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pivotTables/pivotTable4.xml" ContentType="application/vnd.openxmlformats-officedocument.spreadsheetml.pivotTab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pivotTables/pivotTable5.xml" ContentType="application/vnd.openxmlformats-officedocument.spreadsheetml.pivotTab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pivotTables/pivotTable6.xml" ContentType="application/vnd.openxmlformats-officedocument.spreadsheetml.pivotTab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pivotTables/pivotTable7.xml" ContentType="application/vnd.openxmlformats-officedocument.spreadsheetml.pivotTab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ThisWorkbook" hidePivotFieldList="1" defaultThemeVersion="124226"/>
  <bookViews>
    <workbookView xWindow="120" yWindow="75" windowWidth="15480" windowHeight="11640" tabRatio="736" firstSheet="1" activeTab="3"/>
  </bookViews>
  <sheets>
    <sheet name="Fig 7.13 Goshen" sheetId="2" r:id="rId1"/>
    <sheet name="Fig 7.14 Utah" sheetId="5" r:id="rId2"/>
    <sheet name="Fig 7.15 Wyoming" sheetId="4" r:id="rId3"/>
    <sheet name="Fig 7.16 Oregon Cal" sheetId="6" r:id="rId4"/>
    <sheet name="Fig 7.17 Washington" sheetId="3" r:id="rId5"/>
    <sheet name="BPA NITS" sheetId="20" r:id="rId6"/>
    <sheet name="Fig 7.18 System" sheetId="18" r:id="rId7"/>
  </sheets>
  <calcPr calcId="152511"/>
  <pivotCaches>
    <pivotCache cacheId="0" r:id="rId8"/>
    <pivotCache cacheId="1" r:id="rId9"/>
    <pivotCache cacheId="2" r:id="rId10"/>
    <pivotCache cacheId="3" r:id="rId11"/>
    <pivotCache cacheId="4" r:id="rId12"/>
    <pivotCache cacheId="5" r:id="rId13"/>
    <pivotCache cacheId="6" r:id="rId14"/>
  </pivotCaches>
</workbook>
</file>

<file path=xl/calcChain.xml><?xml version="1.0" encoding="utf-8"?>
<calcChain xmlns="http://schemas.openxmlformats.org/spreadsheetml/2006/main">
  <c r="AA16" i="6" l="1"/>
  <c r="AH70" i="20"/>
  <c r="AG70" i="20"/>
  <c r="AF70" i="20"/>
  <c r="AE70" i="20"/>
  <c r="AD70" i="20"/>
  <c r="AC70" i="20"/>
  <c r="AB70" i="20"/>
  <c r="AA70" i="20"/>
  <c r="Z70" i="20"/>
  <c r="Y70" i="20"/>
  <c r="X70" i="20"/>
  <c r="W70" i="20"/>
  <c r="V70" i="20"/>
  <c r="U70" i="20"/>
  <c r="T70" i="20"/>
  <c r="S70" i="20"/>
  <c r="R70" i="20"/>
  <c r="Q70" i="20"/>
  <c r="P70" i="20"/>
  <c r="O70" i="20"/>
  <c r="AH69" i="20"/>
  <c r="AG69" i="20"/>
  <c r="AF69" i="20"/>
  <c r="AE69" i="20"/>
  <c r="AD69" i="20"/>
  <c r="AC69" i="20"/>
  <c r="AB69" i="20"/>
  <c r="AA69" i="20"/>
  <c r="Z69" i="20"/>
  <c r="Y69" i="20"/>
  <c r="X69" i="20"/>
  <c r="W69" i="20"/>
  <c r="V69" i="20"/>
  <c r="U69" i="20"/>
  <c r="T69" i="20"/>
  <c r="S69" i="20"/>
  <c r="R69" i="20"/>
  <c r="Q69" i="20"/>
  <c r="P69" i="20"/>
  <c r="O69" i="20"/>
  <c r="AH68" i="20"/>
  <c r="AG68" i="20"/>
  <c r="AF68" i="20"/>
  <c r="AE68" i="20"/>
  <c r="AD68" i="20"/>
  <c r="AC68" i="20"/>
  <c r="AB68" i="20"/>
  <c r="AA68" i="20"/>
  <c r="Z68" i="20"/>
  <c r="Y68" i="20"/>
  <c r="X68" i="20"/>
  <c r="W68" i="20"/>
  <c r="V68" i="20"/>
  <c r="U68" i="20"/>
  <c r="T68" i="20"/>
  <c r="S68" i="20"/>
  <c r="R68" i="20"/>
  <c r="Q68" i="20"/>
  <c r="P68" i="20"/>
  <c r="O68" i="20"/>
  <c r="AH67" i="20"/>
  <c r="AG67" i="20"/>
  <c r="AF67" i="20"/>
  <c r="AE67" i="20"/>
  <c r="AD67" i="20"/>
  <c r="AC67" i="20"/>
  <c r="AB67" i="20"/>
  <c r="AA67" i="20"/>
  <c r="Z67" i="20"/>
  <c r="Y67" i="20"/>
  <c r="X67" i="20"/>
  <c r="W67" i="20"/>
  <c r="V67" i="20"/>
  <c r="U67" i="20"/>
  <c r="T67" i="20"/>
  <c r="S67" i="20"/>
  <c r="R67" i="20"/>
  <c r="Q67" i="20"/>
  <c r="P67" i="20"/>
  <c r="O67" i="20"/>
  <c r="AH66" i="20"/>
  <c r="AG66" i="20"/>
  <c r="AF66" i="20"/>
  <c r="AE66" i="20"/>
  <c r="AD66" i="20"/>
  <c r="AC66" i="20"/>
  <c r="AB66" i="20"/>
  <c r="AA66" i="20"/>
  <c r="Z66" i="20"/>
  <c r="Y66" i="20"/>
  <c r="X66" i="20"/>
  <c r="W66" i="20"/>
  <c r="V66" i="20"/>
  <c r="U66" i="20"/>
  <c r="T66" i="20"/>
  <c r="S66" i="20"/>
  <c r="R66" i="20"/>
  <c r="Q66" i="20"/>
  <c r="P66" i="20"/>
  <c r="O66" i="20"/>
  <c r="AH65" i="20"/>
  <c r="AG65" i="20"/>
  <c r="AF65" i="20"/>
  <c r="AE65" i="20"/>
  <c r="AD65" i="20"/>
  <c r="AC65" i="20"/>
  <c r="AB65" i="20"/>
  <c r="AA65" i="20"/>
  <c r="Z65" i="20"/>
  <c r="Y65" i="20"/>
  <c r="X65" i="20"/>
  <c r="W65" i="20"/>
  <c r="V65" i="20"/>
  <c r="U65" i="20"/>
  <c r="T65" i="20"/>
  <c r="S65" i="20"/>
  <c r="R65" i="20"/>
  <c r="Q65" i="20"/>
  <c r="P65" i="20"/>
  <c r="O65" i="20"/>
  <c r="AH64" i="20"/>
  <c r="AH72" i="20" s="1"/>
  <c r="AG64" i="20"/>
  <c r="AG72" i="20" s="1"/>
  <c r="AF64" i="20"/>
  <c r="AF72" i="20" s="1"/>
  <c r="AE64" i="20"/>
  <c r="AE72" i="20" s="1"/>
  <c r="AD64" i="20"/>
  <c r="AD72" i="20" s="1"/>
  <c r="AC64" i="20"/>
  <c r="AC72" i="20" s="1"/>
  <c r="AB64" i="20"/>
  <c r="AB72" i="20" s="1"/>
  <c r="AA64" i="20"/>
  <c r="AA72" i="20" s="1"/>
  <c r="Z64" i="20"/>
  <c r="Z72" i="20" s="1"/>
  <c r="Y64" i="20"/>
  <c r="Y72" i="20" s="1"/>
  <c r="X64" i="20"/>
  <c r="X72" i="20" s="1"/>
  <c r="W64" i="20"/>
  <c r="W72" i="20" s="1"/>
  <c r="V64" i="20"/>
  <c r="V72" i="20" s="1"/>
  <c r="U64" i="20"/>
  <c r="U72" i="20" s="1"/>
  <c r="T64" i="20"/>
  <c r="T72" i="20" s="1"/>
  <c r="S64" i="20"/>
  <c r="S72" i="20" s="1"/>
  <c r="R64" i="20"/>
  <c r="R72" i="20" s="1"/>
  <c r="Q64" i="20"/>
  <c r="Q72" i="20" s="1"/>
  <c r="P64" i="20"/>
  <c r="P72" i="20" s="1"/>
  <c r="O64" i="20"/>
  <c r="O72" i="20" s="1"/>
  <c r="P63" i="20"/>
  <c r="Q63" i="20" s="1"/>
  <c r="R63" i="20" s="1"/>
  <c r="S63" i="20" s="1"/>
  <c r="T63" i="20" s="1"/>
  <c r="U63" i="20" s="1"/>
  <c r="V63" i="20" s="1"/>
  <c r="W63" i="20" s="1"/>
  <c r="X63" i="20" s="1"/>
  <c r="Y63" i="20" s="1"/>
  <c r="Z63" i="20" s="1"/>
  <c r="AA63" i="20" s="1"/>
  <c r="AB63" i="20" s="1"/>
  <c r="AC63" i="20" s="1"/>
  <c r="AD63" i="20" s="1"/>
  <c r="AE63" i="20" s="1"/>
  <c r="AF63" i="20" s="1"/>
  <c r="AG63" i="20" s="1"/>
  <c r="AH63" i="20" s="1"/>
  <c r="G1" i="5" l="1"/>
  <c r="O1" i="5"/>
  <c r="Q73" i="20"/>
  <c r="O73" i="20"/>
  <c r="AU67" i="5"/>
  <c r="AT67" i="5"/>
  <c r="AS67" i="5"/>
  <c r="AR67" i="5"/>
  <c r="AQ67" i="5"/>
  <c r="AP67" i="5"/>
  <c r="AO67" i="5"/>
  <c r="AN67" i="5"/>
  <c r="AM67" i="5"/>
  <c r="AL67" i="5"/>
  <c r="AK67" i="5"/>
  <c r="AJ67" i="5"/>
  <c r="AI67" i="5"/>
  <c r="AH67" i="5"/>
  <c r="AG67" i="5"/>
  <c r="AF67" i="5"/>
  <c r="AE67" i="5"/>
  <c r="AD67" i="5"/>
  <c r="AC67" i="5"/>
  <c r="AB67" i="5"/>
  <c r="BC67" i="6"/>
  <c r="BB67" i="6"/>
  <c r="BA67" i="6"/>
  <c r="AZ67" i="6"/>
  <c r="AY67" i="6"/>
  <c r="AX67" i="6"/>
  <c r="AW67" i="6"/>
  <c r="AV67" i="6"/>
  <c r="AU67" i="6"/>
  <c r="AT67" i="6"/>
  <c r="AS67" i="6"/>
  <c r="AR67" i="6"/>
  <c r="AQ67" i="6"/>
  <c r="AP67" i="6"/>
  <c r="AO67" i="6"/>
  <c r="AN67" i="6"/>
  <c r="AM67" i="6"/>
  <c r="AL67" i="6"/>
  <c r="AK67" i="6"/>
  <c r="AJ67" i="6"/>
  <c r="AU67" i="4"/>
  <c r="AT67" i="4"/>
  <c r="AS67" i="4"/>
  <c r="AR67" i="4"/>
  <c r="AQ67" i="4"/>
  <c r="AP67" i="4"/>
  <c r="AO67" i="4"/>
  <c r="AN67" i="4"/>
  <c r="AM67" i="4"/>
  <c r="AL67" i="4"/>
  <c r="AK67" i="4"/>
  <c r="AJ67" i="4"/>
  <c r="AI67" i="4"/>
  <c r="AH67" i="4"/>
  <c r="AG67" i="4"/>
  <c r="AF67" i="4"/>
  <c r="AE67" i="4"/>
  <c r="AD67" i="4"/>
  <c r="AC67" i="4"/>
  <c r="AB67" i="4"/>
  <c r="AW67" i="3"/>
  <c r="AV67" i="3"/>
  <c r="AU67" i="3"/>
  <c r="AT67" i="3"/>
  <c r="AS67" i="3"/>
  <c r="AR67" i="3"/>
  <c r="AQ67" i="3"/>
  <c r="AP67" i="3"/>
  <c r="AO67" i="3"/>
  <c r="AN67" i="3"/>
  <c r="AM67" i="3"/>
  <c r="AL67" i="3"/>
  <c r="AK67" i="3"/>
  <c r="AJ67" i="3"/>
  <c r="AI67" i="3"/>
  <c r="AH67" i="3"/>
  <c r="AG67" i="3"/>
  <c r="AF67" i="3"/>
  <c r="AE67" i="3"/>
  <c r="AD67" i="3"/>
  <c r="AH67" i="2"/>
  <c r="AG67" i="2"/>
  <c r="AF67" i="2"/>
  <c r="AE67" i="2"/>
  <c r="AD67" i="2"/>
  <c r="AC67" i="2"/>
  <c r="AB67" i="2"/>
  <c r="AA67" i="2"/>
  <c r="Z67" i="2"/>
  <c r="Y67" i="2"/>
  <c r="X67" i="2"/>
  <c r="W67" i="2"/>
  <c r="V67" i="2"/>
  <c r="U67" i="2"/>
  <c r="T67" i="2"/>
  <c r="S67" i="2"/>
  <c r="R67" i="2"/>
  <c r="Q67" i="2"/>
  <c r="P67" i="2"/>
  <c r="O67" i="2"/>
  <c r="AH67" i="18"/>
  <c r="AG67" i="18"/>
  <c r="AF67" i="18"/>
  <c r="AE67" i="18"/>
  <c r="AD67" i="18"/>
  <c r="AC67" i="18"/>
  <c r="AB67" i="18"/>
  <c r="AA67" i="18"/>
  <c r="Z67" i="18"/>
  <c r="Y67" i="18"/>
  <c r="X67" i="18"/>
  <c r="W67" i="18"/>
  <c r="V67" i="18"/>
  <c r="U67" i="18"/>
  <c r="T67" i="18"/>
  <c r="S67" i="18"/>
  <c r="R67" i="18"/>
  <c r="Q67" i="18"/>
  <c r="P67" i="18"/>
  <c r="O67" i="18"/>
  <c r="AA7" i="6" l="1"/>
  <c r="BC70" i="6" l="1"/>
  <c r="BB70" i="6"/>
  <c r="BA70" i="6"/>
  <c r="AZ70" i="6"/>
  <c r="AY70" i="6"/>
  <c r="AX70" i="6"/>
  <c r="AW70" i="6"/>
  <c r="AV70" i="6"/>
  <c r="AU70" i="6"/>
  <c r="AT70" i="6"/>
  <c r="AS70" i="6"/>
  <c r="AR70" i="6"/>
  <c r="AQ70" i="6"/>
  <c r="AP70" i="6"/>
  <c r="AO70" i="6"/>
  <c r="AN70" i="6"/>
  <c r="AM70" i="6"/>
  <c r="AL70" i="6"/>
  <c r="AK70" i="6"/>
  <c r="BC69" i="6"/>
  <c r="BB69" i="6"/>
  <c r="BA69" i="6"/>
  <c r="AZ69" i="6"/>
  <c r="AY69" i="6"/>
  <c r="AX69" i="6"/>
  <c r="AW69" i="6"/>
  <c r="AV69" i="6"/>
  <c r="AU69" i="6"/>
  <c r="AT69" i="6"/>
  <c r="AS69" i="6"/>
  <c r="AR69" i="6"/>
  <c r="AQ69" i="6"/>
  <c r="AP69" i="6"/>
  <c r="AO69" i="6"/>
  <c r="AN69" i="6"/>
  <c r="AM69" i="6"/>
  <c r="AL69" i="6"/>
  <c r="AK69" i="6"/>
  <c r="BC68" i="6"/>
  <c r="BB68" i="6"/>
  <c r="BA68" i="6"/>
  <c r="AZ68" i="6"/>
  <c r="AY68" i="6"/>
  <c r="AX68" i="6"/>
  <c r="AW68" i="6"/>
  <c r="AV68" i="6"/>
  <c r="AU68" i="6"/>
  <c r="AT68" i="6"/>
  <c r="AS68" i="6"/>
  <c r="AR68" i="6"/>
  <c r="AQ68" i="6"/>
  <c r="AP68" i="6"/>
  <c r="AO68" i="6"/>
  <c r="AN68" i="6"/>
  <c r="AM68" i="6"/>
  <c r="AL68" i="6"/>
  <c r="AK68" i="6"/>
  <c r="BC66" i="6"/>
  <c r="BB66" i="6"/>
  <c r="BA66" i="6"/>
  <c r="AZ66" i="6"/>
  <c r="AY66" i="6"/>
  <c r="AX66" i="6"/>
  <c r="AW66" i="6"/>
  <c r="AV66" i="6"/>
  <c r="AU66" i="6"/>
  <c r="AT66" i="6"/>
  <c r="AS66" i="6"/>
  <c r="AR66" i="6"/>
  <c r="AQ66" i="6"/>
  <c r="AP66" i="6"/>
  <c r="AO66" i="6"/>
  <c r="AN66" i="6"/>
  <c r="AM66" i="6"/>
  <c r="AL66" i="6"/>
  <c r="AK66" i="6"/>
  <c r="BC65" i="6"/>
  <c r="BB65" i="6"/>
  <c r="BA65" i="6"/>
  <c r="AZ65" i="6"/>
  <c r="AY65" i="6"/>
  <c r="AX65" i="6"/>
  <c r="AW65" i="6"/>
  <c r="AV65" i="6"/>
  <c r="AU65" i="6"/>
  <c r="AT65" i="6"/>
  <c r="AS65" i="6"/>
  <c r="AR65" i="6"/>
  <c r="AQ65" i="6"/>
  <c r="AP65" i="6"/>
  <c r="AO65" i="6"/>
  <c r="AN65" i="6"/>
  <c r="AM65" i="6"/>
  <c r="AL65" i="6"/>
  <c r="AK65" i="6"/>
  <c r="BC64" i="6"/>
  <c r="BC72" i="6" s="1"/>
  <c r="BB64" i="6"/>
  <c r="BA64" i="6"/>
  <c r="AZ64" i="6"/>
  <c r="AY64" i="6"/>
  <c r="AY72" i="6" s="1"/>
  <c r="AX64" i="6"/>
  <c r="AW64" i="6"/>
  <c r="AV64" i="6"/>
  <c r="AU64" i="6"/>
  <c r="AU72" i="6" s="1"/>
  <c r="AT64" i="6"/>
  <c r="AS64" i="6"/>
  <c r="AR64" i="6"/>
  <c r="AQ64" i="6"/>
  <c r="AQ72" i="6" s="1"/>
  <c r="AP64" i="6"/>
  <c r="AO64" i="6"/>
  <c r="AN64" i="6"/>
  <c r="AM64" i="6"/>
  <c r="AM72" i="6" s="1"/>
  <c r="AL64" i="6"/>
  <c r="AK64" i="6"/>
  <c r="AJ70" i="6"/>
  <c r="AJ69" i="6"/>
  <c r="AJ68" i="6"/>
  <c r="AJ66" i="6"/>
  <c r="AJ65" i="6"/>
  <c r="AJ64" i="6"/>
  <c r="AU70" i="5"/>
  <c r="AT70" i="5"/>
  <c r="AS70" i="5"/>
  <c r="AR70" i="5"/>
  <c r="AQ70" i="5"/>
  <c r="AP70" i="5"/>
  <c r="AO70" i="5"/>
  <c r="AN70" i="5"/>
  <c r="AM70" i="5"/>
  <c r="AL70" i="5"/>
  <c r="AK70" i="5"/>
  <c r="AJ70" i="5"/>
  <c r="AI70" i="5"/>
  <c r="AH70" i="5"/>
  <c r="AG70" i="5"/>
  <c r="AF70" i="5"/>
  <c r="AE70" i="5"/>
  <c r="AD70" i="5"/>
  <c r="AC70" i="5"/>
  <c r="AU69" i="5"/>
  <c r="AT69" i="5"/>
  <c r="AS69" i="5"/>
  <c r="AR69" i="5"/>
  <c r="AQ69" i="5"/>
  <c r="AP69" i="5"/>
  <c r="AO69" i="5"/>
  <c r="AN69" i="5"/>
  <c r="AM69" i="5"/>
  <c r="AL69" i="5"/>
  <c r="AK69" i="5"/>
  <c r="AJ69" i="5"/>
  <c r="AI69" i="5"/>
  <c r="AH69" i="5"/>
  <c r="AG69" i="5"/>
  <c r="AF69" i="5"/>
  <c r="AE69" i="5"/>
  <c r="AD69" i="5"/>
  <c r="AC69" i="5"/>
  <c r="AU68" i="5"/>
  <c r="AT68" i="5"/>
  <c r="AS68" i="5"/>
  <c r="AR68" i="5"/>
  <c r="AQ68" i="5"/>
  <c r="AP68" i="5"/>
  <c r="AO68" i="5"/>
  <c r="AN68" i="5"/>
  <c r="AM68" i="5"/>
  <c r="AL68" i="5"/>
  <c r="AK68" i="5"/>
  <c r="AJ68" i="5"/>
  <c r="AI68" i="5"/>
  <c r="AH68" i="5"/>
  <c r="AG68" i="5"/>
  <c r="AF68" i="5"/>
  <c r="AE68" i="5"/>
  <c r="AD68" i="5"/>
  <c r="AC68" i="5"/>
  <c r="AU66" i="5"/>
  <c r="AT66" i="5"/>
  <c r="AS66" i="5"/>
  <c r="AR66" i="5"/>
  <c r="AQ66" i="5"/>
  <c r="AP66" i="5"/>
  <c r="AO66" i="5"/>
  <c r="AN66" i="5"/>
  <c r="AM66" i="5"/>
  <c r="AL66" i="5"/>
  <c r="AK66" i="5"/>
  <c r="AJ66" i="5"/>
  <c r="AI66" i="5"/>
  <c r="AH66" i="5"/>
  <c r="AG66" i="5"/>
  <c r="AF66" i="5"/>
  <c r="AE66" i="5"/>
  <c r="AD66" i="5"/>
  <c r="AC66" i="5"/>
  <c r="AU65" i="5"/>
  <c r="AT65" i="5"/>
  <c r="AS65" i="5"/>
  <c r="AR65" i="5"/>
  <c r="AQ65" i="5"/>
  <c r="AP65" i="5"/>
  <c r="AO65" i="5"/>
  <c r="AN65" i="5"/>
  <c r="AM65" i="5"/>
  <c r="AL65" i="5"/>
  <c r="AK65" i="5"/>
  <c r="AJ65" i="5"/>
  <c r="AI65" i="5"/>
  <c r="AH65" i="5"/>
  <c r="AG65" i="5"/>
  <c r="AF65" i="5"/>
  <c r="AE65" i="5"/>
  <c r="AD65" i="5"/>
  <c r="AC65" i="5"/>
  <c r="AU64" i="5"/>
  <c r="AT64" i="5"/>
  <c r="AS64" i="5"/>
  <c r="AR64" i="5"/>
  <c r="AQ64" i="5"/>
  <c r="AP64" i="5"/>
  <c r="AO64" i="5"/>
  <c r="AN64" i="5"/>
  <c r="AM64" i="5"/>
  <c r="AL64" i="5"/>
  <c r="AK64" i="5"/>
  <c r="AJ64" i="5"/>
  <c r="AI64" i="5"/>
  <c r="AH64" i="5"/>
  <c r="AG64" i="5"/>
  <c r="AF64" i="5"/>
  <c r="AE64" i="5"/>
  <c r="AD64" i="5"/>
  <c r="AC64" i="5"/>
  <c r="AB70" i="5"/>
  <c r="AB69" i="5"/>
  <c r="AB68" i="5"/>
  <c r="AB66" i="5"/>
  <c r="AB65" i="5"/>
  <c r="AB64" i="5"/>
  <c r="AU70" i="4"/>
  <c r="AT70" i="4"/>
  <c r="AS70" i="4"/>
  <c r="AR70" i="4"/>
  <c r="AQ70" i="4"/>
  <c r="AP70" i="4"/>
  <c r="AO70" i="4"/>
  <c r="AN70" i="4"/>
  <c r="AM70" i="4"/>
  <c r="AL70" i="4"/>
  <c r="AK70" i="4"/>
  <c r="AJ70" i="4"/>
  <c r="AI70" i="4"/>
  <c r="AH70" i="4"/>
  <c r="AG70" i="4"/>
  <c r="AF70" i="4"/>
  <c r="AE70" i="4"/>
  <c r="AD70" i="4"/>
  <c r="AC70" i="4"/>
  <c r="AU69" i="4"/>
  <c r="AT69" i="4"/>
  <c r="AS69" i="4"/>
  <c r="AR69" i="4"/>
  <c r="AQ69" i="4"/>
  <c r="AP69" i="4"/>
  <c r="AO69" i="4"/>
  <c r="AN69" i="4"/>
  <c r="AM69" i="4"/>
  <c r="AL69" i="4"/>
  <c r="AK69" i="4"/>
  <c r="AJ69" i="4"/>
  <c r="AI69" i="4"/>
  <c r="AH69" i="4"/>
  <c r="AG69" i="4"/>
  <c r="AF69" i="4"/>
  <c r="AE69" i="4"/>
  <c r="AD69" i="4"/>
  <c r="AC69" i="4"/>
  <c r="AU68" i="4"/>
  <c r="AT68" i="4"/>
  <c r="AS68" i="4"/>
  <c r="AR68" i="4"/>
  <c r="AQ68" i="4"/>
  <c r="AP68" i="4"/>
  <c r="AO68" i="4"/>
  <c r="AN68" i="4"/>
  <c r="AM68" i="4"/>
  <c r="AL68" i="4"/>
  <c r="AK68" i="4"/>
  <c r="AJ68" i="4"/>
  <c r="AI68" i="4"/>
  <c r="AH68" i="4"/>
  <c r="AG68" i="4"/>
  <c r="AF68" i="4"/>
  <c r="AE68" i="4"/>
  <c r="AD68" i="4"/>
  <c r="AC68" i="4"/>
  <c r="AU66" i="4"/>
  <c r="AT66" i="4"/>
  <c r="AS66" i="4"/>
  <c r="AR66" i="4"/>
  <c r="AQ66" i="4"/>
  <c r="AP66" i="4"/>
  <c r="AO66" i="4"/>
  <c r="AN66" i="4"/>
  <c r="AM66" i="4"/>
  <c r="AL66" i="4"/>
  <c r="AK66" i="4"/>
  <c r="AJ66" i="4"/>
  <c r="AI66" i="4"/>
  <c r="AH66" i="4"/>
  <c r="AG66" i="4"/>
  <c r="AF66" i="4"/>
  <c r="AE66" i="4"/>
  <c r="AD66" i="4"/>
  <c r="AC66" i="4"/>
  <c r="AU65" i="4"/>
  <c r="AT65" i="4"/>
  <c r="AS65" i="4"/>
  <c r="AR65" i="4"/>
  <c r="AQ65" i="4"/>
  <c r="AP65" i="4"/>
  <c r="AO65" i="4"/>
  <c r="AN65" i="4"/>
  <c r="AM65" i="4"/>
  <c r="AL65" i="4"/>
  <c r="AK65" i="4"/>
  <c r="AJ65" i="4"/>
  <c r="AI65" i="4"/>
  <c r="AH65" i="4"/>
  <c r="AG65" i="4"/>
  <c r="AF65" i="4"/>
  <c r="AE65" i="4"/>
  <c r="AD65" i="4"/>
  <c r="AC65" i="4"/>
  <c r="AU64" i="4"/>
  <c r="AT64" i="4"/>
  <c r="AS64" i="4"/>
  <c r="AR64" i="4"/>
  <c r="AQ64" i="4"/>
  <c r="AP64" i="4"/>
  <c r="AO64" i="4"/>
  <c r="AN64" i="4"/>
  <c r="AM64" i="4"/>
  <c r="AL64" i="4"/>
  <c r="AK64" i="4"/>
  <c r="AJ64" i="4"/>
  <c r="AI64" i="4"/>
  <c r="AH64" i="4"/>
  <c r="AG64" i="4"/>
  <c r="AF64" i="4"/>
  <c r="AE64" i="4"/>
  <c r="AD64" i="4"/>
  <c r="AC64" i="4"/>
  <c r="AB70" i="4"/>
  <c r="AB69" i="4"/>
  <c r="AB68" i="4"/>
  <c r="AB66" i="4"/>
  <c r="AB65" i="4"/>
  <c r="AB64" i="4"/>
  <c r="AW70" i="3"/>
  <c r="AV70" i="3"/>
  <c r="AU70" i="3"/>
  <c r="AT70" i="3"/>
  <c r="AS70" i="3"/>
  <c r="AR70" i="3"/>
  <c r="AQ70" i="3"/>
  <c r="AP70" i="3"/>
  <c r="AO70" i="3"/>
  <c r="AN70" i="3"/>
  <c r="AM70" i="3"/>
  <c r="AL70" i="3"/>
  <c r="AK70" i="3"/>
  <c r="AJ70" i="3"/>
  <c r="AI70" i="3"/>
  <c r="AH70" i="3"/>
  <c r="AG70" i="3"/>
  <c r="AF70" i="3"/>
  <c r="AE70" i="3"/>
  <c r="AW69" i="3"/>
  <c r="AV69" i="3"/>
  <c r="AU69" i="3"/>
  <c r="AT69" i="3"/>
  <c r="AS69" i="3"/>
  <c r="AR69" i="3"/>
  <c r="AQ69" i="3"/>
  <c r="AP69" i="3"/>
  <c r="AO69" i="3"/>
  <c r="AN69" i="3"/>
  <c r="AM69" i="3"/>
  <c r="AL69" i="3"/>
  <c r="AK69" i="3"/>
  <c r="AJ69" i="3"/>
  <c r="AI69" i="3"/>
  <c r="AH69" i="3"/>
  <c r="AG69" i="3"/>
  <c r="AF69" i="3"/>
  <c r="AE69" i="3"/>
  <c r="AW68" i="3"/>
  <c r="AV68" i="3"/>
  <c r="AU68" i="3"/>
  <c r="AT68" i="3"/>
  <c r="AS68" i="3"/>
  <c r="AR68" i="3"/>
  <c r="AQ68" i="3"/>
  <c r="AP68" i="3"/>
  <c r="AO68" i="3"/>
  <c r="AN68" i="3"/>
  <c r="AM68" i="3"/>
  <c r="AL68" i="3"/>
  <c r="AK68" i="3"/>
  <c r="AJ68" i="3"/>
  <c r="AI68" i="3"/>
  <c r="AH68" i="3"/>
  <c r="AG68" i="3"/>
  <c r="AF68" i="3"/>
  <c r="AE68" i="3"/>
  <c r="AW66" i="3"/>
  <c r="AV66" i="3"/>
  <c r="AU66" i="3"/>
  <c r="AT66" i="3"/>
  <c r="AS66" i="3"/>
  <c r="AR66" i="3"/>
  <c r="AQ66" i="3"/>
  <c r="AP66" i="3"/>
  <c r="AO66" i="3"/>
  <c r="AN66" i="3"/>
  <c r="AM66" i="3"/>
  <c r="AL66" i="3"/>
  <c r="AK66" i="3"/>
  <c r="AJ66" i="3"/>
  <c r="AI66" i="3"/>
  <c r="AH66" i="3"/>
  <c r="AG66" i="3"/>
  <c r="AF66" i="3"/>
  <c r="AE66" i="3"/>
  <c r="AW65" i="3"/>
  <c r="AV65" i="3"/>
  <c r="AU65" i="3"/>
  <c r="AT65" i="3"/>
  <c r="AS65" i="3"/>
  <c r="AR65" i="3"/>
  <c r="AQ65" i="3"/>
  <c r="AP65" i="3"/>
  <c r="AO65" i="3"/>
  <c r="AN65" i="3"/>
  <c r="AM65" i="3"/>
  <c r="AL65" i="3"/>
  <c r="AK65" i="3"/>
  <c r="AJ65" i="3"/>
  <c r="AI65" i="3"/>
  <c r="AH65" i="3"/>
  <c r="AG65" i="3"/>
  <c r="AF65" i="3"/>
  <c r="AE65" i="3"/>
  <c r="AW64" i="3"/>
  <c r="AV64" i="3"/>
  <c r="AU64" i="3"/>
  <c r="AT64" i="3"/>
  <c r="AS64" i="3"/>
  <c r="AR64" i="3"/>
  <c r="AQ64" i="3"/>
  <c r="AP64" i="3"/>
  <c r="AO64" i="3"/>
  <c r="AN64" i="3"/>
  <c r="AM64" i="3"/>
  <c r="AL64" i="3"/>
  <c r="AK64" i="3"/>
  <c r="AJ64" i="3"/>
  <c r="AI64" i="3"/>
  <c r="AH64" i="3"/>
  <c r="AG64" i="3"/>
  <c r="AF64" i="3"/>
  <c r="AE64" i="3"/>
  <c r="AD70" i="3"/>
  <c r="AD69" i="3"/>
  <c r="AD68" i="3"/>
  <c r="AD66" i="3"/>
  <c r="AD65" i="3"/>
  <c r="AD64" i="3"/>
  <c r="AH70" i="2"/>
  <c r="AG70" i="2"/>
  <c r="AF70" i="2"/>
  <c r="AE70" i="2"/>
  <c r="AD70" i="2"/>
  <c r="AC70" i="2"/>
  <c r="AB70" i="2"/>
  <c r="AA70" i="2"/>
  <c r="Z70" i="2"/>
  <c r="Y70" i="2"/>
  <c r="X70" i="2"/>
  <c r="W70" i="2"/>
  <c r="V70" i="2"/>
  <c r="U70" i="2"/>
  <c r="T70" i="2"/>
  <c r="S70" i="2"/>
  <c r="R70" i="2"/>
  <c r="Q70" i="2"/>
  <c r="P70" i="2"/>
  <c r="AH69" i="2"/>
  <c r="AG69" i="2"/>
  <c r="AF69" i="2"/>
  <c r="AE69" i="2"/>
  <c r="AD69" i="2"/>
  <c r="AC69" i="2"/>
  <c r="AB69" i="2"/>
  <c r="AA69" i="2"/>
  <c r="Z69" i="2"/>
  <c r="Y69" i="2"/>
  <c r="X69" i="2"/>
  <c r="W69" i="2"/>
  <c r="V69" i="2"/>
  <c r="U69" i="2"/>
  <c r="T69" i="2"/>
  <c r="S69" i="2"/>
  <c r="R69" i="2"/>
  <c r="Q69" i="2"/>
  <c r="P69" i="2"/>
  <c r="AH68" i="2"/>
  <c r="AG68" i="2"/>
  <c r="AF68" i="2"/>
  <c r="AE68" i="2"/>
  <c r="AD68" i="2"/>
  <c r="AC68" i="2"/>
  <c r="AB68" i="2"/>
  <c r="AA68" i="2"/>
  <c r="Z68" i="2"/>
  <c r="Y68" i="2"/>
  <c r="X68" i="2"/>
  <c r="W68" i="2"/>
  <c r="V68" i="2"/>
  <c r="U68" i="2"/>
  <c r="T68" i="2"/>
  <c r="S68" i="2"/>
  <c r="R68" i="2"/>
  <c r="Q68" i="2"/>
  <c r="P68" i="2"/>
  <c r="AH66" i="2"/>
  <c r="AG66" i="2"/>
  <c r="AF66" i="2"/>
  <c r="AE66" i="2"/>
  <c r="AD66" i="2"/>
  <c r="AC66" i="2"/>
  <c r="AB66" i="2"/>
  <c r="AA66" i="2"/>
  <c r="Z66" i="2"/>
  <c r="Y66" i="2"/>
  <c r="X66" i="2"/>
  <c r="W66" i="2"/>
  <c r="V66" i="2"/>
  <c r="U66" i="2"/>
  <c r="T66" i="2"/>
  <c r="S66" i="2"/>
  <c r="R66" i="2"/>
  <c r="Q66" i="2"/>
  <c r="P66" i="2"/>
  <c r="AH65" i="2"/>
  <c r="AG65" i="2"/>
  <c r="AF65" i="2"/>
  <c r="AE65" i="2"/>
  <c r="AD65" i="2"/>
  <c r="AC65" i="2"/>
  <c r="AB65" i="2"/>
  <c r="AA65" i="2"/>
  <c r="Z65" i="2"/>
  <c r="Y65" i="2"/>
  <c r="X65" i="2"/>
  <c r="W65" i="2"/>
  <c r="V65" i="2"/>
  <c r="U65" i="2"/>
  <c r="T65" i="2"/>
  <c r="S65" i="2"/>
  <c r="R65" i="2"/>
  <c r="Q65" i="2"/>
  <c r="P65" i="2"/>
  <c r="AH64" i="2"/>
  <c r="AG64" i="2"/>
  <c r="AF64" i="2"/>
  <c r="AE64" i="2"/>
  <c r="AD64" i="2"/>
  <c r="AC64" i="2"/>
  <c r="AB64" i="2"/>
  <c r="AA64" i="2"/>
  <c r="Z64" i="2"/>
  <c r="Y64" i="2"/>
  <c r="X64" i="2"/>
  <c r="W64" i="2"/>
  <c r="V64" i="2"/>
  <c r="U64" i="2"/>
  <c r="T64" i="2"/>
  <c r="S64" i="2"/>
  <c r="R64" i="2"/>
  <c r="Q64" i="2"/>
  <c r="P64" i="2"/>
  <c r="O70" i="2"/>
  <c r="O69" i="2"/>
  <c r="O68" i="2"/>
  <c r="O66" i="2"/>
  <c r="O65" i="2"/>
  <c r="O64" i="2"/>
  <c r="AH70" i="18"/>
  <c r="AG70" i="18"/>
  <c r="AF70" i="18"/>
  <c r="AE70" i="18"/>
  <c r="AD70" i="18"/>
  <c r="AC70" i="18"/>
  <c r="AB70" i="18"/>
  <c r="AA70" i="18"/>
  <c r="Z70" i="18"/>
  <c r="Y70" i="18"/>
  <c r="X70" i="18"/>
  <c r="W70" i="18"/>
  <c r="V70" i="18"/>
  <c r="U70" i="18"/>
  <c r="T70" i="18"/>
  <c r="S70" i="18"/>
  <c r="R70" i="18"/>
  <c r="Q70" i="18"/>
  <c r="P70" i="18"/>
  <c r="AH69" i="18"/>
  <c r="AG69" i="18"/>
  <c r="AF69" i="18"/>
  <c r="AE69" i="18"/>
  <c r="AD69" i="18"/>
  <c r="AC69" i="18"/>
  <c r="AB69" i="18"/>
  <c r="AA69" i="18"/>
  <c r="Z69" i="18"/>
  <c r="Y69" i="18"/>
  <c r="X69" i="18"/>
  <c r="W69" i="18"/>
  <c r="V69" i="18"/>
  <c r="U69" i="18"/>
  <c r="T69" i="18"/>
  <c r="S69" i="18"/>
  <c r="R69" i="18"/>
  <c r="Q69" i="18"/>
  <c r="P69" i="18"/>
  <c r="AH68" i="18"/>
  <c r="AG68" i="18"/>
  <c r="AF68" i="18"/>
  <c r="AE68" i="18"/>
  <c r="AD68" i="18"/>
  <c r="AC68" i="18"/>
  <c r="AB68" i="18"/>
  <c r="AA68" i="18"/>
  <c r="Z68" i="18"/>
  <c r="Y68" i="18"/>
  <c r="X68" i="18"/>
  <c r="W68" i="18"/>
  <c r="V68" i="18"/>
  <c r="U68" i="18"/>
  <c r="T68" i="18"/>
  <c r="S68" i="18"/>
  <c r="R68" i="18"/>
  <c r="Q68" i="18"/>
  <c r="P68" i="18"/>
  <c r="AH66" i="18"/>
  <c r="AG66" i="18"/>
  <c r="AF66" i="18"/>
  <c r="AE66" i="18"/>
  <c r="AD66" i="18"/>
  <c r="AC66" i="18"/>
  <c r="AB66" i="18"/>
  <c r="AA66" i="18"/>
  <c r="Z66" i="18"/>
  <c r="Y66" i="18"/>
  <c r="X66" i="18"/>
  <c r="W66" i="18"/>
  <c r="V66" i="18"/>
  <c r="U66" i="18"/>
  <c r="T66" i="18"/>
  <c r="S66" i="18"/>
  <c r="R66" i="18"/>
  <c r="Q66" i="18"/>
  <c r="P66" i="18"/>
  <c r="AH65" i="18"/>
  <c r="AG65" i="18"/>
  <c r="AF65" i="18"/>
  <c r="AE65" i="18"/>
  <c r="AD65" i="18"/>
  <c r="AC65" i="18"/>
  <c r="AB65" i="18"/>
  <c r="AA65" i="18"/>
  <c r="Z65" i="18"/>
  <c r="Y65" i="18"/>
  <c r="X65" i="18"/>
  <c r="W65" i="18"/>
  <c r="V65" i="18"/>
  <c r="U65" i="18"/>
  <c r="T65" i="18"/>
  <c r="S65" i="18"/>
  <c r="R65" i="18"/>
  <c r="Q65" i="18"/>
  <c r="P65" i="18"/>
  <c r="AH64" i="18"/>
  <c r="AG64" i="18"/>
  <c r="AF64" i="18"/>
  <c r="AE64" i="18"/>
  <c r="AD64" i="18"/>
  <c r="AC64" i="18"/>
  <c r="AB64" i="18"/>
  <c r="AA64" i="18"/>
  <c r="Z64" i="18"/>
  <c r="Y64" i="18"/>
  <c r="X64" i="18"/>
  <c r="W64" i="18"/>
  <c r="V64" i="18"/>
  <c r="U64" i="18"/>
  <c r="T64" i="18"/>
  <c r="S64" i="18"/>
  <c r="R64" i="18"/>
  <c r="Q64" i="18"/>
  <c r="P64" i="18"/>
  <c r="O70" i="18"/>
  <c r="O69" i="18"/>
  <c r="O68" i="18"/>
  <c r="O66" i="18"/>
  <c r="O65" i="18"/>
  <c r="O64" i="18"/>
  <c r="O72" i="2" l="1"/>
  <c r="R72" i="2"/>
  <c r="V72" i="2"/>
  <c r="Z72" i="2"/>
  <c r="AD72" i="2"/>
  <c r="AH72" i="2"/>
  <c r="AD72" i="3"/>
  <c r="AG72" i="3"/>
  <c r="AK72" i="3"/>
  <c r="AO72" i="3"/>
  <c r="AS72" i="3"/>
  <c r="AW72" i="3"/>
  <c r="AB72" i="4"/>
  <c r="AE72" i="4"/>
  <c r="AI72" i="4"/>
  <c r="AM72" i="4"/>
  <c r="AQ72" i="4"/>
  <c r="AU72" i="4"/>
  <c r="AJ72" i="6"/>
  <c r="AB72" i="5"/>
  <c r="AE72" i="5"/>
  <c r="AI72" i="5"/>
  <c r="AM72" i="5"/>
  <c r="AQ72" i="5"/>
  <c r="AU72" i="5"/>
  <c r="O72" i="18"/>
  <c r="R72" i="18"/>
  <c r="V72" i="18"/>
  <c r="Z72" i="18"/>
  <c r="AD72" i="18"/>
  <c r="AH72" i="18"/>
  <c r="W72" i="18"/>
  <c r="AE72" i="18"/>
  <c r="W72" i="2"/>
  <c r="AE72" i="2"/>
  <c r="AH72" i="3"/>
  <c r="AP72" i="3"/>
  <c r="AF72" i="4"/>
  <c r="AN72" i="4"/>
  <c r="AJ72" i="5"/>
  <c r="AR72" i="5"/>
  <c r="AN72" i="6"/>
  <c r="AV72" i="6"/>
  <c r="P72" i="18"/>
  <c r="X72" i="18"/>
  <c r="AF72" i="18"/>
  <c r="P72" i="2"/>
  <c r="X72" i="2"/>
  <c r="AF72" i="2"/>
  <c r="AE72" i="3"/>
  <c r="AI72" i="3"/>
  <c r="AM72" i="3"/>
  <c r="AQ72" i="3"/>
  <c r="AU72" i="3"/>
  <c r="AC72" i="4"/>
  <c r="AG72" i="4"/>
  <c r="AK72" i="4"/>
  <c r="AO72" i="4"/>
  <c r="AS72" i="4"/>
  <c r="AC72" i="5"/>
  <c r="AG72" i="5"/>
  <c r="AK72" i="5"/>
  <c r="AO72" i="5"/>
  <c r="AS72" i="5"/>
  <c r="AK72" i="6"/>
  <c r="AO72" i="6"/>
  <c r="AS72" i="6"/>
  <c r="AW72" i="6"/>
  <c r="BA72" i="6"/>
  <c r="S72" i="18"/>
  <c r="AA72" i="18"/>
  <c r="S72" i="2"/>
  <c r="AA72" i="2"/>
  <c r="AL72" i="3"/>
  <c r="AT72" i="3"/>
  <c r="AJ72" i="4"/>
  <c r="AR72" i="4"/>
  <c r="AF72" i="5"/>
  <c r="AN72" i="5"/>
  <c r="AR72" i="6"/>
  <c r="AZ72" i="6"/>
  <c r="T72" i="18"/>
  <c r="AB72" i="18"/>
  <c r="T72" i="2"/>
  <c r="AB72" i="2"/>
  <c r="Q72" i="18"/>
  <c r="U72" i="18"/>
  <c r="Y72" i="18"/>
  <c r="AC72" i="18"/>
  <c r="AG72" i="18"/>
  <c r="Q72" i="2"/>
  <c r="U72" i="2"/>
  <c r="Y72" i="2"/>
  <c r="AC72" i="2"/>
  <c r="AG72" i="2"/>
  <c r="AF72" i="3"/>
  <c r="AJ72" i="3"/>
  <c r="AN72" i="3"/>
  <c r="AR72" i="3"/>
  <c r="AV72" i="3"/>
  <c r="AD72" i="4"/>
  <c r="AH72" i="4"/>
  <c r="AL72" i="4"/>
  <c r="AP72" i="4"/>
  <c r="AT72" i="4"/>
  <c r="AD72" i="5"/>
  <c r="AH72" i="5"/>
  <c r="AL72" i="5"/>
  <c r="AP72" i="5"/>
  <c r="AT72" i="5"/>
  <c r="AL72" i="6"/>
  <c r="AP72" i="6"/>
  <c r="AT72" i="6"/>
  <c r="AX72" i="6"/>
  <c r="BB72" i="6"/>
  <c r="AA1025" i="6"/>
  <c r="Y7" i="6"/>
  <c r="Z7" i="6"/>
  <c r="Y8" i="6"/>
  <c r="Z8" i="6"/>
  <c r="Y9" i="6"/>
  <c r="Z9" i="6"/>
  <c r="Y10" i="6"/>
  <c r="Z10" i="6"/>
  <c r="Y11" i="6"/>
  <c r="Z11" i="6"/>
  <c r="Y12" i="6"/>
  <c r="Z12" i="6"/>
  <c r="Y13" i="6"/>
  <c r="Z13" i="6"/>
  <c r="Y14" i="6"/>
  <c r="Z14" i="6"/>
  <c r="Y15" i="6"/>
  <c r="Z15" i="6"/>
  <c r="Y16" i="6"/>
  <c r="Z16" i="6"/>
  <c r="Y17" i="6"/>
  <c r="Z17" i="6"/>
  <c r="Y18" i="6"/>
  <c r="Z18" i="6"/>
  <c r="Y19" i="6"/>
  <c r="Z19" i="6"/>
  <c r="Y20" i="6"/>
  <c r="Z20" i="6"/>
  <c r="Y21" i="6"/>
  <c r="Z21" i="6"/>
  <c r="Y22" i="6"/>
  <c r="Z22" i="6"/>
  <c r="Y23" i="6"/>
  <c r="Z23" i="6"/>
  <c r="Y24" i="6"/>
  <c r="Z24" i="6"/>
  <c r="Y25" i="6"/>
  <c r="Z25" i="6"/>
  <c r="Y26" i="6"/>
  <c r="Z26" i="6"/>
  <c r="Y27" i="6"/>
  <c r="Z27" i="6"/>
  <c r="Y28" i="6"/>
  <c r="Z28" i="6"/>
  <c r="Y29" i="6"/>
  <c r="Z29" i="6"/>
  <c r="Y30" i="6"/>
  <c r="Z30" i="6"/>
  <c r="Y31" i="6"/>
  <c r="Z31" i="6"/>
  <c r="Y32" i="6"/>
  <c r="Z32" i="6"/>
  <c r="Y33" i="6"/>
  <c r="Z33" i="6"/>
  <c r="Y34" i="6"/>
  <c r="Z34" i="6"/>
  <c r="Y35" i="6"/>
  <c r="Z35" i="6"/>
  <c r="Y36" i="6"/>
  <c r="Z36" i="6"/>
  <c r="Y37" i="6"/>
  <c r="Z37" i="6"/>
  <c r="Y38" i="6"/>
  <c r="Z38" i="6"/>
  <c r="Y39" i="6"/>
  <c r="Z39" i="6"/>
  <c r="Y40" i="6"/>
  <c r="Z40" i="6"/>
  <c r="Y41" i="6"/>
  <c r="Z41" i="6"/>
  <c r="Y42" i="6"/>
  <c r="Z42" i="6"/>
  <c r="Y43" i="6"/>
  <c r="Z43" i="6"/>
  <c r="Y44" i="6"/>
  <c r="Z44" i="6"/>
  <c r="Y45" i="6"/>
  <c r="Z45" i="6"/>
  <c r="Y46" i="6"/>
  <c r="Z46" i="6"/>
  <c r="Y47" i="6"/>
  <c r="Z47" i="6"/>
  <c r="Y48" i="6"/>
  <c r="Z48" i="6"/>
  <c r="Y49" i="6"/>
  <c r="Z49" i="6"/>
  <c r="Y50" i="6"/>
  <c r="Z50" i="6"/>
  <c r="Y51" i="6"/>
  <c r="Z51" i="6"/>
  <c r="Y52" i="6"/>
  <c r="Z52" i="6"/>
  <c r="Y53" i="6"/>
  <c r="Z53" i="6"/>
  <c r="Y54" i="6"/>
  <c r="Z54" i="6"/>
  <c r="Y55" i="6"/>
  <c r="Z55" i="6"/>
  <c r="Y56" i="6"/>
  <c r="Z56" i="6"/>
  <c r="Y57" i="6"/>
  <c r="Z57" i="6"/>
  <c r="Y58" i="6"/>
  <c r="Z58" i="6"/>
  <c r="Y59" i="6"/>
  <c r="Z59" i="6"/>
  <c r="Y60" i="6"/>
  <c r="Z60" i="6"/>
  <c r="Y61" i="6"/>
  <c r="Z61" i="6"/>
  <c r="Y62" i="6"/>
  <c r="Z62" i="6"/>
  <c r="Y63" i="6"/>
  <c r="Z63" i="6"/>
  <c r="Y64" i="6"/>
  <c r="Z64" i="6"/>
  <c r="Y65" i="6"/>
  <c r="Z65" i="6"/>
  <c r="Y66" i="6"/>
  <c r="Z66" i="6"/>
  <c r="Y67" i="6"/>
  <c r="Z67" i="6"/>
  <c r="Y68" i="6"/>
  <c r="Z68" i="6"/>
  <c r="Y69" i="6"/>
  <c r="Z69" i="6"/>
  <c r="Y70" i="6"/>
  <c r="Z70" i="6"/>
  <c r="Y71" i="6"/>
  <c r="Z71" i="6"/>
  <c r="Y72" i="6"/>
  <c r="Z72" i="6"/>
  <c r="Y73" i="6"/>
  <c r="Z73" i="6"/>
  <c r="Y74" i="6"/>
  <c r="Z74" i="6"/>
  <c r="Y75" i="6"/>
  <c r="Z75" i="6"/>
  <c r="Y76" i="6"/>
  <c r="Z76" i="6"/>
  <c r="Y77" i="6"/>
  <c r="Z77" i="6"/>
  <c r="Y78" i="6"/>
  <c r="Z78" i="6"/>
  <c r="Y79" i="6"/>
  <c r="Z79" i="6"/>
  <c r="Y80" i="6"/>
  <c r="Z80" i="6"/>
  <c r="Y81" i="6"/>
  <c r="Z81" i="6"/>
  <c r="Y82" i="6"/>
  <c r="Z82" i="6"/>
  <c r="Y83" i="6"/>
  <c r="Z83" i="6"/>
  <c r="Y84" i="6"/>
  <c r="Z84" i="6"/>
  <c r="Y85" i="6"/>
  <c r="Z85" i="6"/>
  <c r="Y86" i="6"/>
  <c r="Z86" i="6"/>
  <c r="Y87" i="6"/>
  <c r="Z87" i="6"/>
  <c r="Y88" i="6"/>
  <c r="Z88" i="6"/>
  <c r="Y89" i="6"/>
  <c r="Z89" i="6"/>
  <c r="Y90" i="6"/>
  <c r="Z90" i="6"/>
  <c r="Y91" i="6"/>
  <c r="Z91" i="6"/>
  <c r="Y92" i="6"/>
  <c r="Z92" i="6"/>
  <c r="Y93" i="6"/>
  <c r="Z93" i="6"/>
  <c r="Y94" i="6"/>
  <c r="Z94" i="6"/>
  <c r="Y95" i="6"/>
  <c r="Z95" i="6"/>
  <c r="Y96" i="6"/>
  <c r="Z96" i="6"/>
  <c r="Y97" i="6"/>
  <c r="Z97" i="6"/>
  <c r="Y98" i="6"/>
  <c r="Z98" i="6"/>
  <c r="Y99" i="6"/>
  <c r="Z99" i="6"/>
  <c r="Y100" i="6"/>
  <c r="Z100" i="6"/>
  <c r="Y101" i="6"/>
  <c r="Z101" i="6"/>
  <c r="Y102" i="6"/>
  <c r="Z102" i="6"/>
  <c r="Y103" i="6"/>
  <c r="Z103" i="6"/>
  <c r="Y104" i="6"/>
  <c r="Z104" i="6"/>
  <c r="Y105" i="6"/>
  <c r="Z105" i="6"/>
  <c r="Y106" i="6"/>
  <c r="Z106" i="6"/>
  <c r="Y107" i="6"/>
  <c r="Z107" i="6"/>
  <c r="Y108" i="6"/>
  <c r="Z108" i="6"/>
  <c r="Y109" i="6"/>
  <c r="Z109" i="6"/>
  <c r="Y110" i="6"/>
  <c r="Z110" i="6"/>
  <c r="Y111" i="6"/>
  <c r="Z111" i="6"/>
  <c r="Y112" i="6"/>
  <c r="Z112" i="6"/>
  <c r="Y113" i="6"/>
  <c r="Z113" i="6"/>
  <c r="Y114" i="6"/>
  <c r="Z114" i="6"/>
  <c r="Y115" i="6"/>
  <c r="Z115" i="6"/>
  <c r="Y116" i="6"/>
  <c r="Z116" i="6"/>
  <c r="Y117" i="6"/>
  <c r="Z117" i="6"/>
  <c r="Y118" i="6"/>
  <c r="Z118" i="6"/>
  <c r="Y119" i="6"/>
  <c r="Z119" i="6"/>
  <c r="Y120" i="6"/>
  <c r="Z120" i="6"/>
  <c r="Y121" i="6"/>
  <c r="Z121" i="6"/>
  <c r="Y122" i="6"/>
  <c r="Z122" i="6"/>
  <c r="Y123" i="6"/>
  <c r="Z123" i="6"/>
  <c r="Y124" i="6"/>
  <c r="Z124" i="6"/>
  <c r="Y125" i="6"/>
  <c r="Z125" i="6"/>
  <c r="Y126" i="6"/>
  <c r="Z126" i="6"/>
  <c r="Y127" i="6"/>
  <c r="Z127" i="6"/>
  <c r="Y128" i="6"/>
  <c r="Z128" i="6"/>
  <c r="Y129" i="6"/>
  <c r="Z129" i="6"/>
  <c r="Y130" i="6"/>
  <c r="Z130" i="6"/>
  <c r="Y131" i="6"/>
  <c r="Z131" i="6"/>
  <c r="Y132" i="6"/>
  <c r="Z132" i="6"/>
  <c r="Y133" i="6"/>
  <c r="Z133" i="6"/>
  <c r="Y134" i="6"/>
  <c r="Z134" i="6"/>
  <c r="Y135" i="6"/>
  <c r="Z135" i="6"/>
  <c r="Y136" i="6"/>
  <c r="Z136" i="6"/>
  <c r="Y137" i="6"/>
  <c r="Z137" i="6"/>
  <c r="Y138" i="6"/>
  <c r="Z138" i="6"/>
  <c r="Y139" i="6"/>
  <c r="Z139" i="6"/>
  <c r="Y140" i="6"/>
  <c r="Z140" i="6"/>
  <c r="Y141" i="6"/>
  <c r="Z141" i="6"/>
  <c r="Y142" i="6"/>
  <c r="Z142" i="6"/>
  <c r="Y143" i="6"/>
  <c r="Z143" i="6"/>
  <c r="Y144" i="6"/>
  <c r="Z144" i="6"/>
  <c r="Y145" i="6"/>
  <c r="Z145" i="6"/>
  <c r="Y146" i="6"/>
  <c r="Z146" i="6"/>
  <c r="Y147" i="6"/>
  <c r="Z147" i="6"/>
  <c r="Y148" i="6"/>
  <c r="Z148" i="6"/>
  <c r="Y149" i="6"/>
  <c r="Z149" i="6"/>
  <c r="Y150" i="6"/>
  <c r="Z150" i="6"/>
  <c r="Y151" i="6"/>
  <c r="Z151" i="6"/>
  <c r="Y152" i="6"/>
  <c r="Z152" i="6"/>
  <c r="Y153" i="6"/>
  <c r="Z153" i="6"/>
  <c r="Y154" i="6"/>
  <c r="Z154" i="6"/>
  <c r="Y155" i="6"/>
  <c r="Z155" i="6"/>
  <c r="Y156" i="6"/>
  <c r="Z156" i="6"/>
  <c r="Y157" i="6"/>
  <c r="Z157" i="6"/>
  <c r="Y158" i="6"/>
  <c r="Z158" i="6"/>
  <c r="Y159" i="6"/>
  <c r="Z159" i="6"/>
  <c r="Y160" i="6"/>
  <c r="Z160" i="6"/>
  <c r="Y161" i="6"/>
  <c r="Z161" i="6"/>
  <c r="Y162" i="6"/>
  <c r="Z162" i="6"/>
  <c r="Y163" i="6"/>
  <c r="Z163" i="6"/>
  <c r="Y164" i="6"/>
  <c r="Z164" i="6"/>
  <c r="Y165" i="6"/>
  <c r="Z165" i="6"/>
  <c r="Y166" i="6"/>
  <c r="Z166" i="6"/>
  <c r="Y167" i="6"/>
  <c r="Z167" i="6"/>
  <c r="Y168" i="6"/>
  <c r="Z168" i="6"/>
  <c r="Y169" i="6"/>
  <c r="Z169" i="6"/>
  <c r="Y170" i="6"/>
  <c r="Z170" i="6"/>
  <c r="Y171" i="6"/>
  <c r="Z171" i="6"/>
  <c r="Y172" i="6"/>
  <c r="Z172" i="6"/>
  <c r="Y173" i="6"/>
  <c r="Z173" i="6"/>
  <c r="Y174" i="6"/>
  <c r="Z174" i="6"/>
  <c r="Y175" i="6"/>
  <c r="Z175" i="6"/>
  <c r="Y176" i="6"/>
  <c r="Z176" i="6"/>
  <c r="Y177" i="6"/>
  <c r="Z177" i="6"/>
  <c r="Y178" i="6"/>
  <c r="Z178" i="6"/>
  <c r="Y179" i="6"/>
  <c r="Z179" i="6"/>
  <c r="Y180" i="6"/>
  <c r="Z180" i="6"/>
  <c r="Y181" i="6"/>
  <c r="Z181" i="6"/>
  <c r="Y182" i="6"/>
  <c r="Z182" i="6"/>
  <c r="Y183" i="6"/>
  <c r="Z183" i="6"/>
  <c r="Y184" i="6"/>
  <c r="Z184" i="6"/>
  <c r="Y185" i="6"/>
  <c r="Z185" i="6"/>
  <c r="Y186" i="6"/>
  <c r="Z186" i="6"/>
  <c r="Y187" i="6"/>
  <c r="Z187" i="6"/>
  <c r="Y188" i="6"/>
  <c r="Z188" i="6"/>
  <c r="Y189" i="6"/>
  <c r="Z189" i="6"/>
  <c r="Y190" i="6"/>
  <c r="Z190" i="6"/>
  <c r="Y191" i="6"/>
  <c r="Z191" i="6"/>
  <c r="Y192" i="6"/>
  <c r="Z192" i="6"/>
  <c r="Y193" i="6"/>
  <c r="Z193" i="6"/>
  <c r="Y194" i="6"/>
  <c r="Z194" i="6"/>
  <c r="Y195" i="6"/>
  <c r="Z195" i="6"/>
  <c r="Y196" i="6"/>
  <c r="Z196" i="6"/>
  <c r="Y197" i="6"/>
  <c r="Z197" i="6"/>
  <c r="Y198" i="6"/>
  <c r="Z198" i="6"/>
  <c r="Y199" i="6"/>
  <c r="Z199" i="6"/>
  <c r="Y200" i="6"/>
  <c r="Z200" i="6"/>
  <c r="Y201" i="6"/>
  <c r="Z201" i="6"/>
  <c r="Y202" i="6"/>
  <c r="Z202" i="6"/>
  <c r="Y203" i="6"/>
  <c r="Z203" i="6"/>
  <c r="Y204" i="6"/>
  <c r="Z204" i="6"/>
  <c r="Y205" i="6"/>
  <c r="Z205" i="6"/>
  <c r="Y206" i="6"/>
  <c r="Z206" i="6"/>
  <c r="Y207" i="6"/>
  <c r="Z207" i="6"/>
  <c r="Y208" i="6"/>
  <c r="Z208" i="6"/>
  <c r="Y209" i="6"/>
  <c r="Z209" i="6"/>
  <c r="Y210" i="6"/>
  <c r="Z210" i="6"/>
  <c r="Y211" i="6"/>
  <c r="Z211" i="6"/>
  <c r="Y212" i="6"/>
  <c r="Z212" i="6"/>
  <c r="Y213" i="6"/>
  <c r="Z213" i="6"/>
  <c r="Y214" i="6"/>
  <c r="Z214" i="6"/>
  <c r="Y215" i="6"/>
  <c r="Z215" i="6"/>
  <c r="Y216" i="6"/>
  <c r="Z216" i="6"/>
  <c r="Y217" i="6"/>
  <c r="Z217" i="6"/>
  <c r="Y218" i="6"/>
  <c r="Z218" i="6"/>
  <c r="Y219" i="6"/>
  <c r="Z219" i="6"/>
  <c r="Y220" i="6"/>
  <c r="Z220" i="6"/>
  <c r="Y221" i="6"/>
  <c r="Z221" i="6"/>
  <c r="Y222" i="6"/>
  <c r="Z222" i="6"/>
  <c r="Y223" i="6"/>
  <c r="Z223" i="6"/>
  <c r="Y224" i="6"/>
  <c r="Z224" i="6"/>
  <c r="Y225" i="6"/>
  <c r="Z225" i="6"/>
  <c r="Y226" i="6"/>
  <c r="Z226" i="6"/>
  <c r="Y227" i="6"/>
  <c r="Z227" i="6"/>
  <c r="Y228" i="6"/>
  <c r="Z228" i="6"/>
  <c r="Y229" i="6"/>
  <c r="Z229" i="6"/>
  <c r="Y230" i="6"/>
  <c r="Z230" i="6"/>
  <c r="Y231" i="6"/>
  <c r="Z231" i="6"/>
  <c r="Y232" i="6"/>
  <c r="Z232" i="6"/>
  <c r="Y233" i="6"/>
  <c r="Z233" i="6"/>
  <c r="Y234" i="6"/>
  <c r="Z234" i="6"/>
  <c r="Y235" i="6"/>
  <c r="Z235" i="6"/>
  <c r="Y236" i="6"/>
  <c r="Z236" i="6"/>
  <c r="Y237" i="6"/>
  <c r="Z237" i="6"/>
  <c r="Y238" i="6"/>
  <c r="Z238" i="6"/>
  <c r="Y239" i="6"/>
  <c r="Z239" i="6"/>
  <c r="Y240" i="6"/>
  <c r="Z240" i="6"/>
  <c r="Y241" i="6"/>
  <c r="Z241" i="6"/>
  <c r="Y242" i="6"/>
  <c r="Z242" i="6"/>
  <c r="Y243" i="6"/>
  <c r="Z243" i="6"/>
  <c r="Y244" i="6"/>
  <c r="Z244" i="6"/>
  <c r="Y245" i="6"/>
  <c r="Z245" i="6"/>
  <c r="Y246" i="6"/>
  <c r="Z246" i="6"/>
  <c r="Y247" i="6"/>
  <c r="Z247" i="6"/>
  <c r="Y248" i="6"/>
  <c r="Z248" i="6"/>
  <c r="Y249" i="6"/>
  <c r="Z249" i="6"/>
  <c r="Y250" i="6"/>
  <c r="Z250" i="6"/>
  <c r="Y251" i="6"/>
  <c r="Z251" i="6"/>
  <c r="Y252" i="6"/>
  <c r="Z252" i="6"/>
  <c r="Y253" i="6"/>
  <c r="Z253" i="6"/>
  <c r="Y254" i="6"/>
  <c r="Z254" i="6"/>
  <c r="Y255" i="6"/>
  <c r="Z255" i="6"/>
  <c r="Y256" i="6"/>
  <c r="Z256" i="6"/>
  <c r="Y257" i="6"/>
  <c r="Z257" i="6"/>
  <c r="Y258" i="6"/>
  <c r="Z258" i="6"/>
  <c r="Y259" i="6"/>
  <c r="Z259" i="6"/>
  <c r="Y260" i="6"/>
  <c r="Z260" i="6"/>
  <c r="Y261" i="6"/>
  <c r="Z261" i="6"/>
  <c r="Y262" i="6"/>
  <c r="Z262" i="6"/>
  <c r="Y263" i="6"/>
  <c r="Z263" i="6"/>
  <c r="Y264" i="6"/>
  <c r="Z264" i="6"/>
  <c r="Y265" i="6"/>
  <c r="Z265" i="6"/>
  <c r="Y266" i="6"/>
  <c r="Z266" i="6"/>
  <c r="Y267" i="6"/>
  <c r="Z267" i="6"/>
  <c r="Y268" i="6"/>
  <c r="Z268" i="6"/>
  <c r="Y269" i="6"/>
  <c r="Z269" i="6"/>
  <c r="Y270" i="6"/>
  <c r="Z270" i="6"/>
  <c r="Y271" i="6"/>
  <c r="Z271" i="6"/>
  <c r="Y272" i="6"/>
  <c r="Z272" i="6"/>
  <c r="Y273" i="6"/>
  <c r="Z273" i="6"/>
  <c r="Y274" i="6"/>
  <c r="Z274" i="6"/>
  <c r="Y275" i="6"/>
  <c r="Z275" i="6"/>
  <c r="Y276" i="6"/>
  <c r="Z276" i="6"/>
  <c r="Y277" i="6"/>
  <c r="Z277" i="6"/>
  <c r="Y278" i="6"/>
  <c r="Z278" i="6"/>
  <c r="Y279" i="6"/>
  <c r="Z279" i="6"/>
  <c r="Y280" i="6"/>
  <c r="Z280" i="6"/>
  <c r="Y281" i="6"/>
  <c r="Z281" i="6"/>
  <c r="Y282" i="6"/>
  <c r="Z282" i="6"/>
  <c r="Y283" i="6"/>
  <c r="Z283" i="6"/>
  <c r="Y284" i="6"/>
  <c r="Z284" i="6"/>
  <c r="Y285" i="6"/>
  <c r="Z285" i="6"/>
  <c r="Y286" i="6"/>
  <c r="Z286" i="6"/>
  <c r="Y287" i="6"/>
  <c r="Z287" i="6"/>
  <c r="Y288" i="6"/>
  <c r="Z288" i="6"/>
  <c r="Y289" i="6"/>
  <c r="Z289" i="6"/>
  <c r="Y290" i="6"/>
  <c r="Z290" i="6"/>
  <c r="Y291" i="6"/>
  <c r="Z291" i="6"/>
  <c r="Y292" i="6"/>
  <c r="Z292" i="6"/>
  <c r="Y293" i="6"/>
  <c r="Z293" i="6"/>
  <c r="Y294" i="6"/>
  <c r="Z294" i="6"/>
  <c r="Y295" i="6"/>
  <c r="Z295" i="6"/>
  <c r="Y296" i="6"/>
  <c r="Z296" i="6"/>
  <c r="Y297" i="6"/>
  <c r="Z297" i="6"/>
  <c r="Y298" i="6"/>
  <c r="Z298" i="6"/>
  <c r="Y299" i="6"/>
  <c r="Z299" i="6"/>
  <c r="Y300" i="6"/>
  <c r="Z300" i="6"/>
  <c r="Y301" i="6"/>
  <c r="Z301" i="6"/>
  <c r="Y302" i="6"/>
  <c r="Z302" i="6"/>
  <c r="Y303" i="6"/>
  <c r="Z303" i="6"/>
  <c r="Y304" i="6"/>
  <c r="Z304" i="6"/>
  <c r="Y305" i="6"/>
  <c r="Z305" i="6"/>
  <c r="Y306" i="6"/>
  <c r="Z306" i="6"/>
  <c r="Y307" i="6"/>
  <c r="Z307" i="6"/>
  <c r="Y308" i="6"/>
  <c r="Z308" i="6"/>
  <c r="Y309" i="6"/>
  <c r="Z309" i="6"/>
  <c r="Y310" i="6"/>
  <c r="Z310" i="6"/>
  <c r="Y311" i="6"/>
  <c r="Z311" i="6"/>
  <c r="Y312" i="6"/>
  <c r="Z312" i="6"/>
  <c r="Y313" i="6"/>
  <c r="Z313" i="6"/>
  <c r="Y314" i="6"/>
  <c r="Z314" i="6"/>
  <c r="Y315" i="6"/>
  <c r="Z315" i="6"/>
  <c r="Y316" i="6"/>
  <c r="Z316" i="6"/>
  <c r="Y317" i="6"/>
  <c r="Z317" i="6"/>
  <c r="Y318" i="6"/>
  <c r="Z318" i="6"/>
  <c r="Y319" i="6"/>
  <c r="Z319" i="6"/>
  <c r="Y320" i="6"/>
  <c r="Z320" i="6"/>
  <c r="Y321" i="6"/>
  <c r="Z321" i="6"/>
  <c r="Y322" i="6"/>
  <c r="Z322" i="6"/>
  <c r="Y323" i="6"/>
  <c r="Z323" i="6"/>
  <c r="Y324" i="6"/>
  <c r="Z324" i="6"/>
  <c r="Y325" i="6"/>
  <c r="Z325" i="6"/>
  <c r="Y326" i="6"/>
  <c r="Z326" i="6"/>
  <c r="Y327" i="6"/>
  <c r="Z327" i="6"/>
  <c r="Y328" i="6"/>
  <c r="Z328" i="6"/>
  <c r="Y329" i="6"/>
  <c r="Z329" i="6"/>
  <c r="Y330" i="6"/>
  <c r="Z330" i="6"/>
  <c r="Y331" i="6"/>
  <c r="Z331" i="6"/>
  <c r="Y332" i="6"/>
  <c r="Z332" i="6"/>
  <c r="Y333" i="6"/>
  <c r="Z333" i="6"/>
  <c r="Y334" i="6"/>
  <c r="Z334" i="6"/>
  <c r="Y335" i="6"/>
  <c r="Z335" i="6"/>
  <c r="Y336" i="6"/>
  <c r="Z336" i="6"/>
  <c r="Y337" i="6"/>
  <c r="Z337" i="6"/>
  <c r="Y338" i="6"/>
  <c r="Z338" i="6"/>
  <c r="Y339" i="6"/>
  <c r="Z339" i="6"/>
  <c r="Y340" i="6"/>
  <c r="Z340" i="6"/>
  <c r="Y341" i="6"/>
  <c r="Z341" i="6"/>
  <c r="Y342" i="6"/>
  <c r="Z342" i="6"/>
  <c r="Y343" i="6"/>
  <c r="Z343" i="6"/>
  <c r="Y344" i="6"/>
  <c r="Z344" i="6"/>
  <c r="Y345" i="6"/>
  <c r="Z345" i="6"/>
  <c r="Y346" i="6"/>
  <c r="Z346" i="6"/>
  <c r="Y347" i="6"/>
  <c r="Z347" i="6"/>
  <c r="Y348" i="6"/>
  <c r="Z348" i="6"/>
  <c r="Y349" i="6"/>
  <c r="Z349" i="6"/>
  <c r="Y350" i="6"/>
  <c r="Z350" i="6"/>
  <c r="Y351" i="6"/>
  <c r="Z351" i="6"/>
  <c r="Y352" i="6"/>
  <c r="Z352" i="6"/>
  <c r="Y353" i="6"/>
  <c r="Z353" i="6"/>
  <c r="Y354" i="6"/>
  <c r="Z354" i="6"/>
  <c r="Y355" i="6"/>
  <c r="Z355" i="6"/>
  <c r="Y356" i="6"/>
  <c r="Z356" i="6"/>
  <c r="Y357" i="6"/>
  <c r="Z357" i="6"/>
  <c r="Y358" i="6"/>
  <c r="Z358" i="6"/>
  <c r="Y359" i="6"/>
  <c r="Z359" i="6"/>
  <c r="Y360" i="6"/>
  <c r="Z360" i="6"/>
  <c r="Y361" i="6"/>
  <c r="Z361" i="6"/>
  <c r="Y362" i="6"/>
  <c r="Z362" i="6"/>
  <c r="Y363" i="6"/>
  <c r="Z363" i="6"/>
  <c r="Y364" i="6"/>
  <c r="Z364" i="6"/>
  <c r="Y365" i="6"/>
  <c r="Z365" i="6"/>
  <c r="Y366" i="6"/>
  <c r="Z366" i="6"/>
  <c r="Y367" i="6"/>
  <c r="Z367" i="6"/>
  <c r="Y368" i="6"/>
  <c r="Z368" i="6"/>
  <c r="Y369" i="6"/>
  <c r="Z369" i="6"/>
  <c r="Y370" i="6"/>
  <c r="Z370" i="6"/>
  <c r="Y371" i="6"/>
  <c r="Z371" i="6"/>
  <c r="Y372" i="6"/>
  <c r="Z372" i="6"/>
  <c r="Y373" i="6"/>
  <c r="Z373" i="6"/>
  <c r="Y374" i="6"/>
  <c r="Z374" i="6"/>
  <c r="Y375" i="6"/>
  <c r="Z375" i="6"/>
  <c r="Y376" i="6"/>
  <c r="Z376" i="6"/>
  <c r="Y377" i="6"/>
  <c r="Z377" i="6"/>
  <c r="Y378" i="6"/>
  <c r="Z378" i="6"/>
  <c r="Y379" i="6"/>
  <c r="Z379" i="6"/>
  <c r="Y380" i="6"/>
  <c r="Z380" i="6"/>
  <c r="Y381" i="6"/>
  <c r="Z381" i="6"/>
  <c r="Y382" i="6"/>
  <c r="Z382" i="6"/>
  <c r="Y383" i="6"/>
  <c r="Z383" i="6"/>
  <c r="Y384" i="6"/>
  <c r="Z384" i="6"/>
  <c r="Y385" i="6"/>
  <c r="Z385" i="6"/>
  <c r="Y386" i="6"/>
  <c r="Z386" i="6"/>
  <c r="Y387" i="6"/>
  <c r="Z387" i="6"/>
  <c r="Y388" i="6"/>
  <c r="Z388" i="6"/>
  <c r="Y389" i="6"/>
  <c r="Z389" i="6"/>
  <c r="Y390" i="6"/>
  <c r="Z390" i="6"/>
  <c r="Y391" i="6"/>
  <c r="Z391" i="6"/>
  <c r="Y392" i="6"/>
  <c r="Z392" i="6"/>
  <c r="Y393" i="6"/>
  <c r="Z393" i="6"/>
  <c r="Y394" i="6"/>
  <c r="Z394" i="6"/>
  <c r="Y395" i="6"/>
  <c r="Z395" i="6"/>
  <c r="Y396" i="6"/>
  <c r="Z396" i="6"/>
  <c r="Y397" i="6"/>
  <c r="Z397" i="6"/>
  <c r="Y398" i="6"/>
  <c r="Z398" i="6"/>
  <c r="Y399" i="6"/>
  <c r="Z399" i="6"/>
  <c r="Y400" i="6"/>
  <c r="Z400" i="6"/>
  <c r="Y401" i="6"/>
  <c r="Z401" i="6"/>
  <c r="Y402" i="6"/>
  <c r="Z402" i="6"/>
  <c r="Y403" i="6"/>
  <c r="Z403" i="6"/>
  <c r="Y404" i="6"/>
  <c r="Z404" i="6"/>
  <c r="Y405" i="6"/>
  <c r="Z405" i="6"/>
  <c r="Y406" i="6"/>
  <c r="Z406" i="6"/>
  <c r="Y407" i="6"/>
  <c r="Z407" i="6"/>
  <c r="Y408" i="6"/>
  <c r="Z408" i="6"/>
  <c r="Y409" i="6"/>
  <c r="Z409" i="6"/>
  <c r="Y410" i="6"/>
  <c r="Z410" i="6"/>
  <c r="Y411" i="6"/>
  <c r="Z411" i="6"/>
  <c r="Y412" i="6"/>
  <c r="Z412" i="6"/>
  <c r="Y413" i="6"/>
  <c r="Z413" i="6"/>
  <c r="Y414" i="6"/>
  <c r="Z414" i="6"/>
  <c r="Y415" i="6"/>
  <c r="Z415" i="6"/>
  <c r="Y416" i="6"/>
  <c r="Z416" i="6"/>
  <c r="Y417" i="6"/>
  <c r="Z417" i="6"/>
  <c r="Y418" i="6"/>
  <c r="Z418" i="6"/>
  <c r="Y419" i="6"/>
  <c r="Z419" i="6"/>
  <c r="Y420" i="6"/>
  <c r="Z420" i="6"/>
  <c r="Y421" i="6"/>
  <c r="Z421" i="6"/>
  <c r="Y422" i="6"/>
  <c r="Z422" i="6"/>
  <c r="Y423" i="6"/>
  <c r="Z423" i="6"/>
  <c r="Y424" i="6"/>
  <c r="Z424" i="6"/>
  <c r="Y425" i="6"/>
  <c r="Z425" i="6"/>
  <c r="Y426" i="6"/>
  <c r="Z426" i="6"/>
  <c r="Y427" i="6"/>
  <c r="Z427" i="6"/>
  <c r="Y428" i="6"/>
  <c r="Z428" i="6"/>
  <c r="Y429" i="6"/>
  <c r="Z429" i="6"/>
  <c r="Y430" i="6"/>
  <c r="Z430" i="6"/>
  <c r="Y431" i="6"/>
  <c r="Z431" i="6"/>
  <c r="Y432" i="6"/>
  <c r="Z432" i="6"/>
  <c r="Y433" i="6"/>
  <c r="Z433" i="6"/>
  <c r="Y434" i="6"/>
  <c r="Z434" i="6"/>
  <c r="Y435" i="6"/>
  <c r="Z435" i="6"/>
  <c r="Y436" i="6"/>
  <c r="Z436" i="6"/>
  <c r="Y437" i="6"/>
  <c r="Z437" i="6"/>
  <c r="Y438" i="6"/>
  <c r="Z438" i="6"/>
  <c r="Y439" i="6"/>
  <c r="Z439" i="6"/>
  <c r="Y440" i="6"/>
  <c r="Z440" i="6"/>
  <c r="Y441" i="6"/>
  <c r="Z441" i="6"/>
  <c r="Y442" i="6"/>
  <c r="Z442" i="6"/>
  <c r="Y443" i="6"/>
  <c r="Z443" i="6"/>
  <c r="Y444" i="6"/>
  <c r="Z444" i="6"/>
  <c r="Y445" i="6"/>
  <c r="Z445" i="6"/>
  <c r="Y446" i="6"/>
  <c r="Z446" i="6"/>
  <c r="Y447" i="6"/>
  <c r="Z447" i="6"/>
  <c r="Y448" i="6"/>
  <c r="Z448" i="6"/>
  <c r="Y449" i="6"/>
  <c r="Z449" i="6"/>
  <c r="Y450" i="6"/>
  <c r="Z450" i="6"/>
  <c r="Y451" i="6"/>
  <c r="Z451" i="6"/>
  <c r="Y452" i="6"/>
  <c r="Z452" i="6"/>
  <c r="Y453" i="6"/>
  <c r="Z453" i="6"/>
  <c r="Y454" i="6"/>
  <c r="Z454" i="6"/>
  <c r="Y455" i="6"/>
  <c r="Z455" i="6"/>
  <c r="Y456" i="6"/>
  <c r="Z456" i="6"/>
  <c r="Y457" i="6"/>
  <c r="Z457" i="6"/>
  <c r="Y458" i="6"/>
  <c r="Z458" i="6"/>
  <c r="Y459" i="6"/>
  <c r="Z459" i="6"/>
  <c r="Y460" i="6"/>
  <c r="Z460" i="6"/>
  <c r="Y461" i="6"/>
  <c r="Z461" i="6"/>
  <c r="Y462" i="6"/>
  <c r="Z462" i="6"/>
  <c r="Y463" i="6"/>
  <c r="Z463" i="6"/>
  <c r="Y464" i="6"/>
  <c r="Z464" i="6"/>
  <c r="Y465" i="6"/>
  <c r="Z465" i="6"/>
  <c r="Y466" i="6"/>
  <c r="Z466" i="6"/>
  <c r="Y467" i="6"/>
  <c r="Z467" i="6"/>
  <c r="Y468" i="6"/>
  <c r="Z468" i="6"/>
  <c r="Y469" i="6"/>
  <c r="Z469" i="6"/>
  <c r="Y470" i="6"/>
  <c r="Z470" i="6"/>
  <c r="Y471" i="6"/>
  <c r="Z471" i="6"/>
  <c r="Y472" i="6"/>
  <c r="Z472" i="6"/>
  <c r="Y473" i="6"/>
  <c r="Z473" i="6"/>
  <c r="Y474" i="6"/>
  <c r="Z474" i="6"/>
  <c r="Y475" i="6"/>
  <c r="Z475" i="6"/>
  <c r="Y476" i="6"/>
  <c r="Z476" i="6"/>
  <c r="Y477" i="6"/>
  <c r="Z477" i="6"/>
  <c r="Y478" i="6"/>
  <c r="Z478" i="6"/>
  <c r="Y479" i="6"/>
  <c r="Z479" i="6"/>
  <c r="Y480" i="6"/>
  <c r="Z480" i="6"/>
  <c r="Y481" i="6"/>
  <c r="Z481" i="6"/>
  <c r="Y482" i="6"/>
  <c r="Z482" i="6"/>
  <c r="Y483" i="6"/>
  <c r="Z483" i="6"/>
  <c r="Y484" i="6"/>
  <c r="Z484" i="6"/>
  <c r="Y485" i="6"/>
  <c r="Z485" i="6"/>
  <c r="Y486" i="6"/>
  <c r="Z486" i="6"/>
  <c r="Y487" i="6"/>
  <c r="Z487" i="6"/>
  <c r="Y488" i="6"/>
  <c r="Z488" i="6"/>
  <c r="Y489" i="6"/>
  <c r="Z489" i="6"/>
  <c r="Y490" i="6"/>
  <c r="Z490" i="6"/>
  <c r="Y491" i="6"/>
  <c r="Z491" i="6"/>
  <c r="Y492" i="6"/>
  <c r="Z492" i="6"/>
  <c r="Y493" i="6"/>
  <c r="Z493" i="6"/>
  <c r="Y494" i="6"/>
  <c r="Z494" i="6"/>
  <c r="Y495" i="6"/>
  <c r="Z495" i="6"/>
  <c r="Y496" i="6"/>
  <c r="Z496" i="6"/>
  <c r="Y497" i="6"/>
  <c r="Z497" i="6"/>
  <c r="Y498" i="6"/>
  <c r="Z498" i="6"/>
  <c r="Y499" i="6"/>
  <c r="Z499" i="6"/>
  <c r="Y500" i="6"/>
  <c r="Z500" i="6"/>
  <c r="Y501" i="6"/>
  <c r="Z501" i="6"/>
  <c r="Y502" i="6"/>
  <c r="Z502" i="6"/>
  <c r="Y503" i="6"/>
  <c r="Z503" i="6"/>
  <c r="Y504" i="6"/>
  <c r="Z504" i="6"/>
  <c r="Y505" i="6"/>
  <c r="Z505" i="6"/>
  <c r="Y506" i="6"/>
  <c r="Z506" i="6"/>
  <c r="Y507" i="6"/>
  <c r="Z507" i="6"/>
  <c r="Y508" i="6"/>
  <c r="Z508" i="6"/>
  <c r="Y509" i="6"/>
  <c r="Z509" i="6"/>
  <c r="Y510" i="6"/>
  <c r="Z510" i="6"/>
  <c r="Y511" i="6"/>
  <c r="Z511" i="6"/>
  <c r="Y512" i="6"/>
  <c r="Z512" i="6"/>
  <c r="Y513" i="6"/>
  <c r="Z513" i="6"/>
  <c r="Y514" i="6"/>
  <c r="Z514" i="6"/>
  <c r="Y515" i="6"/>
  <c r="Z515" i="6"/>
  <c r="Y516" i="6"/>
  <c r="Z516" i="6"/>
  <c r="Y517" i="6"/>
  <c r="Z517" i="6"/>
  <c r="Y518" i="6"/>
  <c r="Z518" i="6"/>
  <c r="Y519" i="6"/>
  <c r="Z519" i="6"/>
  <c r="Y520" i="6"/>
  <c r="Z520" i="6"/>
  <c r="Y521" i="6"/>
  <c r="Z521" i="6"/>
  <c r="Y522" i="6"/>
  <c r="Z522" i="6"/>
  <c r="Y523" i="6"/>
  <c r="Z523" i="6"/>
  <c r="Y524" i="6"/>
  <c r="Z524" i="6"/>
  <c r="Y525" i="6"/>
  <c r="Z525" i="6"/>
  <c r="Y526" i="6"/>
  <c r="Z526" i="6"/>
  <c r="Y527" i="6"/>
  <c r="Z527" i="6"/>
  <c r="Y528" i="6"/>
  <c r="Z528" i="6"/>
  <c r="Y529" i="6"/>
  <c r="Z529" i="6"/>
  <c r="Y530" i="6"/>
  <c r="Z530" i="6"/>
  <c r="Y531" i="6"/>
  <c r="Z531" i="6"/>
  <c r="Y532" i="6"/>
  <c r="Z532" i="6"/>
  <c r="Y533" i="6"/>
  <c r="Z533" i="6"/>
  <c r="Y534" i="6"/>
  <c r="Z534" i="6"/>
  <c r="Y535" i="6"/>
  <c r="Z535" i="6"/>
  <c r="Y536" i="6"/>
  <c r="Z536" i="6"/>
  <c r="Y537" i="6"/>
  <c r="Z537" i="6"/>
  <c r="Y538" i="6"/>
  <c r="Z538" i="6"/>
  <c r="Y539" i="6"/>
  <c r="Z539" i="6"/>
  <c r="Y540" i="6"/>
  <c r="Z540" i="6"/>
  <c r="Y541" i="6"/>
  <c r="Z541" i="6"/>
  <c r="Y542" i="6"/>
  <c r="Z542" i="6"/>
  <c r="Y543" i="6"/>
  <c r="Z543" i="6"/>
  <c r="Y544" i="6"/>
  <c r="Z544" i="6"/>
  <c r="Y545" i="6"/>
  <c r="Z545" i="6"/>
  <c r="Y546" i="6"/>
  <c r="Z546" i="6"/>
  <c r="Y547" i="6"/>
  <c r="Z547" i="6"/>
  <c r="Y548" i="6"/>
  <c r="Z548" i="6"/>
  <c r="Y549" i="6"/>
  <c r="Z549" i="6"/>
  <c r="Y550" i="6"/>
  <c r="Z550" i="6"/>
  <c r="Y551" i="6"/>
  <c r="Z551" i="6"/>
  <c r="Y552" i="6"/>
  <c r="Z552" i="6"/>
  <c r="Y553" i="6"/>
  <c r="Z553" i="6"/>
  <c r="Y554" i="6"/>
  <c r="Z554" i="6"/>
  <c r="Y555" i="6"/>
  <c r="Z555" i="6"/>
  <c r="Y556" i="6"/>
  <c r="Z556" i="6"/>
  <c r="Y557" i="6"/>
  <c r="Z557" i="6"/>
  <c r="Y558" i="6"/>
  <c r="Z558" i="6"/>
  <c r="Y559" i="6"/>
  <c r="Z559" i="6"/>
  <c r="Y560" i="6"/>
  <c r="Z560" i="6"/>
  <c r="Y561" i="6"/>
  <c r="Z561" i="6"/>
  <c r="Y562" i="6"/>
  <c r="Z562" i="6"/>
  <c r="Y563" i="6"/>
  <c r="Z563" i="6"/>
  <c r="Y564" i="6"/>
  <c r="Z564" i="6"/>
  <c r="Y565" i="6"/>
  <c r="Z565" i="6"/>
  <c r="Y566" i="6"/>
  <c r="Z566" i="6"/>
  <c r="Y567" i="6"/>
  <c r="Z567" i="6"/>
  <c r="Y568" i="6"/>
  <c r="Z568" i="6"/>
  <c r="Y569" i="6"/>
  <c r="Z569" i="6"/>
  <c r="Y570" i="6"/>
  <c r="Z570" i="6"/>
  <c r="Y571" i="6"/>
  <c r="Z571" i="6"/>
  <c r="Y572" i="6"/>
  <c r="Z572" i="6"/>
  <c r="Y573" i="6"/>
  <c r="Z573" i="6"/>
  <c r="Y574" i="6"/>
  <c r="Z574" i="6"/>
  <c r="Y575" i="6"/>
  <c r="Z575" i="6"/>
  <c r="Y576" i="6"/>
  <c r="Z576" i="6"/>
  <c r="Y577" i="6"/>
  <c r="Z577" i="6"/>
  <c r="Y578" i="6"/>
  <c r="Z578" i="6"/>
  <c r="Y579" i="6"/>
  <c r="Z579" i="6"/>
  <c r="Y580" i="6"/>
  <c r="Z580" i="6"/>
  <c r="Y581" i="6"/>
  <c r="Z581" i="6"/>
  <c r="Y582" i="6"/>
  <c r="Z582" i="6"/>
  <c r="Y583" i="6"/>
  <c r="Z583" i="6"/>
  <c r="Y584" i="6"/>
  <c r="Z584" i="6"/>
  <c r="Y585" i="6"/>
  <c r="Z585" i="6"/>
  <c r="Y586" i="6"/>
  <c r="Z586" i="6"/>
  <c r="Y587" i="6"/>
  <c r="Z587" i="6"/>
  <c r="Y588" i="6"/>
  <c r="Z588" i="6"/>
  <c r="Y589" i="6"/>
  <c r="Z589" i="6"/>
  <c r="Y590" i="6"/>
  <c r="Z590" i="6"/>
  <c r="Y591" i="6"/>
  <c r="Z591" i="6"/>
  <c r="Y592" i="6"/>
  <c r="Z592" i="6"/>
  <c r="Y593" i="6"/>
  <c r="Z593" i="6"/>
  <c r="Y594" i="6"/>
  <c r="Z594" i="6"/>
  <c r="Y595" i="6"/>
  <c r="Z595" i="6"/>
  <c r="Y596" i="6"/>
  <c r="Z596" i="6"/>
  <c r="Y597" i="6"/>
  <c r="Z597" i="6"/>
  <c r="Y598" i="6"/>
  <c r="Z598" i="6"/>
  <c r="Y599" i="6"/>
  <c r="Z599" i="6"/>
  <c r="Y600" i="6"/>
  <c r="Z600" i="6"/>
  <c r="Y601" i="6"/>
  <c r="Z601" i="6"/>
  <c r="Y602" i="6"/>
  <c r="Z602" i="6"/>
  <c r="Y603" i="6"/>
  <c r="Z603" i="6"/>
  <c r="Y604" i="6"/>
  <c r="Z604" i="6"/>
  <c r="Y605" i="6"/>
  <c r="Z605" i="6"/>
  <c r="Y606" i="6"/>
  <c r="Z606" i="6"/>
  <c r="Y607" i="6"/>
  <c r="Z607" i="6"/>
  <c r="Y608" i="6"/>
  <c r="Z608" i="6"/>
  <c r="Y609" i="6"/>
  <c r="Z609" i="6"/>
  <c r="Y610" i="6"/>
  <c r="Z610" i="6"/>
  <c r="Y611" i="6"/>
  <c r="Z611" i="6"/>
  <c r="Y612" i="6"/>
  <c r="Z612" i="6"/>
  <c r="Y613" i="6"/>
  <c r="Z613" i="6"/>
  <c r="Y614" i="6"/>
  <c r="Z614" i="6"/>
  <c r="Y615" i="6"/>
  <c r="Z615" i="6"/>
  <c r="Y616" i="6"/>
  <c r="Z616" i="6"/>
  <c r="Y617" i="6"/>
  <c r="Z617" i="6"/>
  <c r="Y618" i="6"/>
  <c r="Z618" i="6"/>
  <c r="Y619" i="6"/>
  <c r="Z619" i="6"/>
  <c r="Y620" i="6"/>
  <c r="Z620" i="6"/>
  <c r="Y621" i="6"/>
  <c r="Z621" i="6"/>
  <c r="Y622" i="6"/>
  <c r="Z622" i="6"/>
  <c r="Y623" i="6"/>
  <c r="Z623" i="6"/>
  <c r="Y624" i="6"/>
  <c r="Z624" i="6"/>
  <c r="Y625" i="6"/>
  <c r="Z625" i="6"/>
  <c r="Y626" i="6"/>
  <c r="Z626" i="6"/>
  <c r="Y627" i="6"/>
  <c r="Z627" i="6"/>
  <c r="Y628" i="6"/>
  <c r="Z628" i="6"/>
  <c r="Y629" i="6"/>
  <c r="Z629" i="6"/>
  <c r="Y630" i="6"/>
  <c r="Z630" i="6"/>
  <c r="Y631" i="6"/>
  <c r="Z631" i="6"/>
  <c r="Y632" i="6"/>
  <c r="Z632" i="6"/>
  <c r="Y633" i="6"/>
  <c r="Z633" i="6"/>
  <c r="Y634" i="6"/>
  <c r="Z634" i="6"/>
  <c r="Y635" i="6"/>
  <c r="Z635" i="6"/>
  <c r="Y636" i="6"/>
  <c r="Z636" i="6"/>
  <c r="Y637" i="6"/>
  <c r="Z637" i="6"/>
  <c r="Y638" i="6"/>
  <c r="Z638" i="6"/>
  <c r="Y639" i="6"/>
  <c r="Z639" i="6"/>
  <c r="Y640" i="6"/>
  <c r="Z640" i="6"/>
  <c r="Y641" i="6"/>
  <c r="Z641" i="6"/>
  <c r="Y642" i="6"/>
  <c r="Z642" i="6"/>
  <c r="Y643" i="6"/>
  <c r="Z643" i="6"/>
  <c r="Y644" i="6"/>
  <c r="Z644" i="6"/>
  <c r="Y645" i="6"/>
  <c r="Z645" i="6"/>
  <c r="Y646" i="6"/>
  <c r="Z646" i="6"/>
  <c r="Y647" i="6"/>
  <c r="Z647" i="6"/>
  <c r="Y648" i="6"/>
  <c r="Z648" i="6"/>
  <c r="Y649" i="6"/>
  <c r="Z649" i="6"/>
  <c r="Y650" i="6"/>
  <c r="Z650" i="6"/>
  <c r="Y651" i="6"/>
  <c r="Z651" i="6"/>
  <c r="Y652" i="6"/>
  <c r="Z652" i="6"/>
  <c r="Y653" i="6"/>
  <c r="Z653" i="6"/>
  <c r="Y654" i="6"/>
  <c r="Z654" i="6"/>
  <c r="Y655" i="6"/>
  <c r="Z655" i="6"/>
  <c r="Y656" i="6"/>
  <c r="Z656" i="6"/>
  <c r="Y657" i="6"/>
  <c r="Z657" i="6"/>
  <c r="Y658" i="6"/>
  <c r="Z658" i="6"/>
  <c r="Y659" i="6"/>
  <c r="Z659" i="6"/>
  <c r="Y660" i="6"/>
  <c r="Z660" i="6"/>
  <c r="Y661" i="6"/>
  <c r="Z661" i="6"/>
  <c r="Y662" i="6"/>
  <c r="Z662" i="6"/>
  <c r="Y663" i="6"/>
  <c r="Z663" i="6"/>
  <c r="Y664" i="6"/>
  <c r="Z664" i="6"/>
  <c r="Y665" i="6"/>
  <c r="Z665" i="6"/>
  <c r="Y666" i="6"/>
  <c r="Z666" i="6"/>
  <c r="Y667" i="6"/>
  <c r="Z667" i="6"/>
  <c r="Y668" i="6"/>
  <c r="Z668" i="6"/>
  <c r="Y669" i="6"/>
  <c r="Z669" i="6"/>
  <c r="Y670" i="6"/>
  <c r="Z670" i="6"/>
  <c r="Y671" i="6"/>
  <c r="Z671" i="6"/>
  <c r="Y672" i="6"/>
  <c r="Z672" i="6"/>
  <c r="Y673" i="6"/>
  <c r="Z673" i="6"/>
  <c r="Y674" i="6"/>
  <c r="Z674" i="6"/>
  <c r="Y675" i="6"/>
  <c r="Z675" i="6"/>
  <c r="Y676" i="6"/>
  <c r="Z676" i="6"/>
  <c r="Y677" i="6"/>
  <c r="Z677" i="6"/>
  <c r="Y678" i="6"/>
  <c r="Z678" i="6"/>
  <c r="Y679" i="6"/>
  <c r="Z679" i="6"/>
  <c r="Y680" i="6"/>
  <c r="Z680" i="6"/>
  <c r="Y681" i="6"/>
  <c r="Z681" i="6"/>
  <c r="Y682" i="6"/>
  <c r="Z682" i="6"/>
  <c r="Y683" i="6"/>
  <c r="Z683" i="6"/>
  <c r="Y684" i="6"/>
  <c r="Z684" i="6"/>
  <c r="Y685" i="6"/>
  <c r="Z685" i="6"/>
  <c r="Y686" i="6"/>
  <c r="Z686" i="6"/>
  <c r="Y687" i="6"/>
  <c r="Z687" i="6"/>
  <c r="Y688" i="6"/>
  <c r="Z688" i="6"/>
  <c r="Y689" i="6"/>
  <c r="Z689" i="6"/>
  <c r="Y690" i="6"/>
  <c r="Z690" i="6"/>
  <c r="Y691" i="6"/>
  <c r="Z691" i="6"/>
  <c r="Y692" i="6"/>
  <c r="Z692" i="6"/>
  <c r="Y693" i="6"/>
  <c r="Z693" i="6"/>
  <c r="Y694" i="6"/>
  <c r="Z694" i="6"/>
  <c r="Y695" i="6"/>
  <c r="Z695" i="6"/>
  <c r="Y696" i="6"/>
  <c r="Z696" i="6"/>
  <c r="Y697" i="6"/>
  <c r="Z697" i="6"/>
  <c r="Y698" i="6"/>
  <c r="Z698" i="6"/>
  <c r="Y699" i="6"/>
  <c r="Z699" i="6"/>
  <c r="Y700" i="6"/>
  <c r="Z700" i="6"/>
  <c r="Y701" i="6"/>
  <c r="Z701" i="6"/>
  <c r="Y702" i="6"/>
  <c r="Z702" i="6"/>
  <c r="Y703" i="6"/>
  <c r="Z703" i="6"/>
  <c r="Y704" i="6"/>
  <c r="Z704" i="6"/>
  <c r="Y705" i="6"/>
  <c r="Z705" i="6"/>
  <c r="Y706" i="6"/>
  <c r="Z706" i="6"/>
  <c r="Y707" i="6"/>
  <c r="Z707" i="6"/>
  <c r="Y708" i="6"/>
  <c r="Z708" i="6"/>
  <c r="Y709" i="6"/>
  <c r="Z709" i="6"/>
  <c r="Y710" i="6"/>
  <c r="Z710" i="6"/>
  <c r="Y711" i="6"/>
  <c r="Z711" i="6"/>
  <c r="Y712" i="6"/>
  <c r="Z712" i="6"/>
  <c r="Y713" i="6"/>
  <c r="Z713" i="6"/>
  <c r="Y714" i="6"/>
  <c r="Z714" i="6"/>
  <c r="Y715" i="6"/>
  <c r="Z715" i="6"/>
  <c r="Y716" i="6"/>
  <c r="Z716" i="6"/>
  <c r="Y717" i="6"/>
  <c r="Z717" i="6"/>
  <c r="Y718" i="6"/>
  <c r="Z718" i="6"/>
  <c r="Y719" i="6"/>
  <c r="Z719" i="6"/>
  <c r="Y720" i="6"/>
  <c r="Z720" i="6"/>
  <c r="Y721" i="6"/>
  <c r="Z721" i="6"/>
  <c r="Y722" i="6"/>
  <c r="Z722" i="6"/>
  <c r="Y723" i="6"/>
  <c r="Z723" i="6"/>
  <c r="Y724" i="6"/>
  <c r="Z724" i="6"/>
  <c r="Y725" i="6"/>
  <c r="Z725" i="6"/>
  <c r="Y726" i="6"/>
  <c r="Z726" i="6"/>
  <c r="Y727" i="6"/>
  <c r="Z727" i="6"/>
  <c r="Y728" i="6"/>
  <c r="Z728" i="6"/>
  <c r="Y729" i="6"/>
  <c r="Z729" i="6"/>
  <c r="Y730" i="6"/>
  <c r="Z730" i="6"/>
  <c r="Y731" i="6"/>
  <c r="Z731" i="6"/>
  <c r="Y732" i="6"/>
  <c r="Z732" i="6"/>
  <c r="Y733" i="6"/>
  <c r="Z733" i="6"/>
  <c r="Y734" i="6"/>
  <c r="Z734" i="6"/>
  <c r="Y735" i="6"/>
  <c r="Z735" i="6"/>
  <c r="Y736" i="6"/>
  <c r="Z736" i="6"/>
  <c r="Y737" i="6"/>
  <c r="Z737" i="6"/>
  <c r="Y738" i="6"/>
  <c r="Z738" i="6"/>
  <c r="Y739" i="6"/>
  <c r="Z739" i="6"/>
  <c r="Y740" i="6"/>
  <c r="Z740" i="6"/>
  <c r="Y741" i="6"/>
  <c r="Z741" i="6"/>
  <c r="Y742" i="6"/>
  <c r="Z742" i="6"/>
  <c r="Y743" i="6"/>
  <c r="Z743" i="6"/>
  <c r="Y744" i="6"/>
  <c r="Z744" i="6"/>
  <c r="Y745" i="6"/>
  <c r="Z745" i="6"/>
  <c r="Y746" i="6"/>
  <c r="Z746" i="6"/>
  <c r="Y747" i="6"/>
  <c r="Z747" i="6"/>
  <c r="Y748" i="6"/>
  <c r="Z748" i="6"/>
  <c r="Y749" i="6"/>
  <c r="Z749" i="6"/>
  <c r="Y750" i="6"/>
  <c r="Z750" i="6"/>
  <c r="Y751" i="6"/>
  <c r="Z751" i="6"/>
  <c r="Y752" i="6"/>
  <c r="Z752" i="6"/>
  <c r="Y753" i="6"/>
  <c r="Z753" i="6"/>
  <c r="Y754" i="6"/>
  <c r="Z754" i="6"/>
  <c r="Y755" i="6"/>
  <c r="Z755" i="6"/>
  <c r="Y756" i="6"/>
  <c r="Z756" i="6"/>
  <c r="Y757" i="6"/>
  <c r="Z757" i="6"/>
  <c r="Y758" i="6"/>
  <c r="Z758" i="6"/>
  <c r="Y759" i="6"/>
  <c r="Z759" i="6"/>
  <c r="Y760" i="6"/>
  <c r="Z760" i="6"/>
  <c r="Y761" i="6"/>
  <c r="Z761" i="6"/>
  <c r="Y762" i="6"/>
  <c r="Z762" i="6"/>
  <c r="Y763" i="6"/>
  <c r="Z763" i="6"/>
  <c r="Y764" i="6"/>
  <c r="Z764" i="6"/>
  <c r="Y765" i="6"/>
  <c r="Z765" i="6"/>
  <c r="Y766" i="6"/>
  <c r="Z766" i="6"/>
  <c r="Y767" i="6"/>
  <c r="Z767" i="6"/>
  <c r="Y768" i="6"/>
  <c r="Z768" i="6"/>
  <c r="Y769" i="6"/>
  <c r="Z769" i="6"/>
  <c r="Y770" i="6"/>
  <c r="Z770" i="6"/>
  <c r="Y771" i="6"/>
  <c r="Z771" i="6"/>
  <c r="Y772" i="6"/>
  <c r="Z772" i="6"/>
  <c r="Y773" i="6"/>
  <c r="Z773" i="6"/>
  <c r="Y774" i="6"/>
  <c r="Z774" i="6"/>
  <c r="Y775" i="6"/>
  <c r="Z775" i="6"/>
  <c r="Y776" i="6"/>
  <c r="Z776" i="6"/>
  <c r="Y777" i="6"/>
  <c r="Z777" i="6"/>
  <c r="Y778" i="6"/>
  <c r="Z778" i="6"/>
  <c r="Y779" i="6"/>
  <c r="Z779" i="6"/>
  <c r="Y780" i="6"/>
  <c r="Z780" i="6"/>
  <c r="Y781" i="6"/>
  <c r="Z781" i="6"/>
  <c r="Y782" i="6"/>
  <c r="Z782" i="6"/>
  <c r="Y783" i="6"/>
  <c r="Z783" i="6"/>
  <c r="Y784" i="6"/>
  <c r="Z784" i="6"/>
  <c r="Y785" i="6"/>
  <c r="Z785" i="6"/>
  <c r="Y786" i="6"/>
  <c r="Z786" i="6"/>
  <c r="Y787" i="6"/>
  <c r="Z787" i="6"/>
  <c r="Y788" i="6"/>
  <c r="Z788" i="6"/>
  <c r="Y789" i="6"/>
  <c r="Z789" i="6"/>
  <c r="Y790" i="6"/>
  <c r="Z790" i="6"/>
  <c r="Y791" i="6"/>
  <c r="Z791" i="6"/>
  <c r="Y792" i="6"/>
  <c r="Z792" i="6"/>
  <c r="Y793" i="6"/>
  <c r="Z793" i="6"/>
  <c r="Y794" i="6"/>
  <c r="Z794" i="6"/>
  <c r="Y795" i="6"/>
  <c r="Z795" i="6"/>
  <c r="Y796" i="6"/>
  <c r="Z796" i="6"/>
  <c r="Y797" i="6"/>
  <c r="Z797" i="6"/>
  <c r="Y798" i="6"/>
  <c r="Z798" i="6"/>
  <c r="Y799" i="6"/>
  <c r="Z799" i="6"/>
  <c r="Y800" i="6"/>
  <c r="Z800" i="6"/>
  <c r="Y801" i="6"/>
  <c r="Z801" i="6"/>
  <c r="Y802" i="6"/>
  <c r="Z802" i="6"/>
  <c r="Y803" i="6"/>
  <c r="Z803" i="6"/>
  <c r="Y804" i="6"/>
  <c r="Z804" i="6"/>
  <c r="Y805" i="6"/>
  <c r="Z805" i="6"/>
  <c r="Y806" i="6"/>
  <c r="Z806" i="6"/>
  <c r="Y807" i="6"/>
  <c r="Z807" i="6"/>
  <c r="Y808" i="6"/>
  <c r="Z808" i="6"/>
  <c r="Y809" i="6"/>
  <c r="Z809" i="6"/>
  <c r="Y810" i="6"/>
  <c r="Z810" i="6"/>
  <c r="Y811" i="6"/>
  <c r="Z811" i="6"/>
  <c r="Y812" i="6"/>
  <c r="Z812" i="6"/>
  <c r="Y813" i="6"/>
  <c r="Z813" i="6"/>
  <c r="Y814" i="6"/>
  <c r="Z814" i="6"/>
  <c r="Y815" i="6"/>
  <c r="Z815" i="6"/>
  <c r="Y816" i="6"/>
  <c r="Z816" i="6"/>
  <c r="Y817" i="6"/>
  <c r="Z817" i="6"/>
  <c r="Y818" i="6"/>
  <c r="Z818" i="6"/>
  <c r="Y819" i="6"/>
  <c r="Z819" i="6"/>
  <c r="Y820" i="6"/>
  <c r="Z820" i="6"/>
  <c r="Y821" i="6"/>
  <c r="Z821" i="6"/>
  <c r="Y822" i="6"/>
  <c r="Z822" i="6"/>
  <c r="Y823" i="6"/>
  <c r="Z823" i="6"/>
  <c r="Y824" i="6"/>
  <c r="Z824" i="6"/>
  <c r="Y825" i="6"/>
  <c r="Z825" i="6"/>
  <c r="Y826" i="6"/>
  <c r="Z826" i="6"/>
  <c r="Y827" i="6"/>
  <c r="Z827" i="6"/>
  <c r="Y828" i="6"/>
  <c r="Z828" i="6"/>
  <c r="Y829" i="6"/>
  <c r="Z829" i="6"/>
  <c r="Y830" i="6"/>
  <c r="Z830" i="6"/>
  <c r="Y831" i="6"/>
  <c r="Z831" i="6"/>
  <c r="Y832" i="6"/>
  <c r="Z832" i="6"/>
  <c r="Y833" i="6"/>
  <c r="Z833" i="6"/>
  <c r="Y834" i="6"/>
  <c r="Z834" i="6"/>
  <c r="Y835" i="6"/>
  <c r="Z835" i="6"/>
  <c r="Y836" i="6"/>
  <c r="Z836" i="6"/>
  <c r="Y837" i="6"/>
  <c r="Z837" i="6"/>
  <c r="Y838" i="6"/>
  <c r="Z838" i="6"/>
  <c r="Y839" i="6"/>
  <c r="Z839" i="6"/>
  <c r="Y840" i="6"/>
  <c r="Z840" i="6"/>
  <c r="Y841" i="6"/>
  <c r="Z841" i="6"/>
  <c r="Y842" i="6"/>
  <c r="Z842" i="6"/>
  <c r="Y843" i="6"/>
  <c r="Z843" i="6"/>
  <c r="Y844" i="6"/>
  <c r="Z844" i="6"/>
  <c r="Y845" i="6"/>
  <c r="Z845" i="6"/>
  <c r="Y846" i="6"/>
  <c r="Z846" i="6"/>
  <c r="Y847" i="6"/>
  <c r="Z847" i="6"/>
  <c r="Y848" i="6"/>
  <c r="Z848" i="6"/>
  <c r="Y849" i="6"/>
  <c r="Z849" i="6"/>
  <c r="Y850" i="6"/>
  <c r="Z850" i="6"/>
  <c r="Y851" i="6"/>
  <c r="Z851" i="6"/>
  <c r="Y852" i="6"/>
  <c r="Z852" i="6"/>
  <c r="Y853" i="6"/>
  <c r="Z853" i="6"/>
  <c r="Y854" i="6"/>
  <c r="Z854" i="6"/>
  <c r="Y855" i="6"/>
  <c r="Z855" i="6"/>
  <c r="Y856" i="6"/>
  <c r="Z856" i="6"/>
  <c r="Y857" i="6"/>
  <c r="Z857" i="6"/>
  <c r="Y858" i="6"/>
  <c r="Z858" i="6"/>
  <c r="Y859" i="6"/>
  <c r="Z859" i="6"/>
  <c r="Y860" i="6"/>
  <c r="Z860" i="6"/>
  <c r="Y861" i="6"/>
  <c r="Z861" i="6"/>
  <c r="Y862" i="6"/>
  <c r="Z862" i="6"/>
  <c r="Y863" i="6"/>
  <c r="Z863" i="6"/>
  <c r="Y864" i="6"/>
  <c r="Z864" i="6"/>
  <c r="Y865" i="6"/>
  <c r="Z865" i="6"/>
  <c r="Y866" i="6"/>
  <c r="Z866" i="6"/>
  <c r="Y867" i="6"/>
  <c r="Z867" i="6"/>
  <c r="Y868" i="6"/>
  <c r="Z868" i="6"/>
  <c r="Y869" i="6"/>
  <c r="Z869" i="6"/>
  <c r="Y870" i="6"/>
  <c r="Z870" i="6"/>
  <c r="Y871" i="6"/>
  <c r="Z871" i="6"/>
  <c r="Y872" i="6"/>
  <c r="Z872" i="6"/>
  <c r="Y873" i="6"/>
  <c r="Z873" i="6"/>
  <c r="Y874" i="6"/>
  <c r="Z874" i="6"/>
  <c r="Y875" i="6"/>
  <c r="Z875" i="6"/>
  <c r="Y876" i="6"/>
  <c r="Z876" i="6"/>
  <c r="Y877" i="6"/>
  <c r="Z877" i="6"/>
  <c r="Y878" i="6"/>
  <c r="Z878" i="6"/>
  <c r="Y879" i="6"/>
  <c r="Z879" i="6"/>
  <c r="Y880" i="6"/>
  <c r="Z880" i="6"/>
  <c r="Y881" i="6"/>
  <c r="Z881" i="6"/>
  <c r="Y882" i="6"/>
  <c r="Z882" i="6"/>
  <c r="Y883" i="6"/>
  <c r="Z883" i="6"/>
  <c r="Y884" i="6"/>
  <c r="Z884" i="6"/>
  <c r="Y885" i="6"/>
  <c r="Z885" i="6"/>
  <c r="Y886" i="6"/>
  <c r="Z886" i="6"/>
  <c r="Y887" i="6"/>
  <c r="Z887" i="6"/>
  <c r="Y888" i="6"/>
  <c r="Z888" i="6"/>
  <c r="Y889" i="6"/>
  <c r="Z889" i="6"/>
  <c r="Y890" i="6"/>
  <c r="Z890" i="6"/>
  <c r="Y891" i="6"/>
  <c r="Z891" i="6"/>
  <c r="Y892" i="6"/>
  <c r="Z892" i="6"/>
  <c r="Y893" i="6"/>
  <c r="Z893" i="6"/>
  <c r="Y894" i="6"/>
  <c r="Z894" i="6"/>
  <c r="Y895" i="6"/>
  <c r="Z895" i="6"/>
  <c r="Y896" i="6"/>
  <c r="Z896" i="6"/>
  <c r="Y897" i="6"/>
  <c r="Z897" i="6"/>
  <c r="Y898" i="6"/>
  <c r="Z898" i="6"/>
  <c r="Y899" i="6"/>
  <c r="Z899" i="6"/>
  <c r="Y900" i="6"/>
  <c r="Z900" i="6"/>
  <c r="Y901" i="6"/>
  <c r="Z901" i="6"/>
  <c r="Y902" i="6"/>
  <c r="Z902" i="6"/>
  <c r="Y903" i="6"/>
  <c r="Z903" i="6"/>
  <c r="Y904" i="6"/>
  <c r="Z904" i="6"/>
  <c r="Y905" i="6"/>
  <c r="Z905" i="6"/>
  <c r="Y906" i="6"/>
  <c r="Z906" i="6"/>
  <c r="Y907" i="6"/>
  <c r="Z907" i="6"/>
  <c r="Y908" i="6"/>
  <c r="Z908" i="6"/>
  <c r="Y909" i="6"/>
  <c r="Z909" i="6"/>
  <c r="Y910" i="6"/>
  <c r="Z910" i="6"/>
  <c r="Y911" i="6"/>
  <c r="Z911" i="6"/>
  <c r="Y912" i="6"/>
  <c r="Z912" i="6"/>
  <c r="Y913" i="6"/>
  <c r="Z913" i="6"/>
  <c r="Y914" i="6"/>
  <c r="Z914" i="6"/>
  <c r="Y915" i="6"/>
  <c r="Z915" i="6"/>
  <c r="Y916" i="6"/>
  <c r="Z916" i="6"/>
  <c r="Y917" i="6"/>
  <c r="Z917" i="6"/>
  <c r="Y918" i="6"/>
  <c r="Z918" i="6"/>
  <c r="Y919" i="6"/>
  <c r="Z919" i="6"/>
  <c r="Y920" i="6"/>
  <c r="Z920" i="6"/>
  <c r="Y921" i="6"/>
  <c r="Z921" i="6"/>
  <c r="Y922" i="6"/>
  <c r="Z922" i="6"/>
  <c r="Y923" i="6"/>
  <c r="Z923" i="6"/>
  <c r="Y924" i="6"/>
  <c r="Z924" i="6"/>
  <c r="Y925" i="6"/>
  <c r="Z925" i="6"/>
  <c r="Y926" i="6"/>
  <c r="Z926" i="6"/>
  <c r="Y927" i="6"/>
  <c r="Z927" i="6"/>
  <c r="Y928" i="6"/>
  <c r="Z928" i="6"/>
  <c r="Y929" i="6"/>
  <c r="Z929" i="6"/>
  <c r="Y930" i="6"/>
  <c r="Z930" i="6"/>
  <c r="Y931" i="6"/>
  <c r="Z931" i="6"/>
  <c r="Y932" i="6"/>
  <c r="Z932" i="6"/>
  <c r="Y933" i="6"/>
  <c r="Z933" i="6"/>
  <c r="Y934" i="6"/>
  <c r="Z934" i="6"/>
  <c r="Y935" i="6"/>
  <c r="Z935" i="6"/>
  <c r="Y936" i="6"/>
  <c r="Z936" i="6"/>
  <c r="Y937" i="6"/>
  <c r="Z937" i="6"/>
  <c r="Y938" i="6"/>
  <c r="Z938" i="6"/>
  <c r="Y939" i="6"/>
  <c r="Z939" i="6"/>
  <c r="Y940" i="6"/>
  <c r="Z940" i="6"/>
  <c r="Y941" i="6"/>
  <c r="Z941" i="6"/>
  <c r="Y942" i="6"/>
  <c r="Z942" i="6"/>
  <c r="Y943" i="6"/>
  <c r="Z943" i="6"/>
  <c r="Y944" i="6"/>
  <c r="Z944" i="6"/>
  <c r="Y945" i="6"/>
  <c r="Z945" i="6"/>
  <c r="Y946" i="6"/>
  <c r="Z946" i="6"/>
  <c r="Y947" i="6"/>
  <c r="Z947" i="6"/>
  <c r="Y948" i="6"/>
  <c r="Z948" i="6"/>
  <c r="Y949" i="6"/>
  <c r="Z949" i="6"/>
  <c r="Y950" i="6"/>
  <c r="Z950" i="6"/>
  <c r="Y951" i="6"/>
  <c r="Z951" i="6"/>
  <c r="Y952" i="6"/>
  <c r="Z952" i="6"/>
  <c r="Y953" i="6"/>
  <c r="Z953" i="6"/>
  <c r="Y954" i="6"/>
  <c r="Z954" i="6"/>
  <c r="Y955" i="6"/>
  <c r="Z955" i="6"/>
  <c r="Y956" i="6"/>
  <c r="Z956" i="6"/>
  <c r="Y957" i="6"/>
  <c r="Z957" i="6"/>
  <c r="Y958" i="6"/>
  <c r="Z958" i="6"/>
  <c r="Y959" i="6"/>
  <c r="Z959" i="6"/>
  <c r="Y960" i="6"/>
  <c r="Z960" i="6"/>
  <c r="Y961" i="6"/>
  <c r="Z961" i="6"/>
  <c r="Y962" i="6"/>
  <c r="Z962" i="6"/>
  <c r="Y963" i="6"/>
  <c r="Z963" i="6"/>
  <c r="Y964" i="6"/>
  <c r="Z964" i="6"/>
  <c r="Y965" i="6"/>
  <c r="Z965" i="6"/>
  <c r="Y966" i="6"/>
  <c r="Z966" i="6"/>
  <c r="Y967" i="6"/>
  <c r="Z967" i="6"/>
  <c r="Y968" i="6"/>
  <c r="Z968" i="6"/>
  <c r="Y969" i="6"/>
  <c r="Z969" i="6"/>
  <c r="Y970" i="6"/>
  <c r="Z970" i="6"/>
  <c r="Y971" i="6"/>
  <c r="Z971" i="6"/>
  <c r="Y972" i="6"/>
  <c r="Z972" i="6"/>
  <c r="Y973" i="6"/>
  <c r="Z973" i="6"/>
  <c r="Y974" i="6"/>
  <c r="Z974" i="6"/>
  <c r="Y975" i="6"/>
  <c r="Z975" i="6"/>
  <c r="Y976" i="6"/>
  <c r="Z976" i="6"/>
  <c r="Y977" i="6"/>
  <c r="Z977" i="6"/>
  <c r="Y978" i="6"/>
  <c r="Z978" i="6"/>
  <c r="Y979" i="6"/>
  <c r="Z979" i="6"/>
  <c r="Y980" i="6"/>
  <c r="Z980" i="6"/>
  <c r="Y981" i="6"/>
  <c r="Z981" i="6"/>
  <c r="Y982" i="6"/>
  <c r="Z982" i="6"/>
  <c r="Y983" i="6"/>
  <c r="Z983" i="6"/>
  <c r="Y984" i="6"/>
  <c r="Z984" i="6"/>
  <c r="Y985" i="6"/>
  <c r="Z985" i="6"/>
  <c r="Y986" i="6"/>
  <c r="Z986" i="6"/>
  <c r="Y987" i="6"/>
  <c r="Z987" i="6"/>
  <c r="Y988" i="6"/>
  <c r="Z988" i="6"/>
  <c r="Y989" i="6"/>
  <c r="Z989" i="6"/>
  <c r="Y990" i="6"/>
  <c r="Z990" i="6"/>
  <c r="Y991" i="6"/>
  <c r="Z991" i="6"/>
  <c r="Y992" i="6"/>
  <c r="Z992" i="6"/>
  <c r="Y993" i="6"/>
  <c r="Z993" i="6"/>
  <c r="Y994" i="6"/>
  <c r="Z994" i="6"/>
  <c r="Y995" i="6"/>
  <c r="Z995" i="6"/>
  <c r="Y996" i="6"/>
  <c r="Z996" i="6"/>
  <c r="Y997" i="6"/>
  <c r="Z997" i="6"/>
  <c r="Y998" i="6"/>
  <c r="Z998" i="6"/>
  <c r="Y999" i="6"/>
  <c r="Z999" i="6"/>
  <c r="Y1000" i="6"/>
  <c r="Z1000" i="6"/>
  <c r="Y1001" i="6"/>
  <c r="Z1001" i="6"/>
  <c r="Y1002" i="6"/>
  <c r="Z1002" i="6"/>
  <c r="Y1003" i="6"/>
  <c r="Z1003" i="6"/>
  <c r="Y1004" i="6"/>
  <c r="Z1004" i="6"/>
  <c r="Y1005" i="6"/>
  <c r="Z1005" i="6"/>
  <c r="Y1006" i="6"/>
  <c r="Z1006" i="6"/>
  <c r="Y1007" i="6"/>
  <c r="Z1007" i="6"/>
  <c r="Y1008" i="6"/>
  <c r="Z1008" i="6"/>
  <c r="Y1009" i="6"/>
  <c r="Z1009" i="6"/>
  <c r="Y1010" i="6"/>
  <c r="Z1010" i="6"/>
  <c r="Y1011" i="6"/>
  <c r="Z1011" i="6"/>
  <c r="Y1012" i="6"/>
  <c r="Z1012" i="6"/>
  <c r="Y1013" i="6"/>
  <c r="Z1013" i="6"/>
  <c r="Y1014" i="6"/>
  <c r="Z1014" i="6"/>
  <c r="Y1015" i="6"/>
  <c r="Z1015" i="6"/>
  <c r="Y1016" i="6"/>
  <c r="Z1016" i="6"/>
  <c r="Y1017" i="6"/>
  <c r="Z1017" i="6"/>
  <c r="Y1018" i="6"/>
  <c r="Z1018" i="6"/>
  <c r="Y1019" i="6"/>
  <c r="Z1019" i="6"/>
  <c r="Y1020" i="6"/>
  <c r="Z1020" i="6"/>
  <c r="Y1021" i="6"/>
  <c r="Z1021" i="6"/>
  <c r="Y1022" i="6"/>
  <c r="Z1022" i="6"/>
  <c r="Y1023" i="6"/>
  <c r="Z1023" i="6"/>
  <c r="Y1024" i="6"/>
  <c r="Z1024" i="6"/>
  <c r="Y1025" i="6"/>
  <c r="Z1025" i="6"/>
  <c r="AA6" i="6"/>
  <c r="Z6" i="6"/>
  <c r="Y6" i="6"/>
  <c r="S25" i="5"/>
  <c r="Q6" i="5"/>
  <c r="R6" i="5"/>
  <c r="Q7" i="5"/>
  <c r="R7" i="5"/>
  <c r="Q8" i="5"/>
  <c r="R8" i="5"/>
  <c r="Q9" i="5"/>
  <c r="R9" i="5"/>
  <c r="Q10" i="5"/>
  <c r="R10" i="5"/>
  <c r="Q11" i="5"/>
  <c r="R11" i="5"/>
  <c r="Q12" i="5"/>
  <c r="R12" i="5"/>
  <c r="Q13" i="5"/>
  <c r="R13" i="5"/>
  <c r="Q14" i="5"/>
  <c r="R14" i="5"/>
  <c r="Q15" i="5"/>
  <c r="R15" i="5"/>
  <c r="Q16" i="5"/>
  <c r="R16" i="5"/>
  <c r="Q17" i="5"/>
  <c r="R17" i="5"/>
  <c r="Q18" i="5"/>
  <c r="R18" i="5"/>
  <c r="Q19" i="5"/>
  <c r="R19" i="5"/>
  <c r="Q20" i="5"/>
  <c r="R20" i="5"/>
  <c r="Q21" i="5"/>
  <c r="R21" i="5"/>
  <c r="Q22" i="5"/>
  <c r="R22" i="5"/>
  <c r="Q23" i="5"/>
  <c r="R23" i="5"/>
  <c r="Q24" i="5"/>
  <c r="R24" i="5"/>
  <c r="Q25" i="5"/>
  <c r="R25" i="5"/>
  <c r="Q26" i="5"/>
  <c r="R26" i="5"/>
  <c r="Q27" i="5"/>
  <c r="R27" i="5"/>
  <c r="Q28" i="5"/>
  <c r="R28" i="5"/>
  <c r="Q29" i="5"/>
  <c r="R29" i="5"/>
  <c r="Q30" i="5"/>
  <c r="R30" i="5"/>
  <c r="Q31" i="5"/>
  <c r="R31" i="5"/>
  <c r="Q32" i="5"/>
  <c r="R32" i="5"/>
  <c r="Q33" i="5"/>
  <c r="R33" i="5"/>
  <c r="Q34" i="5"/>
  <c r="R34" i="5"/>
  <c r="Q35" i="5"/>
  <c r="R35" i="5"/>
  <c r="Q36" i="5"/>
  <c r="R36" i="5"/>
  <c r="Q37" i="5"/>
  <c r="R37" i="5"/>
  <c r="Q38" i="5"/>
  <c r="R38" i="5"/>
  <c r="Q39" i="5"/>
  <c r="R39" i="5"/>
  <c r="Q40" i="5"/>
  <c r="R40" i="5"/>
  <c r="Q41" i="5"/>
  <c r="R41" i="5"/>
  <c r="Q42" i="5"/>
  <c r="R42" i="5"/>
  <c r="Q43" i="5"/>
  <c r="R43" i="5"/>
  <c r="Q44" i="5"/>
  <c r="R44" i="5"/>
  <c r="Q45" i="5"/>
  <c r="R45" i="5"/>
  <c r="Q46" i="5"/>
  <c r="R46" i="5"/>
  <c r="Q47" i="5"/>
  <c r="R47" i="5"/>
  <c r="Q48" i="5"/>
  <c r="R48" i="5"/>
  <c r="Q49" i="5"/>
  <c r="R49" i="5"/>
  <c r="Q50" i="5"/>
  <c r="R50" i="5"/>
  <c r="Q51" i="5"/>
  <c r="R51" i="5"/>
  <c r="Q52" i="5"/>
  <c r="R52" i="5"/>
  <c r="Q53" i="5"/>
  <c r="R53" i="5"/>
  <c r="Q54" i="5"/>
  <c r="R54" i="5"/>
  <c r="Q55" i="5"/>
  <c r="R55" i="5"/>
  <c r="Q56" i="5"/>
  <c r="R56" i="5"/>
  <c r="Q57" i="5"/>
  <c r="R57" i="5"/>
  <c r="Q58" i="5"/>
  <c r="R58" i="5"/>
  <c r="Q59" i="5"/>
  <c r="R59" i="5"/>
  <c r="Q60" i="5"/>
  <c r="R60" i="5"/>
  <c r="Q61" i="5"/>
  <c r="R61" i="5"/>
  <c r="Q62" i="5"/>
  <c r="R62" i="5"/>
  <c r="Q63" i="5"/>
  <c r="R63" i="5"/>
  <c r="Q64" i="5"/>
  <c r="R64" i="5"/>
  <c r="Q65" i="5"/>
  <c r="R65" i="5"/>
  <c r="Q66" i="5"/>
  <c r="R66" i="5"/>
  <c r="Q67" i="5"/>
  <c r="R67" i="5"/>
  <c r="Q68" i="5"/>
  <c r="R68" i="5"/>
  <c r="Q69" i="5"/>
  <c r="R69" i="5"/>
  <c r="Q70" i="5"/>
  <c r="R70" i="5"/>
  <c r="Q71" i="5"/>
  <c r="R71" i="5"/>
  <c r="Q72" i="5"/>
  <c r="R72" i="5"/>
  <c r="Q73" i="5"/>
  <c r="R73" i="5"/>
  <c r="Q74" i="5"/>
  <c r="R74" i="5"/>
  <c r="Q75" i="5"/>
  <c r="R75" i="5"/>
  <c r="Q76" i="5"/>
  <c r="R76" i="5"/>
  <c r="Q77" i="5"/>
  <c r="R77" i="5"/>
  <c r="Q78" i="5"/>
  <c r="R78" i="5"/>
  <c r="Q79" i="5"/>
  <c r="R79" i="5"/>
  <c r="Q80" i="5"/>
  <c r="R80" i="5"/>
  <c r="Q81" i="5"/>
  <c r="R81" i="5"/>
  <c r="Q82" i="5"/>
  <c r="R82" i="5"/>
  <c r="Q83" i="5"/>
  <c r="R83" i="5"/>
  <c r="Q84" i="5"/>
  <c r="R84" i="5"/>
  <c r="Q85" i="5"/>
  <c r="R85" i="5"/>
  <c r="Q86" i="5"/>
  <c r="R86" i="5"/>
  <c r="Q87" i="5"/>
  <c r="R87" i="5"/>
  <c r="Q88" i="5"/>
  <c r="R88" i="5"/>
  <c r="Q89" i="5"/>
  <c r="R89" i="5"/>
  <c r="Q90" i="5"/>
  <c r="R90" i="5"/>
  <c r="Q91" i="5"/>
  <c r="R91" i="5"/>
  <c r="Q92" i="5"/>
  <c r="R92" i="5"/>
  <c r="Q93" i="5"/>
  <c r="R93" i="5"/>
  <c r="Q94" i="5"/>
  <c r="R94" i="5"/>
  <c r="Q95" i="5"/>
  <c r="R95" i="5"/>
  <c r="Q96" i="5"/>
  <c r="R96" i="5"/>
  <c r="Q97" i="5"/>
  <c r="R97" i="5"/>
  <c r="Q98" i="5"/>
  <c r="R98" i="5"/>
  <c r="Q99" i="5"/>
  <c r="R99" i="5"/>
  <c r="Q100" i="5"/>
  <c r="R100" i="5"/>
  <c r="Q101" i="5"/>
  <c r="R101" i="5"/>
  <c r="Q102" i="5"/>
  <c r="R102" i="5"/>
  <c r="Q103" i="5"/>
  <c r="R103" i="5"/>
  <c r="Q104" i="5"/>
  <c r="R104" i="5"/>
  <c r="Q105" i="5"/>
  <c r="R105" i="5"/>
  <c r="Q106" i="5"/>
  <c r="R106" i="5"/>
  <c r="Q107" i="5"/>
  <c r="R107" i="5"/>
  <c r="Q108" i="5"/>
  <c r="R108" i="5"/>
  <c r="Q109" i="5"/>
  <c r="R109" i="5"/>
  <c r="Q110" i="5"/>
  <c r="R110" i="5"/>
  <c r="Q111" i="5"/>
  <c r="R111" i="5"/>
  <c r="Q112" i="5"/>
  <c r="R112" i="5"/>
  <c r="Q113" i="5"/>
  <c r="R113" i="5"/>
  <c r="Q114" i="5"/>
  <c r="R114" i="5"/>
  <c r="Q115" i="5"/>
  <c r="R115" i="5"/>
  <c r="Q116" i="5"/>
  <c r="R116" i="5"/>
  <c r="Q117" i="5"/>
  <c r="R117" i="5"/>
  <c r="Q118" i="5"/>
  <c r="R118" i="5"/>
  <c r="Q119" i="5"/>
  <c r="R119" i="5"/>
  <c r="Q120" i="5"/>
  <c r="R120" i="5"/>
  <c r="Q121" i="5"/>
  <c r="R121" i="5"/>
  <c r="Q122" i="5"/>
  <c r="R122" i="5"/>
  <c r="Q123" i="5"/>
  <c r="R123" i="5"/>
  <c r="Q124" i="5"/>
  <c r="R124" i="5"/>
  <c r="Q125" i="5"/>
  <c r="R125" i="5"/>
  <c r="Q126" i="5"/>
  <c r="R126" i="5"/>
  <c r="Q127" i="5"/>
  <c r="R127" i="5"/>
  <c r="Q128" i="5"/>
  <c r="R128" i="5"/>
  <c r="Q129" i="5"/>
  <c r="R129" i="5"/>
  <c r="Q130" i="5"/>
  <c r="R130" i="5"/>
  <c r="Q131" i="5"/>
  <c r="R131" i="5"/>
  <c r="Q132" i="5"/>
  <c r="R132" i="5"/>
  <c r="Q133" i="5"/>
  <c r="R133" i="5"/>
  <c r="Q134" i="5"/>
  <c r="R134" i="5"/>
  <c r="Q135" i="5"/>
  <c r="R135" i="5"/>
  <c r="Q136" i="5"/>
  <c r="R136" i="5"/>
  <c r="Q137" i="5"/>
  <c r="R137" i="5"/>
  <c r="Q138" i="5"/>
  <c r="R138" i="5"/>
  <c r="Q139" i="5"/>
  <c r="R139" i="5"/>
  <c r="Q140" i="5"/>
  <c r="R140" i="5"/>
  <c r="Q141" i="5"/>
  <c r="R141" i="5"/>
  <c r="Q142" i="5"/>
  <c r="R142" i="5"/>
  <c r="Q143" i="5"/>
  <c r="R143" i="5"/>
  <c r="Q144" i="5"/>
  <c r="R144" i="5"/>
  <c r="Q145" i="5"/>
  <c r="R145" i="5"/>
  <c r="Q146" i="5"/>
  <c r="R146" i="5"/>
  <c r="Q147" i="5"/>
  <c r="R147" i="5"/>
  <c r="Q148" i="5"/>
  <c r="R148" i="5"/>
  <c r="Q149" i="5"/>
  <c r="R149" i="5"/>
  <c r="Q150" i="5"/>
  <c r="R150" i="5"/>
  <c r="Q151" i="5"/>
  <c r="R151" i="5"/>
  <c r="Q152" i="5"/>
  <c r="R152" i="5"/>
  <c r="Q153" i="5"/>
  <c r="R153" i="5"/>
  <c r="Q154" i="5"/>
  <c r="R154" i="5"/>
  <c r="Q155" i="5"/>
  <c r="R155" i="5"/>
  <c r="Q156" i="5"/>
  <c r="R156" i="5"/>
  <c r="Q157" i="5"/>
  <c r="R157" i="5"/>
  <c r="Q158" i="5"/>
  <c r="R158" i="5"/>
  <c r="Q159" i="5"/>
  <c r="R159" i="5"/>
  <c r="Q160" i="5"/>
  <c r="R160" i="5"/>
  <c r="Q161" i="5"/>
  <c r="R161" i="5"/>
  <c r="Q162" i="5"/>
  <c r="R162" i="5"/>
  <c r="Q163" i="5"/>
  <c r="R163" i="5"/>
  <c r="Q164" i="5"/>
  <c r="R164" i="5"/>
  <c r="Q165" i="5"/>
  <c r="R165" i="5"/>
  <c r="Q166" i="5"/>
  <c r="R166" i="5"/>
  <c r="Q167" i="5"/>
  <c r="R167" i="5"/>
  <c r="Q168" i="5"/>
  <c r="R168" i="5"/>
  <c r="Q169" i="5"/>
  <c r="R169" i="5"/>
  <c r="Q170" i="5"/>
  <c r="R170" i="5"/>
  <c r="Q171" i="5"/>
  <c r="R171" i="5"/>
  <c r="Q172" i="5"/>
  <c r="R172" i="5"/>
  <c r="Q173" i="5"/>
  <c r="R173" i="5"/>
  <c r="Q174" i="5"/>
  <c r="R174" i="5"/>
  <c r="Q175" i="5"/>
  <c r="R175" i="5"/>
  <c r="Q176" i="5"/>
  <c r="R176" i="5"/>
  <c r="Q177" i="5"/>
  <c r="R177" i="5"/>
  <c r="Q178" i="5"/>
  <c r="R178" i="5"/>
  <c r="Q179" i="5"/>
  <c r="R179" i="5"/>
  <c r="Q180" i="5"/>
  <c r="R180" i="5"/>
  <c r="Q181" i="5"/>
  <c r="R181" i="5"/>
  <c r="Q182" i="5"/>
  <c r="R182" i="5"/>
  <c r="Q183" i="5"/>
  <c r="R183" i="5"/>
  <c r="Q184" i="5"/>
  <c r="R184" i="5"/>
  <c r="Q185" i="5"/>
  <c r="R185" i="5"/>
  <c r="Q186" i="5"/>
  <c r="R186" i="5"/>
  <c r="Q187" i="5"/>
  <c r="R187" i="5"/>
  <c r="Q188" i="5"/>
  <c r="R188" i="5"/>
  <c r="Q189" i="5"/>
  <c r="R189" i="5"/>
  <c r="Q190" i="5"/>
  <c r="R190" i="5"/>
  <c r="Q191" i="5"/>
  <c r="R191" i="5"/>
  <c r="Q192" i="5"/>
  <c r="R192" i="5"/>
  <c r="Q193" i="5"/>
  <c r="R193" i="5"/>
  <c r="Q194" i="5"/>
  <c r="R194" i="5"/>
  <c r="Q195" i="5"/>
  <c r="R195" i="5"/>
  <c r="Q196" i="5"/>
  <c r="R196" i="5"/>
  <c r="Q197" i="5"/>
  <c r="R197" i="5"/>
  <c r="Q198" i="5"/>
  <c r="R198" i="5"/>
  <c r="Q199" i="5"/>
  <c r="R199" i="5"/>
  <c r="Q200" i="5"/>
  <c r="R200" i="5"/>
  <c r="Q201" i="5"/>
  <c r="R201" i="5"/>
  <c r="Q202" i="5"/>
  <c r="R202" i="5"/>
  <c r="Q203" i="5"/>
  <c r="R203" i="5"/>
  <c r="Q204" i="5"/>
  <c r="R204" i="5"/>
  <c r="Q205" i="5"/>
  <c r="R205" i="5"/>
  <c r="Q206" i="5"/>
  <c r="R206" i="5"/>
  <c r="Q207" i="5"/>
  <c r="R207" i="5"/>
  <c r="Q208" i="5"/>
  <c r="R208" i="5"/>
  <c r="Q209" i="5"/>
  <c r="R209" i="5"/>
  <c r="Q210" i="5"/>
  <c r="R210" i="5"/>
  <c r="Q211" i="5"/>
  <c r="R211" i="5"/>
  <c r="Q212" i="5"/>
  <c r="R212" i="5"/>
  <c r="Q213" i="5"/>
  <c r="R213" i="5"/>
  <c r="Q214" i="5"/>
  <c r="R214" i="5"/>
  <c r="Q215" i="5"/>
  <c r="R215" i="5"/>
  <c r="Q216" i="5"/>
  <c r="R216" i="5"/>
  <c r="Q217" i="5"/>
  <c r="R217" i="5"/>
  <c r="Q218" i="5"/>
  <c r="R218" i="5"/>
  <c r="Q219" i="5"/>
  <c r="R219" i="5"/>
  <c r="Q220" i="5"/>
  <c r="R220" i="5"/>
  <c r="Q221" i="5"/>
  <c r="R221" i="5"/>
  <c r="Q222" i="5"/>
  <c r="R222" i="5"/>
  <c r="Q223" i="5"/>
  <c r="R223" i="5"/>
  <c r="Q224" i="5"/>
  <c r="R224" i="5"/>
  <c r="Q225" i="5"/>
  <c r="R225" i="5"/>
  <c r="Q226" i="5"/>
  <c r="R226" i="5"/>
  <c r="Q227" i="5"/>
  <c r="R227" i="5"/>
  <c r="Q228" i="5"/>
  <c r="R228" i="5"/>
  <c r="Q229" i="5"/>
  <c r="R229" i="5"/>
  <c r="Q230" i="5"/>
  <c r="R230" i="5"/>
  <c r="Q231" i="5"/>
  <c r="R231" i="5"/>
  <c r="Q232" i="5"/>
  <c r="R232" i="5"/>
  <c r="Q233" i="5"/>
  <c r="R233" i="5"/>
  <c r="Q234" i="5"/>
  <c r="R234" i="5"/>
  <c r="Q235" i="5"/>
  <c r="R235" i="5"/>
  <c r="Q236" i="5"/>
  <c r="R236" i="5"/>
  <c r="Q237" i="5"/>
  <c r="R237" i="5"/>
  <c r="Q238" i="5"/>
  <c r="R238" i="5"/>
  <c r="Q239" i="5"/>
  <c r="R239" i="5"/>
  <c r="Q240" i="5"/>
  <c r="R240" i="5"/>
  <c r="Q241" i="5"/>
  <c r="R241" i="5"/>
  <c r="Q242" i="5"/>
  <c r="R242" i="5"/>
  <c r="Q243" i="5"/>
  <c r="R243" i="5"/>
  <c r="Q244" i="5"/>
  <c r="R244" i="5"/>
  <c r="Q245" i="5"/>
  <c r="R245" i="5"/>
  <c r="Q246" i="5"/>
  <c r="R246" i="5"/>
  <c r="Q247" i="5"/>
  <c r="R247" i="5"/>
  <c r="Q248" i="5"/>
  <c r="R248" i="5"/>
  <c r="Q249" i="5"/>
  <c r="R249" i="5"/>
  <c r="Q250" i="5"/>
  <c r="R250" i="5"/>
  <c r="Q251" i="5"/>
  <c r="R251" i="5"/>
  <c r="Q252" i="5"/>
  <c r="R252" i="5"/>
  <c r="Q253" i="5"/>
  <c r="R253" i="5"/>
  <c r="Q254" i="5"/>
  <c r="R254" i="5"/>
  <c r="Q255" i="5"/>
  <c r="R255" i="5"/>
  <c r="Q256" i="5"/>
  <c r="R256" i="5"/>
  <c r="Q257" i="5"/>
  <c r="R257" i="5"/>
  <c r="Q258" i="5"/>
  <c r="R258" i="5"/>
  <c r="Q259" i="5"/>
  <c r="R259" i="5"/>
  <c r="Q260" i="5"/>
  <c r="R260" i="5"/>
  <c r="Q261" i="5"/>
  <c r="R261" i="5"/>
  <c r="Q262" i="5"/>
  <c r="R262" i="5"/>
  <c r="Q263" i="5"/>
  <c r="R263" i="5"/>
  <c r="Q264" i="5"/>
  <c r="R264" i="5"/>
  <c r="Q265" i="5"/>
  <c r="R265" i="5"/>
  <c r="Q266" i="5"/>
  <c r="R266" i="5"/>
  <c r="Q267" i="5"/>
  <c r="R267" i="5"/>
  <c r="Q268" i="5"/>
  <c r="R268" i="5"/>
  <c r="Q269" i="5"/>
  <c r="R269" i="5"/>
  <c r="Q270" i="5"/>
  <c r="R270" i="5"/>
  <c r="Q271" i="5"/>
  <c r="R271" i="5"/>
  <c r="Q272" i="5"/>
  <c r="R272" i="5"/>
  <c r="Q273" i="5"/>
  <c r="R273" i="5"/>
  <c r="Q274" i="5"/>
  <c r="R274" i="5"/>
  <c r="Q275" i="5"/>
  <c r="R275" i="5"/>
  <c r="Q276" i="5"/>
  <c r="R276" i="5"/>
  <c r="Q277" i="5"/>
  <c r="R277" i="5"/>
  <c r="Q278" i="5"/>
  <c r="R278" i="5"/>
  <c r="Q279" i="5"/>
  <c r="R279" i="5"/>
  <c r="Q280" i="5"/>
  <c r="R280" i="5"/>
  <c r="Q281" i="5"/>
  <c r="R281" i="5"/>
  <c r="Q282" i="5"/>
  <c r="R282" i="5"/>
  <c r="Q283" i="5"/>
  <c r="R283" i="5"/>
  <c r="Q284" i="5"/>
  <c r="R284" i="5"/>
  <c r="Q285" i="5"/>
  <c r="R285" i="5"/>
  <c r="Q286" i="5"/>
  <c r="R286" i="5"/>
  <c r="Q287" i="5"/>
  <c r="R287" i="5"/>
  <c r="Q288" i="5"/>
  <c r="R288" i="5"/>
  <c r="Q289" i="5"/>
  <c r="R289" i="5"/>
  <c r="Q290" i="5"/>
  <c r="R290" i="5"/>
  <c r="Q291" i="5"/>
  <c r="R291" i="5"/>
  <c r="Q292" i="5"/>
  <c r="R292" i="5"/>
  <c r="Q293" i="5"/>
  <c r="R293" i="5"/>
  <c r="Q294" i="5"/>
  <c r="R294" i="5"/>
  <c r="Q295" i="5"/>
  <c r="R295" i="5"/>
  <c r="Q296" i="5"/>
  <c r="R296" i="5"/>
  <c r="Q297" i="5"/>
  <c r="R297" i="5"/>
  <c r="Q298" i="5"/>
  <c r="R298" i="5"/>
  <c r="Q299" i="5"/>
  <c r="R299" i="5"/>
  <c r="Q300" i="5"/>
  <c r="R300" i="5"/>
  <c r="Q301" i="5"/>
  <c r="R301" i="5"/>
  <c r="Q302" i="5"/>
  <c r="R302" i="5"/>
  <c r="Q303" i="5"/>
  <c r="R303" i="5"/>
  <c r="Q304" i="5"/>
  <c r="R304" i="5"/>
  <c r="Q305" i="5"/>
  <c r="R305" i="5"/>
  <c r="Q306" i="5"/>
  <c r="R306" i="5"/>
  <c r="Q307" i="5"/>
  <c r="R307" i="5"/>
  <c r="Q308" i="5"/>
  <c r="R308" i="5"/>
  <c r="Q309" i="5"/>
  <c r="R309" i="5"/>
  <c r="Q310" i="5"/>
  <c r="R310" i="5"/>
  <c r="Q311" i="5"/>
  <c r="R311" i="5"/>
  <c r="Q312" i="5"/>
  <c r="R312" i="5"/>
  <c r="Q313" i="5"/>
  <c r="R313" i="5"/>
  <c r="Q314" i="5"/>
  <c r="R314" i="5"/>
  <c r="Q315" i="5"/>
  <c r="R315" i="5"/>
  <c r="Q316" i="5"/>
  <c r="R316" i="5"/>
  <c r="Q317" i="5"/>
  <c r="R317" i="5"/>
  <c r="Q318" i="5"/>
  <c r="R318" i="5"/>
  <c r="Q319" i="5"/>
  <c r="R319" i="5"/>
  <c r="Q320" i="5"/>
  <c r="R320" i="5"/>
  <c r="Q321" i="5"/>
  <c r="R321" i="5"/>
  <c r="Q322" i="5"/>
  <c r="R322" i="5"/>
  <c r="Q323" i="5"/>
  <c r="R323" i="5"/>
  <c r="Q324" i="5"/>
  <c r="R324" i="5"/>
  <c r="Q325" i="5"/>
  <c r="R325" i="5"/>
  <c r="Q326" i="5"/>
  <c r="R326" i="5"/>
  <c r="Q327" i="5"/>
  <c r="R327" i="5"/>
  <c r="Q328" i="5"/>
  <c r="R328" i="5"/>
  <c r="Q329" i="5"/>
  <c r="R329" i="5"/>
  <c r="Q330" i="5"/>
  <c r="R330" i="5"/>
  <c r="Q331" i="5"/>
  <c r="R331" i="5"/>
  <c r="Q332" i="5"/>
  <c r="R332" i="5"/>
  <c r="Q333" i="5"/>
  <c r="R333" i="5"/>
  <c r="Q334" i="5"/>
  <c r="R334" i="5"/>
  <c r="Q335" i="5"/>
  <c r="R335" i="5"/>
  <c r="Q336" i="5"/>
  <c r="R336" i="5"/>
  <c r="Q337" i="5"/>
  <c r="R337" i="5"/>
  <c r="Q338" i="5"/>
  <c r="R338" i="5"/>
  <c r="Q339" i="5"/>
  <c r="R339" i="5"/>
  <c r="Q340" i="5"/>
  <c r="R340" i="5"/>
  <c r="Q341" i="5"/>
  <c r="R341" i="5"/>
  <c r="Q342" i="5"/>
  <c r="R342" i="5"/>
  <c r="Q343" i="5"/>
  <c r="R343" i="5"/>
  <c r="Q344" i="5"/>
  <c r="R344" i="5"/>
  <c r="Q345" i="5"/>
  <c r="R345" i="5"/>
  <c r="Q346" i="5"/>
  <c r="R346" i="5"/>
  <c r="Q347" i="5"/>
  <c r="R347" i="5"/>
  <c r="Q348" i="5"/>
  <c r="R348" i="5"/>
  <c r="Q349" i="5"/>
  <c r="R349" i="5"/>
  <c r="Q350" i="5"/>
  <c r="R350" i="5"/>
  <c r="Q351" i="5"/>
  <c r="R351" i="5"/>
  <c r="Q352" i="5"/>
  <c r="R352" i="5"/>
  <c r="Q353" i="5"/>
  <c r="R353" i="5"/>
  <c r="Q354" i="5"/>
  <c r="R354" i="5"/>
  <c r="Q355" i="5"/>
  <c r="R355" i="5"/>
  <c r="Q356" i="5"/>
  <c r="R356" i="5"/>
  <c r="Q357" i="5"/>
  <c r="R357" i="5"/>
  <c r="Q358" i="5"/>
  <c r="R358" i="5"/>
  <c r="Q359" i="5"/>
  <c r="R359" i="5"/>
  <c r="Q360" i="5"/>
  <c r="R360" i="5"/>
  <c r="Q361" i="5"/>
  <c r="R361" i="5"/>
  <c r="Q362" i="5"/>
  <c r="R362" i="5"/>
  <c r="Q363" i="5"/>
  <c r="R363" i="5"/>
  <c r="Q364" i="5"/>
  <c r="R364" i="5"/>
  <c r="Q365" i="5"/>
  <c r="R365" i="5"/>
  <c r="Q366" i="5"/>
  <c r="R366" i="5"/>
  <c r="Q367" i="5"/>
  <c r="R367" i="5"/>
  <c r="Q368" i="5"/>
  <c r="R368" i="5"/>
  <c r="Q369" i="5"/>
  <c r="R369" i="5"/>
  <c r="Q370" i="5"/>
  <c r="R370" i="5"/>
  <c r="Q371" i="5"/>
  <c r="R371" i="5"/>
  <c r="Q372" i="5"/>
  <c r="R372" i="5"/>
  <c r="Q373" i="5"/>
  <c r="R373" i="5"/>
  <c r="Q374" i="5"/>
  <c r="R374" i="5"/>
  <c r="Q375" i="5"/>
  <c r="R375" i="5"/>
  <c r="Q376" i="5"/>
  <c r="R376" i="5"/>
  <c r="Q377" i="5"/>
  <c r="R377" i="5"/>
  <c r="Q378" i="5"/>
  <c r="R378" i="5"/>
  <c r="Q379" i="5"/>
  <c r="R379" i="5"/>
  <c r="Q380" i="5"/>
  <c r="R380" i="5"/>
  <c r="Q381" i="5"/>
  <c r="R381" i="5"/>
  <c r="Q382" i="5"/>
  <c r="R382" i="5"/>
  <c r="Q383" i="5"/>
  <c r="R383" i="5"/>
  <c r="Q384" i="5"/>
  <c r="R384" i="5"/>
  <c r="Q385" i="5"/>
  <c r="R385" i="5"/>
  <c r="Q386" i="5"/>
  <c r="R386" i="5"/>
  <c r="Q387" i="5"/>
  <c r="R387" i="5"/>
  <c r="Q388" i="5"/>
  <c r="R388" i="5"/>
  <c r="Q389" i="5"/>
  <c r="R389" i="5"/>
  <c r="Q390" i="5"/>
  <c r="R390" i="5"/>
  <c r="Q391" i="5"/>
  <c r="R391" i="5"/>
  <c r="Q392" i="5"/>
  <c r="R392" i="5"/>
  <c r="Q393" i="5"/>
  <c r="R393" i="5"/>
  <c r="Q394" i="5"/>
  <c r="R394" i="5"/>
  <c r="Q395" i="5"/>
  <c r="R395" i="5"/>
  <c r="Q396" i="5"/>
  <c r="R396" i="5"/>
  <c r="Q397" i="5"/>
  <c r="R397" i="5"/>
  <c r="Q398" i="5"/>
  <c r="R398" i="5"/>
  <c r="Q399" i="5"/>
  <c r="R399" i="5"/>
  <c r="Q400" i="5"/>
  <c r="R400" i="5"/>
  <c r="Q401" i="5"/>
  <c r="R401" i="5"/>
  <c r="Q402" i="5"/>
  <c r="R402" i="5"/>
  <c r="Q403" i="5"/>
  <c r="R403" i="5"/>
  <c r="Q404" i="5"/>
  <c r="R404" i="5"/>
  <c r="Q405" i="5"/>
  <c r="R405" i="5"/>
  <c r="Q406" i="5"/>
  <c r="R406" i="5"/>
  <c r="Q407" i="5"/>
  <c r="R407" i="5"/>
  <c r="Q408" i="5"/>
  <c r="R408" i="5"/>
  <c r="Q409" i="5"/>
  <c r="R409" i="5"/>
  <c r="Q410" i="5"/>
  <c r="R410" i="5"/>
  <c r="Q411" i="5"/>
  <c r="R411" i="5"/>
  <c r="Q412" i="5"/>
  <c r="R412" i="5"/>
  <c r="Q413" i="5"/>
  <c r="R413" i="5"/>
  <c r="Q414" i="5"/>
  <c r="R414" i="5"/>
  <c r="Q415" i="5"/>
  <c r="R415" i="5"/>
  <c r="Q416" i="5"/>
  <c r="R416" i="5"/>
  <c r="Q417" i="5"/>
  <c r="R417" i="5"/>
  <c r="Q418" i="5"/>
  <c r="R418" i="5"/>
  <c r="Q419" i="5"/>
  <c r="R419" i="5"/>
  <c r="Q420" i="5"/>
  <c r="R420" i="5"/>
  <c r="Q421" i="5"/>
  <c r="R421" i="5"/>
  <c r="Q422" i="5"/>
  <c r="R422" i="5"/>
  <c r="Q423" i="5"/>
  <c r="R423" i="5"/>
  <c r="Q424" i="5"/>
  <c r="R424" i="5"/>
  <c r="Q425" i="5"/>
  <c r="R425" i="5"/>
  <c r="Q426" i="5"/>
  <c r="R426" i="5"/>
  <c r="Q427" i="5"/>
  <c r="R427" i="5"/>
  <c r="Q428" i="5"/>
  <c r="R428" i="5"/>
  <c r="Q429" i="5"/>
  <c r="R429" i="5"/>
  <c r="Q430" i="5"/>
  <c r="R430" i="5"/>
  <c r="Q431" i="5"/>
  <c r="R431" i="5"/>
  <c r="Q432" i="5"/>
  <c r="R432" i="5"/>
  <c r="Q433" i="5"/>
  <c r="R433" i="5"/>
  <c r="Q434" i="5"/>
  <c r="R434" i="5"/>
  <c r="Q435" i="5"/>
  <c r="R435" i="5"/>
  <c r="Q436" i="5"/>
  <c r="R436" i="5"/>
  <c r="Q437" i="5"/>
  <c r="R437" i="5"/>
  <c r="Q438" i="5"/>
  <c r="R438" i="5"/>
  <c r="Q439" i="5"/>
  <c r="R439" i="5"/>
  <c r="Q440" i="5"/>
  <c r="R440" i="5"/>
  <c r="Q441" i="5"/>
  <c r="R441" i="5"/>
  <c r="Q442" i="5"/>
  <c r="R442" i="5"/>
  <c r="Q443" i="5"/>
  <c r="R443" i="5"/>
  <c r="Q444" i="5"/>
  <c r="R444" i="5"/>
  <c r="Q445" i="5"/>
  <c r="R445" i="5"/>
  <c r="Q446" i="5"/>
  <c r="R446" i="5"/>
  <c r="Q447" i="5"/>
  <c r="R447" i="5"/>
  <c r="Q448" i="5"/>
  <c r="R448" i="5"/>
  <c r="Q449" i="5"/>
  <c r="R449" i="5"/>
  <c r="Q450" i="5"/>
  <c r="R450" i="5"/>
  <c r="Q451" i="5"/>
  <c r="R451" i="5"/>
  <c r="Q452" i="5"/>
  <c r="R452" i="5"/>
  <c r="Q453" i="5"/>
  <c r="R453" i="5"/>
  <c r="Q454" i="5"/>
  <c r="R454" i="5"/>
  <c r="Q455" i="5"/>
  <c r="R455" i="5"/>
  <c r="Q456" i="5"/>
  <c r="R456" i="5"/>
  <c r="Q457" i="5"/>
  <c r="R457" i="5"/>
  <c r="Q458" i="5"/>
  <c r="R458" i="5"/>
  <c r="Q459" i="5"/>
  <c r="R459" i="5"/>
  <c r="Q460" i="5"/>
  <c r="R460" i="5"/>
  <c r="Q461" i="5"/>
  <c r="R461" i="5"/>
  <c r="Q462" i="5"/>
  <c r="R462" i="5"/>
  <c r="Q463" i="5"/>
  <c r="R463" i="5"/>
  <c r="Q464" i="5"/>
  <c r="R464" i="5"/>
  <c r="Q465" i="5"/>
  <c r="R465" i="5"/>
  <c r="Q466" i="5"/>
  <c r="R466" i="5"/>
  <c r="Q467" i="5"/>
  <c r="R467" i="5"/>
  <c r="Q468" i="5"/>
  <c r="R468" i="5"/>
  <c r="Q469" i="5"/>
  <c r="R469" i="5"/>
  <c r="Q470" i="5"/>
  <c r="R470" i="5"/>
  <c r="Q471" i="5"/>
  <c r="R471" i="5"/>
  <c r="Q472" i="5"/>
  <c r="R472" i="5"/>
  <c r="Q473" i="5"/>
  <c r="R473" i="5"/>
  <c r="Q474" i="5"/>
  <c r="R474" i="5"/>
  <c r="Q475" i="5"/>
  <c r="R475" i="5"/>
  <c r="Q476" i="5"/>
  <c r="R476" i="5"/>
  <c r="Q477" i="5"/>
  <c r="R477" i="5"/>
  <c r="Q478" i="5"/>
  <c r="R478" i="5"/>
  <c r="Q479" i="5"/>
  <c r="R479" i="5"/>
  <c r="Q480" i="5"/>
  <c r="R480" i="5"/>
  <c r="Q481" i="5"/>
  <c r="R481" i="5"/>
  <c r="Q482" i="5"/>
  <c r="R482" i="5"/>
  <c r="Q483" i="5"/>
  <c r="R483" i="5"/>
  <c r="Q484" i="5"/>
  <c r="R484" i="5"/>
  <c r="Q485" i="5"/>
  <c r="R485" i="5"/>
  <c r="Q486" i="5"/>
  <c r="R486" i="5"/>
  <c r="Q487" i="5"/>
  <c r="R487" i="5"/>
  <c r="Q488" i="5"/>
  <c r="R488" i="5"/>
  <c r="Q489" i="5"/>
  <c r="R489" i="5"/>
  <c r="Q490" i="5"/>
  <c r="R490" i="5"/>
  <c r="Q491" i="5"/>
  <c r="R491" i="5"/>
  <c r="Q492" i="5"/>
  <c r="R492" i="5"/>
  <c r="Q493" i="5"/>
  <c r="R493" i="5"/>
  <c r="Q494" i="5"/>
  <c r="R494" i="5"/>
  <c r="Q495" i="5"/>
  <c r="R495" i="5"/>
  <c r="Q496" i="5"/>
  <c r="R496" i="5"/>
  <c r="Q497" i="5"/>
  <c r="R497" i="5"/>
  <c r="Q498" i="5"/>
  <c r="R498" i="5"/>
  <c r="Q499" i="5"/>
  <c r="R499" i="5"/>
  <c r="Q500" i="5"/>
  <c r="R500" i="5"/>
  <c r="Q501" i="5"/>
  <c r="R501" i="5"/>
  <c r="Q502" i="5"/>
  <c r="R502" i="5"/>
  <c r="Q503" i="5"/>
  <c r="R503" i="5"/>
  <c r="Q504" i="5"/>
  <c r="R504" i="5"/>
  <c r="Q505" i="5"/>
  <c r="R505" i="5"/>
  <c r="Q506" i="5"/>
  <c r="R506" i="5"/>
  <c r="Q507" i="5"/>
  <c r="R507" i="5"/>
  <c r="Q508" i="5"/>
  <c r="R508" i="5"/>
  <c r="Q509" i="5"/>
  <c r="R509" i="5"/>
  <c r="Q510" i="5"/>
  <c r="R510" i="5"/>
  <c r="Q511" i="5"/>
  <c r="R511" i="5"/>
  <c r="Q512" i="5"/>
  <c r="R512" i="5"/>
  <c r="Q513" i="5"/>
  <c r="R513" i="5"/>
  <c r="Q514" i="5"/>
  <c r="R514" i="5"/>
  <c r="Q515" i="5"/>
  <c r="R515" i="5"/>
  <c r="Q516" i="5"/>
  <c r="R516" i="5"/>
  <c r="Q517" i="5"/>
  <c r="R517" i="5"/>
  <c r="Q518" i="5"/>
  <c r="R518" i="5"/>
  <c r="Q519" i="5"/>
  <c r="R519" i="5"/>
  <c r="Q520" i="5"/>
  <c r="R520" i="5"/>
  <c r="Q521" i="5"/>
  <c r="R521" i="5"/>
  <c r="Q522" i="5"/>
  <c r="R522" i="5"/>
  <c r="Q523" i="5"/>
  <c r="R523" i="5"/>
  <c r="Q524" i="5"/>
  <c r="R524" i="5"/>
  <c r="Q525" i="5"/>
  <c r="R525" i="5"/>
  <c r="Q526" i="5"/>
  <c r="R526" i="5"/>
  <c r="Q527" i="5"/>
  <c r="R527" i="5"/>
  <c r="Q528" i="5"/>
  <c r="R528" i="5"/>
  <c r="Q529" i="5"/>
  <c r="R529" i="5"/>
  <c r="Q530" i="5"/>
  <c r="R530" i="5"/>
  <c r="Q531" i="5"/>
  <c r="R531" i="5"/>
  <c r="Q532" i="5"/>
  <c r="R532" i="5"/>
  <c r="Q533" i="5"/>
  <c r="R533" i="5"/>
  <c r="Q534" i="5"/>
  <c r="R534" i="5"/>
  <c r="Q535" i="5"/>
  <c r="R535" i="5"/>
  <c r="Q536" i="5"/>
  <c r="R536" i="5"/>
  <c r="Q537" i="5"/>
  <c r="R537" i="5"/>
  <c r="Q538" i="5"/>
  <c r="R538" i="5"/>
  <c r="Q539" i="5"/>
  <c r="R539" i="5"/>
  <c r="Q540" i="5"/>
  <c r="R540" i="5"/>
  <c r="Q541" i="5"/>
  <c r="R541" i="5"/>
  <c r="Q542" i="5"/>
  <c r="R542" i="5"/>
  <c r="Q543" i="5"/>
  <c r="R543" i="5"/>
  <c r="Q544" i="5"/>
  <c r="R544" i="5"/>
  <c r="Q545" i="5"/>
  <c r="R545" i="5"/>
  <c r="Q546" i="5"/>
  <c r="R546" i="5"/>
  <c r="Q547" i="5"/>
  <c r="R547" i="5"/>
  <c r="Q548" i="5"/>
  <c r="R548" i="5"/>
  <c r="Q549" i="5"/>
  <c r="R549" i="5"/>
  <c r="Q550" i="5"/>
  <c r="R550" i="5"/>
  <c r="Q551" i="5"/>
  <c r="R551" i="5"/>
  <c r="Q552" i="5"/>
  <c r="R552" i="5"/>
  <c r="Q553" i="5"/>
  <c r="R553" i="5"/>
  <c r="Q554" i="5"/>
  <c r="R554" i="5"/>
  <c r="Q555" i="5"/>
  <c r="R555" i="5"/>
  <c r="Q556" i="5"/>
  <c r="R556" i="5"/>
  <c r="Q557" i="5"/>
  <c r="R557" i="5"/>
  <c r="Q558" i="5"/>
  <c r="R558" i="5"/>
  <c r="Q559" i="5"/>
  <c r="R559" i="5"/>
  <c r="Q560" i="5"/>
  <c r="R560" i="5"/>
  <c r="Q561" i="5"/>
  <c r="R561" i="5"/>
  <c r="Q562" i="5"/>
  <c r="R562" i="5"/>
  <c r="Q563" i="5"/>
  <c r="R563" i="5"/>
  <c r="Q564" i="5"/>
  <c r="R564" i="5"/>
  <c r="Q565" i="5"/>
  <c r="R565" i="5"/>
  <c r="Q566" i="5"/>
  <c r="R566" i="5"/>
  <c r="Q567" i="5"/>
  <c r="R567" i="5"/>
  <c r="Q568" i="5"/>
  <c r="R568" i="5"/>
  <c r="Q569" i="5"/>
  <c r="R569" i="5"/>
  <c r="Q570" i="5"/>
  <c r="R570" i="5"/>
  <c r="Q571" i="5"/>
  <c r="R571" i="5"/>
  <c r="Q572" i="5"/>
  <c r="R572" i="5"/>
  <c r="Q573" i="5"/>
  <c r="R573" i="5"/>
  <c r="Q574" i="5"/>
  <c r="R574" i="5"/>
  <c r="Q575" i="5"/>
  <c r="R575" i="5"/>
  <c r="Q576" i="5"/>
  <c r="R576" i="5"/>
  <c r="Q577" i="5"/>
  <c r="R577" i="5"/>
  <c r="Q578" i="5"/>
  <c r="R578" i="5"/>
  <c r="Q579" i="5"/>
  <c r="R579" i="5"/>
  <c r="Q580" i="5"/>
  <c r="R580" i="5"/>
  <c r="Q581" i="5"/>
  <c r="R581" i="5"/>
  <c r="Q582" i="5"/>
  <c r="R582" i="5"/>
  <c r="Q583" i="5"/>
  <c r="R583" i="5"/>
  <c r="Q584" i="5"/>
  <c r="R584" i="5"/>
  <c r="Q585" i="5"/>
  <c r="R585" i="5"/>
  <c r="Q586" i="5"/>
  <c r="R586" i="5"/>
  <c r="Q587" i="5"/>
  <c r="R587" i="5"/>
  <c r="Q588" i="5"/>
  <c r="R588" i="5"/>
  <c r="Q589" i="5"/>
  <c r="R589" i="5"/>
  <c r="Q590" i="5"/>
  <c r="R590" i="5"/>
  <c r="Q591" i="5"/>
  <c r="R591" i="5"/>
  <c r="Q592" i="5"/>
  <c r="R592" i="5"/>
  <c r="Q593" i="5"/>
  <c r="R593" i="5"/>
  <c r="Q594" i="5"/>
  <c r="R594" i="5"/>
  <c r="Q595" i="5"/>
  <c r="R595" i="5"/>
  <c r="Q596" i="5"/>
  <c r="R596" i="5"/>
  <c r="Q597" i="5"/>
  <c r="R597" i="5"/>
  <c r="Q598" i="5"/>
  <c r="R598" i="5"/>
  <c r="Q599" i="5"/>
  <c r="R599" i="5"/>
  <c r="Q600" i="5"/>
  <c r="R600" i="5"/>
  <c r="Q601" i="5"/>
  <c r="R601" i="5"/>
  <c r="Q602" i="5"/>
  <c r="R602" i="5"/>
  <c r="Q603" i="5"/>
  <c r="R603" i="5"/>
  <c r="Q604" i="5"/>
  <c r="R604" i="5"/>
  <c r="Q605" i="5"/>
  <c r="R605" i="5"/>
  <c r="Q606" i="5"/>
  <c r="R606" i="5"/>
  <c r="Q607" i="5"/>
  <c r="R607" i="5"/>
  <c r="Q608" i="5"/>
  <c r="R608" i="5"/>
  <c r="Q609" i="5"/>
  <c r="R609" i="5"/>
  <c r="Q610" i="5"/>
  <c r="R610" i="5"/>
  <c r="Q611" i="5"/>
  <c r="R611" i="5"/>
  <c r="Q612" i="5"/>
  <c r="R612" i="5"/>
  <c r="Q613" i="5"/>
  <c r="R613" i="5"/>
  <c r="Q614" i="5"/>
  <c r="R614" i="5"/>
  <c r="Q615" i="5"/>
  <c r="R615" i="5"/>
  <c r="Q616" i="5"/>
  <c r="R616" i="5"/>
  <c r="Q617" i="5"/>
  <c r="R617" i="5"/>
  <c r="Q618" i="5"/>
  <c r="R618" i="5"/>
  <c r="Q619" i="5"/>
  <c r="R619" i="5"/>
  <c r="Q620" i="5"/>
  <c r="R620" i="5"/>
  <c r="Q621" i="5"/>
  <c r="R621" i="5"/>
  <c r="Q622" i="5"/>
  <c r="R622" i="5"/>
  <c r="Q623" i="5"/>
  <c r="R623" i="5"/>
  <c r="Q624" i="5"/>
  <c r="R624" i="5"/>
  <c r="Q625" i="5"/>
  <c r="R625" i="5"/>
  <c r="Q626" i="5"/>
  <c r="R626" i="5"/>
  <c r="Q627" i="5"/>
  <c r="R627" i="5"/>
  <c r="Q628" i="5"/>
  <c r="R628" i="5"/>
  <c r="Q629" i="5"/>
  <c r="R629" i="5"/>
  <c r="Q630" i="5"/>
  <c r="R630" i="5"/>
  <c r="Q631" i="5"/>
  <c r="R631" i="5"/>
  <c r="Q632" i="5"/>
  <c r="R632" i="5"/>
  <c r="Q633" i="5"/>
  <c r="R633" i="5"/>
  <c r="Q634" i="5"/>
  <c r="R634" i="5"/>
  <c r="Q635" i="5"/>
  <c r="R635" i="5"/>
  <c r="Q636" i="5"/>
  <c r="R636" i="5"/>
  <c r="Q637" i="5"/>
  <c r="R637" i="5"/>
  <c r="Q638" i="5"/>
  <c r="R638" i="5"/>
  <c r="Q639" i="5"/>
  <c r="R639" i="5"/>
  <c r="Q640" i="5"/>
  <c r="R640" i="5"/>
  <c r="Q641" i="5"/>
  <c r="R641" i="5"/>
  <c r="Q642" i="5"/>
  <c r="R642" i="5"/>
  <c r="Q643" i="5"/>
  <c r="R643" i="5"/>
  <c r="Q644" i="5"/>
  <c r="R644" i="5"/>
  <c r="Q645" i="5"/>
  <c r="R645" i="5"/>
  <c r="Q646" i="5"/>
  <c r="R646" i="5"/>
  <c r="Q647" i="5"/>
  <c r="R647" i="5"/>
  <c r="Q648" i="5"/>
  <c r="R648" i="5"/>
  <c r="Q649" i="5"/>
  <c r="R649" i="5"/>
  <c r="Q650" i="5"/>
  <c r="R650" i="5"/>
  <c r="Q651" i="5"/>
  <c r="R651" i="5"/>
  <c r="Q652" i="5"/>
  <c r="R652" i="5"/>
  <c r="Q653" i="5"/>
  <c r="R653" i="5"/>
  <c r="Q654" i="5"/>
  <c r="R654" i="5"/>
  <c r="Q655" i="5"/>
  <c r="R655" i="5"/>
  <c r="Q656" i="5"/>
  <c r="R656" i="5"/>
  <c r="Q657" i="5"/>
  <c r="R657" i="5"/>
  <c r="Q658" i="5"/>
  <c r="R658" i="5"/>
  <c r="Q659" i="5"/>
  <c r="R659" i="5"/>
  <c r="Q660" i="5"/>
  <c r="R660" i="5"/>
  <c r="Q661" i="5"/>
  <c r="R661" i="5"/>
  <c r="Q662" i="5"/>
  <c r="R662" i="5"/>
  <c r="Q663" i="5"/>
  <c r="R663" i="5"/>
  <c r="Q664" i="5"/>
  <c r="R664" i="5"/>
  <c r="Q665" i="5"/>
  <c r="R665" i="5"/>
  <c r="Q666" i="5"/>
  <c r="R666" i="5"/>
  <c r="Q667" i="5"/>
  <c r="R667" i="5"/>
  <c r="Q668" i="5"/>
  <c r="R668" i="5"/>
  <c r="Q669" i="5"/>
  <c r="R669" i="5"/>
  <c r="Q670" i="5"/>
  <c r="R670" i="5"/>
  <c r="Q671" i="5"/>
  <c r="R671" i="5"/>
  <c r="Q672" i="5"/>
  <c r="R672" i="5"/>
  <c r="Q673" i="5"/>
  <c r="R673" i="5"/>
  <c r="Q674" i="5"/>
  <c r="R674" i="5"/>
  <c r="Q675" i="5"/>
  <c r="R675" i="5"/>
  <c r="Q676" i="5"/>
  <c r="R676" i="5"/>
  <c r="Q677" i="5"/>
  <c r="R677" i="5"/>
  <c r="Q678" i="5"/>
  <c r="R678" i="5"/>
  <c r="Q679" i="5"/>
  <c r="R679" i="5"/>
  <c r="Q680" i="5"/>
  <c r="R680" i="5"/>
  <c r="Q681" i="5"/>
  <c r="R681" i="5"/>
  <c r="Q682" i="5"/>
  <c r="R682" i="5"/>
  <c r="Q683" i="5"/>
  <c r="R683" i="5"/>
  <c r="Q684" i="5"/>
  <c r="R684" i="5"/>
  <c r="Q685" i="5"/>
  <c r="R685" i="5"/>
  <c r="Q686" i="5"/>
  <c r="R686" i="5"/>
  <c r="Q687" i="5"/>
  <c r="R687" i="5"/>
  <c r="Q688" i="5"/>
  <c r="R688" i="5"/>
  <c r="Q689" i="5"/>
  <c r="R689" i="5"/>
  <c r="Q690" i="5"/>
  <c r="R690" i="5"/>
  <c r="Q691" i="5"/>
  <c r="R691" i="5"/>
  <c r="Q692" i="5"/>
  <c r="R692" i="5"/>
  <c r="Q693" i="5"/>
  <c r="R693" i="5"/>
  <c r="Q694" i="5"/>
  <c r="R694" i="5"/>
  <c r="Q695" i="5"/>
  <c r="R695" i="5"/>
  <c r="Q696" i="5"/>
  <c r="R696" i="5"/>
  <c r="Q697" i="5"/>
  <c r="R697" i="5"/>
  <c r="Q698" i="5"/>
  <c r="R698" i="5"/>
  <c r="Q699" i="5"/>
  <c r="R699" i="5"/>
  <c r="Q700" i="5"/>
  <c r="R700" i="5"/>
  <c r="Q701" i="5"/>
  <c r="R701" i="5"/>
  <c r="Q702" i="5"/>
  <c r="R702" i="5"/>
  <c r="Q703" i="5"/>
  <c r="R703" i="5"/>
  <c r="Q704" i="5"/>
  <c r="R704" i="5"/>
  <c r="Q705" i="5"/>
  <c r="R705" i="5"/>
  <c r="Q706" i="5"/>
  <c r="R706" i="5"/>
  <c r="Q707" i="5"/>
  <c r="R707" i="5"/>
  <c r="Q708" i="5"/>
  <c r="R708" i="5"/>
  <c r="Q709" i="5"/>
  <c r="R709" i="5"/>
  <c r="Q710" i="5"/>
  <c r="R710" i="5"/>
  <c r="Q711" i="5"/>
  <c r="R711" i="5"/>
  <c r="Q712" i="5"/>
  <c r="R712" i="5"/>
  <c r="Q713" i="5"/>
  <c r="R713" i="5"/>
  <c r="Q714" i="5"/>
  <c r="R714" i="5"/>
  <c r="Q715" i="5"/>
  <c r="R715" i="5"/>
  <c r="Q716" i="5"/>
  <c r="R716" i="5"/>
  <c r="Q717" i="5"/>
  <c r="R717" i="5"/>
  <c r="Q718" i="5"/>
  <c r="R718" i="5"/>
  <c r="Q719" i="5"/>
  <c r="R719" i="5"/>
  <c r="Q720" i="5"/>
  <c r="R720" i="5"/>
  <c r="Q721" i="5"/>
  <c r="R721" i="5"/>
  <c r="Q722" i="5"/>
  <c r="R722" i="5"/>
  <c r="Q723" i="5"/>
  <c r="R723" i="5"/>
  <c r="Q724" i="5"/>
  <c r="R724" i="5"/>
  <c r="Q725" i="5"/>
  <c r="R725" i="5"/>
  <c r="Q726" i="5"/>
  <c r="R726" i="5"/>
  <c r="Q727" i="5"/>
  <c r="R727" i="5"/>
  <c r="Q728" i="5"/>
  <c r="R728" i="5"/>
  <c r="Q729" i="5"/>
  <c r="R729" i="5"/>
  <c r="Q730" i="5"/>
  <c r="R730" i="5"/>
  <c r="Q731" i="5"/>
  <c r="R731" i="5"/>
  <c r="Q732" i="5"/>
  <c r="R732" i="5"/>
  <c r="Q733" i="5"/>
  <c r="R733" i="5"/>
  <c r="Q734" i="5"/>
  <c r="R734" i="5"/>
  <c r="Q735" i="5"/>
  <c r="R735" i="5"/>
  <c r="Q736" i="5"/>
  <c r="R736" i="5"/>
  <c r="Q737" i="5"/>
  <c r="R737" i="5"/>
  <c r="Q738" i="5"/>
  <c r="R738" i="5"/>
  <c r="Q739" i="5"/>
  <c r="R739" i="5"/>
  <c r="Q740" i="5"/>
  <c r="R740" i="5"/>
  <c r="Q741" i="5"/>
  <c r="R741" i="5"/>
  <c r="Q742" i="5"/>
  <c r="R742" i="5"/>
  <c r="Q743" i="5"/>
  <c r="R743" i="5"/>
  <c r="Q744" i="5"/>
  <c r="R744" i="5"/>
  <c r="Q745" i="5"/>
  <c r="R745" i="5"/>
  <c r="Q746" i="5"/>
  <c r="R746" i="5"/>
  <c r="Q747" i="5"/>
  <c r="R747" i="5"/>
  <c r="Q748" i="5"/>
  <c r="R748" i="5"/>
  <c r="Q749" i="5"/>
  <c r="R749" i="5"/>
  <c r="Q750" i="5"/>
  <c r="R750" i="5"/>
  <c r="Q751" i="5"/>
  <c r="R751" i="5"/>
  <c r="Q752" i="5"/>
  <c r="R752" i="5"/>
  <c r="Q753" i="5"/>
  <c r="R753" i="5"/>
  <c r="Q754" i="5"/>
  <c r="R754" i="5"/>
  <c r="Q755" i="5"/>
  <c r="R755" i="5"/>
  <c r="Q756" i="5"/>
  <c r="R756" i="5"/>
  <c r="Q757" i="5"/>
  <c r="R757" i="5"/>
  <c r="Q758" i="5"/>
  <c r="R758" i="5"/>
  <c r="Q759" i="5"/>
  <c r="R759" i="5"/>
  <c r="Q760" i="5"/>
  <c r="R760" i="5"/>
  <c r="Q761" i="5"/>
  <c r="R761" i="5"/>
  <c r="Q762" i="5"/>
  <c r="R762" i="5"/>
  <c r="Q763" i="5"/>
  <c r="R763" i="5"/>
  <c r="Q764" i="5"/>
  <c r="R764" i="5"/>
  <c r="Q765" i="5"/>
  <c r="R765" i="5"/>
  <c r="Q766" i="5"/>
  <c r="R766" i="5"/>
  <c r="Q767" i="5"/>
  <c r="R767" i="5"/>
  <c r="Q768" i="5"/>
  <c r="R768" i="5"/>
  <c r="Q769" i="5"/>
  <c r="R769" i="5"/>
  <c r="Q770" i="5"/>
  <c r="R770" i="5"/>
  <c r="Q771" i="5"/>
  <c r="R771" i="5"/>
  <c r="Q772" i="5"/>
  <c r="R772" i="5"/>
  <c r="Q773" i="5"/>
  <c r="R773" i="5"/>
  <c r="Q774" i="5"/>
  <c r="R774" i="5"/>
  <c r="Q775" i="5"/>
  <c r="R775" i="5"/>
  <c r="Q776" i="5"/>
  <c r="R776" i="5"/>
  <c r="Q777" i="5"/>
  <c r="R777" i="5"/>
  <c r="Q778" i="5"/>
  <c r="R778" i="5"/>
  <c r="Q779" i="5"/>
  <c r="R779" i="5"/>
  <c r="Q780" i="5"/>
  <c r="R780" i="5"/>
  <c r="Q781" i="5"/>
  <c r="R781" i="5"/>
  <c r="Q782" i="5"/>
  <c r="R782" i="5"/>
  <c r="Q783" i="5"/>
  <c r="R783" i="5"/>
  <c r="Q784" i="5"/>
  <c r="R784" i="5"/>
  <c r="Q785" i="5"/>
  <c r="R785" i="5"/>
  <c r="Q786" i="5"/>
  <c r="R786" i="5"/>
  <c r="Q787" i="5"/>
  <c r="R787" i="5"/>
  <c r="Q788" i="5"/>
  <c r="R788" i="5"/>
  <c r="Q789" i="5"/>
  <c r="R789" i="5"/>
  <c r="Q790" i="5"/>
  <c r="R790" i="5"/>
  <c r="Q791" i="5"/>
  <c r="R791" i="5"/>
  <c r="Q792" i="5"/>
  <c r="R792" i="5"/>
  <c r="Q793" i="5"/>
  <c r="R793" i="5"/>
  <c r="Q794" i="5"/>
  <c r="R794" i="5"/>
  <c r="Q795" i="5"/>
  <c r="R795" i="5"/>
  <c r="Q796" i="5"/>
  <c r="R796" i="5"/>
  <c r="Q797" i="5"/>
  <c r="R797" i="5"/>
  <c r="Q798" i="5"/>
  <c r="R798" i="5"/>
  <c r="Q799" i="5"/>
  <c r="R799" i="5"/>
  <c r="Q800" i="5"/>
  <c r="R800" i="5"/>
  <c r="Q801" i="5"/>
  <c r="R801" i="5"/>
  <c r="Q802" i="5"/>
  <c r="R802" i="5"/>
  <c r="Q803" i="5"/>
  <c r="R803" i="5"/>
  <c r="Q804" i="5"/>
  <c r="R804" i="5"/>
  <c r="Q805" i="5"/>
  <c r="R805" i="5"/>
  <c r="Q806" i="5"/>
  <c r="R806" i="5"/>
  <c r="Q807" i="5"/>
  <c r="R807" i="5"/>
  <c r="Q808" i="5"/>
  <c r="R808" i="5"/>
  <c r="Q809" i="5"/>
  <c r="R809" i="5"/>
  <c r="Q810" i="5"/>
  <c r="R810" i="5"/>
  <c r="Q811" i="5"/>
  <c r="R811" i="5"/>
  <c r="Q812" i="5"/>
  <c r="R812" i="5"/>
  <c r="Q813" i="5"/>
  <c r="R813" i="5"/>
  <c r="Q814" i="5"/>
  <c r="R814" i="5"/>
  <c r="Q815" i="5"/>
  <c r="R815" i="5"/>
  <c r="Q816" i="5"/>
  <c r="R816" i="5"/>
  <c r="Q817" i="5"/>
  <c r="R817" i="5"/>
  <c r="Q818" i="5"/>
  <c r="R818" i="5"/>
  <c r="Q819" i="5"/>
  <c r="R819" i="5"/>
  <c r="Q820" i="5"/>
  <c r="R820" i="5"/>
  <c r="Q821" i="5"/>
  <c r="R821" i="5"/>
  <c r="Q822" i="5"/>
  <c r="R822" i="5"/>
  <c r="Q823" i="5"/>
  <c r="R823" i="5"/>
  <c r="Q824" i="5"/>
  <c r="R824" i="5"/>
  <c r="Q825" i="5"/>
  <c r="R825" i="5"/>
  <c r="Q826" i="5"/>
  <c r="R826" i="5"/>
  <c r="Q827" i="5"/>
  <c r="R827" i="5"/>
  <c r="Q828" i="5"/>
  <c r="R828" i="5"/>
  <c r="Q829" i="5"/>
  <c r="R829" i="5"/>
  <c r="Q830" i="5"/>
  <c r="R830" i="5"/>
  <c r="Q831" i="5"/>
  <c r="R831" i="5"/>
  <c r="Q832" i="5"/>
  <c r="R832" i="5"/>
  <c r="Q833" i="5"/>
  <c r="R833" i="5"/>
  <c r="Q834" i="5"/>
  <c r="R834" i="5"/>
  <c r="Q835" i="5"/>
  <c r="R835" i="5"/>
  <c r="Q836" i="5"/>
  <c r="R836" i="5"/>
  <c r="Q837" i="5"/>
  <c r="R837" i="5"/>
  <c r="Q838" i="5"/>
  <c r="R838" i="5"/>
  <c r="Q839" i="5"/>
  <c r="R839" i="5"/>
  <c r="Q840" i="5"/>
  <c r="R840" i="5"/>
  <c r="Q841" i="5"/>
  <c r="R841" i="5"/>
  <c r="Q842" i="5"/>
  <c r="R842" i="5"/>
  <c r="Q843" i="5"/>
  <c r="R843" i="5"/>
  <c r="Q844" i="5"/>
  <c r="R844" i="5"/>
  <c r="Q845" i="5"/>
  <c r="R845" i="5"/>
  <c r="Q846" i="5"/>
  <c r="R846" i="5"/>
  <c r="Q847" i="5"/>
  <c r="R847" i="5"/>
  <c r="Q848" i="5"/>
  <c r="R848" i="5"/>
  <c r="Q849" i="5"/>
  <c r="R849" i="5"/>
  <c r="Q850" i="5"/>
  <c r="R850" i="5"/>
  <c r="Q851" i="5"/>
  <c r="R851" i="5"/>
  <c r="Q852" i="5"/>
  <c r="R852" i="5"/>
  <c r="Q853" i="5"/>
  <c r="R853" i="5"/>
  <c r="Q854" i="5"/>
  <c r="R854" i="5"/>
  <c r="Q855" i="5"/>
  <c r="R855" i="5"/>
  <c r="Q856" i="5"/>
  <c r="R856" i="5"/>
  <c r="Q857" i="5"/>
  <c r="R857" i="5"/>
  <c r="Q858" i="5"/>
  <c r="R858" i="5"/>
  <c r="Q859" i="5"/>
  <c r="R859" i="5"/>
  <c r="Q860" i="5"/>
  <c r="R860" i="5"/>
  <c r="Q861" i="5"/>
  <c r="R861" i="5"/>
  <c r="Q862" i="5"/>
  <c r="R862" i="5"/>
  <c r="Q863" i="5"/>
  <c r="R863" i="5"/>
  <c r="Q864" i="5"/>
  <c r="R864" i="5"/>
  <c r="Q865" i="5"/>
  <c r="R865" i="5"/>
  <c r="Q866" i="5"/>
  <c r="R866" i="5"/>
  <c r="Q867" i="5"/>
  <c r="R867" i="5"/>
  <c r="Q868" i="5"/>
  <c r="R868" i="5"/>
  <c r="Q869" i="5"/>
  <c r="R869" i="5"/>
  <c r="Q870" i="5"/>
  <c r="R870" i="5"/>
  <c r="Q871" i="5"/>
  <c r="R871" i="5"/>
  <c r="Q872" i="5"/>
  <c r="R872" i="5"/>
  <c r="Q873" i="5"/>
  <c r="R873" i="5"/>
  <c r="Q874" i="5"/>
  <c r="R874" i="5"/>
  <c r="Q875" i="5"/>
  <c r="R875" i="5"/>
  <c r="Q876" i="5"/>
  <c r="R876" i="5"/>
  <c r="Q877" i="5"/>
  <c r="R877" i="5"/>
  <c r="Q878" i="5"/>
  <c r="R878" i="5"/>
  <c r="Q879" i="5"/>
  <c r="R879" i="5"/>
  <c r="Q880" i="5"/>
  <c r="R880" i="5"/>
  <c r="Q881" i="5"/>
  <c r="R881" i="5"/>
  <c r="Q882" i="5"/>
  <c r="R882" i="5"/>
  <c r="Q883" i="5"/>
  <c r="R883" i="5"/>
  <c r="Q884" i="5"/>
  <c r="R884" i="5"/>
  <c r="Q885" i="5"/>
  <c r="R885" i="5"/>
  <c r="Q886" i="5"/>
  <c r="R886" i="5"/>
  <c r="Q887" i="5"/>
  <c r="R887" i="5"/>
  <c r="Q888" i="5"/>
  <c r="R888" i="5"/>
  <c r="Q889" i="5"/>
  <c r="R889" i="5"/>
  <c r="Q890" i="5"/>
  <c r="R890" i="5"/>
  <c r="Q891" i="5"/>
  <c r="R891" i="5"/>
  <c r="Q892" i="5"/>
  <c r="R892" i="5"/>
  <c r="Q893" i="5"/>
  <c r="R893" i="5"/>
  <c r="Q894" i="5"/>
  <c r="R894" i="5"/>
  <c r="Q895" i="5"/>
  <c r="R895" i="5"/>
  <c r="Q896" i="5"/>
  <c r="R896" i="5"/>
  <c r="Q897" i="5"/>
  <c r="R897" i="5"/>
  <c r="Q898" i="5"/>
  <c r="R898" i="5"/>
  <c r="Q899" i="5"/>
  <c r="R899" i="5"/>
  <c r="Q900" i="5"/>
  <c r="R900" i="5"/>
  <c r="Q901" i="5"/>
  <c r="R901" i="5"/>
  <c r="Q902" i="5"/>
  <c r="R902" i="5"/>
  <c r="Q903" i="5"/>
  <c r="R903" i="5"/>
  <c r="Q904" i="5"/>
  <c r="R904" i="5"/>
  <c r="Q905" i="5"/>
  <c r="R905" i="5"/>
  <c r="Q906" i="5"/>
  <c r="R906" i="5"/>
  <c r="Q907" i="5"/>
  <c r="R907" i="5"/>
  <c r="Q908" i="5"/>
  <c r="R908" i="5"/>
  <c r="Q909" i="5"/>
  <c r="R909" i="5"/>
  <c r="Q910" i="5"/>
  <c r="R910" i="5"/>
  <c r="Q911" i="5"/>
  <c r="R911" i="5"/>
  <c r="Q912" i="5"/>
  <c r="R912" i="5"/>
  <c r="Q913" i="5"/>
  <c r="R913" i="5"/>
  <c r="Q914" i="5"/>
  <c r="R914" i="5"/>
  <c r="Q915" i="5"/>
  <c r="R915" i="5"/>
  <c r="Q916" i="5"/>
  <c r="R916" i="5"/>
  <c r="Q917" i="5"/>
  <c r="R917" i="5"/>
  <c r="Q918" i="5"/>
  <c r="R918" i="5"/>
  <c r="Q919" i="5"/>
  <c r="R919" i="5"/>
  <c r="Q920" i="5"/>
  <c r="R920" i="5"/>
  <c r="Q921" i="5"/>
  <c r="R921" i="5"/>
  <c r="Q922" i="5"/>
  <c r="R922" i="5"/>
  <c r="Q923" i="5"/>
  <c r="R923" i="5"/>
  <c r="Q924" i="5"/>
  <c r="R924" i="5"/>
  <c r="Q925" i="5"/>
  <c r="R925" i="5"/>
  <c r="Q926" i="5"/>
  <c r="R926" i="5"/>
  <c r="Q927" i="5"/>
  <c r="R927" i="5"/>
  <c r="Q928" i="5"/>
  <c r="R928" i="5"/>
  <c r="Q929" i="5"/>
  <c r="R929" i="5"/>
  <c r="Q930" i="5"/>
  <c r="R930" i="5"/>
  <c r="Q931" i="5"/>
  <c r="R931" i="5"/>
  <c r="Q932" i="5"/>
  <c r="R932" i="5"/>
  <c r="Q933" i="5"/>
  <c r="R933" i="5"/>
  <c r="Q934" i="5"/>
  <c r="R934" i="5"/>
  <c r="Q935" i="5"/>
  <c r="R935" i="5"/>
  <c r="Q936" i="5"/>
  <c r="R936" i="5"/>
  <c r="Q937" i="5"/>
  <c r="R937" i="5"/>
  <c r="Q938" i="5"/>
  <c r="R938" i="5"/>
  <c r="Q939" i="5"/>
  <c r="R939" i="5"/>
  <c r="Q940" i="5"/>
  <c r="R940" i="5"/>
  <c r="Q941" i="5"/>
  <c r="R941" i="5"/>
  <c r="Q942" i="5"/>
  <c r="R942" i="5"/>
  <c r="Q943" i="5"/>
  <c r="R943" i="5"/>
  <c r="Q944" i="5"/>
  <c r="R944" i="5"/>
  <c r="Q945" i="5"/>
  <c r="R945" i="5"/>
  <c r="Q946" i="5"/>
  <c r="R946" i="5"/>
  <c r="Q947" i="5"/>
  <c r="R947" i="5"/>
  <c r="Q948" i="5"/>
  <c r="R948" i="5"/>
  <c r="Q949" i="5"/>
  <c r="R949" i="5"/>
  <c r="Q950" i="5"/>
  <c r="R950" i="5"/>
  <c r="Q951" i="5"/>
  <c r="R951" i="5"/>
  <c r="Q952" i="5"/>
  <c r="R952" i="5"/>
  <c r="Q953" i="5"/>
  <c r="R953" i="5"/>
  <c r="Q954" i="5"/>
  <c r="R954" i="5"/>
  <c r="Q955" i="5"/>
  <c r="R955" i="5"/>
  <c r="Q956" i="5"/>
  <c r="R956" i="5"/>
  <c r="Q957" i="5"/>
  <c r="R957" i="5"/>
  <c r="Q958" i="5"/>
  <c r="R958" i="5"/>
  <c r="Q959" i="5"/>
  <c r="R959" i="5"/>
  <c r="Q960" i="5"/>
  <c r="R960" i="5"/>
  <c r="Q961" i="5"/>
  <c r="R961" i="5"/>
  <c r="Q962" i="5"/>
  <c r="R962" i="5"/>
  <c r="Q963" i="5"/>
  <c r="R963" i="5"/>
  <c r="Q964" i="5"/>
  <c r="R964" i="5"/>
  <c r="Q965" i="5"/>
  <c r="R965" i="5"/>
  <c r="Q966" i="5"/>
  <c r="R966" i="5"/>
  <c r="Q967" i="5"/>
  <c r="R967" i="5"/>
  <c r="Q968" i="5"/>
  <c r="R968" i="5"/>
  <c r="Q969" i="5"/>
  <c r="R969" i="5"/>
  <c r="Q970" i="5"/>
  <c r="R970" i="5"/>
  <c r="Q971" i="5"/>
  <c r="R971" i="5"/>
  <c r="Q972" i="5"/>
  <c r="R972" i="5"/>
  <c r="Q973" i="5"/>
  <c r="R973" i="5"/>
  <c r="Q974" i="5"/>
  <c r="R974" i="5"/>
  <c r="Q975" i="5"/>
  <c r="R975" i="5"/>
  <c r="Q976" i="5"/>
  <c r="R976" i="5"/>
  <c r="Q977" i="5"/>
  <c r="R977" i="5"/>
  <c r="Q978" i="5"/>
  <c r="R978" i="5"/>
  <c r="Q979" i="5"/>
  <c r="R979" i="5"/>
  <c r="Q980" i="5"/>
  <c r="R980" i="5"/>
  <c r="Q981" i="5"/>
  <c r="R981" i="5"/>
  <c r="Q982" i="5"/>
  <c r="R982" i="5"/>
  <c r="Q983" i="5"/>
  <c r="R983" i="5"/>
  <c r="Q984" i="5"/>
  <c r="R984" i="5"/>
  <c r="Q985" i="5"/>
  <c r="R985" i="5"/>
  <c r="Q986" i="5"/>
  <c r="R986" i="5"/>
  <c r="Q987" i="5"/>
  <c r="R987" i="5"/>
  <c r="Q988" i="5"/>
  <c r="R988" i="5"/>
  <c r="Q989" i="5"/>
  <c r="R989" i="5"/>
  <c r="Q990" i="5"/>
  <c r="R990" i="5"/>
  <c r="Q991" i="5"/>
  <c r="R991" i="5"/>
  <c r="Q992" i="5"/>
  <c r="R992" i="5"/>
  <c r="Q993" i="5"/>
  <c r="R993" i="5"/>
  <c r="Q994" i="5"/>
  <c r="R994" i="5"/>
  <c r="Q995" i="5"/>
  <c r="R995" i="5"/>
  <c r="Q996" i="5"/>
  <c r="R996" i="5"/>
  <c r="Q997" i="5"/>
  <c r="R997" i="5"/>
  <c r="Q998" i="5"/>
  <c r="R998" i="5"/>
  <c r="Q999" i="5"/>
  <c r="R999" i="5"/>
  <c r="Q1000" i="5"/>
  <c r="R1000" i="5"/>
  <c r="Q1001" i="5"/>
  <c r="R1001" i="5"/>
  <c r="Q1002" i="5"/>
  <c r="R1002" i="5"/>
  <c r="Q1003" i="5"/>
  <c r="R1003" i="5"/>
  <c r="Q1004" i="5"/>
  <c r="R1004" i="5"/>
  <c r="Q1005" i="5"/>
  <c r="R1005" i="5"/>
  <c r="Q1006" i="5"/>
  <c r="R1006" i="5"/>
  <c r="Q1007" i="5"/>
  <c r="R1007" i="5"/>
  <c r="Q1008" i="5"/>
  <c r="R1008" i="5"/>
  <c r="Q1009" i="5"/>
  <c r="R1009" i="5"/>
  <c r="Q1010" i="5"/>
  <c r="R1010" i="5"/>
  <c r="Q1011" i="5"/>
  <c r="R1011" i="5"/>
  <c r="Q1012" i="5"/>
  <c r="R1012" i="5"/>
  <c r="Q1013" i="5"/>
  <c r="R1013" i="5"/>
  <c r="Q1014" i="5"/>
  <c r="R1014" i="5"/>
  <c r="Q1015" i="5"/>
  <c r="R1015" i="5"/>
  <c r="Q1016" i="5"/>
  <c r="R1016" i="5"/>
  <c r="Q1017" i="5"/>
  <c r="R1017" i="5"/>
  <c r="Q1018" i="5"/>
  <c r="R1018" i="5"/>
  <c r="Q1019" i="5"/>
  <c r="R1019" i="5"/>
  <c r="Q1020" i="5"/>
  <c r="R1020" i="5"/>
  <c r="Q1021" i="5"/>
  <c r="R1021" i="5"/>
  <c r="Q1022" i="5"/>
  <c r="R1022" i="5"/>
  <c r="Q1023" i="5"/>
  <c r="R1023" i="5"/>
  <c r="Q1024" i="5"/>
  <c r="R1024" i="5"/>
  <c r="R5" i="5"/>
  <c r="Q5" i="5"/>
  <c r="Q6" i="4"/>
  <c r="R6" i="4"/>
  <c r="Q7" i="4"/>
  <c r="R7" i="4"/>
  <c r="Q8" i="4"/>
  <c r="R8" i="4"/>
  <c r="Q9" i="4"/>
  <c r="R9" i="4"/>
  <c r="Q10" i="4"/>
  <c r="R10" i="4"/>
  <c r="Q11" i="4"/>
  <c r="R11" i="4"/>
  <c r="Q12" i="4"/>
  <c r="R12" i="4"/>
  <c r="Q13" i="4"/>
  <c r="R13" i="4"/>
  <c r="Q14" i="4"/>
  <c r="R14" i="4"/>
  <c r="Q15" i="4"/>
  <c r="R15" i="4"/>
  <c r="Q16" i="4"/>
  <c r="R16" i="4"/>
  <c r="Q17" i="4"/>
  <c r="R17" i="4"/>
  <c r="Q18" i="4"/>
  <c r="R18" i="4"/>
  <c r="Q19" i="4"/>
  <c r="R19" i="4"/>
  <c r="Q20" i="4"/>
  <c r="R20" i="4"/>
  <c r="Q21" i="4"/>
  <c r="R21" i="4"/>
  <c r="Q22" i="4"/>
  <c r="R22" i="4"/>
  <c r="Q23" i="4"/>
  <c r="R23" i="4"/>
  <c r="Q24" i="4"/>
  <c r="R24" i="4"/>
  <c r="Q25" i="4"/>
  <c r="R25" i="4"/>
  <c r="Q26" i="4"/>
  <c r="R26" i="4"/>
  <c r="Q27" i="4"/>
  <c r="R27" i="4"/>
  <c r="Q28" i="4"/>
  <c r="R28" i="4"/>
  <c r="Q29" i="4"/>
  <c r="R29" i="4"/>
  <c r="Q30" i="4"/>
  <c r="R30" i="4"/>
  <c r="Q31" i="4"/>
  <c r="R31" i="4"/>
  <c r="Q32" i="4"/>
  <c r="R32" i="4"/>
  <c r="Q33" i="4"/>
  <c r="R33" i="4"/>
  <c r="Q34" i="4"/>
  <c r="R34" i="4"/>
  <c r="Q35" i="4"/>
  <c r="R35" i="4"/>
  <c r="Q36" i="4"/>
  <c r="R36" i="4"/>
  <c r="Q37" i="4"/>
  <c r="R37" i="4"/>
  <c r="Q38" i="4"/>
  <c r="R38" i="4"/>
  <c r="Q39" i="4"/>
  <c r="R39" i="4"/>
  <c r="Q40" i="4"/>
  <c r="R40" i="4"/>
  <c r="Q41" i="4"/>
  <c r="R41" i="4"/>
  <c r="Q42" i="4"/>
  <c r="R42" i="4"/>
  <c r="Q43" i="4"/>
  <c r="R43" i="4"/>
  <c r="Q44" i="4"/>
  <c r="R44" i="4"/>
  <c r="Q45" i="4"/>
  <c r="R45" i="4"/>
  <c r="Q46" i="4"/>
  <c r="R46" i="4"/>
  <c r="Q47" i="4"/>
  <c r="R47" i="4"/>
  <c r="Q48" i="4"/>
  <c r="R48" i="4"/>
  <c r="Q49" i="4"/>
  <c r="R49" i="4"/>
  <c r="Q50" i="4"/>
  <c r="R50" i="4"/>
  <c r="Q51" i="4"/>
  <c r="R51" i="4"/>
  <c r="Q52" i="4"/>
  <c r="R52" i="4"/>
  <c r="Q53" i="4"/>
  <c r="R53" i="4"/>
  <c r="Q54" i="4"/>
  <c r="R54" i="4"/>
  <c r="Q55" i="4"/>
  <c r="R55" i="4"/>
  <c r="Q56" i="4"/>
  <c r="R56" i="4"/>
  <c r="Q57" i="4"/>
  <c r="R57" i="4"/>
  <c r="Q58" i="4"/>
  <c r="R58" i="4"/>
  <c r="Q59" i="4"/>
  <c r="R59" i="4"/>
  <c r="Q60" i="4"/>
  <c r="R60" i="4"/>
  <c r="Q61" i="4"/>
  <c r="R61" i="4"/>
  <c r="Q62" i="4"/>
  <c r="R62" i="4"/>
  <c r="Q63" i="4"/>
  <c r="R63" i="4"/>
  <c r="Q64" i="4"/>
  <c r="R64" i="4"/>
  <c r="Q65" i="4"/>
  <c r="R65" i="4"/>
  <c r="Q66" i="4"/>
  <c r="R66" i="4"/>
  <c r="Q67" i="4"/>
  <c r="R67" i="4"/>
  <c r="Q68" i="4"/>
  <c r="R68" i="4"/>
  <c r="Q69" i="4"/>
  <c r="R69" i="4"/>
  <c r="Q70" i="4"/>
  <c r="R70" i="4"/>
  <c r="Q71" i="4"/>
  <c r="R71" i="4"/>
  <c r="Q72" i="4"/>
  <c r="R72" i="4"/>
  <c r="Q73" i="4"/>
  <c r="R73" i="4"/>
  <c r="Q74" i="4"/>
  <c r="R74" i="4"/>
  <c r="Q75" i="4"/>
  <c r="R75" i="4"/>
  <c r="Q76" i="4"/>
  <c r="R76" i="4"/>
  <c r="Q77" i="4"/>
  <c r="R77" i="4"/>
  <c r="Q78" i="4"/>
  <c r="R78" i="4"/>
  <c r="Q79" i="4"/>
  <c r="R79" i="4"/>
  <c r="Q80" i="4"/>
  <c r="R80" i="4"/>
  <c r="Q81" i="4"/>
  <c r="R81" i="4"/>
  <c r="Q82" i="4"/>
  <c r="R82" i="4"/>
  <c r="Q83" i="4"/>
  <c r="R83" i="4"/>
  <c r="Q84" i="4"/>
  <c r="R84" i="4"/>
  <c r="Q85" i="4"/>
  <c r="R85" i="4"/>
  <c r="Q86" i="4"/>
  <c r="R86" i="4"/>
  <c r="Q87" i="4"/>
  <c r="R87" i="4"/>
  <c r="Q88" i="4"/>
  <c r="R88" i="4"/>
  <c r="Q89" i="4"/>
  <c r="R89" i="4"/>
  <c r="Q90" i="4"/>
  <c r="R90" i="4"/>
  <c r="Q91" i="4"/>
  <c r="R91" i="4"/>
  <c r="Q92" i="4"/>
  <c r="R92" i="4"/>
  <c r="Q93" i="4"/>
  <c r="R93" i="4"/>
  <c r="Q94" i="4"/>
  <c r="R94" i="4"/>
  <c r="Q95" i="4"/>
  <c r="R95" i="4"/>
  <c r="Q96" i="4"/>
  <c r="R96" i="4"/>
  <c r="Q97" i="4"/>
  <c r="R97" i="4"/>
  <c r="Q98" i="4"/>
  <c r="R98" i="4"/>
  <c r="Q99" i="4"/>
  <c r="R99" i="4"/>
  <c r="Q100" i="4"/>
  <c r="R100" i="4"/>
  <c r="Q101" i="4"/>
  <c r="R101" i="4"/>
  <c r="Q102" i="4"/>
  <c r="R102" i="4"/>
  <c r="Q103" i="4"/>
  <c r="R103" i="4"/>
  <c r="Q104" i="4"/>
  <c r="R104" i="4"/>
  <c r="Q105" i="4"/>
  <c r="R105" i="4"/>
  <c r="Q106" i="4"/>
  <c r="R106" i="4"/>
  <c r="Q107" i="4"/>
  <c r="R107" i="4"/>
  <c r="Q108" i="4"/>
  <c r="R108" i="4"/>
  <c r="Q109" i="4"/>
  <c r="R109" i="4"/>
  <c r="Q110" i="4"/>
  <c r="R110" i="4"/>
  <c r="Q111" i="4"/>
  <c r="R111" i="4"/>
  <c r="Q112" i="4"/>
  <c r="R112" i="4"/>
  <c r="Q113" i="4"/>
  <c r="R113" i="4"/>
  <c r="Q114" i="4"/>
  <c r="R114" i="4"/>
  <c r="Q115" i="4"/>
  <c r="R115" i="4"/>
  <c r="Q116" i="4"/>
  <c r="R116" i="4"/>
  <c r="Q117" i="4"/>
  <c r="R117" i="4"/>
  <c r="Q118" i="4"/>
  <c r="R118" i="4"/>
  <c r="Q119" i="4"/>
  <c r="R119" i="4"/>
  <c r="Q120" i="4"/>
  <c r="R120" i="4"/>
  <c r="Q121" i="4"/>
  <c r="R121" i="4"/>
  <c r="Q122" i="4"/>
  <c r="R122" i="4"/>
  <c r="Q123" i="4"/>
  <c r="R123" i="4"/>
  <c r="Q124" i="4"/>
  <c r="R124" i="4"/>
  <c r="Q125" i="4"/>
  <c r="R125" i="4"/>
  <c r="Q126" i="4"/>
  <c r="R126" i="4"/>
  <c r="Q127" i="4"/>
  <c r="R127" i="4"/>
  <c r="Q128" i="4"/>
  <c r="R128" i="4"/>
  <c r="Q129" i="4"/>
  <c r="R129" i="4"/>
  <c r="Q130" i="4"/>
  <c r="R130" i="4"/>
  <c r="Q131" i="4"/>
  <c r="R131" i="4"/>
  <c r="Q132" i="4"/>
  <c r="R132" i="4"/>
  <c r="Q133" i="4"/>
  <c r="R133" i="4"/>
  <c r="Q134" i="4"/>
  <c r="R134" i="4"/>
  <c r="Q135" i="4"/>
  <c r="R135" i="4"/>
  <c r="Q136" i="4"/>
  <c r="R136" i="4"/>
  <c r="Q137" i="4"/>
  <c r="R137" i="4"/>
  <c r="Q138" i="4"/>
  <c r="R138" i="4"/>
  <c r="Q139" i="4"/>
  <c r="R139" i="4"/>
  <c r="Q140" i="4"/>
  <c r="R140" i="4"/>
  <c r="Q141" i="4"/>
  <c r="R141" i="4"/>
  <c r="Q142" i="4"/>
  <c r="R142" i="4"/>
  <c r="Q143" i="4"/>
  <c r="R143" i="4"/>
  <c r="Q144" i="4"/>
  <c r="R144" i="4"/>
  <c r="Q145" i="4"/>
  <c r="R145" i="4"/>
  <c r="Q146" i="4"/>
  <c r="R146" i="4"/>
  <c r="Q147" i="4"/>
  <c r="R147" i="4"/>
  <c r="Q148" i="4"/>
  <c r="R148" i="4"/>
  <c r="Q149" i="4"/>
  <c r="R149" i="4"/>
  <c r="Q150" i="4"/>
  <c r="R150" i="4"/>
  <c r="Q151" i="4"/>
  <c r="R151" i="4"/>
  <c r="Q152" i="4"/>
  <c r="R152" i="4"/>
  <c r="Q153" i="4"/>
  <c r="R153" i="4"/>
  <c r="Q154" i="4"/>
  <c r="R154" i="4"/>
  <c r="Q155" i="4"/>
  <c r="R155" i="4"/>
  <c r="Q156" i="4"/>
  <c r="R156" i="4"/>
  <c r="Q157" i="4"/>
  <c r="R157" i="4"/>
  <c r="Q158" i="4"/>
  <c r="R158" i="4"/>
  <c r="Q159" i="4"/>
  <c r="R159" i="4"/>
  <c r="Q160" i="4"/>
  <c r="R160" i="4"/>
  <c r="Q161" i="4"/>
  <c r="R161" i="4"/>
  <c r="Q162" i="4"/>
  <c r="R162" i="4"/>
  <c r="Q163" i="4"/>
  <c r="R163" i="4"/>
  <c r="Q164" i="4"/>
  <c r="R164" i="4"/>
  <c r="Q165" i="4"/>
  <c r="R165" i="4"/>
  <c r="Q166" i="4"/>
  <c r="R166" i="4"/>
  <c r="Q167" i="4"/>
  <c r="R167" i="4"/>
  <c r="Q168" i="4"/>
  <c r="R168" i="4"/>
  <c r="Q169" i="4"/>
  <c r="R169" i="4"/>
  <c r="Q170" i="4"/>
  <c r="R170" i="4"/>
  <c r="Q171" i="4"/>
  <c r="R171" i="4"/>
  <c r="Q172" i="4"/>
  <c r="R172" i="4"/>
  <c r="Q173" i="4"/>
  <c r="R173" i="4"/>
  <c r="Q174" i="4"/>
  <c r="R174" i="4"/>
  <c r="Q175" i="4"/>
  <c r="R175" i="4"/>
  <c r="Q176" i="4"/>
  <c r="R176" i="4"/>
  <c r="Q177" i="4"/>
  <c r="R177" i="4"/>
  <c r="Q178" i="4"/>
  <c r="R178" i="4"/>
  <c r="Q179" i="4"/>
  <c r="R179" i="4"/>
  <c r="Q180" i="4"/>
  <c r="R180" i="4"/>
  <c r="Q181" i="4"/>
  <c r="R181" i="4"/>
  <c r="Q182" i="4"/>
  <c r="R182" i="4"/>
  <c r="Q183" i="4"/>
  <c r="R183" i="4"/>
  <c r="Q184" i="4"/>
  <c r="R184" i="4"/>
  <c r="Q185" i="4"/>
  <c r="R185" i="4"/>
  <c r="Q186" i="4"/>
  <c r="R186" i="4"/>
  <c r="Q187" i="4"/>
  <c r="R187" i="4"/>
  <c r="Q188" i="4"/>
  <c r="R188" i="4"/>
  <c r="Q189" i="4"/>
  <c r="R189" i="4"/>
  <c r="Q190" i="4"/>
  <c r="R190" i="4"/>
  <c r="Q191" i="4"/>
  <c r="R191" i="4"/>
  <c r="Q192" i="4"/>
  <c r="R192" i="4"/>
  <c r="Q193" i="4"/>
  <c r="R193" i="4"/>
  <c r="Q194" i="4"/>
  <c r="R194" i="4"/>
  <c r="Q195" i="4"/>
  <c r="R195" i="4"/>
  <c r="Q196" i="4"/>
  <c r="R196" i="4"/>
  <c r="Q197" i="4"/>
  <c r="R197" i="4"/>
  <c r="Q198" i="4"/>
  <c r="R198" i="4"/>
  <c r="Q199" i="4"/>
  <c r="R199" i="4"/>
  <c r="Q200" i="4"/>
  <c r="R200" i="4"/>
  <c r="Q201" i="4"/>
  <c r="R201" i="4"/>
  <c r="Q202" i="4"/>
  <c r="R202" i="4"/>
  <c r="Q203" i="4"/>
  <c r="R203" i="4"/>
  <c r="Q204" i="4"/>
  <c r="R204" i="4"/>
  <c r="Q205" i="4"/>
  <c r="R205" i="4"/>
  <c r="Q206" i="4"/>
  <c r="R206" i="4"/>
  <c r="Q207" i="4"/>
  <c r="R207" i="4"/>
  <c r="Q208" i="4"/>
  <c r="R208" i="4"/>
  <c r="Q209" i="4"/>
  <c r="R209" i="4"/>
  <c r="Q210" i="4"/>
  <c r="R210" i="4"/>
  <c r="Q211" i="4"/>
  <c r="R211" i="4"/>
  <c r="Q212" i="4"/>
  <c r="R212" i="4"/>
  <c r="Q213" i="4"/>
  <c r="R213" i="4"/>
  <c r="Q214" i="4"/>
  <c r="R214" i="4"/>
  <c r="Q215" i="4"/>
  <c r="R215" i="4"/>
  <c r="Q216" i="4"/>
  <c r="R216" i="4"/>
  <c r="Q217" i="4"/>
  <c r="R217" i="4"/>
  <c r="Q218" i="4"/>
  <c r="R218" i="4"/>
  <c r="Q219" i="4"/>
  <c r="R219" i="4"/>
  <c r="Q220" i="4"/>
  <c r="R220" i="4"/>
  <c r="Q221" i="4"/>
  <c r="R221" i="4"/>
  <c r="Q222" i="4"/>
  <c r="R222" i="4"/>
  <c r="Q223" i="4"/>
  <c r="R223" i="4"/>
  <c r="Q224" i="4"/>
  <c r="R224" i="4"/>
  <c r="Q225" i="4"/>
  <c r="R225" i="4"/>
  <c r="Q226" i="4"/>
  <c r="R226" i="4"/>
  <c r="Q227" i="4"/>
  <c r="R227" i="4"/>
  <c r="Q228" i="4"/>
  <c r="R228" i="4"/>
  <c r="Q229" i="4"/>
  <c r="R229" i="4"/>
  <c r="Q230" i="4"/>
  <c r="R230" i="4"/>
  <c r="Q231" i="4"/>
  <c r="R231" i="4"/>
  <c r="Q232" i="4"/>
  <c r="R232" i="4"/>
  <c r="Q233" i="4"/>
  <c r="R233" i="4"/>
  <c r="Q234" i="4"/>
  <c r="R234" i="4"/>
  <c r="Q235" i="4"/>
  <c r="R235" i="4"/>
  <c r="Q236" i="4"/>
  <c r="R236" i="4"/>
  <c r="Q237" i="4"/>
  <c r="R237" i="4"/>
  <c r="Q238" i="4"/>
  <c r="R238" i="4"/>
  <c r="Q239" i="4"/>
  <c r="R239" i="4"/>
  <c r="Q240" i="4"/>
  <c r="R240" i="4"/>
  <c r="Q241" i="4"/>
  <c r="R241" i="4"/>
  <c r="Q242" i="4"/>
  <c r="R242" i="4"/>
  <c r="Q243" i="4"/>
  <c r="R243" i="4"/>
  <c r="Q244" i="4"/>
  <c r="R244" i="4"/>
  <c r="Q245" i="4"/>
  <c r="R245" i="4"/>
  <c r="Q246" i="4"/>
  <c r="R246" i="4"/>
  <c r="Q247" i="4"/>
  <c r="R247" i="4"/>
  <c r="Q248" i="4"/>
  <c r="R248" i="4"/>
  <c r="Q249" i="4"/>
  <c r="R249" i="4"/>
  <c r="Q250" i="4"/>
  <c r="R250" i="4"/>
  <c r="Q251" i="4"/>
  <c r="R251" i="4"/>
  <c r="Q252" i="4"/>
  <c r="R252" i="4"/>
  <c r="Q253" i="4"/>
  <c r="R253" i="4"/>
  <c r="Q254" i="4"/>
  <c r="R254" i="4"/>
  <c r="Q255" i="4"/>
  <c r="R255" i="4"/>
  <c r="Q256" i="4"/>
  <c r="R256" i="4"/>
  <c r="Q257" i="4"/>
  <c r="R257" i="4"/>
  <c r="Q258" i="4"/>
  <c r="R258" i="4"/>
  <c r="Q259" i="4"/>
  <c r="R259" i="4"/>
  <c r="Q260" i="4"/>
  <c r="R260" i="4"/>
  <c r="Q261" i="4"/>
  <c r="R261" i="4"/>
  <c r="Q262" i="4"/>
  <c r="R262" i="4"/>
  <c r="Q263" i="4"/>
  <c r="R263" i="4"/>
  <c r="Q264" i="4"/>
  <c r="R264" i="4"/>
  <c r="Q265" i="4"/>
  <c r="R265" i="4"/>
  <c r="Q266" i="4"/>
  <c r="R266" i="4"/>
  <c r="Q267" i="4"/>
  <c r="R267" i="4"/>
  <c r="Q268" i="4"/>
  <c r="R268" i="4"/>
  <c r="Q269" i="4"/>
  <c r="R269" i="4"/>
  <c r="Q270" i="4"/>
  <c r="R270" i="4"/>
  <c r="Q271" i="4"/>
  <c r="R271" i="4"/>
  <c r="Q272" i="4"/>
  <c r="R272" i="4"/>
  <c r="Q273" i="4"/>
  <c r="R273" i="4"/>
  <c r="Q274" i="4"/>
  <c r="R274" i="4"/>
  <c r="Q275" i="4"/>
  <c r="R275" i="4"/>
  <c r="Q276" i="4"/>
  <c r="R276" i="4"/>
  <c r="Q277" i="4"/>
  <c r="R277" i="4"/>
  <c r="Q278" i="4"/>
  <c r="R278" i="4"/>
  <c r="Q279" i="4"/>
  <c r="R279" i="4"/>
  <c r="Q280" i="4"/>
  <c r="R280" i="4"/>
  <c r="Q281" i="4"/>
  <c r="R281" i="4"/>
  <c r="Q282" i="4"/>
  <c r="R282" i="4"/>
  <c r="Q283" i="4"/>
  <c r="R283" i="4"/>
  <c r="Q284" i="4"/>
  <c r="R284" i="4"/>
  <c r="Q285" i="4"/>
  <c r="R285" i="4"/>
  <c r="Q286" i="4"/>
  <c r="R286" i="4"/>
  <c r="Q287" i="4"/>
  <c r="R287" i="4"/>
  <c r="Q288" i="4"/>
  <c r="R288" i="4"/>
  <c r="Q289" i="4"/>
  <c r="R289" i="4"/>
  <c r="Q290" i="4"/>
  <c r="R290" i="4"/>
  <c r="Q291" i="4"/>
  <c r="R291" i="4"/>
  <c r="Q292" i="4"/>
  <c r="R292" i="4"/>
  <c r="Q293" i="4"/>
  <c r="R293" i="4"/>
  <c r="Q294" i="4"/>
  <c r="R294" i="4"/>
  <c r="Q295" i="4"/>
  <c r="R295" i="4"/>
  <c r="Q296" i="4"/>
  <c r="R296" i="4"/>
  <c r="Q297" i="4"/>
  <c r="R297" i="4"/>
  <c r="Q298" i="4"/>
  <c r="R298" i="4"/>
  <c r="Q299" i="4"/>
  <c r="R299" i="4"/>
  <c r="Q300" i="4"/>
  <c r="R300" i="4"/>
  <c r="Q301" i="4"/>
  <c r="R301" i="4"/>
  <c r="Q302" i="4"/>
  <c r="R302" i="4"/>
  <c r="Q303" i="4"/>
  <c r="R303" i="4"/>
  <c r="Q304" i="4"/>
  <c r="R304" i="4"/>
  <c r="Q305" i="4"/>
  <c r="R305" i="4"/>
  <c r="Q306" i="4"/>
  <c r="R306" i="4"/>
  <c r="Q307" i="4"/>
  <c r="R307" i="4"/>
  <c r="Q308" i="4"/>
  <c r="R308" i="4"/>
  <c r="Q309" i="4"/>
  <c r="R309" i="4"/>
  <c r="Q310" i="4"/>
  <c r="R310" i="4"/>
  <c r="Q311" i="4"/>
  <c r="R311" i="4"/>
  <c r="Q312" i="4"/>
  <c r="R312" i="4"/>
  <c r="Q313" i="4"/>
  <c r="R313" i="4"/>
  <c r="Q314" i="4"/>
  <c r="R314" i="4"/>
  <c r="Q315" i="4"/>
  <c r="R315" i="4"/>
  <c r="Q316" i="4"/>
  <c r="R316" i="4"/>
  <c r="Q317" i="4"/>
  <c r="R317" i="4"/>
  <c r="Q318" i="4"/>
  <c r="R318" i="4"/>
  <c r="Q319" i="4"/>
  <c r="R319" i="4"/>
  <c r="Q320" i="4"/>
  <c r="R320" i="4"/>
  <c r="Q321" i="4"/>
  <c r="R321" i="4"/>
  <c r="Q322" i="4"/>
  <c r="R322" i="4"/>
  <c r="Q323" i="4"/>
  <c r="R323" i="4"/>
  <c r="Q324" i="4"/>
  <c r="R324" i="4"/>
  <c r="Q325" i="4"/>
  <c r="R325" i="4"/>
  <c r="Q326" i="4"/>
  <c r="R326" i="4"/>
  <c r="Q327" i="4"/>
  <c r="R327" i="4"/>
  <c r="Q328" i="4"/>
  <c r="R328" i="4"/>
  <c r="Q329" i="4"/>
  <c r="R329" i="4"/>
  <c r="Q330" i="4"/>
  <c r="R330" i="4"/>
  <c r="Q331" i="4"/>
  <c r="R331" i="4"/>
  <c r="Q332" i="4"/>
  <c r="R332" i="4"/>
  <c r="Q333" i="4"/>
  <c r="R333" i="4"/>
  <c r="Q334" i="4"/>
  <c r="R334" i="4"/>
  <c r="Q335" i="4"/>
  <c r="R335" i="4"/>
  <c r="Q336" i="4"/>
  <c r="R336" i="4"/>
  <c r="Q337" i="4"/>
  <c r="R337" i="4"/>
  <c r="Q338" i="4"/>
  <c r="R338" i="4"/>
  <c r="Q339" i="4"/>
  <c r="R339" i="4"/>
  <c r="Q340" i="4"/>
  <c r="R340" i="4"/>
  <c r="Q341" i="4"/>
  <c r="R341" i="4"/>
  <c r="Q342" i="4"/>
  <c r="R342" i="4"/>
  <c r="Q343" i="4"/>
  <c r="R343" i="4"/>
  <c r="Q344" i="4"/>
  <c r="R344" i="4"/>
  <c r="Q345" i="4"/>
  <c r="R345" i="4"/>
  <c r="Q346" i="4"/>
  <c r="R346" i="4"/>
  <c r="Q347" i="4"/>
  <c r="R347" i="4"/>
  <c r="Q348" i="4"/>
  <c r="R348" i="4"/>
  <c r="Q349" i="4"/>
  <c r="R349" i="4"/>
  <c r="Q350" i="4"/>
  <c r="R350" i="4"/>
  <c r="Q351" i="4"/>
  <c r="R351" i="4"/>
  <c r="Q352" i="4"/>
  <c r="R352" i="4"/>
  <c r="Q353" i="4"/>
  <c r="R353" i="4"/>
  <c r="Q354" i="4"/>
  <c r="R354" i="4"/>
  <c r="Q355" i="4"/>
  <c r="R355" i="4"/>
  <c r="Q356" i="4"/>
  <c r="R356" i="4"/>
  <c r="Q357" i="4"/>
  <c r="R357" i="4"/>
  <c r="Q358" i="4"/>
  <c r="R358" i="4"/>
  <c r="Q359" i="4"/>
  <c r="R359" i="4"/>
  <c r="Q360" i="4"/>
  <c r="R360" i="4"/>
  <c r="Q361" i="4"/>
  <c r="R361" i="4"/>
  <c r="Q362" i="4"/>
  <c r="R362" i="4"/>
  <c r="Q363" i="4"/>
  <c r="R363" i="4"/>
  <c r="Q364" i="4"/>
  <c r="R364" i="4"/>
  <c r="Q365" i="4"/>
  <c r="R365" i="4"/>
  <c r="Q366" i="4"/>
  <c r="R366" i="4"/>
  <c r="Q367" i="4"/>
  <c r="R367" i="4"/>
  <c r="Q368" i="4"/>
  <c r="R368" i="4"/>
  <c r="Q369" i="4"/>
  <c r="R369" i="4"/>
  <c r="Q370" i="4"/>
  <c r="R370" i="4"/>
  <c r="Q371" i="4"/>
  <c r="R371" i="4"/>
  <c r="Q372" i="4"/>
  <c r="R372" i="4"/>
  <c r="Q373" i="4"/>
  <c r="R373" i="4"/>
  <c r="Q374" i="4"/>
  <c r="R374" i="4"/>
  <c r="Q375" i="4"/>
  <c r="R375" i="4"/>
  <c r="Q376" i="4"/>
  <c r="R376" i="4"/>
  <c r="Q377" i="4"/>
  <c r="R377" i="4"/>
  <c r="Q378" i="4"/>
  <c r="R378" i="4"/>
  <c r="Q379" i="4"/>
  <c r="R379" i="4"/>
  <c r="Q380" i="4"/>
  <c r="R380" i="4"/>
  <c r="Q381" i="4"/>
  <c r="R381" i="4"/>
  <c r="Q382" i="4"/>
  <c r="R382" i="4"/>
  <c r="Q383" i="4"/>
  <c r="R383" i="4"/>
  <c r="Q384" i="4"/>
  <c r="R384" i="4"/>
  <c r="Q385" i="4"/>
  <c r="R385" i="4"/>
  <c r="Q386" i="4"/>
  <c r="R386" i="4"/>
  <c r="Q387" i="4"/>
  <c r="R387" i="4"/>
  <c r="Q388" i="4"/>
  <c r="R388" i="4"/>
  <c r="Q389" i="4"/>
  <c r="R389" i="4"/>
  <c r="Q390" i="4"/>
  <c r="R390" i="4"/>
  <c r="Q391" i="4"/>
  <c r="R391" i="4"/>
  <c r="Q392" i="4"/>
  <c r="R392" i="4"/>
  <c r="Q393" i="4"/>
  <c r="R393" i="4"/>
  <c r="Q394" i="4"/>
  <c r="R394" i="4"/>
  <c r="Q395" i="4"/>
  <c r="R395" i="4"/>
  <c r="Q396" i="4"/>
  <c r="R396" i="4"/>
  <c r="Q397" i="4"/>
  <c r="R397" i="4"/>
  <c r="Q398" i="4"/>
  <c r="R398" i="4"/>
  <c r="Q399" i="4"/>
  <c r="R399" i="4"/>
  <c r="Q400" i="4"/>
  <c r="R400" i="4"/>
  <c r="Q401" i="4"/>
  <c r="R401" i="4"/>
  <c r="Q402" i="4"/>
  <c r="R402" i="4"/>
  <c r="Q403" i="4"/>
  <c r="R403" i="4"/>
  <c r="Q404" i="4"/>
  <c r="R404" i="4"/>
  <c r="Q405" i="4"/>
  <c r="R405" i="4"/>
  <c r="Q406" i="4"/>
  <c r="R406" i="4"/>
  <c r="Q407" i="4"/>
  <c r="R407" i="4"/>
  <c r="Q408" i="4"/>
  <c r="R408" i="4"/>
  <c r="Q409" i="4"/>
  <c r="R409" i="4"/>
  <c r="Q410" i="4"/>
  <c r="R410" i="4"/>
  <c r="Q411" i="4"/>
  <c r="R411" i="4"/>
  <c r="Q412" i="4"/>
  <c r="R412" i="4"/>
  <c r="Q413" i="4"/>
  <c r="R413" i="4"/>
  <c r="Q414" i="4"/>
  <c r="R414" i="4"/>
  <c r="Q415" i="4"/>
  <c r="R415" i="4"/>
  <c r="Q416" i="4"/>
  <c r="R416" i="4"/>
  <c r="Q417" i="4"/>
  <c r="R417" i="4"/>
  <c r="Q418" i="4"/>
  <c r="R418" i="4"/>
  <c r="Q419" i="4"/>
  <c r="R419" i="4"/>
  <c r="Q420" i="4"/>
  <c r="R420" i="4"/>
  <c r="Q421" i="4"/>
  <c r="R421" i="4"/>
  <c r="Q422" i="4"/>
  <c r="R422" i="4"/>
  <c r="Q423" i="4"/>
  <c r="R423" i="4"/>
  <c r="Q424" i="4"/>
  <c r="R424" i="4"/>
  <c r="Q425" i="4"/>
  <c r="R425" i="4"/>
  <c r="Q426" i="4"/>
  <c r="R426" i="4"/>
  <c r="Q427" i="4"/>
  <c r="R427" i="4"/>
  <c r="Q428" i="4"/>
  <c r="R428" i="4"/>
  <c r="Q429" i="4"/>
  <c r="R429" i="4"/>
  <c r="Q430" i="4"/>
  <c r="R430" i="4"/>
  <c r="Q431" i="4"/>
  <c r="R431" i="4"/>
  <c r="Q432" i="4"/>
  <c r="R432" i="4"/>
  <c r="Q433" i="4"/>
  <c r="R433" i="4"/>
  <c r="Q434" i="4"/>
  <c r="R434" i="4"/>
  <c r="Q435" i="4"/>
  <c r="R435" i="4"/>
  <c r="Q436" i="4"/>
  <c r="R436" i="4"/>
  <c r="Q437" i="4"/>
  <c r="R437" i="4"/>
  <c r="Q438" i="4"/>
  <c r="R438" i="4"/>
  <c r="Q439" i="4"/>
  <c r="R439" i="4"/>
  <c r="Q440" i="4"/>
  <c r="R440" i="4"/>
  <c r="Q441" i="4"/>
  <c r="R441" i="4"/>
  <c r="Q442" i="4"/>
  <c r="R442" i="4"/>
  <c r="Q443" i="4"/>
  <c r="R443" i="4"/>
  <c r="Q444" i="4"/>
  <c r="R444" i="4"/>
  <c r="Q445" i="4"/>
  <c r="R445" i="4"/>
  <c r="Q446" i="4"/>
  <c r="R446" i="4"/>
  <c r="Q447" i="4"/>
  <c r="R447" i="4"/>
  <c r="Q448" i="4"/>
  <c r="R448" i="4"/>
  <c r="Q449" i="4"/>
  <c r="R449" i="4"/>
  <c r="Q450" i="4"/>
  <c r="R450" i="4"/>
  <c r="Q451" i="4"/>
  <c r="R451" i="4"/>
  <c r="Q452" i="4"/>
  <c r="R452" i="4"/>
  <c r="Q453" i="4"/>
  <c r="R453" i="4"/>
  <c r="Q454" i="4"/>
  <c r="R454" i="4"/>
  <c r="Q455" i="4"/>
  <c r="R455" i="4"/>
  <c r="Q456" i="4"/>
  <c r="R456" i="4"/>
  <c r="Q457" i="4"/>
  <c r="R457" i="4"/>
  <c r="Q458" i="4"/>
  <c r="R458" i="4"/>
  <c r="Q459" i="4"/>
  <c r="R459" i="4"/>
  <c r="Q460" i="4"/>
  <c r="R460" i="4"/>
  <c r="Q461" i="4"/>
  <c r="R461" i="4"/>
  <c r="Q462" i="4"/>
  <c r="R462" i="4"/>
  <c r="Q463" i="4"/>
  <c r="R463" i="4"/>
  <c r="Q464" i="4"/>
  <c r="R464" i="4"/>
  <c r="Q465" i="4"/>
  <c r="R465" i="4"/>
  <c r="Q466" i="4"/>
  <c r="R466" i="4"/>
  <c r="Q467" i="4"/>
  <c r="R467" i="4"/>
  <c r="Q468" i="4"/>
  <c r="R468" i="4"/>
  <c r="Q469" i="4"/>
  <c r="R469" i="4"/>
  <c r="Q470" i="4"/>
  <c r="R470" i="4"/>
  <c r="Q471" i="4"/>
  <c r="R471" i="4"/>
  <c r="Q472" i="4"/>
  <c r="R472" i="4"/>
  <c r="Q473" i="4"/>
  <c r="R473" i="4"/>
  <c r="Q474" i="4"/>
  <c r="R474" i="4"/>
  <c r="Q475" i="4"/>
  <c r="R475" i="4"/>
  <c r="Q476" i="4"/>
  <c r="R476" i="4"/>
  <c r="Q477" i="4"/>
  <c r="R477" i="4"/>
  <c r="Q478" i="4"/>
  <c r="R478" i="4"/>
  <c r="Q479" i="4"/>
  <c r="R479" i="4"/>
  <c r="Q480" i="4"/>
  <c r="R480" i="4"/>
  <c r="Q481" i="4"/>
  <c r="R481" i="4"/>
  <c r="Q482" i="4"/>
  <c r="R482" i="4"/>
  <c r="Q483" i="4"/>
  <c r="R483" i="4"/>
  <c r="Q484" i="4"/>
  <c r="R484" i="4"/>
  <c r="Q485" i="4"/>
  <c r="R485" i="4"/>
  <c r="Q486" i="4"/>
  <c r="R486" i="4"/>
  <c r="Q487" i="4"/>
  <c r="R487" i="4"/>
  <c r="Q488" i="4"/>
  <c r="R488" i="4"/>
  <c r="Q489" i="4"/>
  <c r="R489" i="4"/>
  <c r="Q490" i="4"/>
  <c r="R490" i="4"/>
  <c r="Q491" i="4"/>
  <c r="R491" i="4"/>
  <c r="Q492" i="4"/>
  <c r="R492" i="4"/>
  <c r="Q493" i="4"/>
  <c r="R493" i="4"/>
  <c r="Q494" i="4"/>
  <c r="R494" i="4"/>
  <c r="Q495" i="4"/>
  <c r="R495" i="4"/>
  <c r="Q496" i="4"/>
  <c r="R496" i="4"/>
  <c r="Q497" i="4"/>
  <c r="R497" i="4"/>
  <c r="Q498" i="4"/>
  <c r="R498" i="4"/>
  <c r="Q499" i="4"/>
  <c r="R499" i="4"/>
  <c r="Q500" i="4"/>
  <c r="R500" i="4"/>
  <c r="Q501" i="4"/>
  <c r="R501" i="4"/>
  <c r="Q502" i="4"/>
  <c r="R502" i="4"/>
  <c r="Q503" i="4"/>
  <c r="R503" i="4"/>
  <c r="Q504" i="4"/>
  <c r="R504" i="4"/>
  <c r="Q505" i="4"/>
  <c r="R505" i="4"/>
  <c r="Q506" i="4"/>
  <c r="R506" i="4"/>
  <c r="Q507" i="4"/>
  <c r="R507" i="4"/>
  <c r="Q508" i="4"/>
  <c r="R508" i="4"/>
  <c r="Q509" i="4"/>
  <c r="R509" i="4"/>
  <c r="Q510" i="4"/>
  <c r="R510" i="4"/>
  <c r="Q511" i="4"/>
  <c r="R511" i="4"/>
  <c r="Q512" i="4"/>
  <c r="R512" i="4"/>
  <c r="Q513" i="4"/>
  <c r="R513" i="4"/>
  <c r="Q514" i="4"/>
  <c r="R514" i="4"/>
  <c r="Q515" i="4"/>
  <c r="R515" i="4"/>
  <c r="Q516" i="4"/>
  <c r="R516" i="4"/>
  <c r="Q517" i="4"/>
  <c r="R517" i="4"/>
  <c r="Q518" i="4"/>
  <c r="R518" i="4"/>
  <c r="Q519" i="4"/>
  <c r="R519" i="4"/>
  <c r="Q520" i="4"/>
  <c r="R520" i="4"/>
  <c r="Q521" i="4"/>
  <c r="R521" i="4"/>
  <c r="Q522" i="4"/>
  <c r="R522" i="4"/>
  <c r="Q523" i="4"/>
  <c r="R523" i="4"/>
  <c r="Q524" i="4"/>
  <c r="R524" i="4"/>
  <c r="Q525" i="4"/>
  <c r="R525" i="4"/>
  <c r="Q526" i="4"/>
  <c r="R526" i="4"/>
  <c r="Q527" i="4"/>
  <c r="R527" i="4"/>
  <c r="Q528" i="4"/>
  <c r="R528" i="4"/>
  <c r="Q529" i="4"/>
  <c r="R529" i="4"/>
  <c r="Q530" i="4"/>
  <c r="R530" i="4"/>
  <c r="Q531" i="4"/>
  <c r="R531" i="4"/>
  <c r="Q532" i="4"/>
  <c r="R532" i="4"/>
  <c r="Q533" i="4"/>
  <c r="R533" i="4"/>
  <c r="Q534" i="4"/>
  <c r="R534" i="4"/>
  <c r="Q535" i="4"/>
  <c r="R535" i="4"/>
  <c r="Q536" i="4"/>
  <c r="R536" i="4"/>
  <c r="Q537" i="4"/>
  <c r="R537" i="4"/>
  <c r="Q538" i="4"/>
  <c r="R538" i="4"/>
  <c r="Q539" i="4"/>
  <c r="R539" i="4"/>
  <c r="Q540" i="4"/>
  <c r="R540" i="4"/>
  <c r="Q541" i="4"/>
  <c r="R541" i="4"/>
  <c r="Q542" i="4"/>
  <c r="R542" i="4"/>
  <c r="Q543" i="4"/>
  <c r="R543" i="4"/>
  <c r="Q544" i="4"/>
  <c r="R544" i="4"/>
  <c r="Q545" i="4"/>
  <c r="R545" i="4"/>
  <c r="Q546" i="4"/>
  <c r="R546" i="4"/>
  <c r="Q547" i="4"/>
  <c r="R547" i="4"/>
  <c r="Q548" i="4"/>
  <c r="R548" i="4"/>
  <c r="Q549" i="4"/>
  <c r="R549" i="4"/>
  <c r="Q550" i="4"/>
  <c r="R550" i="4"/>
  <c r="Q551" i="4"/>
  <c r="R551" i="4"/>
  <c r="Q552" i="4"/>
  <c r="R552" i="4"/>
  <c r="Q553" i="4"/>
  <c r="R553" i="4"/>
  <c r="Q554" i="4"/>
  <c r="R554" i="4"/>
  <c r="Q555" i="4"/>
  <c r="R555" i="4"/>
  <c r="Q556" i="4"/>
  <c r="R556" i="4"/>
  <c r="Q557" i="4"/>
  <c r="R557" i="4"/>
  <c r="Q558" i="4"/>
  <c r="R558" i="4"/>
  <c r="Q559" i="4"/>
  <c r="R559" i="4"/>
  <c r="Q560" i="4"/>
  <c r="R560" i="4"/>
  <c r="Q561" i="4"/>
  <c r="R561" i="4"/>
  <c r="Q562" i="4"/>
  <c r="R562" i="4"/>
  <c r="Q563" i="4"/>
  <c r="R563" i="4"/>
  <c r="Q564" i="4"/>
  <c r="R564" i="4"/>
  <c r="Q565" i="4"/>
  <c r="R565" i="4"/>
  <c r="Q566" i="4"/>
  <c r="R566" i="4"/>
  <c r="Q567" i="4"/>
  <c r="R567" i="4"/>
  <c r="Q568" i="4"/>
  <c r="R568" i="4"/>
  <c r="Q569" i="4"/>
  <c r="R569" i="4"/>
  <c r="Q570" i="4"/>
  <c r="R570" i="4"/>
  <c r="Q571" i="4"/>
  <c r="R571" i="4"/>
  <c r="Q572" i="4"/>
  <c r="R572" i="4"/>
  <c r="Q573" i="4"/>
  <c r="R573" i="4"/>
  <c r="Q574" i="4"/>
  <c r="R574" i="4"/>
  <c r="Q575" i="4"/>
  <c r="R575" i="4"/>
  <c r="Q576" i="4"/>
  <c r="R576" i="4"/>
  <c r="Q577" i="4"/>
  <c r="R577" i="4"/>
  <c r="Q578" i="4"/>
  <c r="R578" i="4"/>
  <c r="Q579" i="4"/>
  <c r="R579" i="4"/>
  <c r="Q580" i="4"/>
  <c r="R580" i="4"/>
  <c r="Q581" i="4"/>
  <c r="R581" i="4"/>
  <c r="Q582" i="4"/>
  <c r="R582" i="4"/>
  <c r="Q583" i="4"/>
  <c r="R583" i="4"/>
  <c r="Q584" i="4"/>
  <c r="R584" i="4"/>
  <c r="Q585" i="4"/>
  <c r="R585" i="4"/>
  <c r="Q586" i="4"/>
  <c r="R586" i="4"/>
  <c r="Q587" i="4"/>
  <c r="R587" i="4"/>
  <c r="Q588" i="4"/>
  <c r="R588" i="4"/>
  <c r="Q589" i="4"/>
  <c r="R589" i="4"/>
  <c r="Q590" i="4"/>
  <c r="R590" i="4"/>
  <c r="Q591" i="4"/>
  <c r="R591" i="4"/>
  <c r="Q592" i="4"/>
  <c r="R592" i="4"/>
  <c r="Q593" i="4"/>
  <c r="R593" i="4"/>
  <c r="Q594" i="4"/>
  <c r="R594" i="4"/>
  <c r="Q595" i="4"/>
  <c r="R595" i="4"/>
  <c r="Q596" i="4"/>
  <c r="R596" i="4"/>
  <c r="Q597" i="4"/>
  <c r="R597" i="4"/>
  <c r="Q598" i="4"/>
  <c r="R598" i="4"/>
  <c r="Q599" i="4"/>
  <c r="R599" i="4"/>
  <c r="Q600" i="4"/>
  <c r="R600" i="4"/>
  <c r="Q601" i="4"/>
  <c r="R601" i="4"/>
  <c r="Q602" i="4"/>
  <c r="R602" i="4"/>
  <c r="Q603" i="4"/>
  <c r="R603" i="4"/>
  <c r="Q604" i="4"/>
  <c r="R604" i="4"/>
  <c r="Q605" i="4"/>
  <c r="R605" i="4"/>
  <c r="Q606" i="4"/>
  <c r="R606" i="4"/>
  <c r="Q607" i="4"/>
  <c r="R607" i="4"/>
  <c r="Q608" i="4"/>
  <c r="R608" i="4"/>
  <c r="Q609" i="4"/>
  <c r="R609" i="4"/>
  <c r="Q610" i="4"/>
  <c r="R610" i="4"/>
  <c r="Q611" i="4"/>
  <c r="R611" i="4"/>
  <c r="Q612" i="4"/>
  <c r="R612" i="4"/>
  <c r="Q613" i="4"/>
  <c r="R613" i="4"/>
  <c r="Q614" i="4"/>
  <c r="R614" i="4"/>
  <c r="Q615" i="4"/>
  <c r="R615" i="4"/>
  <c r="Q616" i="4"/>
  <c r="R616" i="4"/>
  <c r="Q617" i="4"/>
  <c r="R617" i="4"/>
  <c r="Q618" i="4"/>
  <c r="R618" i="4"/>
  <c r="Q619" i="4"/>
  <c r="R619" i="4"/>
  <c r="Q620" i="4"/>
  <c r="R620" i="4"/>
  <c r="Q621" i="4"/>
  <c r="R621" i="4"/>
  <c r="Q622" i="4"/>
  <c r="R622" i="4"/>
  <c r="Q623" i="4"/>
  <c r="R623" i="4"/>
  <c r="Q624" i="4"/>
  <c r="R624" i="4"/>
  <c r="Q625" i="4"/>
  <c r="R625" i="4"/>
  <c r="Q626" i="4"/>
  <c r="R626" i="4"/>
  <c r="Q627" i="4"/>
  <c r="R627" i="4"/>
  <c r="Q628" i="4"/>
  <c r="R628" i="4"/>
  <c r="Q629" i="4"/>
  <c r="R629" i="4"/>
  <c r="Q630" i="4"/>
  <c r="R630" i="4"/>
  <c r="Q631" i="4"/>
  <c r="R631" i="4"/>
  <c r="Q632" i="4"/>
  <c r="R632" i="4"/>
  <c r="Q633" i="4"/>
  <c r="R633" i="4"/>
  <c r="Q634" i="4"/>
  <c r="R634" i="4"/>
  <c r="Q635" i="4"/>
  <c r="R635" i="4"/>
  <c r="Q636" i="4"/>
  <c r="R636" i="4"/>
  <c r="Q637" i="4"/>
  <c r="R637" i="4"/>
  <c r="Q638" i="4"/>
  <c r="R638" i="4"/>
  <c r="Q639" i="4"/>
  <c r="R639" i="4"/>
  <c r="Q640" i="4"/>
  <c r="R640" i="4"/>
  <c r="Q641" i="4"/>
  <c r="R641" i="4"/>
  <c r="Q642" i="4"/>
  <c r="R642" i="4"/>
  <c r="Q643" i="4"/>
  <c r="R643" i="4"/>
  <c r="Q644" i="4"/>
  <c r="R644" i="4"/>
  <c r="Q645" i="4"/>
  <c r="R645" i="4"/>
  <c r="Q646" i="4"/>
  <c r="R646" i="4"/>
  <c r="Q647" i="4"/>
  <c r="R647" i="4"/>
  <c r="Q648" i="4"/>
  <c r="R648" i="4"/>
  <c r="Q649" i="4"/>
  <c r="R649" i="4"/>
  <c r="Q650" i="4"/>
  <c r="R650" i="4"/>
  <c r="Q651" i="4"/>
  <c r="R651" i="4"/>
  <c r="Q652" i="4"/>
  <c r="R652" i="4"/>
  <c r="Q653" i="4"/>
  <c r="R653" i="4"/>
  <c r="Q654" i="4"/>
  <c r="R654" i="4"/>
  <c r="Q655" i="4"/>
  <c r="R655" i="4"/>
  <c r="Q656" i="4"/>
  <c r="R656" i="4"/>
  <c r="Q657" i="4"/>
  <c r="R657" i="4"/>
  <c r="Q658" i="4"/>
  <c r="R658" i="4"/>
  <c r="Q659" i="4"/>
  <c r="R659" i="4"/>
  <c r="Q660" i="4"/>
  <c r="R660" i="4"/>
  <c r="Q661" i="4"/>
  <c r="R661" i="4"/>
  <c r="Q662" i="4"/>
  <c r="R662" i="4"/>
  <c r="Q663" i="4"/>
  <c r="R663" i="4"/>
  <c r="Q664" i="4"/>
  <c r="R664" i="4"/>
  <c r="Q665" i="4"/>
  <c r="R665" i="4"/>
  <c r="Q666" i="4"/>
  <c r="R666" i="4"/>
  <c r="Q667" i="4"/>
  <c r="R667" i="4"/>
  <c r="Q668" i="4"/>
  <c r="R668" i="4"/>
  <c r="Q669" i="4"/>
  <c r="R669" i="4"/>
  <c r="Q670" i="4"/>
  <c r="R670" i="4"/>
  <c r="Q671" i="4"/>
  <c r="R671" i="4"/>
  <c r="Q672" i="4"/>
  <c r="R672" i="4"/>
  <c r="Q673" i="4"/>
  <c r="R673" i="4"/>
  <c r="Q674" i="4"/>
  <c r="R674" i="4"/>
  <c r="Q675" i="4"/>
  <c r="R675" i="4"/>
  <c r="Q676" i="4"/>
  <c r="R676" i="4"/>
  <c r="Q677" i="4"/>
  <c r="R677" i="4"/>
  <c r="Q678" i="4"/>
  <c r="R678" i="4"/>
  <c r="Q679" i="4"/>
  <c r="R679" i="4"/>
  <c r="Q680" i="4"/>
  <c r="R680" i="4"/>
  <c r="Q681" i="4"/>
  <c r="R681" i="4"/>
  <c r="Q682" i="4"/>
  <c r="R682" i="4"/>
  <c r="Q683" i="4"/>
  <c r="R683" i="4"/>
  <c r="Q684" i="4"/>
  <c r="R684" i="4"/>
  <c r="Q685" i="4"/>
  <c r="R685" i="4"/>
  <c r="Q686" i="4"/>
  <c r="R686" i="4"/>
  <c r="Q687" i="4"/>
  <c r="R687" i="4"/>
  <c r="Q688" i="4"/>
  <c r="R688" i="4"/>
  <c r="Q689" i="4"/>
  <c r="R689" i="4"/>
  <c r="Q690" i="4"/>
  <c r="R690" i="4"/>
  <c r="Q691" i="4"/>
  <c r="R691" i="4"/>
  <c r="Q692" i="4"/>
  <c r="R692" i="4"/>
  <c r="Q693" i="4"/>
  <c r="R693" i="4"/>
  <c r="Q694" i="4"/>
  <c r="R694" i="4"/>
  <c r="Q695" i="4"/>
  <c r="R695" i="4"/>
  <c r="Q696" i="4"/>
  <c r="R696" i="4"/>
  <c r="Q697" i="4"/>
  <c r="R697" i="4"/>
  <c r="Q698" i="4"/>
  <c r="R698" i="4"/>
  <c r="Q699" i="4"/>
  <c r="R699" i="4"/>
  <c r="Q700" i="4"/>
  <c r="R700" i="4"/>
  <c r="Q701" i="4"/>
  <c r="R701" i="4"/>
  <c r="Q702" i="4"/>
  <c r="R702" i="4"/>
  <c r="Q703" i="4"/>
  <c r="R703" i="4"/>
  <c r="Q704" i="4"/>
  <c r="R704" i="4"/>
  <c r="Q705" i="4"/>
  <c r="R705" i="4"/>
  <c r="Q706" i="4"/>
  <c r="R706" i="4"/>
  <c r="Q707" i="4"/>
  <c r="R707" i="4"/>
  <c r="Q708" i="4"/>
  <c r="R708" i="4"/>
  <c r="Q709" i="4"/>
  <c r="R709" i="4"/>
  <c r="Q710" i="4"/>
  <c r="R710" i="4"/>
  <c r="Q711" i="4"/>
  <c r="R711" i="4"/>
  <c r="Q712" i="4"/>
  <c r="R712" i="4"/>
  <c r="Q713" i="4"/>
  <c r="R713" i="4"/>
  <c r="Q714" i="4"/>
  <c r="R714" i="4"/>
  <c r="Q715" i="4"/>
  <c r="R715" i="4"/>
  <c r="Q716" i="4"/>
  <c r="R716" i="4"/>
  <c r="Q717" i="4"/>
  <c r="R717" i="4"/>
  <c r="Q718" i="4"/>
  <c r="R718" i="4"/>
  <c r="Q719" i="4"/>
  <c r="R719" i="4"/>
  <c r="Q720" i="4"/>
  <c r="R720" i="4"/>
  <c r="Q721" i="4"/>
  <c r="R721" i="4"/>
  <c r="Q722" i="4"/>
  <c r="R722" i="4"/>
  <c r="Q723" i="4"/>
  <c r="R723" i="4"/>
  <c r="Q724" i="4"/>
  <c r="R724" i="4"/>
  <c r="Q725" i="4"/>
  <c r="R725" i="4"/>
  <c r="Q726" i="4"/>
  <c r="R726" i="4"/>
  <c r="Q727" i="4"/>
  <c r="R727" i="4"/>
  <c r="Q728" i="4"/>
  <c r="R728" i="4"/>
  <c r="Q729" i="4"/>
  <c r="R729" i="4"/>
  <c r="Q730" i="4"/>
  <c r="R730" i="4"/>
  <c r="Q731" i="4"/>
  <c r="R731" i="4"/>
  <c r="Q732" i="4"/>
  <c r="R732" i="4"/>
  <c r="Q733" i="4"/>
  <c r="R733" i="4"/>
  <c r="Q734" i="4"/>
  <c r="R734" i="4"/>
  <c r="Q735" i="4"/>
  <c r="R735" i="4"/>
  <c r="Q736" i="4"/>
  <c r="R736" i="4"/>
  <c r="Q737" i="4"/>
  <c r="R737" i="4"/>
  <c r="Q738" i="4"/>
  <c r="R738" i="4"/>
  <c r="Q739" i="4"/>
  <c r="R739" i="4"/>
  <c r="Q740" i="4"/>
  <c r="R740" i="4"/>
  <c r="Q741" i="4"/>
  <c r="R741" i="4"/>
  <c r="Q742" i="4"/>
  <c r="R742" i="4"/>
  <c r="Q743" i="4"/>
  <c r="R743" i="4"/>
  <c r="Q744" i="4"/>
  <c r="R744" i="4"/>
  <c r="Q745" i="4"/>
  <c r="R745" i="4"/>
  <c r="Q746" i="4"/>
  <c r="R746" i="4"/>
  <c r="Q747" i="4"/>
  <c r="R747" i="4"/>
  <c r="Q748" i="4"/>
  <c r="R748" i="4"/>
  <c r="Q749" i="4"/>
  <c r="R749" i="4"/>
  <c r="Q750" i="4"/>
  <c r="R750" i="4"/>
  <c r="Q751" i="4"/>
  <c r="R751" i="4"/>
  <c r="Q752" i="4"/>
  <c r="R752" i="4"/>
  <c r="Q753" i="4"/>
  <c r="R753" i="4"/>
  <c r="Q754" i="4"/>
  <c r="R754" i="4"/>
  <c r="Q755" i="4"/>
  <c r="R755" i="4"/>
  <c r="Q756" i="4"/>
  <c r="R756" i="4"/>
  <c r="Q757" i="4"/>
  <c r="R757" i="4"/>
  <c r="Q758" i="4"/>
  <c r="R758" i="4"/>
  <c r="Q759" i="4"/>
  <c r="R759" i="4"/>
  <c r="Q760" i="4"/>
  <c r="R760" i="4"/>
  <c r="Q761" i="4"/>
  <c r="R761" i="4"/>
  <c r="Q762" i="4"/>
  <c r="R762" i="4"/>
  <c r="Q763" i="4"/>
  <c r="R763" i="4"/>
  <c r="Q764" i="4"/>
  <c r="R764" i="4"/>
  <c r="Q765" i="4"/>
  <c r="R765" i="4"/>
  <c r="Q766" i="4"/>
  <c r="R766" i="4"/>
  <c r="Q767" i="4"/>
  <c r="R767" i="4"/>
  <c r="Q768" i="4"/>
  <c r="R768" i="4"/>
  <c r="Q769" i="4"/>
  <c r="R769" i="4"/>
  <c r="Q770" i="4"/>
  <c r="R770" i="4"/>
  <c r="Q771" i="4"/>
  <c r="R771" i="4"/>
  <c r="Q772" i="4"/>
  <c r="R772" i="4"/>
  <c r="Q773" i="4"/>
  <c r="R773" i="4"/>
  <c r="Q774" i="4"/>
  <c r="R774" i="4"/>
  <c r="Q775" i="4"/>
  <c r="R775" i="4"/>
  <c r="Q776" i="4"/>
  <c r="R776" i="4"/>
  <c r="Q777" i="4"/>
  <c r="R777" i="4"/>
  <c r="Q778" i="4"/>
  <c r="R778" i="4"/>
  <c r="Q779" i="4"/>
  <c r="R779" i="4"/>
  <c r="Q780" i="4"/>
  <c r="R780" i="4"/>
  <c r="Q781" i="4"/>
  <c r="R781" i="4"/>
  <c r="Q782" i="4"/>
  <c r="R782" i="4"/>
  <c r="Q783" i="4"/>
  <c r="R783" i="4"/>
  <c r="Q784" i="4"/>
  <c r="R784" i="4"/>
  <c r="Q785" i="4"/>
  <c r="R785" i="4"/>
  <c r="Q786" i="4"/>
  <c r="R786" i="4"/>
  <c r="Q787" i="4"/>
  <c r="R787" i="4"/>
  <c r="Q788" i="4"/>
  <c r="R788" i="4"/>
  <c r="Q789" i="4"/>
  <c r="R789" i="4"/>
  <c r="Q790" i="4"/>
  <c r="R790" i="4"/>
  <c r="Q791" i="4"/>
  <c r="R791" i="4"/>
  <c r="Q792" i="4"/>
  <c r="R792" i="4"/>
  <c r="Q793" i="4"/>
  <c r="R793" i="4"/>
  <c r="Q794" i="4"/>
  <c r="R794" i="4"/>
  <c r="Q795" i="4"/>
  <c r="R795" i="4"/>
  <c r="Q796" i="4"/>
  <c r="R796" i="4"/>
  <c r="Q797" i="4"/>
  <c r="R797" i="4"/>
  <c r="Q798" i="4"/>
  <c r="R798" i="4"/>
  <c r="Q799" i="4"/>
  <c r="R799" i="4"/>
  <c r="Q800" i="4"/>
  <c r="R800" i="4"/>
  <c r="Q801" i="4"/>
  <c r="R801" i="4"/>
  <c r="Q802" i="4"/>
  <c r="R802" i="4"/>
  <c r="Q803" i="4"/>
  <c r="R803" i="4"/>
  <c r="Q804" i="4"/>
  <c r="R804" i="4"/>
  <c r="Q805" i="4"/>
  <c r="R805" i="4"/>
  <c r="Q806" i="4"/>
  <c r="R806" i="4"/>
  <c r="Q807" i="4"/>
  <c r="R807" i="4"/>
  <c r="Q808" i="4"/>
  <c r="R808" i="4"/>
  <c r="Q809" i="4"/>
  <c r="R809" i="4"/>
  <c r="Q810" i="4"/>
  <c r="R810" i="4"/>
  <c r="Q811" i="4"/>
  <c r="R811" i="4"/>
  <c r="Q812" i="4"/>
  <c r="R812" i="4"/>
  <c r="Q813" i="4"/>
  <c r="R813" i="4"/>
  <c r="Q814" i="4"/>
  <c r="R814" i="4"/>
  <c r="Q815" i="4"/>
  <c r="R815" i="4"/>
  <c r="Q816" i="4"/>
  <c r="R816" i="4"/>
  <c r="Q817" i="4"/>
  <c r="R817" i="4"/>
  <c r="Q818" i="4"/>
  <c r="R818" i="4"/>
  <c r="Q819" i="4"/>
  <c r="R819" i="4"/>
  <c r="Q820" i="4"/>
  <c r="R820" i="4"/>
  <c r="Q821" i="4"/>
  <c r="R821" i="4"/>
  <c r="Q822" i="4"/>
  <c r="R822" i="4"/>
  <c r="Q823" i="4"/>
  <c r="R823" i="4"/>
  <c r="Q824" i="4"/>
  <c r="R824" i="4"/>
  <c r="Q825" i="4"/>
  <c r="R825" i="4"/>
  <c r="Q826" i="4"/>
  <c r="R826" i="4"/>
  <c r="Q827" i="4"/>
  <c r="R827" i="4"/>
  <c r="Q828" i="4"/>
  <c r="R828" i="4"/>
  <c r="Q829" i="4"/>
  <c r="R829" i="4"/>
  <c r="Q830" i="4"/>
  <c r="R830" i="4"/>
  <c r="Q831" i="4"/>
  <c r="R831" i="4"/>
  <c r="Q832" i="4"/>
  <c r="R832" i="4"/>
  <c r="Q833" i="4"/>
  <c r="R833" i="4"/>
  <c r="Q834" i="4"/>
  <c r="R834" i="4"/>
  <c r="Q835" i="4"/>
  <c r="R835" i="4"/>
  <c r="Q836" i="4"/>
  <c r="R836" i="4"/>
  <c r="Q837" i="4"/>
  <c r="R837" i="4"/>
  <c r="Q838" i="4"/>
  <c r="R838" i="4"/>
  <c r="Q839" i="4"/>
  <c r="R839" i="4"/>
  <c r="Q840" i="4"/>
  <c r="R840" i="4"/>
  <c r="Q841" i="4"/>
  <c r="R841" i="4"/>
  <c r="Q842" i="4"/>
  <c r="R842" i="4"/>
  <c r="Q843" i="4"/>
  <c r="R843" i="4"/>
  <c r="Q844" i="4"/>
  <c r="R844" i="4"/>
  <c r="Q845" i="4"/>
  <c r="R845" i="4"/>
  <c r="Q846" i="4"/>
  <c r="R846" i="4"/>
  <c r="Q847" i="4"/>
  <c r="R847" i="4"/>
  <c r="Q848" i="4"/>
  <c r="R848" i="4"/>
  <c r="Q849" i="4"/>
  <c r="R849" i="4"/>
  <c r="Q850" i="4"/>
  <c r="R850" i="4"/>
  <c r="Q851" i="4"/>
  <c r="R851" i="4"/>
  <c r="Q852" i="4"/>
  <c r="R852" i="4"/>
  <c r="Q853" i="4"/>
  <c r="R853" i="4"/>
  <c r="Q854" i="4"/>
  <c r="R854" i="4"/>
  <c r="Q855" i="4"/>
  <c r="R855" i="4"/>
  <c r="Q856" i="4"/>
  <c r="R856" i="4"/>
  <c r="Q857" i="4"/>
  <c r="R857" i="4"/>
  <c r="Q858" i="4"/>
  <c r="R858" i="4"/>
  <c r="Q859" i="4"/>
  <c r="R859" i="4"/>
  <c r="Q860" i="4"/>
  <c r="R860" i="4"/>
  <c r="Q861" i="4"/>
  <c r="R861" i="4"/>
  <c r="Q862" i="4"/>
  <c r="R862" i="4"/>
  <c r="Q863" i="4"/>
  <c r="R863" i="4"/>
  <c r="Q864" i="4"/>
  <c r="R864" i="4"/>
  <c r="Q865" i="4"/>
  <c r="R865" i="4"/>
  <c r="Q866" i="4"/>
  <c r="R866" i="4"/>
  <c r="Q867" i="4"/>
  <c r="R867" i="4"/>
  <c r="Q868" i="4"/>
  <c r="R868" i="4"/>
  <c r="Q869" i="4"/>
  <c r="R869" i="4"/>
  <c r="Q870" i="4"/>
  <c r="R870" i="4"/>
  <c r="Q871" i="4"/>
  <c r="R871" i="4"/>
  <c r="Q872" i="4"/>
  <c r="R872" i="4"/>
  <c r="Q873" i="4"/>
  <c r="R873" i="4"/>
  <c r="Q874" i="4"/>
  <c r="R874" i="4"/>
  <c r="Q875" i="4"/>
  <c r="R875" i="4"/>
  <c r="Q876" i="4"/>
  <c r="R876" i="4"/>
  <c r="Q877" i="4"/>
  <c r="R877" i="4"/>
  <c r="Q878" i="4"/>
  <c r="R878" i="4"/>
  <c r="Q879" i="4"/>
  <c r="R879" i="4"/>
  <c r="Q880" i="4"/>
  <c r="R880" i="4"/>
  <c r="Q881" i="4"/>
  <c r="R881" i="4"/>
  <c r="Q882" i="4"/>
  <c r="R882" i="4"/>
  <c r="Q883" i="4"/>
  <c r="R883" i="4"/>
  <c r="Q884" i="4"/>
  <c r="R884" i="4"/>
  <c r="Q885" i="4"/>
  <c r="R885" i="4"/>
  <c r="Q886" i="4"/>
  <c r="R886" i="4"/>
  <c r="Q887" i="4"/>
  <c r="R887" i="4"/>
  <c r="Q888" i="4"/>
  <c r="R888" i="4"/>
  <c r="Q889" i="4"/>
  <c r="R889" i="4"/>
  <c r="Q890" i="4"/>
  <c r="R890" i="4"/>
  <c r="Q891" i="4"/>
  <c r="R891" i="4"/>
  <c r="Q892" i="4"/>
  <c r="R892" i="4"/>
  <c r="Q893" i="4"/>
  <c r="R893" i="4"/>
  <c r="Q894" i="4"/>
  <c r="R894" i="4"/>
  <c r="Q895" i="4"/>
  <c r="R895" i="4"/>
  <c r="Q896" i="4"/>
  <c r="R896" i="4"/>
  <c r="Q897" i="4"/>
  <c r="R897" i="4"/>
  <c r="Q898" i="4"/>
  <c r="R898" i="4"/>
  <c r="Q899" i="4"/>
  <c r="R899" i="4"/>
  <c r="Q900" i="4"/>
  <c r="R900" i="4"/>
  <c r="Q901" i="4"/>
  <c r="R901" i="4"/>
  <c r="Q902" i="4"/>
  <c r="R902" i="4"/>
  <c r="Q903" i="4"/>
  <c r="R903" i="4"/>
  <c r="Q904" i="4"/>
  <c r="R904" i="4"/>
  <c r="Q905" i="4"/>
  <c r="R905" i="4"/>
  <c r="Q906" i="4"/>
  <c r="R906" i="4"/>
  <c r="Q907" i="4"/>
  <c r="R907" i="4"/>
  <c r="Q908" i="4"/>
  <c r="R908" i="4"/>
  <c r="Q909" i="4"/>
  <c r="R909" i="4"/>
  <c r="Q910" i="4"/>
  <c r="R910" i="4"/>
  <c r="Q911" i="4"/>
  <c r="R911" i="4"/>
  <c r="Q912" i="4"/>
  <c r="R912" i="4"/>
  <c r="Q913" i="4"/>
  <c r="R913" i="4"/>
  <c r="Q914" i="4"/>
  <c r="R914" i="4"/>
  <c r="Q915" i="4"/>
  <c r="R915" i="4"/>
  <c r="Q916" i="4"/>
  <c r="R916" i="4"/>
  <c r="Q917" i="4"/>
  <c r="R917" i="4"/>
  <c r="Q918" i="4"/>
  <c r="R918" i="4"/>
  <c r="Q919" i="4"/>
  <c r="R919" i="4"/>
  <c r="Q920" i="4"/>
  <c r="R920" i="4"/>
  <c r="Q921" i="4"/>
  <c r="R921" i="4"/>
  <c r="Q922" i="4"/>
  <c r="R922" i="4"/>
  <c r="Q923" i="4"/>
  <c r="R923" i="4"/>
  <c r="Q924" i="4"/>
  <c r="R924" i="4"/>
  <c r="Q925" i="4"/>
  <c r="R925" i="4"/>
  <c r="Q926" i="4"/>
  <c r="R926" i="4"/>
  <c r="Q927" i="4"/>
  <c r="R927" i="4"/>
  <c r="Q928" i="4"/>
  <c r="R928" i="4"/>
  <c r="Q929" i="4"/>
  <c r="R929" i="4"/>
  <c r="Q930" i="4"/>
  <c r="R930" i="4"/>
  <c r="Q931" i="4"/>
  <c r="R931" i="4"/>
  <c r="Q932" i="4"/>
  <c r="R932" i="4"/>
  <c r="Q933" i="4"/>
  <c r="R933" i="4"/>
  <c r="Q934" i="4"/>
  <c r="R934" i="4"/>
  <c r="Q935" i="4"/>
  <c r="R935" i="4"/>
  <c r="Q936" i="4"/>
  <c r="R936" i="4"/>
  <c r="Q937" i="4"/>
  <c r="R937" i="4"/>
  <c r="Q938" i="4"/>
  <c r="R938" i="4"/>
  <c r="Q939" i="4"/>
  <c r="R939" i="4"/>
  <c r="Q940" i="4"/>
  <c r="R940" i="4"/>
  <c r="Q941" i="4"/>
  <c r="R941" i="4"/>
  <c r="Q942" i="4"/>
  <c r="R942" i="4"/>
  <c r="Q943" i="4"/>
  <c r="R943" i="4"/>
  <c r="Q944" i="4"/>
  <c r="R944" i="4"/>
  <c r="Q945" i="4"/>
  <c r="R945" i="4"/>
  <c r="Q946" i="4"/>
  <c r="R946" i="4"/>
  <c r="Q947" i="4"/>
  <c r="R947" i="4"/>
  <c r="Q948" i="4"/>
  <c r="R948" i="4"/>
  <c r="Q949" i="4"/>
  <c r="R949" i="4"/>
  <c r="Q950" i="4"/>
  <c r="R950" i="4"/>
  <c r="Q951" i="4"/>
  <c r="R951" i="4"/>
  <c r="Q952" i="4"/>
  <c r="R952" i="4"/>
  <c r="Q953" i="4"/>
  <c r="R953" i="4"/>
  <c r="Q954" i="4"/>
  <c r="R954" i="4"/>
  <c r="Q955" i="4"/>
  <c r="R955" i="4"/>
  <c r="Q956" i="4"/>
  <c r="R956" i="4"/>
  <c r="Q957" i="4"/>
  <c r="R957" i="4"/>
  <c r="Q958" i="4"/>
  <c r="R958" i="4"/>
  <c r="Q959" i="4"/>
  <c r="R959" i="4"/>
  <c r="Q960" i="4"/>
  <c r="R960" i="4"/>
  <c r="Q961" i="4"/>
  <c r="R961" i="4"/>
  <c r="Q962" i="4"/>
  <c r="R962" i="4"/>
  <c r="Q963" i="4"/>
  <c r="R963" i="4"/>
  <c r="Q964" i="4"/>
  <c r="R964" i="4"/>
  <c r="Q965" i="4"/>
  <c r="R965" i="4"/>
  <c r="Q966" i="4"/>
  <c r="R966" i="4"/>
  <c r="Q967" i="4"/>
  <c r="R967" i="4"/>
  <c r="Q968" i="4"/>
  <c r="R968" i="4"/>
  <c r="Q969" i="4"/>
  <c r="R969" i="4"/>
  <c r="Q970" i="4"/>
  <c r="R970" i="4"/>
  <c r="Q971" i="4"/>
  <c r="R971" i="4"/>
  <c r="Q972" i="4"/>
  <c r="R972" i="4"/>
  <c r="Q973" i="4"/>
  <c r="R973" i="4"/>
  <c r="Q974" i="4"/>
  <c r="R974" i="4"/>
  <c r="Q975" i="4"/>
  <c r="R975" i="4"/>
  <c r="Q976" i="4"/>
  <c r="R976" i="4"/>
  <c r="Q977" i="4"/>
  <c r="R977" i="4"/>
  <c r="Q978" i="4"/>
  <c r="R978" i="4"/>
  <c r="Q979" i="4"/>
  <c r="R979" i="4"/>
  <c r="Q980" i="4"/>
  <c r="R980" i="4"/>
  <c r="Q981" i="4"/>
  <c r="R981" i="4"/>
  <c r="Q982" i="4"/>
  <c r="R982" i="4"/>
  <c r="Q983" i="4"/>
  <c r="R983" i="4"/>
  <c r="Q984" i="4"/>
  <c r="R984" i="4"/>
  <c r="Q985" i="4"/>
  <c r="R985" i="4"/>
  <c r="Q986" i="4"/>
  <c r="R986" i="4"/>
  <c r="Q987" i="4"/>
  <c r="R987" i="4"/>
  <c r="Q988" i="4"/>
  <c r="R988" i="4"/>
  <c r="Q989" i="4"/>
  <c r="R989" i="4"/>
  <c r="Q990" i="4"/>
  <c r="R990" i="4"/>
  <c r="Q991" i="4"/>
  <c r="R991" i="4"/>
  <c r="Q992" i="4"/>
  <c r="R992" i="4"/>
  <c r="Q993" i="4"/>
  <c r="R993" i="4"/>
  <c r="Q994" i="4"/>
  <c r="R994" i="4"/>
  <c r="Q995" i="4"/>
  <c r="R995" i="4"/>
  <c r="Q996" i="4"/>
  <c r="R996" i="4"/>
  <c r="Q997" i="4"/>
  <c r="R997" i="4"/>
  <c r="Q998" i="4"/>
  <c r="R998" i="4"/>
  <c r="Q999" i="4"/>
  <c r="R999" i="4"/>
  <c r="Q1000" i="4"/>
  <c r="R1000" i="4"/>
  <c r="Q1001" i="4"/>
  <c r="R1001" i="4"/>
  <c r="Q1002" i="4"/>
  <c r="R1002" i="4"/>
  <c r="Q1003" i="4"/>
  <c r="R1003" i="4"/>
  <c r="Q1004" i="4"/>
  <c r="R1004" i="4"/>
  <c r="Q1005" i="4"/>
  <c r="R1005" i="4"/>
  <c r="Q1006" i="4"/>
  <c r="R1006" i="4"/>
  <c r="Q1007" i="4"/>
  <c r="R1007" i="4"/>
  <c r="Q1008" i="4"/>
  <c r="R1008" i="4"/>
  <c r="Q1009" i="4"/>
  <c r="R1009" i="4"/>
  <c r="Q1010" i="4"/>
  <c r="R1010" i="4"/>
  <c r="Q1011" i="4"/>
  <c r="R1011" i="4"/>
  <c r="Q1012" i="4"/>
  <c r="R1012" i="4"/>
  <c r="Q1013" i="4"/>
  <c r="R1013" i="4"/>
  <c r="Q1014" i="4"/>
  <c r="R1014" i="4"/>
  <c r="Q1015" i="4"/>
  <c r="R1015" i="4"/>
  <c r="Q1016" i="4"/>
  <c r="R1016" i="4"/>
  <c r="Q1017" i="4"/>
  <c r="R1017" i="4"/>
  <c r="Q1018" i="4"/>
  <c r="R1018" i="4"/>
  <c r="Q1019" i="4"/>
  <c r="R1019" i="4"/>
  <c r="Q1020" i="4"/>
  <c r="R1020" i="4"/>
  <c r="Q1021" i="4"/>
  <c r="R1021" i="4"/>
  <c r="Q1022" i="4"/>
  <c r="R1022" i="4"/>
  <c r="Q1023" i="4"/>
  <c r="R1023" i="4"/>
  <c r="Q1024" i="4"/>
  <c r="R1024" i="4"/>
  <c r="R5" i="4"/>
  <c r="Q5" i="4"/>
  <c r="S5" i="3"/>
  <c r="S6" i="3"/>
  <c r="S7" i="3"/>
  <c r="S8" i="3"/>
  <c r="S9" i="3"/>
  <c r="S10" i="3"/>
  <c r="S11" i="3"/>
  <c r="S12" i="3"/>
  <c r="S13" i="3"/>
  <c r="S14" i="3"/>
  <c r="S15" i="3"/>
  <c r="S16" i="3"/>
  <c r="S17" i="3"/>
  <c r="S18" i="3"/>
  <c r="S19" i="3"/>
  <c r="S20" i="3"/>
  <c r="S21" i="3"/>
  <c r="S22" i="3"/>
  <c r="S23" i="3"/>
  <c r="S24" i="3"/>
  <c r="S25" i="3"/>
  <c r="S26" i="3"/>
  <c r="S27" i="3"/>
  <c r="S28" i="3"/>
  <c r="S29" i="3"/>
  <c r="S30" i="3"/>
  <c r="S31" i="3"/>
  <c r="S32" i="3"/>
  <c r="S33" i="3"/>
  <c r="S34" i="3"/>
  <c r="S35" i="3"/>
  <c r="S36" i="3"/>
  <c r="S37" i="3"/>
  <c r="S38" i="3"/>
  <c r="S39" i="3"/>
  <c r="S40" i="3"/>
  <c r="S41" i="3"/>
  <c r="S42" i="3"/>
  <c r="S43" i="3"/>
  <c r="S44" i="3"/>
  <c r="S45" i="3"/>
  <c r="S46" i="3"/>
  <c r="S47" i="3"/>
  <c r="S48" i="3"/>
  <c r="S49" i="3"/>
  <c r="S50" i="3"/>
  <c r="S51" i="3"/>
  <c r="S52" i="3"/>
  <c r="S53" i="3"/>
  <c r="S54" i="3"/>
  <c r="S55" i="3"/>
  <c r="S56" i="3"/>
  <c r="S57" i="3"/>
  <c r="S58" i="3"/>
  <c r="S59" i="3"/>
  <c r="S60" i="3"/>
  <c r="S61" i="3"/>
  <c r="S62" i="3"/>
  <c r="S63" i="3"/>
  <c r="S64" i="3"/>
  <c r="S65" i="3"/>
  <c r="S66" i="3"/>
  <c r="S67" i="3"/>
  <c r="S68" i="3"/>
  <c r="S69" i="3"/>
  <c r="S70" i="3"/>
  <c r="S71" i="3"/>
  <c r="S72" i="3"/>
  <c r="S73" i="3"/>
  <c r="S74" i="3"/>
  <c r="S75" i="3"/>
  <c r="S76" i="3"/>
  <c r="S77" i="3"/>
  <c r="S78" i="3"/>
  <c r="S79" i="3"/>
  <c r="S80" i="3"/>
  <c r="S81" i="3"/>
  <c r="S82" i="3"/>
  <c r="S83" i="3"/>
  <c r="S84" i="3"/>
  <c r="S85" i="3"/>
  <c r="S86" i="3"/>
  <c r="S87" i="3"/>
  <c r="S88" i="3"/>
  <c r="S89" i="3"/>
  <c r="S90" i="3"/>
  <c r="S91" i="3"/>
  <c r="S92" i="3"/>
  <c r="S93" i="3"/>
  <c r="S94" i="3"/>
  <c r="S95" i="3"/>
  <c r="S96" i="3"/>
  <c r="S97" i="3"/>
  <c r="S98" i="3"/>
  <c r="S99" i="3"/>
  <c r="S100" i="3"/>
  <c r="S101" i="3"/>
  <c r="S102" i="3"/>
  <c r="S103" i="3"/>
  <c r="S104" i="3"/>
  <c r="S105" i="3"/>
  <c r="S106" i="3"/>
  <c r="S107" i="3"/>
  <c r="S108" i="3"/>
  <c r="S109" i="3"/>
  <c r="S110" i="3"/>
  <c r="S111" i="3"/>
  <c r="S112" i="3"/>
  <c r="S113" i="3"/>
  <c r="S114" i="3"/>
  <c r="S115" i="3"/>
  <c r="S116" i="3"/>
  <c r="S117" i="3"/>
  <c r="S118" i="3"/>
  <c r="S119" i="3"/>
  <c r="S120" i="3"/>
  <c r="S121" i="3"/>
  <c r="S122" i="3"/>
  <c r="S123" i="3"/>
  <c r="S124" i="3"/>
  <c r="S125" i="3"/>
  <c r="S126" i="3"/>
  <c r="S127" i="3"/>
  <c r="S128" i="3"/>
  <c r="S129" i="3"/>
  <c r="S130" i="3"/>
  <c r="S131" i="3"/>
  <c r="S132" i="3"/>
  <c r="S133" i="3"/>
  <c r="S134" i="3"/>
  <c r="S135" i="3"/>
  <c r="S136" i="3"/>
  <c r="S137" i="3"/>
  <c r="S138" i="3"/>
  <c r="S139" i="3"/>
  <c r="S140" i="3"/>
  <c r="S141" i="3"/>
  <c r="S142" i="3"/>
  <c r="S143" i="3"/>
  <c r="S144" i="3"/>
  <c r="S145" i="3"/>
  <c r="S146" i="3"/>
  <c r="S147" i="3"/>
  <c r="S148" i="3"/>
  <c r="S149" i="3"/>
  <c r="S150" i="3"/>
  <c r="S151" i="3"/>
  <c r="S152" i="3"/>
  <c r="S153" i="3"/>
  <c r="S154" i="3"/>
  <c r="S155" i="3"/>
  <c r="S156" i="3"/>
  <c r="S157" i="3"/>
  <c r="S158" i="3"/>
  <c r="S159" i="3"/>
  <c r="S160" i="3"/>
  <c r="S161" i="3"/>
  <c r="S162" i="3"/>
  <c r="S163" i="3"/>
  <c r="S164" i="3"/>
  <c r="S165" i="3"/>
  <c r="S166" i="3"/>
  <c r="S167" i="3"/>
  <c r="S168" i="3"/>
  <c r="S169" i="3"/>
  <c r="S170" i="3"/>
  <c r="S171" i="3"/>
  <c r="S172" i="3"/>
  <c r="S173" i="3"/>
  <c r="S174" i="3"/>
  <c r="S175" i="3"/>
  <c r="S176" i="3"/>
  <c r="S177" i="3"/>
  <c r="S178" i="3"/>
  <c r="S179" i="3"/>
  <c r="S180" i="3"/>
  <c r="S181" i="3"/>
  <c r="S182" i="3"/>
  <c r="S183" i="3"/>
  <c r="S184" i="3"/>
  <c r="S185" i="3"/>
  <c r="S186" i="3"/>
  <c r="S187" i="3"/>
  <c r="S188" i="3"/>
  <c r="S189" i="3"/>
  <c r="S190" i="3"/>
  <c r="S191" i="3"/>
  <c r="S192" i="3"/>
  <c r="S193" i="3"/>
  <c r="S194" i="3"/>
  <c r="S195" i="3"/>
  <c r="S196" i="3"/>
  <c r="S197" i="3"/>
  <c r="S198" i="3"/>
  <c r="S199" i="3"/>
  <c r="S200" i="3"/>
  <c r="S201" i="3"/>
  <c r="S202" i="3"/>
  <c r="S203" i="3"/>
  <c r="S204" i="3"/>
  <c r="S205" i="3"/>
  <c r="S206" i="3"/>
  <c r="S207" i="3"/>
  <c r="S208" i="3"/>
  <c r="S209" i="3"/>
  <c r="S210" i="3"/>
  <c r="S211" i="3"/>
  <c r="S212" i="3"/>
  <c r="S213" i="3"/>
  <c r="S214" i="3"/>
  <c r="S215" i="3"/>
  <c r="S216" i="3"/>
  <c r="S217" i="3"/>
  <c r="S218" i="3"/>
  <c r="S219" i="3"/>
  <c r="S220" i="3"/>
  <c r="S221" i="3"/>
  <c r="S222" i="3"/>
  <c r="S223" i="3"/>
  <c r="S224" i="3"/>
  <c r="S225" i="3"/>
  <c r="S226" i="3"/>
  <c r="S227" i="3"/>
  <c r="S228" i="3"/>
  <c r="S229" i="3"/>
  <c r="S230" i="3"/>
  <c r="S231" i="3"/>
  <c r="S232" i="3"/>
  <c r="S233" i="3"/>
  <c r="S234" i="3"/>
  <c r="S235" i="3"/>
  <c r="S236" i="3"/>
  <c r="S237" i="3"/>
  <c r="S238" i="3"/>
  <c r="S239" i="3"/>
  <c r="S240" i="3"/>
  <c r="S241" i="3"/>
  <c r="S242" i="3"/>
  <c r="S243" i="3"/>
  <c r="S244" i="3"/>
  <c r="S245" i="3"/>
  <c r="S246" i="3"/>
  <c r="S247" i="3"/>
  <c r="S248" i="3"/>
  <c r="S249" i="3"/>
  <c r="S250" i="3"/>
  <c r="S251" i="3"/>
  <c r="S252" i="3"/>
  <c r="S253" i="3"/>
  <c r="S254" i="3"/>
  <c r="S255" i="3"/>
  <c r="S256" i="3"/>
  <c r="S257" i="3"/>
  <c r="S258" i="3"/>
  <c r="S259" i="3"/>
  <c r="S260" i="3"/>
  <c r="S261" i="3"/>
  <c r="S262" i="3"/>
  <c r="S263" i="3"/>
  <c r="S264" i="3"/>
  <c r="S265" i="3"/>
  <c r="S266" i="3"/>
  <c r="S267" i="3"/>
  <c r="S268" i="3"/>
  <c r="S269" i="3"/>
  <c r="S270" i="3"/>
  <c r="S271" i="3"/>
  <c r="S272" i="3"/>
  <c r="S273" i="3"/>
  <c r="S274" i="3"/>
  <c r="S275" i="3"/>
  <c r="S276" i="3"/>
  <c r="S277" i="3"/>
  <c r="S278" i="3"/>
  <c r="S279" i="3"/>
  <c r="S280" i="3"/>
  <c r="S281" i="3"/>
  <c r="S282" i="3"/>
  <c r="S283" i="3"/>
  <c r="S284" i="3"/>
  <c r="S285" i="3"/>
  <c r="S286" i="3"/>
  <c r="S287" i="3"/>
  <c r="S288" i="3"/>
  <c r="S289" i="3"/>
  <c r="S290" i="3"/>
  <c r="S291" i="3"/>
  <c r="S292" i="3"/>
  <c r="S293" i="3"/>
  <c r="S294" i="3"/>
  <c r="S295" i="3"/>
  <c r="S296" i="3"/>
  <c r="S297" i="3"/>
  <c r="S298" i="3"/>
  <c r="S299" i="3"/>
  <c r="S300" i="3"/>
  <c r="S301" i="3"/>
  <c r="S302" i="3"/>
  <c r="S303" i="3"/>
  <c r="S304" i="3"/>
  <c r="S305" i="3"/>
  <c r="S306" i="3"/>
  <c r="S307" i="3"/>
  <c r="S308" i="3"/>
  <c r="S309" i="3"/>
  <c r="S310" i="3"/>
  <c r="S311" i="3"/>
  <c r="S312" i="3"/>
  <c r="S313" i="3"/>
  <c r="S314" i="3"/>
  <c r="S315" i="3"/>
  <c r="S316" i="3"/>
  <c r="S317" i="3"/>
  <c r="S318" i="3"/>
  <c r="S319" i="3"/>
  <c r="S320" i="3"/>
  <c r="S321" i="3"/>
  <c r="S322" i="3"/>
  <c r="S323" i="3"/>
  <c r="S324" i="3"/>
  <c r="S325" i="3"/>
  <c r="S326" i="3"/>
  <c r="S327" i="3"/>
  <c r="S328" i="3"/>
  <c r="S329" i="3"/>
  <c r="S330" i="3"/>
  <c r="S331" i="3"/>
  <c r="S332" i="3"/>
  <c r="S333" i="3"/>
  <c r="S334" i="3"/>
  <c r="S335" i="3"/>
  <c r="S336" i="3"/>
  <c r="S337" i="3"/>
  <c r="S338" i="3"/>
  <c r="S339" i="3"/>
  <c r="S340" i="3"/>
  <c r="S341" i="3"/>
  <c r="S342" i="3"/>
  <c r="S343" i="3"/>
  <c r="S344" i="3"/>
  <c r="S345" i="3"/>
  <c r="S346" i="3"/>
  <c r="S347" i="3"/>
  <c r="S348" i="3"/>
  <c r="S349" i="3"/>
  <c r="S350" i="3"/>
  <c r="S351" i="3"/>
  <c r="S352" i="3"/>
  <c r="S353" i="3"/>
  <c r="S354" i="3"/>
  <c r="S355" i="3"/>
  <c r="S356" i="3"/>
  <c r="S357" i="3"/>
  <c r="S358" i="3"/>
  <c r="S359" i="3"/>
  <c r="S360" i="3"/>
  <c r="S361" i="3"/>
  <c r="S362" i="3"/>
  <c r="S363" i="3"/>
  <c r="S364" i="3"/>
  <c r="S365" i="3"/>
  <c r="S366" i="3"/>
  <c r="S367" i="3"/>
  <c r="S368" i="3"/>
  <c r="S369" i="3"/>
  <c r="S370" i="3"/>
  <c r="S371" i="3"/>
  <c r="S372" i="3"/>
  <c r="S373" i="3"/>
  <c r="S374" i="3"/>
  <c r="S375" i="3"/>
  <c r="S376" i="3"/>
  <c r="S377" i="3"/>
  <c r="S378" i="3"/>
  <c r="S379" i="3"/>
  <c r="S380" i="3"/>
  <c r="S381" i="3"/>
  <c r="S382" i="3"/>
  <c r="S383" i="3"/>
  <c r="S384" i="3"/>
  <c r="S385" i="3"/>
  <c r="S386" i="3"/>
  <c r="S387" i="3"/>
  <c r="S388" i="3"/>
  <c r="S389" i="3"/>
  <c r="S390" i="3"/>
  <c r="S391" i="3"/>
  <c r="S392" i="3"/>
  <c r="S393" i="3"/>
  <c r="S394" i="3"/>
  <c r="S395" i="3"/>
  <c r="S396" i="3"/>
  <c r="S397" i="3"/>
  <c r="S398" i="3"/>
  <c r="S399" i="3"/>
  <c r="S400" i="3"/>
  <c r="S401" i="3"/>
  <c r="S402" i="3"/>
  <c r="S403" i="3"/>
  <c r="S404" i="3"/>
  <c r="S405" i="3"/>
  <c r="S406" i="3"/>
  <c r="S407" i="3"/>
  <c r="S408" i="3"/>
  <c r="S409" i="3"/>
  <c r="S410" i="3"/>
  <c r="S411" i="3"/>
  <c r="S412" i="3"/>
  <c r="S413" i="3"/>
  <c r="S414" i="3"/>
  <c r="S415" i="3"/>
  <c r="S416" i="3"/>
  <c r="S417" i="3"/>
  <c r="S418" i="3"/>
  <c r="S419" i="3"/>
  <c r="S420" i="3"/>
  <c r="S421" i="3"/>
  <c r="S422" i="3"/>
  <c r="S423" i="3"/>
  <c r="S424" i="3"/>
  <c r="S425" i="3"/>
  <c r="S426" i="3"/>
  <c r="S427" i="3"/>
  <c r="S428" i="3"/>
  <c r="S429" i="3"/>
  <c r="S430" i="3"/>
  <c r="S431" i="3"/>
  <c r="S432" i="3"/>
  <c r="S433" i="3"/>
  <c r="S434" i="3"/>
  <c r="S435" i="3"/>
  <c r="S436" i="3"/>
  <c r="S437" i="3"/>
  <c r="S438" i="3"/>
  <c r="S439" i="3"/>
  <c r="S440" i="3"/>
  <c r="S441" i="3"/>
  <c r="S442" i="3"/>
  <c r="S443" i="3"/>
  <c r="S444" i="3"/>
  <c r="S445" i="3"/>
  <c r="S446" i="3"/>
  <c r="S447" i="3"/>
  <c r="S448" i="3"/>
  <c r="S449" i="3"/>
  <c r="S450" i="3"/>
  <c r="S451" i="3"/>
  <c r="S452" i="3"/>
  <c r="S453" i="3"/>
  <c r="S454" i="3"/>
  <c r="S455" i="3"/>
  <c r="S456" i="3"/>
  <c r="S457" i="3"/>
  <c r="S458" i="3"/>
  <c r="S459" i="3"/>
  <c r="S460" i="3"/>
  <c r="S461" i="3"/>
  <c r="S462" i="3"/>
  <c r="S463" i="3"/>
  <c r="S464" i="3"/>
  <c r="S465" i="3"/>
  <c r="S466" i="3"/>
  <c r="S467" i="3"/>
  <c r="S468" i="3"/>
  <c r="S469" i="3"/>
  <c r="S470" i="3"/>
  <c r="S471" i="3"/>
  <c r="S472" i="3"/>
  <c r="S473" i="3"/>
  <c r="S474" i="3"/>
  <c r="S475" i="3"/>
  <c r="S476" i="3"/>
  <c r="S477" i="3"/>
  <c r="S478" i="3"/>
  <c r="S479" i="3"/>
  <c r="S480" i="3"/>
  <c r="S481" i="3"/>
  <c r="S482" i="3"/>
  <c r="S483" i="3"/>
  <c r="S484" i="3"/>
  <c r="S485" i="3"/>
  <c r="S486" i="3"/>
  <c r="S487" i="3"/>
  <c r="S488" i="3"/>
  <c r="S489" i="3"/>
  <c r="S490" i="3"/>
  <c r="S491" i="3"/>
  <c r="S492" i="3"/>
  <c r="S493" i="3"/>
  <c r="S494" i="3"/>
  <c r="S495" i="3"/>
  <c r="S496" i="3"/>
  <c r="S497" i="3"/>
  <c r="S498" i="3"/>
  <c r="S499" i="3"/>
  <c r="S500" i="3"/>
  <c r="S501" i="3"/>
  <c r="S502" i="3"/>
  <c r="S503" i="3"/>
  <c r="S504" i="3"/>
  <c r="S505" i="3"/>
  <c r="S506" i="3"/>
  <c r="S507" i="3"/>
  <c r="S508" i="3"/>
  <c r="S509" i="3"/>
  <c r="S510" i="3"/>
  <c r="S511" i="3"/>
  <c r="S512" i="3"/>
  <c r="S513" i="3"/>
  <c r="S514" i="3"/>
  <c r="S515" i="3"/>
  <c r="S516" i="3"/>
  <c r="S517" i="3"/>
  <c r="S518" i="3"/>
  <c r="S519" i="3"/>
  <c r="S520" i="3"/>
  <c r="S521" i="3"/>
  <c r="S522" i="3"/>
  <c r="S523" i="3"/>
  <c r="S524" i="3"/>
  <c r="S525" i="3"/>
  <c r="S526" i="3"/>
  <c r="S527" i="3"/>
  <c r="S528" i="3"/>
  <c r="S529" i="3"/>
  <c r="S530" i="3"/>
  <c r="S531" i="3"/>
  <c r="S532" i="3"/>
  <c r="S533" i="3"/>
  <c r="S534" i="3"/>
  <c r="S535" i="3"/>
  <c r="S536" i="3"/>
  <c r="S537" i="3"/>
  <c r="S538" i="3"/>
  <c r="S539" i="3"/>
  <c r="S540" i="3"/>
  <c r="S541" i="3"/>
  <c r="S542" i="3"/>
  <c r="S543" i="3"/>
  <c r="S544" i="3"/>
  <c r="S545" i="3"/>
  <c r="S546" i="3"/>
  <c r="S547" i="3"/>
  <c r="S548" i="3"/>
  <c r="S549" i="3"/>
  <c r="S550" i="3"/>
  <c r="S551" i="3"/>
  <c r="S552" i="3"/>
  <c r="S553" i="3"/>
  <c r="S554" i="3"/>
  <c r="S555" i="3"/>
  <c r="S556" i="3"/>
  <c r="S557" i="3"/>
  <c r="S558" i="3"/>
  <c r="S559" i="3"/>
  <c r="S560" i="3"/>
  <c r="S561" i="3"/>
  <c r="S562" i="3"/>
  <c r="S563" i="3"/>
  <c r="S564" i="3"/>
  <c r="S565" i="3"/>
  <c r="S566" i="3"/>
  <c r="S567" i="3"/>
  <c r="S568" i="3"/>
  <c r="S569" i="3"/>
  <c r="S570" i="3"/>
  <c r="S571" i="3"/>
  <c r="S572" i="3"/>
  <c r="S573" i="3"/>
  <c r="S574" i="3"/>
  <c r="S575" i="3"/>
  <c r="S576" i="3"/>
  <c r="S577" i="3"/>
  <c r="S578" i="3"/>
  <c r="S579" i="3"/>
  <c r="S580" i="3"/>
  <c r="S581" i="3"/>
  <c r="S582" i="3"/>
  <c r="S583" i="3"/>
  <c r="S584" i="3"/>
  <c r="S585" i="3"/>
  <c r="S586" i="3"/>
  <c r="S587" i="3"/>
  <c r="S588" i="3"/>
  <c r="S589" i="3"/>
  <c r="S590" i="3"/>
  <c r="S591" i="3"/>
  <c r="S592" i="3"/>
  <c r="S593" i="3"/>
  <c r="S594" i="3"/>
  <c r="S595" i="3"/>
  <c r="S596" i="3"/>
  <c r="S597" i="3"/>
  <c r="S598" i="3"/>
  <c r="S599" i="3"/>
  <c r="S600" i="3"/>
  <c r="S601" i="3"/>
  <c r="S602" i="3"/>
  <c r="S603" i="3"/>
  <c r="S604" i="3"/>
  <c r="S605" i="3"/>
  <c r="S606" i="3"/>
  <c r="S607" i="3"/>
  <c r="S608" i="3"/>
  <c r="S609" i="3"/>
  <c r="S610" i="3"/>
  <c r="S611" i="3"/>
  <c r="S612" i="3"/>
  <c r="S613" i="3"/>
  <c r="S614" i="3"/>
  <c r="S615" i="3"/>
  <c r="S616" i="3"/>
  <c r="S617" i="3"/>
  <c r="S618" i="3"/>
  <c r="S619" i="3"/>
  <c r="S620" i="3"/>
  <c r="S621" i="3"/>
  <c r="S622" i="3"/>
  <c r="S623" i="3"/>
  <c r="S624" i="3"/>
  <c r="S625" i="3"/>
  <c r="S626" i="3"/>
  <c r="S627" i="3"/>
  <c r="S628" i="3"/>
  <c r="S629" i="3"/>
  <c r="S630" i="3"/>
  <c r="S631" i="3"/>
  <c r="S632" i="3"/>
  <c r="S633" i="3"/>
  <c r="S634" i="3"/>
  <c r="S635" i="3"/>
  <c r="S636" i="3"/>
  <c r="S637" i="3"/>
  <c r="S638" i="3"/>
  <c r="S639" i="3"/>
  <c r="S640" i="3"/>
  <c r="S641" i="3"/>
  <c r="S642" i="3"/>
  <c r="S643" i="3"/>
  <c r="S644" i="3"/>
  <c r="S645" i="3"/>
  <c r="S646" i="3"/>
  <c r="S647" i="3"/>
  <c r="S648" i="3"/>
  <c r="S649" i="3"/>
  <c r="S650" i="3"/>
  <c r="S651" i="3"/>
  <c r="S652" i="3"/>
  <c r="S653" i="3"/>
  <c r="S654" i="3"/>
  <c r="S655" i="3"/>
  <c r="S656" i="3"/>
  <c r="S657" i="3"/>
  <c r="S658" i="3"/>
  <c r="S659" i="3"/>
  <c r="S660" i="3"/>
  <c r="S661" i="3"/>
  <c r="S662" i="3"/>
  <c r="S663" i="3"/>
  <c r="S664" i="3"/>
  <c r="S665" i="3"/>
  <c r="S666" i="3"/>
  <c r="S667" i="3"/>
  <c r="S668" i="3"/>
  <c r="S669" i="3"/>
  <c r="S670" i="3"/>
  <c r="S671" i="3"/>
  <c r="S672" i="3"/>
  <c r="S673" i="3"/>
  <c r="S674" i="3"/>
  <c r="S675" i="3"/>
  <c r="S676" i="3"/>
  <c r="S677" i="3"/>
  <c r="S678" i="3"/>
  <c r="S679" i="3"/>
  <c r="S680" i="3"/>
  <c r="S681" i="3"/>
  <c r="S682" i="3"/>
  <c r="S683" i="3"/>
  <c r="S684" i="3"/>
  <c r="S685" i="3"/>
  <c r="S686" i="3"/>
  <c r="S687" i="3"/>
  <c r="S688" i="3"/>
  <c r="S689" i="3"/>
  <c r="S690" i="3"/>
  <c r="S691" i="3"/>
  <c r="S692" i="3"/>
  <c r="S693" i="3"/>
  <c r="S694" i="3"/>
  <c r="S695" i="3"/>
  <c r="S696" i="3"/>
  <c r="S697" i="3"/>
  <c r="S698" i="3"/>
  <c r="S699" i="3"/>
  <c r="S700" i="3"/>
  <c r="S701" i="3"/>
  <c r="S702" i="3"/>
  <c r="S703" i="3"/>
  <c r="S704" i="3"/>
  <c r="S705" i="3"/>
  <c r="S706" i="3"/>
  <c r="S707" i="3"/>
  <c r="S708" i="3"/>
  <c r="S709" i="3"/>
  <c r="S710" i="3"/>
  <c r="S711" i="3"/>
  <c r="S712" i="3"/>
  <c r="S713" i="3"/>
  <c r="S714" i="3"/>
  <c r="S715" i="3"/>
  <c r="S716" i="3"/>
  <c r="S717" i="3"/>
  <c r="S718" i="3"/>
  <c r="S719" i="3"/>
  <c r="S720" i="3"/>
  <c r="S721" i="3"/>
  <c r="S722" i="3"/>
  <c r="S723" i="3"/>
  <c r="S724" i="3"/>
  <c r="S725" i="3"/>
  <c r="S726" i="3"/>
  <c r="S727" i="3"/>
  <c r="S728" i="3"/>
  <c r="S729" i="3"/>
  <c r="S730" i="3"/>
  <c r="S731" i="3"/>
  <c r="S732" i="3"/>
  <c r="S733" i="3"/>
  <c r="S734" i="3"/>
  <c r="S735" i="3"/>
  <c r="S736" i="3"/>
  <c r="S737" i="3"/>
  <c r="S738" i="3"/>
  <c r="S739" i="3"/>
  <c r="S740" i="3"/>
  <c r="S741" i="3"/>
  <c r="S742" i="3"/>
  <c r="S743" i="3"/>
  <c r="S744" i="3"/>
  <c r="S745" i="3"/>
  <c r="S746" i="3"/>
  <c r="S747" i="3"/>
  <c r="S748" i="3"/>
  <c r="S749" i="3"/>
  <c r="S750" i="3"/>
  <c r="S751" i="3"/>
  <c r="S752" i="3"/>
  <c r="S753" i="3"/>
  <c r="S754" i="3"/>
  <c r="S755" i="3"/>
  <c r="S756" i="3"/>
  <c r="S757" i="3"/>
  <c r="S758" i="3"/>
  <c r="S759" i="3"/>
  <c r="S760" i="3"/>
  <c r="S761" i="3"/>
  <c r="S762" i="3"/>
  <c r="S763" i="3"/>
  <c r="S764" i="3"/>
  <c r="S765" i="3"/>
  <c r="S766" i="3"/>
  <c r="S767" i="3"/>
  <c r="S768" i="3"/>
  <c r="S769" i="3"/>
  <c r="S770" i="3"/>
  <c r="S771" i="3"/>
  <c r="S772" i="3"/>
  <c r="S773" i="3"/>
  <c r="S774" i="3"/>
  <c r="S775" i="3"/>
  <c r="S776" i="3"/>
  <c r="S777" i="3"/>
  <c r="S778" i="3"/>
  <c r="S779" i="3"/>
  <c r="S780" i="3"/>
  <c r="S781" i="3"/>
  <c r="S782" i="3"/>
  <c r="S783" i="3"/>
  <c r="S784" i="3"/>
  <c r="S785" i="3"/>
  <c r="S786" i="3"/>
  <c r="S787" i="3"/>
  <c r="S788" i="3"/>
  <c r="S789" i="3"/>
  <c r="S790" i="3"/>
  <c r="S791" i="3"/>
  <c r="S792" i="3"/>
  <c r="S793" i="3"/>
  <c r="S794" i="3"/>
  <c r="S795" i="3"/>
  <c r="S796" i="3"/>
  <c r="S797" i="3"/>
  <c r="S798" i="3"/>
  <c r="S799" i="3"/>
  <c r="S800" i="3"/>
  <c r="S801" i="3"/>
  <c r="S802" i="3"/>
  <c r="S803" i="3"/>
  <c r="S804" i="3"/>
  <c r="S805" i="3"/>
  <c r="S806" i="3"/>
  <c r="S807" i="3"/>
  <c r="S808" i="3"/>
  <c r="S809" i="3"/>
  <c r="S810" i="3"/>
  <c r="S811" i="3"/>
  <c r="S812" i="3"/>
  <c r="S813" i="3"/>
  <c r="S814" i="3"/>
  <c r="S815" i="3"/>
  <c r="S816" i="3"/>
  <c r="S817" i="3"/>
  <c r="S818" i="3"/>
  <c r="S819" i="3"/>
  <c r="S820" i="3"/>
  <c r="S821" i="3"/>
  <c r="S822" i="3"/>
  <c r="S823" i="3"/>
  <c r="S824" i="3"/>
  <c r="S825" i="3"/>
  <c r="S826" i="3"/>
  <c r="S827" i="3"/>
  <c r="S828" i="3"/>
  <c r="S829" i="3"/>
  <c r="S830" i="3"/>
  <c r="S831" i="3"/>
  <c r="S832" i="3"/>
  <c r="S833" i="3"/>
  <c r="S834" i="3"/>
  <c r="S835" i="3"/>
  <c r="S836" i="3"/>
  <c r="S837" i="3"/>
  <c r="S838" i="3"/>
  <c r="S839" i="3"/>
  <c r="S840" i="3"/>
  <c r="S841" i="3"/>
  <c r="S842" i="3"/>
  <c r="S843" i="3"/>
  <c r="S844" i="3"/>
  <c r="S845" i="3"/>
  <c r="S846" i="3"/>
  <c r="S847" i="3"/>
  <c r="S848" i="3"/>
  <c r="S849" i="3"/>
  <c r="S850" i="3"/>
  <c r="S851" i="3"/>
  <c r="S852" i="3"/>
  <c r="S853" i="3"/>
  <c r="S854" i="3"/>
  <c r="S855" i="3"/>
  <c r="S856" i="3"/>
  <c r="S857" i="3"/>
  <c r="S858" i="3"/>
  <c r="S859" i="3"/>
  <c r="S860" i="3"/>
  <c r="S861" i="3"/>
  <c r="S862" i="3"/>
  <c r="S863" i="3"/>
  <c r="S864" i="3"/>
  <c r="S865" i="3"/>
  <c r="S866" i="3"/>
  <c r="S867" i="3"/>
  <c r="S868" i="3"/>
  <c r="S869" i="3"/>
  <c r="S870" i="3"/>
  <c r="S871" i="3"/>
  <c r="S872" i="3"/>
  <c r="S873" i="3"/>
  <c r="S874" i="3"/>
  <c r="S875" i="3"/>
  <c r="S876" i="3"/>
  <c r="S877" i="3"/>
  <c r="S878" i="3"/>
  <c r="S879" i="3"/>
  <c r="S880" i="3"/>
  <c r="S881" i="3"/>
  <c r="S882" i="3"/>
  <c r="S883" i="3"/>
  <c r="S884" i="3"/>
  <c r="S885" i="3"/>
  <c r="S886" i="3"/>
  <c r="S887" i="3"/>
  <c r="S888" i="3"/>
  <c r="S889" i="3"/>
  <c r="S890" i="3"/>
  <c r="S891" i="3"/>
  <c r="S892" i="3"/>
  <c r="S893" i="3"/>
  <c r="S894" i="3"/>
  <c r="S895" i="3"/>
  <c r="S896" i="3"/>
  <c r="S897" i="3"/>
  <c r="S898" i="3"/>
  <c r="S899" i="3"/>
  <c r="S900" i="3"/>
  <c r="S901" i="3"/>
  <c r="S902" i="3"/>
  <c r="S903" i="3"/>
  <c r="S904" i="3"/>
  <c r="S905" i="3"/>
  <c r="S906" i="3"/>
  <c r="S907" i="3"/>
  <c r="S908" i="3"/>
  <c r="S909" i="3"/>
  <c r="S910" i="3"/>
  <c r="S911" i="3"/>
  <c r="S912" i="3"/>
  <c r="S913" i="3"/>
  <c r="S914" i="3"/>
  <c r="S915" i="3"/>
  <c r="S916" i="3"/>
  <c r="S917" i="3"/>
  <c r="S918" i="3"/>
  <c r="S919" i="3"/>
  <c r="S920" i="3"/>
  <c r="S921" i="3"/>
  <c r="S922" i="3"/>
  <c r="S923" i="3"/>
  <c r="S924" i="3"/>
  <c r="S925" i="3"/>
  <c r="S926" i="3"/>
  <c r="S927" i="3"/>
  <c r="S928" i="3"/>
  <c r="S929" i="3"/>
  <c r="S930" i="3"/>
  <c r="S931" i="3"/>
  <c r="S932" i="3"/>
  <c r="S933" i="3"/>
  <c r="S934" i="3"/>
  <c r="S935" i="3"/>
  <c r="S936" i="3"/>
  <c r="S937" i="3"/>
  <c r="S938" i="3"/>
  <c r="S939" i="3"/>
  <c r="S940" i="3"/>
  <c r="S941" i="3"/>
  <c r="S942" i="3"/>
  <c r="S943" i="3"/>
  <c r="S944" i="3"/>
  <c r="S945" i="3"/>
  <c r="S946" i="3"/>
  <c r="S947" i="3"/>
  <c r="S948" i="3"/>
  <c r="S949" i="3"/>
  <c r="S950" i="3"/>
  <c r="S951" i="3"/>
  <c r="S952" i="3"/>
  <c r="S953" i="3"/>
  <c r="S954" i="3"/>
  <c r="S955" i="3"/>
  <c r="S956" i="3"/>
  <c r="S957" i="3"/>
  <c r="S958" i="3"/>
  <c r="S959" i="3"/>
  <c r="S960" i="3"/>
  <c r="S961" i="3"/>
  <c r="S962" i="3"/>
  <c r="S963" i="3"/>
  <c r="S964" i="3"/>
  <c r="S965" i="3"/>
  <c r="S966" i="3"/>
  <c r="S967" i="3"/>
  <c r="S968" i="3"/>
  <c r="S969" i="3"/>
  <c r="S970" i="3"/>
  <c r="S971" i="3"/>
  <c r="S972" i="3"/>
  <c r="S973" i="3"/>
  <c r="S974" i="3"/>
  <c r="S975" i="3"/>
  <c r="S976" i="3"/>
  <c r="S977" i="3"/>
  <c r="S978" i="3"/>
  <c r="S979" i="3"/>
  <c r="S980" i="3"/>
  <c r="S981" i="3"/>
  <c r="S982" i="3"/>
  <c r="S983" i="3"/>
  <c r="S984" i="3"/>
  <c r="S985" i="3"/>
  <c r="S986" i="3"/>
  <c r="S987" i="3"/>
  <c r="S988" i="3"/>
  <c r="S989" i="3"/>
  <c r="S990" i="3"/>
  <c r="S991" i="3"/>
  <c r="S992" i="3"/>
  <c r="S993" i="3"/>
  <c r="S994" i="3"/>
  <c r="S995" i="3"/>
  <c r="S996" i="3"/>
  <c r="S997" i="3"/>
  <c r="S998" i="3"/>
  <c r="S999" i="3"/>
  <c r="S1000" i="3"/>
  <c r="S1001" i="3"/>
  <c r="S1002" i="3"/>
  <c r="S1003" i="3"/>
  <c r="S1004" i="3"/>
  <c r="S1005" i="3"/>
  <c r="S1006" i="3"/>
  <c r="S1007" i="3"/>
  <c r="S1008" i="3"/>
  <c r="S1009" i="3"/>
  <c r="S1010" i="3"/>
  <c r="S1011" i="3"/>
  <c r="S1012" i="3"/>
  <c r="S1013" i="3"/>
  <c r="S1014" i="3"/>
  <c r="S1015" i="3"/>
  <c r="S1016" i="3"/>
  <c r="S1017" i="3"/>
  <c r="S1018" i="3"/>
  <c r="S1019" i="3"/>
  <c r="S1020" i="3"/>
  <c r="S1021" i="3"/>
  <c r="S1022" i="3"/>
  <c r="S1023" i="3"/>
  <c r="S4" i="3"/>
  <c r="AD73" i="3" l="1"/>
  <c r="AB73" i="4"/>
  <c r="AD73" i="4"/>
  <c r="AF73" i="3"/>
  <c r="AL73" i="6"/>
  <c r="AD73" i="5"/>
  <c r="O73" i="2"/>
  <c r="Q73" i="18"/>
  <c r="AB73" i="5"/>
  <c r="Q73" i="2"/>
  <c r="AJ73" i="6"/>
  <c r="O73" i="18"/>
  <c r="AK63" i="6"/>
  <c r="AL63" i="6" s="1"/>
  <c r="AM63" i="6" s="1"/>
  <c r="AN63" i="6" s="1"/>
  <c r="AO63" i="6" s="1"/>
  <c r="AP63" i="6" s="1"/>
  <c r="AQ63" i="6" s="1"/>
  <c r="AR63" i="6" s="1"/>
  <c r="AS63" i="6" s="1"/>
  <c r="AT63" i="6" s="1"/>
  <c r="AU63" i="6" s="1"/>
  <c r="AV63" i="6" s="1"/>
  <c r="AW63" i="6" s="1"/>
  <c r="AX63" i="6" s="1"/>
  <c r="AY63" i="6" s="1"/>
  <c r="AZ63" i="6" s="1"/>
  <c r="BA63" i="6" s="1"/>
  <c r="BB63" i="6" s="1"/>
  <c r="BC63" i="6" s="1"/>
  <c r="AC63" i="5"/>
  <c r="AD63" i="5" s="1"/>
  <c r="AE63" i="5" s="1"/>
  <c r="AF63" i="5" s="1"/>
  <c r="AG63" i="5" s="1"/>
  <c r="AH63" i="5" s="1"/>
  <c r="AI63" i="5" s="1"/>
  <c r="AJ63" i="5" s="1"/>
  <c r="AK63" i="5" s="1"/>
  <c r="AL63" i="5" s="1"/>
  <c r="AM63" i="5" s="1"/>
  <c r="AN63" i="5" s="1"/>
  <c r="AO63" i="5" s="1"/>
  <c r="AP63" i="5" s="1"/>
  <c r="AQ63" i="5" s="1"/>
  <c r="AR63" i="5" s="1"/>
  <c r="AS63" i="5" s="1"/>
  <c r="AT63" i="5" s="1"/>
  <c r="AU63" i="5" s="1"/>
  <c r="AC63" i="4"/>
  <c r="AD63" i="4" s="1"/>
  <c r="AE63" i="4" s="1"/>
  <c r="AF63" i="4" s="1"/>
  <c r="AG63" i="4" s="1"/>
  <c r="AH63" i="4" s="1"/>
  <c r="AI63" i="4" s="1"/>
  <c r="AJ63" i="4" s="1"/>
  <c r="AK63" i="4" s="1"/>
  <c r="AL63" i="4" s="1"/>
  <c r="AM63" i="4" s="1"/>
  <c r="AN63" i="4" s="1"/>
  <c r="AO63" i="4" s="1"/>
  <c r="AP63" i="4" s="1"/>
  <c r="AQ63" i="4" s="1"/>
  <c r="AR63" i="4" s="1"/>
  <c r="AS63" i="4" s="1"/>
  <c r="AT63" i="4" s="1"/>
  <c r="AU63" i="4" s="1"/>
  <c r="AE63" i="3"/>
  <c r="AF63" i="3" s="1"/>
  <c r="AG63" i="3" s="1"/>
  <c r="AH63" i="3" s="1"/>
  <c r="AI63" i="3" s="1"/>
  <c r="AJ63" i="3" s="1"/>
  <c r="AK63" i="3" s="1"/>
  <c r="AL63" i="3" s="1"/>
  <c r="AM63" i="3" s="1"/>
  <c r="AN63" i="3" s="1"/>
  <c r="AO63" i="3" s="1"/>
  <c r="AP63" i="3" s="1"/>
  <c r="AQ63" i="3" s="1"/>
  <c r="AR63" i="3" s="1"/>
  <c r="AS63" i="3" s="1"/>
  <c r="AT63" i="3" s="1"/>
  <c r="AU63" i="3" s="1"/>
  <c r="AV63" i="3" s="1"/>
  <c r="AW63" i="3" s="1"/>
  <c r="P63" i="2"/>
  <c r="Q63" i="2" s="1"/>
  <c r="R63" i="2" s="1"/>
  <c r="S63" i="2" s="1"/>
  <c r="T63" i="2" s="1"/>
  <c r="U63" i="2" s="1"/>
  <c r="V63" i="2" s="1"/>
  <c r="W63" i="2" s="1"/>
  <c r="X63" i="2" s="1"/>
  <c r="Y63" i="2" s="1"/>
  <c r="Z63" i="2" s="1"/>
  <c r="AA63" i="2" s="1"/>
  <c r="AB63" i="2" s="1"/>
  <c r="AC63" i="2" s="1"/>
  <c r="AD63" i="2" s="1"/>
  <c r="AE63" i="2" s="1"/>
  <c r="AF63" i="2" s="1"/>
  <c r="AG63" i="2" s="1"/>
  <c r="AH63" i="2" s="1"/>
  <c r="P63" i="18" l="1"/>
  <c r="Q63" i="18" s="1"/>
  <c r="R63" i="18" s="1"/>
  <c r="S63" i="18" s="1"/>
  <c r="T63" i="18" s="1"/>
  <c r="U63" i="18" s="1"/>
  <c r="V63" i="18" s="1"/>
  <c r="W63" i="18" s="1"/>
  <c r="X63" i="18" s="1"/>
  <c r="Y63" i="18" s="1"/>
  <c r="Z63" i="18" s="1"/>
  <c r="AA63" i="18" s="1"/>
  <c r="AB63" i="18" s="1"/>
  <c r="AC63" i="18" s="1"/>
  <c r="AD63" i="18" s="1"/>
  <c r="AE63" i="18" s="1"/>
  <c r="AF63" i="18" s="1"/>
  <c r="AG63" i="18" s="1"/>
  <c r="AH63" i="18" s="1"/>
  <c r="AA1024" i="6" l="1"/>
  <c r="AA1023" i="6"/>
  <c r="AA1022" i="6"/>
  <c r="AA1021" i="6"/>
  <c r="AA1020" i="6"/>
  <c r="AA1019" i="6"/>
  <c r="AA1018" i="6"/>
  <c r="AA1017" i="6"/>
  <c r="AA1016" i="6"/>
  <c r="AA1015" i="6"/>
  <c r="AA1014" i="6"/>
  <c r="AA1013" i="6"/>
  <c r="AA1012" i="6"/>
  <c r="AA1011" i="6"/>
  <c r="AA1010" i="6"/>
  <c r="AA1009" i="6"/>
  <c r="AA1008" i="6"/>
  <c r="AA1007" i="6"/>
  <c r="AA1006" i="6"/>
  <c r="AA1005" i="6"/>
  <c r="AA1004" i="6"/>
  <c r="AA1003" i="6"/>
  <c r="AA1002" i="6"/>
  <c r="AA1001" i="6"/>
  <c r="AA1000" i="6"/>
  <c r="AA999" i="6"/>
  <c r="AA998" i="6"/>
  <c r="AA997" i="6"/>
  <c r="AA996" i="6"/>
  <c r="AA995" i="6"/>
  <c r="AA994" i="6"/>
  <c r="AA993" i="6"/>
  <c r="AA992" i="6"/>
  <c r="AA991" i="6"/>
  <c r="AA990" i="6"/>
  <c r="AA989" i="6"/>
  <c r="AA988" i="6"/>
  <c r="AA987" i="6"/>
  <c r="AA986" i="6"/>
  <c r="AA985" i="6"/>
  <c r="AA984" i="6"/>
  <c r="AA983" i="6"/>
  <c r="AA982" i="6"/>
  <c r="AA981" i="6"/>
  <c r="AA980" i="6"/>
  <c r="AA979" i="6"/>
  <c r="AA978" i="6"/>
  <c r="AA977" i="6"/>
  <c r="AA976" i="6"/>
  <c r="AA975" i="6"/>
  <c r="AA974" i="6"/>
  <c r="AA973" i="6"/>
  <c r="AA972" i="6"/>
  <c r="AA971" i="6"/>
  <c r="AA970" i="6"/>
  <c r="AA969" i="6"/>
  <c r="AA968" i="6"/>
  <c r="AA967" i="6"/>
  <c r="AA966" i="6"/>
  <c r="AA965" i="6"/>
  <c r="AA964" i="6"/>
  <c r="AA963" i="6"/>
  <c r="AA962" i="6"/>
  <c r="AA961" i="6"/>
  <c r="AA960" i="6"/>
  <c r="AA959" i="6"/>
  <c r="AA958" i="6"/>
  <c r="AA957" i="6"/>
  <c r="AA956" i="6"/>
  <c r="AA955" i="6"/>
  <c r="AA954" i="6"/>
  <c r="AA953" i="6"/>
  <c r="AA952" i="6"/>
  <c r="AA951" i="6"/>
  <c r="AA950" i="6"/>
  <c r="AA949" i="6"/>
  <c r="AA948" i="6"/>
  <c r="AA947" i="6"/>
  <c r="AA946" i="6"/>
  <c r="AA945" i="6"/>
  <c r="AA944" i="6"/>
  <c r="AA943" i="6"/>
  <c r="AA942" i="6"/>
  <c r="AA941" i="6"/>
  <c r="AA940" i="6"/>
  <c r="AA939" i="6"/>
  <c r="AA938" i="6"/>
  <c r="AA937" i="6"/>
  <c r="AA936" i="6"/>
  <c r="AA935" i="6"/>
  <c r="AA934" i="6"/>
  <c r="AA933" i="6"/>
  <c r="AA932" i="6"/>
  <c r="AA931" i="6"/>
  <c r="AA930" i="6"/>
  <c r="AA929" i="6"/>
  <c r="AA928" i="6"/>
  <c r="AA927" i="6"/>
  <c r="AA926" i="6"/>
  <c r="AA925" i="6"/>
  <c r="AA924" i="6"/>
  <c r="AA923" i="6"/>
  <c r="AA922" i="6"/>
  <c r="AA921" i="6"/>
  <c r="AA920" i="6"/>
  <c r="AA919" i="6"/>
  <c r="AA918" i="6"/>
  <c r="AA917" i="6"/>
  <c r="AA916" i="6"/>
  <c r="AA915" i="6"/>
  <c r="AA914" i="6"/>
  <c r="AA913" i="6"/>
  <c r="AA912" i="6"/>
  <c r="AA911" i="6"/>
  <c r="AA910" i="6"/>
  <c r="AA909" i="6"/>
  <c r="AA908" i="6"/>
  <c r="AA907" i="6"/>
  <c r="AA906" i="6"/>
  <c r="AA905" i="6"/>
  <c r="AA904" i="6"/>
  <c r="AA903" i="6"/>
  <c r="AA902" i="6"/>
  <c r="AA901" i="6"/>
  <c r="AA900" i="6"/>
  <c r="AA899" i="6"/>
  <c r="AA898" i="6"/>
  <c r="AA897" i="6"/>
  <c r="AA896" i="6"/>
  <c r="AA895" i="6"/>
  <c r="AA894" i="6"/>
  <c r="AA893" i="6"/>
  <c r="AA892" i="6"/>
  <c r="AA891" i="6"/>
  <c r="AA890" i="6"/>
  <c r="AA889" i="6"/>
  <c r="AA888" i="6"/>
  <c r="AA887" i="6"/>
  <c r="AA886" i="6"/>
  <c r="AA885" i="6"/>
  <c r="AA884" i="6"/>
  <c r="AA883" i="6"/>
  <c r="AA882" i="6"/>
  <c r="AA881" i="6"/>
  <c r="AA880" i="6"/>
  <c r="AA879" i="6"/>
  <c r="AA878" i="6"/>
  <c r="AA877" i="6"/>
  <c r="AA876" i="6"/>
  <c r="AA875" i="6"/>
  <c r="AA874" i="6"/>
  <c r="AA873" i="6"/>
  <c r="AA872" i="6"/>
  <c r="AA871" i="6"/>
  <c r="AA870" i="6"/>
  <c r="AA869" i="6"/>
  <c r="AA868" i="6"/>
  <c r="AA867" i="6"/>
  <c r="AA866" i="6"/>
  <c r="AA865" i="6"/>
  <c r="AA864" i="6"/>
  <c r="AA863" i="6"/>
  <c r="AA862" i="6"/>
  <c r="AA861" i="6"/>
  <c r="AA860" i="6"/>
  <c r="AA859" i="6"/>
  <c r="AA858" i="6"/>
  <c r="AA857" i="6"/>
  <c r="AA856" i="6"/>
  <c r="AA855" i="6"/>
  <c r="AA854" i="6"/>
  <c r="AA853" i="6"/>
  <c r="AA852" i="6"/>
  <c r="AA851" i="6"/>
  <c r="AA850" i="6"/>
  <c r="AA849" i="6"/>
  <c r="AA848" i="6"/>
  <c r="AA847" i="6"/>
  <c r="AA846" i="6"/>
  <c r="AA845" i="6"/>
  <c r="AA844" i="6"/>
  <c r="AA843" i="6"/>
  <c r="AA842" i="6"/>
  <c r="AA841" i="6"/>
  <c r="AA840" i="6"/>
  <c r="AA839" i="6"/>
  <c r="AA838" i="6"/>
  <c r="AA837" i="6"/>
  <c r="AA836" i="6"/>
  <c r="AA835" i="6"/>
  <c r="AA834" i="6"/>
  <c r="AA833" i="6"/>
  <c r="AA832" i="6"/>
  <c r="AA831" i="6"/>
  <c r="AA830" i="6"/>
  <c r="AA829" i="6"/>
  <c r="AA828" i="6"/>
  <c r="AA827" i="6"/>
  <c r="AA826" i="6"/>
  <c r="AA825" i="6"/>
  <c r="AA824" i="6"/>
  <c r="AA823" i="6"/>
  <c r="AA822" i="6"/>
  <c r="AA821" i="6"/>
  <c r="AA820" i="6"/>
  <c r="AA819" i="6"/>
  <c r="AA818" i="6"/>
  <c r="AA817" i="6"/>
  <c r="AA816" i="6"/>
  <c r="AA815" i="6"/>
  <c r="AA814" i="6"/>
  <c r="AA813" i="6"/>
  <c r="AA812" i="6"/>
  <c r="AA811" i="6"/>
  <c r="AA810" i="6"/>
  <c r="AA809" i="6"/>
  <c r="AA808" i="6"/>
  <c r="AA807" i="6"/>
  <c r="AA806" i="6"/>
  <c r="AA805" i="6"/>
  <c r="AA804" i="6"/>
  <c r="AA803" i="6"/>
  <c r="AA802" i="6"/>
  <c r="AA801" i="6"/>
  <c r="AA800" i="6"/>
  <c r="AA799" i="6"/>
  <c r="AA798" i="6"/>
  <c r="AA797" i="6"/>
  <c r="AA796" i="6"/>
  <c r="AA795" i="6"/>
  <c r="AA794" i="6"/>
  <c r="AA793" i="6"/>
  <c r="AA792" i="6"/>
  <c r="AA791" i="6"/>
  <c r="AA790" i="6"/>
  <c r="AA789" i="6"/>
  <c r="AA788" i="6"/>
  <c r="AA787" i="6"/>
  <c r="AA786" i="6"/>
  <c r="AA785" i="6"/>
  <c r="AA784" i="6"/>
  <c r="AA783" i="6"/>
  <c r="AA782" i="6"/>
  <c r="AA781" i="6"/>
  <c r="AA780" i="6"/>
  <c r="AA779" i="6"/>
  <c r="AA778" i="6"/>
  <c r="AA777" i="6"/>
  <c r="AA776" i="6"/>
  <c r="AA775" i="6"/>
  <c r="AA774" i="6"/>
  <c r="AA773" i="6"/>
  <c r="AA772" i="6"/>
  <c r="AA771" i="6"/>
  <c r="AA770" i="6"/>
  <c r="AA769" i="6"/>
  <c r="AA768" i="6"/>
  <c r="AA767" i="6"/>
  <c r="AA766" i="6"/>
  <c r="AA765" i="6"/>
  <c r="AA764" i="6"/>
  <c r="AA763" i="6"/>
  <c r="AA762" i="6"/>
  <c r="AA761" i="6"/>
  <c r="AA760" i="6"/>
  <c r="AA759" i="6"/>
  <c r="AA758" i="6"/>
  <c r="AA757" i="6"/>
  <c r="AA756" i="6"/>
  <c r="AA755" i="6"/>
  <c r="AA754" i="6"/>
  <c r="AA753" i="6"/>
  <c r="AA752" i="6"/>
  <c r="AA751" i="6"/>
  <c r="AA750" i="6"/>
  <c r="AA749" i="6"/>
  <c r="AA748" i="6"/>
  <c r="AA747" i="6"/>
  <c r="AA746" i="6"/>
  <c r="AA745" i="6"/>
  <c r="AA744" i="6"/>
  <c r="AA743" i="6"/>
  <c r="AA742" i="6"/>
  <c r="AA741" i="6"/>
  <c r="AA740" i="6"/>
  <c r="AA739" i="6"/>
  <c r="AA738" i="6"/>
  <c r="AA737" i="6"/>
  <c r="AA736" i="6"/>
  <c r="AA735" i="6"/>
  <c r="AA734" i="6"/>
  <c r="AA733" i="6"/>
  <c r="AA732" i="6"/>
  <c r="AA731" i="6"/>
  <c r="AA730" i="6"/>
  <c r="AA729" i="6"/>
  <c r="AA728" i="6"/>
  <c r="AA727" i="6"/>
  <c r="AA726" i="6"/>
  <c r="AA725" i="6"/>
  <c r="AA724" i="6"/>
  <c r="AA723" i="6"/>
  <c r="AA722" i="6"/>
  <c r="AA721" i="6"/>
  <c r="AA720" i="6"/>
  <c r="AA719" i="6"/>
  <c r="AA718" i="6"/>
  <c r="AA717" i="6"/>
  <c r="AA716" i="6"/>
  <c r="AA715" i="6"/>
  <c r="AA714" i="6"/>
  <c r="AA713" i="6"/>
  <c r="AA712" i="6"/>
  <c r="AA711" i="6"/>
  <c r="AA710" i="6"/>
  <c r="AA709" i="6"/>
  <c r="AA708" i="6"/>
  <c r="AA707" i="6"/>
  <c r="AA706" i="6"/>
  <c r="AA705" i="6"/>
  <c r="AA704" i="6"/>
  <c r="AA703" i="6"/>
  <c r="AA702" i="6"/>
  <c r="AA701" i="6"/>
  <c r="AA700" i="6"/>
  <c r="AA699" i="6"/>
  <c r="AA698" i="6"/>
  <c r="AA697" i="6"/>
  <c r="AA696" i="6"/>
  <c r="AA695" i="6"/>
  <c r="AA694" i="6"/>
  <c r="AA693" i="6"/>
  <c r="AA692" i="6"/>
  <c r="AA691" i="6"/>
  <c r="AA690" i="6"/>
  <c r="AA689" i="6"/>
  <c r="AA688" i="6"/>
  <c r="AA687" i="6"/>
  <c r="AA686" i="6"/>
  <c r="AA685" i="6"/>
  <c r="AA684" i="6"/>
  <c r="AA683" i="6"/>
  <c r="AA682" i="6"/>
  <c r="AA681" i="6"/>
  <c r="AA680" i="6"/>
  <c r="AA679" i="6"/>
  <c r="AA678" i="6"/>
  <c r="AA677" i="6"/>
  <c r="AA676" i="6"/>
  <c r="AA675" i="6"/>
  <c r="AA674" i="6"/>
  <c r="AA673" i="6"/>
  <c r="AA672" i="6"/>
  <c r="AA671" i="6"/>
  <c r="AA670" i="6"/>
  <c r="AA669" i="6"/>
  <c r="AA668" i="6"/>
  <c r="AA667" i="6"/>
  <c r="AA666" i="6"/>
  <c r="AA665" i="6"/>
  <c r="AA664" i="6"/>
  <c r="AA663" i="6"/>
  <c r="AA662" i="6"/>
  <c r="AA661" i="6"/>
  <c r="AA660" i="6"/>
  <c r="AA659" i="6"/>
  <c r="AA658" i="6"/>
  <c r="AA657" i="6"/>
  <c r="AA656" i="6"/>
  <c r="AA655" i="6"/>
  <c r="AA654" i="6"/>
  <c r="AA653" i="6"/>
  <c r="AA652" i="6"/>
  <c r="AA651" i="6"/>
  <c r="AA650" i="6"/>
  <c r="AA649" i="6"/>
  <c r="AA648" i="6"/>
  <c r="AA647" i="6"/>
  <c r="AA646" i="6"/>
  <c r="AA645" i="6"/>
  <c r="AA644" i="6"/>
  <c r="AA643" i="6"/>
  <c r="AA642" i="6"/>
  <c r="AA641" i="6"/>
  <c r="AA640" i="6"/>
  <c r="AA639" i="6"/>
  <c r="AA638" i="6"/>
  <c r="AA637" i="6"/>
  <c r="AA636" i="6"/>
  <c r="AA635" i="6"/>
  <c r="AA634" i="6"/>
  <c r="AA633" i="6"/>
  <c r="AA632" i="6"/>
  <c r="AA631" i="6"/>
  <c r="AA630" i="6"/>
  <c r="AA629" i="6"/>
  <c r="AA628" i="6"/>
  <c r="AA627" i="6"/>
  <c r="AA626" i="6"/>
  <c r="AA625" i="6"/>
  <c r="AA624" i="6"/>
  <c r="AA623" i="6"/>
  <c r="AA622" i="6"/>
  <c r="AA621" i="6"/>
  <c r="AA620" i="6"/>
  <c r="AA619" i="6"/>
  <c r="AA618" i="6"/>
  <c r="AA617" i="6"/>
  <c r="AA616" i="6"/>
  <c r="AA615" i="6"/>
  <c r="AA614" i="6"/>
  <c r="AA613" i="6"/>
  <c r="AA612" i="6"/>
  <c r="AA611" i="6"/>
  <c r="AA610" i="6"/>
  <c r="AA609" i="6"/>
  <c r="AA608" i="6"/>
  <c r="AA607" i="6"/>
  <c r="AA606" i="6"/>
  <c r="AA605" i="6"/>
  <c r="AA604" i="6"/>
  <c r="AA603" i="6"/>
  <c r="AA602" i="6"/>
  <c r="AA601" i="6"/>
  <c r="AA600" i="6"/>
  <c r="AA599" i="6"/>
  <c r="AA598" i="6"/>
  <c r="AA597" i="6"/>
  <c r="AA596" i="6"/>
  <c r="AA595" i="6"/>
  <c r="AA594" i="6"/>
  <c r="AA593" i="6"/>
  <c r="AA592" i="6"/>
  <c r="AA591" i="6"/>
  <c r="AA590" i="6"/>
  <c r="AA589" i="6"/>
  <c r="AA588" i="6"/>
  <c r="AA587" i="6"/>
  <c r="AA586" i="6"/>
  <c r="AA585" i="6"/>
  <c r="AA584" i="6"/>
  <c r="AA583" i="6"/>
  <c r="AA582" i="6"/>
  <c r="AA581" i="6"/>
  <c r="AA580" i="6"/>
  <c r="AA579" i="6"/>
  <c r="AA578" i="6"/>
  <c r="AA577" i="6"/>
  <c r="AA576" i="6"/>
  <c r="AA575" i="6"/>
  <c r="AA574" i="6"/>
  <c r="AA573" i="6"/>
  <c r="AA572" i="6"/>
  <c r="AA571" i="6"/>
  <c r="AA570" i="6"/>
  <c r="AA569" i="6"/>
  <c r="AA568" i="6"/>
  <c r="AA567" i="6"/>
  <c r="AA566" i="6"/>
  <c r="AA565" i="6"/>
  <c r="AA564" i="6"/>
  <c r="AA563" i="6"/>
  <c r="AA562" i="6"/>
  <c r="AA561" i="6"/>
  <c r="AA560" i="6"/>
  <c r="AA559" i="6"/>
  <c r="AA558" i="6"/>
  <c r="AA557" i="6"/>
  <c r="AA556" i="6"/>
  <c r="AA555" i="6"/>
  <c r="AA554" i="6"/>
  <c r="AA553" i="6"/>
  <c r="AA552" i="6"/>
  <c r="AA551" i="6"/>
  <c r="AA550" i="6"/>
  <c r="AA549" i="6"/>
  <c r="AA548" i="6"/>
  <c r="AA547" i="6"/>
  <c r="AA546" i="6"/>
  <c r="AA545" i="6"/>
  <c r="AA544" i="6"/>
  <c r="AA543" i="6"/>
  <c r="AA542" i="6"/>
  <c r="AA541" i="6"/>
  <c r="AA540" i="6"/>
  <c r="AA539" i="6"/>
  <c r="AA538" i="6"/>
  <c r="AA537" i="6"/>
  <c r="AA536" i="6"/>
  <c r="AA535" i="6"/>
  <c r="AA534" i="6"/>
  <c r="AA533" i="6"/>
  <c r="AA532" i="6"/>
  <c r="AA531" i="6"/>
  <c r="AA530" i="6"/>
  <c r="AA529" i="6"/>
  <c r="AA528" i="6"/>
  <c r="AA527" i="6"/>
  <c r="AA526" i="6"/>
  <c r="AA525" i="6"/>
  <c r="AA524" i="6"/>
  <c r="AA523" i="6"/>
  <c r="AA522" i="6"/>
  <c r="AA521" i="6"/>
  <c r="AA520" i="6"/>
  <c r="AA519" i="6"/>
  <c r="AA518" i="6"/>
  <c r="AA517" i="6"/>
  <c r="AA516" i="6"/>
  <c r="AA515" i="6"/>
  <c r="AA514" i="6"/>
  <c r="AA513" i="6"/>
  <c r="AA512" i="6"/>
  <c r="AA511" i="6"/>
  <c r="AA510" i="6"/>
  <c r="AA509" i="6"/>
  <c r="AA508" i="6"/>
  <c r="AA507" i="6"/>
  <c r="AA506" i="6"/>
  <c r="AA505" i="6"/>
  <c r="AA504" i="6"/>
  <c r="AA503" i="6"/>
  <c r="AA502" i="6"/>
  <c r="AA501" i="6"/>
  <c r="AA500" i="6"/>
  <c r="AA499" i="6"/>
  <c r="AA498" i="6"/>
  <c r="AA497" i="6"/>
  <c r="AA496" i="6"/>
  <c r="AA495" i="6"/>
  <c r="AA494" i="6"/>
  <c r="AA493" i="6"/>
  <c r="AA492" i="6"/>
  <c r="AA491" i="6"/>
  <c r="AA490" i="6"/>
  <c r="AA489" i="6"/>
  <c r="AA488" i="6"/>
  <c r="AA487" i="6"/>
  <c r="AA486" i="6"/>
  <c r="AA485" i="6"/>
  <c r="AA484" i="6"/>
  <c r="AA483" i="6"/>
  <c r="AA482" i="6"/>
  <c r="AA481" i="6"/>
  <c r="AA480" i="6"/>
  <c r="AA479" i="6"/>
  <c r="AA478" i="6"/>
  <c r="AA477" i="6"/>
  <c r="AA476" i="6"/>
  <c r="AA475" i="6"/>
  <c r="AA474" i="6"/>
  <c r="AA473" i="6"/>
  <c r="AA472" i="6"/>
  <c r="AA471" i="6"/>
  <c r="AA470" i="6"/>
  <c r="AA469" i="6"/>
  <c r="AA468" i="6"/>
  <c r="AA467" i="6"/>
  <c r="AA466" i="6"/>
  <c r="AA465" i="6"/>
  <c r="AA464" i="6"/>
  <c r="AA463" i="6"/>
  <c r="AA462" i="6"/>
  <c r="AA461" i="6"/>
  <c r="AA460" i="6"/>
  <c r="AA459" i="6"/>
  <c r="AA458" i="6"/>
  <c r="AA457" i="6"/>
  <c r="AA456" i="6"/>
  <c r="AA455" i="6"/>
  <c r="AA454" i="6"/>
  <c r="AA453" i="6"/>
  <c r="AA452" i="6"/>
  <c r="AA451" i="6"/>
  <c r="AA450" i="6"/>
  <c r="AA449" i="6"/>
  <c r="AA448" i="6"/>
  <c r="AA447" i="6"/>
  <c r="AA446" i="6"/>
  <c r="AA445" i="6"/>
  <c r="AA444" i="6"/>
  <c r="AA443" i="6"/>
  <c r="AA442" i="6"/>
  <c r="AA441" i="6"/>
  <c r="AA440" i="6"/>
  <c r="AA439" i="6"/>
  <c r="AA438" i="6"/>
  <c r="AA437" i="6"/>
  <c r="AA436" i="6"/>
  <c r="AA435" i="6"/>
  <c r="AA434" i="6"/>
  <c r="AA433" i="6"/>
  <c r="AA432" i="6"/>
  <c r="AA431" i="6"/>
  <c r="AA430" i="6"/>
  <c r="AA429" i="6"/>
  <c r="AA428" i="6"/>
  <c r="AA427" i="6"/>
  <c r="AA426" i="6"/>
  <c r="AA425" i="6"/>
  <c r="AA424" i="6"/>
  <c r="AA423" i="6"/>
  <c r="AA422" i="6"/>
  <c r="AA421" i="6"/>
  <c r="AA420" i="6"/>
  <c r="AA419" i="6"/>
  <c r="AA418" i="6"/>
  <c r="AA417" i="6"/>
  <c r="AA416" i="6"/>
  <c r="AA415" i="6"/>
  <c r="AA414" i="6"/>
  <c r="AA413" i="6"/>
  <c r="AA412" i="6"/>
  <c r="AA411" i="6"/>
  <c r="AA410" i="6"/>
  <c r="AA409" i="6"/>
  <c r="AA408" i="6"/>
  <c r="AA407" i="6"/>
  <c r="AA406" i="6"/>
  <c r="AA405" i="6"/>
  <c r="AA404" i="6"/>
  <c r="AA403" i="6"/>
  <c r="AA402" i="6"/>
  <c r="AA401" i="6"/>
  <c r="AA400" i="6"/>
  <c r="AA399" i="6"/>
  <c r="AA398" i="6"/>
  <c r="AA397" i="6"/>
  <c r="AA396" i="6"/>
  <c r="AA395" i="6"/>
  <c r="AA394" i="6"/>
  <c r="AA393" i="6"/>
  <c r="AA392" i="6"/>
  <c r="AA391" i="6"/>
  <c r="AA390" i="6"/>
  <c r="AA389" i="6"/>
  <c r="AA388" i="6"/>
  <c r="AA387" i="6"/>
  <c r="AA386" i="6"/>
  <c r="AA385" i="6"/>
  <c r="AA384" i="6"/>
  <c r="AA383" i="6"/>
  <c r="AA382" i="6"/>
  <c r="AA381" i="6"/>
  <c r="AA380" i="6"/>
  <c r="AA379" i="6"/>
  <c r="AA378" i="6"/>
  <c r="AA377" i="6"/>
  <c r="AA376" i="6"/>
  <c r="AA375" i="6"/>
  <c r="AA374" i="6"/>
  <c r="AA373" i="6"/>
  <c r="AA372" i="6"/>
  <c r="AA371" i="6"/>
  <c r="AA370" i="6"/>
  <c r="AA369" i="6"/>
  <c r="AA368" i="6"/>
  <c r="AA367" i="6"/>
  <c r="AA366" i="6"/>
  <c r="AA365" i="6"/>
  <c r="AA364" i="6"/>
  <c r="AA363" i="6"/>
  <c r="AA362" i="6"/>
  <c r="AA361" i="6"/>
  <c r="AA360" i="6"/>
  <c r="AA359" i="6"/>
  <c r="AA358" i="6"/>
  <c r="AA357" i="6"/>
  <c r="AA356" i="6"/>
  <c r="AA355" i="6"/>
  <c r="AA354" i="6"/>
  <c r="AA353" i="6"/>
  <c r="AA352" i="6"/>
  <c r="AA351" i="6"/>
  <c r="AA350" i="6"/>
  <c r="AA349" i="6"/>
  <c r="AA348" i="6"/>
  <c r="AA347" i="6"/>
  <c r="AA346" i="6"/>
  <c r="AA345" i="6"/>
  <c r="AA344" i="6"/>
  <c r="AA343" i="6"/>
  <c r="AA342" i="6"/>
  <c r="AA341" i="6"/>
  <c r="AA340" i="6"/>
  <c r="AA339" i="6"/>
  <c r="AA338" i="6"/>
  <c r="AA337" i="6"/>
  <c r="AA336" i="6"/>
  <c r="AA335" i="6"/>
  <c r="AA334" i="6"/>
  <c r="AA333" i="6"/>
  <c r="AA332" i="6"/>
  <c r="AA331" i="6"/>
  <c r="AA330" i="6"/>
  <c r="AA329" i="6"/>
  <c r="AA328" i="6"/>
  <c r="AA327" i="6"/>
  <c r="AA326" i="6"/>
  <c r="AA325" i="6"/>
  <c r="AA324" i="6"/>
  <c r="AA323" i="6"/>
  <c r="AA322" i="6"/>
  <c r="AA321" i="6"/>
  <c r="AA320" i="6"/>
  <c r="AA319" i="6"/>
  <c r="AA318" i="6"/>
  <c r="AA317" i="6"/>
  <c r="AA316" i="6"/>
  <c r="AA315" i="6"/>
  <c r="AA314" i="6"/>
  <c r="AA313" i="6"/>
  <c r="AA312" i="6"/>
  <c r="AA311" i="6"/>
  <c r="AA310" i="6"/>
  <c r="AA309" i="6"/>
  <c r="AA308" i="6"/>
  <c r="AA307" i="6"/>
  <c r="AA306" i="6"/>
  <c r="AA305" i="6"/>
  <c r="AA304" i="6"/>
  <c r="AA303" i="6"/>
  <c r="AA302" i="6"/>
  <c r="AA301" i="6"/>
  <c r="AA300" i="6"/>
  <c r="AA299" i="6"/>
  <c r="AA298" i="6"/>
  <c r="AA297" i="6"/>
  <c r="AA296" i="6"/>
  <c r="AA295" i="6"/>
  <c r="AA294" i="6"/>
  <c r="AA293" i="6"/>
  <c r="AA292" i="6"/>
  <c r="AA291" i="6"/>
  <c r="AA290" i="6"/>
  <c r="AA289" i="6"/>
  <c r="AA288" i="6"/>
  <c r="AA287" i="6"/>
  <c r="AA286" i="6"/>
  <c r="AA285" i="6"/>
  <c r="AA284" i="6"/>
  <c r="AA283" i="6"/>
  <c r="AA282" i="6"/>
  <c r="AA281" i="6"/>
  <c r="AA280" i="6"/>
  <c r="AA279" i="6"/>
  <c r="AA278" i="6"/>
  <c r="AA277" i="6"/>
  <c r="AA276" i="6"/>
  <c r="AA275" i="6"/>
  <c r="AA274" i="6"/>
  <c r="AA273" i="6"/>
  <c r="AA272" i="6"/>
  <c r="AA271" i="6"/>
  <c r="AA270" i="6"/>
  <c r="AA269" i="6"/>
  <c r="AA268" i="6"/>
  <c r="AA267" i="6"/>
  <c r="AA266" i="6"/>
  <c r="AA265" i="6"/>
  <c r="AA264" i="6"/>
  <c r="AA263" i="6"/>
  <c r="AA262" i="6"/>
  <c r="AA261" i="6"/>
  <c r="AA260" i="6"/>
  <c r="AA259" i="6"/>
  <c r="AA258" i="6"/>
  <c r="AA257" i="6"/>
  <c r="AA256" i="6"/>
  <c r="AA255" i="6"/>
  <c r="AA254" i="6"/>
  <c r="AA253" i="6"/>
  <c r="AA252" i="6"/>
  <c r="AA251" i="6"/>
  <c r="AA250" i="6"/>
  <c r="AA249" i="6"/>
  <c r="AA248" i="6"/>
  <c r="AA247" i="6"/>
  <c r="AA246" i="6"/>
  <c r="AA245" i="6"/>
  <c r="AA244" i="6"/>
  <c r="AA243" i="6"/>
  <c r="AA242" i="6"/>
  <c r="AA241" i="6"/>
  <c r="AA240" i="6"/>
  <c r="AA239" i="6"/>
  <c r="AA238" i="6"/>
  <c r="AA237" i="6"/>
  <c r="AA236" i="6"/>
  <c r="AA235" i="6"/>
  <c r="AA234" i="6"/>
  <c r="AA233" i="6"/>
  <c r="AA232" i="6"/>
  <c r="AA231" i="6"/>
  <c r="AA230" i="6"/>
  <c r="AA229" i="6"/>
  <c r="AA228" i="6"/>
  <c r="AA227" i="6"/>
  <c r="AA226" i="6"/>
  <c r="AA225" i="6"/>
  <c r="AA224" i="6"/>
  <c r="AA223" i="6"/>
  <c r="AA222" i="6"/>
  <c r="AA221" i="6"/>
  <c r="AA220" i="6"/>
  <c r="AA219" i="6"/>
  <c r="AA218" i="6"/>
  <c r="AA217" i="6"/>
  <c r="AA216" i="6"/>
  <c r="AA215" i="6"/>
  <c r="AA214" i="6"/>
  <c r="AA213" i="6"/>
  <c r="AA212" i="6"/>
  <c r="AA211" i="6"/>
  <c r="AA210" i="6"/>
  <c r="AA209" i="6"/>
  <c r="AA208" i="6"/>
  <c r="AA207" i="6"/>
  <c r="AA206" i="6"/>
  <c r="AA205" i="6"/>
  <c r="AA204" i="6"/>
  <c r="AA203" i="6"/>
  <c r="AA202" i="6"/>
  <c r="AA201" i="6"/>
  <c r="AA200" i="6"/>
  <c r="AA199" i="6"/>
  <c r="AA198" i="6"/>
  <c r="AA197" i="6"/>
  <c r="AA196" i="6"/>
  <c r="AA195" i="6"/>
  <c r="AA194" i="6"/>
  <c r="AA193" i="6"/>
  <c r="AA192" i="6"/>
  <c r="AA191" i="6"/>
  <c r="AA190" i="6"/>
  <c r="AA189" i="6"/>
  <c r="AA188" i="6"/>
  <c r="AA187" i="6"/>
  <c r="AA186" i="6"/>
  <c r="AA185" i="6"/>
  <c r="AA184" i="6"/>
  <c r="AA183" i="6"/>
  <c r="AA182" i="6"/>
  <c r="AA181" i="6"/>
  <c r="AA180" i="6"/>
  <c r="AA179" i="6"/>
  <c r="AA178" i="6"/>
  <c r="AA177" i="6"/>
  <c r="AA176" i="6"/>
  <c r="AA175" i="6"/>
  <c r="AA174" i="6"/>
  <c r="AA173" i="6"/>
  <c r="AA172" i="6"/>
  <c r="AA171" i="6"/>
  <c r="AA170" i="6"/>
  <c r="AA169" i="6"/>
  <c r="AA168" i="6"/>
  <c r="AA167" i="6"/>
  <c r="AA166" i="6"/>
  <c r="AA165" i="6"/>
  <c r="AA164" i="6"/>
  <c r="AA163" i="6"/>
  <c r="AA162" i="6"/>
  <c r="AA161" i="6"/>
  <c r="AA160" i="6"/>
  <c r="AA159" i="6"/>
  <c r="AA158" i="6"/>
  <c r="AA157" i="6"/>
  <c r="AA156" i="6"/>
  <c r="AA155" i="6"/>
  <c r="AA154" i="6"/>
  <c r="AA153" i="6"/>
  <c r="AA152" i="6"/>
  <c r="AA151" i="6"/>
  <c r="AA150" i="6"/>
  <c r="AA149" i="6"/>
  <c r="AA148" i="6"/>
  <c r="AA147" i="6"/>
  <c r="AA146" i="6"/>
  <c r="AA145" i="6"/>
  <c r="AA144" i="6"/>
  <c r="AA143" i="6"/>
  <c r="AA142" i="6"/>
  <c r="AA141" i="6"/>
  <c r="AA140" i="6"/>
  <c r="AA139" i="6"/>
  <c r="AA138" i="6"/>
  <c r="AA137" i="6"/>
  <c r="AA136" i="6"/>
  <c r="AA135" i="6"/>
  <c r="AA134" i="6"/>
  <c r="AA133" i="6"/>
  <c r="AA132" i="6"/>
  <c r="AA131" i="6"/>
  <c r="AA130" i="6"/>
  <c r="AA129" i="6"/>
  <c r="AA128" i="6"/>
  <c r="AA127" i="6"/>
  <c r="AA126" i="6"/>
  <c r="AA125" i="6"/>
  <c r="AA124" i="6"/>
  <c r="AA123" i="6"/>
  <c r="AA122" i="6"/>
  <c r="AA121" i="6"/>
  <c r="AA120" i="6"/>
  <c r="AA119" i="6"/>
  <c r="AA118" i="6"/>
  <c r="AA117" i="6"/>
  <c r="AA116" i="6"/>
  <c r="AA115" i="6"/>
  <c r="AA114" i="6"/>
  <c r="AA113" i="6"/>
  <c r="AA112" i="6"/>
  <c r="AA111" i="6"/>
  <c r="AA110" i="6"/>
  <c r="AA109" i="6"/>
  <c r="AA108" i="6"/>
  <c r="AA107" i="6"/>
  <c r="AA106" i="6"/>
  <c r="AA105" i="6"/>
  <c r="AA104" i="6"/>
  <c r="AA103" i="6"/>
  <c r="AA102" i="6"/>
  <c r="AA101" i="6"/>
  <c r="AA100" i="6"/>
  <c r="AA99" i="6"/>
  <c r="AA98" i="6"/>
  <c r="AA97" i="6"/>
  <c r="AA96" i="6"/>
  <c r="AA95" i="6"/>
  <c r="AA94" i="6"/>
  <c r="AA93" i="6"/>
  <c r="AA92" i="6"/>
  <c r="AA91" i="6"/>
  <c r="AA90" i="6"/>
  <c r="AA89" i="6"/>
  <c r="AA88" i="6"/>
  <c r="AA87" i="6"/>
  <c r="AA86" i="6"/>
  <c r="AA85" i="6"/>
  <c r="AA84" i="6"/>
  <c r="AA83" i="6"/>
  <c r="AA82" i="6"/>
  <c r="AA81" i="6"/>
  <c r="AA80" i="6"/>
  <c r="AA79" i="6"/>
  <c r="AA78" i="6"/>
  <c r="AA77" i="6"/>
  <c r="AA76" i="6"/>
  <c r="AA75" i="6"/>
  <c r="AA74" i="6"/>
  <c r="AA73" i="6"/>
  <c r="AA72" i="6"/>
  <c r="AA71" i="6"/>
  <c r="AA70" i="6"/>
  <c r="AA69" i="6"/>
  <c r="AA68" i="6"/>
  <c r="AA67" i="6"/>
  <c r="AA66" i="6"/>
  <c r="AA65" i="6"/>
  <c r="AA64" i="6"/>
  <c r="AA63" i="6"/>
  <c r="AA62" i="6"/>
  <c r="AA61" i="6"/>
  <c r="AA60" i="6"/>
  <c r="AA59" i="6"/>
  <c r="AA58" i="6"/>
  <c r="AA57" i="6"/>
  <c r="AA56" i="6"/>
  <c r="AA55" i="6"/>
  <c r="AA54" i="6"/>
  <c r="AA53" i="6"/>
  <c r="AA52" i="6"/>
  <c r="AA51" i="6"/>
  <c r="AA50" i="6"/>
  <c r="AA49" i="6"/>
  <c r="AA48" i="6"/>
  <c r="AA47" i="6"/>
  <c r="AA46" i="6"/>
  <c r="AA45" i="6"/>
  <c r="AA44" i="6"/>
  <c r="AA43" i="6"/>
  <c r="AA42" i="6"/>
  <c r="AA41" i="6"/>
  <c r="AA40" i="6"/>
  <c r="AA39" i="6"/>
  <c r="AA38" i="6"/>
  <c r="AA37" i="6"/>
  <c r="AA36" i="6"/>
  <c r="AA35" i="6"/>
  <c r="AA34" i="6"/>
  <c r="AA33" i="6"/>
  <c r="AA32" i="6"/>
  <c r="AA31" i="6"/>
  <c r="AA30" i="6"/>
  <c r="AA29" i="6"/>
  <c r="AA28" i="6"/>
  <c r="AA27" i="6"/>
  <c r="AA26" i="6"/>
  <c r="AA25" i="6"/>
  <c r="AA24" i="6"/>
  <c r="AA23" i="6"/>
  <c r="AA22" i="6"/>
  <c r="AA21" i="6"/>
  <c r="AA20" i="6"/>
  <c r="AA19" i="6"/>
  <c r="AA18" i="6"/>
  <c r="AA17" i="6"/>
  <c r="AA15" i="6"/>
  <c r="AA14" i="6"/>
  <c r="AA13" i="6"/>
  <c r="AA12" i="6"/>
  <c r="AA11" i="6"/>
  <c r="AA10" i="6"/>
  <c r="AA9" i="6"/>
  <c r="AA8" i="6"/>
  <c r="S1024" i="5"/>
  <c r="S1023" i="5"/>
  <c r="S1022" i="5"/>
  <c r="S1021" i="5"/>
  <c r="S1020" i="5"/>
  <c r="S1019" i="5"/>
  <c r="S1018" i="5"/>
  <c r="S1017" i="5"/>
  <c r="S1016" i="5"/>
  <c r="S1015" i="5"/>
  <c r="S1014" i="5"/>
  <c r="S1013" i="5"/>
  <c r="S1012" i="5"/>
  <c r="S1011" i="5"/>
  <c r="S1010" i="5"/>
  <c r="S1009" i="5"/>
  <c r="S1008" i="5"/>
  <c r="S1007" i="5"/>
  <c r="S1006" i="5"/>
  <c r="S1005" i="5"/>
  <c r="S1004" i="5"/>
  <c r="S1003" i="5"/>
  <c r="S1002" i="5"/>
  <c r="S1001" i="5"/>
  <c r="S1000" i="5"/>
  <c r="S999" i="5"/>
  <c r="S998" i="5"/>
  <c r="S997" i="5"/>
  <c r="S996" i="5"/>
  <c r="S995" i="5"/>
  <c r="S994" i="5"/>
  <c r="S993" i="5"/>
  <c r="S992" i="5"/>
  <c r="S991" i="5"/>
  <c r="S990" i="5"/>
  <c r="S989" i="5"/>
  <c r="S988" i="5"/>
  <c r="S987" i="5"/>
  <c r="S986" i="5"/>
  <c r="S985" i="5"/>
  <c r="S984" i="5"/>
  <c r="S983" i="5"/>
  <c r="S982" i="5"/>
  <c r="S981" i="5"/>
  <c r="S980" i="5"/>
  <c r="S979" i="5"/>
  <c r="S978" i="5"/>
  <c r="S977" i="5"/>
  <c r="S976" i="5"/>
  <c r="S975" i="5"/>
  <c r="S974" i="5"/>
  <c r="S973" i="5"/>
  <c r="S972" i="5"/>
  <c r="S971" i="5"/>
  <c r="S970" i="5"/>
  <c r="S969" i="5"/>
  <c r="S968" i="5"/>
  <c r="S967" i="5"/>
  <c r="S966" i="5"/>
  <c r="S965" i="5"/>
  <c r="S964" i="5"/>
  <c r="S963" i="5"/>
  <c r="S962" i="5"/>
  <c r="S961" i="5"/>
  <c r="S960" i="5"/>
  <c r="S959" i="5"/>
  <c r="S958" i="5"/>
  <c r="S957" i="5"/>
  <c r="S956" i="5"/>
  <c r="S955" i="5"/>
  <c r="S954" i="5"/>
  <c r="S953" i="5"/>
  <c r="S952" i="5"/>
  <c r="S951" i="5"/>
  <c r="S950" i="5"/>
  <c r="S949" i="5"/>
  <c r="S948" i="5"/>
  <c r="S947" i="5"/>
  <c r="S946" i="5"/>
  <c r="S945" i="5"/>
  <c r="S944" i="5"/>
  <c r="S943" i="5"/>
  <c r="S942" i="5"/>
  <c r="S941" i="5"/>
  <c r="S940" i="5"/>
  <c r="S939" i="5"/>
  <c r="S938" i="5"/>
  <c r="S937" i="5"/>
  <c r="S936" i="5"/>
  <c r="S935" i="5"/>
  <c r="S934" i="5"/>
  <c r="S933" i="5"/>
  <c r="S932" i="5"/>
  <c r="S931" i="5"/>
  <c r="S930" i="5"/>
  <c r="S929" i="5"/>
  <c r="S928" i="5"/>
  <c r="S927" i="5"/>
  <c r="S926" i="5"/>
  <c r="S925" i="5"/>
  <c r="S924" i="5"/>
  <c r="S923" i="5"/>
  <c r="S922" i="5"/>
  <c r="S921" i="5"/>
  <c r="S920" i="5"/>
  <c r="S919" i="5"/>
  <c r="S918" i="5"/>
  <c r="S917" i="5"/>
  <c r="S916" i="5"/>
  <c r="S915" i="5"/>
  <c r="S914" i="5"/>
  <c r="S913" i="5"/>
  <c r="S912" i="5"/>
  <c r="S911" i="5"/>
  <c r="S910" i="5"/>
  <c r="S909" i="5"/>
  <c r="S908" i="5"/>
  <c r="S907" i="5"/>
  <c r="S906" i="5"/>
  <c r="S905" i="5"/>
  <c r="S904" i="5"/>
  <c r="S903" i="5"/>
  <c r="S902" i="5"/>
  <c r="S901" i="5"/>
  <c r="S900" i="5"/>
  <c r="S899" i="5"/>
  <c r="S898" i="5"/>
  <c r="S897" i="5"/>
  <c r="S896" i="5"/>
  <c r="S895" i="5"/>
  <c r="S894" i="5"/>
  <c r="S893" i="5"/>
  <c r="S892" i="5"/>
  <c r="S891" i="5"/>
  <c r="S890" i="5"/>
  <c r="S889" i="5"/>
  <c r="S888" i="5"/>
  <c r="S887" i="5"/>
  <c r="S886" i="5"/>
  <c r="S885" i="5"/>
  <c r="S884" i="5"/>
  <c r="S883" i="5"/>
  <c r="S882" i="5"/>
  <c r="S881" i="5"/>
  <c r="S880" i="5"/>
  <c r="S879" i="5"/>
  <c r="S878" i="5"/>
  <c r="S877" i="5"/>
  <c r="S876" i="5"/>
  <c r="S875" i="5"/>
  <c r="S874" i="5"/>
  <c r="S873" i="5"/>
  <c r="S872" i="5"/>
  <c r="S871" i="5"/>
  <c r="S870" i="5"/>
  <c r="S869" i="5"/>
  <c r="S868" i="5"/>
  <c r="S867" i="5"/>
  <c r="S866" i="5"/>
  <c r="S865" i="5"/>
  <c r="S864" i="5"/>
  <c r="S863" i="5"/>
  <c r="S862" i="5"/>
  <c r="S861" i="5"/>
  <c r="S860" i="5"/>
  <c r="S859" i="5"/>
  <c r="S858" i="5"/>
  <c r="S857" i="5"/>
  <c r="S856" i="5"/>
  <c r="S855" i="5"/>
  <c r="S854" i="5"/>
  <c r="S853" i="5"/>
  <c r="S852" i="5"/>
  <c r="S851" i="5"/>
  <c r="S850" i="5"/>
  <c r="S849" i="5"/>
  <c r="S848" i="5"/>
  <c r="S847" i="5"/>
  <c r="S846" i="5"/>
  <c r="S845" i="5"/>
  <c r="S844" i="5"/>
  <c r="S843" i="5"/>
  <c r="S842" i="5"/>
  <c r="S841" i="5"/>
  <c r="S840" i="5"/>
  <c r="S839" i="5"/>
  <c r="S838" i="5"/>
  <c r="S837" i="5"/>
  <c r="S836" i="5"/>
  <c r="S835" i="5"/>
  <c r="S834" i="5"/>
  <c r="S833" i="5"/>
  <c r="S832" i="5"/>
  <c r="S831" i="5"/>
  <c r="S830" i="5"/>
  <c r="S829" i="5"/>
  <c r="S828" i="5"/>
  <c r="S827" i="5"/>
  <c r="S826" i="5"/>
  <c r="S825" i="5"/>
  <c r="S824" i="5"/>
  <c r="S823" i="5"/>
  <c r="S822" i="5"/>
  <c r="S821" i="5"/>
  <c r="S820" i="5"/>
  <c r="S819" i="5"/>
  <c r="S818" i="5"/>
  <c r="S817" i="5"/>
  <c r="S816" i="5"/>
  <c r="S815" i="5"/>
  <c r="S814" i="5"/>
  <c r="S813" i="5"/>
  <c r="S812" i="5"/>
  <c r="S811" i="5"/>
  <c r="S810" i="5"/>
  <c r="S809" i="5"/>
  <c r="S808" i="5"/>
  <c r="S807" i="5"/>
  <c r="S806" i="5"/>
  <c r="S805" i="5"/>
  <c r="S804" i="5"/>
  <c r="S803" i="5"/>
  <c r="S802" i="5"/>
  <c r="S801" i="5"/>
  <c r="S800" i="5"/>
  <c r="S799" i="5"/>
  <c r="S798" i="5"/>
  <c r="S797" i="5"/>
  <c r="S796" i="5"/>
  <c r="S795" i="5"/>
  <c r="S794" i="5"/>
  <c r="S793" i="5"/>
  <c r="S792" i="5"/>
  <c r="S791" i="5"/>
  <c r="S790" i="5"/>
  <c r="S789" i="5"/>
  <c r="S788" i="5"/>
  <c r="S787" i="5"/>
  <c r="S786" i="5"/>
  <c r="S785" i="5"/>
  <c r="S784" i="5"/>
  <c r="S783" i="5"/>
  <c r="S782" i="5"/>
  <c r="S781" i="5"/>
  <c r="S780" i="5"/>
  <c r="S779" i="5"/>
  <c r="S778" i="5"/>
  <c r="S777" i="5"/>
  <c r="S776" i="5"/>
  <c r="S775" i="5"/>
  <c r="S774" i="5"/>
  <c r="S773" i="5"/>
  <c r="S772" i="5"/>
  <c r="S771" i="5"/>
  <c r="S770" i="5"/>
  <c r="S769" i="5"/>
  <c r="S768" i="5"/>
  <c r="S767" i="5"/>
  <c r="S766" i="5"/>
  <c r="S765" i="5"/>
  <c r="S764" i="5"/>
  <c r="S763" i="5"/>
  <c r="S762" i="5"/>
  <c r="S761" i="5"/>
  <c r="S760" i="5"/>
  <c r="S759" i="5"/>
  <c r="S758" i="5"/>
  <c r="S757" i="5"/>
  <c r="S756" i="5"/>
  <c r="S755" i="5"/>
  <c r="S754" i="5"/>
  <c r="S753" i="5"/>
  <c r="S752" i="5"/>
  <c r="S751" i="5"/>
  <c r="S750" i="5"/>
  <c r="S749" i="5"/>
  <c r="S748" i="5"/>
  <c r="S747" i="5"/>
  <c r="S746" i="5"/>
  <c r="S745" i="5"/>
  <c r="S744" i="5"/>
  <c r="S743" i="5"/>
  <c r="S742" i="5"/>
  <c r="S741" i="5"/>
  <c r="S740" i="5"/>
  <c r="S739" i="5"/>
  <c r="S738" i="5"/>
  <c r="S737" i="5"/>
  <c r="S736" i="5"/>
  <c r="S735" i="5"/>
  <c r="S734" i="5"/>
  <c r="S733" i="5"/>
  <c r="S732" i="5"/>
  <c r="S731" i="5"/>
  <c r="S730" i="5"/>
  <c r="S729" i="5"/>
  <c r="S728" i="5"/>
  <c r="S727" i="5"/>
  <c r="S726" i="5"/>
  <c r="S725" i="5"/>
  <c r="S724" i="5"/>
  <c r="S723" i="5"/>
  <c r="S722" i="5"/>
  <c r="S721" i="5"/>
  <c r="S720" i="5"/>
  <c r="S719" i="5"/>
  <c r="S718" i="5"/>
  <c r="S717" i="5"/>
  <c r="S716" i="5"/>
  <c r="S715" i="5"/>
  <c r="S714" i="5"/>
  <c r="S713" i="5"/>
  <c r="S712" i="5"/>
  <c r="S711" i="5"/>
  <c r="S710" i="5"/>
  <c r="S709" i="5"/>
  <c r="S708" i="5"/>
  <c r="S707" i="5"/>
  <c r="S706" i="5"/>
  <c r="S705" i="5"/>
  <c r="S704" i="5"/>
  <c r="S703" i="5"/>
  <c r="S702" i="5"/>
  <c r="S701" i="5"/>
  <c r="S700" i="5"/>
  <c r="S699" i="5"/>
  <c r="S698" i="5"/>
  <c r="S697" i="5"/>
  <c r="S696" i="5"/>
  <c r="S695" i="5"/>
  <c r="S694" i="5"/>
  <c r="S693" i="5"/>
  <c r="S692" i="5"/>
  <c r="S691" i="5"/>
  <c r="S690" i="5"/>
  <c r="S689" i="5"/>
  <c r="S688" i="5"/>
  <c r="S687" i="5"/>
  <c r="S686" i="5"/>
  <c r="S685" i="5"/>
  <c r="S684" i="5"/>
  <c r="S683" i="5"/>
  <c r="S682" i="5"/>
  <c r="S681" i="5"/>
  <c r="S680" i="5"/>
  <c r="S679" i="5"/>
  <c r="S678" i="5"/>
  <c r="S677" i="5"/>
  <c r="S676" i="5"/>
  <c r="S675" i="5"/>
  <c r="S674" i="5"/>
  <c r="S673" i="5"/>
  <c r="S672" i="5"/>
  <c r="S671" i="5"/>
  <c r="S670" i="5"/>
  <c r="S669" i="5"/>
  <c r="S668" i="5"/>
  <c r="S667" i="5"/>
  <c r="S666" i="5"/>
  <c r="S665" i="5"/>
  <c r="S664" i="5"/>
  <c r="S663" i="5"/>
  <c r="S662" i="5"/>
  <c r="S661" i="5"/>
  <c r="S660" i="5"/>
  <c r="S659" i="5"/>
  <c r="S658" i="5"/>
  <c r="S657" i="5"/>
  <c r="S656" i="5"/>
  <c r="S655" i="5"/>
  <c r="S654" i="5"/>
  <c r="S653" i="5"/>
  <c r="S652" i="5"/>
  <c r="S651" i="5"/>
  <c r="S650" i="5"/>
  <c r="S649" i="5"/>
  <c r="S648" i="5"/>
  <c r="S647" i="5"/>
  <c r="S646" i="5"/>
  <c r="S645" i="5"/>
  <c r="S644" i="5"/>
  <c r="S643" i="5"/>
  <c r="S642" i="5"/>
  <c r="S641" i="5"/>
  <c r="S640" i="5"/>
  <c r="S639" i="5"/>
  <c r="S638" i="5"/>
  <c r="S637" i="5"/>
  <c r="S636" i="5"/>
  <c r="S635" i="5"/>
  <c r="S634" i="5"/>
  <c r="S633" i="5"/>
  <c r="S632" i="5"/>
  <c r="S631" i="5"/>
  <c r="S630" i="5"/>
  <c r="S629" i="5"/>
  <c r="S628" i="5"/>
  <c r="S627" i="5"/>
  <c r="S626" i="5"/>
  <c r="S625" i="5"/>
  <c r="S624" i="5"/>
  <c r="S623" i="5"/>
  <c r="S622" i="5"/>
  <c r="S621" i="5"/>
  <c r="S620" i="5"/>
  <c r="S619" i="5"/>
  <c r="S618" i="5"/>
  <c r="S617" i="5"/>
  <c r="S616" i="5"/>
  <c r="S615" i="5"/>
  <c r="S614" i="5"/>
  <c r="S613" i="5"/>
  <c r="S612" i="5"/>
  <c r="S611" i="5"/>
  <c r="S610" i="5"/>
  <c r="S609" i="5"/>
  <c r="S608" i="5"/>
  <c r="S607" i="5"/>
  <c r="S606" i="5"/>
  <c r="S605" i="5"/>
  <c r="S604" i="5"/>
  <c r="S603" i="5"/>
  <c r="S602" i="5"/>
  <c r="S601" i="5"/>
  <c r="S600" i="5"/>
  <c r="S599" i="5"/>
  <c r="S598" i="5"/>
  <c r="S597" i="5"/>
  <c r="S596" i="5"/>
  <c r="S595" i="5"/>
  <c r="S594" i="5"/>
  <c r="S593" i="5"/>
  <c r="S592" i="5"/>
  <c r="S591" i="5"/>
  <c r="S590" i="5"/>
  <c r="S589" i="5"/>
  <c r="S588" i="5"/>
  <c r="S587" i="5"/>
  <c r="S586" i="5"/>
  <c r="S585" i="5"/>
  <c r="S584" i="5"/>
  <c r="S583" i="5"/>
  <c r="S582" i="5"/>
  <c r="S581" i="5"/>
  <c r="S580" i="5"/>
  <c r="S579" i="5"/>
  <c r="S578" i="5"/>
  <c r="S577" i="5"/>
  <c r="S576" i="5"/>
  <c r="S575" i="5"/>
  <c r="S574" i="5"/>
  <c r="S573" i="5"/>
  <c r="S572" i="5"/>
  <c r="S571" i="5"/>
  <c r="S570" i="5"/>
  <c r="S569" i="5"/>
  <c r="S568" i="5"/>
  <c r="S567" i="5"/>
  <c r="S566" i="5"/>
  <c r="S565" i="5"/>
  <c r="S564" i="5"/>
  <c r="S563" i="5"/>
  <c r="S562" i="5"/>
  <c r="S561" i="5"/>
  <c r="S560" i="5"/>
  <c r="S559" i="5"/>
  <c r="S558" i="5"/>
  <c r="S557" i="5"/>
  <c r="S556" i="5"/>
  <c r="S555" i="5"/>
  <c r="S554" i="5"/>
  <c r="S553" i="5"/>
  <c r="S552" i="5"/>
  <c r="S551" i="5"/>
  <c r="S550" i="5"/>
  <c r="S549" i="5"/>
  <c r="S548" i="5"/>
  <c r="S547" i="5"/>
  <c r="S546" i="5"/>
  <c r="S545" i="5"/>
  <c r="S544" i="5"/>
  <c r="S543" i="5"/>
  <c r="S542" i="5"/>
  <c r="S541" i="5"/>
  <c r="S540" i="5"/>
  <c r="S539" i="5"/>
  <c r="S538" i="5"/>
  <c r="S537" i="5"/>
  <c r="S536" i="5"/>
  <c r="S535" i="5"/>
  <c r="S534" i="5"/>
  <c r="S533" i="5"/>
  <c r="S532" i="5"/>
  <c r="S531" i="5"/>
  <c r="S530" i="5"/>
  <c r="S529" i="5"/>
  <c r="S528" i="5"/>
  <c r="S527" i="5"/>
  <c r="S526" i="5"/>
  <c r="S525" i="5"/>
  <c r="S524" i="5"/>
  <c r="S523" i="5"/>
  <c r="S522" i="5"/>
  <c r="S521" i="5"/>
  <c r="S520" i="5"/>
  <c r="S519" i="5"/>
  <c r="S518" i="5"/>
  <c r="S517" i="5"/>
  <c r="S516" i="5"/>
  <c r="S515" i="5"/>
  <c r="S514" i="5"/>
  <c r="S513" i="5"/>
  <c r="S512" i="5"/>
  <c r="S511" i="5"/>
  <c r="S510" i="5"/>
  <c r="S509" i="5"/>
  <c r="S508" i="5"/>
  <c r="S507" i="5"/>
  <c r="S506" i="5"/>
  <c r="S505" i="5"/>
  <c r="S504" i="5"/>
  <c r="S503" i="5"/>
  <c r="S502" i="5"/>
  <c r="S501" i="5"/>
  <c r="S500" i="5"/>
  <c r="S499" i="5"/>
  <c r="S498" i="5"/>
  <c r="S497" i="5"/>
  <c r="S496" i="5"/>
  <c r="S495" i="5"/>
  <c r="S494" i="5"/>
  <c r="S493" i="5"/>
  <c r="S492" i="5"/>
  <c r="S491" i="5"/>
  <c r="S490" i="5"/>
  <c r="S489" i="5"/>
  <c r="S488" i="5"/>
  <c r="S487" i="5"/>
  <c r="S486" i="5"/>
  <c r="S485" i="5"/>
  <c r="S484" i="5"/>
  <c r="S483" i="5"/>
  <c r="S482" i="5"/>
  <c r="S481" i="5"/>
  <c r="S480" i="5"/>
  <c r="S479" i="5"/>
  <c r="S478" i="5"/>
  <c r="S477" i="5"/>
  <c r="S476" i="5"/>
  <c r="S475" i="5"/>
  <c r="S474" i="5"/>
  <c r="S473" i="5"/>
  <c r="S472" i="5"/>
  <c r="S471" i="5"/>
  <c r="S470" i="5"/>
  <c r="S469" i="5"/>
  <c r="S468" i="5"/>
  <c r="S467" i="5"/>
  <c r="S466" i="5"/>
  <c r="S465" i="5"/>
  <c r="S464" i="5"/>
  <c r="S463" i="5"/>
  <c r="S462" i="5"/>
  <c r="S461" i="5"/>
  <c r="S460" i="5"/>
  <c r="S459" i="5"/>
  <c r="S458" i="5"/>
  <c r="S457" i="5"/>
  <c r="S456" i="5"/>
  <c r="S455" i="5"/>
  <c r="S454" i="5"/>
  <c r="S453" i="5"/>
  <c r="S452" i="5"/>
  <c r="S451" i="5"/>
  <c r="S450" i="5"/>
  <c r="S449" i="5"/>
  <c r="S448" i="5"/>
  <c r="S447" i="5"/>
  <c r="S446" i="5"/>
  <c r="S445" i="5"/>
  <c r="S444" i="5"/>
  <c r="S443" i="5"/>
  <c r="S442" i="5"/>
  <c r="S441" i="5"/>
  <c r="S440" i="5"/>
  <c r="S439" i="5"/>
  <c r="S438" i="5"/>
  <c r="S437" i="5"/>
  <c r="S436" i="5"/>
  <c r="S435" i="5"/>
  <c r="S434" i="5"/>
  <c r="S433" i="5"/>
  <c r="S432" i="5"/>
  <c r="S431" i="5"/>
  <c r="S430" i="5"/>
  <c r="S429" i="5"/>
  <c r="S428" i="5"/>
  <c r="S427" i="5"/>
  <c r="S426" i="5"/>
  <c r="S425" i="5"/>
  <c r="S424" i="5"/>
  <c r="S423" i="5"/>
  <c r="S422" i="5"/>
  <c r="S421" i="5"/>
  <c r="S420" i="5"/>
  <c r="S419" i="5"/>
  <c r="S418" i="5"/>
  <c r="S417" i="5"/>
  <c r="S416" i="5"/>
  <c r="S415" i="5"/>
  <c r="S414" i="5"/>
  <c r="S413" i="5"/>
  <c r="S412" i="5"/>
  <c r="S411" i="5"/>
  <c r="S410" i="5"/>
  <c r="S409" i="5"/>
  <c r="S408" i="5"/>
  <c r="S407" i="5"/>
  <c r="S406" i="5"/>
  <c r="S405" i="5"/>
  <c r="S404" i="5"/>
  <c r="S403" i="5"/>
  <c r="S402" i="5"/>
  <c r="S401" i="5"/>
  <c r="S400" i="5"/>
  <c r="S399" i="5"/>
  <c r="S398" i="5"/>
  <c r="S397" i="5"/>
  <c r="S396" i="5"/>
  <c r="S395" i="5"/>
  <c r="S394" i="5"/>
  <c r="S393" i="5"/>
  <c r="S392" i="5"/>
  <c r="S391" i="5"/>
  <c r="S390" i="5"/>
  <c r="S389" i="5"/>
  <c r="S388" i="5"/>
  <c r="S387" i="5"/>
  <c r="S386" i="5"/>
  <c r="S385" i="5"/>
  <c r="S384" i="5"/>
  <c r="S383" i="5"/>
  <c r="S382" i="5"/>
  <c r="S381" i="5"/>
  <c r="S380" i="5"/>
  <c r="S379" i="5"/>
  <c r="S378" i="5"/>
  <c r="S377" i="5"/>
  <c r="S376" i="5"/>
  <c r="S375" i="5"/>
  <c r="S374" i="5"/>
  <c r="S373" i="5"/>
  <c r="S372" i="5"/>
  <c r="S371" i="5"/>
  <c r="S370" i="5"/>
  <c r="S369" i="5"/>
  <c r="S368" i="5"/>
  <c r="S367" i="5"/>
  <c r="S366" i="5"/>
  <c r="S365" i="5"/>
  <c r="S364" i="5"/>
  <c r="S363" i="5"/>
  <c r="S362" i="5"/>
  <c r="S361" i="5"/>
  <c r="S360" i="5"/>
  <c r="S359" i="5"/>
  <c r="S358" i="5"/>
  <c r="S357" i="5"/>
  <c r="S356" i="5"/>
  <c r="S355" i="5"/>
  <c r="S354" i="5"/>
  <c r="S353" i="5"/>
  <c r="S352" i="5"/>
  <c r="S351" i="5"/>
  <c r="S350" i="5"/>
  <c r="S349" i="5"/>
  <c r="S348" i="5"/>
  <c r="S347" i="5"/>
  <c r="S346" i="5"/>
  <c r="S345" i="5"/>
  <c r="S344" i="5"/>
  <c r="S343" i="5"/>
  <c r="S342" i="5"/>
  <c r="S341" i="5"/>
  <c r="S340" i="5"/>
  <c r="S339" i="5"/>
  <c r="S338" i="5"/>
  <c r="S337" i="5"/>
  <c r="S336" i="5"/>
  <c r="S335" i="5"/>
  <c r="S334" i="5"/>
  <c r="S333" i="5"/>
  <c r="S332" i="5"/>
  <c r="S331" i="5"/>
  <c r="S330" i="5"/>
  <c r="S329" i="5"/>
  <c r="S328" i="5"/>
  <c r="S327" i="5"/>
  <c r="S326" i="5"/>
  <c r="S325" i="5"/>
  <c r="S324" i="5"/>
  <c r="S323" i="5"/>
  <c r="S322" i="5"/>
  <c r="S321" i="5"/>
  <c r="S320" i="5"/>
  <c r="S319" i="5"/>
  <c r="S318" i="5"/>
  <c r="S317" i="5"/>
  <c r="S316" i="5"/>
  <c r="S315" i="5"/>
  <c r="S314" i="5"/>
  <c r="S313" i="5"/>
  <c r="S312" i="5"/>
  <c r="S311" i="5"/>
  <c r="S310" i="5"/>
  <c r="S309" i="5"/>
  <c r="S308" i="5"/>
  <c r="S307" i="5"/>
  <c r="S306" i="5"/>
  <c r="S305" i="5"/>
  <c r="S304" i="5"/>
  <c r="S303" i="5"/>
  <c r="S302" i="5"/>
  <c r="S301" i="5"/>
  <c r="S300" i="5"/>
  <c r="S299" i="5"/>
  <c r="S298" i="5"/>
  <c r="S297" i="5"/>
  <c r="S296" i="5"/>
  <c r="S295" i="5"/>
  <c r="S294" i="5"/>
  <c r="S293" i="5"/>
  <c r="S292" i="5"/>
  <c r="S291" i="5"/>
  <c r="S290" i="5"/>
  <c r="S289" i="5"/>
  <c r="S288" i="5"/>
  <c r="S287" i="5"/>
  <c r="S286" i="5"/>
  <c r="S285" i="5"/>
  <c r="S284" i="5"/>
  <c r="S283" i="5"/>
  <c r="S282" i="5"/>
  <c r="S281" i="5"/>
  <c r="S280" i="5"/>
  <c r="S279" i="5"/>
  <c r="S278" i="5"/>
  <c r="S277" i="5"/>
  <c r="S276" i="5"/>
  <c r="S275" i="5"/>
  <c r="S274" i="5"/>
  <c r="S273" i="5"/>
  <c r="S272" i="5"/>
  <c r="S271" i="5"/>
  <c r="S270" i="5"/>
  <c r="S269" i="5"/>
  <c r="S268" i="5"/>
  <c r="S267" i="5"/>
  <c r="S266" i="5"/>
  <c r="S265" i="5"/>
  <c r="S264" i="5"/>
  <c r="S263" i="5"/>
  <c r="S262" i="5"/>
  <c r="S261" i="5"/>
  <c r="S260" i="5"/>
  <c r="S259" i="5"/>
  <c r="S258" i="5"/>
  <c r="S257" i="5"/>
  <c r="S256" i="5"/>
  <c r="S255" i="5"/>
  <c r="S254" i="5"/>
  <c r="S253" i="5"/>
  <c r="S252" i="5"/>
  <c r="S251" i="5"/>
  <c r="S250" i="5"/>
  <c r="S249" i="5"/>
  <c r="S248" i="5"/>
  <c r="S247" i="5"/>
  <c r="S246" i="5"/>
  <c r="S245" i="5"/>
  <c r="S244" i="5"/>
  <c r="S243" i="5"/>
  <c r="S242" i="5"/>
  <c r="S241" i="5"/>
  <c r="S240" i="5"/>
  <c r="S239" i="5"/>
  <c r="S238" i="5"/>
  <c r="S237" i="5"/>
  <c r="S236" i="5"/>
  <c r="S235" i="5"/>
  <c r="S234" i="5"/>
  <c r="S233" i="5"/>
  <c r="S232" i="5"/>
  <c r="S231" i="5"/>
  <c r="S230" i="5"/>
  <c r="S229" i="5"/>
  <c r="S228" i="5"/>
  <c r="S227" i="5"/>
  <c r="S226" i="5"/>
  <c r="S225" i="5"/>
  <c r="S224" i="5"/>
  <c r="S223" i="5"/>
  <c r="S222" i="5"/>
  <c r="S221" i="5"/>
  <c r="S220" i="5"/>
  <c r="S219" i="5"/>
  <c r="S218" i="5"/>
  <c r="S217" i="5"/>
  <c r="S216" i="5"/>
  <c r="S215" i="5"/>
  <c r="S214" i="5"/>
  <c r="S213" i="5"/>
  <c r="S212" i="5"/>
  <c r="S211" i="5"/>
  <c r="S210" i="5"/>
  <c r="S209" i="5"/>
  <c r="S208" i="5"/>
  <c r="S207" i="5"/>
  <c r="S206" i="5"/>
  <c r="S205" i="5"/>
  <c r="S204" i="5"/>
  <c r="S203" i="5"/>
  <c r="S202" i="5"/>
  <c r="S201" i="5"/>
  <c r="S200" i="5"/>
  <c r="S199" i="5"/>
  <c r="S198" i="5"/>
  <c r="S197" i="5"/>
  <c r="S196" i="5"/>
  <c r="S195" i="5"/>
  <c r="S194" i="5"/>
  <c r="S193" i="5"/>
  <c r="S192" i="5"/>
  <c r="S191" i="5"/>
  <c r="S190" i="5"/>
  <c r="S189" i="5"/>
  <c r="S188" i="5"/>
  <c r="S187" i="5"/>
  <c r="S186" i="5"/>
  <c r="S185" i="5"/>
  <c r="S184" i="5"/>
  <c r="S183" i="5"/>
  <c r="S182" i="5"/>
  <c r="S181" i="5"/>
  <c r="S180" i="5"/>
  <c r="S179" i="5"/>
  <c r="S178" i="5"/>
  <c r="S177" i="5"/>
  <c r="S176" i="5"/>
  <c r="S175" i="5"/>
  <c r="S174" i="5"/>
  <c r="S173" i="5"/>
  <c r="S172" i="5"/>
  <c r="S171" i="5"/>
  <c r="S170" i="5"/>
  <c r="S169" i="5"/>
  <c r="S168" i="5"/>
  <c r="S167" i="5"/>
  <c r="S166" i="5"/>
  <c r="S165" i="5"/>
  <c r="S164" i="5"/>
  <c r="S163" i="5"/>
  <c r="S162" i="5"/>
  <c r="S161" i="5"/>
  <c r="S160" i="5"/>
  <c r="S159" i="5"/>
  <c r="S158" i="5"/>
  <c r="S157" i="5"/>
  <c r="S156" i="5"/>
  <c r="S155" i="5"/>
  <c r="S154" i="5"/>
  <c r="S153" i="5"/>
  <c r="S152" i="5"/>
  <c r="S151" i="5"/>
  <c r="S150" i="5"/>
  <c r="S149" i="5"/>
  <c r="S148" i="5"/>
  <c r="S147" i="5"/>
  <c r="S146" i="5"/>
  <c r="S145" i="5"/>
  <c r="S144" i="5"/>
  <c r="S143" i="5"/>
  <c r="S142" i="5"/>
  <c r="S141" i="5"/>
  <c r="S140" i="5"/>
  <c r="S139" i="5"/>
  <c r="S138" i="5"/>
  <c r="S137" i="5"/>
  <c r="S136" i="5"/>
  <c r="S135" i="5"/>
  <c r="S134" i="5"/>
  <c r="S133" i="5"/>
  <c r="S132" i="5"/>
  <c r="S131" i="5"/>
  <c r="S130" i="5"/>
  <c r="S129" i="5"/>
  <c r="S128" i="5"/>
  <c r="S127" i="5"/>
  <c r="S126" i="5"/>
  <c r="S125" i="5"/>
  <c r="S124" i="5"/>
  <c r="S123" i="5"/>
  <c r="S122" i="5"/>
  <c r="S121" i="5"/>
  <c r="S120" i="5"/>
  <c r="S119" i="5"/>
  <c r="S118" i="5"/>
  <c r="S117" i="5"/>
  <c r="S116" i="5"/>
  <c r="S115" i="5"/>
  <c r="S114" i="5"/>
  <c r="S113" i="5"/>
  <c r="S112" i="5"/>
  <c r="S111" i="5"/>
  <c r="S110" i="5"/>
  <c r="S109" i="5"/>
  <c r="S108" i="5"/>
  <c r="S107" i="5"/>
  <c r="S106" i="5"/>
  <c r="S105" i="5"/>
  <c r="S104" i="5"/>
  <c r="S103" i="5"/>
  <c r="S102" i="5"/>
  <c r="S101" i="5"/>
  <c r="S100" i="5"/>
  <c r="S99" i="5"/>
  <c r="S98" i="5"/>
  <c r="S97" i="5"/>
  <c r="S96" i="5"/>
  <c r="S95" i="5"/>
  <c r="S94" i="5"/>
  <c r="S93" i="5"/>
  <c r="S92" i="5"/>
  <c r="S91" i="5"/>
  <c r="S90" i="5"/>
  <c r="S89" i="5"/>
  <c r="S88" i="5"/>
  <c r="S87" i="5"/>
  <c r="S86" i="5"/>
  <c r="S85" i="5"/>
  <c r="S84" i="5"/>
  <c r="S83" i="5"/>
  <c r="S82" i="5"/>
  <c r="S81" i="5"/>
  <c r="S80" i="5"/>
  <c r="S79" i="5"/>
  <c r="S78" i="5"/>
  <c r="S77" i="5"/>
  <c r="S76" i="5"/>
  <c r="S75" i="5"/>
  <c r="S74" i="5"/>
  <c r="S73" i="5"/>
  <c r="S72" i="5"/>
  <c r="S71" i="5"/>
  <c r="S70" i="5"/>
  <c r="S69" i="5"/>
  <c r="S68" i="5"/>
  <c r="S67" i="5"/>
  <c r="S66" i="5"/>
  <c r="S65" i="5"/>
  <c r="S64" i="5"/>
  <c r="S63" i="5"/>
  <c r="S62" i="5"/>
  <c r="S61" i="5"/>
  <c r="S60" i="5"/>
  <c r="S59" i="5"/>
  <c r="S58" i="5"/>
  <c r="S57" i="5"/>
  <c r="S56" i="5"/>
  <c r="S55" i="5"/>
  <c r="S54" i="5"/>
  <c r="S53" i="5"/>
  <c r="S52" i="5"/>
  <c r="S51" i="5"/>
  <c r="S50" i="5"/>
  <c r="S49" i="5"/>
  <c r="S48" i="5"/>
  <c r="S47" i="5"/>
  <c r="S46" i="5"/>
  <c r="S45" i="5"/>
  <c r="S44" i="5"/>
  <c r="S43" i="5"/>
  <c r="S42" i="5"/>
  <c r="S41" i="5"/>
  <c r="S40" i="5"/>
  <c r="S39" i="5"/>
  <c r="S38" i="5"/>
  <c r="S37" i="5"/>
  <c r="S36" i="5"/>
  <c r="S35" i="5"/>
  <c r="S34" i="5"/>
  <c r="S33" i="5"/>
  <c r="S32" i="5"/>
  <c r="S31" i="5"/>
  <c r="S30" i="5"/>
  <c r="S29" i="5"/>
  <c r="S28" i="5"/>
  <c r="S27" i="5"/>
  <c r="S26" i="5"/>
  <c r="S24" i="5"/>
  <c r="S23" i="5"/>
  <c r="S22" i="5"/>
  <c r="S21" i="5"/>
  <c r="S20" i="5"/>
  <c r="S19" i="5"/>
  <c r="S18" i="5"/>
  <c r="S17" i="5"/>
  <c r="S16" i="5"/>
  <c r="S15" i="5"/>
  <c r="S14" i="5"/>
  <c r="S13" i="5"/>
  <c r="S12" i="5"/>
  <c r="S11" i="5"/>
  <c r="S10" i="5"/>
  <c r="S9" i="5"/>
  <c r="S8" i="5"/>
  <c r="S7" i="5"/>
  <c r="S6" i="5"/>
  <c r="S5" i="5"/>
  <c r="S1024" i="4"/>
  <c r="S1023" i="4"/>
  <c r="S1022" i="4"/>
  <c r="S1021" i="4"/>
  <c r="S1020" i="4"/>
  <c r="S1019" i="4"/>
  <c r="S1018" i="4"/>
  <c r="S1017" i="4"/>
  <c r="S1016" i="4"/>
  <c r="S1015" i="4"/>
  <c r="S1014" i="4"/>
  <c r="S1013" i="4"/>
  <c r="S1012" i="4"/>
  <c r="S1011" i="4"/>
  <c r="S1010" i="4"/>
  <c r="S1009" i="4"/>
  <c r="S1008" i="4"/>
  <c r="S1007" i="4"/>
  <c r="S1006" i="4"/>
  <c r="S1005" i="4"/>
  <c r="S1004" i="4"/>
  <c r="S1003" i="4"/>
  <c r="S1002" i="4"/>
  <c r="S1001" i="4"/>
  <c r="S1000" i="4"/>
  <c r="S999" i="4"/>
  <c r="S998" i="4"/>
  <c r="S997" i="4"/>
  <c r="S996" i="4"/>
  <c r="S995" i="4"/>
  <c r="S994" i="4"/>
  <c r="S993" i="4"/>
  <c r="S992" i="4"/>
  <c r="S991" i="4"/>
  <c r="S990" i="4"/>
  <c r="S989" i="4"/>
  <c r="S988" i="4"/>
  <c r="S987" i="4"/>
  <c r="S986" i="4"/>
  <c r="S985" i="4"/>
  <c r="S984" i="4"/>
  <c r="S983" i="4"/>
  <c r="S982" i="4"/>
  <c r="S981" i="4"/>
  <c r="S980" i="4"/>
  <c r="S979" i="4"/>
  <c r="S978" i="4"/>
  <c r="S977" i="4"/>
  <c r="S976" i="4"/>
  <c r="S975" i="4"/>
  <c r="S974" i="4"/>
  <c r="S973" i="4"/>
  <c r="S972" i="4"/>
  <c r="S971" i="4"/>
  <c r="S970" i="4"/>
  <c r="S969" i="4"/>
  <c r="S968" i="4"/>
  <c r="S967" i="4"/>
  <c r="S966" i="4"/>
  <c r="S965" i="4"/>
  <c r="S964" i="4"/>
  <c r="S963" i="4"/>
  <c r="S962" i="4"/>
  <c r="S961" i="4"/>
  <c r="S960" i="4"/>
  <c r="S959" i="4"/>
  <c r="S958" i="4"/>
  <c r="S957" i="4"/>
  <c r="S956" i="4"/>
  <c r="S955" i="4"/>
  <c r="S954" i="4"/>
  <c r="S953" i="4"/>
  <c r="S952" i="4"/>
  <c r="S951" i="4"/>
  <c r="S950" i="4"/>
  <c r="S949" i="4"/>
  <c r="S948" i="4"/>
  <c r="S947" i="4"/>
  <c r="S946" i="4"/>
  <c r="S945" i="4"/>
  <c r="S944" i="4"/>
  <c r="S943" i="4"/>
  <c r="S942" i="4"/>
  <c r="S941" i="4"/>
  <c r="S940" i="4"/>
  <c r="S939" i="4"/>
  <c r="S938" i="4"/>
  <c r="S937" i="4"/>
  <c r="S936" i="4"/>
  <c r="S935" i="4"/>
  <c r="S934" i="4"/>
  <c r="S933" i="4"/>
  <c r="S932" i="4"/>
  <c r="S931" i="4"/>
  <c r="S930" i="4"/>
  <c r="S929" i="4"/>
  <c r="S928" i="4"/>
  <c r="S927" i="4"/>
  <c r="S926" i="4"/>
  <c r="S925" i="4"/>
  <c r="S924" i="4"/>
  <c r="S923" i="4"/>
  <c r="S922" i="4"/>
  <c r="S921" i="4"/>
  <c r="S920" i="4"/>
  <c r="S919" i="4"/>
  <c r="S918" i="4"/>
  <c r="S917" i="4"/>
  <c r="S916" i="4"/>
  <c r="S915" i="4"/>
  <c r="S914" i="4"/>
  <c r="S913" i="4"/>
  <c r="S912" i="4"/>
  <c r="S911" i="4"/>
  <c r="S910" i="4"/>
  <c r="S909" i="4"/>
  <c r="S908" i="4"/>
  <c r="S907" i="4"/>
  <c r="S906" i="4"/>
  <c r="S905" i="4"/>
  <c r="S904" i="4"/>
  <c r="S903" i="4"/>
  <c r="S902" i="4"/>
  <c r="S901" i="4"/>
  <c r="S900" i="4"/>
  <c r="S899" i="4"/>
  <c r="S898" i="4"/>
  <c r="S897" i="4"/>
  <c r="S896" i="4"/>
  <c r="S895" i="4"/>
  <c r="S894" i="4"/>
  <c r="S893" i="4"/>
  <c r="S892" i="4"/>
  <c r="S891" i="4"/>
  <c r="S890" i="4"/>
  <c r="S889" i="4"/>
  <c r="S888" i="4"/>
  <c r="S887" i="4"/>
  <c r="S886" i="4"/>
  <c r="S885" i="4"/>
  <c r="S884" i="4"/>
  <c r="S883" i="4"/>
  <c r="S882" i="4"/>
  <c r="S881" i="4"/>
  <c r="S880" i="4"/>
  <c r="S879" i="4"/>
  <c r="S878" i="4"/>
  <c r="S877" i="4"/>
  <c r="S876" i="4"/>
  <c r="S875" i="4"/>
  <c r="S874" i="4"/>
  <c r="S873" i="4"/>
  <c r="S872" i="4"/>
  <c r="S871" i="4"/>
  <c r="S870" i="4"/>
  <c r="S869" i="4"/>
  <c r="S868" i="4"/>
  <c r="S867" i="4"/>
  <c r="S866" i="4"/>
  <c r="S865" i="4"/>
  <c r="S864" i="4"/>
  <c r="S863" i="4"/>
  <c r="S862" i="4"/>
  <c r="S861" i="4"/>
  <c r="S860" i="4"/>
  <c r="S859" i="4"/>
  <c r="S858" i="4"/>
  <c r="S857" i="4"/>
  <c r="S856" i="4"/>
  <c r="S855" i="4"/>
  <c r="S854" i="4"/>
  <c r="S853" i="4"/>
  <c r="S852" i="4"/>
  <c r="S851" i="4"/>
  <c r="S850" i="4"/>
  <c r="S849" i="4"/>
  <c r="S848" i="4"/>
  <c r="S847" i="4"/>
  <c r="S846" i="4"/>
  <c r="S845" i="4"/>
  <c r="S844" i="4"/>
  <c r="S843" i="4"/>
  <c r="S842" i="4"/>
  <c r="S841" i="4"/>
  <c r="S840" i="4"/>
  <c r="S839" i="4"/>
  <c r="S838" i="4"/>
  <c r="S837" i="4"/>
  <c r="S836" i="4"/>
  <c r="S835" i="4"/>
  <c r="S834" i="4"/>
  <c r="S833" i="4"/>
  <c r="S832" i="4"/>
  <c r="S831" i="4"/>
  <c r="S830" i="4"/>
  <c r="S829" i="4"/>
  <c r="S828" i="4"/>
  <c r="S827" i="4"/>
  <c r="S826" i="4"/>
  <c r="S825" i="4"/>
  <c r="S824" i="4"/>
  <c r="S823" i="4"/>
  <c r="S822" i="4"/>
  <c r="S821" i="4"/>
  <c r="S820" i="4"/>
  <c r="S819" i="4"/>
  <c r="S818" i="4"/>
  <c r="S817" i="4"/>
  <c r="S816" i="4"/>
  <c r="S815" i="4"/>
  <c r="S814" i="4"/>
  <c r="S813" i="4"/>
  <c r="S812" i="4"/>
  <c r="S811" i="4"/>
  <c r="S810" i="4"/>
  <c r="S809" i="4"/>
  <c r="S808" i="4"/>
  <c r="S807" i="4"/>
  <c r="S806" i="4"/>
  <c r="S805" i="4"/>
  <c r="S804" i="4"/>
  <c r="S803" i="4"/>
  <c r="S802" i="4"/>
  <c r="S801" i="4"/>
  <c r="S800" i="4"/>
  <c r="S799" i="4"/>
  <c r="S798" i="4"/>
  <c r="S797" i="4"/>
  <c r="S796" i="4"/>
  <c r="S795" i="4"/>
  <c r="S794" i="4"/>
  <c r="S793" i="4"/>
  <c r="S792" i="4"/>
  <c r="S791" i="4"/>
  <c r="S790" i="4"/>
  <c r="S789" i="4"/>
  <c r="S788" i="4"/>
  <c r="S787" i="4"/>
  <c r="S786" i="4"/>
  <c r="S785" i="4"/>
  <c r="S784" i="4"/>
  <c r="S783" i="4"/>
  <c r="S782" i="4"/>
  <c r="S781" i="4"/>
  <c r="S780" i="4"/>
  <c r="S779" i="4"/>
  <c r="S778" i="4"/>
  <c r="S777" i="4"/>
  <c r="S776" i="4"/>
  <c r="S775" i="4"/>
  <c r="S774" i="4"/>
  <c r="S773" i="4"/>
  <c r="S772" i="4"/>
  <c r="S771" i="4"/>
  <c r="S770" i="4"/>
  <c r="S769" i="4"/>
  <c r="S768" i="4"/>
  <c r="S767" i="4"/>
  <c r="S766" i="4"/>
  <c r="S765" i="4"/>
  <c r="S764" i="4"/>
  <c r="S763" i="4"/>
  <c r="S762" i="4"/>
  <c r="S761" i="4"/>
  <c r="S760" i="4"/>
  <c r="S759" i="4"/>
  <c r="S758" i="4"/>
  <c r="S757" i="4"/>
  <c r="S756" i="4"/>
  <c r="S755" i="4"/>
  <c r="S754" i="4"/>
  <c r="S753" i="4"/>
  <c r="S752" i="4"/>
  <c r="S751" i="4"/>
  <c r="S750" i="4"/>
  <c r="S749" i="4"/>
  <c r="S748" i="4"/>
  <c r="S747" i="4"/>
  <c r="S746" i="4"/>
  <c r="S745" i="4"/>
  <c r="S744" i="4"/>
  <c r="S743" i="4"/>
  <c r="S742" i="4"/>
  <c r="S741" i="4"/>
  <c r="S740" i="4"/>
  <c r="S739" i="4"/>
  <c r="S738" i="4"/>
  <c r="S737" i="4"/>
  <c r="S736" i="4"/>
  <c r="S735" i="4"/>
  <c r="S734" i="4"/>
  <c r="S733" i="4"/>
  <c r="S732" i="4"/>
  <c r="S731" i="4"/>
  <c r="S730" i="4"/>
  <c r="S729" i="4"/>
  <c r="S728" i="4"/>
  <c r="S727" i="4"/>
  <c r="S726" i="4"/>
  <c r="S725" i="4"/>
  <c r="S724" i="4"/>
  <c r="S723" i="4"/>
  <c r="S722" i="4"/>
  <c r="S721" i="4"/>
  <c r="S720" i="4"/>
  <c r="S719" i="4"/>
  <c r="S718" i="4"/>
  <c r="S717" i="4"/>
  <c r="S716" i="4"/>
  <c r="S715" i="4"/>
  <c r="S714" i="4"/>
  <c r="S713" i="4"/>
  <c r="S712" i="4"/>
  <c r="S711" i="4"/>
  <c r="S710" i="4"/>
  <c r="S709" i="4"/>
  <c r="S708" i="4"/>
  <c r="S707" i="4"/>
  <c r="S706" i="4"/>
  <c r="S705" i="4"/>
  <c r="S704" i="4"/>
  <c r="S703" i="4"/>
  <c r="S702" i="4"/>
  <c r="S701" i="4"/>
  <c r="S700" i="4"/>
  <c r="S699" i="4"/>
  <c r="S698" i="4"/>
  <c r="S697" i="4"/>
  <c r="S696" i="4"/>
  <c r="S695" i="4"/>
  <c r="S694" i="4"/>
  <c r="S693" i="4"/>
  <c r="S692" i="4"/>
  <c r="S691" i="4"/>
  <c r="S690" i="4"/>
  <c r="S689" i="4"/>
  <c r="S688" i="4"/>
  <c r="S687" i="4"/>
  <c r="S686" i="4"/>
  <c r="S685" i="4"/>
  <c r="S684" i="4"/>
  <c r="S683" i="4"/>
  <c r="S682" i="4"/>
  <c r="S681" i="4"/>
  <c r="S680" i="4"/>
  <c r="S679" i="4"/>
  <c r="S678" i="4"/>
  <c r="S677" i="4"/>
  <c r="S676" i="4"/>
  <c r="S675" i="4"/>
  <c r="S674" i="4"/>
  <c r="S673" i="4"/>
  <c r="S672" i="4"/>
  <c r="S671" i="4"/>
  <c r="S670" i="4"/>
  <c r="S669" i="4"/>
  <c r="S668" i="4"/>
  <c r="S667" i="4"/>
  <c r="S666" i="4"/>
  <c r="S665" i="4"/>
  <c r="S664" i="4"/>
  <c r="S663" i="4"/>
  <c r="S662" i="4"/>
  <c r="S661" i="4"/>
  <c r="S660" i="4"/>
  <c r="S659" i="4"/>
  <c r="S658" i="4"/>
  <c r="S657" i="4"/>
  <c r="S656" i="4"/>
  <c r="S655" i="4"/>
  <c r="S654" i="4"/>
  <c r="S653" i="4"/>
  <c r="S652" i="4"/>
  <c r="S651" i="4"/>
  <c r="S650" i="4"/>
  <c r="S649" i="4"/>
  <c r="S648" i="4"/>
  <c r="S647" i="4"/>
  <c r="S646" i="4"/>
  <c r="S645" i="4"/>
  <c r="S644" i="4"/>
  <c r="S643" i="4"/>
  <c r="S642" i="4"/>
  <c r="S641" i="4"/>
  <c r="S640" i="4"/>
  <c r="S639" i="4"/>
  <c r="S638" i="4"/>
  <c r="S637" i="4"/>
  <c r="S636" i="4"/>
  <c r="S635" i="4"/>
  <c r="S634" i="4"/>
  <c r="S633" i="4"/>
  <c r="S632" i="4"/>
  <c r="S631" i="4"/>
  <c r="S630" i="4"/>
  <c r="S629" i="4"/>
  <c r="S628" i="4"/>
  <c r="S627" i="4"/>
  <c r="S626" i="4"/>
  <c r="S625" i="4"/>
  <c r="S624" i="4"/>
  <c r="S623" i="4"/>
  <c r="S622" i="4"/>
  <c r="S621" i="4"/>
  <c r="S620" i="4"/>
  <c r="S619" i="4"/>
  <c r="S618" i="4"/>
  <c r="S617" i="4"/>
  <c r="S616" i="4"/>
  <c r="S615" i="4"/>
  <c r="S614" i="4"/>
  <c r="S613" i="4"/>
  <c r="S612" i="4"/>
  <c r="S611" i="4"/>
  <c r="S610" i="4"/>
  <c r="S609" i="4"/>
  <c r="S608" i="4"/>
  <c r="S607" i="4"/>
  <c r="S606" i="4"/>
  <c r="S605" i="4"/>
  <c r="S604" i="4"/>
  <c r="S603" i="4"/>
  <c r="S602" i="4"/>
  <c r="S601" i="4"/>
  <c r="S600" i="4"/>
  <c r="S599" i="4"/>
  <c r="S598" i="4"/>
  <c r="S597" i="4"/>
  <c r="S596" i="4"/>
  <c r="S595" i="4"/>
  <c r="S594" i="4"/>
  <c r="S593" i="4"/>
  <c r="S592" i="4"/>
  <c r="S591" i="4"/>
  <c r="S590" i="4"/>
  <c r="S589" i="4"/>
  <c r="S588" i="4"/>
  <c r="S587" i="4"/>
  <c r="S586" i="4"/>
  <c r="S585" i="4"/>
  <c r="S584" i="4"/>
  <c r="S583" i="4"/>
  <c r="S582" i="4"/>
  <c r="S581" i="4"/>
  <c r="S580" i="4"/>
  <c r="S579" i="4"/>
  <c r="S578" i="4"/>
  <c r="S577" i="4"/>
  <c r="S576" i="4"/>
  <c r="S575" i="4"/>
  <c r="S574" i="4"/>
  <c r="S573" i="4"/>
  <c r="S572" i="4"/>
  <c r="S571" i="4"/>
  <c r="S570" i="4"/>
  <c r="S569" i="4"/>
  <c r="S568" i="4"/>
  <c r="S567" i="4"/>
  <c r="S566" i="4"/>
  <c r="S565" i="4"/>
  <c r="S564" i="4"/>
  <c r="S563" i="4"/>
  <c r="S562" i="4"/>
  <c r="S561" i="4"/>
  <c r="S560" i="4"/>
  <c r="S559" i="4"/>
  <c r="S558" i="4"/>
  <c r="S557" i="4"/>
  <c r="S556" i="4"/>
  <c r="S555" i="4"/>
  <c r="S554" i="4"/>
  <c r="S553" i="4"/>
  <c r="S552" i="4"/>
  <c r="S551" i="4"/>
  <c r="S550" i="4"/>
  <c r="S549" i="4"/>
  <c r="S548" i="4"/>
  <c r="S547" i="4"/>
  <c r="S546" i="4"/>
  <c r="S545" i="4"/>
  <c r="S544" i="4"/>
  <c r="S543" i="4"/>
  <c r="S542" i="4"/>
  <c r="S541" i="4"/>
  <c r="S540" i="4"/>
  <c r="S539" i="4"/>
  <c r="S538" i="4"/>
  <c r="S537" i="4"/>
  <c r="S536" i="4"/>
  <c r="S535" i="4"/>
  <c r="S534" i="4"/>
  <c r="S533" i="4"/>
  <c r="S532" i="4"/>
  <c r="S531" i="4"/>
  <c r="S530" i="4"/>
  <c r="S529" i="4"/>
  <c r="S528" i="4"/>
  <c r="S527" i="4"/>
  <c r="S526" i="4"/>
  <c r="S525" i="4"/>
  <c r="S524" i="4"/>
  <c r="S523" i="4"/>
  <c r="S522" i="4"/>
  <c r="S521" i="4"/>
  <c r="S520" i="4"/>
  <c r="S519" i="4"/>
  <c r="S518" i="4"/>
  <c r="S517" i="4"/>
  <c r="S516" i="4"/>
  <c r="S515" i="4"/>
  <c r="S514" i="4"/>
  <c r="S513" i="4"/>
  <c r="S512" i="4"/>
  <c r="S511" i="4"/>
  <c r="S510" i="4"/>
  <c r="S509" i="4"/>
  <c r="S508" i="4"/>
  <c r="S507" i="4"/>
  <c r="S506" i="4"/>
  <c r="S505" i="4"/>
  <c r="S504" i="4"/>
  <c r="S503" i="4"/>
  <c r="S502" i="4"/>
  <c r="S501" i="4"/>
  <c r="S500" i="4"/>
  <c r="S499" i="4"/>
  <c r="S498" i="4"/>
  <c r="S497" i="4"/>
  <c r="S496" i="4"/>
  <c r="S495" i="4"/>
  <c r="S494" i="4"/>
  <c r="S493" i="4"/>
  <c r="S492" i="4"/>
  <c r="S491" i="4"/>
  <c r="S490" i="4"/>
  <c r="S489" i="4"/>
  <c r="S488" i="4"/>
  <c r="S487" i="4"/>
  <c r="S486" i="4"/>
  <c r="S485" i="4"/>
  <c r="S484" i="4"/>
  <c r="S483" i="4"/>
  <c r="S482" i="4"/>
  <c r="S481" i="4"/>
  <c r="S480" i="4"/>
  <c r="S479" i="4"/>
  <c r="S478" i="4"/>
  <c r="S477" i="4"/>
  <c r="S476" i="4"/>
  <c r="S475" i="4"/>
  <c r="S474" i="4"/>
  <c r="S473" i="4"/>
  <c r="S472" i="4"/>
  <c r="S471" i="4"/>
  <c r="S470" i="4"/>
  <c r="S469" i="4"/>
  <c r="S468" i="4"/>
  <c r="S467" i="4"/>
  <c r="S466" i="4"/>
  <c r="S465" i="4"/>
  <c r="S464" i="4"/>
  <c r="S463" i="4"/>
  <c r="S462" i="4"/>
  <c r="S461" i="4"/>
  <c r="S460" i="4"/>
  <c r="S459" i="4"/>
  <c r="S458" i="4"/>
  <c r="S457" i="4"/>
  <c r="S456" i="4"/>
  <c r="S455" i="4"/>
  <c r="S454" i="4"/>
  <c r="S453" i="4"/>
  <c r="S452" i="4"/>
  <c r="S451" i="4"/>
  <c r="S450" i="4"/>
  <c r="S449" i="4"/>
  <c r="S448" i="4"/>
  <c r="S447" i="4"/>
  <c r="S446" i="4"/>
  <c r="S445" i="4"/>
  <c r="S444" i="4"/>
  <c r="S443" i="4"/>
  <c r="S442" i="4"/>
  <c r="S441" i="4"/>
  <c r="S440" i="4"/>
  <c r="S439" i="4"/>
  <c r="S438" i="4"/>
  <c r="S437" i="4"/>
  <c r="S436" i="4"/>
  <c r="S435" i="4"/>
  <c r="S434" i="4"/>
  <c r="S433" i="4"/>
  <c r="S432" i="4"/>
  <c r="S431" i="4"/>
  <c r="S430" i="4"/>
  <c r="S429" i="4"/>
  <c r="S428" i="4"/>
  <c r="S427" i="4"/>
  <c r="S426" i="4"/>
  <c r="S425" i="4"/>
  <c r="S424" i="4"/>
  <c r="S423" i="4"/>
  <c r="S422" i="4"/>
  <c r="S421" i="4"/>
  <c r="S420" i="4"/>
  <c r="S419" i="4"/>
  <c r="S418" i="4"/>
  <c r="S417" i="4"/>
  <c r="S416" i="4"/>
  <c r="S415" i="4"/>
  <c r="S414" i="4"/>
  <c r="S413" i="4"/>
  <c r="S412" i="4"/>
  <c r="S411" i="4"/>
  <c r="S410" i="4"/>
  <c r="S409" i="4"/>
  <c r="S408" i="4"/>
  <c r="S407" i="4"/>
  <c r="S406" i="4"/>
  <c r="S405" i="4"/>
  <c r="S404" i="4"/>
  <c r="S403" i="4"/>
  <c r="S402" i="4"/>
  <c r="S401" i="4"/>
  <c r="S400" i="4"/>
  <c r="S399" i="4"/>
  <c r="S398" i="4"/>
  <c r="S397" i="4"/>
  <c r="S396" i="4"/>
  <c r="S395" i="4"/>
  <c r="S394" i="4"/>
  <c r="S393" i="4"/>
  <c r="S392" i="4"/>
  <c r="S391" i="4"/>
  <c r="S390" i="4"/>
  <c r="S389" i="4"/>
  <c r="S388" i="4"/>
  <c r="S387" i="4"/>
  <c r="S386" i="4"/>
  <c r="S385" i="4"/>
  <c r="S384" i="4"/>
  <c r="S383" i="4"/>
  <c r="S382" i="4"/>
  <c r="S381" i="4"/>
  <c r="S380" i="4"/>
  <c r="S379" i="4"/>
  <c r="S378" i="4"/>
  <c r="S377" i="4"/>
  <c r="S376" i="4"/>
  <c r="S375" i="4"/>
  <c r="S374" i="4"/>
  <c r="S373" i="4"/>
  <c r="S372" i="4"/>
  <c r="S371" i="4"/>
  <c r="S370" i="4"/>
  <c r="S369" i="4"/>
  <c r="S368" i="4"/>
  <c r="S367" i="4"/>
  <c r="S366" i="4"/>
  <c r="S365" i="4"/>
  <c r="S364" i="4"/>
  <c r="S363" i="4"/>
  <c r="S362" i="4"/>
  <c r="S361" i="4"/>
  <c r="S360" i="4"/>
  <c r="S359" i="4"/>
  <c r="S358" i="4"/>
  <c r="S357" i="4"/>
  <c r="S356" i="4"/>
  <c r="S355" i="4"/>
  <c r="S354" i="4"/>
  <c r="S353" i="4"/>
  <c r="S352" i="4"/>
  <c r="S351" i="4"/>
  <c r="S350" i="4"/>
  <c r="S349" i="4"/>
  <c r="S348" i="4"/>
  <c r="S347" i="4"/>
  <c r="S346" i="4"/>
  <c r="S345" i="4"/>
  <c r="S344" i="4"/>
  <c r="S343" i="4"/>
  <c r="S342" i="4"/>
  <c r="S341" i="4"/>
  <c r="S340" i="4"/>
  <c r="S339" i="4"/>
  <c r="S338" i="4"/>
  <c r="S337" i="4"/>
  <c r="S336" i="4"/>
  <c r="S335" i="4"/>
  <c r="S334" i="4"/>
  <c r="S333" i="4"/>
  <c r="S332" i="4"/>
  <c r="S331" i="4"/>
  <c r="S330" i="4"/>
  <c r="S329" i="4"/>
  <c r="S328" i="4"/>
  <c r="S327" i="4"/>
  <c r="S326" i="4"/>
  <c r="S325" i="4"/>
  <c r="S324" i="4"/>
  <c r="S323" i="4"/>
  <c r="S322" i="4"/>
  <c r="S321" i="4"/>
  <c r="S320" i="4"/>
  <c r="S319" i="4"/>
  <c r="S318" i="4"/>
  <c r="S317" i="4"/>
  <c r="S316" i="4"/>
  <c r="S315" i="4"/>
  <c r="S314" i="4"/>
  <c r="S313" i="4"/>
  <c r="S312" i="4"/>
  <c r="S311" i="4"/>
  <c r="S310" i="4"/>
  <c r="S309" i="4"/>
  <c r="S308" i="4"/>
  <c r="S307" i="4"/>
  <c r="S306" i="4"/>
  <c r="S305" i="4"/>
  <c r="S304" i="4"/>
  <c r="S303" i="4"/>
  <c r="S302" i="4"/>
  <c r="S301" i="4"/>
  <c r="S300" i="4"/>
  <c r="S299" i="4"/>
  <c r="S298" i="4"/>
  <c r="S297" i="4"/>
  <c r="S296" i="4"/>
  <c r="S295" i="4"/>
  <c r="S294" i="4"/>
  <c r="S293" i="4"/>
  <c r="S292" i="4"/>
  <c r="S291" i="4"/>
  <c r="S290" i="4"/>
  <c r="S289" i="4"/>
  <c r="S288" i="4"/>
  <c r="S287" i="4"/>
  <c r="S286" i="4"/>
  <c r="S285" i="4"/>
  <c r="S284" i="4"/>
  <c r="S283" i="4"/>
  <c r="S282" i="4"/>
  <c r="S281" i="4"/>
  <c r="S280" i="4"/>
  <c r="S279" i="4"/>
  <c r="S278" i="4"/>
  <c r="S277" i="4"/>
  <c r="S276" i="4"/>
  <c r="S275" i="4"/>
  <c r="S274" i="4"/>
  <c r="S273" i="4"/>
  <c r="S272" i="4"/>
  <c r="S271" i="4"/>
  <c r="S270" i="4"/>
  <c r="S269" i="4"/>
  <c r="S268" i="4"/>
  <c r="S267" i="4"/>
  <c r="S266" i="4"/>
  <c r="S265" i="4"/>
  <c r="S264" i="4"/>
  <c r="S263" i="4"/>
  <c r="S262" i="4"/>
  <c r="S261" i="4"/>
  <c r="S260" i="4"/>
  <c r="S259" i="4"/>
  <c r="S258" i="4"/>
  <c r="S257" i="4"/>
  <c r="S256" i="4"/>
  <c r="S255" i="4"/>
  <c r="S254" i="4"/>
  <c r="S253" i="4"/>
  <c r="S252" i="4"/>
  <c r="S251" i="4"/>
  <c r="S250" i="4"/>
  <c r="S249" i="4"/>
  <c r="S248" i="4"/>
  <c r="S247" i="4"/>
  <c r="S246" i="4"/>
  <c r="S245" i="4"/>
  <c r="S244" i="4"/>
  <c r="S243" i="4"/>
  <c r="S242" i="4"/>
  <c r="S241" i="4"/>
  <c r="S240" i="4"/>
  <c r="S239" i="4"/>
  <c r="S238" i="4"/>
  <c r="S237" i="4"/>
  <c r="S236" i="4"/>
  <c r="S235" i="4"/>
  <c r="S234" i="4"/>
  <c r="S233" i="4"/>
  <c r="S232" i="4"/>
  <c r="S231" i="4"/>
  <c r="S230" i="4"/>
  <c r="S229" i="4"/>
  <c r="S228" i="4"/>
  <c r="S227" i="4"/>
  <c r="S226" i="4"/>
  <c r="S225" i="4"/>
  <c r="S224" i="4"/>
  <c r="S223" i="4"/>
  <c r="S222" i="4"/>
  <c r="S221" i="4"/>
  <c r="S220" i="4"/>
  <c r="S219" i="4"/>
  <c r="S218" i="4"/>
  <c r="S217" i="4"/>
  <c r="S216" i="4"/>
  <c r="S215" i="4"/>
  <c r="S214" i="4"/>
  <c r="S213" i="4"/>
  <c r="S212" i="4"/>
  <c r="S211" i="4"/>
  <c r="S210" i="4"/>
  <c r="S209" i="4"/>
  <c r="S208" i="4"/>
  <c r="S207" i="4"/>
  <c r="S206" i="4"/>
  <c r="S205" i="4"/>
  <c r="S204" i="4"/>
  <c r="S203" i="4"/>
  <c r="S202" i="4"/>
  <c r="S201" i="4"/>
  <c r="S200" i="4"/>
  <c r="S199" i="4"/>
  <c r="S198" i="4"/>
  <c r="S197" i="4"/>
  <c r="S196" i="4"/>
  <c r="S195" i="4"/>
  <c r="S194" i="4"/>
  <c r="S193" i="4"/>
  <c r="S192" i="4"/>
  <c r="S191" i="4"/>
  <c r="S190" i="4"/>
  <c r="S189" i="4"/>
  <c r="S188" i="4"/>
  <c r="S187" i="4"/>
  <c r="S186" i="4"/>
  <c r="S185" i="4"/>
  <c r="S184" i="4"/>
  <c r="S183" i="4"/>
  <c r="S182" i="4"/>
  <c r="S181" i="4"/>
  <c r="S180" i="4"/>
  <c r="S179" i="4"/>
  <c r="S178" i="4"/>
  <c r="S177" i="4"/>
  <c r="S176" i="4"/>
  <c r="S175" i="4"/>
  <c r="S174" i="4"/>
  <c r="S173" i="4"/>
  <c r="S172" i="4"/>
  <c r="S171" i="4"/>
  <c r="S170" i="4"/>
  <c r="S169" i="4"/>
  <c r="S168" i="4"/>
  <c r="S167" i="4"/>
  <c r="S166" i="4"/>
  <c r="S165" i="4"/>
  <c r="S164" i="4"/>
  <c r="S163" i="4"/>
  <c r="S162" i="4"/>
  <c r="S161" i="4"/>
  <c r="S160" i="4"/>
  <c r="S159" i="4"/>
  <c r="S158" i="4"/>
  <c r="S157" i="4"/>
  <c r="S156" i="4"/>
  <c r="S155" i="4"/>
  <c r="S154" i="4"/>
  <c r="S153" i="4"/>
  <c r="S152" i="4"/>
  <c r="S151" i="4"/>
  <c r="S150" i="4"/>
  <c r="S149" i="4"/>
  <c r="S148" i="4"/>
  <c r="S147" i="4"/>
  <c r="S146" i="4"/>
  <c r="S145" i="4"/>
  <c r="S144" i="4"/>
  <c r="S143" i="4"/>
  <c r="S142" i="4"/>
  <c r="S141" i="4"/>
  <c r="S140" i="4"/>
  <c r="S139" i="4"/>
  <c r="S138" i="4"/>
  <c r="S137" i="4"/>
  <c r="S136" i="4"/>
  <c r="S135" i="4"/>
  <c r="S134" i="4"/>
  <c r="S133" i="4"/>
  <c r="S132" i="4"/>
  <c r="S131" i="4"/>
  <c r="S130" i="4"/>
  <c r="S129" i="4"/>
  <c r="S128" i="4"/>
  <c r="S127" i="4"/>
  <c r="S126" i="4"/>
  <c r="S125" i="4"/>
  <c r="S124" i="4"/>
  <c r="S123" i="4"/>
  <c r="S122" i="4"/>
  <c r="S121" i="4"/>
  <c r="S120" i="4"/>
  <c r="S119" i="4"/>
  <c r="S118" i="4"/>
  <c r="S117" i="4"/>
  <c r="S116" i="4"/>
  <c r="S115" i="4"/>
  <c r="S114" i="4"/>
  <c r="S113" i="4"/>
  <c r="S112" i="4"/>
  <c r="S111" i="4"/>
  <c r="S110" i="4"/>
  <c r="S109" i="4"/>
  <c r="S108" i="4"/>
  <c r="S107" i="4"/>
  <c r="S106" i="4"/>
  <c r="S105" i="4"/>
  <c r="S104" i="4"/>
  <c r="S103" i="4"/>
  <c r="S102" i="4"/>
  <c r="S101" i="4"/>
  <c r="S100" i="4"/>
  <c r="S99" i="4"/>
  <c r="S98" i="4"/>
  <c r="S97" i="4"/>
  <c r="S96" i="4"/>
  <c r="S95" i="4"/>
  <c r="S94" i="4"/>
  <c r="S93" i="4"/>
  <c r="S92" i="4"/>
  <c r="S91" i="4"/>
  <c r="S90" i="4"/>
  <c r="S89" i="4"/>
  <c r="S88" i="4"/>
  <c r="S87" i="4"/>
  <c r="S86" i="4"/>
  <c r="S85" i="4"/>
  <c r="S84" i="4"/>
  <c r="S83" i="4"/>
  <c r="S82" i="4"/>
  <c r="S81" i="4"/>
  <c r="S80" i="4"/>
  <c r="S79" i="4"/>
  <c r="S78" i="4"/>
  <c r="S77" i="4"/>
  <c r="S76" i="4"/>
  <c r="S75" i="4"/>
  <c r="S74" i="4"/>
  <c r="S73" i="4"/>
  <c r="S72" i="4"/>
  <c r="S71" i="4"/>
  <c r="S70" i="4"/>
  <c r="S69" i="4"/>
  <c r="S68" i="4"/>
  <c r="S67" i="4"/>
  <c r="S66" i="4"/>
  <c r="S65" i="4"/>
  <c r="S64" i="4"/>
  <c r="S63" i="4"/>
  <c r="S62" i="4"/>
  <c r="S61" i="4"/>
  <c r="S60" i="4"/>
  <c r="S59" i="4"/>
  <c r="S58" i="4"/>
  <c r="S57" i="4"/>
  <c r="S56" i="4"/>
  <c r="S55" i="4"/>
  <c r="S54" i="4"/>
  <c r="S53" i="4"/>
  <c r="S52" i="4"/>
  <c r="S51" i="4"/>
  <c r="S50" i="4"/>
  <c r="S49" i="4"/>
  <c r="S48" i="4"/>
  <c r="S47" i="4"/>
  <c r="S46" i="4"/>
  <c r="S45" i="4"/>
  <c r="S44" i="4"/>
  <c r="S43" i="4"/>
  <c r="S42" i="4"/>
  <c r="S41" i="4"/>
  <c r="S40" i="4"/>
  <c r="S39" i="4"/>
  <c r="S38" i="4"/>
  <c r="S37" i="4"/>
  <c r="S36" i="4"/>
  <c r="S35" i="4"/>
  <c r="S34" i="4"/>
  <c r="S33" i="4"/>
  <c r="S32" i="4"/>
  <c r="S31" i="4"/>
  <c r="S30" i="4"/>
  <c r="S29" i="4"/>
  <c r="S28" i="4"/>
  <c r="S27" i="4"/>
  <c r="S26" i="4"/>
  <c r="S25" i="4"/>
  <c r="S24" i="4"/>
  <c r="S23" i="4"/>
  <c r="S22" i="4"/>
  <c r="S21" i="4"/>
  <c r="S20" i="4"/>
  <c r="S19" i="4"/>
  <c r="S18" i="4"/>
  <c r="S17" i="4"/>
  <c r="S16" i="4"/>
  <c r="S15" i="4"/>
  <c r="S14" i="4"/>
  <c r="S13" i="4"/>
  <c r="S12" i="4"/>
  <c r="S11" i="4"/>
  <c r="S10" i="4"/>
  <c r="S9" i="4"/>
  <c r="S8" i="4"/>
  <c r="S7" i="4"/>
  <c r="S6" i="4"/>
  <c r="S5" i="4"/>
  <c r="T1023" i="3"/>
  <c r="T1022" i="3"/>
  <c r="T1021" i="3"/>
  <c r="T1020" i="3"/>
  <c r="T1019" i="3"/>
  <c r="T1018" i="3"/>
  <c r="T1017" i="3"/>
  <c r="T1016" i="3"/>
  <c r="T1015" i="3"/>
  <c r="T1014" i="3"/>
  <c r="T1013" i="3"/>
  <c r="T1012" i="3"/>
  <c r="T1011" i="3"/>
  <c r="T1010" i="3"/>
  <c r="T1009" i="3"/>
  <c r="T1008" i="3"/>
  <c r="T1007" i="3"/>
  <c r="T1006" i="3"/>
  <c r="T1005" i="3"/>
  <c r="T1004" i="3"/>
  <c r="T1003" i="3"/>
  <c r="T1002" i="3"/>
  <c r="T1001" i="3"/>
  <c r="T1000" i="3"/>
  <c r="T999" i="3"/>
  <c r="T998" i="3"/>
  <c r="T997" i="3"/>
  <c r="T996" i="3"/>
  <c r="T995" i="3"/>
  <c r="T994" i="3"/>
  <c r="T993" i="3"/>
  <c r="T992" i="3"/>
  <c r="T991" i="3"/>
  <c r="T990" i="3"/>
  <c r="T989" i="3"/>
  <c r="T988" i="3"/>
  <c r="T987" i="3"/>
  <c r="T986" i="3"/>
  <c r="T985" i="3"/>
  <c r="T984" i="3"/>
  <c r="T983" i="3"/>
  <c r="T982" i="3"/>
  <c r="T981" i="3"/>
  <c r="T980" i="3"/>
  <c r="T979" i="3"/>
  <c r="T978" i="3"/>
  <c r="T977" i="3"/>
  <c r="T976" i="3"/>
  <c r="T975" i="3"/>
  <c r="T974" i="3"/>
  <c r="T973" i="3"/>
  <c r="T972" i="3"/>
  <c r="T971" i="3"/>
  <c r="T970" i="3"/>
  <c r="T969" i="3"/>
  <c r="T968" i="3"/>
  <c r="T967" i="3"/>
  <c r="T966" i="3"/>
  <c r="T965" i="3"/>
  <c r="T964" i="3"/>
  <c r="T963" i="3"/>
  <c r="T962" i="3"/>
  <c r="T961" i="3"/>
  <c r="T960" i="3"/>
  <c r="T959" i="3"/>
  <c r="T958" i="3"/>
  <c r="T957" i="3"/>
  <c r="T956" i="3"/>
  <c r="T955" i="3"/>
  <c r="T954" i="3"/>
  <c r="T953" i="3"/>
  <c r="T952" i="3"/>
  <c r="T951" i="3"/>
  <c r="T950" i="3"/>
  <c r="T949" i="3"/>
  <c r="T948" i="3"/>
  <c r="T947" i="3"/>
  <c r="T946" i="3"/>
  <c r="T945" i="3"/>
  <c r="T944" i="3"/>
  <c r="T943" i="3"/>
  <c r="T942" i="3"/>
  <c r="T941" i="3"/>
  <c r="T940" i="3"/>
  <c r="T939" i="3"/>
  <c r="T938" i="3"/>
  <c r="T937" i="3"/>
  <c r="T936" i="3"/>
  <c r="T935" i="3"/>
  <c r="T934" i="3"/>
  <c r="T933" i="3"/>
  <c r="T932" i="3"/>
  <c r="T931" i="3"/>
  <c r="T930" i="3"/>
  <c r="T929" i="3"/>
  <c r="T928" i="3"/>
  <c r="T927" i="3"/>
  <c r="T926" i="3"/>
  <c r="T925" i="3"/>
  <c r="T924" i="3"/>
  <c r="T923" i="3"/>
  <c r="T922" i="3"/>
  <c r="T921" i="3"/>
  <c r="T920" i="3"/>
  <c r="T919" i="3"/>
  <c r="T918" i="3"/>
  <c r="T917" i="3"/>
  <c r="T916" i="3"/>
  <c r="T915" i="3"/>
  <c r="T914" i="3"/>
  <c r="T913" i="3"/>
  <c r="T912" i="3"/>
  <c r="T911" i="3"/>
  <c r="T910" i="3"/>
  <c r="T909" i="3"/>
  <c r="T908" i="3"/>
  <c r="T907" i="3"/>
  <c r="T906" i="3"/>
  <c r="T905" i="3"/>
  <c r="T904" i="3"/>
  <c r="T903" i="3"/>
  <c r="T902" i="3"/>
  <c r="T901" i="3"/>
  <c r="T900" i="3"/>
  <c r="T899" i="3"/>
  <c r="T898" i="3"/>
  <c r="T897" i="3"/>
  <c r="T896" i="3"/>
  <c r="T895" i="3"/>
  <c r="T894" i="3"/>
  <c r="T893" i="3"/>
  <c r="T892" i="3"/>
  <c r="T891" i="3"/>
  <c r="T890" i="3"/>
  <c r="T889" i="3"/>
  <c r="T888" i="3"/>
  <c r="T887" i="3"/>
  <c r="T886" i="3"/>
  <c r="T885" i="3"/>
  <c r="T884" i="3"/>
  <c r="T883" i="3"/>
  <c r="T882" i="3"/>
  <c r="T881" i="3"/>
  <c r="T880" i="3"/>
  <c r="T879" i="3"/>
  <c r="T878" i="3"/>
  <c r="T877" i="3"/>
  <c r="T876" i="3"/>
  <c r="T875" i="3"/>
  <c r="T874" i="3"/>
  <c r="T873" i="3"/>
  <c r="T872" i="3"/>
  <c r="T871" i="3"/>
  <c r="T870" i="3"/>
  <c r="T869" i="3"/>
  <c r="T868" i="3"/>
  <c r="T867" i="3"/>
  <c r="T866" i="3"/>
  <c r="T865" i="3"/>
  <c r="T864" i="3"/>
  <c r="T863" i="3"/>
  <c r="T862" i="3"/>
  <c r="T861" i="3"/>
  <c r="T860" i="3"/>
  <c r="T859" i="3"/>
  <c r="T858" i="3"/>
  <c r="T857" i="3"/>
  <c r="T856" i="3"/>
  <c r="T855" i="3"/>
  <c r="T854" i="3"/>
  <c r="T853" i="3"/>
  <c r="T852" i="3"/>
  <c r="T851" i="3"/>
  <c r="T850" i="3"/>
  <c r="T849" i="3"/>
  <c r="T848" i="3"/>
  <c r="T847" i="3"/>
  <c r="T846" i="3"/>
  <c r="T845" i="3"/>
  <c r="T844" i="3"/>
  <c r="T843" i="3"/>
  <c r="T842" i="3"/>
  <c r="T841" i="3"/>
  <c r="T840" i="3"/>
  <c r="T839" i="3"/>
  <c r="T838" i="3"/>
  <c r="T837" i="3"/>
  <c r="T836" i="3"/>
  <c r="T835" i="3"/>
  <c r="T834" i="3"/>
  <c r="T833" i="3"/>
  <c r="T832" i="3"/>
  <c r="T831" i="3"/>
  <c r="T830" i="3"/>
  <c r="T829" i="3"/>
  <c r="T828" i="3"/>
  <c r="T827" i="3"/>
  <c r="T826" i="3"/>
  <c r="T825" i="3"/>
  <c r="T824" i="3"/>
  <c r="T823" i="3"/>
  <c r="T822" i="3"/>
  <c r="T821" i="3"/>
  <c r="T820" i="3"/>
  <c r="T819" i="3"/>
  <c r="T818" i="3"/>
  <c r="T817" i="3"/>
  <c r="T816" i="3"/>
  <c r="T815" i="3"/>
  <c r="T814" i="3"/>
  <c r="T813" i="3"/>
  <c r="T812" i="3"/>
  <c r="T811" i="3"/>
  <c r="T810" i="3"/>
  <c r="T809" i="3"/>
  <c r="T808" i="3"/>
  <c r="T807" i="3"/>
  <c r="T806" i="3"/>
  <c r="T805" i="3"/>
  <c r="T804" i="3"/>
  <c r="T803" i="3"/>
  <c r="T802" i="3"/>
  <c r="T801" i="3"/>
  <c r="T800" i="3"/>
  <c r="T799" i="3"/>
  <c r="T798" i="3"/>
  <c r="T797" i="3"/>
  <c r="T796" i="3"/>
  <c r="T795" i="3"/>
  <c r="T794" i="3"/>
  <c r="T793" i="3"/>
  <c r="T792" i="3"/>
  <c r="T791" i="3"/>
  <c r="T790" i="3"/>
  <c r="T789" i="3"/>
  <c r="T788" i="3"/>
  <c r="T787" i="3"/>
  <c r="T786" i="3"/>
  <c r="T785" i="3"/>
  <c r="T784" i="3"/>
  <c r="T783" i="3"/>
  <c r="T782" i="3"/>
  <c r="T781" i="3"/>
  <c r="T780" i="3"/>
  <c r="T779" i="3"/>
  <c r="T778" i="3"/>
  <c r="T777" i="3"/>
  <c r="T776" i="3"/>
  <c r="T775" i="3"/>
  <c r="T774" i="3"/>
  <c r="T773" i="3"/>
  <c r="T772" i="3"/>
  <c r="T771" i="3"/>
  <c r="T770" i="3"/>
  <c r="T769" i="3"/>
  <c r="T768" i="3"/>
  <c r="T767" i="3"/>
  <c r="T766" i="3"/>
  <c r="T765" i="3"/>
  <c r="T764" i="3"/>
  <c r="T763" i="3"/>
  <c r="T762" i="3"/>
  <c r="T761" i="3"/>
  <c r="T760" i="3"/>
  <c r="T759" i="3"/>
  <c r="T758" i="3"/>
  <c r="T757" i="3"/>
  <c r="T756" i="3"/>
  <c r="T755" i="3"/>
  <c r="T754" i="3"/>
  <c r="T753" i="3"/>
  <c r="T752" i="3"/>
  <c r="T751" i="3"/>
  <c r="T750" i="3"/>
  <c r="T749" i="3"/>
  <c r="T748" i="3"/>
  <c r="T747" i="3"/>
  <c r="T746" i="3"/>
  <c r="T745" i="3"/>
  <c r="T744" i="3"/>
  <c r="T743" i="3"/>
  <c r="T742" i="3"/>
  <c r="T741" i="3"/>
  <c r="T740" i="3"/>
  <c r="T739" i="3"/>
  <c r="T738" i="3"/>
  <c r="T737" i="3"/>
  <c r="T736" i="3"/>
  <c r="T735" i="3"/>
  <c r="T734" i="3"/>
  <c r="T733" i="3"/>
  <c r="T732" i="3"/>
  <c r="T731" i="3"/>
  <c r="T730" i="3"/>
  <c r="T729" i="3"/>
  <c r="T728" i="3"/>
  <c r="T727" i="3"/>
  <c r="T726" i="3"/>
  <c r="T725" i="3"/>
  <c r="T724" i="3"/>
  <c r="T723" i="3"/>
  <c r="T722" i="3"/>
  <c r="T721" i="3"/>
  <c r="T720" i="3"/>
  <c r="T719" i="3"/>
  <c r="T718" i="3"/>
  <c r="T717" i="3"/>
  <c r="T716" i="3"/>
  <c r="T715" i="3"/>
  <c r="T714" i="3"/>
  <c r="T713" i="3"/>
  <c r="T712" i="3"/>
  <c r="T711" i="3"/>
  <c r="T710" i="3"/>
  <c r="T709" i="3"/>
  <c r="T708" i="3"/>
  <c r="T707" i="3"/>
  <c r="T706" i="3"/>
  <c r="T705" i="3"/>
  <c r="T704" i="3"/>
  <c r="T703" i="3"/>
  <c r="T702" i="3"/>
  <c r="T701" i="3"/>
  <c r="T700" i="3"/>
  <c r="T699" i="3"/>
  <c r="T698" i="3"/>
  <c r="T697" i="3"/>
  <c r="T696" i="3"/>
  <c r="T695" i="3"/>
  <c r="T694" i="3"/>
  <c r="T693" i="3"/>
  <c r="T692" i="3"/>
  <c r="T691" i="3"/>
  <c r="T690" i="3"/>
  <c r="T689" i="3"/>
  <c r="T688" i="3"/>
  <c r="T687" i="3"/>
  <c r="T686" i="3"/>
  <c r="T685" i="3"/>
  <c r="T684" i="3"/>
  <c r="T683" i="3"/>
  <c r="T682" i="3"/>
  <c r="T681" i="3"/>
  <c r="T680" i="3"/>
  <c r="T679" i="3"/>
  <c r="T678" i="3"/>
  <c r="T677" i="3"/>
  <c r="T676" i="3"/>
  <c r="T675" i="3"/>
  <c r="T674" i="3"/>
  <c r="T673" i="3"/>
  <c r="T672" i="3"/>
  <c r="T671" i="3"/>
  <c r="T670" i="3"/>
  <c r="T669" i="3"/>
  <c r="T668" i="3"/>
  <c r="T667" i="3"/>
  <c r="T666" i="3"/>
  <c r="T665" i="3"/>
  <c r="T664" i="3"/>
  <c r="T663" i="3"/>
  <c r="T662" i="3"/>
  <c r="T661" i="3"/>
  <c r="T660" i="3"/>
  <c r="T659" i="3"/>
  <c r="T658" i="3"/>
  <c r="T657" i="3"/>
  <c r="T656" i="3"/>
  <c r="T655" i="3"/>
  <c r="T654" i="3"/>
  <c r="T653" i="3"/>
  <c r="T652" i="3"/>
  <c r="T651" i="3"/>
  <c r="T650" i="3"/>
  <c r="T649" i="3"/>
  <c r="T648" i="3"/>
  <c r="T647" i="3"/>
  <c r="T646" i="3"/>
  <c r="T645" i="3"/>
  <c r="T644" i="3"/>
  <c r="T643" i="3"/>
  <c r="T642" i="3"/>
  <c r="T641" i="3"/>
  <c r="T640" i="3"/>
  <c r="T639" i="3"/>
  <c r="T638" i="3"/>
  <c r="T637" i="3"/>
  <c r="T636" i="3"/>
  <c r="T635" i="3"/>
  <c r="T634" i="3"/>
  <c r="T633" i="3"/>
  <c r="T632" i="3"/>
  <c r="T631" i="3"/>
  <c r="T630" i="3"/>
  <c r="T629" i="3"/>
  <c r="T628" i="3"/>
  <c r="T627" i="3"/>
  <c r="T626" i="3"/>
  <c r="T625" i="3"/>
  <c r="T624" i="3"/>
  <c r="T623" i="3"/>
  <c r="T622" i="3"/>
  <c r="T621" i="3"/>
  <c r="T620" i="3"/>
  <c r="T619" i="3"/>
  <c r="T618" i="3"/>
  <c r="T617" i="3"/>
  <c r="T616" i="3"/>
  <c r="T615" i="3"/>
  <c r="T614" i="3"/>
  <c r="T613" i="3"/>
  <c r="T612" i="3"/>
  <c r="T611" i="3"/>
  <c r="T610" i="3"/>
  <c r="T609" i="3"/>
  <c r="T608" i="3"/>
  <c r="T607" i="3"/>
  <c r="T606" i="3"/>
  <c r="T605" i="3"/>
  <c r="T604" i="3"/>
  <c r="T603" i="3"/>
  <c r="T602" i="3"/>
  <c r="T601" i="3"/>
  <c r="T600" i="3"/>
  <c r="T599" i="3"/>
  <c r="T598" i="3"/>
  <c r="T597" i="3"/>
  <c r="T596" i="3"/>
  <c r="T595" i="3"/>
  <c r="T594" i="3"/>
  <c r="T593" i="3"/>
  <c r="T592" i="3"/>
  <c r="T591" i="3"/>
  <c r="T590" i="3"/>
  <c r="T589" i="3"/>
  <c r="T588" i="3"/>
  <c r="T587" i="3"/>
  <c r="T586" i="3"/>
  <c r="T585" i="3"/>
  <c r="T584" i="3"/>
  <c r="T583" i="3"/>
  <c r="T582" i="3"/>
  <c r="T581" i="3"/>
  <c r="T580" i="3"/>
  <c r="T579" i="3"/>
  <c r="T578" i="3"/>
  <c r="T577" i="3"/>
  <c r="T576" i="3"/>
  <c r="T575" i="3"/>
  <c r="T574" i="3"/>
  <c r="T573" i="3"/>
  <c r="T572" i="3"/>
  <c r="T571" i="3"/>
  <c r="T570" i="3"/>
  <c r="T569" i="3"/>
  <c r="T568" i="3"/>
  <c r="T567" i="3"/>
  <c r="T566" i="3"/>
  <c r="T565" i="3"/>
  <c r="T564" i="3"/>
  <c r="T563" i="3"/>
  <c r="T562" i="3"/>
  <c r="T561" i="3"/>
  <c r="T560" i="3"/>
  <c r="T559" i="3"/>
  <c r="T558" i="3"/>
  <c r="T557" i="3"/>
  <c r="T556" i="3"/>
  <c r="T555" i="3"/>
  <c r="T554" i="3"/>
  <c r="T553" i="3"/>
  <c r="T552" i="3"/>
  <c r="T551" i="3"/>
  <c r="T550" i="3"/>
  <c r="T549" i="3"/>
  <c r="T548" i="3"/>
  <c r="T547" i="3"/>
  <c r="T546" i="3"/>
  <c r="T545" i="3"/>
  <c r="T544" i="3"/>
  <c r="T543" i="3"/>
  <c r="T542" i="3"/>
  <c r="T541" i="3"/>
  <c r="T540" i="3"/>
  <c r="T539" i="3"/>
  <c r="T538" i="3"/>
  <c r="T537" i="3"/>
  <c r="T536" i="3"/>
  <c r="T535" i="3"/>
  <c r="T534" i="3"/>
  <c r="T533" i="3"/>
  <c r="T532" i="3"/>
  <c r="T531" i="3"/>
  <c r="T530" i="3"/>
  <c r="T529" i="3"/>
  <c r="T528" i="3"/>
  <c r="T527" i="3"/>
  <c r="T526" i="3"/>
  <c r="T525" i="3"/>
  <c r="T524" i="3"/>
  <c r="T523" i="3"/>
  <c r="T522" i="3"/>
  <c r="T521" i="3"/>
  <c r="T520" i="3"/>
  <c r="T519" i="3"/>
  <c r="T518" i="3"/>
  <c r="T517" i="3"/>
  <c r="T516" i="3"/>
  <c r="T515" i="3"/>
  <c r="T514" i="3"/>
  <c r="T513" i="3"/>
  <c r="T512" i="3"/>
  <c r="T511" i="3"/>
  <c r="T510" i="3"/>
  <c r="T509" i="3"/>
  <c r="T508" i="3"/>
  <c r="T507" i="3"/>
  <c r="T506" i="3"/>
  <c r="T505" i="3"/>
  <c r="T504" i="3"/>
  <c r="T503" i="3"/>
  <c r="T502" i="3"/>
  <c r="T501" i="3"/>
  <c r="T500" i="3"/>
  <c r="T499" i="3"/>
  <c r="T498" i="3"/>
  <c r="T497" i="3"/>
  <c r="T496" i="3"/>
  <c r="T495" i="3"/>
  <c r="T494" i="3"/>
  <c r="T493" i="3"/>
  <c r="T492" i="3"/>
  <c r="T491" i="3"/>
  <c r="T490" i="3"/>
  <c r="T489" i="3"/>
  <c r="T488" i="3"/>
  <c r="T487" i="3"/>
  <c r="T486" i="3"/>
  <c r="T485" i="3"/>
  <c r="T484" i="3"/>
  <c r="T483" i="3"/>
  <c r="T482" i="3"/>
  <c r="T481" i="3"/>
  <c r="T480" i="3"/>
  <c r="T479" i="3"/>
  <c r="T478" i="3"/>
  <c r="T477" i="3"/>
  <c r="T476" i="3"/>
  <c r="T475" i="3"/>
  <c r="T474" i="3"/>
  <c r="T473" i="3"/>
  <c r="T472" i="3"/>
  <c r="T471" i="3"/>
  <c r="T470" i="3"/>
  <c r="T469" i="3"/>
  <c r="T468" i="3"/>
  <c r="T467" i="3"/>
  <c r="T466" i="3"/>
  <c r="T465" i="3"/>
  <c r="T464" i="3"/>
  <c r="T463" i="3"/>
  <c r="T462" i="3"/>
  <c r="T461" i="3"/>
  <c r="T460" i="3"/>
  <c r="T459" i="3"/>
  <c r="T458" i="3"/>
  <c r="T457" i="3"/>
  <c r="T456" i="3"/>
  <c r="T455" i="3"/>
  <c r="T454" i="3"/>
  <c r="T453" i="3"/>
  <c r="T452" i="3"/>
  <c r="T451" i="3"/>
  <c r="T450" i="3"/>
  <c r="T449" i="3"/>
  <c r="T448" i="3"/>
  <c r="T447" i="3"/>
  <c r="T446" i="3"/>
  <c r="T445" i="3"/>
  <c r="T444" i="3"/>
  <c r="T443" i="3"/>
  <c r="T442" i="3"/>
  <c r="T441" i="3"/>
  <c r="T440" i="3"/>
  <c r="T439" i="3"/>
  <c r="T438" i="3"/>
  <c r="T437" i="3"/>
  <c r="T436" i="3"/>
  <c r="T435" i="3"/>
  <c r="T434" i="3"/>
  <c r="T433" i="3"/>
  <c r="T432" i="3"/>
  <c r="T431" i="3"/>
  <c r="T430" i="3"/>
  <c r="T429" i="3"/>
  <c r="T428" i="3"/>
  <c r="T427" i="3"/>
  <c r="T426" i="3"/>
  <c r="T425" i="3"/>
  <c r="T424" i="3"/>
  <c r="T423" i="3"/>
  <c r="T422" i="3"/>
  <c r="T421" i="3"/>
  <c r="T420" i="3"/>
  <c r="T419" i="3"/>
  <c r="T418" i="3"/>
  <c r="T417" i="3"/>
  <c r="T416" i="3"/>
  <c r="T415" i="3"/>
  <c r="T414" i="3"/>
  <c r="T413" i="3"/>
  <c r="T412" i="3"/>
  <c r="T411" i="3"/>
  <c r="T410" i="3"/>
  <c r="T409" i="3"/>
  <c r="T408" i="3"/>
  <c r="T407" i="3"/>
  <c r="T406" i="3"/>
  <c r="T405" i="3"/>
  <c r="T404" i="3"/>
  <c r="T403" i="3"/>
  <c r="T402" i="3"/>
  <c r="T401" i="3"/>
  <c r="T400" i="3"/>
  <c r="T399" i="3"/>
  <c r="T398" i="3"/>
  <c r="T397" i="3"/>
  <c r="T396" i="3"/>
  <c r="T395" i="3"/>
  <c r="T394" i="3"/>
  <c r="T393" i="3"/>
  <c r="T392" i="3"/>
  <c r="T391" i="3"/>
  <c r="T390" i="3"/>
  <c r="T389" i="3"/>
  <c r="T388" i="3"/>
  <c r="T387" i="3"/>
  <c r="T386" i="3"/>
  <c r="T385" i="3"/>
  <c r="T384" i="3"/>
  <c r="T383" i="3"/>
  <c r="T382" i="3"/>
  <c r="T381" i="3"/>
  <c r="T380" i="3"/>
  <c r="T379" i="3"/>
  <c r="T378" i="3"/>
  <c r="T377" i="3"/>
  <c r="T376" i="3"/>
  <c r="T375" i="3"/>
  <c r="T374" i="3"/>
  <c r="T373" i="3"/>
  <c r="T372" i="3"/>
  <c r="T371" i="3"/>
  <c r="T370" i="3"/>
  <c r="T369" i="3"/>
  <c r="T368" i="3"/>
  <c r="T367" i="3"/>
  <c r="T366" i="3"/>
  <c r="T365" i="3"/>
  <c r="T364" i="3"/>
  <c r="T363" i="3"/>
  <c r="T362" i="3"/>
  <c r="T361" i="3"/>
  <c r="T360" i="3"/>
  <c r="T359" i="3"/>
  <c r="T358" i="3"/>
  <c r="T357" i="3"/>
  <c r="T356" i="3"/>
  <c r="T355" i="3"/>
  <c r="T354" i="3"/>
  <c r="T353" i="3"/>
  <c r="T352" i="3"/>
  <c r="T351" i="3"/>
  <c r="T350" i="3"/>
  <c r="T349" i="3"/>
  <c r="T348" i="3"/>
  <c r="T347" i="3"/>
  <c r="T346" i="3"/>
  <c r="T345" i="3"/>
  <c r="T344" i="3"/>
  <c r="T343" i="3"/>
  <c r="T342" i="3"/>
  <c r="T341" i="3"/>
  <c r="T340" i="3"/>
  <c r="T339" i="3"/>
  <c r="T338" i="3"/>
  <c r="T337" i="3"/>
  <c r="T336" i="3"/>
  <c r="T335" i="3"/>
  <c r="T334" i="3"/>
  <c r="T333" i="3"/>
  <c r="T332" i="3"/>
  <c r="T331" i="3"/>
  <c r="T330" i="3"/>
  <c r="T329" i="3"/>
  <c r="T328" i="3"/>
  <c r="T327" i="3"/>
  <c r="T326" i="3"/>
  <c r="T325" i="3"/>
  <c r="T324" i="3"/>
  <c r="T323" i="3"/>
  <c r="T322" i="3"/>
  <c r="T321" i="3"/>
  <c r="T320" i="3"/>
  <c r="T319" i="3"/>
  <c r="T318" i="3"/>
  <c r="T317" i="3"/>
  <c r="T316" i="3"/>
  <c r="T315" i="3"/>
  <c r="T314" i="3"/>
  <c r="T313" i="3"/>
  <c r="T312" i="3"/>
  <c r="T311" i="3"/>
  <c r="T310" i="3"/>
  <c r="T309" i="3"/>
  <c r="T308" i="3"/>
  <c r="T307" i="3"/>
  <c r="T306" i="3"/>
  <c r="T305" i="3"/>
  <c r="T304" i="3"/>
  <c r="T303" i="3"/>
  <c r="T302" i="3"/>
  <c r="T301" i="3"/>
  <c r="T300" i="3"/>
  <c r="T299" i="3"/>
  <c r="T298" i="3"/>
  <c r="T297" i="3"/>
  <c r="T296" i="3"/>
  <c r="T295" i="3"/>
  <c r="T294" i="3"/>
  <c r="T293" i="3"/>
  <c r="T292" i="3"/>
  <c r="T291" i="3"/>
  <c r="T290" i="3"/>
  <c r="T289" i="3"/>
  <c r="T288" i="3"/>
  <c r="T287" i="3"/>
  <c r="T286" i="3"/>
  <c r="T285" i="3"/>
  <c r="T284" i="3"/>
  <c r="T283" i="3"/>
  <c r="T282" i="3"/>
  <c r="T281" i="3"/>
  <c r="T280" i="3"/>
  <c r="T279" i="3"/>
  <c r="T278" i="3"/>
  <c r="T277" i="3"/>
  <c r="T276" i="3"/>
  <c r="T275" i="3"/>
  <c r="T274" i="3"/>
  <c r="T273" i="3"/>
  <c r="T272" i="3"/>
  <c r="T271" i="3"/>
  <c r="T270" i="3"/>
  <c r="T269" i="3"/>
  <c r="T268" i="3"/>
  <c r="T267" i="3"/>
  <c r="T266" i="3"/>
  <c r="T265" i="3"/>
  <c r="T264" i="3"/>
  <c r="T263" i="3"/>
  <c r="T262" i="3"/>
  <c r="T261" i="3"/>
  <c r="T260" i="3"/>
  <c r="T259" i="3"/>
  <c r="T258" i="3"/>
  <c r="T257" i="3"/>
  <c r="T256" i="3"/>
  <c r="T255" i="3"/>
  <c r="T254" i="3"/>
  <c r="T253" i="3"/>
  <c r="T252" i="3"/>
  <c r="T251" i="3"/>
  <c r="T250" i="3"/>
  <c r="T249" i="3"/>
  <c r="T248" i="3"/>
  <c r="T247" i="3"/>
  <c r="T246" i="3"/>
  <c r="T245" i="3"/>
  <c r="T244" i="3"/>
  <c r="T243" i="3"/>
  <c r="T242" i="3"/>
  <c r="T241" i="3"/>
  <c r="T240" i="3"/>
  <c r="T239" i="3"/>
  <c r="T238" i="3"/>
  <c r="T237" i="3"/>
  <c r="T236" i="3"/>
  <c r="T235" i="3"/>
  <c r="T234" i="3"/>
  <c r="T233" i="3"/>
  <c r="T232" i="3"/>
  <c r="T231" i="3"/>
  <c r="T230" i="3"/>
  <c r="T229" i="3"/>
  <c r="T228" i="3"/>
  <c r="T227" i="3"/>
  <c r="T226" i="3"/>
  <c r="T225" i="3"/>
  <c r="T224" i="3"/>
  <c r="T223" i="3"/>
  <c r="T222" i="3"/>
  <c r="T221" i="3"/>
  <c r="T220" i="3"/>
  <c r="T219" i="3"/>
  <c r="T218" i="3"/>
  <c r="T217" i="3"/>
  <c r="T216" i="3"/>
  <c r="T215" i="3"/>
  <c r="T214" i="3"/>
  <c r="T213" i="3"/>
  <c r="T212" i="3"/>
  <c r="T211" i="3"/>
  <c r="T210" i="3"/>
  <c r="T209" i="3"/>
  <c r="T208" i="3"/>
  <c r="T207" i="3"/>
  <c r="T206" i="3"/>
  <c r="T205" i="3"/>
  <c r="T204" i="3"/>
  <c r="T203" i="3"/>
  <c r="T202" i="3"/>
  <c r="T201" i="3"/>
  <c r="T200" i="3"/>
  <c r="T199" i="3"/>
  <c r="T198" i="3"/>
  <c r="T197" i="3"/>
  <c r="T196" i="3"/>
  <c r="T195" i="3"/>
  <c r="T194" i="3"/>
  <c r="T193" i="3"/>
  <c r="T192" i="3"/>
  <c r="T191" i="3"/>
  <c r="T190" i="3"/>
  <c r="T189" i="3"/>
  <c r="T188" i="3"/>
  <c r="T187" i="3"/>
  <c r="T186" i="3"/>
  <c r="T185" i="3"/>
  <c r="T184" i="3"/>
  <c r="T183" i="3"/>
  <c r="T182" i="3"/>
  <c r="T181" i="3"/>
  <c r="T180" i="3"/>
  <c r="T179" i="3"/>
  <c r="T178" i="3"/>
  <c r="T177" i="3"/>
  <c r="T176" i="3"/>
  <c r="T175" i="3"/>
  <c r="T174" i="3"/>
  <c r="T173" i="3"/>
  <c r="T172" i="3"/>
  <c r="T171" i="3"/>
  <c r="T170" i="3"/>
  <c r="T169" i="3"/>
  <c r="T168" i="3"/>
  <c r="T167" i="3"/>
  <c r="T166" i="3"/>
  <c r="T165" i="3"/>
  <c r="T164" i="3"/>
  <c r="T163" i="3"/>
  <c r="T162" i="3"/>
  <c r="T161" i="3"/>
  <c r="T160" i="3"/>
  <c r="T159" i="3"/>
  <c r="T158" i="3"/>
  <c r="T157" i="3"/>
  <c r="T156" i="3"/>
  <c r="T155" i="3"/>
  <c r="T154" i="3"/>
  <c r="T153" i="3"/>
  <c r="T152" i="3"/>
  <c r="T151" i="3"/>
  <c r="T150" i="3"/>
  <c r="T149" i="3"/>
  <c r="T148" i="3"/>
  <c r="T147" i="3"/>
  <c r="T146" i="3"/>
  <c r="T145" i="3"/>
  <c r="T144" i="3"/>
  <c r="T143" i="3"/>
  <c r="T142" i="3"/>
  <c r="T141" i="3"/>
  <c r="T140" i="3"/>
  <c r="T139" i="3"/>
  <c r="T138" i="3"/>
  <c r="T137" i="3"/>
  <c r="T136" i="3"/>
  <c r="T135" i="3"/>
  <c r="T134" i="3"/>
  <c r="T133" i="3"/>
  <c r="T132" i="3"/>
  <c r="T131" i="3"/>
  <c r="T130" i="3"/>
  <c r="T129" i="3"/>
  <c r="T128" i="3"/>
  <c r="T127" i="3"/>
  <c r="T126" i="3"/>
  <c r="T125" i="3"/>
  <c r="T124" i="3"/>
  <c r="T123" i="3"/>
  <c r="T122" i="3"/>
  <c r="T121" i="3"/>
  <c r="T120" i="3"/>
  <c r="T119" i="3"/>
  <c r="T118" i="3"/>
  <c r="T117" i="3"/>
  <c r="T116" i="3"/>
  <c r="T115" i="3"/>
  <c r="T114" i="3"/>
  <c r="T113" i="3"/>
  <c r="T112" i="3"/>
  <c r="T111" i="3"/>
  <c r="T110" i="3"/>
  <c r="T109" i="3"/>
  <c r="T108" i="3"/>
  <c r="T107" i="3"/>
  <c r="T106" i="3"/>
  <c r="T105" i="3"/>
  <c r="T104" i="3"/>
  <c r="T103" i="3"/>
  <c r="T102" i="3"/>
  <c r="T101" i="3"/>
  <c r="T100" i="3"/>
  <c r="T99" i="3"/>
  <c r="T98" i="3"/>
  <c r="T97" i="3"/>
  <c r="T96" i="3"/>
  <c r="T95" i="3"/>
  <c r="T94" i="3"/>
  <c r="T93" i="3"/>
  <c r="T92" i="3"/>
  <c r="T91" i="3"/>
  <c r="T90" i="3"/>
  <c r="T89" i="3"/>
  <c r="T88" i="3"/>
  <c r="T87" i="3"/>
  <c r="T86" i="3"/>
  <c r="T85" i="3"/>
  <c r="T84" i="3"/>
  <c r="T83" i="3"/>
  <c r="T82" i="3"/>
  <c r="T81" i="3"/>
  <c r="T80" i="3"/>
  <c r="T79" i="3"/>
  <c r="T78" i="3"/>
  <c r="T77" i="3"/>
  <c r="T76" i="3"/>
  <c r="T75" i="3"/>
  <c r="T74" i="3"/>
  <c r="T73" i="3"/>
  <c r="T72" i="3"/>
  <c r="T71" i="3"/>
  <c r="T70" i="3"/>
  <c r="T69" i="3"/>
  <c r="T68" i="3"/>
  <c r="T67" i="3"/>
  <c r="T66" i="3"/>
  <c r="T65" i="3"/>
  <c r="T64" i="3"/>
  <c r="T63" i="3"/>
  <c r="T62" i="3"/>
  <c r="T61" i="3"/>
  <c r="T60" i="3"/>
  <c r="T59" i="3"/>
  <c r="T58" i="3"/>
  <c r="T57" i="3"/>
  <c r="T56" i="3"/>
  <c r="T55" i="3"/>
  <c r="T54" i="3"/>
  <c r="T53" i="3"/>
  <c r="T52" i="3"/>
  <c r="T51" i="3"/>
  <c r="T50" i="3"/>
  <c r="T49" i="3"/>
  <c r="T48" i="3"/>
  <c r="T47" i="3"/>
  <c r="T46" i="3"/>
  <c r="T45" i="3"/>
  <c r="T44" i="3"/>
  <c r="T43" i="3"/>
  <c r="T42" i="3"/>
  <c r="T41" i="3"/>
  <c r="T40" i="3"/>
  <c r="T39" i="3"/>
  <c r="T38" i="3"/>
  <c r="T37" i="3"/>
  <c r="T36" i="3"/>
  <c r="T35" i="3"/>
  <c r="T34" i="3"/>
  <c r="T33" i="3"/>
  <c r="T32" i="3"/>
  <c r="T31" i="3"/>
  <c r="T30" i="3"/>
  <c r="T29" i="3"/>
  <c r="T28" i="3"/>
  <c r="T27" i="3"/>
  <c r="T26" i="3"/>
  <c r="T25" i="3"/>
  <c r="T24" i="3"/>
  <c r="T23" i="3"/>
  <c r="T22" i="3"/>
  <c r="T21" i="3"/>
  <c r="T20" i="3"/>
  <c r="T19" i="3"/>
  <c r="T18" i="3"/>
  <c r="T17" i="3"/>
  <c r="T16" i="3"/>
  <c r="T15" i="3"/>
  <c r="T14" i="3"/>
  <c r="T13" i="3"/>
  <c r="T12" i="3"/>
  <c r="T11" i="3"/>
  <c r="T10" i="3"/>
  <c r="T9" i="3"/>
  <c r="T8" i="3"/>
  <c r="T7" i="3"/>
  <c r="T6" i="3"/>
  <c r="T5" i="3"/>
  <c r="T4" i="3"/>
  <c r="S1" i="5" l="1"/>
  <c r="U1023" i="3"/>
  <c r="I1023" i="18" s="1"/>
  <c r="U1022" i="3"/>
  <c r="I1022" i="18" s="1"/>
  <c r="U1021" i="3"/>
  <c r="I1021" i="18" s="1"/>
  <c r="U1020" i="3"/>
  <c r="I1020" i="18" s="1"/>
  <c r="U1019" i="3"/>
  <c r="I1019" i="18" s="1"/>
  <c r="U1018" i="3"/>
  <c r="I1018" i="18" s="1"/>
  <c r="U1017" i="3"/>
  <c r="I1017" i="18" s="1"/>
  <c r="U1016" i="3"/>
  <c r="I1016" i="18" s="1"/>
  <c r="U1015" i="3"/>
  <c r="I1015" i="18" s="1"/>
  <c r="U1014" i="3"/>
  <c r="I1014" i="18" s="1"/>
  <c r="U1013" i="3"/>
  <c r="I1013" i="18" s="1"/>
  <c r="U1012" i="3"/>
  <c r="I1012" i="18" s="1"/>
  <c r="U1011" i="3"/>
  <c r="I1011" i="18" s="1"/>
  <c r="U1010" i="3"/>
  <c r="I1010" i="18" s="1"/>
  <c r="U1009" i="3"/>
  <c r="I1009" i="18" s="1"/>
  <c r="U1008" i="3"/>
  <c r="I1008" i="18" s="1"/>
  <c r="U1007" i="3"/>
  <c r="I1007" i="18" s="1"/>
  <c r="U1006" i="3"/>
  <c r="I1006" i="18" s="1"/>
  <c r="U1005" i="3"/>
  <c r="I1005" i="18" s="1"/>
  <c r="U1004" i="3"/>
  <c r="I1004" i="18" s="1"/>
  <c r="U1003" i="3"/>
  <c r="I1003" i="18" s="1"/>
  <c r="U1002" i="3"/>
  <c r="I1002" i="18" s="1"/>
  <c r="U1001" i="3"/>
  <c r="I1001" i="18" s="1"/>
  <c r="U1000" i="3"/>
  <c r="I1000" i="18" s="1"/>
  <c r="U999" i="3"/>
  <c r="I999" i="18" s="1"/>
  <c r="U998" i="3"/>
  <c r="I998" i="18" s="1"/>
  <c r="U997" i="3"/>
  <c r="I997" i="18" s="1"/>
  <c r="U996" i="3"/>
  <c r="I996" i="18" s="1"/>
  <c r="U995" i="3"/>
  <c r="I995" i="18" s="1"/>
  <c r="U994" i="3"/>
  <c r="I994" i="18" s="1"/>
  <c r="U993" i="3"/>
  <c r="I993" i="18" s="1"/>
  <c r="U992" i="3"/>
  <c r="I992" i="18" s="1"/>
  <c r="U991" i="3"/>
  <c r="I991" i="18" s="1"/>
  <c r="U990" i="3"/>
  <c r="I990" i="18" s="1"/>
  <c r="U989" i="3"/>
  <c r="I989" i="18" s="1"/>
  <c r="U988" i="3"/>
  <c r="I988" i="18" s="1"/>
  <c r="U987" i="3"/>
  <c r="I987" i="18" s="1"/>
  <c r="U986" i="3"/>
  <c r="I986" i="18" s="1"/>
  <c r="U985" i="3"/>
  <c r="I985" i="18" s="1"/>
  <c r="U984" i="3"/>
  <c r="I984" i="18" s="1"/>
  <c r="U983" i="3"/>
  <c r="I983" i="18" s="1"/>
  <c r="U982" i="3"/>
  <c r="I982" i="18" s="1"/>
  <c r="U981" i="3"/>
  <c r="I981" i="18" s="1"/>
  <c r="U980" i="3"/>
  <c r="I980" i="18" s="1"/>
  <c r="U979" i="3"/>
  <c r="I979" i="18" s="1"/>
  <c r="U978" i="3"/>
  <c r="I978" i="18" s="1"/>
  <c r="U977" i="3"/>
  <c r="I977" i="18" s="1"/>
  <c r="U976" i="3"/>
  <c r="I976" i="18" s="1"/>
  <c r="U975" i="3"/>
  <c r="I975" i="18" s="1"/>
  <c r="U974" i="3"/>
  <c r="I974" i="18" s="1"/>
  <c r="U973" i="3"/>
  <c r="I973" i="18" s="1"/>
  <c r="U972" i="3"/>
  <c r="I972" i="18" s="1"/>
  <c r="U971" i="3"/>
  <c r="I971" i="18" s="1"/>
  <c r="U970" i="3"/>
  <c r="I970" i="18" s="1"/>
  <c r="U969" i="3"/>
  <c r="I969" i="18" s="1"/>
  <c r="U968" i="3"/>
  <c r="I968" i="18" s="1"/>
  <c r="U967" i="3"/>
  <c r="I967" i="18" s="1"/>
  <c r="U966" i="3"/>
  <c r="I966" i="18" s="1"/>
  <c r="U965" i="3"/>
  <c r="I965" i="18" s="1"/>
  <c r="U964" i="3"/>
  <c r="I964" i="18" s="1"/>
  <c r="U963" i="3"/>
  <c r="I963" i="18" s="1"/>
  <c r="U962" i="3"/>
  <c r="I962" i="18" s="1"/>
  <c r="U961" i="3"/>
  <c r="I961" i="18" s="1"/>
  <c r="U960" i="3"/>
  <c r="I960" i="18" s="1"/>
  <c r="U959" i="3"/>
  <c r="I959" i="18" s="1"/>
  <c r="U958" i="3"/>
  <c r="I958" i="18" s="1"/>
  <c r="U957" i="3"/>
  <c r="I957" i="18" s="1"/>
  <c r="U956" i="3"/>
  <c r="I956" i="18" s="1"/>
  <c r="U955" i="3"/>
  <c r="I955" i="18" s="1"/>
  <c r="U954" i="3"/>
  <c r="I954" i="18" s="1"/>
  <c r="U953" i="3"/>
  <c r="I953" i="18" s="1"/>
  <c r="U952" i="3"/>
  <c r="I952" i="18" s="1"/>
  <c r="U951" i="3"/>
  <c r="I951" i="18" s="1"/>
  <c r="U950" i="3"/>
  <c r="I950" i="18" s="1"/>
  <c r="U949" i="3"/>
  <c r="I949" i="18" s="1"/>
  <c r="U948" i="3"/>
  <c r="I948" i="18" s="1"/>
  <c r="U947" i="3"/>
  <c r="I947" i="18" s="1"/>
  <c r="U946" i="3"/>
  <c r="I946" i="18" s="1"/>
  <c r="U945" i="3"/>
  <c r="I945" i="18" s="1"/>
  <c r="U944" i="3"/>
  <c r="I944" i="18" s="1"/>
  <c r="U943" i="3"/>
  <c r="I943" i="18" s="1"/>
  <c r="U942" i="3"/>
  <c r="I942" i="18" s="1"/>
  <c r="U941" i="3"/>
  <c r="I941" i="18" s="1"/>
  <c r="U940" i="3"/>
  <c r="I940" i="18" s="1"/>
  <c r="U939" i="3"/>
  <c r="I939" i="18" s="1"/>
  <c r="U938" i="3"/>
  <c r="I938" i="18" s="1"/>
  <c r="U937" i="3"/>
  <c r="I937" i="18" s="1"/>
  <c r="U936" i="3"/>
  <c r="I936" i="18" s="1"/>
  <c r="U935" i="3"/>
  <c r="I935" i="18" s="1"/>
  <c r="U934" i="3"/>
  <c r="I934" i="18" s="1"/>
  <c r="U933" i="3"/>
  <c r="I933" i="18" s="1"/>
  <c r="U932" i="3"/>
  <c r="I932" i="18" s="1"/>
  <c r="U931" i="3"/>
  <c r="I931" i="18" s="1"/>
  <c r="U930" i="3"/>
  <c r="I930" i="18" s="1"/>
  <c r="U929" i="3"/>
  <c r="I929" i="18" s="1"/>
  <c r="U928" i="3"/>
  <c r="I928" i="18" s="1"/>
  <c r="U927" i="3"/>
  <c r="I927" i="18" s="1"/>
  <c r="U926" i="3"/>
  <c r="I926" i="18" s="1"/>
  <c r="U925" i="3"/>
  <c r="I925" i="18" s="1"/>
  <c r="U924" i="3"/>
  <c r="I924" i="18" s="1"/>
  <c r="U923" i="3"/>
  <c r="I923" i="18" s="1"/>
  <c r="U922" i="3"/>
  <c r="I922" i="18" s="1"/>
  <c r="U921" i="3"/>
  <c r="I921" i="18" s="1"/>
  <c r="U920" i="3"/>
  <c r="I920" i="18" s="1"/>
  <c r="U919" i="3"/>
  <c r="I919" i="18" s="1"/>
  <c r="U918" i="3"/>
  <c r="I918" i="18" s="1"/>
  <c r="U917" i="3"/>
  <c r="I917" i="18" s="1"/>
  <c r="U916" i="3"/>
  <c r="I916" i="18" s="1"/>
  <c r="U915" i="3"/>
  <c r="I915" i="18" s="1"/>
  <c r="U914" i="3"/>
  <c r="I914" i="18" s="1"/>
  <c r="U913" i="3"/>
  <c r="I913" i="18" s="1"/>
  <c r="U912" i="3"/>
  <c r="I912" i="18" s="1"/>
  <c r="U911" i="3"/>
  <c r="I911" i="18" s="1"/>
  <c r="U910" i="3"/>
  <c r="I910" i="18" s="1"/>
  <c r="U909" i="3"/>
  <c r="I909" i="18" s="1"/>
  <c r="U908" i="3"/>
  <c r="I908" i="18" s="1"/>
  <c r="U907" i="3"/>
  <c r="I907" i="18" s="1"/>
  <c r="U906" i="3"/>
  <c r="I906" i="18" s="1"/>
  <c r="U905" i="3"/>
  <c r="I905" i="18" s="1"/>
  <c r="U904" i="3"/>
  <c r="I904" i="18" s="1"/>
  <c r="U903" i="3"/>
  <c r="I903" i="18" s="1"/>
  <c r="U902" i="3"/>
  <c r="I902" i="18" s="1"/>
  <c r="U901" i="3"/>
  <c r="I901" i="18" s="1"/>
  <c r="U900" i="3"/>
  <c r="I900" i="18" s="1"/>
  <c r="U899" i="3"/>
  <c r="I899" i="18" s="1"/>
  <c r="U898" i="3"/>
  <c r="I898" i="18" s="1"/>
  <c r="U897" i="3"/>
  <c r="I897" i="18" s="1"/>
  <c r="U896" i="3"/>
  <c r="I896" i="18" s="1"/>
  <c r="U895" i="3"/>
  <c r="I895" i="18" s="1"/>
  <c r="U894" i="3"/>
  <c r="I894" i="18" s="1"/>
  <c r="U893" i="3"/>
  <c r="I893" i="18" s="1"/>
  <c r="U892" i="3"/>
  <c r="I892" i="18" s="1"/>
  <c r="U891" i="3"/>
  <c r="I891" i="18" s="1"/>
  <c r="U890" i="3"/>
  <c r="I890" i="18" s="1"/>
  <c r="U889" i="3"/>
  <c r="I889" i="18" s="1"/>
  <c r="U888" i="3"/>
  <c r="I888" i="18" s="1"/>
  <c r="U887" i="3"/>
  <c r="I887" i="18" s="1"/>
  <c r="U886" i="3"/>
  <c r="I886" i="18" s="1"/>
  <c r="U885" i="3"/>
  <c r="I885" i="18" s="1"/>
  <c r="U884" i="3"/>
  <c r="I884" i="18" s="1"/>
  <c r="U883" i="3"/>
  <c r="I883" i="18" s="1"/>
  <c r="U882" i="3"/>
  <c r="I882" i="18" s="1"/>
  <c r="U881" i="3"/>
  <c r="I881" i="18" s="1"/>
  <c r="U880" i="3"/>
  <c r="I880" i="18" s="1"/>
  <c r="U879" i="3"/>
  <c r="I879" i="18" s="1"/>
  <c r="U878" i="3"/>
  <c r="I878" i="18" s="1"/>
  <c r="U877" i="3"/>
  <c r="I877" i="18" s="1"/>
  <c r="U876" i="3"/>
  <c r="I876" i="18" s="1"/>
  <c r="U875" i="3"/>
  <c r="I875" i="18" s="1"/>
  <c r="U874" i="3"/>
  <c r="I874" i="18" s="1"/>
  <c r="U873" i="3"/>
  <c r="I873" i="18" s="1"/>
  <c r="U872" i="3"/>
  <c r="I872" i="18" s="1"/>
  <c r="U871" i="3"/>
  <c r="I871" i="18" s="1"/>
  <c r="U870" i="3"/>
  <c r="I870" i="18" s="1"/>
  <c r="U869" i="3"/>
  <c r="I869" i="18" s="1"/>
  <c r="U868" i="3"/>
  <c r="I868" i="18" s="1"/>
  <c r="U867" i="3"/>
  <c r="I867" i="18" s="1"/>
  <c r="U866" i="3"/>
  <c r="I866" i="18" s="1"/>
  <c r="U865" i="3"/>
  <c r="I865" i="18" s="1"/>
  <c r="U864" i="3"/>
  <c r="I864" i="18" s="1"/>
  <c r="U863" i="3"/>
  <c r="I863" i="18" s="1"/>
  <c r="U862" i="3"/>
  <c r="I862" i="18" s="1"/>
  <c r="U861" i="3"/>
  <c r="I861" i="18" s="1"/>
  <c r="U860" i="3"/>
  <c r="I860" i="18" s="1"/>
  <c r="U859" i="3"/>
  <c r="I859" i="18" s="1"/>
  <c r="U858" i="3"/>
  <c r="I858" i="18" s="1"/>
  <c r="U857" i="3"/>
  <c r="I857" i="18" s="1"/>
  <c r="U856" i="3"/>
  <c r="I856" i="18" s="1"/>
  <c r="U855" i="3"/>
  <c r="I855" i="18" s="1"/>
  <c r="U854" i="3"/>
  <c r="I854" i="18" s="1"/>
  <c r="U853" i="3"/>
  <c r="I853" i="18" s="1"/>
  <c r="U852" i="3"/>
  <c r="I852" i="18" s="1"/>
  <c r="U851" i="3"/>
  <c r="I851" i="18" s="1"/>
  <c r="U850" i="3"/>
  <c r="I850" i="18" s="1"/>
  <c r="U849" i="3"/>
  <c r="I849" i="18" s="1"/>
  <c r="U848" i="3"/>
  <c r="I848" i="18" s="1"/>
  <c r="U847" i="3"/>
  <c r="I847" i="18" s="1"/>
  <c r="U846" i="3"/>
  <c r="I846" i="18" s="1"/>
  <c r="U845" i="3"/>
  <c r="I845" i="18" s="1"/>
  <c r="U844" i="3"/>
  <c r="I844" i="18" s="1"/>
  <c r="U843" i="3"/>
  <c r="I843" i="18" s="1"/>
  <c r="U842" i="3"/>
  <c r="I842" i="18" s="1"/>
  <c r="U841" i="3"/>
  <c r="I841" i="18" s="1"/>
  <c r="U840" i="3"/>
  <c r="I840" i="18" s="1"/>
  <c r="U839" i="3"/>
  <c r="I839" i="18" s="1"/>
  <c r="U838" i="3"/>
  <c r="I838" i="18" s="1"/>
  <c r="U837" i="3"/>
  <c r="I837" i="18" s="1"/>
  <c r="U836" i="3"/>
  <c r="I836" i="18" s="1"/>
  <c r="U835" i="3"/>
  <c r="I835" i="18" s="1"/>
  <c r="U834" i="3"/>
  <c r="I834" i="18" s="1"/>
  <c r="U833" i="3"/>
  <c r="I833" i="18" s="1"/>
  <c r="U832" i="3"/>
  <c r="I832" i="18" s="1"/>
  <c r="U831" i="3"/>
  <c r="I831" i="18" s="1"/>
  <c r="U830" i="3"/>
  <c r="I830" i="18" s="1"/>
  <c r="U829" i="3"/>
  <c r="I829" i="18" s="1"/>
  <c r="U828" i="3"/>
  <c r="I828" i="18" s="1"/>
  <c r="U827" i="3"/>
  <c r="I827" i="18" s="1"/>
  <c r="U826" i="3"/>
  <c r="I826" i="18" s="1"/>
  <c r="U825" i="3"/>
  <c r="I825" i="18" s="1"/>
  <c r="U824" i="3"/>
  <c r="I824" i="18" s="1"/>
  <c r="U823" i="3"/>
  <c r="I823" i="18" s="1"/>
  <c r="U822" i="3"/>
  <c r="I822" i="18" s="1"/>
  <c r="U821" i="3"/>
  <c r="I821" i="18" s="1"/>
  <c r="U820" i="3"/>
  <c r="I820" i="18" s="1"/>
  <c r="U819" i="3"/>
  <c r="I819" i="18" s="1"/>
  <c r="U818" i="3"/>
  <c r="I818" i="18" s="1"/>
  <c r="U817" i="3"/>
  <c r="I817" i="18" s="1"/>
  <c r="U816" i="3"/>
  <c r="I816" i="18" s="1"/>
  <c r="U815" i="3"/>
  <c r="I815" i="18" s="1"/>
  <c r="U814" i="3"/>
  <c r="I814" i="18" s="1"/>
  <c r="U813" i="3"/>
  <c r="I813" i="18" s="1"/>
  <c r="U812" i="3"/>
  <c r="I812" i="18" s="1"/>
  <c r="U811" i="3"/>
  <c r="I811" i="18" s="1"/>
  <c r="U810" i="3"/>
  <c r="I810" i="18" s="1"/>
  <c r="U809" i="3"/>
  <c r="I809" i="18" s="1"/>
  <c r="U808" i="3"/>
  <c r="I808" i="18" s="1"/>
  <c r="U807" i="3"/>
  <c r="I807" i="18" s="1"/>
  <c r="U806" i="3"/>
  <c r="I806" i="18" s="1"/>
  <c r="U805" i="3"/>
  <c r="I805" i="18" s="1"/>
  <c r="U804" i="3"/>
  <c r="I804" i="18" s="1"/>
  <c r="U803" i="3"/>
  <c r="I803" i="18" s="1"/>
  <c r="U802" i="3"/>
  <c r="I802" i="18" s="1"/>
  <c r="U801" i="3"/>
  <c r="I801" i="18" s="1"/>
  <c r="U800" i="3"/>
  <c r="I800" i="18" s="1"/>
  <c r="U799" i="3"/>
  <c r="I799" i="18" s="1"/>
  <c r="U798" i="3"/>
  <c r="I798" i="18" s="1"/>
  <c r="U797" i="3"/>
  <c r="I797" i="18" s="1"/>
  <c r="U796" i="3"/>
  <c r="I796" i="18" s="1"/>
  <c r="U795" i="3"/>
  <c r="I795" i="18" s="1"/>
  <c r="U794" i="3"/>
  <c r="I794" i="18" s="1"/>
  <c r="U793" i="3"/>
  <c r="I793" i="18" s="1"/>
  <c r="U792" i="3"/>
  <c r="I792" i="18" s="1"/>
  <c r="U791" i="3"/>
  <c r="I791" i="18" s="1"/>
  <c r="U790" i="3"/>
  <c r="I790" i="18" s="1"/>
  <c r="U789" i="3"/>
  <c r="I789" i="18" s="1"/>
  <c r="U788" i="3"/>
  <c r="I788" i="18" s="1"/>
  <c r="U787" i="3"/>
  <c r="I787" i="18" s="1"/>
  <c r="U786" i="3"/>
  <c r="I786" i="18" s="1"/>
  <c r="U785" i="3"/>
  <c r="I785" i="18" s="1"/>
  <c r="U784" i="3"/>
  <c r="I784" i="18" s="1"/>
  <c r="U783" i="3"/>
  <c r="I783" i="18" s="1"/>
  <c r="U782" i="3"/>
  <c r="I782" i="18" s="1"/>
  <c r="U781" i="3"/>
  <c r="I781" i="18" s="1"/>
  <c r="U780" i="3"/>
  <c r="I780" i="18" s="1"/>
  <c r="U779" i="3"/>
  <c r="I779" i="18" s="1"/>
  <c r="U778" i="3"/>
  <c r="I778" i="18" s="1"/>
  <c r="U777" i="3"/>
  <c r="I777" i="18" s="1"/>
  <c r="U776" i="3"/>
  <c r="I776" i="18" s="1"/>
  <c r="U775" i="3"/>
  <c r="I775" i="18" s="1"/>
  <c r="U774" i="3"/>
  <c r="I774" i="18" s="1"/>
  <c r="U773" i="3"/>
  <c r="I773" i="18" s="1"/>
  <c r="U772" i="3"/>
  <c r="I772" i="18" s="1"/>
  <c r="U771" i="3"/>
  <c r="I771" i="18" s="1"/>
  <c r="U770" i="3"/>
  <c r="I770" i="18" s="1"/>
  <c r="U769" i="3"/>
  <c r="I769" i="18" s="1"/>
  <c r="U768" i="3"/>
  <c r="I768" i="18" s="1"/>
  <c r="U767" i="3"/>
  <c r="I767" i="18" s="1"/>
  <c r="U766" i="3"/>
  <c r="I766" i="18" s="1"/>
  <c r="U765" i="3"/>
  <c r="I765" i="18" s="1"/>
  <c r="U764" i="3"/>
  <c r="I764" i="18" s="1"/>
  <c r="U763" i="3"/>
  <c r="I763" i="18" s="1"/>
  <c r="U762" i="3"/>
  <c r="I762" i="18" s="1"/>
  <c r="U761" i="3"/>
  <c r="I761" i="18" s="1"/>
  <c r="U760" i="3"/>
  <c r="I760" i="18" s="1"/>
  <c r="U759" i="3"/>
  <c r="I759" i="18" s="1"/>
  <c r="U758" i="3"/>
  <c r="I758" i="18" s="1"/>
  <c r="U757" i="3"/>
  <c r="I757" i="18" s="1"/>
  <c r="U756" i="3"/>
  <c r="I756" i="18" s="1"/>
  <c r="U755" i="3"/>
  <c r="I755" i="18" s="1"/>
  <c r="U754" i="3"/>
  <c r="I754" i="18" s="1"/>
  <c r="U753" i="3"/>
  <c r="I753" i="18" s="1"/>
  <c r="U752" i="3"/>
  <c r="I752" i="18" s="1"/>
  <c r="U751" i="3"/>
  <c r="I751" i="18" s="1"/>
  <c r="U750" i="3"/>
  <c r="I750" i="18" s="1"/>
  <c r="U749" i="3"/>
  <c r="I749" i="18" s="1"/>
  <c r="U748" i="3"/>
  <c r="I748" i="18" s="1"/>
  <c r="U747" i="3"/>
  <c r="I747" i="18" s="1"/>
  <c r="U746" i="3"/>
  <c r="I746" i="18" s="1"/>
  <c r="U745" i="3"/>
  <c r="I745" i="18" s="1"/>
  <c r="U744" i="3"/>
  <c r="I744" i="18" s="1"/>
  <c r="U743" i="3"/>
  <c r="I743" i="18" s="1"/>
  <c r="U742" i="3"/>
  <c r="I742" i="18" s="1"/>
  <c r="U741" i="3"/>
  <c r="I741" i="18" s="1"/>
  <c r="U740" i="3"/>
  <c r="I740" i="18" s="1"/>
  <c r="U739" i="3"/>
  <c r="I739" i="18" s="1"/>
  <c r="U738" i="3"/>
  <c r="I738" i="18" s="1"/>
  <c r="U737" i="3"/>
  <c r="I737" i="18" s="1"/>
  <c r="U736" i="3"/>
  <c r="I736" i="18" s="1"/>
  <c r="U735" i="3"/>
  <c r="I735" i="18" s="1"/>
  <c r="U734" i="3"/>
  <c r="I734" i="18" s="1"/>
  <c r="U733" i="3"/>
  <c r="I733" i="18" s="1"/>
  <c r="U732" i="3"/>
  <c r="I732" i="18" s="1"/>
  <c r="U731" i="3"/>
  <c r="I731" i="18" s="1"/>
  <c r="U730" i="3"/>
  <c r="I730" i="18" s="1"/>
  <c r="U729" i="3"/>
  <c r="I729" i="18" s="1"/>
  <c r="U728" i="3"/>
  <c r="I728" i="18" s="1"/>
  <c r="U727" i="3"/>
  <c r="I727" i="18" s="1"/>
  <c r="U726" i="3"/>
  <c r="I726" i="18" s="1"/>
  <c r="U725" i="3"/>
  <c r="I725" i="18" s="1"/>
  <c r="U724" i="3"/>
  <c r="I724" i="18" s="1"/>
  <c r="U723" i="3"/>
  <c r="I723" i="18" s="1"/>
  <c r="U722" i="3"/>
  <c r="I722" i="18" s="1"/>
  <c r="U721" i="3"/>
  <c r="I721" i="18" s="1"/>
  <c r="U720" i="3"/>
  <c r="I720" i="18" s="1"/>
  <c r="U719" i="3"/>
  <c r="I719" i="18" s="1"/>
  <c r="U718" i="3"/>
  <c r="I718" i="18" s="1"/>
  <c r="U717" i="3"/>
  <c r="I717" i="18" s="1"/>
  <c r="U716" i="3"/>
  <c r="I716" i="18" s="1"/>
  <c r="U715" i="3"/>
  <c r="I715" i="18" s="1"/>
  <c r="U714" i="3"/>
  <c r="I714" i="18" s="1"/>
  <c r="U713" i="3"/>
  <c r="I713" i="18" s="1"/>
  <c r="U712" i="3"/>
  <c r="I712" i="18" s="1"/>
  <c r="U711" i="3"/>
  <c r="I711" i="18" s="1"/>
  <c r="U710" i="3"/>
  <c r="I710" i="18" s="1"/>
  <c r="U709" i="3"/>
  <c r="I709" i="18" s="1"/>
  <c r="U708" i="3"/>
  <c r="I708" i="18" s="1"/>
  <c r="U707" i="3"/>
  <c r="I707" i="18" s="1"/>
  <c r="U706" i="3"/>
  <c r="I706" i="18" s="1"/>
  <c r="U705" i="3"/>
  <c r="I705" i="18" s="1"/>
  <c r="U704" i="3"/>
  <c r="I704" i="18" s="1"/>
  <c r="U703" i="3"/>
  <c r="I703" i="18" s="1"/>
  <c r="U702" i="3"/>
  <c r="I702" i="18" s="1"/>
  <c r="U701" i="3"/>
  <c r="I701" i="18" s="1"/>
  <c r="U700" i="3"/>
  <c r="I700" i="18" s="1"/>
  <c r="U699" i="3"/>
  <c r="I699" i="18" s="1"/>
  <c r="U698" i="3"/>
  <c r="I698" i="18" s="1"/>
  <c r="U697" i="3"/>
  <c r="I697" i="18" s="1"/>
  <c r="U696" i="3"/>
  <c r="I696" i="18" s="1"/>
  <c r="U695" i="3"/>
  <c r="I695" i="18" s="1"/>
  <c r="U694" i="3"/>
  <c r="I694" i="18" s="1"/>
  <c r="U693" i="3"/>
  <c r="I693" i="18" s="1"/>
  <c r="U692" i="3"/>
  <c r="I692" i="18" s="1"/>
  <c r="U691" i="3"/>
  <c r="I691" i="18" s="1"/>
  <c r="U690" i="3"/>
  <c r="I690" i="18" s="1"/>
  <c r="U689" i="3"/>
  <c r="I689" i="18" s="1"/>
  <c r="U688" i="3"/>
  <c r="I688" i="18" s="1"/>
  <c r="U687" i="3"/>
  <c r="I687" i="18" s="1"/>
  <c r="U686" i="3"/>
  <c r="I686" i="18" s="1"/>
  <c r="U685" i="3"/>
  <c r="I685" i="18" s="1"/>
  <c r="U684" i="3"/>
  <c r="I684" i="18" s="1"/>
  <c r="U683" i="3"/>
  <c r="I683" i="18" s="1"/>
  <c r="U682" i="3"/>
  <c r="I682" i="18" s="1"/>
  <c r="U681" i="3"/>
  <c r="I681" i="18" s="1"/>
  <c r="U680" i="3"/>
  <c r="I680" i="18" s="1"/>
  <c r="U679" i="3"/>
  <c r="I679" i="18" s="1"/>
  <c r="U678" i="3"/>
  <c r="I678" i="18" s="1"/>
  <c r="U677" i="3"/>
  <c r="I677" i="18" s="1"/>
  <c r="U676" i="3"/>
  <c r="I676" i="18" s="1"/>
  <c r="U675" i="3"/>
  <c r="I675" i="18" s="1"/>
  <c r="U674" i="3"/>
  <c r="I674" i="18" s="1"/>
  <c r="U673" i="3"/>
  <c r="I673" i="18" s="1"/>
  <c r="U672" i="3"/>
  <c r="I672" i="18" s="1"/>
  <c r="U671" i="3"/>
  <c r="I671" i="18" s="1"/>
  <c r="U670" i="3"/>
  <c r="I670" i="18" s="1"/>
  <c r="U669" i="3"/>
  <c r="I669" i="18" s="1"/>
  <c r="U668" i="3"/>
  <c r="I668" i="18" s="1"/>
  <c r="U667" i="3"/>
  <c r="I667" i="18" s="1"/>
  <c r="U666" i="3"/>
  <c r="I666" i="18" s="1"/>
  <c r="U665" i="3"/>
  <c r="I665" i="18" s="1"/>
  <c r="U664" i="3"/>
  <c r="I664" i="18" s="1"/>
  <c r="U663" i="3"/>
  <c r="I663" i="18" s="1"/>
  <c r="U662" i="3"/>
  <c r="I662" i="18" s="1"/>
  <c r="U661" i="3"/>
  <c r="I661" i="18" s="1"/>
  <c r="U660" i="3"/>
  <c r="I660" i="18" s="1"/>
  <c r="U659" i="3"/>
  <c r="I659" i="18" s="1"/>
  <c r="U658" i="3"/>
  <c r="I658" i="18" s="1"/>
  <c r="U657" i="3"/>
  <c r="I657" i="18" s="1"/>
  <c r="U656" i="3"/>
  <c r="I656" i="18" s="1"/>
  <c r="U655" i="3"/>
  <c r="I655" i="18" s="1"/>
  <c r="U654" i="3"/>
  <c r="I654" i="18" s="1"/>
  <c r="U653" i="3"/>
  <c r="I653" i="18" s="1"/>
  <c r="U652" i="3"/>
  <c r="I652" i="18" s="1"/>
  <c r="U651" i="3"/>
  <c r="I651" i="18" s="1"/>
  <c r="U650" i="3"/>
  <c r="I650" i="18" s="1"/>
  <c r="U649" i="3"/>
  <c r="I649" i="18" s="1"/>
  <c r="U648" i="3"/>
  <c r="I648" i="18" s="1"/>
  <c r="U647" i="3"/>
  <c r="I647" i="18" s="1"/>
  <c r="U646" i="3"/>
  <c r="I646" i="18" s="1"/>
  <c r="U645" i="3"/>
  <c r="I645" i="18" s="1"/>
  <c r="U644" i="3"/>
  <c r="I644" i="18" s="1"/>
  <c r="U643" i="3"/>
  <c r="I643" i="18" s="1"/>
  <c r="U642" i="3"/>
  <c r="I642" i="18" s="1"/>
  <c r="U641" i="3"/>
  <c r="I641" i="18" s="1"/>
  <c r="U640" i="3"/>
  <c r="I640" i="18" s="1"/>
  <c r="U639" i="3"/>
  <c r="I639" i="18" s="1"/>
  <c r="U638" i="3"/>
  <c r="I638" i="18" s="1"/>
  <c r="U637" i="3"/>
  <c r="I637" i="18" s="1"/>
  <c r="U636" i="3"/>
  <c r="I636" i="18" s="1"/>
  <c r="U635" i="3"/>
  <c r="I635" i="18" s="1"/>
  <c r="U634" i="3"/>
  <c r="I634" i="18" s="1"/>
  <c r="U633" i="3"/>
  <c r="I633" i="18" s="1"/>
  <c r="U632" i="3"/>
  <c r="I632" i="18" s="1"/>
  <c r="U631" i="3"/>
  <c r="I631" i="18" s="1"/>
  <c r="U630" i="3"/>
  <c r="I630" i="18" s="1"/>
  <c r="U629" i="3"/>
  <c r="I629" i="18" s="1"/>
  <c r="U628" i="3"/>
  <c r="I628" i="18" s="1"/>
  <c r="U627" i="3"/>
  <c r="I627" i="18" s="1"/>
  <c r="U626" i="3"/>
  <c r="I626" i="18" s="1"/>
  <c r="U625" i="3"/>
  <c r="I625" i="18" s="1"/>
  <c r="U624" i="3"/>
  <c r="I624" i="18" s="1"/>
  <c r="U623" i="3"/>
  <c r="I623" i="18" s="1"/>
  <c r="U622" i="3"/>
  <c r="I622" i="18" s="1"/>
  <c r="U621" i="3"/>
  <c r="I621" i="18" s="1"/>
  <c r="U620" i="3"/>
  <c r="I620" i="18" s="1"/>
  <c r="U619" i="3"/>
  <c r="I619" i="18" s="1"/>
  <c r="U618" i="3"/>
  <c r="I618" i="18" s="1"/>
  <c r="U617" i="3"/>
  <c r="I617" i="18" s="1"/>
  <c r="U616" i="3"/>
  <c r="I616" i="18" s="1"/>
  <c r="U615" i="3"/>
  <c r="I615" i="18" s="1"/>
  <c r="U614" i="3"/>
  <c r="I614" i="18" s="1"/>
  <c r="U613" i="3"/>
  <c r="I613" i="18" s="1"/>
  <c r="U612" i="3"/>
  <c r="I612" i="18" s="1"/>
  <c r="U611" i="3"/>
  <c r="I611" i="18" s="1"/>
  <c r="U610" i="3"/>
  <c r="I610" i="18" s="1"/>
  <c r="U609" i="3"/>
  <c r="I609" i="18" s="1"/>
  <c r="U608" i="3"/>
  <c r="I608" i="18" s="1"/>
  <c r="U607" i="3"/>
  <c r="I607" i="18" s="1"/>
  <c r="U606" i="3"/>
  <c r="I606" i="18" s="1"/>
  <c r="U605" i="3"/>
  <c r="I605" i="18" s="1"/>
  <c r="U604" i="3"/>
  <c r="I604" i="18" s="1"/>
  <c r="U603" i="3"/>
  <c r="I603" i="18" s="1"/>
  <c r="U602" i="3"/>
  <c r="I602" i="18" s="1"/>
  <c r="U601" i="3"/>
  <c r="I601" i="18" s="1"/>
  <c r="U600" i="3"/>
  <c r="I600" i="18" s="1"/>
  <c r="U599" i="3"/>
  <c r="I599" i="18" s="1"/>
  <c r="U598" i="3"/>
  <c r="I598" i="18" s="1"/>
  <c r="U597" i="3"/>
  <c r="I597" i="18" s="1"/>
  <c r="U596" i="3"/>
  <c r="I596" i="18" s="1"/>
  <c r="U595" i="3"/>
  <c r="I595" i="18" s="1"/>
  <c r="U594" i="3"/>
  <c r="I594" i="18" s="1"/>
  <c r="U593" i="3"/>
  <c r="I593" i="18" s="1"/>
  <c r="U592" i="3"/>
  <c r="I592" i="18" s="1"/>
  <c r="U591" i="3"/>
  <c r="I591" i="18" s="1"/>
  <c r="U590" i="3"/>
  <c r="I590" i="18" s="1"/>
  <c r="U589" i="3"/>
  <c r="I589" i="18" s="1"/>
  <c r="U588" i="3"/>
  <c r="I588" i="18" s="1"/>
  <c r="U587" i="3"/>
  <c r="I587" i="18" s="1"/>
  <c r="U586" i="3"/>
  <c r="I586" i="18" s="1"/>
  <c r="U585" i="3"/>
  <c r="I585" i="18" s="1"/>
  <c r="U584" i="3"/>
  <c r="I584" i="18" s="1"/>
  <c r="U583" i="3"/>
  <c r="I583" i="18" s="1"/>
  <c r="U582" i="3"/>
  <c r="I582" i="18" s="1"/>
  <c r="U581" i="3"/>
  <c r="I581" i="18" s="1"/>
  <c r="U580" i="3"/>
  <c r="I580" i="18" s="1"/>
  <c r="U579" i="3"/>
  <c r="I579" i="18" s="1"/>
  <c r="U578" i="3"/>
  <c r="I578" i="18" s="1"/>
  <c r="U577" i="3"/>
  <c r="I577" i="18" s="1"/>
  <c r="U576" i="3"/>
  <c r="I576" i="18" s="1"/>
  <c r="U575" i="3"/>
  <c r="I575" i="18" s="1"/>
  <c r="U574" i="3"/>
  <c r="I574" i="18" s="1"/>
  <c r="U573" i="3"/>
  <c r="I573" i="18" s="1"/>
  <c r="U572" i="3"/>
  <c r="I572" i="18" s="1"/>
  <c r="U571" i="3"/>
  <c r="I571" i="18" s="1"/>
  <c r="U570" i="3"/>
  <c r="I570" i="18" s="1"/>
  <c r="U569" i="3"/>
  <c r="I569" i="18" s="1"/>
  <c r="U568" i="3"/>
  <c r="I568" i="18" s="1"/>
  <c r="U567" i="3"/>
  <c r="I567" i="18" s="1"/>
  <c r="U566" i="3"/>
  <c r="I566" i="18" s="1"/>
  <c r="U565" i="3"/>
  <c r="I565" i="18" s="1"/>
  <c r="U564" i="3"/>
  <c r="I564" i="18" s="1"/>
  <c r="U563" i="3"/>
  <c r="I563" i="18" s="1"/>
  <c r="U562" i="3"/>
  <c r="I562" i="18" s="1"/>
  <c r="U561" i="3"/>
  <c r="I561" i="18" s="1"/>
  <c r="U560" i="3"/>
  <c r="I560" i="18" s="1"/>
  <c r="U559" i="3"/>
  <c r="I559" i="18" s="1"/>
  <c r="U558" i="3"/>
  <c r="I558" i="18" s="1"/>
  <c r="U557" i="3"/>
  <c r="I557" i="18" s="1"/>
  <c r="U556" i="3"/>
  <c r="I556" i="18" s="1"/>
  <c r="U555" i="3"/>
  <c r="I555" i="18" s="1"/>
  <c r="U554" i="3"/>
  <c r="I554" i="18" s="1"/>
  <c r="U553" i="3"/>
  <c r="I553" i="18" s="1"/>
  <c r="U552" i="3"/>
  <c r="I552" i="18" s="1"/>
  <c r="U551" i="3"/>
  <c r="I551" i="18" s="1"/>
  <c r="U550" i="3"/>
  <c r="I550" i="18" s="1"/>
  <c r="U549" i="3"/>
  <c r="I549" i="18" s="1"/>
  <c r="U548" i="3"/>
  <c r="I548" i="18" s="1"/>
  <c r="U547" i="3"/>
  <c r="I547" i="18" s="1"/>
  <c r="U546" i="3"/>
  <c r="I546" i="18" s="1"/>
  <c r="U545" i="3"/>
  <c r="I545" i="18" s="1"/>
  <c r="U544" i="3"/>
  <c r="I544" i="18" s="1"/>
  <c r="U543" i="3"/>
  <c r="I543" i="18" s="1"/>
  <c r="U542" i="3"/>
  <c r="I542" i="18" s="1"/>
  <c r="U541" i="3"/>
  <c r="I541" i="18" s="1"/>
  <c r="U540" i="3"/>
  <c r="I540" i="18" s="1"/>
  <c r="U539" i="3"/>
  <c r="I539" i="18" s="1"/>
  <c r="U538" i="3"/>
  <c r="I538" i="18" s="1"/>
  <c r="U537" i="3"/>
  <c r="I537" i="18" s="1"/>
  <c r="U536" i="3"/>
  <c r="I536" i="18" s="1"/>
  <c r="U535" i="3"/>
  <c r="I535" i="18" s="1"/>
  <c r="U534" i="3"/>
  <c r="I534" i="18" s="1"/>
  <c r="U533" i="3"/>
  <c r="I533" i="18" s="1"/>
  <c r="U532" i="3"/>
  <c r="I532" i="18" s="1"/>
  <c r="U531" i="3"/>
  <c r="I531" i="18" s="1"/>
  <c r="U530" i="3"/>
  <c r="I530" i="18" s="1"/>
  <c r="U529" i="3"/>
  <c r="I529" i="18" s="1"/>
  <c r="U528" i="3"/>
  <c r="I528" i="18" s="1"/>
  <c r="U527" i="3"/>
  <c r="I527" i="18" s="1"/>
  <c r="U526" i="3"/>
  <c r="I526" i="18" s="1"/>
  <c r="U525" i="3"/>
  <c r="I525" i="18" s="1"/>
  <c r="U524" i="3"/>
  <c r="I524" i="18" s="1"/>
  <c r="U523" i="3"/>
  <c r="I523" i="18" s="1"/>
  <c r="U522" i="3"/>
  <c r="I522" i="18" s="1"/>
  <c r="U521" i="3"/>
  <c r="I521" i="18" s="1"/>
  <c r="U520" i="3"/>
  <c r="I520" i="18" s="1"/>
  <c r="U519" i="3"/>
  <c r="I519" i="18" s="1"/>
  <c r="U518" i="3"/>
  <c r="I518" i="18" s="1"/>
  <c r="U517" i="3"/>
  <c r="I517" i="18" s="1"/>
  <c r="U516" i="3"/>
  <c r="I516" i="18" s="1"/>
  <c r="U515" i="3"/>
  <c r="I515" i="18" s="1"/>
  <c r="U514" i="3"/>
  <c r="I514" i="18" s="1"/>
  <c r="U513" i="3"/>
  <c r="I513" i="18" s="1"/>
  <c r="U512" i="3"/>
  <c r="I512" i="18" s="1"/>
  <c r="U511" i="3"/>
  <c r="I511" i="18" s="1"/>
  <c r="U510" i="3"/>
  <c r="I510" i="18" s="1"/>
  <c r="U509" i="3"/>
  <c r="I509" i="18" s="1"/>
  <c r="U508" i="3"/>
  <c r="I508" i="18" s="1"/>
  <c r="U507" i="3"/>
  <c r="I507" i="18" s="1"/>
  <c r="U506" i="3"/>
  <c r="I506" i="18" s="1"/>
  <c r="U505" i="3"/>
  <c r="I505" i="18" s="1"/>
  <c r="U504" i="3"/>
  <c r="I504" i="18" s="1"/>
  <c r="U503" i="3"/>
  <c r="I503" i="18" s="1"/>
  <c r="U502" i="3"/>
  <c r="I502" i="18" s="1"/>
  <c r="U501" i="3"/>
  <c r="I501" i="18" s="1"/>
  <c r="U500" i="3"/>
  <c r="I500" i="18" s="1"/>
  <c r="U499" i="3"/>
  <c r="I499" i="18" s="1"/>
  <c r="U498" i="3"/>
  <c r="I498" i="18" s="1"/>
  <c r="U497" i="3"/>
  <c r="I497" i="18" s="1"/>
  <c r="U496" i="3"/>
  <c r="I496" i="18" s="1"/>
  <c r="U495" i="3"/>
  <c r="I495" i="18" s="1"/>
  <c r="U494" i="3"/>
  <c r="I494" i="18" s="1"/>
  <c r="U493" i="3"/>
  <c r="I493" i="18" s="1"/>
  <c r="U492" i="3"/>
  <c r="I492" i="18" s="1"/>
  <c r="U491" i="3"/>
  <c r="I491" i="18" s="1"/>
  <c r="U490" i="3"/>
  <c r="I490" i="18" s="1"/>
  <c r="U489" i="3"/>
  <c r="I489" i="18" s="1"/>
  <c r="U488" i="3"/>
  <c r="I488" i="18" s="1"/>
  <c r="U487" i="3"/>
  <c r="I487" i="18" s="1"/>
  <c r="U486" i="3"/>
  <c r="I486" i="18" s="1"/>
  <c r="U485" i="3"/>
  <c r="I485" i="18" s="1"/>
  <c r="U484" i="3"/>
  <c r="I484" i="18" s="1"/>
  <c r="U483" i="3"/>
  <c r="I483" i="18" s="1"/>
  <c r="U482" i="3"/>
  <c r="I482" i="18" s="1"/>
  <c r="U481" i="3"/>
  <c r="I481" i="18" s="1"/>
  <c r="U480" i="3"/>
  <c r="I480" i="18" s="1"/>
  <c r="U479" i="3"/>
  <c r="I479" i="18" s="1"/>
  <c r="U478" i="3"/>
  <c r="I478" i="18" s="1"/>
  <c r="U477" i="3"/>
  <c r="I477" i="18" s="1"/>
  <c r="U476" i="3"/>
  <c r="I476" i="18" s="1"/>
  <c r="U475" i="3"/>
  <c r="I475" i="18" s="1"/>
  <c r="U474" i="3"/>
  <c r="I474" i="18" s="1"/>
  <c r="U473" i="3"/>
  <c r="I473" i="18" s="1"/>
  <c r="U472" i="3"/>
  <c r="I472" i="18" s="1"/>
  <c r="U471" i="3"/>
  <c r="I471" i="18" s="1"/>
  <c r="U470" i="3"/>
  <c r="I470" i="18" s="1"/>
  <c r="U469" i="3"/>
  <c r="I469" i="18" s="1"/>
  <c r="U468" i="3"/>
  <c r="I468" i="18" s="1"/>
  <c r="U467" i="3"/>
  <c r="I467" i="18" s="1"/>
  <c r="U466" i="3"/>
  <c r="I466" i="18" s="1"/>
  <c r="U465" i="3"/>
  <c r="I465" i="18" s="1"/>
  <c r="U464" i="3"/>
  <c r="I464" i="18" s="1"/>
  <c r="U463" i="3"/>
  <c r="I463" i="18" s="1"/>
  <c r="U462" i="3"/>
  <c r="I462" i="18" s="1"/>
  <c r="U461" i="3"/>
  <c r="I461" i="18" s="1"/>
  <c r="U460" i="3"/>
  <c r="I460" i="18" s="1"/>
  <c r="U459" i="3"/>
  <c r="I459" i="18" s="1"/>
  <c r="U458" i="3"/>
  <c r="I458" i="18" s="1"/>
  <c r="U457" i="3"/>
  <c r="I457" i="18" s="1"/>
  <c r="U456" i="3"/>
  <c r="I456" i="18" s="1"/>
  <c r="U455" i="3"/>
  <c r="I455" i="18" s="1"/>
  <c r="U454" i="3"/>
  <c r="I454" i="18" s="1"/>
  <c r="U453" i="3"/>
  <c r="I453" i="18" s="1"/>
  <c r="U452" i="3"/>
  <c r="I452" i="18" s="1"/>
  <c r="U451" i="3"/>
  <c r="I451" i="18" s="1"/>
  <c r="U450" i="3"/>
  <c r="I450" i="18" s="1"/>
  <c r="U449" i="3"/>
  <c r="I449" i="18" s="1"/>
  <c r="U448" i="3"/>
  <c r="I448" i="18" s="1"/>
  <c r="U447" i="3"/>
  <c r="I447" i="18" s="1"/>
  <c r="U446" i="3"/>
  <c r="I446" i="18" s="1"/>
  <c r="U445" i="3"/>
  <c r="I445" i="18" s="1"/>
  <c r="U444" i="3"/>
  <c r="I444" i="18" s="1"/>
  <c r="U443" i="3"/>
  <c r="I443" i="18" s="1"/>
  <c r="U442" i="3"/>
  <c r="I442" i="18" s="1"/>
  <c r="U441" i="3"/>
  <c r="I441" i="18" s="1"/>
  <c r="U440" i="3"/>
  <c r="I440" i="18" s="1"/>
  <c r="U439" i="3"/>
  <c r="I439" i="18" s="1"/>
  <c r="U438" i="3"/>
  <c r="I438" i="18" s="1"/>
  <c r="U437" i="3"/>
  <c r="I437" i="18" s="1"/>
  <c r="U436" i="3"/>
  <c r="I436" i="18" s="1"/>
  <c r="U435" i="3"/>
  <c r="I435" i="18" s="1"/>
  <c r="U434" i="3"/>
  <c r="I434" i="18" s="1"/>
  <c r="U433" i="3"/>
  <c r="I433" i="18" s="1"/>
  <c r="U432" i="3"/>
  <c r="I432" i="18" s="1"/>
  <c r="U431" i="3"/>
  <c r="I431" i="18" s="1"/>
  <c r="U430" i="3"/>
  <c r="I430" i="18" s="1"/>
  <c r="U429" i="3"/>
  <c r="I429" i="18" s="1"/>
  <c r="U428" i="3"/>
  <c r="I428" i="18" s="1"/>
  <c r="U427" i="3"/>
  <c r="I427" i="18" s="1"/>
  <c r="U426" i="3"/>
  <c r="I426" i="18" s="1"/>
  <c r="U425" i="3"/>
  <c r="I425" i="18" s="1"/>
  <c r="U424" i="3"/>
  <c r="I424" i="18" s="1"/>
  <c r="U423" i="3"/>
  <c r="I423" i="18" s="1"/>
  <c r="U422" i="3"/>
  <c r="I422" i="18" s="1"/>
  <c r="U421" i="3"/>
  <c r="I421" i="18" s="1"/>
  <c r="U420" i="3"/>
  <c r="I420" i="18" s="1"/>
  <c r="U419" i="3"/>
  <c r="I419" i="18" s="1"/>
  <c r="U418" i="3"/>
  <c r="I418" i="18" s="1"/>
  <c r="U417" i="3"/>
  <c r="I417" i="18" s="1"/>
  <c r="U416" i="3"/>
  <c r="I416" i="18" s="1"/>
  <c r="U415" i="3"/>
  <c r="I415" i="18" s="1"/>
  <c r="U414" i="3"/>
  <c r="I414" i="18" s="1"/>
  <c r="U413" i="3"/>
  <c r="I413" i="18" s="1"/>
  <c r="U412" i="3"/>
  <c r="I412" i="18" s="1"/>
  <c r="U411" i="3"/>
  <c r="I411" i="18" s="1"/>
  <c r="U410" i="3"/>
  <c r="I410" i="18" s="1"/>
  <c r="U409" i="3"/>
  <c r="I409" i="18" s="1"/>
  <c r="U408" i="3"/>
  <c r="I408" i="18" s="1"/>
  <c r="U407" i="3"/>
  <c r="I407" i="18" s="1"/>
  <c r="U406" i="3"/>
  <c r="I406" i="18" s="1"/>
  <c r="U405" i="3"/>
  <c r="I405" i="18" s="1"/>
  <c r="U404" i="3"/>
  <c r="I404" i="18" s="1"/>
  <c r="U403" i="3"/>
  <c r="I403" i="18" s="1"/>
  <c r="U402" i="3"/>
  <c r="I402" i="18" s="1"/>
  <c r="U401" i="3"/>
  <c r="I401" i="18" s="1"/>
  <c r="U400" i="3"/>
  <c r="I400" i="18" s="1"/>
  <c r="U399" i="3"/>
  <c r="I399" i="18" s="1"/>
  <c r="U398" i="3"/>
  <c r="I398" i="18" s="1"/>
  <c r="U397" i="3"/>
  <c r="I397" i="18" s="1"/>
  <c r="U396" i="3"/>
  <c r="I396" i="18" s="1"/>
  <c r="U395" i="3"/>
  <c r="I395" i="18" s="1"/>
  <c r="U394" i="3"/>
  <c r="I394" i="18" s="1"/>
  <c r="U393" i="3"/>
  <c r="I393" i="18" s="1"/>
  <c r="U392" i="3"/>
  <c r="I392" i="18" s="1"/>
  <c r="U391" i="3"/>
  <c r="I391" i="18" s="1"/>
  <c r="U390" i="3"/>
  <c r="I390" i="18" s="1"/>
  <c r="U389" i="3"/>
  <c r="I389" i="18" s="1"/>
  <c r="U388" i="3"/>
  <c r="I388" i="18" s="1"/>
  <c r="U387" i="3"/>
  <c r="I387" i="18" s="1"/>
  <c r="U386" i="3"/>
  <c r="I386" i="18" s="1"/>
  <c r="U385" i="3"/>
  <c r="I385" i="18" s="1"/>
  <c r="U384" i="3"/>
  <c r="I384" i="18" s="1"/>
  <c r="U383" i="3"/>
  <c r="I383" i="18" s="1"/>
  <c r="U382" i="3"/>
  <c r="I382" i="18" s="1"/>
  <c r="U381" i="3"/>
  <c r="I381" i="18" s="1"/>
  <c r="U380" i="3"/>
  <c r="I380" i="18" s="1"/>
  <c r="U379" i="3"/>
  <c r="I379" i="18" s="1"/>
  <c r="U378" i="3"/>
  <c r="I378" i="18" s="1"/>
  <c r="U377" i="3"/>
  <c r="I377" i="18" s="1"/>
  <c r="U376" i="3"/>
  <c r="I376" i="18" s="1"/>
  <c r="U375" i="3"/>
  <c r="I375" i="18" s="1"/>
  <c r="U374" i="3"/>
  <c r="I374" i="18" s="1"/>
  <c r="U373" i="3"/>
  <c r="I373" i="18" s="1"/>
  <c r="U372" i="3"/>
  <c r="I372" i="18" s="1"/>
  <c r="U371" i="3"/>
  <c r="I371" i="18" s="1"/>
  <c r="U370" i="3"/>
  <c r="I370" i="18" s="1"/>
  <c r="U369" i="3"/>
  <c r="I369" i="18" s="1"/>
  <c r="U368" i="3"/>
  <c r="I368" i="18" s="1"/>
  <c r="U367" i="3"/>
  <c r="I367" i="18" s="1"/>
  <c r="U366" i="3"/>
  <c r="I366" i="18" s="1"/>
  <c r="U365" i="3"/>
  <c r="I365" i="18" s="1"/>
  <c r="U364" i="3"/>
  <c r="I364" i="18" s="1"/>
  <c r="U363" i="3"/>
  <c r="I363" i="18" s="1"/>
  <c r="U362" i="3"/>
  <c r="I362" i="18" s="1"/>
  <c r="U361" i="3"/>
  <c r="I361" i="18" s="1"/>
  <c r="U360" i="3"/>
  <c r="I360" i="18" s="1"/>
  <c r="U359" i="3"/>
  <c r="I359" i="18" s="1"/>
  <c r="U358" i="3"/>
  <c r="I358" i="18" s="1"/>
  <c r="U357" i="3"/>
  <c r="I357" i="18" s="1"/>
  <c r="U356" i="3"/>
  <c r="I356" i="18" s="1"/>
  <c r="U355" i="3"/>
  <c r="I355" i="18" s="1"/>
  <c r="U354" i="3"/>
  <c r="I354" i="18" s="1"/>
  <c r="U353" i="3"/>
  <c r="I353" i="18" s="1"/>
  <c r="U352" i="3"/>
  <c r="I352" i="18" s="1"/>
  <c r="U351" i="3"/>
  <c r="I351" i="18" s="1"/>
  <c r="U350" i="3"/>
  <c r="I350" i="18" s="1"/>
  <c r="U349" i="3"/>
  <c r="I349" i="18" s="1"/>
  <c r="U348" i="3"/>
  <c r="I348" i="18" s="1"/>
  <c r="U347" i="3"/>
  <c r="I347" i="18" s="1"/>
  <c r="U346" i="3"/>
  <c r="I346" i="18" s="1"/>
  <c r="U345" i="3"/>
  <c r="I345" i="18" s="1"/>
  <c r="U344" i="3"/>
  <c r="I344" i="18" s="1"/>
  <c r="U343" i="3"/>
  <c r="I343" i="18" s="1"/>
  <c r="U342" i="3"/>
  <c r="I342" i="18" s="1"/>
  <c r="U341" i="3"/>
  <c r="I341" i="18" s="1"/>
  <c r="U340" i="3"/>
  <c r="I340" i="18" s="1"/>
  <c r="U339" i="3"/>
  <c r="I339" i="18" s="1"/>
  <c r="U338" i="3"/>
  <c r="I338" i="18" s="1"/>
  <c r="U337" i="3"/>
  <c r="I337" i="18" s="1"/>
  <c r="U336" i="3"/>
  <c r="I336" i="18" s="1"/>
  <c r="U335" i="3"/>
  <c r="I335" i="18" s="1"/>
  <c r="U334" i="3"/>
  <c r="I334" i="18" s="1"/>
  <c r="U333" i="3"/>
  <c r="I333" i="18" s="1"/>
  <c r="U332" i="3"/>
  <c r="I332" i="18" s="1"/>
  <c r="U331" i="3"/>
  <c r="I331" i="18" s="1"/>
  <c r="U330" i="3"/>
  <c r="I330" i="18" s="1"/>
  <c r="U329" i="3"/>
  <c r="I329" i="18" s="1"/>
  <c r="U328" i="3"/>
  <c r="I328" i="18" s="1"/>
  <c r="U327" i="3"/>
  <c r="I327" i="18" s="1"/>
  <c r="U326" i="3"/>
  <c r="I326" i="18" s="1"/>
  <c r="U325" i="3"/>
  <c r="I325" i="18" s="1"/>
  <c r="U324" i="3"/>
  <c r="I324" i="18" s="1"/>
  <c r="U323" i="3"/>
  <c r="I323" i="18" s="1"/>
  <c r="U322" i="3"/>
  <c r="I322" i="18" s="1"/>
  <c r="U321" i="3"/>
  <c r="I321" i="18" s="1"/>
  <c r="U320" i="3"/>
  <c r="I320" i="18" s="1"/>
  <c r="U319" i="3"/>
  <c r="I319" i="18" s="1"/>
  <c r="U318" i="3"/>
  <c r="I318" i="18" s="1"/>
  <c r="U317" i="3"/>
  <c r="I317" i="18" s="1"/>
  <c r="U316" i="3"/>
  <c r="I316" i="18" s="1"/>
  <c r="U315" i="3"/>
  <c r="I315" i="18" s="1"/>
  <c r="U314" i="3"/>
  <c r="I314" i="18" s="1"/>
  <c r="U313" i="3"/>
  <c r="I313" i="18" s="1"/>
  <c r="U312" i="3"/>
  <c r="I312" i="18" s="1"/>
  <c r="U311" i="3"/>
  <c r="I311" i="18" s="1"/>
  <c r="U310" i="3"/>
  <c r="I310" i="18" s="1"/>
  <c r="U309" i="3"/>
  <c r="I309" i="18" s="1"/>
  <c r="U308" i="3"/>
  <c r="I308" i="18" s="1"/>
  <c r="U307" i="3"/>
  <c r="I307" i="18" s="1"/>
  <c r="U306" i="3"/>
  <c r="I306" i="18" s="1"/>
  <c r="U305" i="3"/>
  <c r="I305" i="18" s="1"/>
  <c r="U304" i="3"/>
  <c r="I304" i="18" s="1"/>
  <c r="U303" i="3"/>
  <c r="I303" i="18" s="1"/>
  <c r="U302" i="3"/>
  <c r="I302" i="18" s="1"/>
  <c r="U301" i="3"/>
  <c r="I301" i="18" s="1"/>
  <c r="U300" i="3"/>
  <c r="I300" i="18" s="1"/>
  <c r="U299" i="3"/>
  <c r="I299" i="18" s="1"/>
  <c r="U298" i="3"/>
  <c r="I298" i="18" s="1"/>
  <c r="U297" i="3"/>
  <c r="I297" i="18" s="1"/>
  <c r="U296" i="3"/>
  <c r="I296" i="18" s="1"/>
  <c r="U295" i="3"/>
  <c r="I295" i="18" s="1"/>
  <c r="U294" i="3"/>
  <c r="I294" i="18" s="1"/>
  <c r="U293" i="3"/>
  <c r="I293" i="18" s="1"/>
  <c r="U292" i="3"/>
  <c r="I292" i="18" s="1"/>
  <c r="U291" i="3"/>
  <c r="I291" i="18" s="1"/>
  <c r="U290" i="3"/>
  <c r="I290" i="18" s="1"/>
  <c r="U289" i="3"/>
  <c r="I289" i="18" s="1"/>
  <c r="U288" i="3"/>
  <c r="I288" i="18" s="1"/>
  <c r="U287" i="3"/>
  <c r="I287" i="18" s="1"/>
  <c r="U286" i="3"/>
  <c r="I286" i="18" s="1"/>
  <c r="U285" i="3"/>
  <c r="I285" i="18" s="1"/>
  <c r="U284" i="3"/>
  <c r="I284" i="18" s="1"/>
  <c r="U283" i="3"/>
  <c r="I283" i="18" s="1"/>
  <c r="U282" i="3"/>
  <c r="I282" i="18" s="1"/>
  <c r="U281" i="3"/>
  <c r="I281" i="18" s="1"/>
  <c r="U280" i="3"/>
  <c r="I280" i="18" s="1"/>
  <c r="U279" i="3"/>
  <c r="I279" i="18" s="1"/>
  <c r="U278" i="3"/>
  <c r="I278" i="18" s="1"/>
  <c r="U277" i="3"/>
  <c r="I277" i="18" s="1"/>
  <c r="U276" i="3"/>
  <c r="I276" i="18" s="1"/>
  <c r="U275" i="3"/>
  <c r="I275" i="18" s="1"/>
  <c r="U274" i="3"/>
  <c r="I274" i="18" s="1"/>
  <c r="U273" i="3"/>
  <c r="I273" i="18" s="1"/>
  <c r="U272" i="3"/>
  <c r="I272" i="18" s="1"/>
  <c r="U271" i="3"/>
  <c r="I271" i="18" s="1"/>
  <c r="U270" i="3"/>
  <c r="I270" i="18" s="1"/>
  <c r="U269" i="3"/>
  <c r="I269" i="18" s="1"/>
  <c r="U268" i="3"/>
  <c r="I268" i="18" s="1"/>
  <c r="U267" i="3"/>
  <c r="I267" i="18" s="1"/>
  <c r="U266" i="3"/>
  <c r="I266" i="18" s="1"/>
  <c r="U265" i="3"/>
  <c r="I265" i="18" s="1"/>
  <c r="U264" i="3"/>
  <c r="I264" i="18" s="1"/>
  <c r="U263" i="3"/>
  <c r="I263" i="18" s="1"/>
  <c r="U262" i="3"/>
  <c r="I262" i="18" s="1"/>
  <c r="U261" i="3"/>
  <c r="I261" i="18" s="1"/>
  <c r="U260" i="3"/>
  <c r="I260" i="18" s="1"/>
  <c r="U259" i="3"/>
  <c r="I259" i="18" s="1"/>
  <c r="U258" i="3"/>
  <c r="I258" i="18" s="1"/>
  <c r="U257" i="3"/>
  <c r="I257" i="18" s="1"/>
  <c r="U256" i="3"/>
  <c r="I256" i="18" s="1"/>
  <c r="U255" i="3"/>
  <c r="I255" i="18" s="1"/>
  <c r="U254" i="3"/>
  <c r="I254" i="18" s="1"/>
  <c r="U253" i="3"/>
  <c r="I253" i="18" s="1"/>
  <c r="U252" i="3"/>
  <c r="I252" i="18" s="1"/>
  <c r="U251" i="3"/>
  <c r="I251" i="18" s="1"/>
  <c r="U250" i="3"/>
  <c r="I250" i="18" s="1"/>
  <c r="U249" i="3"/>
  <c r="I249" i="18" s="1"/>
  <c r="U248" i="3"/>
  <c r="I248" i="18" s="1"/>
  <c r="U247" i="3"/>
  <c r="I247" i="18" s="1"/>
  <c r="U246" i="3"/>
  <c r="I246" i="18" s="1"/>
  <c r="U245" i="3"/>
  <c r="I245" i="18" s="1"/>
  <c r="U244" i="3"/>
  <c r="I244" i="18" s="1"/>
  <c r="U243" i="3"/>
  <c r="I243" i="18" s="1"/>
  <c r="U242" i="3"/>
  <c r="I242" i="18" s="1"/>
  <c r="U241" i="3"/>
  <c r="I241" i="18" s="1"/>
  <c r="U240" i="3"/>
  <c r="I240" i="18" s="1"/>
  <c r="U239" i="3"/>
  <c r="I239" i="18" s="1"/>
  <c r="U238" i="3"/>
  <c r="I238" i="18" s="1"/>
  <c r="U237" i="3"/>
  <c r="I237" i="18" s="1"/>
  <c r="U236" i="3"/>
  <c r="I236" i="18" s="1"/>
  <c r="U235" i="3"/>
  <c r="I235" i="18" s="1"/>
  <c r="U234" i="3"/>
  <c r="I234" i="18" s="1"/>
  <c r="U233" i="3"/>
  <c r="I233" i="18" s="1"/>
  <c r="U232" i="3"/>
  <c r="I232" i="18" s="1"/>
  <c r="U231" i="3"/>
  <c r="I231" i="18" s="1"/>
  <c r="U230" i="3"/>
  <c r="I230" i="18" s="1"/>
  <c r="U229" i="3"/>
  <c r="I229" i="18" s="1"/>
  <c r="U228" i="3"/>
  <c r="I228" i="18" s="1"/>
  <c r="U227" i="3"/>
  <c r="I227" i="18" s="1"/>
  <c r="U226" i="3"/>
  <c r="I226" i="18" s="1"/>
  <c r="U225" i="3"/>
  <c r="I225" i="18" s="1"/>
  <c r="U224" i="3"/>
  <c r="I224" i="18" s="1"/>
  <c r="U223" i="3"/>
  <c r="I223" i="18" s="1"/>
  <c r="U222" i="3"/>
  <c r="I222" i="18" s="1"/>
  <c r="U221" i="3"/>
  <c r="I221" i="18" s="1"/>
  <c r="U220" i="3"/>
  <c r="I220" i="18" s="1"/>
  <c r="U219" i="3"/>
  <c r="I219" i="18" s="1"/>
  <c r="U218" i="3"/>
  <c r="I218" i="18" s="1"/>
  <c r="U217" i="3"/>
  <c r="I217" i="18" s="1"/>
  <c r="U216" i="3"/>
  <c r="I216" i="18" s="1"/>
  <c r="U215" i="3"/>
  <c r="I215" i="18" s="1"/>
  <c r="U214" i="3"/>
  <c r="I214" i="18" s="1"/>
  <c r="U213" i="3"/>
  <c r="I213" i="18" s="1"/>
  <c r="U212" i="3"/>
  <c r="I212" i="18" s="1"/>
  <c r="U211" i="3"/>
  <c r="I211" i="18" s="1"/>
  <c r="U210" i="3"/>
  <c r="I210" i="18" s="1"/>
  <c r="U209" i="3"/>
  <c r="I209" i="18" s="1"/>
  <c r="U208" i="3"/>
  <c r="I208" i="18" s="1"/>
  <c r="U207" i="3"/>
  <c r="I207" i="18" s="1"/>
  <c r="U206" i="3"/>
  <c r="I206" i="18" s="1"/>
  <c r="U205" i="3"/>
  <c r="I205" i="18" s="1"/>
  <c r="U204" i="3"/>
  <c r="I204" i="18" s="1"/>
  <c r="U203" i="3"/>
  <c r="I203" i="18" s="1"/>
  <c r="U202" i="3"/>
  <c r="I202" i="18" s="1"/>
  <c r="U201" i="3"/>
  <c r="I201" i="18" s="1"/>
  <c r="U200" i="3"/>
  <c r="I200" i="18" s="1"/>
  <c r="U199" i="3"/>
  <c r="I199" i="18" s="1"/>
  <c r="U198" i="3"/>
  <c r="I198" i="18" s="1"/>
  <c r="U197" i="3"/>
  <c r="I197" i="18" s="1"/>
  <c r="U196" i="3"/>
  <c r="I196" i="18" s="1"/>
  <c r="U195" i="3"/>
  <c r="I195" i="18" s="1"/>
  <c r="U194" i="3"/>
  <c r="I194" i="18" s="1"/>
  <c r="U193" i="3"/>
  <c r="I193" i="18" s="1"/>
  <c r="U192" i="3"/>
  <c r="I192" i="18" s="1"/>
  <c r="U191" i="3"/>
  <c r="I191" i="18" s="1"/>
  <c r="U190" i="3"/>
  <c r="I190" i="18" s="1"/>
  <c r="U189" i="3"/>
  <c r="I189" i="18" s="1"/>
  <c r="U188" i="3"/>
  <c r="I188" i="18" s="1"/>
  <c r="U187" i="3"/>
  <c r="I187" i="18" s="1"/>
  <c r="U186" i="3"/>
  <c r="I186" i="18" s="1"/>
  <c r="U185" i="3"/>
  <c r="I185" i="18" s="1"/>
  <c r="U184" i="3"/>
  <c r="I184" i="18" s="1"/>
  <c r="U183" i="3"/>
  <c r="I183" i="18" s="1"/>
  <c r="U182" i="3"/>
  <c r="I182" i="18" s="1"/>
  <c r="U181" i="3"/>
  <c r="I181" i="18" s="1"/>
  <c r="U180" i="3"/>
  <c r="I180" i="18" s="1"/>
  <c r="U179" i="3"/>
  <c r="I179" i="18" s="1"/>
  <c r="U178" i="3"/>
  <c r="I178" i="18" s="1"/>
  <c r="U177" i="3"/>
  <c r="I177" i="18" s="1"/>
  <c r="U176" i="3"/>
  <c r="I176" i="18" s="1"/>
  <c r="U175" i="3"/>
  <c r="I175" i="18" s="1"/>
  <c r="U174" i="3"/>
  <c r="I174" i="18" s="1"/>
  <c r="U173" i="3"/>
  <c r="I173" i="18" s="1"/>
  <c r="U172" i="3"/>
  <c r="I172" i="18" s="1"/>
  <c r="U171" i="3"/>
  <c r="I171" i="18" s="1"/>
  <c r="U170" i="3"/>
  <c r="I170" i="18" s="1"/>
  <c r="U169" i="3"/>
  <c r="I169" i="18" s="1"/>
  <c r="U168" i="3"/>
  <c r="I168" i="18" s="1"/>
  <c r="U167" i="3"/>
  <c r="I167" i="18" s="1"/>
  <c r="U166" i="3"/>
  <c r="I166" i="18" s="1"/>
  <c r="U165" i="3"/>
  <c r="I165" i="18" s="1"/>
  <c r="U164" i="3"/>
  <c r="I164" i="18" s="1"/>
  <c r="U163" i="3"/>
  <c r="I163" i="18" s="1"/>
  <c r="U162" i="3"/>
  <c r="I162" i="18" s="1"/>
  <c r="U161" i="3"/>
  <c r="I161" i="18" s="1"/>
  <c r="U160" i="3"/>
  <c r="I160" i="18" s="1"/>
  <c r="U159" i="3"/>
  <c r="I159" i="18" s="1"/>
  <c r="U158" i="3"/>
  <c r="I158" i="18" s="1"/>
  <c r="U157" i="3"/>
  <c r="I157" i="18" s="1"/>
  <c r="U156" i="3"/>
  <c r="I156" i="18" s="1"/>
  <c r="U155" i="3"/>
  <c r="I155" i="18" s="1"/>
  <c r="U154" i="3"/>
  <c r="I154" i="18" s="1"/>
  <c r="U153" i="3"/>
  <c r="I153" i="18" s="1"/>
  <c r="U152" i="3"/>
  <c r="I152" i="18" s="1"/>
  <c r="U151" i="3"/>
  <c r="I151" i="18" s="1"/>
  <c r="U150" i="3"/>
  <c r="I150" i="18" s="1"/>
  <c r="U149" i="3"/>
  <c r="I149" i="18" s="1"/>
  <c r="U148" i="3"/>
  <c r="I148" i="18" s="1"/>
  <c r="U147" i="3"/>
  <c r="I147" i="18" s="1"/>
  <c r="U146" i="3"/>
  <c r="I146" i="18" s="1"/>
  <c r="U145" i="3"/>
  <c r="I145" i="18" s="1"/>
  <c r="U144" i="3"/>
  <c r="I144" i="18" s="1"/>
  <c r="U143" i="3"/>
  <c r="I143" i="18" s="1"/>
  <c r="U142" i="3"/>
  <c r="I142" i="18" s="1"/>
  <c r="U141" i="3"/>
  <c r="I141" i="18" s="1"/>
  <c r="U140" i="3"/>
  <c r="I140" i="18" s="1"/>
  <c r="U139" i="3"/>
  <c r="I139" i="18" s="1"/>
  <c r="U138" i="3"/>
  <c r="I138" i="18" s="1"/>
  <c r="U137" i="3"/>
  <c r="I137" i="18" s="1"/>
  <c r="U136" i="3"/>
  <c r="I136" i="18" s="1"/>
  <c r="U135" i="3"/>
  <c r="I135" i="18" s="1"/>
  <c r="U134" i="3"/>
  <c r="I134" i="18" s="1"/>
  <c r="U133" i="3"/>
  <c r="I133" i="18" s="1"/>
  <c r="U132" i="3"/>
  <c r="I132" i="18" s="1"/>
  <c r="U131" i="3"/>
  <c r="I131" i="18" s="1"/>
  <c r="U130" i="3"/>
  <c r="I130" i="18" s="1"/>
  <c r="U129" i="3"/>
  <c r="I129" i="18" s="1"/>
  <c r="U128" i="3"/>
  <c r="I128" i="18" s="1"/>
  <c r="U127" i="3"/>
  <c r="I127" i="18" s="1"/>
  <c r="U126" i="3"/>
  <c r="I126" i="18" s="1"/>
  <c r="U125" i="3"/>
  <c r="I125" i="18" s="1"/>
  <c r="U124" i="3"/>
  <c r="I124" i="18" s="1"/>
  <c r="U123" i="3"/>
  <c r="I123" i="18" s="1"/>
  <c r="U122" i="3"/>
  <c r="I122" i="18" s="1"/>
  <c r="U121" i="3"/>
  <c r="I121" i="18" s="1"/>
  <c r="U120" i="3"/>
  <c r="I120" i="18" s="1"/>
  <c r="U119" i="3"/>
  <c r="I119" i="18" s="1"/>
  <c r="U118" i="3"/>
  <c r="I118" i="18" s="1"/>
  <c r="U117" i="3"/>
  <c r="I117" i="18" s="1"/>
  <c r="U116" i="3"/>
  <c r="I116" i="18" s="1"/>
  <c r="U115" i="3"/>
  <c r="I115" i="18" s="1"/>
  <c r="U114" i="3"/>
  <c r="I114" i="18" s="1"/>
  <c r="U113" i="3"/>
  <c r="I113" i="18" s="1"/>
  <c r="U112" i="3"/>
  <c r="I112" i="18" s="1"/>
  <c r="U111" i="3"/>
  <c r="I111" i="18" s="1"/>
  <c r="U110" i="3"/>
  <c r="I110" i="18" s="1"/>
  <c r="U109" i="3"/>
  <c r="I109" i="18" s="1"/>
  <c r="U108" i="3"/>
  <c r="I108" i="18" s="1"/>
  <c r="U107" i="3"/>
  <c r="I107" i="18" s="1"/>
  <c r="U106" i="3"/>
  <c r="I106" i="18" s="1"/>
  <c r="U105" i="3"/>
  <c r="I105" i="18" s="1"/>
  <c r="U104" i="3"/>
  <c r="I104" i="18" s="1"/>
  <c r="U103" i="3"/>
  <c r="I103" i="18" s="1"/>
  <c r="U102" i="3"/>
  <c r="I102" i="18" s="1"/>
  <c r="U101" i="3"/>
  <c r="I101" i="18" s="1"/>
  <c r="U100" i="3"/>
  <c r="I100" i="18" s="1"/>
  <c r="U99" i="3"/>
  <c r="I99" i="18" s="1"/>
  <c r="U98" i="3"/>
  <c r="I98" i="18" s="1"/>
  <c r="U97" i="3"/>
  <c r="I97" i="18" s="1"/>
  <c r="U96" i="3"/>
  <c r="I96" i="18" s="1"/>
  <c r="U95" i="3"/>
  <c r="I95" i="18" s="1"/>
  <c r="U94" i="3"/>
  <c r="I94" i="18" s="1"/>
  <c r="U93" i="3"/>
  <c r="I93" i="18" s="1"/>
  <c r="U92" i="3"/>
  <c r="I92" i="18" s="1"/>
  <c r="U91" i="3"/>
  <c r="I91" i="18" s="1"/>
  <c r="U90" i="3"/>
  <c r="I90" i="18" s="1"/>
  <c r="U89" i="3"/>
  <c r="I89" i="18" s="1"/>
  <c r="U88" i="3"/>
  <c r="I88" i="18" s="1"/>
  <c r="U87" i="3"/>
  <c r="I87" i="18" s="1"/>
  <c r="U86" i="3"/>
  <c r="I86" i="18" s="1"/>
  <c r="U85" i="3"/>
  <c r="I85" i="18" s="1"/>
  <c r="U84" i="3"/>
  <c r="I84" i="18" s="1"/>
  <c r="U83" i="3"/>
  <c r="I83" i="18" s="1"/>
  <c r="U82" i="3"/>
  <c r="I82" i="18" s="1"/>
  <c r="U81" i="3"/>
  <c r="I81" i="18" s="1"/>
  <c r="U80" i="3"/>
  <c r="I80" i="18" s="1"/>
  <c r="U79" i="3"/>
  <c r="I79" i="18" s="1"/>
  <c r="U78" i="3"/>
  <c r="I78" i="18" s="1"/>
  <c r="U77" i="3"/>
  <c r="I77" i="18" s="1"/>
  <c r="U76" i="3"/>
  <c r="I76" i="18" s="1"/>
  <c r="U75" i="3"/>
  <c r="I75" i="18" s="1"/>
  <c r="U74" i="3"/>
  <c r="I74" i="18" s="1"/>
  <c r="U73" i="3"/>
  <c r="I73" i="18" s="1"/>
  <c r="U72" i="3"/>
  <c r="I72" i="18" s="1"/>
  <c r="U71" i="3"/>
  <c r="I71" i="18" s="1"/>
  <c r="U70" i="3"/>
  <c r="I70" i="18" s="1"/>
  <c r="U69" i="3"/>
  <c r="I69" i="18" s="1"/>
  <c r="U68" i="3"/>
  <c r="I68" i="18" s="1"/>
  <c r="U67" i="3"/>
  <c r="I67" i="18" s="1"/>
  <c r="U66" i="3"/>
  <c r="I66" i="18" s="1"/>
  <c r="U65" i="3"/>
  <c r="I65" i="18" s="1"/>
  <c r="U64" i="3"/>
  <c r="I64" i="18" s="1"/>
  <c r="U63" i="3"/>
  <c r="I63" i="18" s="1"/>
  <c r="U62" i="3"/>
  <c r="I62" i="18" s="1"/>
  <c r="U61" i="3"/>
  <c r="I61" i="18" s="1"/>
  <c r="U60" i="3"/>
  <c r="I60" i="18" s="1"/>
  <c r="U59" i="3"/>
  <c r="I59" i="18" s="1"/>
  <c r="U58" i="3"/>
  <c r="I58" i="18" s="1"/>
  <c r="U57" i="3"/>
  <c r="I57" i="18" s="1"/>
  <c r="U56" i="3"/>
  <c r="I56" i="18" s="1"/>
  <c r="U55" i="3"/>
  <c r="I55" i="18" s="1"/>
  <c r="U54" i="3"/>
  <c r="I54" i="18" s="1"/>
  <c r="U53" i="3"/>
  <c r="I53" i="18" s="1"/>
  <c r="U52" i="3"/>
  <c r="I52" i="18" s="1"/>
  <c r="U51" i="3"/>
  <c r="I51" i="18" s="1"/>
  <c r="U50" i="3"/>
  <c r="I50" i="18" s="1"/>
  <c r="U49" i="3"/>
  <c r="I49" i="18" s="1"/>
  <c r="U48" i="3"/>
  <c r="I48" i="18" s="1"/>
  <c r="U47" i="3"/>
  <c r="I47" i="18" s="1"/>
  <c r="U46" i="3"/>
  <c r="I46" i="18" s="1"/>
  <c r="U45" i="3"/>
  <c r="I45" i="18" s="1"/>
  <c r="U44" i="3"/>
  <c r="I44" i="18" s="1"/>
  <c r="U43" i="3"/>
  <c r="I43" i="18" s="1"/>
  <c r="U42" i="3"/>
  <c r="I42" i="18" s="1"/>
  <c r="U41" i="3"/>
  <c r="I41" i="18" s="1"/>
  <c r="U40" i="3"/>
  <c r="I40" i="18" s="1"/>
  <c r="U39" i="3"/>
  <c r="I39" i="18" s="1"/>
  <c r="U38" i="3"/>
  <c r="I38" i="18" s="1"/>
  <c r="U37" i="3"/>
  <c r="I37" i="18" s="1"/>
  <c r="U36" i="3"/>
  <c r="I36" i="18" s="1"/>
  <c r="U35" i="3"/>
  <c r="I35" i="18" s="1"/>
  <c r="U34" i="3"/>
  <c r="I34" i="18" s="1"/>
  <c r="U33" i="3"/>
  <c r="I33" i="18" s="1"/>
  <c r="U32" i="3"/>
  <c r="I32" i="18" s="1"/>
  <c r="U31" i="3"/>
  <c r="I31" i="18" s="1"/>
  <c r="U30" i="3"/>
  <c r="I30" i="18" s="1"/>
  <c r="U29" i="3"/>
  <c r="I29" i="18" s="1"/>
  <c r="U28" i="3"/>
  <c r="I28" i="18" s="1"/>
  <c r="U27" i="3"/>
  <c r="I27" i="18" s="1"/>
  <c r="U26" i="3"/>
  <c r="I26" i="18" s="1"/>
  <c r="U25" i="3"/>
  <c r="I25" i="18" s="1"/>
  <c r="U24" i="3"/>
  <c r="I24" i="18" s="1"/>
  <c r="U23" i="3"/>
  <c r="I23" i="18" s="1"/>
  <c r="U22" i="3"/>
  <c r="I22" i="18" s="1"/>
  <c r="U21" i="3"/>
  <c r="I21" i="18" s="1"/>
  <c r="U20" i="3"/>
  <c r="I20" i="18" s="1"/>
  <c r="U19" i="3"/>
  <c r="I19" i="18" s="1"/>
  <c r="U18" i="3"/>
  <c r="I18" i="18" s="1"/>
  <c r="U17" i="3"/>
  <c r="I17" i="18" s="1"/>
  <c r="U16" i="3"/>
  <c r="I16" i="18" s="1"/>
  <c r="U15" i="3"/>
  <c r="I15" i="18" s="1"/>
  <c r="U14" i="3"/>
  <c r="I14" i="18" s="1"/>
  <c r="U13" i="3"/>
  <c r="I13" i="18" s="1"/>
  <c r="U12" i="3"/>
  <c r="I12" i="18" s="1"/>
  <c r="U11" i="3"/>
  <c r="I11" i="18" s="1"/>
  <c r="U10" i="3"/>
  <c r="I10" i="18" s="1"/>
  <c r="U9" i="3"/>
  <c r="I9" i="18" s="1"/>
  <c r="U8" i="3"/>
  <c r="I8" i="18" s="1"/>
  <c r="U7" i="3"/>
  <c r="I7" i="18" s="1"/>
  <c r="U6" i="3"/>
  <c r="I6" i="18" s="1"/>
  <c r="U5" i="3"/>
  <c r="I5" i="18" s="1"/>
  <c r="U4" i="3"/>
  <c r="I4" i="18" s="1"/>
</calcChain>
</file>

<file path=xl/sharedStrings.xml><?xml version="1.0" encoding="utf-8"?>
<sst xmlns="http://schemas.openxmlformats.org/spreadsheetml/2006/main" count="49412" uniqueCount="47">
  <si>
    <t>Expected Values</t>
  </si>
  <si>
    <t>Section</t>
  </si>
  <si>
    <t>Entity</t>
  </si>
  <si>
    <t>Variable</t>
  </si>
  <si>
    <t>TOD</t>
  </si>
  <si>
    <t>Date</t>
  </si>
  <si>
    <t>Iteration</t>
  </si>
  <si>
    <t>Value</t>
  </si>
  <si>
    <t>Row Labels</t>
  </si>
  <si>
    <t>Grand Total</t>
  </si>
  <si>
    <t>Total Wyoming</t>
  </si>
  <si>
    <t>Total WA</t>
  </si>
  <si>
    <t>Total Utah</t>
  </si>
  <si>
    <t>Total Oregon Cal</t>
  </si>
  <si>
    <t>Check</t>
  </si>
  <si>
    <t>Column Labels</t>
  </si>
  <si>
    <t>Sum of Value</t>
  </si>
  <si>
    <t>mean</t>
  </si>
  <si>
    <t>99th</t>
  </si>
  <si>
    <t>90th</t>
  </si>
  <si>
    <t>75th</t>
  </si>
  <si>
    <t>25th</t>
  </si>
  <si>
    <t>10th</t>
  </si>
  <si>
    <t>1st</t>
  </si>
  <si>
    <t>System Load</t>
  </si>
  <si>
    <t>min</t>
  </si>
  <si>
    <t>max</t>
  </si>
  <si>
    <t>Figure 7.13 - Simulated Annual Idaho (Goshen) Load</t>
  </si>
  <si>
    <t>Figure 7.14 - Simulated Annual Utah Load</t>
  </si>
  <si>
    <t>Figure 7.15 - Simulated Annual Wyoming Load</t>
  </si>
  <si>
    <t>Figure 7.16 - Simulated Annual Oregon/California Load</t>
  </si>
  <si>
    <t>Figure 7.17 - Simulated Annual Washington Load</t>
  </si>
  <si>
    <t>Figure 7.18 - Simulated Annual System Load</t>
  </si>
  <si>
    <t>TRANSAREA_I17_P_Vol3_RH535322</t>
  </si>
  <si>
    <t>Goshen</t>
  </si>
  <si>
    <t>Load w/PS</t>
  </si>
  <si>
    <t>ALL</t>
  </si>
  <si>
    <t>Utah North</t>
  </si>
  <si>
    <t>Utah South</t>
  </si>
  <si>
    <t>WyomingNE</t>
  </si>
  <si>
    <t>WyomingSW</t>
  </si>
  <si>
    <t>PortlandNC</t>
  </si>
  <si>
    <t>SOregonCal</t>
  </si>
  <si>
    <t>WillamValcc</t>
  </si>
  <si>
    <t>WallaWalla</t>
  </si>
  <si>
    <t>Yakima</t>
  </si>
  <si>
    <t>BPA_NITS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</si>
</sst>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_);_(* \(#,##0\);_(* &quot;-&quot;??_);_(@_)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b/>
      <sz val="11"/>
      <name val="Times New Roman"/>
      <family val="1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1">
    <xf numFmtId="0" fontId="0" fillId="0" borderId="0" xfId="0"/>
    <xf numFmtId="0" fontId="2" fillId="0" borderId="0" xfId="0" applyFont="1" applyFill="1"/>
    <xf numFmtId="22" fontId="2" fillId="0" borderId="0" xfId="0" applyNumberFormat="1" applyFont="1" applyFill="1"/>
    <xf numFmtId="0" fontId="2" fillId="0" borderId="0" xfId="0" applyFont="1" applyFill="1" applyAlignment="1">
      <alignment horizontal="left"/>
    </xf>
    <xf numFmtId="0" fontId="2" fillId="0" borderId="0" xfId="0" applyNumberFormat="1" applyFont="1" applyFill="1"/>
    <xf numFmtId="0" fontId="3" fillId="0" borderId="0" xfId="0" applyFont="1" applyFill="1"/>
    <xf numFmtId="164" fontId="2" fillId="0" borderId="0" xfId="1" applyNumberFormat="1" applyFont="1" applyFill="1"/>
    <xf numFmtId="0" fontId="2" fillId="0" borderId="0" xfId="0" applyFont="1" applyFill="1" applyAlignment="1">
      <alignment horizontal="right"/>
    </xf>
    <xf numFmtId="164" fontId="2" fillId="0" borderId="0" xfId="0" applyNumberFormat="1" applyFont="1" applyFill="1"/>
    <xf numFmtId="37" fontId="2" fillId="0" borderId="0" xfId="0" applyNumberFormat="1" applyFont="1" applyFill="1"/>
    <xf numFmtId="1" fontId="2" fillId="0" borderId="0" xfId="0" applyNumberFormat="1" applyFont="1" applyFill="1"/>
  </cellXfs>
  <cellStyles count="2">
    <cellStyle name="Comma" xfId="1" builtinId="3"/>
    <cellStyle name="Normal" xfId="0" builtinId="0"/>
  </cellStyles>
  <dxfs count="21">
    <dxf>
      <font>
        <color auto="1"/>
      </font>
    </dxf>
    <dxf>
      <font>
        <name val="Times New Roman"/>
        <scheme val="none"/>
      </font>
    </dxf>
    <dxf>
      <fill>
        <patternFill patternType="none"/>
      </fill>
    </dxf>
    <dxf>
      <font>
        <color auto="1"/>
      </font>
    </dxf>
    <dxf>
      <font>
        <name val="Times New Roman"/>
        <scheme val="none"/>
      </font>
    </dxf>
    <dxf>
      <fill>
        <patternFill patternType="none"/>
      </fill>
    </dxf>
    <dxf>
      <font>
        <color auto="1"/>
      </font>
    </dxf>
    <dxf>
      <font>
        <name val="Times New Roman"/>
        <scheme val="none"/>
      </font>
    </dxf>
    <dxf>
      <fill>
        <patternFill patternType="none"/>
      </fill>
    </dxf>
    <dxf>
      <font>
        <color auto="1"/>
      </font>
    </dxf>
    <dxf>
      <font>
        <name val="Times New Roman"/>
        <scheme val="none"/>
      </font>
    </dxf>
    <dxf>
      <fill>
        <patternFill patternType="none"/>
      </fill>
    </dxf>
    <dxf>
      <font>
        <color auto="1"/>
      </font>
    </dxf>
    <dxf>
      <font>
        <name val="Times New Roman"/>
        <scheme val="none"/>
      </font>
    </dxf>
    <dxf>
      <fill>
        <patternFill patternType="none"/>
      </fill>
    </dxf>
    <dxf>
      <font>
        <color auto="1"/>
      </font>
    </dxf>
    <dxf>
      <font>
        <name val="Times New Roman"/>
        <scheme val="none"/>
      </font>
    </dxf>
    <dxf>
      <fill>
        <patternFill patternType="none"/>
      </fill>
    </dxf>
    <dxf>
      <font>
        <color auto="1"/>
      </font>
    </dxf>
    <dxf>
      <font>
        <name val="Times New Roman"/>
        <scheme val="none"/>
      </font>
    </dxf>
    <dxf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pivotCacheDefinition" Target="pivotCache/pivotCacheDefinition6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5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4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pivotCacheDefinition" Target="pivotCache/pivotCacheDefinition3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openxmlformats.org/officeDocument/2006/relationships/pivotCacheDefinition" Target="pivotCache/pivotCacheDefinition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 7.13 Goshen'!$N$64</c:f>
              <c:strCache>
                <c:ptCount val="1"/>
                <c:pt idx="0">
                  <c:v>99th</c:v>
                </c:pt>
              </c:strCache>
            </c:strRef>
          </c:tx>
          <c:cat>
            <c:numRef>
              <c:f>'Fig 7.13 Goshen'!$O$63:$AH$63</c:f>
              <c:numCache>
                <c:formatCode>General</c:formatCode>
                <c:ptCount val="2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</c:numCache>
            </c:numRef>
          </c:cat>
          <c:val>
            <c:numRef>
              <c:f>'Fig 7.13 Goshen'!$O$64:$AH$64</c:f>
              <c:numCache>
                <c:formatCode>_(* #,##0_);_(* \(#,##0\);_(* "-"??_);_(@_)</c:formatCode>
                <c:ptCount val="20"/>
                <c:pt idx="0">
                  <c:v>1986.3840899999998</c:v>
                </c:pt>
                <c:pt idx="1">
                  <c:v>1959.8851399999999</c:v>
                </c:pt>
                <c:pt idx="2">
                  <c:v>2022.5790299999999</c:v>
                </c:pt>
                <c:pt idx="3">
                  <c:v>2054.7460599999999</c:v>
                </c:pt>
                <c:pt idx="4">
                  <c:v>2076.6795099999999</c:v>
                </c:pt>
                <c:pt idx="5">
                  <c:v>2105.1567599999998</c:v>
                </c:pt>
                <c:pt idx="6">
                  <c:v>2185.9834299999998</c:v>
                </c:pt>
                <c:pt idx="7">
                  <c:v>2166.7899400000001</c:v>
                </c:pt>
                <c:pt idx="8">
                  <c:v>2147.01262</c:v>
                </c:pt>
                <c:pt idx="9">
                  <c:v>2211.55672</c:v>
                </c:pt>
                <c:pt idx="10">
                  <c:v>2289.6651000000002</c:v>
                </c:pt>
                <c:pt idx="11">
                  <c:v>2258.9730099999997</c:v>
                </c:pt>
                <c:pt idx="12">
                  <c:v>2223.1598599999998</c:v>
                </c:pt>
                <c:pt idx="13">
                  <c:v>2308.2100799999998</c:v>
                </c:pt>
                <c:pt idx="14">
                  <c:v>2311.9730199999999</c:v>
                </c:pt>
                <c:pt idx="15">
                  <c:v>2367.9521699999996</c:v>
                </c:pt>
                <c:pt idx="16">
                  <c:v>2451.0598600000003</c:v>
                </c:pt>
                <c:pt idx="17">
                  <c:v>2393.7305999999999</c:v>
                </c:pt>
                <c:pt idx="18">
                  <c:v>2312.7960800000001</c:v>
                </c:pt>
                <c:pt idx="19">
                  <c:v>2328.0389399999999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 7.13 Goshen'!$N$65</c:f>
              <c:strCache>
                <c:ptCount val="1"/>
                <c:pt idx="0">
                  <c:v>90th</c:v>
                </c:pt>
              </c:strCache>
            </c:strRef>
          </c:tx>
          <c:cat>
            <c:numRef>
              <c:f>'Fig 7.13 Goshen'!$O$63:$AH$63</c:f>
              <c:numCache>
                <c:formatCode>General</c:formatCode>
                <c:ptCount val="2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</c:numCache>
            </c:numRef>
          </c:cat>
          <c:val>
            <c:numRef>
              <c:f>'Fig 7.13 Goshen'!$O$65:$AH$65</c:f>
              <c:numCache>
                <c:formatCode>_(* #,##0_);_(* \(#,##0\);_(* "-"??_);_(@_)</c:formatCode>
                <c:ptCount val="20"/>
                <c:pt idx="0">
                  <c:v>1953.0554999999999</c:v>
                </c:pt>
                <c:pt idx="1">
                  <c:v>1914.8016</c:v>
                </c:pt>
                <c:pt idx="2">
                  <c:v>1953.6310999999998</c:v>
                </c:pt>
                <c:pt idx="3">
                  <c:v>2021.3409000000001</c:v>
                </c:pt>
                <c:pt idx="4">
                  <c:v>2026.9671000000001</c:v>
                </c:pt>
                <c:pt idx="5">
                  <c:v>2074.8161999999998</c:v>
                </c:pt>
                <c:pt idx="6">
                  <c:v>2123.1876000000002</c:v>
                </c:pt>
                <c:pt idx="7">
                  <c:v>2088.1693</c:v>
                </c:pt>
                <c:pt idx="8">
                  <c:v>2136.1141000000002</c:v>
                </c:pt>
                <c:pt idx="9">
                  <c:v>2190.0982000000004</c:v>
                </c:pt>
                <c:pt idx="10">
                  <c:v>2199.8566000000001</c:v>
                </c:pt>
                <c:pt idx="11">
                  <c:v>2233.5365000000002</c:v>
                </c:pt>
                <c:pt idx="12">
                  <c:v>2188.3089</c:v>
                </c:pt>
                <c:pt idx="13">
                  <c:v>2202.0583999999999</c:v>
                </c:pt>
                <c:pt idx="14">
                  <c:v>2265.8133000000003</c:v>
                </c:pt>
                <c:pt idx="15">
                  <c:v>2309.6638000000003</c:v>
                </c:pt>
                <c:pt idx="16">
                  <c:v>2315.0699</c:v>
                </c:pt>
                <c:pt idx="17">
                  <c:v>2327.4592000000002</c:v>
                </c:pt>
                <c:pt idx="18">
                  <c:v>2266.4123</c:v>
                </c:pt>
                <c:pt idx="19">
                  <c:v>2285.864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 7.13 Goshen'!$N$66</c:f>
              <c:strCache>
                <c:ptCount val="1"/>
                <c:pt idx="0">
                  <c:v>75th</c:v>
                </c:pt>
              </c:strCache>
            </c:strRef>
          </c:tx>
          <c:cat>
            <c:numRef>
              <c:f>'Fig 7.13 Goshen'!$O$63:$AH$63</c:f>
              <c:numCache>
                <c:formatCode>General</c:formatCode>
                <c:ptCount val="2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</c:numCache>
            </c:numRef>
          </c:cat>
          <c:val>
            <c:numRef>
              <c:f>'Fig 7.13 Goshen'!$O$66:$AH$66</c:f>
              <c:numCache>
                <c:formatCode>_(* #,##0_);_(* \(#,##0\);_(* "-"??_);_(@_)</c:formatCode>
                <c:ptCount val="20"/>
                <c:pt idx="0">
                  <c:v>1940.9</c:v>
                </c:pt>
                <c:pt idx="1">
                  <c:v>1886.5229999999999</c:v>
                </c:pt>
                <c:pt idx="2">
                  <c:v>1941.9860000000001</c:v>
                </c:pt>
                <c:pt idx="3">
                  <c:v>1998.171</c:v>
                </c:pt>
                <c:pt idx="4">
                  <c:v>2006.548</c:v>
                </c:pt>
                <c:pt idx="5">
                  <c:v>2052.502</c:v>
                </c:pt>
                <c:pt idx="6">
                  <c:v>2100.23</c:v>
                </c:pt>
                <c:pt idx="7">
                  <c:v>2056.721</c:v>
                </c:pt>
                <c:pt idx="8">
                  <c:v>2118.163</c:v>
                </c:pt>
                <c:pt idx="9">
                  <c:v>2150.5949999999998</c:v>
                </c:pt>
                <c:pt idx="10">
                  <c:v>2177.866</c:v>
                </c:pt>
                <c:pt idx="11">
                  <c:v>2201.4879999999998</c:v>
                </c:pt>
                <c:pt idx="12">
                  <c:v>2167.0610000000001</c:v>
                </c:pt>
                <c:pt idx="13">
                  <c:v>2181.9250000000002</c:v>
                </c:pt>
                <c:pt idx="14">
                  <c:v>2249.4209999999998</c:v>
                </c:pt>
                <c:pt idx="15">
                  <c:v>2262.1210000000001</c:v>
                </c:pt>
                <c:pt idx="16">
                  <c:v>2283.7179999999998</c:v>
                </c:pt>
                <c:pt idx="17">
                  <c:v>2298.5709999999999</c:v>
                </c:pt>
                <c:pt idx="18">
                  <c:v>2231.3159999999998</c:v>
                </c:pt>
                <c:pt idx="19">
                  <c:v>2263.8249999999998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'Fig 7.13 Goshen'!$N$67</c:f>
              <c:strCache>
                <c:ptCount val="1"/>
                <c:pt idx="0">
                  <c:v>mean</c:v>
                </c:pt>
              </c:strCache>
            </c:strRef>
          </c:tx>
          <c:cat>
            <c:numRef>
              <c:f>'Fig 7.13 Goshen'!$O$63:$AH$63</c:f>
              <c:numCache>
                <c:formatCode>General</c:formatCode>
                <c:ptCount val="2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</c:numCache>
            </c:numRef>
          </c:cat>
          <c:val>
            <c:numRef>
              <c:f>'Fig 7.13 Goshen'!$O$67:$AH$67</c:f>
              <c:numCache>
                <c:formatCode>_(* #,##0_);_(* \(#,##0\);_(* "-"??_);_(@_)</c:formatCode>
                <c:ptCount val="20"/>
                <c:pt idx="0">
                  <c:v>1901.4960000000001</c:v>
                </c:pt>
                <c:pt idx="1">
                  <c:v>1863.5070000000001</c:v>
                </c:pt>
                <c:pt idx="2">
                  <c:v>1899.6079999999999</c:v>
                </c:pt>
                <c:pt idx="3">
                  <c:v>1951.24</c:v>
                </c:pt>
                <c:pt idx="4">
                  <c:v>1976.329</c:v>
                </c:pt>
                <c:pt idx="5">
                  <c:v>2011.019</c:v>
                </c:pt>
                <c:pt idx="6">
                  <c:v>2042.771</c:v>
                </c:pt>
                <c:pt idx="7">
                  <c:v>2018.443</c:v>
                </c:pt>
                <c:pt idx="8">
                  <c:v>2062.7710000000002</c:v>
                </c:pt>
                <c:pt idx="9">
                  <c:v>2096.06</c:v>
                </c:pt>
                <c:pt idx="10">
                  <c:v>2128.777</c:v>
                </c:pt>
                <c:pt idx="11">
                  <c:v>2165.86</c:v>
                </c:pt>
                <c:pt idx="12">
                  <c:v>2110.9760000000001</c:v>
                </c:pt>
                <c:pt idx="13">
                  <c:v>2142.1709999999998</c:v>
                </c:pt>
                <c:pt idx="14">
                  <c:v>2184.0329999999999</c:v>
                </c:pt>
                <c:pt idx="15">
                  <c:v>2219.951</c:v>
                </c:pt>
                <c:pt idx="16">
                  <c:v>2239.1480000000001</c:v>
                </c:pt>
                <c:pt idx="17">
                  <c:v>2266.105</c:v>
                </c:pt>
                <c:pt idx="18">
                  <c:v>2200.6579999999999</c:v>
                </c:pt>
                <c:pt idx="19">
                  <c:v>2227.8760000000002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'Fig 7.13 Goshen'!$N$68</c:f>
              <c:strCache>
                <c:ptCount val="1"/>
                <c:pt idx="0">
                  <c:v>25th</c:v>
                </c:pt>
              </c:strCache>
            </c:strRef>
          </c:tx>
          <c:cat>
            <c:numRef>
              <c:f>'Fig 7.13 Goshen'!$O$63:$AH$63</c:f>
              <c:numCache>
                <c:formatCode>General</c:formatCode>
                <c:ptCount val="2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</c:numCache>
            </c:numRef>
          </c:cat>
          <c:val>
            <c:numRef>
              <c:f>'Fig 7.13 Goshen'!$O$68:$AH$68</c:f>
              <c:numCache>
                <c:formatCode>_(* #,##0_);_(* \(#,##0\);_(* "-"??_);_(@_)</c:formatCode>
                <c:ptCount val="20"/>
                <c:pt idx="0">
                  <c:v>1861.201</c:v>
                </c:pt>
                <c:pt idx="1">
                  <c:v>1842.721</c:v>
                </c:pt>
                <c:pt idx="2">
                  <c:v>1852.1220000000001</c:v>
                </c:pt>
                <c:pt idx="3">
                  <c:v>1904.357</c:v>
                </c:pt>
                <c:pt idx="4">
                  <c:v>1948.808</c:v>
                </c:pt>
                <c:pt idx="5">
                  <c:v>1964.769</c:v>
                </c:pt>
                <c:pt idx="6">
                  <c:v>1991.6289999999999</c:v>
                </c:pt>
                <c:pt idx="7">
                  <c:v>1977.162</c:v>
                </c:pt>
                <c:pt idx="8">
                  <c:v>2019.6130000000001</c:v>
                </c:pt>
                <c:pt idx="9">
                  <c:v>2046.6869999999999</c:v>
                </c:pt>
                <c:pt idx="10">
                  <c:v>2089.9140000000002</c:v>
                </c:pt>
                <c:pt idx="11">
                  <c:v>2148.277</c:v>
                </c:pt>
                <c:pt idx="12">
                  <c:v>2066.48</c:v>
                </c:pt>
                <c:pt idx="13">
                  <c:v>2104.0909999999999</c:v>
                </c:pt>
                <c:pt idx="14">
                  <c:v>2125.3009999999999</c:v>
                </c:pt>
                <c:pt idx="15">
                  <c:v>2176.3380000000002</c:v>
                </c:pt>
                <c:pt idx="16">
                  <c:v>2206.0210000000002</c:v>
                </c:pt>
                <c:pt idx="17">
                  <c:v>2227.7809999999999</c:v>
                </c:pt>
                <c:pt idx="18">
                  <c:v>2181.0810000000001</c:v>
                </c:pt>
                <c:pt idx="19">
                  <c:v>2193.752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'Fig 7.13 Goshen'!$N$69</c:f>
              <c:strCache>
                <c:ptCount val="1"/>
                <c:pt idx="0">
                  <c:v>10th</c:v>
                </c:pt>
              </c:strCache>
            </c:strRef>
          </c:tx>
          <c:cat>
            <c:numRef>
              <c:f>'Fig 7.13 Goshen'!$O$63:$AH$63</c:f>
              <c:numCache>
                <c:formatCode>General</c:formatCode>
                <c:ptCount val="2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</c:numCache>
            </c:numRef>
          </c:cat>
          <c:val>
            <c:numRef>
              <c:f>'Fig 7.13 Goshen'!$O$69:$AH$69</c:f>
              <c:numCache>
                <c:formatCode>_(* #,##0_);_(* \(#,##0\);_(* "-"??_);_(@_)</c:formatCode>
                <c:ptCount val="20"/>
                <c:pt idx="0">
                  <c:v>1847.0488</c:v>
                </c:pt>
                <c:pt idx="1">
                  <c:v>1809.5044</c:v>
                </c:pt>
                <c:pt idx="2">
                  <c:v>1838.2816</c:v>
                </c:pt>
                <c:pt idx="3">
                  <c:v>1873.1712</c:v>
                </c:pt>
                <c:pt idx="4">
                  <c:v>1926.4846</c:v>
                </c:pt>
                <c:pt idx="5">
                  <c:v>1939.6276</c:v>
                </c:pt>
                <c:pt idx="6">
                  <c:v>1958.9916000000001</c:v>
                </c:pt>
                <c:pt idx="7">
                  <c:v>1940.4306000000001</c:v>
                </c:pt>
                <c:pt idx="8">
                  <c:v>1989.8481999999999</c:v>
                </c:pt>
                <c:pt idx="9">
                  <c:v>2000.0352</c:v>
                </c:pt>
                <c:pt idx="10">
                  <c:v>2054.0996</c:v>
                </c:pt>
                <c:pt idx="11">
                  <c:v>2095.5810000000001</c:v>
                </c:pt>
                <c:pt idx="12">
                  <c:v>2034.4467999999999</c:v>
                </c:pt>
                <c:pt idx="13">
                  <c:v>2076.9443999999999</c:v>
                </c:pt>
                <c:pt idx="14">
                  <c:v>2102.0588000000002</c:v>
                </c:pt>
                <c:pt idx="15">
                  <c:v>2130.5837999999999</c:v>
                </c:pt>
                <c:pt idx="16">
                  <c:v>2164.1397999999999</c:v>
                </c:pt>
                <c:pt idx="17">
                  <c:v>2191.6826000000001</c:v>
                </c:pt>
                <c:pt idx="18">
                  <c:v>2135.9364</c:v>
                </c:pt>
                <c:pt idx="19">
                  <c:v>2164.0853999999999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'Fig 7.13 Goshen'!$N$70</c:f>
              <c:strCache>
                <c:ptCount val="1"/>
                <c:pt idx="0">
                  <c:v>1st</c:v>
                </c:pt>
              </c:strCache>
            </c:strRef>
          </c:tx>
          <c:cat>
            <c:numRef>
              <c:f>'Fig 7.13 Goshen'!$O$63:$AH$63</c:f>
              <c:numCache>
                <c:formatCode>General</c:formatCode>
                <c:ptCount val="2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</c:numCache>
            </c:numRef>
          </c:cat>
          <c:val>
            <c:numRef>
              <c:f>'Fig 7.13 Goshen'!$O$70:$AH$70</c:f>
              <c:numCache>
                <c:formatCode>_(* #,##0_);_(* \(#,##0\);_(* "-"??_);_(@_)</c:formatCode>
                <c:ptCount val="20"/>
                <c:pt idx="0">
                  <c:v>1813.5424</c:v>
                </c:pt>
                <c:pt idx="1">
                  <c:v>1764.06486</c:v>
                </c:pt>
                <c:pt idx="2">
                  <c:v>1768.6129699999999</c:v>
                </c:pt>
                <c:pt idx="3">
                  <c:v>1838.5734500000001</c:v>
                </c:pt>
                <c:pt idx="4">
                  <c:v>1874.5374899999999</c:v>
                </c:pt>
                <c:pt idx="5">
                  <c:v>1908.3942400000001</c:v>
                </c:pt>
                <c:pt idx="6">
                  <c:v>1895.02557</c:v>
                </c:pt>
                <c:pt idx="7">
                  <c:v>1860.05906</c:v>
                </c:pt>
                <c:pt idx="8">
                  <c:v>1978.39138</c:v>
                </c:pt>
                <c:pt idx="9">
                  <c:v>1974.6282799999999</c:v>
                </c:pt>
                <c:pt idx="10">
                  <c:v>1962.9188999999999</c:v>
                </c:pt>
                <c:pt idx="11">
                  <c:v>2069.3209900000002</c:v>
                </c:pt>
                <c:pt idx="12">
                  <c:v>1998.5511399999998</c:v>
                </c:pt>
                <c:pt idx="13">
                  <c:v>1969.3124299999999</c:v>
                </c:pt>
                <c:pt idx="14">
                  <c:v>2054.4074700000001</c:v>
                </c:pt>
                <c:pt idx="15">
                  <c:v>2069.4798299999998</c:v>
                </c:pt>
                <c:pt idx="16">
                  <c:v>2026.79214</c:v>
                </c:pt>
                <c:pt idx="17">
                  <c:v>2124.5159100000001</c:v>
                </c:pt>
                <c:pt idx="18">
                  <c:v>2088.5119199999999</c:v>
                </c:pt>
                <c:pt idx="19">
                  <c:v>2120.6195700000003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396944"/>
        <c:axId val="84397336"/>
      </c:lineChart>
      <c:catAx>
        <c:axId val="84396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84397336"/>
        <c:crosses val="autoZero"/>
        <c:auto val="1"/>
        <c:lblAlgn val="ctr"/>
        <c:lblOffset val="100"/>
        <c:noMultiLvlLbl val="0"/>
      </c:catAx>
      <c:valAx>
        <c:axId val="84397336"/>
        <c:scaling>
          <c:orientation val="minMax"/>
          <c:min val="15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GWh</a:t>
                </a:r>
              </a:p>
            </c:rich>
          </c:tx>
          <c:layout/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84396944"/>
        <c:crosses val="autoZero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 7.14 Utah'!$AA$64</c:f>
              <c:strCache>
                <c:ptCount val="1"/>
                <c:pt idx="0">
                  <c:v>99th</c:v>
                </c:pt>
              </c:strCache>
            </c:strRef>
          </c:tx>
          <c:cat>
            <c:numRef>
              <c:f>'Fig 7.14 Utah'!$AB$63:$AU$63</c:f>
              <c:numCache>
                <c:formatCode>General</c:formatCode>
                <c:ptCount val="2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</c:numCache>
            </c:numRef>
          </c:cat>
          <c:val>
            <c:numRef>
              <c:f>'Fig 7.14 Utah'!$AB$64:$AU$64</c:f>
              <c:numCache>
                <c:formatCode>_(* #,##0_);_(* \(#,##0\);_(* "-"??_);_(@_)</c:formatCode>
                <c:ptCount val="20"/>
                <c:pt idx="0">
                  <c:v>30604.430189999999</c:v>
                </c:pt>
                <c:pt idx="1">
                  <c:v>31330.586509999997</c:v>
                </c:pt>
                <c:pt idx="2">
                  <c:v>31983.05632</c:v>
                </c:pt>
                <c:pt idx="3">
                  <c:v>31859.756959999999</c:v>
                </c:pt>
                <c:pt idx="4">
                  <c:v>32113.198229999998</c:v>
                </c:pt>
                <c:pt idx="5">
                  <c:v>32678.308820000002</c:v>
                </c:pt>
                <c:pt idx="6">
                  <c:v>33206.507859999998</c:v>
                </c:pt>
                <c:pt idx="7">
                  <c:v>34271.381929999996</c:v>
                </c:pt>
                <c:pt idx="8">
                  <c:v>33895.100559999999</c:v>
                </c:pt>
                <c:pt idx="9">
                  <c:v>33964.234080000002</c:v>
                </c:pt>
                <c:pt idx="10">
                  <c:v>34160.38566</c:v>
                </c:pt>
                <c:pt idx="11">
                  <c:v>34383.789980000001</c:v>
                </c:pt>
                <c:pt idx="12">
                  <c:v>35196.864449999994</c:v>
                </c:pt>
                <c:pt idx="13">
                  <c:v>35782.857170000003</c:v>
                </c:pt>
                <c:pt idx="14">
                  <c:v>35734.825470000003</c:v>
                </c:pt>
                <c:pt idx="15">
                  <c:v>36441.95592</c:v>
                </c:pt>
                <c:pt idx="16">
                  <c:v>36611.237119999998</c:v>
                </c:pt>
                <c:pt idx="17">
                  <c:v>36893.707170000001</c:v>
                </c:pt>
                <c:pt idx="18">
                  <c:v>37383.322200000002</c:v>
                </c:pt>
                <c:pt idx="19">
                  <c:v>38161.566270000003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 7.14 Utah'!$AA$65</c:f>
              <c:strCache>
                <c:ptCount val="1"/>
                <c:pt idx="0">
                  <c:v>90th</c:v>
                </c:pt>
              </c:strCache>
            </c:strRef>
          </c:tx>
          <c:cat>
            <c:numRef>
              <c:f>'Fig 7.14 Utah'!$AB$63:$AU$63</c:f>
              <c:numCache>
                <c:formatCode>General</c:formatCode>
                <c:ptCount val="2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</c:numCache>
            </c:numRef>
          </c:cat>
          <c:val>
            <c:numRef>
              <c:f>'Fig 7.14 Utah'!$AB$65:$AU$65</c:f>
              <c:numCache>
                <c:formatCode>_(* #,##0_);_(* \(#,##0\);_(* "-"??_);_(@_)</c:formatCode>
                <c:ptCount val="20"/>
                <c:pt idx="0">
                  <c:v>30342.624300000003</c:v>
                </c:pt>
                <c:pt idx="1">
                  <c:v>31085.629199999999</c:v>
                </c:pt>
                <c:pt idx="2">
                  <c:v>31673.979999999996</c:v>
                </c:pt>
                <c:pt idx="3">
                  <c:v>31620.253199999999</c:v>
                </c:pt>
                <c:pt idx="4">
                  <c:v>31795.376</c:v>
                </c:pt>
                <c:pt idx="5">
                  <c:v>32302.457699999999</c:v>
                </c:pt>
                <c:pt idx="6">
                  <c:v>32920.5622</c:v>
                </c:pt>
                <c:pt idx="7">
                  <c:v>33642.832900000001</c:v>
                </c:pt>
                <c:pt idx="8">
                  <c:v>33644.148800000003</c:v>
                </c:pt>
                <c:pt idx="9">
                  <c:v>33438.298199999997</c:v>
                </c:pt>
                <c:pt idx="10">
                  <c:v>33806.140799999994</c:v>
                </c:pt>
                <c:pt idx="11">
                  <c:v>33989.980799999998</c:v>
                </c:pt>
                <c:pt idx="12">
                  <c:v>34726.518499999998</c:v>
                </c:pt>
                <c:pt idx="13">
                  <c:v>35284.758200000004</c:v>
                </c:pt>
                <c:pt idx="14">
                  <c:v>35358.603199999998</c:v>
                </c:pt>
                <c:pt idx="15">
                  <c:v>35863.7088</c:v>
                </c:pt>
                <c:pt idx="16">
                  <c:v>35992.1109</c:v>
                </c:pt>
                <c:pt idx="17">
                  <c:v>36368.457199999997</c:v>
                </c:pt>
                <c:pt idx="18">
                  <c:v>37068.383399999999</c:v>
                </c:pt>
                <c:pt idx="19">
                  <c:v>37666.293399999995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 7.14 Utah'!$AA$66</c:f>
              <c:strCache>
                <c:ptCount val="1"/>
                <c:pt idx="0">
                  <c:v>75th</c:v>
                </c:pt>
              </c:strCache>
            </c:strRef>
          </c:tx>
          <c:cat>
            <c:numRef>
              <c:f>'Fig 7.14 Utah'!$AB$63:$AU$63</c:f>
              <c:numCache>
                <c:formatCode>General</c:formatCode>
                <c:ptCount val="2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</c:numCache>
            </c:numRef>
          </c:cat>
          <c:val>
            <c:numRef>
              <c:f>'Fig 7.14 Utah'!$AB$66:$AU$66</c:f>
              <c:numCache>
                <c:formatCode>_(* #,##0_);_(* \(#,##0\);_(* "-"??_);_(@_)</c:formatCode>
                <c:ptCount val="20"/>
                <c:pt idx="0">
                  <c:v>30208.7945</c:v>
                </c:pt>
                <c:pt idx="1">
                  <c:v>30787.126750000003</c:v>
                </c:pt>
                <c:pt idx="2">
                  <c:v>31362.599000000002</c:v>
                </c:pt>
                <c:pt idx="3">
                  <c:v>31301.627999999997</c:v>
                </c:pt>
                <c:pt idx="4">
                  <c:v>31702.167999999998</c:v>
                </c:pt>
                <c:pt idx="5">
                  <c:v>31995.29075</c:v>
                </c:pt>
                <c:pt idx="6">
                  <c:v>32562.547500000001</c:v>
                </c:pt>
                <c:pt idx="7">
                  <c:v>33481.964749999999</c:v>
                </c:pt>
                <c:pt idx="8">
                  <c:v>33488.222999999998</c:v>
                </c:pt>
                <c:pt idx="9">
                  <c:v>33182.43075</c:v>
                </c:pt>
                <c:pt idx="10">
                  <c:v>33350.886500000001</c:v>
                </c:pt>
                <c:pt idx="11">
                  <c:v>33754.254249999998</c:v>
                </c:pt>
                <c:pt idx="12">
                  <c:v>34557.139500000005</c:v>
                </c:pt>
                <c:pt idx="13">
                  <c:v>34904.961500000005</c:v>
                </c:pt>
                <c:pt idx="14">
                  <c:v>35063.970499999996</c:v>
                </c:pt>
                <c:pt idx="15">
                  <c:v>35375.875249999997</c:v>
                </c:pt>
                <c:pt idx="16">
                  <c:v>35804.025999999998</c:v>
                </c:pt>
                <c:pt idx="17">
                  <c:v>36203.616999999998</c:v>
                </c:pt>
                <c:pt idx="18">
                  <c:v>36903.359250000001</c:v>
                </c:pt>
                <c:pt idx="19">
                  <c:v>37468.976500000004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'Fig 7.14 Utah'!$AA$67</c:f>
              <c:strCache>
                <c:ptCount val="1"/>
                <c:pt idx="0">
                  <c:v>mean</c:v>
                </c:pt>
              </c:strCache>
            </c:strRef>
          </c:tx>
          <c:cat>
            <c:numRef>
              <c:f>'Fig 7.14 Utah'!$AB$63:$AU$63</c:f>
              <c:numCache>
                <c:formatCode>General</c:formatCode>
                <c:ptCount val="2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</c:numCache>
            </c:numRef>
          </c:cat>
          <c:val>
            <c:numRef>
              <c:f>'Fig 7.14 Utah'!$AB$67:$AU$67</c:f>
              <c:numCache>
                <c:formatCode>_(* #,##0_);_(* \(#,##0\);_(* "-"??_);_(@_)</c:formatCode>
                <c:ptCount val="20"/>
                <c:pt idx="0">
                  <c:v>29921.732499999998</c:v>
                </c:pt>
                <c:pt idx="1">
                  <c:v>30628.941500000001</c:v>
                </c:pt>
                <c:pt idx="2">
                  <c:v>30973.945499999998</c:v>
                </c:pt>
                <c:pt idx="3">
                  <c:v>31002.496500000001</c:v>
                </c:pt>
                <c:pt idx="4">
                  <c:v>31325.467499999999</c:v>
                </c:pt>
                <c:pt idx="5">
                  <c:v>31770.58</c:v>
                </c:pt>
                <c:pt idx="6">
                  <c:v>32194.161500000002</c:v>
                </c:pt>
                <c:pt idx="7">
                  <c:v>33053.430500000002</c:v>
                </c:pt>
                <c:pt idx="8">
                  <c:v>33118.823499999999</c:v>
                </c:pt>
                <c:pt idx="9">
                  <c:v>32812.168000000005</c:v>
                </c:pt>
                <c:pt idx="10">
                  <c:v>33112.536</c:v>
                </c:pt>
                <c:pt idx="11">
                  <c:v>33459.817999999999</c:v>
                </c:pt>
                <c:pt idx="12">
                  <c:v>34167.429000000004</c:v>
                </c:pt>
                <c:pt idx="13">
                  <c:v>34544.452999999994</c:v>
                </c:pt>
                <c:pt idx="14">
                  <c:v>34636.484499999999</c:v>
                </c:pt>
                <c:pt idx="15">
                  <c:v>35096.8825</c:v>
                </c:pt>
                <c:pt idx="16">
                  <c:v>35431.010500000004</c:v>
                </c:pt>
                <c:pt idx="17">
                  <c:v>35784.5245</c:v>
                </c:pt>
                <c:pt idx="18">
                  <c:v>36575.902499999997</c:v>
                </c:pt>
                <c:pt idx="19">
                  <c:v>37127.366000000002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'Fig 7.14 Utah'!$AA$68</c:f>
              <c:strCache>
                <c:ptCount val="1"/>
                <c:pt idx="0">
                  <c:v>25th</c:v>
                </c:pt>
              </c:strCache>
            </c:strRef>
          </c:tx>
          <c:cat>
            <c:numRef>
              <c:f>'Fig 7.14 Utah'!$AB$63:$AU$63</c:f>
              <c:numCache>
                <c:formatCode>General</c:formatCode>
                <c:ptCount val="2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</c:numCache>
            </c:numRef>
          </c:cat>
          <c:val>
            <c:numRef>
              <c:f>'Fig 7.14 Utah'!$AB$68:$AU$68</c:f>
              <c:numCache>
                <c:formatCode>_(* #,##0_);_(* \(#,##0\);_(* "-"??_);_(@_)</c:formatCode>
                <c:ptCount val="20"/>
                <c:pt idx="0">
                  <c:v>29634.67</c:v>
                </c:pt>
                <c:pt idx="1">
                  <c:v>30470.755250000002</c:v>
                </c:pt>
                <c:pt idx="2">
                  <c:v>30585.2945</c:v>
                </c:pt>
                <c:pt idx="3">
                  <c:v>30703.366750000001</c:v>
                </c:pt>
                <c:pt idx="4">
                  <c:v>30948.769749999999</c:v>
                </c:pt>
                <c:pt idx="5">
                  <c:v>31545.87</c:v>
                </c:pt>
                <c:pt idx="6">
                  <c:v>31825.777750000001</c:v>
                </c:pt>
                <c:pt idx="7">
                  <c:v>32624.892500000002</c:v>
                </c:pt>
                <c:pt idx="8">
                  <c:v>32749.424250000004</c:v>
                </c:pt>
                <c:pt idx="9">
                  <c:v>32441.90625</c:v>
                </c:pt>
                <c:pt idx="10">
                  <c:v>32874.186500000003</c:v>
                </c:pt>
                <c:pt idx="11">
                  <c:v>33165.3825</c:v>
                </c:pt>
                <c:pt idx="12">
                  <c:v>33777.718250000005</c:v>
                </c:pt>
                <c:pt idx="13">
                  <c:v>34183.939750000005</c:v>
                </c:pt>
                <c:pt idx="14">
                  <c:v>34208.995999999999</c:v>
                </c:pt>
                <c:pt idx="15">
                  <c:v>34817.888749999998</c:v>
                </c:pt>
                <c:pt idx="16">
                  <c:v>35057.994500000001</c:v>
                </c:pt>
                <c:pt idx="17">
                  <c:v>35365.436000000002</c:v>
                </c:pt>
                <c:pt idx="18">
                  <c:v>36248.447249999997</c:v>
                </c:pt>
                <c:pt idx="19">
                  <c:v>36785.755749999997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'Fig 7.14 Utah'!$AA$69</c:f>
              <c:strCache>
                <c:ptCount val="1"/>
                <c:pt idx="0">
                  <c:v>10th</c:v>
                </c:pt>
              </c:strCache>
            </c:strRef>
          </c:tx>
          <c:cat>
            <c:numRef>
              <c:f>'Fig 7.14 Utah'!$AB$63:$AU$63</c:f>
              <c:numCache>
                <c:formatCode>General</c:formatCode>
                <c:ptCount val="2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</c:numCache>
            </c:numRef>
          </c:cat>
          <c:val>
            <c:numRef>
              <c:f>'Fig 7.14 Utah'!$AB$69:$AU$69</c:f>
              <c:numCache>
                <c:formatCode>_(* #,##0_);_(* \(#,##0\);_(* "-"??_);_(@_)</c:formatCode>
                <c:ptCount val="20"/>
                <c:pt idx="0">
                  <c:v>29500.840800000002</c:v>
                </c:pt>
                <c:pt idx="1">
                  <c:v>30172.252799999998</c:v>
                </c:pt>
                <c:pt idx="2">
                  <c:v>30273.9107</c:v>
                </c:pt>
                <c:pt idx="3">
                  <c:v>30384.7399</c:v>
                </c:pt>
                <c:pt idx="4">
                  <c:v>30855.561699999998</c:v>
                </c:pt>
                <c:pt idx="5">
                  <c:v>31238.702500000003</c:v>
                </c:pt>
                <c:pt idx="6">
                  <c:v>31467.761600000002</c:v>
                </c:pt>
                <c:pt idx="7">
                  <c:v>32464.025100000003</c:v>
                </c:pt>
                <c:pt idx="8">
                  <c:v>32593.5</c:v>
                </c:pt>
                <c:pt idx="9">
                  <c:v>32186.037899999999</c:v>
                </c:pt>
                <c:pt idx="10">
                  <c:v>32418.931299999997</c:v>
                </c:pt>
                <c:pt idx="11">
                  <c:v>32929.654299999995</c:v>
                </c:pt>
                <c:pt idx="12">
                  <c:v>33608.340599999996</c:v>
                </c:pt>
                <c:pt idx="13">
                  <c:v>33804.146499999995</c:v>
                </c:pt>
                <c:pt idx="14">
                  <c:v>33914.364600000001</c:v>
                </c:pt>
                <c:pt idx="15">
                  <c:v>34330.055199999995</c:v>
                </c:pt>
                <c:pt idx="16">
                  <c:v>34869.910100000001</c:v>
                </c:pt>
                <c:pt idx="17">
                  <c:v>35200.595699999998</c:v>
                </c:pt>
                <c:pt idx="18">
                  <c:v>36083.423500000004</c:v>
                </c:pt>
                <c:pt idx="19">
                  <c:v>36588.442499999997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'Fig 7.14 Utah'!$AA$70</c:f>
              <c:strCache>
                <c:ptCount val="1"/>
                <c:pt idx="0">
                  <c:v>1st</c:v>
                </c:pt>
              </c:strCache>
            </c:strRef>
          </c:tx>
          <c:cat>
            <c:numRef>
              <c:f>'Fig 7.14 Utah'!$AB$63:$AU$63</c:f>
              <c:numCache>
                <c:formatCode>General</c:formatCode>
                <c:ptCount val="2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</c:numCache>
            </c:numRef>
          </c:cat>
          <c:val>
            <c:numRef>
              <c:f>'Fig 7.14 Utah'!$AB$70:$AU$70</c:f>
              <c:numCache>
                <c:formatCode>_(* #,##0_);_(* \(#,##0\);_(* "-"??_);_(@_)</c:formatCode>
                <c:ptCount val="20"/>
                <c:pt idx="0">
                  <c:v>29239.034320000002</c:v>
                </c:pt>
                <c:pt idx="1">
                  <c:v>29927.29449</c:v>
                </c:pt>
                <c:pt idx="2">
                  <c:v>29964.838189999999</c:v>
                </c:pt>
                <c:pt idx="3">
                  <c:v>30145.236529999998</c:v>
                </c:pt>
                <c:pt idx="4">
                  <c:v>30537.737280000001</c:v>
                </c:pt>
                <c:pt idx="5">
                  <c:v>30862.852180000002</c:v>
                </c:pt>
                <c:pt idx="6">
                  <c:v>31181.81712</c:v>
                </c:pt>
                <c:pt idx="7">
                  <c:v>31835.47854</c:v>
                </c:pt>
                <c:pt idx="8">
                  <c:v>32342.548930000001</c:v>
                </c:pt>
                <c:pt idx="9">
                  <c:v>31660.101920000001</c:v>
                </c:pt>
                <c:pt idx="10">
                  <c:v>32064.686829999999</c:v>
                </c:pt>
                <c:pt idx="11">
                  <c:v>32535.845020000001</c:v>
                </c:pt>
                <c:pt idx="12">
                  <c:v>33137.993549999999</c:v>
                </c:pt>
                <c:pt idx="13">
                  <c:v>33306.045830000003</c:v>
                </c:pt>
                <c:pt idx="14">
                  <c:v>33538.140019999999</c:v>
                </c:pt>
                <c:pt idx="15">
                  <c:v>33751.811079999999</c:v>
                </c:pt>
                <c:pt idx="16">
                  <c:v>34250.783390000004</c:v>
                </c:pt>
                <c:pt idx="17">
                  <c:v>34675.343849999997</c:v>
                </c:pt>
                <c:pt idx="18">
                  <c:v>35768.486819999998</c:v>
                </c:pt>
                <c:pt idx="19">
                  <c:v>36093.167199999996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063744"/>
        <c:axId val="156064136"/>
      </c:lineChart>
      <c:catAx>
        <c:axId val="156063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156064136"/>
        <c:crosses val="autoZero"/>
        <c:auto val="1"/>
        <c:lblAlgn val="ctr"/>
        <c:lblOffset val="100"/>
        <c:noMultiLvlLbl val="0"/>
      </c:catAx>
      <c:valAx>
        <c:axId val="156064136"/>
        <c:scaling>
          <c:orientation val="minMax"/>
          <c:min val="29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GWh</a:t>
                </a:r>
              </a:p>
            </c:rich>
          </c:tx>
          <c:layout/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6063744"/>
        <c:crosses val="autoZero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txPr>
    <a:bodyPr/>
    <a:lstStyle/>
    <a:p>
      <a:pPr>
        <a:defRPr sz="10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 7.15 Wyoming'!$AA$64</c:f>
              <c:strCache>
                <c:ptCount val="1"/>
                <c:pt idx="0">
                  <c:v>99th</c:v>
                </c:pt>
              </c:strCache>
            </c:strRef>
          </c:tx>
          <c:cat>
            <c:numRef>
              <c:f>'Fig 7.15 Wyoming'!$AB$63:$AU$63</c:f>
              <c:numCache>
                <c:formatCode>General</c:formatCode>
                <c:ptCount val="2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</c:numCache>
            </c:numRef>
          </c:cat>
          <c:val>
            <c:numRef>
              <c:f>'Fig 7.15 Wyoming'!$AB$64:$AU$64</c:f>
              <c:numCache>
                <c:formatCode>_(* #,##0_);_(* \(#,##0\);_(* "-"??_);_(@_)</c:formatCode>
                <c:ptCount val="20"/>
                <c:pt idx="0">
                  <c:v>8177.9256799999994</c:v>
                </c:pt>
                <c:pt idx="1">
                  <c:v>8160.8128500000003</c:v>
                </c:pt>
                <c:pt idx="2">
                  <c:v>8234.5656000000017</c:v>
                </c:pt>
                <c:pt idx="3">
                  <c:v>8421.8138199999994</c:v>
                </c:pt>
                <c:pt idx="4">
                  <c:v>8403.4988499999999</c:v>
                </c:pt>
                <c:pt idx="5">
                  <c:v>8497.9592599999996</c:v>
                </c:pt>
                <c:pt idx="6">
                  <c:v>8652.6967800000002</c:v>
                </c:pt>
                <c:pt idx="7">
                  <c:v>8673.3067099999989</c:v>
                </c:pt>
                <c:pt idx="8">
                  <c:v>8771.3562700000002</c:v>
                </c:pt>
                <c:pt idx="9">
                  <c:v>8929.8558200000007</c:v>
                </c:pt>
                <c:pt idx="10">
                  <c:v>8958.0727100000004</c:v>
                </c:pt>
                <c:pt idx="11">
                  <c:v>9057.1582299999991</c:v>
                </c:pt>
                <c:pt idx="12">
                  <c:v>9221.2665500000003</c:v>
                </c:pt>
                <c:pt idx="13">
                  <c:v>9300.643039999999</c:v>
                </c:pt>
                <c:pt idx="14">
                  <c:v>9386.8464800000002</c:v>
                </c:pt>
                <c:pt idx="15">
                  <c:v>9572.4516000000003</c:v>
                </c:pt>
                <c:pt idx="16">
                  <c:v>9649.5026199999993</c:v>
                </c:pt>
                <c:pt idx="17">
                  <c:v>9705.8127700000005</c:v>
                </c:pt>
                <c:pt idx="18">
                  <c:v>9896.9018599999999</c:v>
                </c:pt>
                <c:pt idx="19">
                  <c:v>9972.869850000001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 7.15 Wyoming'!$AA$65</c:f>
              <c:strCache>
                <c:ptCount val="1"/>
                <c:pt idx="0">
                  <c:v>90th</c:v>
                </c:pt>
              </c:strCache>
            </c:strRef>
          </c:tx>
          <c:cat>
            <c:numRef>
              <c:f>'Fig 7.15 Wyoming'!$AB$63:$AU$63</c:f>
              <c:numCache>
                <c:formatCode>General</c:formatCode>
                <c:ptCount val="2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</c:numCache>
            </c:numRef>
          </c:cat>
          <c:val>
            <c:numRef>
              <c:f>'Fig 7.15 Wyoming'!$AB$65:$AU$65</c:f>
              <c:numCache>
                <c:formatCode>_(* #,##0_);_(* \(#,##0\);_(* "-"??_);_(@_)</c:formatCode>
                <c:ptCount val="20"/>
                <c:pt idx="0">
                  <c:v>8125.9532000000008</c:v>
                </c:pt>
                <c:pt idx="1">
                  <c:v>8137.0488999999998</c:v>
                </c:pt>
                <c:pt idx="2">
                  <c:v>8203.4397000000008</c:v>
                </c:pt>
                <c:pt idx="3">
                  <c:v>8368.2767999999996</c:v>
                </c:pt>
                <c:pt idx="4">
                  <c:v>8373.6152000000002</c:v>
                </c:pt>
                <c:pt idx="5">
                  <c:v>8451.3335999999999</c:v>
                </c:pt>
                <c:pt idx="6">
                  <c:v>8592.6129999999994</c:v>
                </c:pt>
                <c:pt idx="7">
                  <c:v>8630.5009000000009</c:v>
                </c:pt>
                <c:pt idx="8">
                  <c:v>8722.7824999999993</c:v>
                </c:pt>
                <c:pt idx="9">
                  <c:v>8888.7482999999993</c:v>
                </c:pt>
                <c:pt idx="10">
                  <c:v>8907.919100000001</c:v>
                </c:pt>
                <c:pt idx="11">
                  <c:v>9038.7709000000013</c:v>
                </c:pt>
                <c:pt idx="12">
                  <c:v>9165.3372999999992</c:v>
                </c:pt>
                <c:pt idx="13">
                  <c:v>9242.8035999999993</c:v>
                </c:pt>
                <c:pt idx="14">
                  <c:v>9348.085500000001</c:v>
                </c:pt>
                <c:pt idx="15">
                  <c:v>9536.7116999999998</c:v>
                </c:pt>
                <c:pt idx="16">
                  <c:v>9594.6255000000001</c:v>
                </c:pt>
                <c:pt idx="17">
                  <c:v>9684.3912999999993</c:v>
                </c:pt>
                <c:pt idx="18">
                  <c:v>9843.0916000000016</c:v>
                </c:pt>
                <c:pt idx="19">
                  <c:v>9941.6006999999991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 7.15 Wyoming'!$AA$66</c:f>
              <c:strCache>
                <c:ptCount val="1"/>
                <c:pt idx="0">
                  <c:v>75th</c:v>
                </c:pt>
              </c:strCache>
            </c:strRef>
          </c:tx>
          <c:cat>
            <c:numRef>
              <c:f>'Fig 7.15 Wyoming'!$AB$63:$AU$63</c:f>
              <c:numCache>
                <c:formatCode>General</c:formatCode>
                <c:ptCount val="2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</c:numCache>
            </c:numRef>
          </c:cat>
          <c:val>
            <c:numRef>
              <c:f>'Fig 7.15 Wyoming'!$AB$66:$AU$66</c:f>
              <c:numCache>
                <c:formatCode>_(* #,##0_);_(* \(#,##0\);_(* "-"??_);_(@_)</c:formatCode>
                <c:ptCount val="20"/>
                <c:pt idx="0">
                  <c:v>8114.0840000000007</c:v>
                </c:pt>
                <c:pt idx="1">
                  <c:v>8116.91</c:v>
                </c:pt>
                <c:pt idx="2">
                  <c:v>8186.1659999999993</c:v>
                </c:pt>
                <c:pt idx="3">
                  <c:v>8337.73</c:v>
                </c:pt>
                <c:pt idx="4">
                  <c:v>8343.0049999999992</c:v>
                </c:pt>
                <c:pt idx="5">
                  <c:v>8432.5429999999997</c:v>
                </c:pt>
                <c:pt idx="6">
                  <c:v>8578.2309999999998</c:v>
                </c:pt>
                <c:pt idx="7">
                  <c:v>8595.2659999999996</c:v>
                </c:pt>
                <c:pt idx="8">
                  <c:v>8692.6869999999999</c:v>
                </c:pt>
                <c:pt idx="9">
                  <c:v>8853.616</c:v>
                </c:pt>
                <c:pt idx="10">
                  <c:v>8886.3760000000002</c:v>
                </c:pt>
                <c:pt idx="11">
                  <c:v>8997.1350000000002</c:v>
                </c:pt>
                <c:pt idx="12">
                  <c:v>9146.9310000000005</c:v>
                </c:pt>
                <c:pt idx="13">
                  <c:v>9188.5649999999987</c:v>
                </c:pt>
                <c:pt idx="14">
                  <c:v>9321.9650000000001</c:v>
                </c:pt>
                <c:pt idx="15">
                  <c:v>9485.755000000001</c:v>
                </c:pt>
                <c:pt idx="16">
                  <c:v>9566.3909999999996</c:v>
                </c:pt>
                <c:pt idx="17">
                  <c:v>9660.7289999999994</c:v>
                </c:pt>
                <c:pt idx="18">
                  <c:v>9830.2459999999992</c:v>
                </c:pt>
                <c:pt idx="19">
                  <c:v>9906.4580000000005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'Fig 7.15 Wyoming'!$AA$67</c:f>
              <c:strCache>
                <c:ptCount val="1"/>
                <c:pt idx="0">
                  <c:v>mean</c:v>
                </c:pt>
              </c:strCache>
            </c:strRef>
          </c:tx>
          <c:cat>
            <c:numRef>
              <c:f>'Fig 7.15 Wyoming'!$AB$63:$AU$63</c:f>
              <c:numCache>
                <c:formatCode>General</c:formatCode>
                <c:ptCount val="2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</c:numCache>
            </c:numRef>
          </c:cat>
          <c:val>
            <c:numRef>
              <c:f>'Fig 7.15 Wyoming'!$AB$67:$AU$67</c:f>
              <c:numCache>
                <c:formatCode>_(* #,##0_);_(* \(#,##0\);_(* "-"??_);_(@_)</c:formatCode>
                <c:ptCount val="20"/>
                <c:pt idx="0">
                  <c:v>8073.7450000000008</c:v>
                </c:pt>
                <c:pt idx="1">
                  <c:v>8085.121000000001</c:v>
                </c:pt>
                <c:pt idx="2">
                  <c:v>8157.87</c:v>
                </c:pt>
                <c:pt idx="3">
                  <c:v>8305.0859999999993</c:v>
                </c:pt>
                <c:pt idx="4">
                  <c:v>8312.3689999999988</c:v>
                </c:pt>
                <c:pt idx="5">
                  <c:v>8398.2250000000004</c:v>
                </c:pt>
                <c:pt idx="6">
                  <c:v>8540.8950000000004</c:v>
                </c:pt>
                <c:pt idx="7">
                  <c:v>8558.7479999999996</c:v>
                </c:pt>
                <c:pt idx="8">
                  <c:v>8652.0889999999999</c:v>
                </c:pt>
                <c:pt idx="9">
                  <c:v>8812.2340000000004</c:v>
                </c:pt>
                <c:pt idx="10">
                  <c:v>8852.8850000000002</c:v>
                </c:pt>
                <c:pt idx="11">
                  <c:v>8957.9500000000007</c:v>
                </c:pt>
                <c:pt idx="12">
                  <c:v>9107.93</c:v>
                </c:pt>
                <c:pt idx="13">
                  <c:v>9158.11</c:v>
                </c:pt>
                <c:pt idx="14">
                  <c:v>9286.8510000000006</c:v>
                </c:pt>
                <c:pt idx="15">
                  <c:v>9459.125</c:v>
                </c:pt>
                <c:pt idx="16">
                  <c:v>9507.4880000000012</c:v>
                </c:pt>
                <c:pt idx="17">
                  <c:v>9627.0789999999997</c:v>
                </c:pt>
                <c:pt idx="18">
                  <c:v>9796.2219999999998</c:v>
                </c:pt>
                <c:pt idx="19">
                  <c:v>9862.5960000000014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'Fig 7.15 Wyoming'!$AA$68</c:f>
              <c:strCache>
                <c:ptCount val="1"/>
                <c:pt idx="0">
                  <c:v>25th</c:v>
                </c:pt>
              </c:strCache>
            </c:strRef>
          </c:tx>
          <c:cat>
            <c:numRef>
              <c:f>'Fig 7.15 Wyoming'!$AB$63:$AU$63</c:f>
              <c:numCache>
                <c:formatCode>General</c:formatCode>
                <c:ptCount val="2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</c:numCache>
            </c:numRef>
          </c:cat>
          <c:val>
            <c:numRef>
              <c:f>'Fig 7.15 Wyoming'!$AB$68:$AU$68</c:f>
              <c:numCache>
                <c:formatCode>_(* #,##0_);_(* \(#,##0\);_(* "-"??_);_(@_)</c:formatCode>
                <c:ptCount val="20"/>
                <c:pt idx="0">
                  <c:v>8037.3950000000004</c:v>
                </c:pt>
                <c:pt idx="1">
                  <c:v>8058.5829999999996</c:v>
                </c:pt>
                <c:pt idx="2">
                  <c:v>8134.1280000000006</c:v>
                </c:pt>
                <c:pt idx="3">
                  <c:v>8272.9989999999998</c:v>
                </c:pt>
                <c:pt idx="4">
                  <c:v>8283.0779999999995</c:v>
                </c:pt>
                <c:pt idx="5">
                  <c:v>8367.244999999999</c:v>
                </c:pt>
                <c:pt idx="6">
                  <c:v>8509.027</c:v>
                </c:pt>
                <c:pt idx="7">
                  <c:v>8528.2109999999993</c:v>
                </c:pt>
                <c:pt idx="8">
                  <c:v>8612.476999999999</c:v>
                </c:pt>
                <c:pt idx="9">
                  <c:v>8760.7939999999999</c:v>
                </c:pt>
                <c:pt idx="10">
                  <c:v>8805.9170000000013</c:v>
                </c:pt>
                <c:pt idx="11">
                  <c:v>8930.0329999999994</c:v>
                </c:pt>
                <c:pt idx="12">
                  <c:v>9071.4599999999991</c:v>
                </c:pt>
                <c:pt idx="13">
                  <c:v>9130.7900000000009</c:v>
                </c:pt>
                <c:pt idx="14">
                  <c:v>9254.3240000000005</c:v>
                </c:pt>
                <c:pt idx="15">
                  <c:v>9436.7890000000007</c:v>
                </c:pt>
                <c:pt idx="16">
                  <c:v>9461.2989999999991</c:v>
                </c:pt>
                <c:pt idx="17">
                  <c:v>9592.75</c:v>
                </c:pt>
                <c:pt idx="18">
                  <c:v>9759.8889999999992</c:v>
                </c:pt>
                <c:pt idx="19">
                  <c:v>9821.5789999999997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'Fig 7.15 Wyoming'!$AA$69</c:f>
              <c:strCache>
                <c:ptCount val="1"/>
                <c:pt idx="0">
                  <c:v>10th</c:v>
                </c:pt>
              </c:strCache>
            </c:strRef>
          </c:tx>
          <c:cat>
            <c:numRef>
              <c:f>'Fig 7.15 Wyoming'!$AB$63:$AU$63</c:f>
              <c:numCache>
                <c:formatCode>General</c:formatCode>
                <c:ptCount val="2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</c:numCache>
            </c:numRef>
          </c:cat>
          <c:val>
            <c:numRef>
              <c:f>'Fig 7.15 Wyoming'!$AB$69:$AU$69</c:f>
              <c:numCache>
                <c:formatCode>_(* #,##0_);_(* \(#,##0\);_(* "-"??_);_(@_)</c:formatCode>
                <c:ptCount val="20"/>
                <c:pt idx="0">
                  <c:v>8022.049</c:v>
                </c:pt>
                <c:pt idx="1">
                  <c:v>8031.7642000000005</c:v>
                </c:pt>
                <c:pt idx="2">
                  <c:v>8112.1487999999999</c:v>
                </c:pt>
                <c:pt idx="3">
                  <c:v>8239.8241999999991</c:v>
                </c:pt>
                <c:pt idx="4">
                  <c:v>8250.0534000000007</c:v>
                </c:pt>
                <c:pt idx="5">
                  <c:v>8344.2893999999997</c:v>
                </c:pt>
                <c:pt idx="6">
                  <c:v>8488.4402000000009</c:v>
                </c:pt>
                <c:pt idx="7">
                  <c:v>8488.0174000000006</c:v>
                </c:pt>
                <c:pt idx="8">
                  <c:v>8577.8167999999987</c:v>
                </c:pt>
                <c:pt idx="9">
                  <c:v>8724.2837999999992</c:v>
                </c:pt>
                <c:pt idx="10">
                  <c:v>8776.9380000000001</c:v>
                </c:pt>
                <c:pt idx="11">
                  <c:v>8878.1203999999998</c:v>
                </c:pt>
                <c:pt idx="12">
                  <c:v>9049.7682000000004</c:v>
                </c:pt>
                <c:pt idx="13">
                  <c:v>9075.2145999999993</c:v>
                </c:pt>
                <c:pt idx="14">
                  <c:v>9222.4507999999987</c:v>
                </c:pt>
                <c:pt idx="15">
                  <c:v>9382.0023999999994</c:v>
                </c:pt>
                <c:pt idx="16">
                  <c:v>9419.3341999999993</c:v>
                </c:pt>
                <c:pt idx="17">
                  <c:v>9564.0676000000003</c:v>
                </c:pt>
                <c:pt idx="18">
                  <c:v>9744.1515999999992</c:v>
                </c:pt>
                <c:pt idx="19">
                  <c:v>9783.1898000000001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'Fig 7.15 Wyoming'!$AA$70</c:f>
              <c:strCache>
                <c:ptCount val="1"/>
                <c:pt idx="0">
                  <c:v>1st</c:v>
                </c:pt>
              </c:strCache>
            </c:strRef>
          </c:tx>
          <c:cat>
            <c:numRef>
              <c:f>'Fig 7.15 Wyoming'!$AB$63:$AU$63</c:f>
              <c:numCache>
                <c:formatCode>General</c:formatCode>
                <c:ptCount val="2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</c:numCache>
            </c:numRef>
          </c:cat>
          <c:val>
            <c:numRef>
              <c:f>'Fig 7.15 Wyoming'!$AB$70:$AU$70</c:f>
              <c:numCache>
                <c:formatCode>_(* #,##0_);_(* \(#,##0\);_(* "-"??_);_(@_)</c:formatCode>
                <c:ptCount val="20"/>
                <c:pt idx="0">
                  <c:v>7968.9633199999998</c:v>
                </c:pt>
                <c:pt idx="1">
                  <c:v>8005.9631500000005</c:v>
                </c:pt>
                <c:pt idx="2">
                  <c:v>8080.24089</c:v>
                </c:pt>
                <c:pt idx="3">
                  <c:v>8184.7736700000005</c:v>
                </c:pt>
                <c:pt idx="4">
                  <c:v>8218.9161500000009</c:v>
                </c:pt>
                <c:pt idx="5">
                  <c:v>8296.7912299999989</c:v>
                </c:pt>
                <c:pt idx="6">
                  <c:v>8427.3882200000007</c:v>
                </c:pt>
                <c:pt idx="7">
                  <c:v>8444.16129</c:v>
                </c:pt>
                <c:pt idx="8">
                  <c:v>8527.8607300000003</c:v>
                </c:pt>
                <c:pt idx="9">
                  <c:v>8681.3216900000007</c:v>
                </c:pt>
                <c:pt idx="10">
                  <c:v>8725.8922899999998</c:v>
                </c:pt>
                <c:pt idx="11">
                  <c:v>8858.6042600000001</c:v>
                </c:pt>
                <c:pt idx="12">
                  <c:v>8993.5889599999991</c:v>
                </c:pt>
                <c:pt idx="13">
                  <c:v>9014.3089600000003</c:v>
                </c:pt>
                <c:pt idx="14">
                  <c:v>9183.1385199999986</c:v>
                </c:pt>
                <c:pt idx="15">
                  <c:v>9344.13789</c:v>
                </c:pt>
                <c:pt idx="16">
                  <c:v>9362.6798700000018</c:v>
                </c:pt>
                <c:pt idx="17">
                  <c:v>9542.36823</c:v>
                </c:pt>
                <c:pt idx="18">
                  <c:v>9689.707629999999</c:v>
                </c:pt>
                <c:pt idx="19">
                  <c:v>9747.6196400000008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396160"/>
        <c:axId val="156064528"/>
      </c:lineChart>
      <c:catAx>
        <c:axId val="84396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156064528"/>
        <c:crosses val="autoZero"/>
        <c:auto val="1"/>
        <c:lblAlgn val="ctr"/>
        <c:lblOffset val="100"/>
        <c:noMultiLvlLbl val="0"/>
      </c:catAx>
      <c:valAx>
        <c:axId val="156064528"/>
        <c:scaling>
          <c:orientation val="minMax"/>
          <c:min val="75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GWh</a:t>
                </a:r>
              </a:p>
            </c:rich>
          </c:tx>
          <c:layout/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84396160"/>
        <c:crosses val="autoZero"/>
        <c:crossBetween val="midCat"/>
        <c:majorUnit val="300"/>
      </c:valAx>
    </c:plotArea>
    <c:legend>
      <c:legendPos val="b"/>
      <c:layout/>
      <c:overlay val="0"/>
    </c:legend>
    <c:plotVisOnly val="1"/>
    <c:dispBlanksAs val="gap"/>
    <c:showDLblsOverMax val="0"/>
  </c:chart>
  <c:txPr>
    <a:bodyPr/>
    <a:lstStyle/>
    <a:p>
      <a:pPr>
        <a:defRPr sz="10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 7.16 Oregon Cal'!$AI$64</c:f>
              <c:strCache>
                <c:ptCount val="1"/>
                <c:pt idx="0">
                  <c:v>99th</c:v>
                </c:pt>
              </c:strCache>
            </c:strRef>
          </c:tx>
          <c:cat>
            <c:numRef>
              <c:f>'Fig 7.16 Oregon Cal'!$AJ$63:$BC$63</c:f>
              <c:numCache>
                <c:formatCode>General</c:formatCode>
                <c:ptCount val="2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</c:numCache>
            </c:numRef>
          </c:cat>
          <c:val>
            <c:numRef>
              <c:f>'Fig 7.16 Oregon Cal'!$AJ$64:$BC$64</c:f>
              <c:numCache>
                <c:formatCode>_(* #,##0_);_(* \(#,##0\);_(* "-"??_);_(@_)</c:formatCode>
                <c:ptCount val="20"/>
                <c:pt idx="0">
                  <c:v>14105.11161</c:v>
                </c:pt>
                <c:pt idx="1">
                  <c:v>14223.71492</c:v>
                </c:pt>
                <c:pt idx="2">
                  <c:v>14474.18864</c:v>
                </c:pt>
                <c:pt idx="3">
                  <c:v>14470.730589999999</c:v>
                </c:pt>
                <c:pt idx="4">
                  <c:v>14577.600889999998</c:v>
                </c:pt>
                <c:pt idx="5">
                  <c:v>14702.51562</c:v>
                </c:pt>
                <c:pt idx="6">
                  <c:v>14889.433539999998</c:v>
                </c:pt>
                <c:pt idx="7">
                  <c:v>14998.264869999999</c:v>
                </c:pt>
                <c:pt idx="8">
                  <c:v>15172.389099999999</c:v>
                </c:pt>
                <c:pt idx="9">
                  <c:v>15126.612440000001</c:v>
                </c:pt>
                <c:pt idx="10">
                  <c:v>15336.655650000001</c:v>
                </c:pt>
                <c:pt idx="11">
                  <c:v>15267.603230000001</c:v>
                </c:pt>
                <c:pt idx="12">
                  <c:v>15566.035010000001</c:v>
                </c:pt>
                <c:pt idx="13">
                  <c:v>15558.54652</c:v>
                </c:pt>
                <c:pt idx="14">
                  <c:v>15676.689049999999</c:v>
                </c:pt>
                <c:pt idx="15">
                  <c:v>15992.273620000002</c:v>
                </c:pt>
                <c:pt idx="16">
                  <c:v>15764.454019999999</c:v>
                </c:pt>
                <c:pt idx="17">
                  <c:v>15996.222589999999</c:v>
                </c:pt>
                <c:pt idx="18">
                  <c:v>15839.628049999999</c:v>
                </c:pt>
                <c:pt idx="19">
                  <c:v>16010.4131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 7.16 Oregon Cal'!$AI$65</c:f>
              <c:strCache>
                <c:ptCount val="1"/>
                <c:pt idx="0">
                  <c:v>90th</c:v>
                </c:pt>
              </c:strCache>
            </c:strRef>
          </c:tx>
          <c:cat>
            <c:numRef>
              <c:f>'Fig 7.16 Oregon Cal'!$AJ$63:$BC$63</c:f>
              <c:numCache>
                <c:formatCode>General</c:formatCode>
                <c:ptCount val="2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</c:numCache>
            </c:numRef>
          </c:cat>
          <c:val>
            <c:numRef>
              <c:f>'Fig 7.16 Oregon Cal'!$AJ$65:$BC$65</c:f>
              <c:numCache>
                <c:formatCode>_(* #,##0_);_(* \(#,##0\);_(* "-"??_);_(@_)</c:formatCode>
                <c:ptCount val="20"/>
                <c:pt idx="0">
                  <c:v>13991.002299999998</c:v>
                </c:pt>
                <c:pt idx="1">
                  <c:v>14066.448699999999</c:v>
                </c:pt>
                <c:pt idx="2">
                  <c:v>14188.053299999998</c:v>
                </c:pt>
                <c:pt idx="3">
                  <c:v>14289.696100000001</c:v>
                </c:pt>
                <c:pt idx="4">
                  <c:v>14397.4339</c:v>
                </c:pt>
                <c:pt idx="5">
                  <c:v>14425.5648</c:v>
                </c:pt>
                <c:pt idx="6">
                  <c:v>14601.1579</c:v>
                </c:pt>
                <c:pt idx="7">
                  <c:v>14771.9753</c:v>
                </c:pt>
                <c:pt idx="8">
                  <c:v>14874.766599999999</c:v>
                </c:pt>
                <c:pt idx="9">
                  <c:v>14883.430999999999</c:v>
                </c:pt>
                <c:pt idx="10">
                  <c:v>15037.2482</c:v>
                </c:pt>
                <c:pt idx="11">
                  <c:v>15159.476100000002</c:v>
                </c:pt>
                <c:pt idx="12">
                  <c:v>15267.332899999999</c:v>
                </c:pt>
                <c:pt idx="13">
                  <c:v>15282.240400000001</c:v>
                </c:pt>
                <c:pt idx="14">
                  <c:v>15437.646500000001</c:v>
                </c:pt>
                <c:pt idx="15">
                  <c:v>15498.1477</c:v>
                </c:pt>
                <c:pt idx="16">
                  <c:v>15536.7048</c:v>
                </c:pt>
                <c:pt idx="17">
                  <c:v>15739.125599999999</c:v>
                </c:pt>
                <c:pt idx="18">
                  <c:v>15710.173600000002</c:v>
                </c:pt>
                <c:pt idx="19">
                  <c:v>15877.740000000002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 7.16 Oregon Cal'!$AI$66</c:f>
              <c:strCache>
                <c:ptCount val="1"/>
                <c:pt idx="0">
                  <c:v>75th</c:v>
                </c:pt>
              </c:strCache>
            </c:strRef>
          </c:tx>
          <c:cat>
            <c:numRef>
              <c:f>'Fig 7.16 Oregon Cal'!$AJ$63:$BC$63</c:f>
              <c:numCache>
                <c:formatCode>General</c:formatCode>
                <c:ptCount val="2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</c:numCache>
            </c:numRef>
          </c:cat>
          <c:val>
            <c:numRef>
              <c:f>'Fig 7.16 Oregon Cal'!$AJ$66:$BC$66</c:f>
              <c:numCache>
                <c:formatCode>_(* #,##0_);_(* \(#,##0\);_(* "-"??_);_(@_)</c:formatCode>
                <c:ptCount val="20"/>
                <c:pt idx="0">
                  <c:v>13792.313249999999</c:v>
                </c:pt>
                <c:pt idx="1">
                  <c:v>13851.648499999999</c:v>
                </c:pt>
                <c:pt idx="2">
                  <c:v>14104.384</c:v>
                </c:pt>
                <c:pt idx="3">
                  <c:v>14210.4355</c:v>
                </c:pt>
                <c:pt idx="4">
                  <c:v>14256.479499999999</c:v>
                </c:pt>
                <c:pt idx="5">
                  <c:v>14337.861249999998</c:v>
                </c:pt>
                <c:pt idx="6">
                  <c:v>14432.938</c:v>
                </c:pt>
                <c:pt idx="7">
                  <c:v>14544.458749999998</c:v>
                </c:pt>
                <c:pt idx="8">
                  <c:v>14666.033750000001</c:v>
                </c:pt>
                <c:pt idx="9">
                  <c:v>14748.133250000001</c:v>
                </c:pt>
                <c:pt idx="10">
                  <c:v>14926.717000000001</c:v>
                </c:pt>
                <c:pt idx="11">
                  <c:v>15075.276750000001</c:v>
                </c:pt>
                <c:pt idx="12">
                  <c:v>15086.090750000001</c:v>
                </c:pt>
                <c:pt idx="13">
                  <c:v>15117.18</c:v>
                </c:pt>
                <c:pt idx="14">
                  <c:v>15301.045249999999</c:v>
                </c:pt>
                <c:pt idx="15">
                  <c:v>15427.164499999999</c:v>
                </c:pt>
                <c:pt idx="16">
                  <c:v>15452.487000000001</c:v>
                </c:pt>
                <c:pt idx="17">
                  <c:v>15517.902749999999</c:v>
                </c:pt>
                <c:pt idx="18">
                  <c:v>15526.76125</c:v>
                </c:pt>
                <c:pt idx="19">
                  <c:v>15760.613500000001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'Fig 7.16 Oregon Cal'!$AI$67</c:f>
              <c:strCache>
                <c:ptCount val="1"/>
                <c:pt idx="0">
                  <c:v>mean</c:v>
                </c:pt>
              </c:strCache>
            </c:strRef>
          </c:tx>
          <c:cat>
            <c:numRef>
              <c:f>'Fig 7.16 Oregon Cal'!$AJ$63:$BC$63</c:f>
              <c:numCache>
                <c:formatCode>General</c:formatCode>
                <c:ptCount val="2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</c:numCache>
            </c:numRef>
          </c:cat>
          <c:val>
            <c:numRef>
              <c:f>'Fig 7.16 Oregon Cal'!$AJ$67:$BC$67</c:f>
              <c:numCache>
                <c:formatCode>_(* #,##0_);_(* \(#,##0\);_(* "-"??_);_(@_)</c:formatCode>
                <c:ptCount val="20"/>
                <c:pt idx="0">
                  <c:v>13640.771500000001</c:v>
                </c:pt>
                <c:pt idx="1">
                  <c:v>13760.211500000001</c:v>
                </c:pt>
                <c:pt idx="2">
                  <c:v>13887.887500000001</c:v>
                </c:pt>
                <c:pt idx="3">
                  <c:v>13982.4175</c:v>
                </c:pt>
                <c:pt idx="4">
                  <c:v>14066.568500000001</c:v>
                </c:pt>
                <c:pt idx="5">
                  <c:v>14171.901000000002</c:v>
                </c:pt>
                <c:pt idx="6">
                  <c:v>14265.198</c:v>
                </c:pt>
                <c:pt idx="7">
                  <c:v>14416.086499999999</c:v>
                </c:pt>
                <c:pt idx="8">
                  <c:v>14537.888999999999</c:v>
                </c:pt>
                <c:pt idx="9">
                  <c:v>14634.09</c:v>
                </c:pt>
                <c:pt idx="10">
                  <c:v>14739.104499999999</c:v>
                </c:pt>
                <c:pt idx="11">
                  <c:v>14846.897499999999</c:v>
                </c:pt>
                <c:pt idx="12">
                  <c:v>14905.091499999999</c:v>
                </c:pt>
                <c:pt idx="13">
                  <c:v>14980.753000000001</c:v>
                </c:pt>
                <c:pt idx="14">
                  <c:v>15099.491</c:v>
                </c:pt>
                <c:pt idx="15">
                  <c:v>15204.875499999998</c:v>
                </c:pt>
                <c:pt idx="16">
                  <c:v>15255.589</c:v>
                </c:pt>
                <c:pt idx="17">
                  <c:v>15316.463</c:v>
                </c:pt>
                <c:pt idx="18">
                  <c:v>15363.6335</c:v>
                </c:pt>
                <c:pt idx="19">
                  <c:v>15487.005000000001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'Fig 7.16 Oregon Cal'!$AI$68</c:f>
              <c:strCache>
                <c:ptCount val="1"/>
                <c:pt idx="0">
                  <c:v>25th</c:v>
                </c:pt>
              </c:strCache>
            </c:strRef>
          </c:tx>
          <c:cat>
            <c:numRef>
              <c:f>'Fig 7.16 Oregon Cal'!$AJ$63:$BC$63</c:f>
              <c:numCache>
                <c:formatCode>General</c:formatCode>
                <c:ptCount val="2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</c:numCache>
            </c:numRef>
          </c:cat>
          <c:val>
            <c:numRef>
              <c:f>'Fig 7.16 Oregon Cal'!$AJ$68:$BC$68</c:f>
              <c:numCache>
                <c:formatCode>_(* #,##0_);_(* \(#,##0\);_(* "-"??_);_(@_)</c:formatCode>
                <c:ptCount val="20"/>
                <c:pt idx="0">
                  <c:v>13489.2315</c:v>
                </c:pt>
                <c:pt idx="1">
                  <c:v>13668.77375</c:v>
                </c:pt>
                <c:pt idx="2">
                  <c:v>13671.390749999999</c:v>
                </c:pt>
                <c:pt idx="3">
                  <c:v>13754.4</c:v>
                </c:pt>
                <c:pt idx="4">
                  <c:v>13876.656499999999</c:v>
                </c:pt>
                <c:pt idx="5">
                  <c:v>14005.941500000001</c:v>
                </c:pt>
                <c:pt idx="6">
                  <c:v>14097.457</c:v>
                </c:pt>
                <c:pt idx="7">
                  <c:v>14287.715</c:v>
                </c:pt>
                <c:pt idx="8">
                  <c:v>14409.742999999999</c:v>
                </c:pt>
                <c:pt idx="9">
                  <c:v>14520.04775</c:v>
                </c:pt>
                <c:pt idx="10">
                  <c:v>14551.490249999999</c:v>
                </c:pt>
                <c:pt idx="11">
                  <c:v>14618.518249999999</c:v>
                </c:pt>
                <c:pt idx="12">
                  <c:v>14724.09375</c:v>
                </c:pt>
                <c:pt idx="13">
                  <c:v>14844.327000000001</c:v>
                </c:pt>
                <c:pt idx="14">
                  <c:v>14897.938000000002</c:v>
                </c:pt>
                <c:pt idx="15">
                  <c:v>14982.589250000001</c:v>
                </c:pt>
                <c:pt idx="16">
                  <c:v>15058.691250000002</c:v>
                </c:pt>
                <c:pt idx="17">
                  <c:v>15115.02375</c:v>
                </c:pt>
                <c:pt idx="18">
                  <c:v>15200.5065</c:v>
                </c:pt>
                <c:pt idx="19">
                  <c:v>15213.39525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'Fig 7.16 Oregon Cal'!$AI$69</c:f>
              <c:strCache>
                <c:ptCount val="1"/>
                <c:pt idx="0">
                  <c:v>10th</c:v>
                </c:pt>
              </c:strCache>
            </c:strRef>
          </c:tx>
          <c:cat>
            <c:numRef>
              <c:f>'Fig 7.16 Oregon Cal'!$AJ$63:$BC$63</c:f>
              <c:numCache>
                <c:formatCode>General</c:formatCode>
                <c:ptCount val="2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</c:numCache>
            </c:numRef>
          </c:cat>
          <c:val>
            <c:numRef>
              <c:f>'Fig 7.16 Oregon Cal'!$AJ$69:$BC$69</c:f>
              <c:numCache>
                <c:formatCode>_(* #,##0_);_(* \(#,##0\);_(* "-"??_);_(@_)</c:formatCode>
                <c:ptCount val="20"/>
                <c:pt idx="0">
                  <c:v>13290.541799999999</c:v>
                </c:pt>
                <c:pt idx="1">
                  <c:v>13453.974200000001</c:v>
                </c:pt>
                <c:pt idx="2">
                  <c:v>13587.720700000002</c:v>
                </c:pt>
                <c:pt idx="3">
                  <c:v>13675.1369</c:v>
                </c:pt>
                <c:pt idx="4">
                  <c:v>13735.703000000001</c:v>
                </c:pt>
                <c:pt idx="5">
                  <c:v>13918.238000000001</c:v>
                </c:pt>
                <c:pt idx="6">
                  <c:v>13929.237999999999</c:v>
                </c:pt>
                <c:pt idx="7">
                  <c:v>14060.197600000001</c:v>
                </c:pt>
                <c:pt idx="8">
                  <c:v>14201.011299999998</c:v>
                </c:pt>
                <c:pt idx="9">
                  <c:v>14384.750099999999</c:v>
                </c:pt>
                <c:pt idx="10">
                  <c:v>14440.9619</c:v>
                </c:pt>
                <c:pt idx="11">
                  <c:v>14534.319100000001</c:v>
                </c:pt>
                <c:pt idx="12">
                  <c:v>14542.8521</c:v>
                </c:pt>
                <c:pt idx="13">
                  <c:v>14679.2665</c:v>
                </c:pt>
                <c:pt idx="14">
                  <c:v>14761.337600000001</c:v>
                </c:pt>
                <c:pt idx="15">
                  <c:v>14911.605299999999</c:v>
                </c:pt>
                <c:pt idx="16">
                  <c:v>14974.472399999999</c:v>
                </c:pt>
                <c:pt idx="17">
                  <c:v>14893.8014</c:v>
                </c:pt>
                <c:pt idx="18">
                  <c:v>15017.094300000001</c:v>
                </c:pt>
                <c:pt idx="19">
                  <c:v>15096.270699999999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'Fig 7.16 Oregon Cal'!$AI$70</c:f>
              <c:strCache>
                <c:ptCount val="1"/>
                <c:pt idx="0">
                  <c:v>1st</c:v>
                </c:pt>
              </c:strCache>
            </c:strRef>
          </c:tx>
          <c:cat>
            <c:numRef>
              <c:f>'Fig 7.16 Oregon Cal'!$AJ$63:$BC$63</c:f>
              <c:numCache>
                <c:formatCode>General</c:formatCode>
                <c:ptCount val="2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</c:numCache>
            </c:numRef>
          </c:cat>
          <c:val>
            <c:numRef>
              <c:f>'Fig 7.16 Oregon Cal'!$AJ$70:$BC$70</c:f>
              <c:numCache>
                <c:formatCode>_(* #,##0_);_(* \(#,##0\);_(* "-"??_);_(@_)</c:formatCode>
                <c:ptCount val="20"/>
                <c:pt idx="0">
                  <c:v>13176.4329</c:v>
                </c:pt>
                <c:pt idx="1">
                  <c:v>13296.708080000002</c:v>
                </c:pt>
                <c:pt idx="2">
                  <c:v>13301.586359999999</c:v>
                </c:pt>
                <c:pt idx="3">
                  <c:v>13494.103429999999</c:v>
                </c:pt>
                <c:pt idx="4">
                  <c:v>13555.534599999999</c:v>
                </c:pt>
                <c:pt idx="5">
                  <c:v>13641.285380000001</c:v>
                </c:pt>
                <c:pt idx="6">
                  <c:v>13640.960950000001</c:v>
                </c:pt>
                <c:pt idx="7">
                  <c:v>13833.90762</c:v>
                </c:pt>
                <c:pt idx="8">
                  <c:v>13903.388900000002</c:v>
                </c:pt>
                <c:pt idx="9">
                  <c:v>14141.569539999999</c:v>
                </c:pt>
                <c:pt idx="10">
                  <c:v>14141.551860000001</c:v>
                </c:pt>
                <c:pt idx="11">
                  <c:v>14426.19277</c:v>
                </c:pt>
                <c:pt idx="12">
                  <c:v>14244.14948</c:v>
                </c:pt>
                <c:pt idx="13">
                  <c:v>14402.96048</c:v>
                </c:pt>
                <c:pt idx="14">
                  <c:v>14522.293970000001</c:v>
                </c:pt>
                <c:pt idx="15">
                  <c:v>14417.480890000001</c:v>
                </c:pt>
                <c:pt idx="16">
                  <c:v>14746.723470000001</c:v>
                </c:pt>
                <c:pt idx="17">
                  <c:v>14636.704900000001</c:v>
                </c:pt>
                <c:pt idx="18">
                  <c:v>14887.639949999999</c:v>
                </c:pt>
                <c:pt idx="19">
                  <c:v>14963.595369999999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065312"/>
        <c:axId val="156065704"/>
      </c:lineChart>
      <c:catAx>
        <c:axId val="156065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56065704"/>
        <c:crosses val="autoZero"/>
        <c:auto val="1"/>
        <c:lblAlgn val="ctr"/>
        <c:lblOffset val="100"/>
        <c:noMultiLvlLbl val="0"/>
      </c:catAx>
      <c:valAx>
        <c:axId val="156065704"/>
        <c:scaling>
          <c:orientation val="minMax"/>
          <c:min val="12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GWh</a:t>
                </a:r>
              </a:p>
            </c:rich>
          </c:tx>
          <c:layout/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6065312"/>
        <c:crosses val="autoZero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txPr>
    <a:bodyPr/>
    <a:lstStyle/>
    <a:p>
      <a:pPr>
        <a:defRPr sz="10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 7.17 Washington'!$AC$64</c:f>
              <c:strCache>
                <c:ptCount val="1"/>
                <c:pt idx="0">
                  <c:v>99th</c:v>
                </c:pt>
              </c:strCache>
            </c:strRef>
          </c:tx>
          <c:cat>
            <c:numRef>
              <c:f>'Fig 7.17 Washington'!$AD$63:$AW$63</c:f>
              <c:numCache>
                <c:formatCode>General</c:formatCode>
                <c:ptCount val="2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</c:numCache>
            </c:numRef>
          </c:cat>
          <c:val>
            <c:numRef>
              <c:f>'Fig 7.17 Washington'!$AD$64:$AW$64</c:f>
              <c:numCache>
                <c:formatCode>_(* #,##0_);_(* \(#,##0\);_(* "-"??_);_(@_)</c:formatCode>
                <c:ptCount val="20"/>
                <c:pt idx="0">
                  <c:v>4833.1893500000006</c:v>
                </c:pt>
                <c:pt idx="1">
                  <c:v>4868.5959899999998</c:v>
                </c:pt>
                <c:pt idx="2">
                  <c:v>4922.7569400000002</c:v>
                </c:pt>
                <c:pt idx="3">
                  <c:v>4903.3770599999998</c:v>
                </c:pt>
                <c:pt idx="4">
                  <c:v>4915.8479000000007</c:v>
                </c:pt>
                <c:pt idx="5">
                  <c:v>4970.4074900000005</c:v>
                </c:pt>
                <c:pt idx="6">
                  <c:v>5049.2189500000004</c:v>
                </c:pt>
                <c:pt idx="7">
                  <c:v>5119.9075200000007</c:v>
                </c:pt>
                <c:pt idx="8">
                  <c:v>5045.0246500000003</c:v>
                </c:pt>
                <c:pt idx="9">
                  <c:v>5078.0058099999997</c:v>
                </c:pt>
                <c:pt idx="10">
                  <c:v>5143.8199800000002</c:v>
                </c:pt>
                <c:pt idx="11">
                  <c:v>5139.5304299999998</c:v>
                </c:pt>
                <c:pt idx="12">
                  <c:v>5258.7558599999993</c:v>
                </c:pt>
                <c:pt idx="13">
                  <c:v>5261.6061099999997</c:v>
                </c:pt>
                <c:pt idx="14">
                  <c:v>5258.3736499999995</c:v>
                </c:pt>
                <c:pt idx="15">
                  <c:v>5333.5536400000001</c:v>
                </c:pt>
                <c:pt idx="16">
                  <c:v>5324.6559999999999</c:v>
                </c:pt>
                <c:pt idx="17">
                  <c:v>5354.4788600000002</c:v>
                </c:pt>
                <c:pt idx="18">
                  <c:v>5392.8057899999994</c:v>
                </c:pt>
                <c:pt idx="19">
                  <c:v>5394.6926100000001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 7.17 Washington'!$AC$65</c:f>
              <c:strCache>
                <c:ptCount val="1"/>
                <c:pt idx="0">
                  <c:v>90th</c:v>
                </c:pt>
              </c:strCache>
            </c:strRef>
          </c:tx>
          <c:cat>
            <c:numRef>
              <c:f>'Fig 7.17 Washington'!$AD$63:$AW$63</c:f>
              <c:numCache>
                <c:formatCode>General</c:formatCode>
                <c:ptCount val="2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</c:numCache>
            </c:numRef>
          </c:cat>
          <c:val>
            <c:numRef>
              <c:f>'Fig 7.17 Washington'!$AD$65:$AW$65</c:f>
              <c:numCache>
                <c:formatCode>_(* #,##0_);_(* \(#,##0\);_(* "-"??_);_(@_)</c:formatCode>
                <c:ptCount val="20"/>
                <c:pt idx="0">
                  <c:v>4781.1081000000004</c:v>
                </c:pt>
                <c:pt idx="1">
                  <c:v>4817.5842999999995</c:v>
                </c:pt>
                <c:pt idx="2">
                  <c:v>4868.4243999999999</c:v>
                </c:pt>
                <c:pt idx="3">
                  <c:v>4837.92</c:v>
                </c:pt>
                <c:pt idx="4">
                  <c:v>4869.8353000000006</c:v>
                </c:pt>
                <c:pt idx="5">
                  <c:v>4895.1332999999995</c:v>
                </c:pt>
                <c:pt idx="6">
                  <c:v>4942.0064999999995</c:v>
                </c:pt>
                <c:pt idx="7">
                  <c:v>4986.3</c:v>
                </c:pt>
                <c:pt idx="8">
                  <c:v>4992.2308000000003</c:v>
                </c:pt>
                <c:pt idx="9">
                  <c:v>5010.6428000000005</c:v>
                </c:pt>
                <c:pt idx="10">
                  <c:v>5079.6949999999997</c:v>
                </c:pt>
                <c:pt idx="11">
                  <c:v>5079.1593000000003</c:v>
                </c:pt>
                <c:pt idx="12">
                  <c:v>5152.0526</c:v>
                </c:pt>
                <c:pt idx="13">
                  <c:v>5198.9121999999998</c:v>
                </c:pt>
                <c:pt idx="14">
                  <c:v>5154.4031000000004</c:v>
                </c:pt>
                <c:pt idx="15">
                  <c:v>5197.9196000000002</c:v>
                </c:pt>
                <c:pt idx="16">
                  <c:v>5235.4124000000002</c:v>
                </c:pt>
                <c:pt idx="17">
                  <c:v>5304.6124000000009</c:v>
                </c:pt>
                <c:pt idx="18">
                  <c:v>5314.4016000000001</c:v>
                </c:pt>
                <c:pt idx="19">
                  <c:v>5349.9351000000006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 7.17 Washington'!$AC$66</c:f>
              <c:strCache>
                <c:ptCount val="1"/>
                <c:pt idx="0">
                  <c:v>75th</c:v>
                </c:pt>
              </c:strCache>
            </c:strRef>
          </c:tx>
          <c:cat>
            <c:numRef>
              <c:f>'Fig 7.17 Washington'!$AD$63:$AW$63</c:f>
              <c:numCache>
                <c:formatCode>General</c:formatCode>
                <c:ptCount val="2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</c:numCache>
            </c:numRef>
          </c:cat>
          <c:val>
            <c:numRef>
              <c:f>'Fig 7.17 Washington'!$AD$66:$AW$66</c:f>
              <c:numCache>
                <c:formatCode>_(* #,##0_);_(* \(#,##0\);_(* "-"??_);_(@_)</c:formatCode>
                <c:ptCount val="20"/>
                <c:pt idx="0">
                  <c:v>4723.6360000000004</c:v>
                </c:pt>
                <c:pt idx="1">
                  <c:v>4769.7880000000005</c:v>
                </c:pt>
                <c:pt idx="2">
                  <c:v>4801.1530000000002</c:v>
                </c:pt>
                <c:pt idx="3">
                  <c:v>4807.3779999999997</c:v>
                </c:pt>
                <c:pt idx="4">
                  <c:v>4829.3530000000001</c:v>
                </c:pt>
                <c:pt idx="5">
                  <c:v>4847.2420000000002</c:v>
                </c:pt>
                <c:pt idx="6">
                  <c:v>4853.2709999999997</c:v>
                </c:pt>
                <c:pt idx="7">
                  <c:v>4969.3150000000005</c:v>
                </c:pt>
                <c:pt idx="8">
                  <c:v>4944.5200000000004</c:v>
                </c:pt>
                <c:pt idx="9">
                  <c:v>4980.0910000000003</c:v>
                </c:pt>
                <c:pt idx="10">
                  <c:v>5023.6120000000001</c:v>
                </c:pt>
                <c:pt idx="11">
                  <c:v>5053.0820000000003</c:v>
                </c:pt>
                <c:pt idx="12">
                  <c:v>5109.6080000000002</c:v>
                </c:pt>
                <c:pt idx="13">
                  <c:v>5164.5839999999998</c:v>
                </c:pt>
                <c:pt idx="14">
                  <c:v>5140.4650000000001</c:v>
                </c:pt>
                <c:pt idx="15">
                  <c:v>5161.9970000000003</c:v>
                </c:pt>
                <c:pt idx="16">
                  <c:v>5166.9430000000002</c:v>
                </c:pt>
                <c:pt idx="17">
                  <c:v>5240.8630000000003</c:v>
                </c:pt>
                <c:pt idx="18">
                  <c:v>5270.652</c:v>
                </c:pt>
                <c:pt idx="19">
                  <c:v>5306.3109999999997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'Fig 7.17 Washington'!$AC$67</c:f>
              <c:strCache>
                <c:ptCount val="1"/>
                <c:pt idx="0">
                  <c:v>mean</c:v>
                </c:pt>
              </c:strCache>
            </c:strRef>
          </c:tx>
          <c:cat>
            <c:numRef>
              <c:f>'Fig 7.17 Washington'!$AD$63:$AW$63</c:f>
              <c:numCache>
                <c:formatCode>General</c:formatCode>
                <c:ptCount val="2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</c:numCache>
            </c:numRef>
          </c:cat>
          <c:val>
            <c:numRef>
              <c:f>'Fig 7.17 Washington'!$AD$67:$AW$67</c:f>
              <c:numCache>
                <c:formatCode>_(* #,##0_);_(* \(#,##0\);_(* "-"??_);_(@_)</c:formatCode>
                <c:ptCount val="20"/>
                <c:pt idx="0">
                  <c:v>4635.2169999999996</c:v>
                </c:pt>
                <c:pt idx="1">
                  <c:v>4722.723</c:v>
                </c:pt>
                <c:pt idx="2">
                  <c:v>4764.018</c:v>
                </c:pt>
                <c:pt idx="3">
                  <c:v>4747.6039999999994</c:v>
                </c:pt>
                <c:pt idx="4">
                  <c:v>4758.9790000000003</c:v>
                </c:pt>
                <c:pt idx="5">
                  <c:v>4786.4049999999997</c:v>
                </c:pt>
                <c:pt idx="6">
                  <c:v>4810.8109999999997</c:v>
                </c:pt>
                <c:pt idx="7">
                  <c:v>4911.8090000000002</c:v>
                </c:pt>
                <c:pt idx="8">
                  <c:v>4887.1480000000001</c:v>
                </c:pt>
                <c:pt idx="9">
                  <c:v>4921.8059999999996</c:v>
                </c:pt>
                <c:pt idx="10">
                  <c:v>4953.5779999999995</c:v>
                </c:pt>
                <c:pt idx="11">
                  <c:v>4981.03</c:v>
                </c:pt>
                <c:pt idx="12">
                  <c:v>5044.0630000000001</c:v>
                </c:pt>
                <c:pt idx="13">
                  <c:v>5068.4490000000005</c:v>
                </c:pt>
                <c:pt idx="14">
                  <c:v>5075.9219999999996</c:v>
                </c:pt>
                <c:pt idx="15">
                  <c:v>5097.3590000000004</c:v>
                </c:pt>
                <c:pt idx="16">
                  <c:v>5110.8879999999999</c:v>
                </c:pt>
                <c:pt idx="17">
                  <c:v>5129.8050000000003</c:v>
                </c:pt>
                <c:pt idx="18">
                  <c:v>5198.9409999999998</c:v>
                </c:pt>
                <c:pt idx="19">
                  <c:v>5232.2749999999996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'Fig 7.17 Washington'!$AC$68</c:f>
              <c:strCache>
                <c:ptCount val="1"/>
                <c:pt idx="0">
                  <c:v>25th</c:v>
                </c:pt>
              </c:strCache>
            </c:strRef>
          </c:tx>
          <c:cat>
            <c:numRef>
              <c:f>'Fig 7.17 Washington'!$AD$63:$AW$63</c:f>
              <c:numCache>
                <c:formatCode>General</c:formatCode>
                <c:ptCount val="2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</c:numCache>
            </c:numRef>
          </c:cat>
          <c:val>
            <c:numRef>
              <c:f>'Fig 7.17 Washington'!$AD$68:$AW$68</c:f>
              <c:numCache>
                <c:formatCode>_(* #,##0_);_(* \(#,##0\);_(* "-"??_);_(@_)</c:formatCode>
                <c:ptCount val="20"/>
                <c:pt idx="0">
                  <c:v>4558.7889999999998</c:v>
                </c:pt>
                <c:pt idx="1">
                  <c:v>4679.0640000000003</c:v>
                </c:pt>
                <c:pt idx="2">
                  <c:v>4718.951</c:v>
                </c:pt>
                <c:pt idx="3">
                  <c:v>4669.8060000000005</c:v>
                </c:pt>
                <c:pt idx="4">
                  <c:v>4693.84</c:v>
                </c:pt>
                <c:pt idx="5">
                  <c:v>4726.1239999999998</c:v>
                </c:pt>
                <c:pt idx="6">
                  <c:v>4784.4960000000001</c:v>
                </c:pt>
                <c:pt idx="7">
                  <c:v>4828.3900000000003</c:v>
                </c:pt>
                <c:pt idx="8">
                  <c:v>4830.3209999999999</c:v>
                </c:pt>
                <c:pt idx="9">
                  <c:v>4862.97</c:v>
                </c:pt>
                <c:pt idx="10">
                  <c:v>4884.3029999999999</c:v>
                </c:pt>
                <c:pt idx="11">
                  <c:v>4901.2049999999999</c:v>
                </c:pt>
                <c:pt idx="12">
                  <c:v>4985.9410000000007</c:v>
                </c:pt>
                <c:pt idx="13">
                  <c:v>4985.0969999999998</c:v>
                </c:pt>
                <c:pt idx="14">
                  <c:v>4989.5140000000001</c:v>
                </c:pt>
                <c:pt idx="15">
                  <c:v>5019.0820000000003</c:v>
                </c:pt>
                <c:pt idx="16">
                  <c:v>5064.4589999999998</c:v>
                </c:pt>
                <c:pt idx="17">
                  <c:v>5030.2110000000002</c:v>
                </c:pt>
                <c:pt idx="18">
                  <c:v>5123.2640000000001</c:v>
                </c:pt>
                <c:pt idx="19">
                  <c:v>5159.085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'Fig 7.17 Washington'!$AC$69</c:f>
              <c:strCache>
                <c:ptCount val="1"/>
                <c:pt idx="0">
                  <c:v>10th</c:v>
                </c:pt>
              </c:strCache>
            </c:strRef>
          </c:tx>
          <c:cat>
            <c:numRef>
              <c:f>'Fig 7.17 Washington'!$AD$63:$AW$63</c:f>
              <c:numCache>
                <c:formatCode>General</c:formatCode>
                <c:ptCount val="2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</c:numCache>
            </c:numRef>
          </c:cat>
          <c:val>
            <c:numRef>
              <c:f>'Fig 7.17 Washington'!$AD$69:$AW$69</c:f>
              <c:numCache>
                <c:formatCode>_(* #,##0_);_(* \(#,##0\);_(* "-"??_);_(@_)</c:formatCode>
                <c:ptCount val="20"/>
                <c:pt idx="0">
                  <c:v>4496.8100000000004</c:v>
                </c:pt>
                <c:pt idx="1">
                  <c:v>4626.7608</c:v>
                </c:pt>
                <c:pt idx="2">
                  <c:v>4647.1219999999994</c:v>
                </c:pt>
                <c:pt idx="3">
                  <c:v>4634.2042000000001</c:v>
                </c:pt>
                <c:pt idx="4">
                  <c:v>4648.9735999999994</c:v>
                </c:pt>
                <c:pt idx="5">
                  <c:v>4676.1781999999994</c:v>
                </c:pt>
                <c:pt idx="6">
                  <c:v>4688.0618000000004</c:v>
                </c:pt>
                <c:pt idx="7">
                  <c:v>4811.9517999999998</c:v>
                </c:pt>
                <c:pt idx="8">
                  <c:v>4776.7997999999998</c:v>
                </c:pt>
                <c:pt idx="9">
                  <c:v>4817.2719999999999</c:v>
                </c:pt>
                <c:pt idx="10">
                  <c:v>4810.5616</c:v>
                </c:pt>
                <c:pt idx="11">
                  <c:v>4868.9851999999992</c:v>
                </c:pt>
                <c:pt idx="12">
                  <c:v>4935.4870000000001</c:v>
                </c:pt>
                <c:pt idx="13">
                  <c:v>4935.1764000000003</c:v>
                </c:pt>
                <c:pt idx="14">
                  <c:v>4961.1165999999994</c:v>
                </c:pt>
                <c:pt idx="15">
                  <c:v>4978.0163999999995</c:v>
                </c:pt>
                <c:pt idx="16">
                  <c:v>4983.2554</c:v>
                </c:pt>
                <c:pt idx="17">
                  <c:v>4959.4913999999999</c:v>
                </c:pt>
                <c:pt idx="18">
                  <c:v>5083.0724</c:v>
                </c:pt>
                <c:pt idx="19">
                  <c:v>5113.6833999999999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'Fig 7.17 Washington'!$AC$70</c:f>
              <c:strCache>
                <c:ptCount val="1"/>
                <c:pt idx="0">
                  <c:v>1st</c:v>
                </c:pt>
              </c:strCache>
            </c:strRef>
          </c:tx>
          <c:cat>
            <c:numRef>
              <c:f>'Fig 7.17 Washington'!$AD$63:$AW$63</c:f>
              <c:numCache>
                <c:formatCode>General</c:formatCode>
                <c:ptCount val="2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</c:numCache>
            </c:numRef>
          </c:cat>
          <c:val>
            <c:numRef>
              <c:f>'Fig 7.17 Washington'!$AD$70:$AW$70</c:f>
              <c:numCache>
                <c:formatCode>_(* #,##0_);_(* \(#,##0\);_(* "-"??_);_(@_)</c:formatCode>
                <c:ptCount val="20"/>
                <c:pt idx="0">
                  <c:v>4436.04565</c:v>
                </c:pt>
                <c:pt idx="1">
                  <c:v>4573.2834999999995</c:v>
                </c:pt>
                <c:pt idx="2">
                  <c:v>4588.0440600000002</c:v>
                </c:pt>
                <c:pt idx="3">
                  <c:v>4563.08043</c:v>
                </c:pt>
                <c:pt idx="4">
                  <c:v>4601.6625899999999</c:v>
                </c:pt>
                <c:pt idx="5">
                  <c:v>4597.7619999999997</c:v>
                </c:pt>
                <c:pt idx="6">
                  <c:v>4570.4530500000001</c:v>
                </c:pt>
                <c:pt idx="7">
                  <c:v>4676.0469899999998</c:v>
                </c:pt>
                <c:pt idx="8">
                  <c:v>4723.3168400000004</c:v>
                </c:pt>
                <c:pt idx="9">
                  <c:v>4747.7911899999999</c:v>
                </c:pt>
                <c:pt idx="10">
                  <c:v>4743.4445100000003</c:v>
                </c:pt>
                <c:pt idx="11">
                  <c:v>4806.23506</c:v>
                </c:pt>
                <c:pt idx="12">
                  <c:v>4828.1681399999998</c:v>
                </c:pt>
                <c:pt idx="13">
                  <c:v>4871.0368900000003</c:v>
                </c:pt>
                <c:pt idx="14">
                  <c:v>4854.2483499999998</c:v>
                </c:pt>
                <c:pt idx="15">
                  <c:v>4838.06736</c:v>
                </c:pt>
                <c:pt idx="16">
                  <c:v>4888.84051</c:v>
                </c:pt>
                <c:pt idx="17">
                  <c:v>4900.8941400000003</c:v>
                </c:pt>
                <c:pt idx="18">
                  <c:v>4998.4332100000001</c:v>
                </c:pt>
                <c:pt idx="19">
                  <c:v>5064.1599000000006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7145304"/>
        <c:axId val="257145696"/>
      </c:lineChart>
      <c:catAx>
        <c:axId val="257145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57145696"/>
        <c:crosses val="autoZero"/>
        <c:auto val="1"/>
        <c:lblAlgn val="ctr"/>
        <c:lblOffset val="100"/>
        <c:noMultiLvlLbl val="0"/>
      </c:catAx>
      <c:valAx>
        <c:axId val="257145696"/>
        <c:scaling>
          <c:orientation val="minMax"/>
          <c:min val="42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GWh</a:t>
                </a:r>
              </a:p>
            </c:rich>
          </c:tx>
          <c:layout/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257145304"/>
        <c:crosses val="autoZero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'BPA NITS'!$N$64</c:f>
              <c:strCache>
                <c:ptCount val="1"/>
                <c:pt idx="0">
                  <c:v>99th</c:v>
                </c:pt>
              </c:strCache>
            </c:strRef>
          </c:tx>
          <c:cat>
            <c:numRef>
              <c:f>'BPA NITS'!$O$63:$AH$63</c:f>
              <c:numCache>
                <c:formatCode>General</c:formatCode>
                <c:ptCount val="2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</c:numCache>
            </c:numRef>
          </c:cat>
          <c:val>
            <c:numRef>
              <c:f>'BPA NITS'!$O$64:$AH$64</c:f>
              <c:numCache>
                <c:formatCode>_(* #,##0_);_(* \(#,##0\);_(* "-"??_);_(@_)</c:formatCode>
                <c:ptCount val="20"/>
                <c:pt idx="0">
                  <c:v>1886.11501</c:v>
                </c:pt>
                <c:pt idx="1">
                  <c:v>1896.21921</c:v>
                </c:pt>
                <c:pt idx="2">
                  <c:v>1925.49569</c:v>
                </c:pt>
                <c:pt idx="3">
                  <c:v>1916.34924</c:v>
                </c:pt>
                <c:pt idx="4">
                  <c:v>1930.80357</c:v>
                </c:pt>
                <c:pt idx="5">
                  <c:v>1932.8349899999998</c:v>
                </c:pt>
                <c:pt idx="6">
                  <c:v>1958.1633099999999</c:v>
                </c:pt>
                <c:pt idx="7">
                  <c:v>1962.2657299999998</c:v>
                </c:pt>
                <c:pt idx="8">
                  <c:v>1974.0672099999999</c:v>
                </c:pt>
                <c:pt idx="9">
                  <c:v>1960.0414900000001</c:v>
                </c:pt>
                <c:pt idx="10">
                  <c:v>1987.8386</c:v>
                </c:pt>
                <c:pt idx="11">
                  <c:v>1964.08655</c:v>
                </c:pt>
                <c:pt idx="12">
                  <c:v>1994.7610999999999</c:v>
                </c:pt>
                <c:pt idx="13">
                  <c:v>1985.9601</c:v>
                </c:pt>
                <c:pt idx="14">
                  <c:v>1994.34293</c:v>
                </c:pt>
                <c:pt idx="15">
                  <c:v>2031.7961599999999</c:v>
                </c:pt>
                <c:pt idx="16">
                  <c:v>1993.0750399999999</c:v>
                </c:pt>
                <c:pt idx="17">
                  <c:v>2008.93319</c:v>
                </c:pt>
                <c:pt idx="18">
                  <c:v>1986.3027099999999</c:v>
                </c:pt>
                <c:pt idx="19">
                  <c:v>1995.7464499999999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'BPA NITS'!$N$65</c:f>
              <c:strCache>
                <c:ptCount val="1"/>
                <c:pt idx="0">
                  <c:v>90th</c:v>
                </c:pt>
              </c:strCache>
            </c:strRef>
          </c:tx>
          <c:cat>
            <c:numRef>
              <c:f>'BPA NITS'!$O$63:$AH$63</c:f>
              <c:numCache>
                <c:formatCode>General</c:formatCode>
                <c:ptCount val="2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</c:numCache>
            </c:numRef>
          </c:cat>
          <c:val>
            <c:numRef>
              <c:f>'BPA NITS'!$O$65:$AH$65</c:f>
              <c:numCache>
                <c:formatCode>_(* #,##0_);_(* \(#,##0\);_(* "-"??_);_(@_)</c:formatCode>
                <c:ptCount val="20"/>
                <c:pt idx="0">
                  <c:v>1865.9063999999998</c:v>
                </c:pt>
                <c:pt idx="1">
                  <c:v>1874.2969000000001</c:v>
                </c:pt>
                <c:pt idx="2">
                  <c:v>1884.5797</c:v>
                </c:pt>
                <c:pt idx="3">
                  <c:v>1888.3764999999999</c:v>
                </c:pt>
                <c:pt idx="4">
                  <c:v>1900.8577</c:v>
                </c:pt>
                <c:pt idx="5">
                  <c:v>1896.1084000000001</c:v>
                </c:pt>
                <c:pt idx="6">
                  <c:v>1909.8483999999999</c:v>
                </c:pt>
                <c:pt idx="7">
                  <c:v>1926.8582999999999</c:v>
                </c:pt>
                <c:pt idx="8">
                  <c:v>1930.7171000000001</c:v>
                </c:pt>
                <c:pt idx="9">
                  <c:v>1931.5692000000001</c:v>
                </c:pt>
                <c:pt idx="10">
                  <c:v>1939.2542000000001</c:v>
                </c:pt>
                <c:pt idx="11">
                  <c:v>1948.1142</c:v>
                </c:pt>
                <c:pt idx="12">
                  <c:v>1956.0856000000001</c:v>
                </c:pt>
                <c:pt idx="13">
                  <c:v>1952.8736000000001</c:v>
                </c:pt>
                <c:pt idx="14">
                  <c:v>1956.1022</c:v>
                </c:pt>
                <c:pt idx="15">
                  <c:v>1959.3613</c:v>
                </c:pt>
                <c:pt idx="16">
                  <c:v>1961.4243999999999</c:v>
                </c:pt>
                <c:pt idx="17">
                  <c:v>1976.5572</c:v>
                </c:pt>
                <c:pt idx="18">
                  <c:v>1961.2483999999999</c:v>
                </c:pt>
                <c:pt idx="19">
                  <c:v>1978.4073000000001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'BPA NITS'!$N$66</c:f>
              <c:strCache>
                <c:ptCount val="1"/>
                <c:pt idx="0">
                  <c:v>75th</c:v>
                </c:pt>
              </c:strCache>
            </c:strRef>
          </c:tx>
          <c:cat>
            <c:numRef>
              <c:f>'BPA NITS'!$O$63:$AH$63</c:f>
              <c:numCache>
                <c:formatCode>General</c:formatCode>
                <c:ptCount val="2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</c:numCache>
            </c:numRef>
          </c:cat>
          <c:val>
            <c:numRef>
              <c:f>'BPA NITS'!$O$66:$AH$66</c:f>
              <c:numCache>
                <c:formatCode>_(* #,##0_);_(* \(#,##0\);_(* "-"??_);_(@_)</c:formatCode>
                <c:ptCount val="20"/>
                <c:pt idx="0">
                  <c:v>1848.348</c:v>
                </c:pt>
                <c:pt idx="1">
                  <c:v>1847.4570000000001</c:v>
                </c:pt>
                <c:pt idx="2">
                  <c:v>1876.087</c:v>
                </c:pt>
                <c:pt idx="3">
                  <c:v>1880.9680000000001</c:v>
                </c:pt>
                <c:pt idx="4">
                  <c:v>1879.2380000000001</c:v>
                </c:pt>
                <c:pt idx="5">
                  <c:v>1884.6079999999999</c:v>
                </c:pt>
                <c:pt idx="6">
                  <c:v>1887.104</c:v>
                </c:pt>
                <c:pt idx="7">
                  <c:v>1896.5039999999999</c:v>
                </c:pt>
                <c:pt idx="8">
                  <c:v>1904.932</c:v>
                </c:pt>
                <c:pt idx="9">
                  <c:v>1910.7650000000001</c:v>
                </c:pt>
                <c:pt idx="10">
                  <c:v>1922.4459999999999</c:v>
                </c:pt>
                <c:pt idx="11">
                  <c:v>1936.4059999999999</c:v>
                </c:pt>
                <c:pt idx="12">
                  <c:v>1929.857</c:v>
                </c:pt>
                <c:pt idx="13">
                  <c:v>1931.4480000000001</c:v>
                </c:pt>
                <c:pt idx="14">
                  <c:v>1942.6880000000001</c:v>
                </c:pt>
                <c:pt idx="15">
                  <c:v>1951.837</c:v>
                </c:pt>
                <c:pt idx="16">
                  <c:v>1947.83</c:v>
                </c:pt>
                <c:pt idx="17">
                  <c:v>1947.0060000000001</c:v>
                </c:pt>
                <c:pt idx="18">
                  <c:v>1947.2460000000001</c:v>
                </c:pt>
                <c:pt idx="19">
                  <c:v>1964.88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'BPA NITS'!$N$67</c:f>
              <c:strCache>
                <c:ptCount val="1"/>
                <c:pt idx="0">
                  <c:v>mean</c:v>
                </c:pt>
              </c:strCache>
            </c:strRef>
          </c:tx>
          <c:cat>
            <c:numRef>
              <c:f>'BPA NITS'!$O$63:$AH$63</c:f>
              <c:numCache>
                <c:formatCode>General</c:formatCode>
                <c:ptCount val="2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</c:numCache>
            </c:numRef>
          </c:cat>
          <c:val>
            <c:numRef>
              <c:f>'BPA NITS'!$O$67:$AH$67</c:f>
              <c:numCache>
                <c:formatCode>_(* #,##0_);_(* \(#,##0\);_(* "-"??_);_(@_)</c:formatCode>
                <c:ptCount val="20"/>
                <c:pt idx="0">
                  <c:v>1819.7539999999999</c:v>
                </c:pt>
                <c:pt idx="1">
                  <c:v>1831.693</c:v>
                </c:pt>
                <c:pt idx="2">
                  <c:v>1846.8409999999999</c:v>
                </c:pt>
                <c:pt idx="3">
                  <c:v>1848.3520000000001</c:v>
                </c:pt>
                <c:pt idx="4">
                  <c:v>1853.633</c:v>
                </c:pt>
                <c:pt idx="5">
                  <c:v>1858.585</c:v>
                </c:pt>
                <c:pt idx="6">
                  <c:v>1864.8810000000001</c:v>
                </c:pt>
                <c:pt idx="7">
                  <c:v>1878.0640000000001</c:v>
                </c:pt>
                <c:pt idx="8">
                  <c:v>1884.14</c:v>
                </c:pt>
                <c:pt idx="9">
                  <c:v>1890.5260000000001</c:v>
                </c:pt>
                <c:pt idx="10">
                  <c:v>1899.1890000000001</c:v>
                </c:pt>
                <c:pt idx="11">
                  <c:v>1911.654</c:v>
                </c:pt>
                <c:pt idx="12">
                  <c:v>1905.693</c:v>
                </c:pt>
                <c:pt idx="13">
                  <c:v>1908.36</c:v>
                </c:pt>
                <c:pt idx="14">
                  <c:v>1918.403</c:v>
                </c:pt>
                <c:pt idx="15">
                  <c:v>1922.0309999999999</c:v>
                </c:pt>
                <c:pt idx="16">
                  <c:v>1920.529</c:v>
                </c:pt>
                <c:pt idx="17">
                  <c:v>1920.615</c:v>
                </c:pt>
                <c:pt idx="18">
                  <c:v>1918.7449999999999</c:v>
                </c:pt>
                <c:pt idx="19">
                  <c:v>1926.1469999999999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'BPA NITS'!$N$68</c:f>
              <c:strCache>
                <c:ptCount val="1"/>
                <c:pt idx="0">
                  <c:v>25th</c:v>
                </c:pt>
              </c:strCache>
            </c:strRef>
          </c:tx>
          <c:cat>
            <c:numRef>
              <c:f>'BPA NITS'!$O$63:$AH$63</c:f>
              <c:numCache>
                <c:formatCode>General</c:formatCode>
                <c:ptCount val="2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</c:numCache>
            </c:numRef>
          </c:cat>
          <c:val>
            <c:numRef>
              <c:f>'BPA NITS'!$O$68:$AH$68</c:f>
              <c:numCache>
                <c:formatCode>_(* #,##0_);_(* \(#,##0\);_(* "-"??_);_(@_)</c:formatCode>
                <c:ptCount val="20"/>
                <c:pt idx="0">
                  <c:v>1798.3409999999999</c:v>
                </c:pt>
                <c:pt idx="1">
                  <c:v>1816.048</c:v>
                </c:pt>
                <c:pt idx="2">
                  <c:v>1807.1479999999999</c:v>
                </c:pt>
                <c:pt idx="3">
                  <c:v>1812.68</c:v>
                </c:pt>
                <c:pt idx="4">
                  <c:v>1828.587</c:v>
                </c:pt>
                <c:pt idx="5">
                  <c:v>1836.249</c:v>
                </c:pt>
                <c:pt idx="6">
                  <c:v>1843.633</c:v>
                </c:pt>
                <c:pt idx="7">
                  <c:v>1863.989</c:v>
                </c:pt>
                <c:pt idx="8">
                  <c:v>1869.9280000000001</c:v>
                </c:pt>
                <c:pt idx="9">
                  <c:v>1874.059</c:v>
                </c:pt>
                <c:pt idx="10">
                  <c:v>1872.2850000000001</c:v>
                </c:pt>
                <c:pt idx="11">
                  <c:v>1877.5139999999999</c:v>
                </c:pt>
                <c:pt idx="12">
                  <c:v>1884.6289999999999</c:v>
                </c:pt>
                <c:pt idx="13">
                  <c:v>1888.9849999999999</c:v>
                </c:pt>
                <c:pt idx="14">
                  <c:v>1884.8969999999999</c:v>
                </c:pt>
                <c:pt idx="15">
                  <c:v>1888.8920000000001</c:v>
                </c:pt>
                <c:pt idx="16">
                  <c:v>1892.694</c:v>
                </c:pt>
                <c:pt idx="17">
                  <c:v>1892.835</c:v>
                </c:pt>
                <c:pt idx="18">
                  <c:v>1894.037</c:v>
                </c:pt>
                <c:pt idx="19">
                  <c:v>1899.9960000000001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'BPA NITS'!$N$69</c:f>
              <c:strCache>
                <c:ptCount val="1"/>
                <c:pt idx="0">
                  <c:v>10th</c:v>
                </c:pt>
              </c:strCache>
            </c:strRef>
          </c:tx>
          <c:cat>
            <c:numRef>
              <c:f>'BPA NITS'!$O$63:$AH$63</c:f>
              <c:numCache>
                <c:formatCode>General</c:formatCode>
                <c:ptCount val="2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</c:numCache>
            </c:numRef>
          </c:cat>
          <c:val>
            <c:numRef>
              <c:f>'BPA NITS'!$O$69:$AH$69</c:f>
              <c:numCache>
                <c:formatCode>_(* #,##0_);_(* \(#,##0\);_(* "-"??_);_(@_)</c:formatCode>
                <c:ptCount val="20"/>
                <c:pt idx="0">
                  <c:v>1774.7483999999999</c:v>
                </c:pt>
                <c:pt idx="1">
                  <c:v>1788.3314</c:v>
                </c:pt>
                <c:pt idx="2">
                  <c:v>1798.4312</c:v>
                </c:pt>
                <c:pt idx="3">
                  <c:v>1804.3789999999999</c:v>
                </c:pt>
                <c:pt idx="4">
                  <c:v>1801.4603999999999</c:v>
                </c:pt>
                <c:pt idx="5">
                  <c:v>1820.4862000000001</c:v>
                </c:pt>
                <c:pt idx="6">
                  <c:v>1819.2628</c:v>
                </c:pt>
                <c:pt idx="7">
                  <c:v>1829.2586000000001</c:v>
                </c:pt>
                <c:pt idx="8">
                  <c:v>1838.0282</c:v>
                </c:pt>
                <c:pt idx="9">
                  <c:v>1850.9821999999999</c:v>
                </c:pt>
                <c:pt idx="10">
                  <c:v>1855.9284</c:v>
                </c:pt>
                <c:pt idx="11">
                  <c:v>1860.5578</c:v>
                </c:pt>
                <c:pt idx="12">
                  <c:v>1855.2495999999999</c:v>
                </c:pt>
                <c:pt idx="13">
                  <c:v>1863.9058</c:v>
                </c:pt>
                <c:pt idx="14">
                  <c:v>1870.9426000000001</c:v>
                </c:pt>
                <c:pt idx="15">
                  <c:v>1881.1152</c:v>
                </c:pt>
                <c:pt idx="16">
                  <c:v>1877.2189999999998</c:v>
                </c:pt>
                <c:pt idx="17">
                  <c:v>1862.0223999999998</c:v>
                </c:pt>
                <c:pt idx="18">
                  <c:v>1876.4412</c:v>
                </c:pt>
                <c:pt idx="19">
                  <c:v>1873.9667999999999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'BPA NITS'!$N$70</c:f>
              <c:strCache>
                <c:ptCount val="1"/>
                <c:pt idx="0">
                  <c:v>1st</c:v>
                </c:pt>
              </c:strCache>
            </c:strRef>
          </c:tx>
          <c:cat>
            <c:numRef>
              <c:f>'BPA NITS'!$O$63:$AH$63</c:f>
              <c:numCache>
                <c:formatCode>General</c:formatCode>
                <c:ptCount val="2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</c:numCache>
            </c:numRef>
          </c:cat>
          <c:val>
            <c:numRef>
              <c:f>'BPA NITS'!$O$70:$AH$70</c:f>
              <c:numCache>
                <c:formatCode>_(* #,##0_);_(* \(#,##0\);_(* "-"??_);_(@_)</c:formatCode>
                <c:ptCount val="20"/>
                <c:pt idx="0">
                  <c:v>1753.3855000000001</c:v>
                </c:pt>
                <c:pt idx="1">
                  <c:v>1765.01179</c:v>
                </c:pt>
                <c:pt idx="2">
                  <c:v>1756.85582</c:v>
                </c:pt>
                <c:pt idx="3">
                  <c:v>1775.3397600000001</c:v>
                </c:pt>
                <c:pt idx="4">
                  <c:v>1770.81943</c:v>
                </c:pt>
                <c:pt idx="5">
                  <c:v>1782.5020100000002</c:v>
                </c:pt>
                <c:pt idx="6">
                  <c:v>1768.33969</c:v>
                </c:pt>
                <c:pt idx="7">
                  <c:v>1792.6852699999999</c:v>
                </c:pt>
                <c:pt idx="8">
                  <c:v>1794.1987899999999</c:v>
                </c:pt>
                <c:pt idx="9">
                  <c:v>1820.4585099999999</c:v>
                </c:pt>
                <c:pt idx="10">
                  <c:v>1805.9774</c:v>
                </c:pt>
                <c:pt idx="11">
                  <c:v>1843.6529599999999</c:v>
                </c:pt>
                <c:pt idx="12">
                  <c:v>1815.7979</c:v>
                </c:pt>
                <c:pt idx="13">
                  <c:v>1829.2089000000001</c:v>
                </c:pt>
                <c:pt idx="14">
                  <c:v>1832.5205599999999</c:v>
                </c:pt>
                <c:pt idx="15">
                  <c:v>1808.0963300000001</c:v>
                </c:pt>
                <c:pt idx="16">
                  <c:v>1844.4414700000002</c:v>
                </c:pt>
                <c:pt idx="17">
                  <c:v>1829.1463200000001</c:v>
                </c:pt>
                <c:pt idx="18">
                  <c:v>1850.1178</c:v>
                </c:pt>
                <c:pt idx="19">
                  <c:v>1855.7165499999999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7146480"/>
        <c:axId val="257146872"/>
      </c:lineChart>
      <c:catAx>
        <c:axId val="257146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57146872"/>
        <c:crosses val="autoZero"/>
        <c:auto val="1"/>
        <c:lblAlgn val="ctr"/>
        <c:lblOffset val="100"/>
        <c:noMultiLvlLbl val="0"/>
      </c:catAx>
      <c:valAx>
        <c:axId val="257146872"/>
        <c:scaling>
          <c:orientation val="minMax"/>
          <c:max val="2100"/>
          <c:min val="15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GWh</a:t>
                </a:r>
              </a:p>
            </c:rich>
          </c:tx>
          <c:layout/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257146480"/>
        <c:crosses val="autoZero"/>
        <c:crossBetween val="midCat"/>
        <c:majorUnit val="100"/>
      </c:valAx>
    </c:plotArea>
    <c:legend>
      <c:legendPos val="b"/>
      <c:layout/>
      <c:overlay val="0"/>
    </c:legend>
    <c:plotVisOnly val="1"/>
    <c:dispBlanksAs val="gap"/>
    <c:showDLblsOverMax val="0"/>
  </c:chart>
  <c:txPr>
    <a:bodyPr/>
    <a:lstStyle/>
    <a:p>
      <a:pPr>
        <a:defRPr sz="10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 7.18 System'!$N$64</c:f>
              <c:strCache>
                <c:ptCount val="1"/>
                <c:pt idx="0">
                  <c:v>99th</c:v>
                </c:pt>
              </c:strCache>
            </c:strRef>
          </c:tx>
          <c:cat>
            <c:numRef>
              <c:f>'Fig 7.18 System'!$O$63:$AH$63</c:f>
              <c:numCache>
                <c:formatCode>General</c:formatCode>
                <c:ptCount val="2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</c:numCache>
            </c:numRef>
          </c:cat>
          <c:val>
            <c:numRef>
              <c:f>'Fig 7.18 System'!$O$64:$AH$64</c:f>
              <c:numCache>
                <c:formatCode>_(* #,##0_);_(* \(#,##0\);_(* "-"??_);_(@_)</c:formatCode>
                <c:ptCount val="20"/>
                <c:pt idx="0">
                  <c:v>61456.390700000004</c:v>
                </c:pt>
                <c:pt idx="1">
                  <c:v>61940.579210000004</c:v>
                </c:pt>
                <c:pt idx="2">
                  <c:v>63273.792439999997</c:v>
                </c:pt>
                <c:pt idx="3">
                  <c:v>63149.331400000003</c:v>
                </c:pt>
                <c:pt idx="4">
                  <c:v>63666.268049999999</c:v>
                </c:pt>
                <c:pt idx="5">
                  <c:v>64547.220229999999</c:v>
                </c:pt>
                <c:pt idx="6">
                  <c:v>65397.533479999998</c:v>
                </c:pt>
                <c:pt idx="7">
                  <c:v>66570.008289999998</c:v>
                </c:pt>
                <c:pt idx="8">
                  <c:v>66316.566299999991</c:v>
                </c:pt>
                <c:pt idx="9">
                  <c:v>66749.747199999998</c:v>
                </c:pt>
                <c:pt idx="10">
                  <c:v>67386.130919999996</c:v>
                </c:pt>
                <c:pt idx="11">
                  <c:v>67627.247990000003</c:v>
                </c:pt>
                <c:pt idx="12">
                  <c:v>69153.784239999994</c:v>
                </c:pt>
                <c:pt idx="13">
                  <c:v>69730.522570000001</c:v>
                </c:pt>
                <c:pt idx="14">
                  <c:v>69908.579570000002</c:v>
                </c:pt>
                <c:pt idx="15">
                  <c:v>70560.311820000003</c:v>
                </c:pt>
                <c:pt idx="16">
                  <c:v>71365.689169999998</c:v>
                </c:pt>
                <c:pt idx="17">
                  <c:v>72040.764729999995</c:v>
                </c:pt>
                <c:pt idx="18">
                  <c:v>72565.634789999996</c:v>
                </c:pt>
                <c:pt idx="19">
                  <c:v>73280.086960000001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 7.18 System'!$N$65</c:f>
              <c:strCache>
                <c:ptCount val="1"/>
                <c:pt idx="0">
                  <c:v>90th</c:v>
                </c:pt>
              </c:strCache>
            </c:strRef>
          </c:tx>
          <c:cat>
            <c:numRef>
              <c:f>'Fig 7.18 System'!$O$63:$AH$63</c:f>
              <c:numCache>
                <c:formatCode>General</c:formatCode>
                <c:ptCount val="2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</c:numCache>
            </c:numRef>
          </c:cat>
          <c:val>
            <c:numRef>
              <c:f>'Fig 7.18 System'!$O$65:$AH$65</c:f>
              <c:numCache>
                <c:formatCode>_(* #,##0_);_(* \(#,##0\);_(* "-"??_);_(@_)</c:formatCode>
                <c:ptCount val="20"/>
                <c:pt idx="0">
                  <c:v>60800.151000000005</c:v>
                </c:pt>
                <c:pt idx="1">
                  <c:v>61313.826000000001</c:v>
                </c:pt>
                <c:pt idx="2">
                  <c:v>62483.624900000003</c:v>
                </c:pt>
                <c:pt idx="3">
                  <c:v>62793.2961</c:v>
                </c:pt>
                <c:pt idx="4">
                  <c:v>63235.721800000007</c:v>
                </c:pt>
                <c:pt idx="5">
                  <c:v>63761.484299999996</c:v>
                </c:pt>
                <c:pt idx="6">
                  <c:v>64878.239499999996</c:v>
                </c:pt>
                <c:pt idx="7">
                  <c:v>65857.868900000001</c:v>
                </c:pt>
                <c:pt idx="8">
                  <c:v>65906.028900000005</c:v>
                </c:pt>
                <c:pt idx="9">
                  <c:v>66116.975300000006</c:v>
                </c:pt>
                <c:pt idx="10">
                  <c:v>66835.806100000002</c:v>
                </c:pt>
                <c:pt idx="11">
                  <c:v>67228.622900000002</c:v>
                </c:pt>
                <c:pt idx="12">
                  <c:v>68292.808099999995</c:v>
                </c:pt>
                <c:pt idx="13">
                  <c:v>69112.844199999992</c:v>
                </c:pt>
                <c:pt idx="14">
                  <c:v>69220.116399999999</c:v>
                </c:pt>
                <c:pt idx="15">
                  <c:v>70174.601899999994</c:v>
                </c:pt>
                <c:pt idx="16">
                  <c:v>70366.592600000004</c:v>
                </c:pt>
                <c:pt idx="17">
                  <c:v>71075.327400000009</c:v>
                </c:pt>
                <c:pt idx="18">
                  <c:v>71963.303499999995</c:v>
                </c:pt>
                <c:pt idx="19">
                  <c:v>72619.051800000001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 7.18 System'!$N$66</c:f>
              <c:strCache>
                <c:ptCount val="1"/>
                <c:pt idx="0">
                  <c:v>75th</c:v>
                </c:pt>
              </c:strCache>
            </c:strRef>
          </c:tx>
          <c:cat>
            <c:numRef>
              <c:f>'Fig 7.18 System'!$O$63:$AH$63</c:f>
              <c:numCache>
                <c:formatCode>General</c:formatCode>
                <c:ptCount val="2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</c:numCache>
            </c:numRef>
          </c:cat>
          <c:val>
            <c:numRef>
              <c:f>'Fig 7.18 System'!$O$66:$AH$66</c:f>
              <c:numCache>
                <c:formatCode>_(* #,##0_);_(* \(#,##0\);_(* "-"??_);_(@_)</c:formatCode>
                <c:ptCount val="20"/>
                <c:pt idx="0">
                  <c:v>60510.260999999999</c:v>
                </c:pt>
                <c:pt idx="1">
                  <c:v>61067.385999999999</c:v>
                </c:pt>
                <c:pt idx="2">
                  <c:v>62051.661</c:v>
                </c:pt>
                <c:pt idx="3">
                  <c:v>62148.063000000002</c:v>
                </c:pt>
                <c:pt idx="4">
                  <c:v>62796.855000000003</c:v>
                </c:pt>
                <c:pt idx="5">
                  <c:v>63450.976000000002</c:v>
                </c:pt>
                <c:pt idx="6">
                  <c:v>64295.461000000003</c:v>
                </c:pt>
                <c:pt idx="7">
                  <c:v>65393.54</c:v>
                </c:pt>
                <c:pt idx="8">
                  <c:v>65572.793999999994</c:v>
                </c:pt>
                <c:pt idx="9">
                  <c:v>65672.456000000006</c:v>
                </c:pt>
                <c:pt idx="10">
                  <c:v>66233.785000000003</c:v>
                </c:pt>
                <c:pt idx="11">
                  <c:v>66839.994000000006</c:v>
                </c:pt>
                <c:pt idx="12">
                  <c:v>67852.28</c:v>
                </c:pt>
                <c:pt idx="13">
                  <c:v>68391.388000000006</c:v>
                </c:pt>
                <c:pt idx="14">
                  <c:v>68915.576000000001</c:v>
                </c:pt>
                <c:pt idx="15">
                  <c:v>69681.547999999995</c:v>
                </c:pt>
                <c:pt idx="16">
                  <c:v>70096.732999999993</c:v>
                </c:pt>
                <c:pt idx="17">
                  <c:v>70598.826000000001</c:v>
                </c:pt>
                <c:pt idx="18">
                  <c:v>71466.767000000007</c:v>
                </c:pt>
                <c:pt idx="19">
                  <c:v>72221.955000000002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'Fig 7.18 System'!$N$67</c:f>
              <c:strCache>
                <c:ptCount val="1"/>
                <c:pt idx="0">
                  <c:v>mean</c:v>
                </c:pt>
              </c:strCache>
            </c:strRef>
          </c:tx>
          <c:cat>
            <c:numRef>
              <c:f>'Fig 7.18 System'!$O$63:$AH$63</c:f>
              <c:numCache>
                <c:formatCode>General</c:formatCode>
                <c:ptCount val="2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</c:numCache>
            </c:numRef>
          </c:cat>
          <c:val>
            <c:numRef>
              <c:f>'Fig 7.18 System'!$O$67:$AH$67</c:f>
              <c:numCache>
                <c:formatCode>_(* #,##0_);_(* \(#,##0\);_(* "-"??_);_(@_)</c:formatCode>
                <c:ptCount val="20"/>
                <c:pt idx="0">
                  <c:v>59990.281000000003</c:v>
                </c:pt>
                <c:pt idx="1">
                  <c:v>60886.071000000004</c:v>
                </c:pt>
                <c:pt idx="2">
                  <c:v>61511.409</c:v>
                </c:pt>
                <c:pt idx="3">
                  <c:v>61813.940999999999</c:v>
                </c:pt>
                <c:pt idx="4">
                  <c:v>62288.419000000002</c:v>
                </c:pt>
                <c:pt idx="5">
                  <c:v>62988.385999999999</c:v>
                </c:pt>
                <c:pt idx="6">
                  <c:v>63712.993999999999</c:v>
                </c:pt>
                <c:pt idx="7">
                  <c:v>64817.127</c:v>
                </c:pt>
                <c:pt idx="8">
                  <c:v>65137.326999999997</c:v>
                </c:pt>
                <c:pt idx="9">
                  <c:v>65148.088000000003</c:v>
                </c:pt>
                <c:pt idx="10">
                  <c:v>65660.455000000002</c:v>
                </c:pt>
                <c:pt idx="11">
                  <c:v>66305.495999999999</c:v>
                </c:pt>
                <c:pt idx="12">
                  <c:v>67239.546000000002</c:v>
                </c:pt>
                <c:pt idx="13">
                  <c:v>67795.347999999998</c:v>
                </c:pt>
                <c:pt idx="14">
                  <c:v>68173.900999999998</c:v>
                </c:pt>
                <c:pt idx="15">
                  <c:v>68984.527000000002</c:v>
                </c:pt>
                <c:pt idx="16">
                  <c:v>69457.123000000007</c:v>
                </c:pt>
                <c:pt idx="17">
                  <c:v>70030.928</c:v>
                </c:pt>
                <c:pt idx="18">
                  <c:v>71047.326000000001</c:v>
                </c:pt>
                <c:pt idx="19">
                  <c:v>71854.103000000003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'Fig 7.18 System'!$N$68</c:f>
              <c:strCache>
                <c:ptCount val="1"/>
                <c:pt idx="0">
                  <c:v>25th</c:v>
                </c:pt>
              </c:strCache>
            </c:strRef>
          </c:tx>
          <c:cat>
            <c:numRef>
              <c:f>'Fig 7.18 System'!$O$63:$AH$63</c:f>
              <c:numCache>
                <c:formatCode>General</c:formatCode>
                <c:ptCount val="2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</c:numCache>
            </c:numRef>
          </c:cat>
          <c:val>
            <c:numRef>
              <c:f>'Fig 7.18 System'!$O$68:$AH$68</c:f>
              <c:numCache>
                <c:formatCode>_(* #,##0_);_(* \(#,##0\);_(* "-"??_);_(@_)</c:formatCode>
                <c:ptCount val="20"/>
                <c:pt idx="0">
                  <c:v>59470.302000000003</c:v>
                </c:pt>
                <c:pt idx="1">
                  <c:v>60704.752999999997</c:v>
                </c:pt>
                <c:pt idx="2">
                  <c:v>60971.156999999999</c:v>
                </c:pt>
                <c:pt idx="3">
                  <c:v>61479.819000000003</c:v>
                </c:pt>
                <c:pt idx="4">
                  <c:v>61779.983</c:v>
                </c:pt>
                <c:pt idx="5">
                  <c:v>62525.792999999998</c:v>
                </c:pt>
                <c:pt idx="6">
                  <c:v>63130.525999999998</c:v>
                </c:pt>
                <c:pt idx="7">
                  <c:v>64240.713000000003</c:v>
                </c:pt>
                <c:pt idx="8">
                  <c:v>64701.864000000001</c:v>
                </c:pt>
                <c:pt idx="9">
                  <c:v>64623.72</c:v>
                </c:pt>
                <c:pt idx="10">
                  <c:v>65087.122000000003</c:v>
                </c:pt>
                <c:pt idx="11">
                  <c:v>65770.998999999996</c:v>
                </c:pt>
                <c:pt idx="12">
                  <c:v>66626.811000000002</c:v>
                </c:pt>
                <c:pt idx="13">
                  <c:v>67199.307000000001</c:v>
                </c:pt>
                <c:pt idx="14">
                  <c:v>67432.226999999999</c:v>
                </c:pt>
                <c:pt idx="15">
                  <c:v>68287.505999999994</c:v>
                </c:pt>
                <c:pt idx="16">
                  <c:v>68817.512000000002</c:v>
                </c:pt>
                <c:pt idx="17">
                  <c:v>69463.028999999995</c:v>
                </c:pt>
                <c:pt idx="18">
                  <c:v>70627.884000000005</c:v>
                </c:pt>
                <c:pt idx="19">
                  <c:v>71486.252999999997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'Fig 7.18 System'!$N$69</c:f>
              <c:strCache>
                <c:ptCount val="1"/>
                <c:pt idx="0">
                  <c:v>10th</c:v>
                </c:pt>
              </c:strCache>
            </c:strRef>
          </c:tx>
          <c:cat>
            <c:numRef>
              <c:f>'Fig 7.18 System'!$O$63:$AH$63</c:f>
              <c:numCache>
                <c:formatCode>General</c:formatCode>
                <c:ptCount val="2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</c:numCache>
            </c:numRef>
          </c:cat>
          <c:val>
            <c:numRef>
              <c:f>'Fig 7.18 System'!$O$69:$AH$69</c:f>
              <c:numCache>
                <c:formatCode>_(* #,##0_);_(* \(#,##0\);_(* "-"??_);_(@_)</c:formatCode>
                <c:ptCount val="20"/>
                <c:pt idx="0">
                  <c:v>59168.937600000005</c:v>
                </c:pt>
                <c:pt idx="1">
                  <c:v>60421.272000000004</c:v>
                </c:pt>
                <c:pt idx="2">
                  <c:v>60519.350200000001</c:v>
                </c:pt>
                <c:pt idx="3">
                  <c:v>60782.034399999997</c:v>
                </c:pt>
                <c:pt idx="4">
                  <c:v>61284.935400000002</c:v>
                </c:pt>
                <c:pt idx="5">
                  <c:v>62152.313000000002</c:v>
                </c:pt>
                <c:pt idx="6">
                  <c:v>62482.142599999999</c:v>
                </c:pt>
                <c:pt idx="7">
                  <c:v>63751.369200000001</c:v>
                </c:pt>
                <c:pt idx="8">
                  <c:v>64264.198799999998</c:v>
                </c:pt>
                <c:pt idx="9">
                  <c:v>64143.947</c:v>
                </c:pt>
                <c:pt idx="10">
                  <c:v>64406.631800000003</c:v>
                </c:pt>
                <c:pt idx="11">
                  <c:v>65363.357200000006</c:v>
                </c:pt>
                <c:pt idx="12">
                  <c:v>66123.219800000006</c:v>
                </c:pt>
                <c:pt idx="13">
                  <c:v>66446.371599999999</c:v>
                </c:pt>
                <c:pt idx="14">
                  <c:v>67060.1394</c:v>
                </c:pt>
                <c:pt idx="15">
                  <c:v>67706.362200000003</c:v>
                </c:pt>
                <c:pt idx="16">
                  <c:v>68511.248200000002</c:v>
                </c:pt>
                <c:pt idx="17">
                  <c:v>68951.449200000003</c:v>
                </c:pt>
                <c:pt idx="18">
                  <c:v>70124.610799999995</c:v>
                </c:pt>
                <c:pt idx="19">
                  <c:v>71034.349600000001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'Fig 7.18 System'!$N$70</c:f>
              <c:strCache>
                <c:ptCount val="1"/>
                <c:pt idx="0">
                  <c:v>1st</c:v>
                </c:pt>
              </c:strCache>
            </c:strRef>
          </c:tx>
          <c:cat>
            <c:numRef>
              <c:f>'Fig 7.18 System'!$O$63:$AH$63</c:f>
              <c:numCache>
                <c:formatCode>General</c:formatCode>
                <c:ptCount val="2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</c:numCache>
            </c:numRef>
          </c:cat>
          <c:val>
            <c:numRef>
              <c:f>'Fig 7.18 System'!$O$70:$AH$70</c:f>
              <c:numCache>
                <c:formatCode>_(* #,##0_);_(* \(#,##0\);_(* "-"??_);_(@_)</c:formatCode>
                <c:ptCount val="20"/>
                <c:pt idx="0">
                  <c:v>58524.170789999996</c:v>
                </c:pt>
                <c:pt idx="1">
                  <c:v>59831.562299999998</c:v>
                </c:pt>
                <c:pt idx="2">
                  <c:v>59749.027070000004</c:v>
                </c:pt>
                <c:pt idx="3">
                  <c:v>60478.550560000003</c:v>
                </c:pt>
                <c:pt idx="4">
                  <c:v>60910.567949999997</c:v>
                </c:pt>
                <c:pt idx="5">
                  <c:v>61429.550259999996</c:v>
                </c:pt>
                <c:pt idx="6">
                  <c:v>62028.455499999996</c:v>
                </c:pt>
                <c:pt idx="7">
                  <c:v>63064.248220000001</c:v>
                </c:pt>
                <c:pt idx="8">
                  <c:v>63958.087659999997</c:v>
                </c:pt>
                <c:pt idx="9">
                  <c:v>63546.427799999998</c:v>
                </c:pt>
                <c:pt idx="10">
                  <c:v>63934.777569999998</c:v>
                </c:pt>
                <c:pt idx="11">
                  <c:v>64983.74699</c:v>
                </c:pt>
                <c:pt idx="12">
                  <c:v>65325.306759999999</c:v>
                </c:pt>
                <c:pt idx="13">
                  <c:v>65860.173450000002</c:v>
                </c:pt>
                <c:pt idx="14">
                  <c:v>66439.219920000003</c:v>
                </c:pt>
                <c:pt idx="15">
                  <c:v>67408.742710000006</c:v>
                </c:pt>
                <c:pt idx="16">
                  <c:v>67548.558850000001</c:v>
                </c:pt>
                <c:pt idx="17">
                  <c:v>68021.091779999988</c:v>
                </c:pt>
                <c:pt idx="18">
                  <c:v>69529.017699999997</c:v>
                </c:pt>
                <c:pt idx="19">
                  <c:v>70428.12053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7144520"/>
        <c:axId val="257144128"/>
      </c:lineChart>
      <c:catAx>
        <c:axId val="257144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57144128"/>
        <c:crosses val="autoZero"/>
        <c:auto val="1"/>
        <c:lblAlgn val="ctr"/>
        <c:lblOffset val="100"/>
        <c:noMultiLvlLbl val="0"/>
      </c:catAx>
      <c:valAx>
        <c:axId val="257144128"/>
        <c:scaling>
          <c:orientation val="minMax"/>
          <c:min val="55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GWh</a:t>
                </a:r>
              </a:p>
            </c:rich>
          </c:tx>
          <c:layout/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257144520"/>
        <c:crosses val="autoZero"/>
        <c:crossBetween val="midCat"/>
        <c:majorUnit val="2500"/>
      </c:valAx>
    </c:plotArea>
    <c:legend>
      <c:legendPos val="b"/>
      <c:layout/>
      <c:overlay val="0"/>
    </c:legend>
    <c:plotVisOnly val="1"/>
    <c:dispBlanksAs val="gap"/>
    <c:showDLblsOverMax val="0"/>
  </c:chart>
  <c:txPr>
    <a:bodyPr/>
    <a:lstStyle/>
    <a:p>
      <a:pPr>
        <a:defRPr sz="10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1127522</xdr:colOff>
      <xdr:row>75</xdr:row>
      <xdr:rowOff>3571</xdr:rowOff>
    </xdr:from>
    <xdr:to>
      <xdr:col>20</xdr:col>
      <xdr:colOff>213122</xdr:colOff>
      <xdr:row>91</xdr:row>
      <xdr:rowOff>523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53578</xdr:colOff>
      <xdr:row>76</xdr:row>
      <xdr:rowOff>51195</xdr:rowOff>
    </xdr:from>
    <xdr:to>
      <xdr:col>32</xdr:col>
      <xdr:colOff>55959</xdr:colOff>
      <xdr:row>92</xdr:row>
      <xdr:rowOff>48147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494108</xdr:colOff>
      <xdr:row>76</xdr:row>
      <xdr:rowOff>39289</xdr:rowOff>
    </xdr:from>
    <xdr:to>
      <xdr:col>32</xdr:col>
      <xdr:colOff>496489</xdr:colOff>
      <xdr:row>92</xdr:row>
      <xdr:rowOff>36241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17859</xdr:colOff>
      <xdr:row>76</xdr:row>
      <xdr:rowOff>86914</xdr:rowOff>
    </xdr:from>
    <xdr:to>
      <xdr:col>41</xdr:col>
      <xdr:colOff>258365</xdr:colOff>
      <xdr:row>92</xdr:row>
      <xdr:rowOff>83866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29765</xdr:colOff>
      <xdr:row>76</xdr:row>
      <xdr:rowOff>110725</xdr:rowOff>
    </xdr:from>
    <xdr:to>
      <xdr:col>35</xdr:col>
      <xdr:colOff>270272</xdr:colOff>
      <xdr:row>92</xdr:row>
      <xdr:rowOff>107677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494108</xdr:colOff>
      <xdr:row>75</xdr:row>
      <xdr:rowOff>51196</xdr:rowOff>
    </xdr:from>
    <xdr:to>
      <xdr:col>18</xdr:col>
      <xdr:colOff>354281</xdr:colOff>
      <xdr:row>91</xdr:row>
      <xdr:rowOff>139588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125012</xdr:colOff>
      <xdr:row>76</xdr:row>
      <xdr:rowOff>63101</xdr:rowOff>
    </xdr:from>
    <xdr:to>
      <xdr:col>20</xdr:col>
      <xdr:colOff>365518</xdr:colOff>
      <xdr:row>92</xdr:row>
      <xdr:rowOff>60053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pdxfilc21p\par\Data1\2017%20IRP\1-Document\Chapter%207%20-%20Methodology\Support\Fig%207.17-.22%20-%20I17%20Stochastic%20Load%20Distribution_DBW_Linked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pdxfilc21p\par\Data1\2017%20IRP\1-Document\Chapter%207%20-%20Methodology\Support\Fig%207.17-.22%20-%20I17%20Stochastic%20Load%20Distribution_DBW_Linked.xlsx" TargetMode="External"/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pdxfilc21p\par\Data1\2017%20IRP\1-Document\Chapter%207%20-%20Methodology\Support\Fig%207.17-.22%20-%20I17%20Stochastic%20Load%20Distribution_DBW_Linked.xlsx" TargetMode="External"/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pdxfilc21p\par\Data1\2017%20IRP\1-Document\Chapter%207%20-%20Methodology\Support\Fig%207.17-.22%20-%20I17%20Stochastic%20Load%20Distribution_DBW_Linked.xlsx" TargetMode="External"/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pdxfilc21p\par\Data1\2017%20IRP\1-Document\Chapter%207%20-%20Methodology\Support\Fig%207.17-.22%20-%20I17%20Stochastic%20Load%20Distribution_DBW_Linked.xlsx" TargetMode="External"/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pdxfilc21p\par\Data1\2017%20IRP\1-Document\Chapter%207%20-%20Methodology\Support\Fig%207.17-.22%20-%20I17%20Stochastic%20Load%20Distribution_DBW_Linked.xlsx" TargetMode="External"/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pdxfilc21p\par\Data1\2017%20IRP\1-Document\Chapter%207%20-%20Methodology\Support\Fig%207.17-.22%20-%20I17%20Stochastic%20Load%20Distribution_DBW_Linked.xlsx" TargetMode="External"/><Relationship Id="rId1" Type="http://schemas.openxmlformats.org/officeDocument/2006/relationships/pivotCacheRecords" Target="pivotCacheRecords7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hor" refreshedDate="42765.606931481481" createdVersion="5" refreshedVersion="5" minRefreshableVersion="3" recordCount="1020">
  <cacheSource type="worksheet">
    <worksheetSource ref="A3:G1023" sheet="Goshen" r:id="rId2"/>
  </cacheSource>
  <cacheFields count="7">
    <cacheField name="Section" numFmtId="0">
      <sharedItems/>
    </cacheField>
    <cacheField name="Entity" numFmtId="0">
      <sharedItems/>
    </cacheField>
    <cacheField name="Variable" numFmtId="0">
      <sharedItems/>
    </cacheField>
    <cacheField name="TOD" numFmtId="0">
      <sharedItems/>
    </cacheField>
    <cacheField name="Date" numFmtId="22">
      <sharedItems containsSemiMixedTypes="0" containsNonDate="0" containsDate="1" containsString="0" minDate="2017-01-01T00:00:00" maxDate="2036-01-02T00:00:00" count="20">
        <d v="2017-01-01T00:00:00"/>
        <d v="2018-01-01T00:00:00"/>
        <d v="2019-01-01T00:00:00"/>
        <d v="2020-01-01T00:00:00"/>
        <d v="2021-01-01T00:00:00"/>
        <d v="2022-01-01T00:00:00"/>
        <d v="2023-01-01T00:00:00"/>
        <d v="2024-01-01T00:00:00"/>
        <d v="2025-01-01T00:00:00"/>
        <d v="2026-01-01T00:00:00"/>
        <d v="2027-01-01T00:00:00"/>
        <d v="2028-01-01T00:00:00"/>
        <d v="2029-01-01T00:00:00"/>
        <d v="2030-01-01T00:00:00"/>
        <d v="2031-01-01T00:00:00"/>
        <d v="2032-01-01T00:00:00"/>
        <d v="2033-01-01T00:00:00"/>
        <d v="2034-01-01T00:00:00"/>
        <d v="2035-01-01T00:00:00"/>
        <d v="2036-01-01T00:00:00"/>
      </sharedItems>
    </cacheField>
    <cacheField name="Iteration" numFmtId="0">
      <sharedItems containsMixedTypes="1" containsNumber="1" containsInteger="1" minValue="1" maxValue="50" count="51">
        <s v="Expected Values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</sharedItems>
    </cacheField>
    <cacheField name="Value" numFmtId="0">
      <sharedItems containsSemiMixedTypes="0" containsString="0" containsNumber="1" minValue="1752.662" maxValue="2460.510000000000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uthor" refreshedDate="42765.607205439817" createdVersion="5" refreshedVersion="5" minRefreshableVersion="3" recordCount="1020">
  <cacheSource type="worksheet">
    <worksheetSource ref="Q4:S1024" sheet="Utah" r:id="rId2"/>
  </cacheSource>
  <cacheFields count="3">
    <cacheField name="Date" numFmtId="22">
      <sharedItems containsSemiMixedTypes="0" containsNonDate="0" containsDate="1" containsString="0" minDate="2017-01-01T00:00:00" maxDate="2036-01-02T00:00:00" count="20">
        <d v="2017-01-01T00:00:00"/>
        <d v="2018-01-01T00:00:00"/>
        <d v="2019-01-01T00:00:00"/>
        <d v="2020-01-01T00:00:00"/>
        <d v="2021-01-01T00:00:00"/>
        <d v="2022-01-01T00:00:00"/>
        <d v="2023-01-01T00:00:00"/>
        <d v="2024-01-01T00:00:00"/>
        <d v="2025-01-01T00:00:00"/>
        <d v="2026-01-01T00:00:00"/>
        <d v="2027-01-01T00:00:00"/>
        <d v="2028-01-01T00:00:00"/>
        <d v="2029-01-01T00:00:00"/>
        <d v="2030-01-01T00:00:00"/>
        <d v="2031-01-01T00:00:00"/>
        <d v="2032-01-01T00:00:00"/>
        <d v="2033-01-01T00:00:00"/>
        <d v="2034-01-01T00:00:00"/>
        <d v="2035-01-01T00:00:00"/>
        <d v="2036-01-01T00:00:00"/>
      </sharedItems>
    </cacheField>
    <cacheField name="Iteration" numFmtId="0">
      <sharedItems containsMixedTypes="1" containsNumber="1" containsInteger="1" minValue="1" maxValue="50" count="51">
        <s v="Expected Values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</sharedItems>
    </cacheField>
    <cacheField name="Value" numFmtId="1">
      <sharedItems containsSemiMixedTypes="0" containsString="0" containsNumber="1" minValue="29125.370000000003" maxValue="38203.84200000000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Author" refreshedDate="42765.607692824073" createdVersion="5" refreshedVersion="5" minRefreshableVersion="3" recordCount="1020">
  <cacheSource type="worksheet">
    <worksheetSource ref="Y5:AA1025" sheet="Oregon Cal" r:id="rId2"/>
  </cacheSource>
  <cacheFields count="3">
    <cacheField name="Date" numFmtId="22">
      <sharedItems containsSemiMixedTypes="0" containsNonDate="0" containsDate="1" containsString="0" minDate="2017-01-01T00:00:00" maxDate="2036-01-02T00:00:00" count="20">
        <d v="2017-01-01T00:00:00"/>
        <d v="2018-01-01T00:00:00"/>
        <d v="2019-01-01T00:00:00"/>
        <d v="2020-01-01T00:00:00"/>
        <d v="2021-01-01T00:00:00"/>
        <d v="2022-01-01T00:00:00"/>
        <d v="2023-01-01T00:00:00"/>
        <d v="2024-01-01T00:00:00"/>
        <d v="2025-01-01T00:00:00"/>
        <d v="2026-01-01T00:00:00"/>
        <d v="2027-01-01T00:00:00"/>
        <d v="2028-01-01T00:00:00"/>
        <d v="2029-01-01T00:00:00"/>
        <d v="2030-01-01T00:00:00"/>
        <d v="2031-01-01T00:00:00"/>
        <d v="2032-01-01T00:00:00"/>
        <d v="2033-01-01T00:00:00"/>
        <d v="2034-01-01T00:00:00"/>
        <d v="2035-01-01T00:00:00"/>
        <d v="2036-01-01T00:00:00"/>
      </sharedItems>
    </cacheField>
    <cacheField name="Iteration" numFmtId="0">
      <sharedItems containsMixedTypes="1" containsNumber="1" containsInteger="1" minValue="1" maxValue="50" count="51">
        <s v="Expected Values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</sharedItems>
    </cacheField>
    <cacheField name="Value" numFmtId="1">
      <sharedItems containsSemiMixedTypes="0" containsString="0" containsNumber="1" minValue="13167.412" maxValue="16125.537999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Author" refreshedDate="42765.607966782409" createdVersion="5" refreshedVersion="5" minRefreshableVersion="3" recordCount="1020">
  <cacheSource type="worksheet">
    <worksheetSource ref="S3:U1023" sheet="Washington" r:id="rId2"/>
  </cacheSource>
  <cacheFields count="3">
    <cacheField name="Date" numFmtId="22">
      <sharedItems containsSemiMixedTypes="0" containsNonDate="0" containsDate="1" containsString="0" minDate="2017-01-01T00:00:00" maxDate="2036-01-02T00:00:00" count="20">
        <d v="2017-01-01T00:00:00"/>
        <d v="2018-01-01T00:00:00"/>
        <d v="2019-01-01T00:00:00"/>
        <d v="2020-01-01T00:00:00"/>
        <d v="2021-01-01T00:00:00"/>
        <d v="2022-01-01T00:00:00"/>
        <d v="2023-01-01T00:00:00"/>
        <d v="2024-01-01T00:00:00"/>
        <d v="2025-01-01T00:00:00"/>
        <d v="2026-01-01T00:00:00"/>
        <d v="2027-01-01T00:00:00"/>
        <d v="2028-01-01T00:00:00"/>
        <d v="2029-01-01T00:00:00"/>
        <d v="2030-01-01T00:00:00"/>
        <d v="2031-01-01T00:00:00"/>
        <d v="2032-01-01T00:00:00"/>
        <d v="2033-01-01T00:00:00"/>
        <d v="2034-01-01T00:00:00"/>
        <d v="2035-01-01T00:00:00"/>
        <d v="2036-01-01T00:00:00"/>
      </sharedItems>
    </cacheField>
    <cacheField name="Iteration" numFmtId="0">
      <sharedItems containsMixedTypes="1" containsNumber="1" containsInteger="1" minValue="1" maxValue="50" count="51">
        <s v="Expected Values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</sharedItems>
    </cacheField>
    <cacheField name="Value" numFmtId="0">
      <sharedItems containsSemiMixedTypes="0" containsString="0" containsNumber="1" minValue="4398.5190000000002" maxValue="5448.582000000000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Author" refreshedDate="42765.608221527778" createdVersion="5" refreshedVersion="5" minRefreshableVersion="3" recordCount="1020">
  <cacheSource type="worksheet">
    <worksheetSource ref="Q4:S1024" sheet="Wyoming" r:id="rId2"/>
  </cacheSource>
  <cacheFields count="3">
    <cacheField name="Date" numFmtId="22">
      <sharedItems containsSemiMixedTypes="0" containsNonDate="0" containsDate="1" containsString="0" minDate="2017-01-01T00:00:00" maxDate="2036-01-02T00:00:00" count="20">
        <d v="2017-01-01T00:00:00"/>
        <d v="2018-01-01T00:00:00"/>
        <d v="2019-01-01T00:00:00"/>
        <d v="2020-01-01T00:00:00"/>
        <d v="2021-01-01T00:00:00"/>
        <d v="2022-01-01T00:00:00"/>
        <d v="2023-01-01T00:00:00"/>
        <d v="2024-01-01T00:00:00"/>
        <d v="2025-01-01T00:00:00"/>
        <d v="2026-01-01T00:00:00"/>
        <d v="2027-01-01T00:00:00"/>
        <d v="2028-01-01T00:00:00"/>
        <d v="2029-01-01T00:00:00"/>
        <d v="2030-01-01T00:00:00"/>
        <d v="2031-01-01T00:00:00"/>
        <d v="2032-01-01T00:00:00"/>
        <d v="2033-01-01T00:00:00"/>
        <d v="2034-01-01T00:00:00"/>
        <d v="2035-01-01T00:00:00"/>
        <d v="2036-01-01T00:00:00"/>
      </sharedItems>
    </cacheField>
    <cacheField name="Iteration" numFmtId="0">
      <sharedItems containsMixedTypes="1" containsNumber="1" containsInteger="1" minValue="1" maxValue="50" count="51">
        <s v="Expected Values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</sharedItems>
    </cacheField>
    <cacheField name="Value" numFmtId="1">
      <sharedItems containsSemiMixedTypes="0" containsString="0" containsNumber="1" minValue="7968.7829999999994" maxValue="9976.21900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freshedBy="Author" refreshedDate="42765.608819791669" createdVersion="5" refreshedVersion="5" minRefreshableVersion="3" recordCount="1020">
  <cacheSource type="worksheet">
    <worksheetSource ref="A3:G1023" sheet="BPA NITS" r:id="rId2"/>
  </cacheSource>
  <cacheFields count="7">
    <cacheField name="Section" numFmtId="0">
      <sharedItems/>
    </cacheField>
    <cacheField name="Entity" numFmtId="0">
      <sharedItems/>
    </cacheField>
    <cacheField name="Variable" numFmtId="0">
      <sharedItems/>
    </cacheField>
    <cacheField name="TOD" numFmtId="0">
      <sharedItems/>
    </cacheField>
    <cacheField name="Date" numFmtId="22">
      <sharedItems containsSemiMixedTypes="0" containsNonDate="0" containsDate="1" containsString="0" minDate="2017-01-01T00:00:00" maxDate="2036-01-02T00:00:00" count="20">
        <d v="2017-01-01T00:00:00"/>
        <d v="2018-01-01T00:00:00"/>
        <d v="2019-01-01T00:00:00"/>
        <d v="2020-01-01T00:00:00"/>
        <d v="2021-01-01T00:00:00"/>
        <d v="2022-01-01T00:00:00"/>
        <d v="2023-01-01T00:00:00"/>
        <d v="2024-01-01T00:00:00"/>
        <d v="2025-01-01T00:00:00"/>
        <d v="2026-01-01T00:00:00"/>
        <d v="2027-01-01T00:00:00"/>
        <d v="2028-01-01T00:00:00"/>
        <d v="2029-01-01T00:00:00"/>
        <d v="2030-01-01T00:00:00"/>
        <d v="2031-01-01T00:00:00"/>
        <d v="2032-01-01T00:00:00"/>
        <d v="2033-01-01T00:00:00"/>
        <d v="2034-01-01T00:00:00"/>
        <d v="2035-01-01T00:00:00"/>
        <d v="2036-01-01T00:00:00"/>
      </sharedItems>
    </cacheField>
    <cacheField name="Iteration" numFmtId="0">
      <sharedItems containsMixedTypes="1" containsNumber="1" containsInteger="1" minValue="1" maxValue="50" count="51">
        <s v="Expected Values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</sharedItems>
    </cacheField>
    <cacheField name="Value" numFmtId="0">
      <sharedItems containsSemiMixedTypes="0" containsString="0" containsNumber="1" minValue="1749.203" maxValue="2050.27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r:id="rId1" refreshedBy="Author" refreshedDate="42765.60902974537" createdVersion="5" refreshedVersion="5" minRefreshableVersion="3" recordCount="1020">
  <cacheSource type="worksheet">
    <worksheetSource ref="A3:G1023" sheet="System" r:id="rId2"/>
  </cacheSource>
  <cacheFields count="7">
    <cacheField name="Section" numFmtId="0">
      <sharedItems/>
    </cacheField>
    <cacheField name="Entity" numFmtId="0">
      <sharedItems/>
    </cacheField>
    <cacheField name="Variable" numFmtId="0">
      <sharedItems/>
    </cacheField>
    <cacheField name="TOD" numFmtId="0">
      <sharedItems/>
    </cacheField>
    <cacheField name="Date" numFmtId="22">
      <sharedItems containsSemiMixedTypes="0" containsNonDate="0" containsDate="1" containsString="0" minDate="2017-01-01T00:00:00" maxDate="2036-01-02T00:00:00" count="20">
        <d v="2017-01-01T00:00:00"/>
        <d v="2018-01-01T00:00:00"/>
        <d v="2019-01-01T00:00:00"/>
        <d v="2020-01-01T00:00:00"/>
        <d v="2021-01-01T00:00:00"/>
        <d v="2022-01-01T00:00:00"/>
        <d v="2023-01-01T00:00:00"/>
        <d v="2024-01-01T00:00:00"/>
        <d v="2025-01-01T00:00:00"/>
        <d v="2026-01-01T00:00:00"/>
        <d v="2027-01-01T00:00:00"/>
        <d v="2028-01-01T00:00:00"/>
        <d v="2029-01-01T00:00:00"/>
        <d v="2030-01-01T00:00:00"/>
        <d v="2031-01-01T00:00:00"/>
        <d v="2032-01-01T00:00:00"/>
        <d v="2033-01-01T00:00:00"/>
        <d v="2034-01-01T00:00:00"/>
        <d v="2035-01-01T00:00:00"/>
        <d v="2036-01-01T00:00:00"/>
      </sharedItems>
    </cacheField>
    <cacheField name="Iteration" numFmtId="0">
      <sharedItems containsMixedTypes="1" containsNumber="1" containsInteger="1" minValue="1" maxValue="50" count="51">
        <s v="Expected Values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</sharedItems>
    </cacheField>
    <cacheField name="Value" numFmtId="0">
      <sharedItems containsSemiMixedTypes="0" containsString="0" containsNumber="1" minValue="58292.904999999999" maxValue="73650.32899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20">
  <r>
    <s v="TRANSAREA_I17_P_Vol3_RH535322"/>
    <s v="Goshen"/>
    <s v="Load w/PS"/>
    <s v="ALL"/>
    <x v="0"/>
    <x v="0"/>
    <n v="1899.963"/>
  </r>
  <r>
    <s v="TRANSAREA_I17_P_Vol3_RH535322"/>
    <s v="Goshen"/>
    <s v="Load w/PS"/>
    <s v="ALL"/>
    <x v="0"/>
    <x v="1"/>
    <n v="1893.527"/>
  </r>
  <r>
    <s v="TRANSAREA_I17_P_Vol3_RH535322"/>
    <s v="Goshen"/>
    <s v="Load w/PS"/>
    <s v="ALL"/>
    <x v="0"/>
    <x v="2"/>
    <n v="1906.4"/>
  </r>
  <r>
    <s v="TRANSAREA_I17_P_Vol3_RH535322"/>
    <s v="Goshen"/>
    <s v="Load w/PS"/>
    <s v="ALL"/>
    <x v="0"/>
    <x v="3"/>
    <n v="1846.5329999999999"/>
  </r>
  <r>
    <s v="TRANSAREA_I17_P_Vol3_RH535322"/>
    <s v="Goshen"/>
    <s v="Load w/PS"/>
    <s v="ALL"/>
    <x v="0"/>
    <x v="4"/>
    <n v="1953.393"/>
  </r>
  <r>
    <s v="TRANSAREA_I17_P_Vol3_RH535322"/>
    <s v="Goshen"/>
    <s v="Load w/PS"/>
    <s v="ALL"/>
    <x v="0"/>
    <x v="5"/>
    <n v="1874.2639999999999"/>
  </r>
  <r>
    <s v="TRANSAREA_I17_P_Vol3_RH535322"/>
    <s v="Goshen"/>
    <s v="Load w/PS"/>
    <s v="ALL"/>
    <x v="0"/>
    <x v="6"/>
    <n v="1925.663"/>
  </r>
  <r>
    <s v="TRANSAREA_I17_P_Vol3_RH535322"/>
    <s v="Goshen"/>
    <s v="Load w/PS"/>
    <s v="ALL"/>
    <x v="0"/>
    <x v="7"/>
    <n v="1943.961"/>
  </r>
  <r>
    <s v="TRANSAREA_I17_P_Vol3_RH535322"/>
    <s v="Goshen"/>
    <s v="Load w/PS"/>
    <s v="ALL"/>
    <x v="0"/>
    <x v="8"/>
    <n v="1855.9659999999999"/>
  </r>
  <r>
    <s v="TRANSAREA_I17_P_Vol3_RH535322"/>
    <s v="Goshen"/>
    <s v="Load w/PS"/>
    <s v="ALL"/>
    <x v="0"/>
    <x v="9"/>
    <n v="1930.0170000000001"/>
  </r>
  <r>
    <s v="TRANSAREA_I17_P_Vol3_RH535322"/>
    <s v="Goshen"/>
    <s v="Load w/PS"/>
    <s v="ALL"/>
    <x v="0"/>
    <x v="10"/>
    <n v="1869.9090000000001"/>
  </r>
  <r>
    <s v="TRANSAREA_I17_P_Vol3_RH535322"/>
    <s v="Goshen"/>
    <s v="Load w/PS"/>
    <s v="ALL"/>
    <x v="0"/>
    <x v="11"/>
    <n v="1834.568"/>
  </r>
  <r>
    <s v="TRANSAREA_I17_P_Vol3_RH535322"/>
    <s v="Goshen"/>
    <s v="Load w/PS"/>
    <s v="ALL"/>
    <x v="0"/>
    <x v="12"/>
    <n v="1965.3589999999999"/>
  </r>
  <r>
    <s v="TRANSAREA_I17_P_Vol3_RH535322"/>
    <s v="Goshen"/>
    <s v="Load w/PS"/>
    <s v="ALL"/>
    <x v="0"/>
    <x v="13"/>
    <n v="1862.626"/>
  </r>
  <r>
    <s v="TRANSAREA_I17_P_Vol3_RH535322"/>
    <s v="Goshen"/>
    <s v="Load w/PS"/>
    <s v="ALL"/>
    <x v="0"/>
    <x v="14"/>
    <n v="1937.3"/>
  </r>
  <r>
    <s v="TRANSAREA_I17_P_Vol3_RH535322"/>
    <s v="Goshen"/>
    <s v="Load w/PS"/>
    <s v="ALL"/>
    <x v="0"/>
    <x v="15"/>
    <n v="1908.8389999999999"/>
  </r>
  <r>
    <s v="TRANSAREA_I17_P_Vol3_RH535322"/>
    <s v="Goshen"/>
    <s v="Load w/PS"/>
    <s v="ALL"/>
    <x v="0"/>
    <x v="16"/>
    <n v="1891.088"/>
  </r>
  <r>
    <s v="TRANSAREA_I17_P_Vol3_RH535322"/>
    <s v="Goshen"/>
    <s v="Load w/PS"/>
    <s v="ALL"/>
    <x v="0"/>
    <x v="17"/>
    <n v="1953.018"/>
  </r>
  <r>
    <s v="TRANSAREA_I17_P_Vol3_RH535322"/>
    <s v="Goshen"/>
    <s v="Load w/PS"/>
    <s v="ALL"/>
    <x v="0"/>
    <x v="18"/>
    <n v="1846.9079999999999"/>
  </r>
  <r>
    <s v="TRANSAREA_I17_P_Vol3_RH535322"/>
    <s v="Goshen"/>
    <s v="Load w/PS"/>
    <s v="ALL"/>
    <x v="0"/>
    <x v="19"/>
    <n v="1963.2159999999999"/>
  </r>
  <r>
    <s v="TRANSAREA_I17_P_Vol3_RH535322"/>
    <s v="Goshen"/>
    <s v="Load w/PS"/>
    <s v="ALL"/>
    <x v="0"/>
    <x v="20"/>
    <n v="1836.711"/>
  </r>
  <r>
    <s v="TRANSAREA_I17_P_Vol3_RH535322"/>
    <s v="Goshen"/>
    <s v="Load w/PS"/>
    <s v="ALL"/>
    <x v="0"/>
    <x v="21"/>
    <n v="1952.3150000000001"/>
  </r>
  <r>
    <s v="TRANSAREA_I17_P_Vol3_RH535322"/>
    <s v="Goshen"/>
    <s v="Load w/PS"/>
    <s v="ALL"/>
    <x v="0"/>
    <x v="22"/>
    <n v="1847.6120000000001"/>
  </r>
  <r>
    <s v="TRANSAREA_I17_P_Vol3_RH535322"/>
    <s v="Goshen"/>
    <s v="Load w/PS"/>
    <s v="ALL"/>
    <x v="0"/>
    <x v="23"/>
    <n v="1860.68"/>
  </r>
  <r>
    <s v="TRANSAREA_I17_P_Vol3_RH535322"/>
    <s v="Goshen"/>
    <s v="Load w/PS"/>
    <s v="ALL"/>
    <x v="0"/>
    <x v="24"/>
    <n v="1939.2460000000001"/>
  </r>
  <r>
    <s v="TRANSAREA_I17_P_Vol3_RH535322"/>
    <s v="Goshen"/>
    <s v="Load w/PS"/>
    <s v="ALL"/>
    <x v="0"/>
    <x v="25"/>
    <n v="1861.201"/>
  </r>
  <r>
    <s v="TRANSAREA_I17_P_Vol3_RH535322"/>
    <s v="Goshen"/>
    <s v="Load w/PS"/>
    <s v="ALL"/>
    <x v="0"/>
    <x v="26"/>
    <n v="1938.7249999999999"/>
  </r>
  <r>
    <s v="TRANSAREA_I17_P_Vol3_RH535322"/>
    <s v="Goshen"/>
    <s v="Load w/PS"/>
    <s v="ALL"/>
    <x v="0"/>
    <x v="27"/>
    <n v="1827.598"/>
  </r>
  <r>
    <s v="TRANSAREA_I17_P_Vol3_RH535322"/>
    <s v="Goshen"/>
    <s v="Load w/PS"/>
    <s v="ALL"/>
    <x v="0"/>
    <x v="28"/>
    <n v="1972.329"/>
  </r>
  <r>
    <s v="TRANSAREA_I17_P_Vol3_RH535322"/>
    <s v="Goshen"/>
    <s v="Load w/PS"/>
    <s v="ALL"/>
    <x v="0"/>
    <x v="29"/>
    <n v="1940.9"/>
  </r>
  <r>
    <s v="TRANSAREA_I17_P_Vol3_RH535322"/>
    <s v="Goshen"/>
    <s v="Load w/PS"/>
    <s v="ALL"/>
    <x v="0"/>
    <x v="30"/>
    <n v="1859.0260000000001"/>
  </r>
  <r>
    <s v="TRANSAREA_I17_P_Vol3_RH535322"/>
    <s v="Goshen"/>
    <s v="Load w/PS"/>
    <s v="ALL"/>
    <x v="0"/>
    <x v="31"/>
    <n v="1851.954"/>
  </r>
  <r>
    <s v="TRANSAREA_I17_P_Vol3_RH535322"/>
    <s v="Goshen"/>
    <s v="Load w/PS"/>
    <s v="ALL"/>
    <x v="0"/>
    <x v="32"/>
    <n v="1947.972"/>
  </r>
  <r>
    <s v="TRANSAREA_I17_P_Vol3_RH535322"/>
    <s v="Goshen"/>
    <s v="Load w/PS"/>
    <s v="ALL"/>
    <x v="0"/>
    <x v="33"/>
    <n v="1929.9939999999999"/>
  </r>
  <r>
    <s v="TRANSAREA_I17_P_Vol3_RH535322"/>
    <s v="Goshen"/>
    <s v="Load w/PS"/>
    <s v="ALL"/>
    <x v="0"/>
    <x v="34"/>
    <n v="1869.932"/>
  </r>
  <r>
    <s v="TRANSAREA_I17_P_Vol3_RH535322"/>
    <s v="Goshen"/>
    <s v="Load w/PS"/>
    <s v="ALL"/>
    <x v="0"/>
    <x v="35"/>
    <n v="1889.374"/>
  </r>
  <r>
    <s v="TRANSAREA_I17_P_Vol3_RH535322"/>
    <s v="Goshen"/>
    <s v="Load w/PS"/>
    <s v="ALL"/>
    <x v="0"/>
    <x v="36"/>
    <n v="1910.5519999999999"/>
  </r>
  <r>
    <s v="TRANSAREA_I17_P_Vol3_RH535322"/>
    <s v="Goshen"/>
    <s v="Load w/PS"/>
    <s v="ALL"/>
    <x v="0"/>
    <x v="37"/>
    <n v="1901.4960000000001"/>
  </r>
  <r>
    <s v="TRANSAREA_I17_P_Vol3_RH535322"/>
    <s v="Goshen"/>
    <s v="Load w/PS"/>
    <s v="ALL"/>
    <x v="0"/>
    <x v="38"/>
    <n v="1898.43"/>
  </r>
  <r>
    <s v="TRANSAREA_I17_P_Vol3_RH535322"/>
    <s v="Goshen"/>
    <s v="Load w/PS"/>
    <s v="ALL"/>
    <x v="0"/>
    <x v="39"/>
    <n v="1999.8879999999999"/>
  </r>
  <r>
    <s v="TRANSAREA_I17_P_Vol3_RH535322"/>
    <s v="Goshen"/>
    <s v="Load w/PS"/>
    <s v="ALL"/>
    <x v="0"/>
    <x v="40"/>
    <n v="1800.038"/>
  </r>
  <r>
    <s v="TRANSAREA_I17_P_Vol3_RH535322"/>
    <s v="Goshen"/>
    <s v="Load w/PS"/>
    <s v="ALL"/>
    <x v="0"/>
    <x v="41"/>
    <n v="1951.33"/>
  </r>
  <r>
    <s v="TRANSAREA_I17_P_Vol3_RH535322"/>
    <s v="Goshen"/>
    <s v="Load w/PS"/>
    <s v="ALL"/>
    <x v="0"/>
    <x v="42"/>
    <n v="1848.596"/>
  </r>
  <r>
    <s v="TRANSAREA_I17_P_Vol3_RH535322"/>
    <s v="Goshen"/>
    <s v="Load w/PS"/>
    <s v="ALL"/>
    <x v="0"/>
    <x v="43"/>
    <n v="1920.5989999999999"/>
  </r>
  <r>
    <s v="TRANSAREA_I17_P_Vol3_RH535322"/>
    <s v="Goshen"/>
    <s v="Load w/PS"/>
    <s v="ALL"/>
    <x v="0"/>
    <x v="44"/>
    <n v="1879.328"/>
  </r>
  <r>
    <s v="TRANSAREA_I17_P_Vol3_RH535322"/>
    <s v="Goshen"/>
    <s v="Load w/PS"/>
    <s v="ALL"/>
    <x v="0"/>
    <x v="45"/>
    <n v="1902.2650000000001"/>
  </r>
  <r>
    <s v="TRANSAREA_I17_P_Vol3_RH535322"/>
    <s v="Goshen"/>
    <s v="Load w/PS"/>
    <s v="ALL"/>
    <x v="0"/>
    <x v="46"/>
    <n v="1897.6610000000001"/>
  </r>
  <r>
    <s v="TRANSAREA_I17_P_Vol3_RH535322"/>
    <s v="Goshen"/>
    <s v="Load w/PS"/>
    <s v="ALL"/>
    <x v="0"/>
    <x v="47"/>
    <n v="1863.3430000000001"/>
  </r>
  <r>
    <s v="TRANSAREA_I17_P_Vol3_RH535322"/>
    <s v="Goshen"/>
    <s v="Load w/PS"/>
    <s v="ALL"/>
    <x v="0"/>
    <x v="48"/>
    <n v="1936.5830000000001"/>
  </r>
  <r>
    <s v="TRANSAREA_I17_P_Vol3_RH535322"/>
    <s v="Goshen"/>
    <s v="Load w/PS"/>
    <s v="ALL"/>
    <x v="0"/>
    <x v="49"/>
    <n v="1853.7760000000001"/>
  </r>
  <r>
    <s v="TRANSAREA_I17_P_Vol3_RH535322"/>
    <s v="Goshen"/>
    <s v="Load w/PS"/>
    <s v="ALL"/>
    <x v="0"/>
    <x v="50"/>
    <n v="1946.15"/>
  </r>
  <r>
    <s v="TRANSAREA_I17_P_Vol3_RH535322"/>
    <s v="Goshen"/>
    <s v="Load w/PS"/>
    <s v="ALL"/>
    <x v="1"/>
    <x v="0"/>
    <n v="1861.9749999999999"/>
  </r>
  <r>
    <s v="TRANSAREA_I17_P_Vol3_RH535322"/>
    <s v="Goshen"/>
    <s v="Load w/PS"/>
    <s v="ALL"/>
    <x v="1"/>
    <x v="1"/>
    <n v="1773.4559999999999"/>
  </r>
  <r>
    <s v="TRANSAREA_I17_P_Vol3_RH535322"/>
    <s v="Goshen"/>
    <s v="Load w/PS"/>
    <s v="ALL"/>
    <x v="1"/>
    <x v="2"/>
    <n v="1950.4939999999999"/>
  </r>
  <r>
    <s v="TRANSAREA_I17_P_Vol3_RH535322"/>
    <s v="Goshen"/>
    <s v="Load w/PS"/>
    <s v="ALL"/>
    <x v="1"/>
    <x v="3"/>
    <n v="1828.346"/>
  </r>
  <r>
    <s v="TRANSAREA_I17_P_Vol3_RH535322"/>
    <s v="Goshen"/>
    <s v="Load w/PS"/>
    <s v="ALL"/>
    <x v="1"/>
    <x v="4"/>
    <n v="1895.6030000000001"/>
  </r>
  <r>
    <s v="TRANSAREA_I17_P_Vol3_RH535322"/>
    <s v="Goshen"/>
    <s v="Load w/PS"/>
    <s v="ALL"/>
    <x v="1"/>
    <x v="5"/>
    <n v="1825.1030000000001"/>
  </r>
  <r>
    <s v="TRANSAREA_I17_P_Vol3_RH535322"/>
    <s v="Goshen"/>
    <s v="Load w/PS"/>
    <s v="ALL"/>
    <x v="1"/>
    <x v="6"/>
    <n v="1898.847"/>
  </r>
  <r>
    <s v="TRANSAREA_I17_P_Vol3_RH535322"/>
    <s v="Goshen"/>
    <s v="Load w/PS"/>
    <s v="ALL"/>
    <x v="1"/>
    <x v="7"/>
    <n v="1917.6769999999999"/>
  </r>
  <r>
    <s v="TRANSAREA_I17_P_Vol3_RH535322"/>
    <s v="Goshen"/>
    <s v="Load w/PS"/>
    <s v="ALL"/>
    <x v="1"/>
    <x v="8"/>
    <n v="1806.2729999999999"/>
  </r>
  <r>
    <s v="TRANSAREA_I17_P_Vol3_RH535322"/>
    <s v="Goshen"/>
    <s v="Load w/PS"/>
    <s v="ALL"/>
    <x v="1"/>
    <x v="9"/>
    <n v="1906.4570000000001"/>
  </r>
  <r>
    <s v="TRANSAREA_I17_P_Vol3_RH535322"/>
    <s v="Goshen"/>
    <s v="Load w/PS"/>
    <s v="ALL"/>
    <x v="1"/>
    <x v="10"/>
    <n v="1817.4929999999999"/>
  </r>
  <r>
    <s v="TRANSAREA_I17_P_Vol3_RH535322"/>
    <s v="Goshen"/>
    <s v="Load w/PS"/>
    <s v="ALL"/>
    <x v="1"/>
    <x v="11"/>
    <n v="1868.6279999999999"/>
  </r>
  <r>
    <s v="TRANSAREA_I17_P_Vol3_RH535322"/>
    <s v="Goshen"/>
    <s v="Load w/PS"/>
    <s v="ALL"/>
    <x v="1"/>
    <x v="12"/>
    <n v="1855.3209999999999"/>
  </r>
  <r>
    <s v="TRANSAREA_I17_P_Vol3_RH535322"/>
    <s v="Goshen"/>
    <s v="Load w/PS"/>
    <s v="ALL"/>
    <x v="1"/>
    <x v="13"/>
    <n v="1886.077"/>
  </r>
  <r>
    <s v="TRANSAREA_I17_P_Vol3_RH535322"/>
    <s v="Goshen"/>
    <s v="Load w/PS"/>
    <s v="ALL"/>
    <x v="1"/>
    <x v="14"/>
    <n v="1837.873"/>
  </r>
  <r>
    <s v="TRANSAREA_I17_P_Vol3_RH535322"/>
    <s v="Goshen"/>
    <s v="Load w/PS"/>
    <s v="ALL"/>
    <x v="1"/>
    <x v="15"/>
    <n v="1809.73"/>
  </r>
  <r>
    <s v="TRANSAREA_I17_P_Vol3_RH535322"/>
    <s v="Goshen"/>
    <s v="Load w/PS"/>
    <s v="ALL"/>
    <x v="1"/>
    <x v="16"/>
    <n v="1914.22"/>
  </r>
  <r>
    <s v="TRANSAREA_I17_P_Vol3_RH535322"/>
    <s v="Goshen"/>
    <s v="Load w/PS"/>
    <s v="ALL"/>
    <x v="1"/>
    <x v="17"/>
    <n v="1820.048"/>
  </r>
  <r>
    <s v="TRANSAREA_I17_P_Vol3_RH535322"/>
    <s v="Goshen"/>
    <s v="Load w/PS"/>
    <s v="ALL"/>
    <x v="1"/>
    <x v="18"/>
    <n v="1903.9010000000001"/>
  </r>
  <r>
    <s v="TRANSAREA_I17_P_Vol3_RH535322"/>
    <s v="Goshen"/>
    <s v="Load w/PS"/>
    <s v="ALL"/>
    <x v="1"/>
    <x v="19"/>
    <n v="1755.0419999999999"/>
  </r>
  <r>
    <s v="TRANSAREA_I17_P_Vol3_RH535322"/>
    <s v="Goshen"/>
    <s v="Load w/PS"/>
    <s v="ALL"/>
    <x v="1"/>
    <x v="20"/>
    <n v="1968.9079999999999"/>
  </r>
  <r>
    <s v="TRANSAREA_I17_P_Vol3_RH535322"/>
    <s v="Goshen"/>
    <s v="Load w/PS"/>
    <s v="ALL"/>
    <x v="1"/>
    <x v="21"/>
    <n v="1877.181"/>
  </r>
  <r>
    <s v="TRANSAREA_I17_P_Vol3_RH535322"/>
    <s v="Goshen"/>
    <s v="Load w/PS"/>
    <s v="ALL"/>
    <x v="1"/>
    <x v="22"/>
    <n v="1846.769"/>
  </r>
  <r>
    <s v="TRANSAREA_I17_P_Vol3_RH535322"/>
    <s v="Goshen"/>
    <s v="Load w/PS"/>
    <s v="ALL"/>
    <x v="1"/>
    <x v="23"/>
    <n v="1852.048"/>
  </r>
  <r>
    <s v="TRANSAREA_I17_P_Vol3_RH535322"/>
    <s v="Goshen"/>
    <s v="Load w/PS"/>
    <s v="ALL"/>
    <x v="1"/>
    <x v="24"/>
    <n v="1871.902"/>
  </r>
  <r>
    <s v="TRANSAREA_I17_P_Vol3_RH535322"/>
    <s v="Goshen"/>
    <s v="Load w/PS"/>
    <s v="ALL"/>
    <x v="1"/>
    <x v="25"/>
    <n v="1842.9390000000001"/>
  </r>
  <r>
    <s v="TRANSAREA_I17_P_Vol3_RH535322"/>
    <s v="Goshen"/>
    <s v="Load w/PS"/>
    <s v="ALL"/>
    <x v="1"/>
    <x v="26"/>
    <n v="1881.011"/>
  </r>
  <r>
    <s v="TRANSAREA_I17_P_Vol3_RH535322"/>
    <s v="Goshen"/>
    <s v="Load w/PS"/>
    <s v="ALL"/>
    <x v="1"/>
    <x v="27"/>
    <n v="1842.721"/>
  </r>
  <r>
    <s v="TRANSAREA_I17_P_Vol3_RH535322"/>
    <s v="Goshen"/>
    <s v="Load w/PS"/>
    <s v="ALL"/>
    <x v="1"/>
    <x v="28"/>
    <n v="1881.229"/>
  </r>
  <r>
    <s v="TRANSAREA_I17_P_Vol3_RH535322"/>
    <s v="Goshen"/>
    <s v="Load w/PS"/>
    <s v="ALL"/>
    <x v="1"/>
    <x v="29"/>
    <n v="1886.5229999999999"/>
  </r>
  <r>
    <s v="TRANSAREA_I17_P_Vol3_RH535322"/>
    <s v="Goshen"/>
    <s v="Load w/PS"/>
    <s v="ALL"/>
    <x v="1"/>
    <x v="30"/>
    <n v="1837.4269999999999"/>
  </r>
  <r>
    <s v="TRANSAREA_I17_P_Vol3_RH535322"/>
    <s v="Goshen"/>
    <s v="Load w/PS"/>
    <s v="ALL"/>
    <x v="1"/>
    <x v="31"/>
    <n v="1855.876"/>
  </r>
  <r>
    <s v="TRANSAREA_I17_P_Vol3_RH535322"/>
    <s v="Goshen"/>
    <s v="Load w/PS"/>
    <s v="ALL"/>
    <x v="1"/>
    <x v="32"/>
    <n v="1868.0730000000001"/>
  </r>
  <r>
    <s v="TRANSAREA_I17_P_Vol3_RH535322"/>
    <s v="Goshen"/>
    <s v="Load w/PS"/>
    <s v="ALL"/>
    <x v="1"/>
    <x v="33"/>
    <n v="1849.3979999999999"/>
  </r>
  <r>
    <s v="TRANSAREA_I17_P_Vol3_RH535322"/>
    <s v="Goshen"/>
    <s v="Load w/PS"/>
    <s v="ALL"/>
    <x v="1"/>
    <x v="34"/>
    <n v="1874.5519999999999"/>
  </r>
  <r>
    <s v="TRANSAREA_I17_P_Vol3_RH535322"/>
    <s v="Goshen"/>
    <s v="Load w/PS"/>
    <s v="ALL"/>
    <x v="1"/>
    <x v="35"/>
    <n v="1799.0840000000001"/>
  </r>
  <r>
    <s v="TRANSAREA_I17_P_Vol3_RH535322"/>
    <s v="Goshen"/>
    <s v="Load w/PS"/>
    <s v="ALL"/>
    <x v="1"/>
    <x v="36"/>
    <n v="1924.865"/>
  </r>
  <r>
    <s v="TRANSAREA_I17_P_Vol3_RH535322"/>
    <s v="Goshen"/>
    <s v="Load w/PS"/>
    <s v="ALL"/>
    <x v="1"/>
    <x v="37"/>
    <n v="1850.239"/>
  </r>
  <r>
    <s v="TRANSAREA_I17_P_Vol3_RH535322"/>
    <s v="Goshen"/>
    <s v="Load w/PS"/>
    <s v="ALL"/>
    <x v="1"/>
    <x v="38"/>
    <n v="1873.711"/>
  </r>
  <r>
    <s v="TRANSAREA_I17_P_Vol3_RH535322"/>
    <s v="Goshen"/>
    <s v="Load w/PS"/>
    <s v="ALL"/>
    <x v="1"/>
    <x v="39"/>
    <n v="1860.443"/>
  </r>
  <r>
    <s v="TRANSAREA_I17_P_Vol3_RH535322"/>
    <s v="Goshen"/>
    <s v="Load w/PS"/>
    <s v="ALL"/>
    <x v="1"/>
    <x v="40"/>
    <n v="1863.5070000000001"/>
  </r>
  <r>
    <s v="TRANSAREA_I17_P_Vol3_RH535322"/>
    <s v="Goshen"/>
    <s v="Load w/PS"/>
    <s v="ALL"/>
    <x v="1"/>
    <x v="41"/>
    <n v="1870.097"/>
  </r>
  <r>
    <s v="TRANSAREA_I17_P_Vol3_RH535322"/>
    <s v="Goshen"/>
    <s v="Load w/PS"/>
    <s v="ALL"/>
    <x v="1"/>
    <x v="42"/>
    <n v="1853.8520000000001"/>
  </r>
  <r>
    <s v="TRANSAREA_I17_P_Vol3_RH535322"/>
    <s v="Goshen"/>
    <s v="Load w/PS"/>
    <s v="ALL"/>
    <x v="1"/>
    <x v="43"/>
    <n v="1917.498"/>
  </r>
  <r>
    <s v="TRANSAREA_I17_P_Vol3_RH535322"/>
    <s v="Goshen"/>
    <s v="Load w/PS"/>
    <s v="ALL"/>
    <x v="1"/>
    <x v="44"/>
    <n v="1806.452"/>
  </r>
  <r>
    <s v="TRANSAREA_I17_P_Vol3_RH535322"/>
    <s v="Goshen"/>
    <s v="Load w/PS"/>
    <s v="ALL"/>
    <x v="1"/>
    <x v="45"/>
    <n v="1847.7139999999999"/>
  </r>
  <r>
    <s v="TRANSAREA_I17_P_Vol3_RH535322"/>
    <s v="Goshen"/>
    <s v="Load w/PS"/>
    <s v="ALL"/>
    <x v="1"/>
    <x v="46"/>
    <n v="1876.2349999999999"/>
  </r>
  <r>
    <s v="TRANSAREA_I17_P_Vol3_RH535322"/>
    <s v="Goshen"/>
    <s v="Load w/PS"/>
    <s v="ALL"/>
    <x v="1"/>
    <x v="47"/>
    <n v="1809.4480000000001"/>
  </r>
  <r>
    <s v="TRANSAREA_I17_P_Vol3_RH535322"/>
    <s v="Goshen"/>
    <s v="Load w/PS"/>
    <s v="ALL"/>
    <x v="1"/>
    <x v="48"/>
    <n v="1914.502"/>
  </r>
  <r>
    <s v="TRANSAREA_I17_P_Vol3_RH535322"/>
    <s v="Goshen"/>
    <s v="Load w/PS"/>
    <s v="ALL"/>
    <x v="1"/>
    <x v="49"/>
    <n v="1873.433"/>
  </r>
  <r>
    <s v="TRANSAREA_I17_P_Vol3_RH535322"/>
    <s v="Goshen"/>
    <s v="Load w/PS"/>
    <s v="ALL"/>
    <x v="1"/>
    <x v="50"/>
    <n v="1850.5170000000001"/>
  </r>
  <r>
    <s v="TRANSAREA_I17_P_Vol3_RH535322"/>
    <s v="Goshen"/>
    <s v="Load w/PS"/>
    <s v="ALL"/>
    <x v="2"/>
    <x v="0"/>
    <n v="1895.596"/>
  </r>
  <r>
    <s v="TRANSAREA_I17_P_Vol3_RH535322"/>
    <s v="Goshen"/>
    <s v="Load w/PS"/>
    <s v="ALL"/>
    <x v="2"/>
    <x v="1"/>
    <n v="1913.575"/>
  </r>
  <r>
    <s v="TRANSAREA_I17_P_Vol3_RH535322"/>
    <s v="Goshen"/>
    <s v="Load w/PS"/>
    <s v="ALL"/>
    <x v="2"/>
    <x v="2"/>
    <n v="1877.617"/>
  </r>
  <r>
    <s v="TRANSAREA_I17_P_Vol3_RH535322"/>
    <s v="Goshen"/>
    <s v="Load w/PS"/>
    <s v="ALL"/>
    <x v="2"/>
    <x v="3"/>
    <n v="1978.566"/>
  </r>
  <r>
    <s v="TRANSAREA_I17_P_Vol3_RH535322"/>
    <s v="Goshen"/>
    <s v="Load w/PS"/>
    <s v="ALL"/>
    <x v="2"/>
    <x v="4"/>
    <n v="1812.626"/>
  </r>
  <r>
    <s v="TRANSAREA_I17_P_Vol3_RH535322"/>
    <s v="Goshen"/>
    <s v="Load w/PS"/>
    <s v="ALL"/>
    <x v="2"/>
    <x v="5"/>
    <n v="1850.077"/>
  </r>
  <r>
    <s v="TRANSAREA_I17_P_Vol3_RH535322"/>
    <s v="Goshen"/>
    <s v="Load w/PS"/>
    <s v="ALL"/>
    <x v="2"/>
    <x v="6"/>
    <n v="1941.115"/>
  </r>
  <r>
    <s v="TRANSAREA_I17_P_Vol3_RH535322"/>
    <s v="Goshen"/>
    <s v="Load w/PS"/>
    <s v="ALL"/>
    <x v="2"/>
    <x v="7"/>
    <n v="1941.9860000000001"/>
  </r>
  <r>
    <s v="TRANSAREA_I17_P_Vol3_RH535322"/>
    <s v="Goshen"/>
    <s v="Load w/PS"/>
    <s v="ALL"/>
    <x v="2"/>
    <x v="8"/>
    <n v="1849.2049999999999"/>
  </r>
  <r>
    <s v="TRANSAREA_I17_P_Vol3_RH535322"/>
    <s v="Goshen"/>
    <s v="Load w/PS"/>
    <s v="ALL"/>
    <x v="2"/>
    <x v="9"/>
    <n v="2038.53"/>
  </r>
  <r>
    <s v="TRANSAREA_I17_P_Vol3_RH535322"/>
    <s v="Goshen"/>
    <s v="Load w/PS"/>
    <s v="ALL"/>
    <x v="2"/>
    <x v="10"/>
    <n v="1752.662"/>
  </r>
  <r>
    <s v="TRANSAREA_I17_P_Vol3_RH535322"/>
    <s v="Goshen"/>
    <s v="Load w/PS"/>
    <s v="ALL"/>
    <x v="2"/>
    <x v="11"/>
    <n v="1939.07"/>
  </r>
  <r>
    <s v="TRANSAREA_I17_P_Vol3_RH535322"/>
    <s v="Goshen"/>
    <s v="Load w/PS"/>
    <s v="ALL"/>
    <x v="2"/>
    <x v="12"/>
    <n v="1852.1220000000001"/>
  </r>
  <r>
    <s v="TRANSAREA_I17_P_Vol3_RH535322"/>
    <s v="Goshen"/>
    <s v="Load w/PS"/>
    <s v="ALL"/>
    <x v="2"/>
    <x v="13"/>
    <n v="1838.1980000000001"/>
  </r>
  <r>
    <s v="TRANSAREA_I17_P_Vol3_RH535322"/>
    <s v="Goshen"/>
    <s v="Load w/PS"/>
    <s v="ALL"/>
    <x v="2"/>
    <x v="14"/>
    <n v="1952.9939999999999"/>
  </r>
  <r>
    <s v="TRANSAREA_I17_P_Vol3_RH535322"/>
    <s v="Goshen"/>
    <s v="Load w/PS"/>
    <s v="ALL"/>
    <x v="2"/>
    <x v="15"/>
    <n v="1843.7449999999999"/>
  </r>
  <r>
    <s v="TRANSAREA_I17_P_Vol3_RH535322"/>
    <s v="Goshen"/>
    <s v="Load w/PS"/>
    <s v="ALL"/>
    <x v="2"/>
    <x v="16"/>
    <n v="1947.4469999999999"/>
  </r>
  <r>
    <s v="TRANSAREA_I17_P_Vol3_RH535322"/>
    <s v="Goshen"/>
    <s v="Load w/PS"/>
    <s v="ALL"/>
    <x v="2"/>
    <x v="17"/>
    <n v="1928.2170000000001"/>
  </r>
  <r>
    <s v="TRANSAREA_I17_P_Vol3_RH535322"/>
    <s v="Goshen"/>
    <s v="Load w/PS"/>
    <s v="ALL"/>
    <x v="2"/>
    <x v="18"/>
    <n v="1862.9739999999999"/>
  </r>
  <r>
    <s v="TRANSAREA_I17_P_Vol3_RH535322"/>
    <s v="Goshen"/>
    <s v="Load w/PS"/>
    <s v="ALL"/>
    <x v="2"/>
    <x v="19"/>
    <n v="1916.4749999999999"/>
  </r>
  <r>
    <s v="TRANSAREA_I17_P_Vol3_RH535322"/>
    <s v="Goshen"/>
    <s v="Load w/PS"/>
    <s v="ALL"/>
    <x v="2"/>
    <x v="20"/>
    <n v="1874.7170000000001"/>
  </r>
  <r>
    <s v="TRANSAREA_I17_P_Vol3_RH535322"/>
    <s v="Goshen"/>
    <s v="Load w/PS"/>
    <s v="ALL"/>
    <x v="2"/>
    <x v="21"/>
    <n v="1899.6990000000001"/>
  </r>
  <r>
    <s v="TRANSAREA_I17_P_Vol3_RH535322"/>
    <s v="Goshen"/>
    <s v="Load w/PS"/>
    <s v="ALL"/>
    <x v="2"/>
    <x v="22"/>
    <n v="1891.4929999999999"/>
  </r>
  <r>
    <s v="TRANSAREA_I17_P_Vol3_RH535322"/>
    <s v="Goshen"/>
    <s v="Load w/PS"/>
    <s v="ALL"/>
    <x v="2"/>
    <x v="23"/>
    <n v="1974.204"/>
  </r>
  <r>
    <s v="TRANSAREA_I17_P_Vol3_RH535322"/>
    <s v="Goshen"/>
    <s v="Load w/PS"/>
    <s v="ALL"/>
    <x v="2"/>
    <x v="24"/>
    <n v="1816.9880000000001"/>
  </r>
  <r>
    <s v="TRANSAREA_I17_P_Vol3_RH535322"/>
    <s v="Goshen"/>
    <s v="Load w/PS"/>
    <s v="ALL"/>
    <x v="2"/>
    <x v="25"/>
    <n v="1785.2149999999999"/>
  </r>
  <r>
    <s v="TRANSAREA_I17_P_Vol3_RH535322"/>
    <s v="Goshen"/>
    <s v="Load w/PS"/>
    <s v="ALL"/>
    <x v="2"/>
    <x v="26"/>
    <n v="2005.9770000000001"/>
  </r>
  <r>
    <s v="TRANSAREA_I17_P_Vol3_RH535322"/>
    <s v="Goshen"/>
    <s v="Load w/PS"/>
    <s v="ALL"/>
    <x v="2"/>
    <x v="27"/>
    <n v="1918.3109999999999"/>
  </r>
  <r>
    <s v="TRANSAREA_I17_P_Vol3_RH535322"/>
    <s v="Goshen"/>
    <s v="Load w/PS"/>
    <s v="ALL"/>
    <x v="2"/>
    <x v="28"/>
    <n v="1872.8810000000001"/>
  </r>
  <r>
    <s v="TRANSAREA_I17_P_Vol3_RH535322"/>
    <s v="Goshen"/>
    <s v="Load w/PS"/>
    <s v="ALL"/>
    <x v="2"/>
    <x v="29"/>
    <n v="1947.3720000000001"/>
  </r>
  <r>
    <s v="TRANSAREA_I17_P_Vol3_RH535322"/>
    <s v="Goshen"/>
    <s v="Load w/PS"/>
    <s v="ALL"/>
    <x v="2"/>
    <x v="30"/>
    <n v="1843.819"/>
  </r>
  <r>
    <s v="TRANSAREA_I17_P_Vol3_RH535322"/>
    <s v="Goshen"/>
    <s v="Load w/PS"/>
    <s v="ALL"/>
    <x v="2"/>
    <x v="31"/>
    <n v="1845.837"/>
  </r>
  <r>
    <s v="TRANSAREA_I17_P_Vol3_RH535322"/>
    <s v="Goshen"/>
    <s v="Load w/PS"/>
    <s v="ALL"/>
    <x v="2"/>
    <x v="32"/>
    <n v="1945.354"/>
  </r>
  <r>
    <s v="TRANSAREA_I17_P_Vol3_RH535322"/>
    <s v="Goshen"/>
    <s v="Load w/PS"/>
    <s v="ALL"/>
    <x v="2"/>
    <x v="33"/>
    <n v="1838.616"/>
  </r>
  <r>
    <s v="TRANSAREA_I17_P_Vol3_RH535322"/>
    <s v="Goshen"/>
    <s v="Load w/PS"/>
    <s v="ALL"/>
    <x v="2"/>
    <x v="34"/>
    <n v="1952.575"/>
  </r>
  <r>
    <s v="TRANSAREA_I17_P_Vol3_RH535322"/>
    <s v="Goshen"/>
    <s v="Load w/PS"/>
    <s v="ALL"/>
    <x v="2"/>
    <x v="35"/>
    <n v="1908.912"/>
  </r>
  <r>
    <s v="TRANSAREA_I17_P_Vol3_RH535322"/>
    <s v="Goshen"/>
    <s v="Load w/PS"/>
    <s v="ALL"/>
    <x v="2"/>
    <x v="36"/>
    <n v="1882.28"/>
  </r>
  <r>
    <s v="TRANSAREA_I17_P_Vol3_RH535322"/>
    <s v="Goshen"/>
    <s v="Load w/PS"/>
    <s v="ALL"/>
    <x v="2"/>
    <x v="37"/>
    <n v="1891.5830000000001"/>
  </r>
  <r>
    <s v="TRANSAREA_I17_P_Vol3_RH535322"/>
    <s v="Goshen"/>
    <s v="Load w/PS"/>
    <s v="ALL"/>
    <x v="2"/>
    <x v="38"/>
    <n v="1899.6079999999999"/>
  </r>
  <r>
    <s v="TRANSAREA_I17_P_Vol3_RH535322"/>
    <s v="Goshen"/>
    <s v="Load w/PS"/>
    <s v="ALL"/>
    <x v="2"/>
    <x v="39"/>
    <n v="1938.453"/>
  </r>
  <r>
    <s v="TRANSAREA_I17_P_Vol3_RH535322"/>
    <s v="Goshen"/>
    <s v="Load w/PS"/>
    <s v="ALL"/>
    <x v="2"/>
    <x v="40"/>
    <n v="1852.739"/>
  </r>
  <r>
    <s v="TRANSAREA_I17_P_Vol3_RH535322"/>
    <s v="Goshen"/>
    <s v="Load w/PS"/>
    <s v="ALL"/>
    <x v="2"/>
    <x v="41"/>
    <n v="1905.664"/>
  </r>
  <r>
    <s v="TRANSAREA_I17_P_Vol3_RH535322"/>
    <s v="Goshen"/>
    <s v="Load w/PS"/>
    <s v="ALL"/>
    <x v="2"/>
    <x v="42"/>
    <n v="1885.528"/>
  </r>
  <r>
    <s v="TRANSAREA_I17_P_Vol3_RH535322"/>
    <s v="Goshen"/>
    <s v="Load w/PS"/>
    <s v="ALL"/>
    <x v="2"/>
    <x v="43"/>
    <n v="1886.84"/>
  </r>
  <r>
    <s v="TRANSAREA_I17_P_Vol3_RH535322"/>
    <s v="Goshen"/>
    <s v="Load w/PS"/>
    <s v="ALL"/>
    <x v="2"/>
    <x v="44"/>
    <n v="1904.3510000000001"/>
  </r>
  <r>
    <s v="TRANSAREA_I17_P_Vol3_RH535322"/>
    <s v="Goshen"/>
    <s v="Load w/PS"/>
    <s v="ALL"/>
    <x v="2"/>
    <x v="45"/>
    <n v="1877.8810000000001"/>
  </r>
  <r>
    <s v="TRANSAREA_I17_P_Vol3_RH535322"/>
    <s v="Goshen"/>
    <s v="Load w/PS"/>
    <s v="ALL"/>
    <x v="2"/>
    <x v="46"/>
    <n v="1913.3109999999999"/>
  </r>
  <r>
    <s v="TRANSAREA_I17_P_Vol3_RH535322"/>
    <s v="Goshen"/>
    <s v="Load w/PS"/>
    <s v="ALL"/>
    <x v="2"/>
    <x v="47"/>
    <n v="1845.5"/>
  </r>
  <r>
    <s v="TRANSAREA_I17_P_Vol3_RH535322"/>
    <s v="Goshen"/>
    <s v="Load w/PS"/>
    <s v="ALL"/>
    <x v="2"/>
    <x v="48"/>
    <n v="1945.692"/>
  </r>
  <r>
    <s v="TRANSAREA_I17_P_Vol3_RH535322"/>
    <s v="Goshen"/>
    <s v="Load w/PS"/>
    <s v="ALL"/>
    <x v="2"/>
    <x v="49"/>
    <n v="1959.365"/>
  </r>
  <r>
    <s v="TRANSAREA_I17_P_Vol3_RH535322"/>
    <s v="Goshen"/>
    <s v="Load w/PS"/>
    <s v="ALL"/>
    <x v="2"/>
    <x v="50"/>
    <n v="1831.827"/>
  </r>
  <r>
    <s v="TRANSAREA_I17_P_Vol3_RH535322"/>
    <s v="Goshen"/>
    <s v="Load w/PS"/>
    <s v="ALL"/>
    <x v="3"/>
    <x v="0"/>
    <n v="1946.66"/>
  </r>
  <r>
    <s v="TRANSAREA_I17_P_Vol3_RH535322"/>
    <s v="Goshen"/>
    <s v="Load w/PS"/>
    <s v="ALL"/>
    <x v="3"/>
    <x v="1"/>
    <n v="1988.962"/>
  </r>
  <r>
    <s v="TRANSAREA_I17_P_Vol3_RH535322"/>
    <s v="Goshen"/>
    <s v="Load w/PS"/>
    <s v="ALL"/>
    <x v="3"/>
    <x v="2"/>
    <n v="1904.357"/>
  </r>
  <r>
    <s v="TRANSAREA_I17_P_Vol3_RH535322"/>
    <s v="Goshen"/>
    <s v="Load w/PS"/>
    <s v="ALL"/>
    <x v="3"/>
    <x v="3"/>
    <n v="2056.4639999999999"/>
  </r>
  <r>
    <s v="TRANSAREA_I17_P_Vol3_RH535322"/>
    <s v="Goshen"/>
    <s v="Load w/PS"/>
    <s v="ALL"/>
    <x v="3"/>
    <x v="4"/>
    <n v="1836.856"/>
  </r>
  <r>
    <s v="TRANSAREA_I17_P_Vol3_RH535322"/>
    <s v="Goshen"/>
    <s v="Load w/PS"/>
    <s v="ALL"/>
    <x v="3"/>
    <x v="5"/>
    <n v="1982.98"/>
  </r>
  <r>
    <s v="TRANSAREA_I17_P_Vol3_RH535322"/>
    <s v="Goshen"/>
    <s v="Load w/PS"/>
    <s v="ALL"/>
    <x v="3"/>
    <x v="6"/>
    <n v="1910.34"/>
  </r>
  <r>
    <s v="TRANSAREA_I17_P_Vol3_RH535322"/>
    <s v="Goshen"/>
    <s v="Load w/PS"/>
    <s v="ALL"/>
    <x v="3"/>
    <x v="7"/>
    <n v="1941.5519999999999"/>
  </r>
  <r>
    <s v="TRANSAREA_I17_P_Vol3_RH535322"/>
    <s v="Goshen"/>
    <s v="Load w/PS"/>
    <s v="ALL"/>
    <x v="3"/>
    <x v="8"/>
    <n v="1951.7670000000001"/>
  </r>
  <r>
    <s v="TRANSAREA_I17_P_Vol3_RH535322"/>
    <s v="Goshen"/>
    <s v="Load w/PS"/>
    <s v="ALL"/>
    <x v="3"/>
    <x v="9"/>
    <n v="1905.0719999999999"/>
  </r>
  <r>
    <s v="TRANSAREA_I17_P_Vol3_RH535322"/>
    <s v="Goshen"/>
    <s v="Load w/PS"/>
    <s v="ALL"/>
    <x v="3"/>
    <x v="10"/>
    <n v="1988.2470000000001"/>
  </r>
  <r>
    <s v="TRANSAREA_I17_P_Vol3_RH535322"/>
    <s v="Goshen"/>
    <s v="Load w/PS"/>
    <s v="ALL"/>
    <x v="3"/>
    <x v="11"/>
    <n v="1994.566"/>
  </r>
  <r>
    <s v="TRANSAREA_I17_P_Vol3_RH535322"/>
    <s v="Goshen"/>
    <s v="Load w/PS"/>
    <s v="ALL"/>
    <x v="3"/>
    <x v="12"/>
    <n v="1898.7529999999999"/>
  </r>
  <r>
    <s v="TRANSAREA_I17_P_Vol3_RH535322"/>
    <s v="Goshen"/>
    <s v="Load w/PS"/>
    <s v="ALL"/>
    <x v="3"/>
    <x v="13"/>
    <n v="1919.9649999999999"/>
  </r>
  <r>
    <s v="TRANSAREA_I17_P_Vol3_RH535322"/>
    <s v="Goshen"/>
    <s v="Load w/PS"/>
    <s v="ALL"/>
    <x v="3"/>
    <x v="14"/>
    <n v="1973.354"/>
  </r>
  <r>
    <s v="TRANSAREA_I17_P_Vol3_RH535322"/>
    <s v="Goshen"/>
    <s v="Load w/PS"/>
    <s v="ALL"/>
    <x v="3"/>
    <x v="15"/>
    <n v="1999.0930000000001"/>
  </r>
  <r>
    <s v="TRANSAREA_I17_P_Vol3_RH535322"/>
    <s v="Goshen"/>
    <s v="Load w/PS"/>
    <s v="ALL"/>
    <x v="3"/>
    <x v="16"/>
    <n v="1894.2270000000001"/>
  </r>
  <r>
    <s v="TRANSAREA_I17_P_Vol3_RH535322"/>
    <s v="Goshen"/>
    <s v="Load w/PS"/>
    <s v="ALL"/>
    <x v="3"/>
    <x v="17"/>
    <n v="1986.7829999999999"/>
  </r>
  <r>
    <s v="TRANSAREA_I17_P_Vol3_RH535322"/>
    <s v="Goshen"/>
    <s v="Load w/PS"/>
    <s v="ALL"/>
    <x v="3"/>
    <x v="18"/>
    <n v="1906.537"/>
  </r>
  <r>
    <s v="TRANSAREA_I17_P_Vol3_RH535322"/>
    <s v="Goshen"/>
    <s v="Load w/PS"/>
    <s v="ALL"/>
    <x v="3"/>
    <x v="19"/>
    <n v="1879.6659999999999"/>
  </r>
  <r>
    <s v="TRANSAREA_I17_P_Vol3_RH535322"/>
    <s v="Goshen"/>
    <s v="Load w/PS"/>
    <s v="ALL"/>
    <x v="3"/>
    <x v="20"/>
    <n v="2013.653"/>
  </r>
  <r>
    <s v="TRANSAREA_I17_P_Vol3_RH535322"/>
    <s v="Goshen"/>
    <s v="Load w/PS"/>
    <s v="ALL"/>
    <x v="3"/>
    <x v="21"/>
    <n v="1893.019"/>
  </r>
  <r>
    <s v="TRANSAREA_I17_P_Vol3_RH535322"/>
    <s v="Goshen"/>
    <s v="Load w/PS"/>
    <s v="ALL"/>
    <x v="3"/>
    <x v="22"/>
    <n v="2000.3009999999999"/>
  </r>
  <r>
    <s v="TRANSAREA_I17_P_Vol3_RH535322"/>
    <s v="Goshen"/>
    <s v="Load w/PS"/>
    <s v="ALL"/>
    <x v="3"/>
    <x v="23"/>
    <n v="1975.874"/>
  </r>
  <r>
    <s v="TRANSAREA_I17_P_Vol3_RH535322"/>
    <s v="Goshen"/>
    <s v="Load w/PS"/>
    <s v="ALL"/>
    <x v="3"/>
    <x v="24"/>
    <n v="1917.4459999999999"/>
  </r>
  <r>
    <s v="TRANSAREA_I17_P_Vol3_RH535322"/>
    <s v="Goshen"/>
    <s v="Load w/PS"/>
    <s v="ALL"/>
    <x v="3"/>
    <x v="25"/>
    <n v="1853.5070000000001"/>
  </r>
  <r>
    <s v="TRANSAREA_I17_P_Vol3_RH535322"/>
    <s v="Goshen"/>
    <s v="Load w/PS"/>
    <s v="ALL"/>
    <x v="3"/>
    <x v="26"/>
    <n v="2039.8130000000001"/>
  </r>
  <r>
    <s v="TRANSAREA_I17_P_Vol3_RH535322"/>
    <s v="Goshen"/>
    <s v="Load w/PS"/>
    <s v="ALL"/>
    <x v="3"/>
    <x v="27"/>
    <n v="2052.9580000000001"/>
  </r>
  <r>
    <s v="TRANSAREA_I17_P_Vol3_RH535322"/>
    <s v="Goshen"/>
    <s v="Load w/PS"/>
    <s v="ALL"/>
    <x v="3"/>
    <x v="28"/>
    <n v="1840.3610000000001"/>
  </r>
  <r>
    <s v="TRANSAREA_I17_P_Vol3_RH535322"/>
    <s v="Goshen"/>
    <s v="Load w/PS"/>
    <s v="ALL"/>
    <x v="3"/>
    <x v="29"/>
    <n v="2020.21"/>
  </r>
  <r>
    <s v="TRANSAREA_I17_P_Vol3_RH535322"/>
    <s v="Goshen"/>
    <s v="Load w/PS"/>
    <s v="ALL"/>
    <x v="3"/>
    <x v="30"/>
    <n v="1873.11"/>
  </r>
  <r>
    <s v="TRANSAREA_I17_P_Vol3_RH535322"/>
    <s v="Goshen"/>
    <s v="Load w/PS"/>
    <s v="ALL"/>
    <x v="3"/>
    <x v="31"/>
    <n v="1934.087"/>
  </r>
  <r>
    <s v="TRANSAREA_I17_P_Vol3_RH535322"/>
    <s v="Goshen"/>
    <s v="Load w/PS"/>
    <s v="ALL"/>
    <x v="3"/>
    <x v="32"/>
    <n v="1959.2329999999999"/>
  </r>
  <r>
    <s v="TRANSAREA_I17_P_Vol3_RH535322"/>
    <s v="Goshen"/>
    <s v="Load w/PS"/>
    <s v="ALL"/>
    <x v="3"/>
    <x v="33"/>
    <n v="1988.69"/>
  </r>
  <r>
    <s v="TRANSAREA_I17_P_Vol3_RH535322"/>
    <s v="Goshen"/>
    <s v="Load w/PS"/>
    <s v="ALL"/>
    <x v="3"/>
    <x v="34"/>
    <n v="1904.6289999999999"/>
  </r>
  <r>
    <s v="TRANSAREA_I17_P_Vol3_RH535322"/>
    <s v="Goshen"/>
    <s v="Load w/PS"/>
    <s v="ALL"/>
    <x v="3"/>
    <x v="35"/>
    <n v="2031.519"/>
  </r>
  <r>
    <s v="TRANSAREA_I17_P_Vol3_RH535322"/>
    <s v="Goshen"/>
    <s v="Load w/PS"/>
    <s v="ALL"/>
    <x v="3"/>
    <x v="36"/>
    <n v="1861.8009999999999"/>
  </r>
  <r>
    <s v="TRANSAREA_I17_P_Vol3_RH535322"/>
    <s v="Goshen"/>
    <s v="Load w/PS"/>
    <s v="ALL"/>
    <x v="3"/>
    <x v="37"/>
    <n v="2019.904"/>
  </r>
  <r>
    <s v="TRANSAREA_I17_P_Vol3_RH535322"/>
    <s v="Goshen"/>
    <s v="Load w/PS"/>
    <s v="ALL"/>
    <x v="3"/>
    <x v="38"/>
    <n v="1873.4159999999999"/>
  </r>
  <r>
    <s v="TRANSAREA_I17_P_Vol3_RH535322"/>
    <s v="Goshen"/>
    <s v="Load w/PS"/>
    <s v="ALL"/>
    <x v="3"/>
    <x v="39"/>
    <n v="1998.171"/>
  </r>
  <r>
    <s v="TRANSAREA_I17_P_Vol3_RH535322"/>
    <s v="Goshen"/>
    <s v="Load w/PS"/>
    <s v="ALL"/>
    <x v="3"/>
    <x v="40"/>
    <n v="1895.1479999999999"/>
  </r>
  <r>
    <s v="TRANSAREA_I17_P_Vol3_RH535322"/>
    <s v="Goshen"/>
    <s v="Load w/PS"/>
    <s v="ALL"/>
    <x v="3"/>
    <x v="41"/>
    <n v="1979.7729999999999"/>
  </r>
  <r>
    <s v="TRANSAREA_I17_P_Vol3_RH535322"/>
    <s v="Goshen"/>
    <s v="Load w/PS"/>
    <s v="ALL"/>
    <x v="3"/>
    <x v="42"/>
    <n v="1913.547"/>
  </r>
  <r>
    <s v="TRANSAREA_I17_P_Vol3_RH535322"/>
    <s v="Goshen"/>
    <s v="Load w/PS"/>
    <s v="ALL"/>
    <x v="3"/>
    <x v="43"/>
    <n v="1894.326"/>
  </r>
  <r>
    <s v="TRANSAREA_I17_P_Vol3_RH535322"/>
    <s v="Goshen"/>
    <s v="Load w/PS"/>
    <s v="ALL"/>
    <x v="3"/>
    <x v="44"/>
    <n v="1998.9939999999999"/>
  </r>
  <r>
    <s v="TRANSAREA_I17_P_Vol3_RH535322"/>
    <s v="Goshen"/>
    <s v="Load w/PS"/>
    <s v="ALL"/>
    <x v="3"/>
    <x v="45"/>
    <n v="1925.4549999999999"/>
  </r>
  <r>
    <s v="TRANSAREA_I17_P_Vol3_RH535322"/>
    <s v="Goshen"/>
    <s v="Load w/PS"/>
    <s v="ALL"/>
    <x v="3"/>
    <x v="46"/>
    <n v="1967.864"/>
  </r>
  <r>
    <s v="TRANSAREA_I17_P_Vol3_RH535322"/>
    <s v="Goshen"/>
    <s v="Load w/PS"/>
    <s v="ALL"/>
    <x v="3"/>
    <x v="47"/>
    <n v="1942.08"/>
  </r>
  <r>
    <s v="TRANSAREA_I17_P_Vol3_RH535322"/>
    <s v="Goshen"/>
    <s v="Load w/PS"/>
    <s v="ALL"/>
    <x v="3"/>
    <x v="48"/>
    <n v="1951.24"/>
  </r>
  <r>
    <s v="TRANSAREA_I17_P_Vol3_RH535322"/>
    <s v="Goshen"/>
    <s v="Load w/PS"/>
    <s v="ALL"/>
    <x v="3"/>
    <x v="49"/>
    <n v="1846.0239999999999"/>
  </r>
  <r>
    <s v="TRANSAREA_I17_P_Vol3_RH535322"/>
    <s v="Goshen"/>
    <s v="Load w/PS"/>
    <s v="ALL"/>
    <x v="3"/>
    <x v="50"/>
    <n v="2047.296"/>
  </r>
  <r>
    <s v="TRANSAREA_I17_P_Vol3_RH535322"/>
    <s v="Goshen"/>
    <s v="Load w/PS"/>
    <s v="ALL"/>
    <x v="4"/>
    <x v="0"/>
    <n v="1975.6089999999999"/>
  </r>
  <r>
    <s v="TRANSAREA_I17_P_Vol3_RH535322"/>
    <s v="Goshen"/>
    <s v="Load w/PS"/>
    <s v="ALL"/>
    <x v="4"/>
    <x v="1"/>
    <n v="2014.308"/>
  </r>
  <r>
    <s v="TRANSAREA_I17_P_Vol3_RH535322"/>
    <s v="Goshen"/>
    <s v="Load w/PS"/>
    <s v="ALL"/>
    <x v="4"/>
    <x v="2"/>
    <n v="1936.9090000000001"/>
  </r>
  <r>
    <s v="TRANSAREA_I17_P_Vol3_RH535322"/>
    <s v="Goshen"/>
    <s v="Load w/PS"/>
    <s v="ALL"/>
    <x v="4"/>
    <x v="3"/>
    <n v="2044.816"/>
  </r>
  <r>
    <s v="TRANSAREA_I17_P_Vol3_RH535322"/>
    <s v="Goshen"/>
    <s v="Load w/PS"/>
    <s v="ALL"/>
    <x v="4"/>
    <x v="4"/>
    <n v="1906.4010000000001"/>
  </r>
  <r>
    <s v="TRANSAREA_I17_P_Vol3_RH535322"/>
    <s v="Goshen"/>
    <s v="Load w/PS"/>
    <s v="ALL"/>
    <x v="4"/>
    <x v="5"/>
    <n v="1978.9639999999999"/>
  </r>
  <r>
    <s v="TRANSAREA_I17_P_Vol3_RH535322"/>
    <s v="Goshen"/>
    <s v="Load w/PS"/>
    <s v="ALL"/>
    <x v="4"/>
    <x v="6"/>
    <n v="1972.2529999999999"/>
  </r>
  <r>
    <s v="TRANSAREA_I17_P_Vol3_RH535322"/>
    <s v="Goshen"/>
    <s v="Load w/PS"/>
    <s v="ALL"/>
    <x v="4"/>
    <x v="7"/>
    <n v="1877.6489999999999"/>
  </r>
  <r>
    <s v="TRANSAREA_I17_P_Vol3_RH535322"/>
    <s v="Goshen"/>
    <s v="Load w/PS"/>
    <s v="ALL"/>
    <x v="4"/>
    <x v="8"/>
    <n v="2073.5680000000002"/>
  </r>
  <r>
    <s v="TRANSAREA_I17_P_Vol3_RH535322"/>
    <s v="Goshen"/>
    <s v="Load w/PS"/>
    <s v="ALL"/>
    <x v="4"/>
    <x v="9"/>
    <n v="2020.655"/>
  </r>
  <r>
    <s v="TRANSAREA_I17_P_Vol3_RH535322"/>
    <s v="Goshen"/>
    <s v="Load w/PS"/>
    <s v="ALL"/>
    <x v="4"/>
    <x v="10"/>
    <n v="1930.5619999999999"/>
  </r>
  <r>
    <s v="TRANSAREA_I17_P_Vol3_RH535322"/>
    <s v="Goshen"/>
    <s v="Load w/PS"/>
    <s v="ALL"/>
    <x v="4"/>
    <x v="11"/>
    <n v="1988.2149999999999"/>
  </r>
  <r>
    <s v="TRANSAREA_I17_P_Vol3_RH535322"/>
    <s v="Goshen"/>
    <s v="Load w/PS"/>
    <s v="ALL"/>
    <x v="4"/>
    <x v="12"/>
    <n v="1963.002"/>
  </r>
  <r>
    <s v="TRANSAREA_I17_P_Vol3_RH535322"/>
    <s v="Goshen"/>
    <s v="Load w/PS"/>
    <s v="ALL"/>
    <x v="4"/>
    <x v="13"/>
    <n v="2070.69"/>
  </r>
  <r>
    <s v="TRANSAREA_I17_P_Vol3_RH535322"/>
    <s v="Goshen"/>
    <s v="Load w/PS"/>
    <s v="ALL"/>
    <x v="4"/>
    <x v="14"/>
    <n v="1880.527"/>
  </r>
  <r>
    <s v="TRANSAREA_I17_P_Vol3_RH535322"/>
    <s v="Goshen"/>
    <s v="Load w/PS"/>
    <s v="ALL"/>
    <x v="4"/>
    <x v="15"/>
    <n v="1986.4770000000001"/>
  </r>
  <r>
    <s v="TRANSAREA_I17_P_Vol3_RH535322"/>
    <s v="Goshen"/>
    <s v="Load w/PS"/>
    <s v="ALL"/>
    <x v="4"/>
    <x v="16"/>
    <n v="1964.74"/>
  </r>
  <r>
    <s v="TRANSAREA_I17_P_Vol3_RH535322"/>
    <s v="Goshen"/>
    <s v="Load w/PS"/>
    <s v="ALL"/>
    <x v="4"/>
    <x v="17"/>
    <n v="1976.329"/>
  </r>
  <r>
    <s v="TRANSAREA_I17_P_Vol3_RH535322"/>
    <s v="Goshen"/>
    <s v="Load w/PS"/>
    <s v="ALL"/>
    <x v="4"/>
    <x v="18"/>
    <n v="1974.8879999999999"/>
  </r>
  <r>
    <s v="TRANSAREA_I17_P_Vol3_RH535322"/>
    <s v="Goshen"/>
    <s v="Load w/PS"/>
    <s v="ALL"/>
    <x v="4"/>
    <x v="19"/>
    <n v="2020.7059999999999"/>
  </r>
  <r>
    <s v="TRANSAREA_I17_P_Vol3_RH535322"/>
    <s v="Goshen"/>
    <s v="Load w/PS"/>
    <s v="ALL"/>
    <x v="4"/>
    <x v="20"/>
    <n v="1930.511"/>
  </r>
  <r>
    <s v="TRANSAREA_I17_P_Vol3_RH535322"/>
    <s v="Goshen"/>
    <s v="Load w/PS"/>
    <s v="ALL"/>
    <x v="4"/>
    <x v="21"/>
    <n v="1944.6690000000001"/>
  </r>
  <r>
    <s v="TRANSAREA_I17_P_Vol3_RH535322"/>
    <s v="Goshen"/>
    <s v="Load w/PS"/>
    <s v="ALL"/>
    <x v="4"/>
    <x v="22"/>
    <n v="2006.548"/>
  </r>
  <r>
    <s v="TRANSAREA_I17_P_Vol3_RH535322"/>
    <s v="Goshen"/>
    <s v="Load w/PS"/>
    <s v="ALL"/>
    <x v="4"/>
    <x v="23"/>
    <n v="1941.356"/>
  </r>
  <r>
    <s v="TRANSAREA_I17_P_Vol3_RH535322"/>
    <s v="Goshen"/>
    <s v="Load w/PS"/>
    <s v="ALL"/>
    <x v="4"/>
    <x v="24"/>
    <n v="2009.8620000000001"/>
  </r>
  <r>
    <s v="TRANSAREA_I17_P_Vol3_RH535322"/>
    <s v="Goshen"/>
    <s v="Load w/PS"/>
    <s v="ALL"/>
    <x v="4"/>
    <x v="25"/>
    <n v="1913.2059999999999"/>
  </r>
  <r>
    <s v="TRANSAREA_I17_P_Vol3_RH535322"/>
    <s v="Goshen"/>
    <s v="Load w/PS"/>
    <s v="ALL"/>
    <x v="4"/>
    <x v="26"/>
    <n v="2038.011"/>
  </r>
  <r>
    <s v="TRANSAREA_I17_P_Vol3_RH535322"/>
    <s v="Goshen"/>
    <s v="Load w/PS"/>
    <s v="ALL"/>
    <x v="4"/>
    <x v="27"/>
    <n v="2025.74"/>
  </r>
  <r>
    <s v="TRANSAREA_I17_P_Vol3_RH535322"/>
    <s v="Goshen"/>
    <s v="Load w/PS"/>
    <s v="ALL"/>
    <x v="4"/>
    <x v="28"/>
    <n v="1925.4780000000001"/>
  </r>
  <r>
    <s v="TRANSAREA_I17_P_Vol3_RH535322"/>
    <s v="Goshen"/>
    <s v="Load w/PS"/>
    <s v="ALL"/>
    <x v="4"/>
    <x v="29"/>
    <n v="1997.37"/>
  </r>
  <r>
    <s v="TRANSAREA_I17_P_Vol3_RH535322"/>
    <s v="Goshen"/>
    <s v="Load w/PS"/>
    <s v="ALL"/>
    <x v="4"/>
    <x v="30"/>
    <n v="1953.847"/>
  </r>
  <r>
    <s v="TRANSAREA_I17_P_Vol3_RH535322"/>
    <s v="Goshen"/>
    <s v="Load w/PS"/>
    <s v="ALL"/>
    <x v="4"/>
    <x v="31"/>
    <n v="1998.7449999999999"/>
  </r>
  <r>
    <s v="TRANSAREA_I17_P_Vol3_RH535322"/>
    <s v="Goshen"/>
    <s v="Load w/PS"/>
    <s v="ALL"/>
    <x v="4"/>
    <x v="32"/>
    <n v="1952.472"/>
  </r>
  <r>
    <s v="TRANSAREA_I17_P_Vol3_RH535322"/>
    <s v="Goshen"/>
    <s v="Load w/PS"/>
    <s v="ALL"/>
    <x v="4"/>
    <x v="33"/>
    <n v="1981.4079999999999"/>
  </r>
  <r>
    <s v="TRANSAREA_I17_P_Vol3_RH535322"/>
    <s v="Goshen"/>
    <s v="Load w/PS"/>
    <s v="ALL"/>
    <x v="4"/>
    <x v="34"/>
    <n v="1969.809"/>
  </r>
  <r>
    <s v="TRANSAREA_I17_P_Vol3_RH535322"/>
    <s v="Goshen"/>
    <s v="Load w/PS"/>
    <s v="ALL"/>
    <x v="4"/>
    <x v="35"/>
    <n v="1997.854"/>
  </r>
  <r>
    <s v="TRANSAREA_I17_P_Vol3_RH535322"/>
    <s v="Goshen"/>
    <s v="Load w/PS"/>
    <s v="ALL"/>
    <x v="4"/>
    <x v="36"/>
    <n v="1953.364"/>
  </r>
  <r>
    <s v="TRANSAREA_I17_P_Vol3_RH535322"/>
    <s v="Goshen"/>
    <s v="Load w/PS"/>
    <s v="ALL"/>
    <x v="4"/>
    <x v="37"/>
    <n v="1989.5630000000001"/>
  </r>
  <r>
    <s v="TRANSAREA_I17_P_Vol3_RH535322"/>
    <s v="Goshen"/>
    <s v="Load w/PS"/>
    <s v="ALL"/>
    <x v="4"/>
    <x v="38"/>
    <n v="1961.655"/>
  </r>
  <r>
    <s v="TRANSAREA_I17_P_Vol3_RH535322"/>
    <s v="Goshen"/>
    <s v="Load w/PS"/>
    <s v="ALL"/>
    <x v="4"/>
    <x v="39"/>
    <n v="2002.4090000000001"/>
  </r>
  <r>
    <s v="TRANSAREA_I17_P_Vol3_RH535322"/>
    <s v="Goshen"/>
    <s v="Load w/PS"/>
    <s v="ALL"/>
    <x v="4"/>
    <x v="40"/>
    <n v="1948.808"/>
  </r>
  <r>
    <s v="TRANSAREA_I17_P_Vol3_RH535322"/>
    <s v="Goshen"/>
    <s v="Load w/PS"/>
    <s v="ALL"/>
    <x v="4"/>
    <x v="41"/>
    <n v="2008.9639999999999"/>
  </r>
  <r>
    <s v="TRANSAREA_I17_P_Vol3_RH535322"/>
    <s v="Goshen"/>
    <s v="Load w/PS"/>
    <s v="ALL"/>
    <x v="4"/>
    <x v="42"/>
    <n v="1942.2529999999999"/>
  </r>
  <r>
    <s v="TRANSAREA_I17_P_Vol3_RH535322"/>
    <s v="Goshen"/>
    <s v="Load w/PS"/>
    <s v="ALL"/>
    <x v="4"/>
    <x v="43"/>
    <n v="2079.6689999999999"/>
  </r>
  <r>
    <s v="TRANSAREA_I17_P_Vol3_RH535322"/>
    <s v="Goshen"/>
    <s v="Load w/PS"/>
    <s v="ALL"/>
    <x v="4"/>
    <x v="44"/>
    <n v="1871.548"/>
  </r>
  <r>
    <s v="TRANSAREA_I17_P_Vol3_RH535322"/>
    <s v="Goshen"/>
    <s v="Load w/PS"/>
    <s v="ALL"/>
    <x v="4"/>
    <x v="45"/>
    <n v="1980.941"/>
  </r>
  <r>
    <s v="TRANSAREA_I17_P_Vol3_RH535322"/>
    <s v="Goshen"/>
    <s v="Load w/PS"/>
    <s v="ALL"/>
    <x v="4"/>
    <x v="46"/>
    <n v="1970.2760000000001"/>
  </r>
  <r>
    <s v="TRANSAREA_I17_P_Vol3_RH535322"/>
    <s v="Goshen"/>
    <s v="Load w/PS"/>
    <s v="ALL"/>
    <x v="4"/>
    <x v="47"/>
    <n v="1971.069"/>
  </r>
  <r>
    <s v="TRANSAREA_I17_P_Vol3_RH535322"/>
    <s v="Goshen"/>
    <s v="Load w/PS"/>
    <s v="ALL"/>
    <x v="4"/>
    <x v="48"/>
    <n v="1980.1479999999999"/>
  </r>
  <r>
    <s v="TRANSAREA_I17_P_Vol3_RH535322"/>
    <s v="Goshen"/>
    <s v="Load w/PS"/>
    <s v="ALL"/>
    <x v="4"/>
    <x v="49"/>
    <n v="2004.789"/>
  </r>
  <r>
    <s v="TRANSAREA_I17_P_Vol3_RH535322"/>
    <s v="Goshen"/>
    <s v="Load w/PS"/>
    <s v="ALL"/>
    <x v="4"/>
    <x v="50"/>
    <n v="1946.4280000000001"/>
  </r>
  <r>
    <s v="TRANSAREA_I17_P_Vol3_RH535322"/>
    <s v="Goshen"/>
    <s v="Load w/PS"/>
    <s v="ALL"/>
    <x v="5"/>
    <x v="0"/>
    <n v="2006.7760000000001"/>
  </r>
  <r>
    <s v="TRANSAREA_I17_P_Vol3_RH535322"/>
    <s v="Goshen"/>
    <s v="Load w/PS"/>
    <s v="ALL"/>
    <x v="5"/>
    <x v="1"/>
    <n v="2074.0239999999999"/>
  </r>
  <r>
    <s v="TRANSAREA_I17_P_Vol3_RH535322"/>
    <s v="Goshen"/>
    <s v="Load w/PS"/>
    <s v="ALL"/>
    <x v="5"/>
    <x v="2"/>
    <n v="1939.5260000000001"/>
  </r>
  <r>
    <s v="TRANSAREA_I17_P_Vol3_RH535322"/>
    <s v="Goshen"/>
    <s v="Load w/PS"/>
    <s v="ALL"/>
    <x v="5"/>
    <x v="3"/>
    <n v="2011.356"/>
  </r>
  <r>
    <s v="TRANSAREA_I17_P_Vol3_RH535322"/>
    <s v="Goshen"/>
    <s v="Load w/PS"/>
    <s v="ALL"/>
    <x v="5"/>
    <x v="4"/>
    <n v="2002.194"/>
  </r>
  <r>
    <s v="TRANSAREA_I17_P_Vol3_RH535322"/>
    <s v="Goshen"/>
    <s v="Load w/PS"/>
    <s v="ALL"/>
    <x v="5"/>
    <x v="5"/>
    <n v="1970.9259999999999"/>
  </r>
  <r>
    <s v="TRANSAREA_I17_P_Vol3_RH535322"/>
    <s v="Goshen"/>
    <s v="Load w/PS"/>
    <s v="ALL"/>
    <x v="5"/>
    <x v="6"/>
    <n v="2042.625"/>
  </r>
  <r>
    <s v="TRANSAREA_I17_P_Vol3_RH535322"/>
    <s v="Goshen"/>
    <s v="Load w/PS"/>
    <s v="ALL"/>
    <x v="5"/>
    <x v="7"/>
    <n v="2025.578"/>
  </r>
  <r>
    <s v="TRANSAREA_I17_P_Vol3_RH535322"/>
    <s v="Goshen"/>
    <s v="Load w/PS"/>
    <s v="ALL"/>
    <x v="5"/>
    <x v="8"/>
    <n v="1987.973"/>
  </r>
  <r>
    <s v="TRANSAREA_I17_P_Vol3_RH535322"/>
    <s v="Goshen"/>
    <s v="Load w/PS"/>
    <s v="ALL"/>
    <x v="5"/>
    <x v="9"/>
    <n v="1915.44"/>
  </r>
  <r>
    <s v="TRANSAREA_I17_P_Vol3_RH535322"/>
    <s v="Goshen"/>
    <s v="Load w/PS"/>
    <s v="ALL"/>
    <x v="5"/>
    <x v="10"/>
    <n v="2098.1109999999999"/>
  </r>
  <r>
    <s v="TRANSAREA_I17_P_Vol3_RH535322"/>
    <s v="Goshen"/>
    <s v="Load w/PS"/>
    <s v="ALL"/>
    <x v="5"/>
    <x v="11"/>
    <n v="1985.89"/>
  </r>
  <r>
    <s v="TRANSAREA_I17_P_Vol3_RH535322"/>
    <s v="Goshen"/>
    <s v="Load w/PS"/>
    <s v="ALL"/>
    <x v="5"/>
    <x v="12"/>
    <n v="2027.6610000000001"/>
  </r>
  <r>
    <s v="TRANSAREA_I17_P_Vol3_RH535322"/>
    <s v="Goshen"/>
    <s v="Load w/PS"/>
    <s v="ALL"/>
    <x v="5"/>
    <x v="13"/>
    <n v="1959.89"/>
  </r>
  <r>
    <s v="TRANSAREA_I17_P_Vol3_RH535322"/>
    <s v="Goshen"/>
    <s v="Load w/PS"/>
    <s v="ALL"/>
    <x v="5"/>
    <x v="14"/>
    <n v="2053.6610000000001"/>
  </r>
  <r>
    <s v="TRANSAREA_I17_P_Vol3_RH535322"/>
    <s v="Goshen"/>
    <s v="Load w/PS"/>
    <s v="ALL"/>
    <x v="5"/>
    <x v="15"/>
    <n v="1962.0940000000001"/>
  </r>
  <r>
    <s v="TRANSAREA_I17_P_Vol3_RH535322"/>
    <s v="Goshen"/>
    <s v="Load w/PS"/>
    <s v="ALL"/>
    <x v="5"/>
    <x v="16"/>
    <n v="2051.4569999999999"/>
  </r>
  <r>
    <s v="TRANSAREA_I17_P_Vol3_RH535322"/>
    <s v="Goshen"/>
    <s v="Load w/PS"/>
    <s v="ALL"/>
    <x v="5"/>
    <x v="17"/>
    <n v="2015.2860000000001"/>
  </r>
  <r>
    <s v="TRANSAREA_I17_P_Vol3_RH535322"/>
    <s v="Goshen"/>
    <s v="Load w/PS"/>
    <s v="ALL"/>
    <x v="5"/>
    <x v="18"/>
    <n v="1998.2650000000001"/>
  </r>
  <r>
    <s v="TRANSAREA_I17_P_Vol3_RH535322"/>
    <s v="Goshen"/>
    <s v="Load w/PS"/>
    <s v="ALL"/>
    <x v="5"/>
    <x v="19"/>
    <n v="2027.0930000000001"/>
  </r>
  <r>
    <s v="TRANSAREA_I17_P_Vol3_RH535322"/>
    <s v="Goshen"/>
    <s v="Load w/PS"/>
    <s v="ALL"/>
    <x v="5"/>
    <x v="20"/>
    <n v="1986.4580000000001"/>
  </r>
  <r>
    <s v="TRANSAREA_I17_P_Vol3_RH535322"/>
    <s v="Goshen"/>
    <s v="Load w/PS"/>
    <s v="ALL"/>
    <x v="5"/>
    <x v="21"/>
    <n v="1953.4659999999999"/>
  </r>
  <r>
    <s v="TRANSAREA_I17_P_Vol3_RH535322"/>
    <s v="Goshen"/>
    <s v="Load w/PS"/>
    <s v="ALL"/>
    <x v="5"/>
    <x v="22"/>
    <n v="2060.085"/>
  </r>
  <r>
    <s v="TRANSAREA_I17_P_Vol3_RH535322"/>
    <s v="Goshen"/>
    <s v="Load w/PS"/>
    <s v="ALL"/>
    <x v="5"/>
    <x v="23"/>
    <n v="2068.2170000000001"/>
  </r>
  <r>
    <s v="TRANSAREA_I17_P_Vol3_RH535322"/>
    <s v="Goshen"/>
    <s v="Load w/PS"/>
    <s v="ALL"/>
    <x v="5"/>
    <x v="24"/>
    <n v="1945.3340000000001"/>
  </r>
  <r>
    <s v="TRANSAREA_I17_P_Vol3_RH535322"/>
    <s v="Goshen"/>
    <s v="Load w/PS"/>
    <s v="ALL"/>
    <x v="5"/>
    <x v="25"/>
    <n v="2036.558"/>
  </r>
  <r>
    <s v="TRANSAREA_I17_P_Vol3_RH535322"/>
    <s v="Goshen"/>
    <s v="Load w/PS"/>
    <s v="ALL"/>
    <x v="5"/>
    <x v="26"/>
    <n v="1976.9929999999999"/>
  </r>
  <r>
    <s v="TRANSAREA_I17_P_Vol3_RH535322"/>
    <s v="Goshen"/>
    <s v="Load w/PS"/>
    <s v="ALL"/>
    <x v="5"/>
    <x v="27"/>
    <n v="2102.8229999999999"/>
  </r>
  <r>
    <s v="TRANSAREA_I17_P_Vol3_RH535322"/>
    <s v="Goshen"/>
    <s v="Load w/PS"/>
    <s v="ALL"/>
    <x v="5"/>
    <x v="28"/>
    <n v="1910.7280000000001"/>
  </r>
  <r>
    <s v="TRANSAREA_I17_P_Vol3_RH535322"/>
    <s v="Goshen"/>
    <s v="Load w/PS"/>
    <s v="ALL"/>
    <x v="5"/>
    <x v="29"/>
    <n v="1942.837"/>
  </r>
  <r>
    <s v="TRANSAREA_I17_P_Vol3_RH535322"/>
    <s v="Goshen"/>
    <s v="Load w/PS"/>
    <s v="ALL"/>
    <x v="5"/>
    <x v="30"/>
    <n v="2070.7139999999999"/>
  </r>
  <r>
    <s v="TRANSAREA_I17_P_Vol3_RH535322"/>
    <s v="Goshen"/>
    <s v="Load w/PS"/>
    <s v="ALL"/>
    <x v="5"/>
    <x v="31"/>
    <n v="2081.9459999999999"/>
  </r>
  <r>
    <s v="TRANSAREA_I17_P_Vol3_RH535322"/>
    <s v="Goshen"/>
    <s v="Load w/PS"/>
    <s v="ALL"/>
    <x v="5"/>
    <x v="32"/>
    <n v="1931.606"/>
  </r>
  <r>
    <s v="TRANSAREA_I17_P_Vol3_RH535322"/>
    <s v="Goshen"/>
    <s v="Load w/PS"/>
    <s v="ALL"/>
    <x v="5"/>
    <x v="33"/>
    <n v="1964.769"/>
  </r>
  <r>
    <s v="TRANSAREA_I17_P_Vol3_RH535322"/>
    <s v="Goshen"/>
    <s v="Load w/PS"/>
    <s v="ALL"/>
    <x v="5"/>
    <x v="34"/>
    <n v="2048.7820000000002"/>
  </r>
  <r>
    <s v="TRANSAREA_I17_P_Vol3_RH535322"/>
    <s v="Goshen"/>
    <s v="Load w/PS"/>
    <s v="ALL"/>
    <x v="5"/>
    <x v="35"/>
    <n v="1961.05"/>
  </r>
  <r>
    <s v="TRANSAREA_I17_P_Vol3_RH535322"/>
    <s v="Goshen"/>
    <s v="Load w/PS"/>
    <s v="ALL"/>
    <x v="5"/>
    <x v="36"/>
    <n v="2052.502"/>
  </r>
  <r>
    <s v="TRANSAREA_I17_P_Vol3_RH535322"/>
    <s v="Goshen"/>
    <s v="Load w/PS"/>
    <s v="ALL"/>
    <x v="5"/>
    <x v="37"/>
    <n v="1922.1479999999999"/>
  </r>
  <r>
    <s v="TRANSAREA_I17_P_Vol3_RH535322"/>
    <s v="Goshen"/>
    <s v="Load w/PS"/>
    <s v="ALL"/>
    <x v="5"/>
    <x v="38"/>
    <n v="2091.4029999999998"/>
  </r>
  <r>
    <s v="TRANSAREA_I17_P_Vol3_RH535322"/>
    <s v="Goshen"/>
    <s v="Load w/PS"/>
    <s v="ALL"/>
    <x v="5"/>
    <x v="39"/>
    <n v="2016.0170000000001"/>
  </r>
  <r>
    <s v="TRANSAREA_I17_P_Vol3_RH535322"/>
    <s v="Goshen"/>
    <s v="Load w/PS"/>
    <s v="ALL"/>
    <x v="5"/>
    <x v="40"/>
    <n v="1997.5340000000001"/>
  </r>
  <r>
    <s v="TRANSAREA_I17_P_Vol3_RH535322"/>
    <s v="Goshen"/>
    <s v="Load w/PS"/>
    <s v="ALL"/>
    <x v="5"/>
    <x v="41"/>
    <n v="2002.5329999999999"/>
  </r>
  <r>
    <s v="TRANSAREA_I17_P_Vol3_RH535322"/>
    <s v="Goshen"/>
    <s v="Load w/PS"/>
    <s v="ALL"/>
    <x v="5"/>
    <x v="42"/>
    <n v="2011.019"/>
  </r>
  <r>
    <s v="TRANSAREA_I17_P_Vol3_RH535322"/>
    <s v="Goshen"/>
    <s v="Load w/PS"/>
    <s v="ALL"/>
    <x v="5"/>
    <x v="43"/>
    <n v="1940.0340000000001"/>
  </r>
  <r>
    <s v="TRANSAREA_I17_P_Vol3_RH535322"/>
    <s v="Goshen"/>
    <s v="Load w/PS"/>
    <s v="ALL"/>
    <x v="5"/>
    <x v="44"/>
    <n v="2073.5169999999998"/>
  </r>
  <r>
    <s v="TRANSAREA_I17_P_Vol3_RH535322"/>
    <s v="Goshen"/>
    <s v="Load w/PS"/>
    <s v="ALL"/>
    <x v="5"/>
    <x v="45"/>
    <n v="1906.152"/>
  </r>
  <r>
    <s v="TRANSAREA_I17_P_Vol3_RH535322"/>
    <s v="Goshen"/>
    <s v="Load w/PS"/>
    <s v="ALL"/>
    <x v="5"/>
    <x v="46"/>
    <n v="2107.3989999999999"/>
  </r>
  <r>
    <s v="TRANSAREA_I17_P_Vol3_RH535322"/>
    <s v="Goshen"/>
    <s v="Load w/PS"/>
    <s v="ALL"/>
    <x v="5"/>
    <x v="47"/>
    <n v="1974.348"/>
  </r>
  <r>
    <s v="TRANSAREA_I17_P_Vol3_RH535322"/>
    <s v="Goshen"/>
    <s v="Load w/PS"/>
    <s v="ALL"/>
    <x v="5"/>
    <x v="48"/>
    <n v="2039.204"/>
  </r>
  <r>
    <s v="TRANSAREA_I17_P_Vol3_RH535322"/>
    <s v="Goshen"/>
    <s v="Load w/PS"/>
    <s v="ALL"/>
    <x v="5"/>
    <x v="49"/>
    <n v="1973.106"/>
  </r>
  <r>
    <s v="TRANSAREA_I17_P_Vol3_RH535322"/>
    <s v="Goshen"/>
    <s v="Load w/PS"/>
    <s v="ALL"/>
    <x v="5"/>
    <x v="50"/>
    <n v="2040.444"/>
  </r>
  <r>
    <s v="TRANSAREA_I17_P_Vol3_RH535322"/>
    <s v="Goshen"/>
    <s v="Load w/PS"/>
    <s v="ALL"/>
    <x v="6"/>
    <x v="0"/>
    <n v="2040.5050000000001"/>
  </r>
  <r>
    <s v="TRANSAREA_I17_P_Vol3_RH535322"/>
    <s v="Goshen"/>
    <s v="Load w/PS"/>
    <s v="ALL"/>
    <x v="6"/>
    <x v="1"/>
    <n v="2006.4190000000001"/>
  </r>
  <r>
    <s v="TRANSAREA_I17_P_Vol3_RH535322"/>
    <s v="Goshen"/>
    <s v="Load w/PS"/>
    <s v="ALL"/>
    <x v="6"/>
    <x v="2"/>
    <n v="2074.5909999999999"/>
  </r>
  <r>
    <s v="TRANSAREA_I17_P_Vol3_RH535322"/>
    <s v="Goshen"/>
    <s v="Load w/PS"/>
    <s v="ALL"/>
    <x v="6"/>
    <x v="3"/>
    <n v="1968.588"/>
  </r>
  <r>
    <s v="TRANSAREA_I17_P_Vol3_RH535322"/>
    <s v="Goshen"/>
    <s v="Load w/PS"/>
    <s v="ALL"/>
    <x v="6"/>
    <x v="4"/>
    <n v="2112.4209999999998"/>
  </r>
  <r>
    <s v="TRANSAREA_I17_P_Vol3_RH535322"/>
    <s v="Goshen"/>
    <s v="Load w/PS"/>
    <s v="ALL"/>
    <x v="6"/>
    <x v="5"/>
    <n v="1931.7470000000001"/>
  </r>
  <r>
    <s v="TRANSAREA_I17_P_Vol3_RH535322"/>
    <s v="Goshen"/>
    <s v="Load w/PS"/>
    <s v="ALL"/>
    <x v="6"/>
    <x v="6"/>
    <n v="2149.2629999999999"/>
  </r>
  <r>
    <s v="TRANSAREA_I17_P_Vol3_RH535322"/>
    <s v="Goshen"/>
    <s v="Load w/PS"/>
    <s v="ALL"/>
    <x v="6"/>
    <x v="7"/>
    <n v="1982.82"/>
  </r>
  <r>
    <s v="TRANSAREA_I17_P_Vol3_RH535322"/>
    <s v="Goshen"/>
    <s v="Load w/PS"/>
    <s v="ALL"/>
    <x v="6"/>
    <x v="8"/>
    <n v="2098.1889999999999"/>
  </r>
  <r>
    <s v="TRANSAREA_I17_P_Vol3_RH535322"/>
    <s v="Goshen"/>
    <s v="Load w/PS"/>
    <s v="ALL"/>
    <x v="6"/>
    <x v="9"/>
    <n v="2124.5070000000001"/>
  </r>
  <r>
    <s v="TRANSAREA_I17_P_Vol3_RH535322"/>
    <s v="Goshen"/>
    <s v="Load w/PS"/>
    <s v="ALL"/>
    <x v="6"/>
    <x v="10"/>
    <n v="1956.5029999999999"/>
  </r>
  <r>
    <s v="TRANSAREA_I17_P_Vol3_RH535322"/>
    <s v="Goshen"/>
    <s v="Load w/PS"/>
    <s v="ALL"/>
    <x v="6"/>
    <x v="11"/>
    <n v="2027.231"/>
  </r>
  <r>
    <s v="TRANSAREA_I17_P_Vol3_RH535322"/>
    <s v="Goshen"/>
    <s v="Load w/PS"/>
    <s v="ALL"/>
    <x v="6"/>
    <x v="12"/>
    <n v="2053.779"/>
  </r>
  <r>
    <s v="TRANSAREA_I17_P_Vol3_RH535322"/>
    <s v="Goshen"/>
    <s v="Load w/PS"/>
    <s v="ALL"/>
    <x v="6"/>
    <x v="13"/>
    <n v="1963.086"/>
  </r>
  <r>
    <s v="TRANSAREA_I17_P_Vol3_RH535322"/>
    <s v="Goshen"/>
    <s v="Load w/PS"/>
    <s v="ALL"/>
    <x v="6"/>
    <x v="14"/>
    <n v="2117.924"/>
  </r>
  <r>
    <s v="TRANSAREA_I17_P_Vol3_RH535322"/>
    <s v="Goshen"/>
    <s v="Load w/PS"/>
    <s v="ALL"/>
    <x v="6"/>
    <x v="15"/>
    <n v="1980.78"/>
  </r>
  <r>
    <s v="TRANSAREA_I17_P_Vol3_RH535322"/>
    <s v="Goshen"/>
    <s v="Load w/PS"/>
    <s v="ALL"/>
    <x v="6"/>
    <x v="16"/>
    <n v="2100.23"/>
  </r>
  <r>
    <s v="TRANSAREA_I17_P_Vol3_RH535322"/>
    <s v="Goshen"/>
    <s v="Load w/PS"/>
    <s v="ALL"/>
    <x v="6"/>
    <x v="17"/>
    <n v="1957.9680000000001"/>
  </r>
  <r>
    <s v="TRANSAREA_I17_P_Vol3_RH535322"/>
    <s v="Goshen"/>
    <s v="Load w/PS"/>
    <s v="ALL"/>
    <x v="6"/>
    <x v="18"/>
    <n v="2123.0410000000002"/>
  </r>
  <r>
    <s v="TRANSAREA_I17_P_Vol3_RH535322"/>
    <s v="Goshen"/>
    <s v="Load w/PS"/>
    <s v="ALL"/>
    <x v="6"/>
    <x v="19"/>
    <n v="2073.252"/>
  </r>
  <r>
    <s v="TRANSAREA_I17_P_Vol3_RH535322"/>
    <s v="Goshen"/>
    <s v="Load w/PS"/>
    <s v="ALL"/>
    <x v="6"/>
    <x v="20"/>
    <n v="2007.7570000000001"/>
  </r>
  <r>
    <s v="TRANSAREA_I17_P_Vol3_RH535322"/>
    <s v="Goshen"/>
    <s v="Load w/PS"/>
    <s v="ALL"/>
    <x v="6"/>
    <x v="21"/>
    <n v="2139.5"/>
  </r>
  <r>
    <s v="TRANSAREA_I17_P_Vol3_RH535322"/>
    <s v="Goshen"/>
    <s v="Load w/PS"/>
    <s v="ALL"/>
    <x v="6"/>
    <x v="22"/>
    <n v="1941.509"/>
  </r>
  <r>
    <s v="TRANSAREA_I17_P_Vol3_RH535322"/>
    <s v="Goshen"/>
    <s v="Load w/PS"/>
    <s v="ALL"/>
    <x v="6"/>
    <x v="23"/>
    <n v="1885.327"/>
  </r>
  <r>
    <s v="TRANSAREA_I17_P_Vol3_RH535322"/>
    <s v="Goshen"/>
    <s v="Load w/PS"/>
    <s v="ALL"/>
    <x v="6"/>
    <x v="24"/>
    <n v="2195.6819999999998"/>
  </r>
  <r>
    <s v="TRANSAREA_I17_P_Vol3_RH535322"/>
    <s v="Goshen"/>
    <s v="Load w/PS"/>
    <s v="ALL"/>
    <x v="6"/>
    <x v="25"/>
    <n v="2071.6849999999999"/>
  </r>
  <r>
    <s v="TRANSAREA_I17_P_Vol3_RH535322"/>
    <s v="Goshen"/>
    <s v="Load w/PS"/>
    <s v="ALL"/>
    <x v="6"/>
    <x v="26"/>
    <n v="2009.3240000000001"/>
  </r>
  <r>
    <s v="TRANSAREA_I17_P_Vol3_RH535322"/>
    <s v="Goshen"/>
    <s v="Load w/PS"/>
    <s v="ALL"/>
    <x v="6"/>
    <x v="27"/>
    <n v="2050.7469999999998"/>
  </r>
  <r>
    <s v="TRANSAREA_I17_P_Vol3_RH535322"/>
    <s v="Goshen"/>
    <s v="Load w/PS"/>
    <s v="ALL"/>
    <x v="6"/>
    <x v="28"/>
    <n v="2030.2619999999999"/>
  </r>
  <r>
    <s v="TRANSAREA_I17_P_Vol3_RH535322"/>
    <s v="Goshen"/>
    <s v="Load w/PS"/>
    <s v="ALL"/>
    <x v="6"/>
    <x v="29"/>
    <n v="2015.1179999999999"/>
  </r>
  <r>
    <s v="TRANSAREA_I17_P_Vol3_RH535322"/>
    <s v="Goshen"/>
    <s v="Load w/PS"/>
    <s v="ALL"/>
    <x v="6"/>
    <x v="30"/>
    <n v="2065.8910000000001"/>
  </r>
  <r>
    <s v="TRANSAREA_I17_P_Vol3_RH535322"/>
    <s v="Goshen"/>
    <s v="Load w/PS"/>
    <s v="ALL"/>
    <x v="6"/>
    <x v="31"/>
    <n v="2038.2380000000001"/>
  </r>
  <r>
    <s v="TRANSAREA_I17_P_Vol3_RH535322"/>
    <s v="Goshen"/>
    <s v="Load w/PS"/>
    <s v="ALL"/>
    <x v="6"/>
    <x v="32"/>
    <n v="2042.771"/>
  </r>
  <r>
    <s v="TRANSAREA_I17_P_Vol3_RH535322"/>
    <s v="Goshen"/>
    <s v="Load w/PS"/>
    <s v="ALL"/>
    <x v="6"/>
    <x v="33"/>
    <n v="1980.34"/>
  </r>
  <r>
    <s v="TRANSAREA_I17_P_Vol3_RH535322"/>
    <s v="Goshen"/>
    <s v="Load w/PS"/>
    <s v="ALL"/>
    <x v="6"/>
    <x v="34"/>
    <n v="2100.67"/>
  </r>
  <r>
    <s v="TRANSAREA_I17_P_Vol3_RH535322"/>
    <s v="Goshen"/>
    <s v="Load w/PS"/>
    <s v="ALL"/>
    <x v="6"/>
    <x v="35"/>
    <n v="2056.4349999999999"/>
  </r>
  <r>
    <s v="TRANSAREA_I17_P_Vol3_RH535322"/>
    <s v="Goshen"/>
    <s v="Load w/PS"/>
    <s v="ALL"/>
    <x v="6"/>
    <x v="36"/>
    <n v="2024.575"/>
  </r>
  <r>
    <s v="TRANSAREA_I17_P_Vol3_RH535322"/>
    <s v="Goshen"/>
    <s v="Load w/PS"/>
    <s v="ALL"/>
    <x v="6"/>
    <x v="37"/>
    <n v="1991.6289999999999"/>
  </r>
  <r>
    <s v="TRANSAREA_I17_P_Vol3_RH535322"/>
    <s v="Goshen"/>
    <s v="Load w/PS"/>
    <s v="ALL"/>
    <x v="6"/>
    <x v="38"/>
    <n v="2089.38"/>
  </r>
  <r>
    <s v="TRANSAREA_I17_P_Vol3_RH535322"/>
    <s v="Goshen"/>
    <s v="Load w/PS"/>
    <s v="ALL"/>
    <x v="6"/>
    <x v="39"/>
    <n v="2003.029"/>
  </r>
  <r>
    <s v="TRANSAREA_I17_P_Vol3_RH535322"/>
    <s v="Goshen"/>
    <s v="Load w/PS"/>
    <s v="ALL"/>
    <x v="6"/>
    <x v="40"/>
    <n v="2077.98"/>
  </r>
  <r>
    <s v="TRANSAREA_I17_P_Vol3_RH535322"/>
    <s v="Goshen"/>
    <s v="Load w/PS"/>
    <s v="ALL"/>
    <x v="6"/>
    <x v="41"/>
    <n v="1979.4580000000001"/>
  </r>
  <r>
    <s v="TRANSAREA_I17_P_Vol3_RH535322"/>
    <s v="Goshen"/>
    <s v="Load w/PS"/>
    <s v="ALL"/>
    <x v="6"/>
    <x v="42"/>
    <n v="2101.5500000000002"/>
  </r>
  <r>
    <s v="TRANSAREA_I17_P_Vol3_RH535322"/>
    <s v="Goshen"/>
    <s v="Load w/PS"/>
    <s v="ALL"/>
    <x v="6"/>
    <x v="43"/>
    <n v="1971.386"/>
  </r>
  <r>
    <s v="TRANSAREA_I17_P_Vol3_RH535322"/>
    <s v="Goshen"/>
    <s v="Load w/PS"/>
    <s v="ALL"/>
    <x v="6"/>
    <x v="44"/>
    <n v="2109.623"/>
  </r>
  <r>
    <s v="TRANSAREA_I17_P_Vol3_RH535322"/>
    <s v="Goshen"/>
    <s v="Load w/PS"/>
    <s v="ALL"/>
    <x v="6"/>
    <x v="45"/>
    <n v="1905.12"/>
  </r>
  <r>
    <s v="TRANSAREA_I17_P_Vol3_RH535322"/>
    <s v="Goshen"/>
    <s v="Load w/PS"/>
    <s v="ALL"/>
    <x v="6"/>
    <x v="46"/>
    <n v="2175.8890000000001"/>
  </r>
  <r>
    <s v="TRANSAREA_I17_P_Vol3_RH535322"/>
    <s v="Goshen"/>
    <s v="Load w/PS"/>
    <s v="ALL"/>
    <x v="6"/>
    <x v="47"/>
    <n v="2046.5219999999999"/>
  </r>
  <r>
    <s v="TRANSAREA_I17_P_Vol3_RH535322"/>
    <s v="Goshen"/>
    <s v="Load w/PS"/>
    <s v="ALL"/>
    <x v="6"/>
    <x v="48"/>
    <n v="2034.4870000000001"/>
  </r>
  <r>
    <s v="TRANSAREA_I17_P_Vol3_RH535322"/>
    <s v="Goshen"/>
    <s v="Load w/PS"/>
    <s v="ALL"/>
    <x v="6"/>
    <x v="49"/>
    <n v="2007.3779999999999"/>
  </r>
  <r>
    <s v="TRANSAREA_I17_P_Vol3_RH535322"/>
    <s v="Goshen"/>
    <s v="Load w/PS"/>
    <s v="ALL"/>
    <x v="6"/>
    <x v="50"/>
    <n v="2073.6309999999999"/>
  </r>
  <r>
    <s v="TRANSAREA_I17_P_Vol3_RH535322"/>
    <s v="Goshen"/>
    <s v="Load w/PS"/>
    <s v="ALL"/>
    <x v="7"/>
    <x v="0"/>
    <n v="2013.424"/>
  </r>
  <r>
    <s v="TRANSAREA_I17_P_Vol3_RH535322"/>
    <s v="Goshen"/>
    <s v="Load w/PS"/>
    <s v="ALL"/>
    <x v="7"/>
    <x v="1"/>
    <n v="2031.3330000000001"/>
  </r>
  <r>
    <s v="TRANSAREA_I17_P_Vol3_RH535322"/>
    <s v="Goshen"/>
    <s v="Load w/PS"/>
    <s v="ALL"/>
    <x v="7"/>
    <x v="2"/>
    <n v="1995.5160000000001"/>
  </r>
  <r>
    <s v="TRANSAREA_I17_P_Vol3_RH535322"/>
    <s v="Goshen"/>
    <s v="Load w/PS"/>
    <s v="ALL"/>
    <x v="7"/>
    <x v="3"/>
    <n v="1997.355"/>
  </r>
  <r>
    <s v="TRANSAREA_I17_P_Vol3_RH535322"/>
    <s v="Goshen"/>
    <s v="Load w/PS"/>
    <s v="ALL"/>
    <x v="7"/>
    <x v="4"/>
    <n v="2029.4939999999999"/>
  </r>
  <r>
    <s v="TRANSAREA_I17_P_Vol3_RH535322"/>
    <s v="Goshen"/>
    <s v="Load w/PS"/>
    <s v="ALL"/>
    <x v="7"/>
    <x v="5"/>
    <n v="1959.934"/>
  </r>
  <r>
    <s v="TRANSAREA_I17_P_Vol3_RH535322"/>
    <s v="Goshen"/>
    <s v="Load w/PS"/>
    <s v="ALL"/>
    <x v="7"/>
    <x v="6"/>
    <n v="2066.915"/>
  </r>
  <r>
    <s v="TRANSAREA_I17_P_Vol3_RH535322"/>
    <s v="Goshen"/>
    <s v="Load w/PS"/>
    <s v="ALL"/>
    <x v="7"/>
    <x v="7"/>
    <n v="2055.9319999999998"/>
  </r>
  <r>
    <s v="TRANSAREA_I17_P_Vol3_RH535322"/>
    <s v="Goshen"/>
    <s v="Load w/PS"/>
    <s v="ALL"/>
    <x v="7"/>
    <x v="8"/>
    <n v="1970.9169999999999"/>
  </r>
  <r>
    <s v="TRANSAREA_I17_P_Vol3_RH535322"/>
    <s v="Goshen"/>
    <s v="Load w/PS"/>
    <s v="ALL"/>
    <x v="7"/>
    <x v="9"/>
    <n v="2082.3029999999999"/>
  </r>
  <r>
    <s v="TRANSAREA_I17_P_Vol3_RH535322"/>
    <s v="Goshen"/>
    <s v="Load w/PS"/>
    <s v="ALL"/>
    <x v="7"/>
    <x v="10"/>
    <n v="1944.5450000000001"/>
  </r>
  <r>
    <s v="TRANSAREA_I17_P_Vol3_RH535322"/>
    <s v="Goshen"/>
    <s v="Load w/PS"/>
    <s v="ALL"/>
    <x v="7"/>
    <x v="11"/>
    <n v="2049.6860000000001"/>
  </r>
  <r>
    <s v="TRANSAREA_I17_P_Vol3_RH535322"/>
    <s v="Goshen"/>
    <s v="Load w/PS"/>
    <s v="ALL"/>
    <x v="7"/>
    <x v="12"/>
    <n v="1977.162"/>
  </r>
  <r>
    <s v="TRANSAREA_I17_P_Vol3_RH535322"/>
    <s v="Goshen"/>
    <s v="Load w/PS"/>
    <s v="ALL"/>
    <x v="7"/>
    <x v="13"/>
    <n v="1831.0050000000001"/>
  </r>
  <r>
    <s v="TRANSAREA_I17_P_Vol3_RH535322"/>
    <s v="Goshen"/>
    <s v="Load w/PS"/>
    <s v="ALL"/>
    <x v="7"/>
    <x v="14"/>
    <n v="2195.8440000000001"/>
  </r>
  <r>
    <s v="TRANSAREA_I17_P_Vol3_RH535322"/>
    <s v="Goshen"/>
    <s v="Load w/PS"/>
    <s v="ALL"/>
    <x v="7"/>
    <x v="15"/>
    <n v="2061.36"/>
  </r>
  <r>
    <s v="TRANSAREA_I17_P_Vol3_RH535322"/>
    <s v="Goshen"/>
    <s v="Load w/PS"/>
    <s v="ALL"/>
    <x v="7"/>
    <x v="16"/>
    <n v="1965.4880000000001"/>
  </r>
  <r>
    <s v="TRANSAREA_I17_P_Vol3_RH535322"/>
    <s v="Goshen"/>
    <s v="Load w/PS"/>
    <s v="ALL"/>
    <x v="7"/>
    <x v="17"/>
    <n v="1939.402"/>
  </r>
  <r>
    <s v="TRANSAREA_I17_P_Vol3_RH535322"/>
    <s v="Goshen"/>
    <s v="Load w/PS"/>
    <s v="ALL"/>
    <x v="7"/>
    <x v="18"/>
    <n v="2087.4470000000001"/>
  </r>
  <r>
    <s v="TRANSAREA_I17_P_Vol3_RH535322"/>
    <s v="Goshen"/>
    <s v="Load w/PS"/>
    <s v="ALL"/>
    <x v="7"/>
    <x v="19"/>
    <n v="2045.596"/>
  </r>
  <r>
    <s v="TRANSAREA_I17_P_Vol3_RH535322"/>
    <s v="Goshen"/>
    <s v="Load w/PS"/>
    <s v="ALL"/>
    <x v="7"/>
    <x v="20"/>
    <n v="1981.252"/>
  </r>
  <r>
    <s v="TRANSAREA_I17_P_Vol3_RH535322"/>
    <s v="Goshen"/>
    <s v="Load w/PS"/>
    <s v="ALL"/>
    <x v="7"/>
    <x v="21"/>
    <n v="2028.5360000000001"/>
  </r>
  <r>
    <s v="TRANSAREA_I17_P_Vol3_RH535322"/>
    <s v="Goshen"/>
    <s v="Load w/PS"/>
    <s v="ALL"/>
    <x v="7"/>
    <x v="22"/>
    <n v="1998.3130000000001"/>
  </r>
  <r>
    <s v="TRANSAREA_I17_P_Vol3_RH535322"/>
    <s v="Goshen"/>
    <s v="Load w/PS"/>
    <s v="ALL"/>
    <x v="7"/>
    <x v="23"/>
    <n v="2042.0840000000001"/>
  </r>
  <r>
    <s v="TRANSAREA_I17_P_Vol3_RH535322"/>
    <s v="Goshen"/>
    <s v="Load w/PS"/>
    <s v="ALL"/>
    <x v="7"/>
    <x v="24"/>
    <n v="1984.7650000000001"/>
  </r>
  <r>
    <s v="TRANSAREA_I17_P_Vol3_RH535322"/>
    <s v="Goshen"/>
    <s v="Load w/PS"/>
    <s v="ALL"/>
    <x v="7"/>
    <x v="25"/>
    <n v="2094.67"/>
  </r>
  <r>
    <s v="TRANSAREA_I17_P_Vol3_RH535322"/>
    <s v="Goshen"/>
    <s v="Load w/PS"/>
    <s v="ALL"/>
    <x v="7"/>
    <x v="26"/>
    <n v="1932.1780000000001"/>
  </r>
  <r>
    <s v="TRANSAREA_I17_P_Vol3_RH535322"/>
    <s v="Goshen"/>
    <s v="Load w/PS"/>
    <s v="ALL"/>
    <x v="7"/>
    <x v="27"/>
    <n v="1923.268"/>
  </r>
  <r>
    <s v="TRANSAREA_I17_P_Vol3_RH535322"/>
    <s v="Goshen"/>
    <s v="Load w/PS"/>
    <s v="ALL"/>
    <x v="7"/>
    <x v="28"/>
    <n v="2103.5810000000001"/>
  </r>
  <r>
    <s v="TRANSAREA_I17_P_Vol3_RH535322"/>
    <s v="Goshen"/>
    <s v="Load w/PS"/>
    <s v="ALL"/>
    <x v="7"/>
    <x v="29"/>
    <n v="2071.511"/>
  </r>
  <r>
    <s v="TRANSAREA_I17_P_Vol3_RH535322"/>
    <s v="Goshen"/>
    <s v="Load w/PS"/>
    <s v="ALL"/>
    <x v="7"/>
    <x v="30"/>
    <n v="1955.337"/>
  </r>
  <r>
    <s v="TRANSAREA_I17_P_Vol3_RH535322"/>
    <s v="Goshen"/>
    <s v="Load w/PS"/>
    <s v="ALL"/>
    <x v="7"/>
    <x v="31"/>
    <n v="1982.827"/>
  </r>
  <r>
    <s v="TRANSAREA_I17_P_Vol3_RH535322"/>
    <s v="Goshen"/>
    <s v="Load w/PS"/>
    <s v="ALL"/>
    <x v="7"/>
    <x v="32"/>
    <n v="2044.0219999999999"/>
  </r>
  <r>
    <s v="TRANSAREA_I17_P_Vol3_RH535322"/>
    <s v="Goshen"/>
    <s v="Load w/PS"/>
    <s v="ALL"/>
    <x v="7"/>
    <x v="33"/>
    <n v="1949.806"/>
  </r>
  <r>
    <s v="TRANSAREA_I17_P_Vol3_RH535322"/>
    <s v="Goshen"/>
    <s v="Load w/PS"/>
    <s v="ALL"/>
    <x v="7"/>
    <x v="34"/>
    <n v="2077.0430000000001"/>
  </r>
  <r>
    <s v="TRANSAREA_I17_P_Vol3_RH535322"/>
    <s v="Goshen"/>
    <s v="Load w/PS"/>
    <s v="ALL"/>
    <x v="7"/>
    <x v="35"/>
    <n v="2008.4059999999999"/>
  </r>
  <r>
    <s v="TRANSAREA_I17_P_Vol3_RH535322"/>
    <s v="Goshen"/>
    <s v="Load w/PS"/>
    <s v="ALL"/>
    <x v="7"/>
    <x v="36"/>
    <n v="2018.443"/>
  </r>
  <r>
    <s v="TRANSAREA_I17_P_Vol3_RH535322"/>
    <s v="Goshen"/>
    <s v="Load w/PS"/>
    <s v="ALL"/>
    <x v="7"/>
    <x v="37"/>
    <n v="1970.127"/>
  </r>
  <r>
    <s v="TRANSAREA_I17_P_Vol3_RH535322"/>
    <s v="Goshen"/>
    <s v="Load w/PS"/>
    <s v="ALL"/>
    <x v="7"/>
    <x v="38"/>
    <n v="2056.721"/>
  </r>
  <r>
    <s v="TRANSAREA_I17_P_Vol3_RH535322"/>
    <s v="Goshen"/>
    <s v="Load w/PS"/>
    <s v="ALL"/>
    <x v="7"/>
    <x v="39"/>
    <n v="2136.5500000000002"/>
  </r>
  <r>
    <s v="TRANSAREA_I17_P_Vol3_RH535322"/>
    <s v="Goshen"/>
    <s v="Load w/PS"/>
    <s v="ALL"/>
    <x v="7"/>
    <x v="40"/>
    <n v="1890.299"/>
  </r>
  <r>
    <s v="TRANSAREA_I17_P_Vol3_RH535322"/>
    <s v="Goshen"/>
    <s v="Load w/PS"/>
    <s v="ALL"/>
    <x v="7"/>
    <x v="41"/>
    <n v="2032.5709999999999"/>
  </r>
  <r>
    <s v="TRANSAREA_I17_P_Vol3_RH535322"/>
    <s v="Goshen"/>
    <s v="Load w/PS"/>
    <s v="ALL"/>
    <x v="7"/>
    <x v="42"/>
    <n v="1994.278"/>
  </r>
  <r>
    <s v="TRANSAREA_I17_P_Vol3_RH535322"/>
    <s v="Goshen"/>
    <s v="Load w/PS"/>
    <s v="ALL"/>
    <x v="7"/>
    <x v="43"/>
    <n v="1916.3920000000001"/>
  </r>
  <r>
    <s v="TRANSAREA_I17_P_Vol3_RH535322"/>
    <s v="Goshen"/>
    <s v="Load w/PS"/>
    <s v="ALL"/>
    <x v="7"/>
    <x v="44"/>
    <n v="2110.4569999999999"/>
  </r>
  <r>
    <s v="TRANSAREA_I17_P_Vol3_RH535322"/>
    <s v="Goshen"/>
    <s v="Load w/PS"/>
    <s v="ALL"/>
    <x v="7"/>
    <x v="45"/>
    <n v="2039.4849999999999"/>
  </r>
  <r>
    <s v="TRANSAREA_I17_P_Vol3_RH535322"/>
    <s v="Goshen"/>
    <s v="Load w/PS"/>
    <s v="ALL"/>
    <x v="7"/>
    <x v="46"/>
    <n v="1987.3630000000001"/>
  </r>
  <r>
    <s v="TRANSAREA_I17_P_Vol3_RH535322"/>
    <s v="Goshen"/>
    <s v="Load w/PS"/>
    <s v="ALL"/>
    <x v="7"/>
    <x v="47"/>
    <n v="1982.193"/>
  </r>
  <r>
    <s v="TRANSAREA_I17_P_Vol3_RH535322"/>
    <s v="Goshen"/>
    <s v="Load w/PS"/>
    <s v="ALL"/>
    <x v="7"/>
    <x v="48"/>
    <n v="2044.6559999999999"/>
  </r>
  <r>
    <s v="TRANSAREA_I17_P_Vol3_RH535322"/>
    <s v="Goshen"/>
    <s v="Load w/PS"/>
    <s v="ALL"/>
    <x v="7"/>
    <x v="49"/>
    <n v="2040.8979999999999"/>
  </r>
  <r>
    <s v="TRANSAREA_I17_P_Vol3_RH535322"/>
    <s v="Goshen"/>
    <s v="Load w/PS"/>
    <s v="ALL"/>
    <x v="7"/>
    <x v="50"/>
    <n v="1985.951"/>
  </r>
  <r>
    <s v="TRANSAREA_I17_P_Vol3_RH535322"/>
    <s v="Goshen"/>
    <s v="Load w/PS"/>
    <s v="ALL"/>
    <x v="8"/>
    <x v="0"/>
    <n v="2062.7020000000002"/>
  </r>
  <r>
    <s v="TRANSAREA_I17_P_Vol3_RH535322"/>
    <s v="Goshen"/>
    <s v="Load w/PS"/>
    <s v="ALL"/>
    <x v="8"/>
    <x v="1"/>
    <n v="2019.567"/>
  </r>
  <r>
    <s v="TRANSAREA_I17_P_Vol3_RH535322"/>
    <s v="Goshen"/>
    <s v="Load w/PS"/>
    <s v="ALL"/>
    <x v="8"/>
    <x v="2"/>
    <n v="2105.837"/>
  </r>
  <r>
    <s v="TRANSAREA_I17_P_Vol3_RH535322"/>
    <s v="Goshen"/>
    <s v="Load w/PS"/>
    <s v="ALL"/>
    <x v="8"/>
    <x v="3"/>
    <n v="2005.288"/>
  </r>
  <r>
    <s v="TRANSAREA_I17_P_Vol3_RH535322"/>
    <s v="Goshen"/>
    <s v="Load w/PS"/>
    <s v="ALL"/>
    <x v="8"/>
    <x v="4"/>
    <n v="2120.1149999999998"/>
  </r>
  <r>
    <s v="TRANSAREA_I17_P_Vol3_RH535322"/>
    <s v="Goshen"/>
    <s v="Load w/PS"/>
    <s v="ALL"/>
    <x v="8"/>
    <x v="5"/>
    <n v="2055.0929999999998"/>
  </r>
  <r>
    <s v="TRANSAREA_I17_P_Vol3_RH535322"/>
    <s v="Goshen"/>
    <s v="Load w/PS"/>
    <s v="ALL"/>
    <x v="8"/>
    <x v="6"/>
    <n v="2070.31"/>
  </r>
  <r>
    <s v="TRANSAREA_I17_P_Vol3_RH535322"/>
    <s v="Goshen"/>
    <s v="Load w/PS"/>
    <s v="ALL"/>
    <x v="8"/>
    <x v="7"/>
    <n v="2024.26"/>
  </r>
  <r>
    <s v="TRANSAREA_I17_P_Vol3_RH535322"/>
    <s v="Goshen"/>
    <s v="Load w/PS"/>
    <s v="ALL"/>
    <x v="8"/>
    <x v="8"/>
    <n v="2101.143"/>
  </r>
  <r>
    <s v="TRANSAREA_I17_P_Vol3_RH535322"/>
    <s v="Goshen"/>
    <s v="Load w/PS"/>
    <s v="ALL"/>
    <x v="8"/>
    <x v="9"/>
    <n v="2136.018"/>
  </r>
  <r>
    <s v="TRANSAREA_I17_P_Vol3_RH535322"/>
    <s v="Goshen"/>
    <s v="Load w/PS"/>
    <s v="ALL"/>
    <x v="8"/>
    <x v="10"/>
    <n v="1989.386"/>
  </r>
  <r>
    <s v="TRANSAREA_I17_P_Vol3_RH535322"/>
    <s v="Goshen"/>
    <s v="Load w/PS"/>
    <s v="ALL"/>
    <x v="8"/>
    <x v="11"/>
    <n v="2072.3330000000001"/>
  </r>
  <r>
    <s v="TRANSAREA_I17_P_Vol3_RH535322"/>
    <s v="Goshen"/>
    <s v="Load w/PS"/>
    <s v="ALL"/>
    <x v="8"/>
    <x v="12"/>
    <n v="2053.0709999999999"/>
  </r>
  <r>
    <s v="TRANSAREA_I17_P_Vol3_RH535322"/>
    <s v="Goshen"/>
    <s v="Load w/PS"/>
    <s v="ALL"/>
    <x v="8"/>
    <x v="13"/>
    <n v="2019.6179999999999"/>
  </r>
  <r>
    <s v="TRANSAREA_I17_P_Vol3_RH535322"/>
    <s v="Goshen"/>
    <s v="Load w/PS"/>
    <s v="ALL"/>
    <x v="8"/>
    <x v="14"/>
    <n v="2105.7860000000001"/>
  </r>
  <r>
    <s v="TRANSAREA_I17_P_Vol3_RH535322"/>
    <s v="Goshen"/>
    <s v="Load w/PS"/>
    <s v="ALL"/>
    <x v="8"/>
    <x v="15"/>
    <n v="2085.6210000000001"/>
  </r>
  <r>
    <s v="TRANSAREA_I17_P_Vol3_RH535322"/>
    <s v="Goshen"/>
    <s v="Load w/PS"/>
    <s v="ALL"/>
    <x v="8"/>
    <x v="16"/>
    <n v="2039.7829999999999"/>
  </r>
  <r>
    <s v="TRANSAREA_I17_P_Vol3_RH535322"/>
    <s v="Goshen"/>
    <s v="Load w/PS"/>
    <s v="ALL"/>
    <x v="8"/>
    <x v="17"/>
    <n v="1982.0889999999999"/>
  </r>
  <r>
    <s v="TRANSAREA_I17_P_Vol3_RH535322"/>
    <s v="Goshen"/>
    <s v="Load w/PS"/>
    <s v="ALL"/>
    <x v="8"/>
    <x v="18"/>
    <n v="2143.3150000000001"/>
  </r>
  <r>
    <s v="TRANSAREA_I17_P_Vol3_RH535322"/>
    <s v="Goshen"/>
    <s v="Load w/PS"/>
    <s v="ALL"/>
    <x v="8"/>
    <x v="19"/>
    <n v="2062.6329999999998"/>
  </r>
  <r>
    <s v="TRANSAREA_I17_P_Vol3_RH535322"/>
    <s v="Goshen"/>
    <s v="Load w/PS"/>
    <s v="ALL"/>
    <x v="8"/>
    <x v="20"/>
    <n v="2062.7710000000002"/>
  </r>
  <r>
    <s v="TRANSAREA_I17_P_Vol3_RH535322"/>
    <s v="Goshen"/>
    <s v="Load w/PS"/>
    <s v="ALL"/>
    <x v="8"/>
    <x v="21"/>
    <n v="1999.491"/>
  </r>
  <r>
    <s v="TRANSAREA_I17_P_Vol3_RH535322"/>
    <s v="Goshen"/>
    <s v="Load w/PS"/>
    <s v="ALL"/>
    <x v="8"/>
    <x v="22"/>
    <n v="2125.913"/>
  </r>
  <r>
    <s v="TRANSAREA_I17_P_Vol3_RH535322"/>
    <s v="Goshen"/>
    <s v="Load w/PS"/>
    <s v="ALL"/>
    <x v="8"/>
    <x v="23"/>
    <n v="1991.6969999999999"/>
  </r>
  <r>
    <s v="TRANSAREA_I17_P_Vol3_RH535322"/>
    <s v="Goshen"/>
    <s v="Load w/PS"/>
    <s v="ALL"/>
    <x v="8"/>
    <x v="24"/>
    <n v="2133.7069999999999"/>
  </r>
  <r>
    <s v="TRANSAREA_I17_P_Vol3_RH535322"/>
    <s v="Goshen"/>
    <s v="Load w/PS"/>
    <s v="ALL"/>
    <x v="8"/>
    <x v="25"/>
    <n v="2104.357"/>
  </r>
  <r>
    <s v="TRANSAREA_I17_P_Vol3_RH535322"/>
    <s v="Goshen"/>
    <s v="Load w/PS"/>
    <s v="ALL"/>
    <x v="8"/>
    <x v="26"/>
    <n v="2021.047"/>
  </r>
  <r>
    <s v="TRANSAREA_I17_P_Vol3_RH535322"/>
    <s v="Goshen"/>
    <s v="Load w/PS"/>
    <s v="ALL"/>
    <x v="8"/>
    <x v="27"/>
    <n v="1978.116"/>
  </r>
  <r>
    <s v="TRANSAREA_I17_P_Vol3_RH535322"/>
    <s v="Goshen"/>
    <s v="Load w/PS"/>
    <s v="ALL"/>
    <x v="8"/>
    <x v="28"/>
    <n v="2147.288"/>
  </r>
  <r>
    <s v="TRANSAREA_I17_P_Vol3_RH535322"/>
    <s v="Goshen"/>
    <s v="Load w/PS"/>
    <s v="ALL"/>
    <x v="8"/>
    <x v="29"/>
    <n v="2035.8810000000001"/>
  </r>
  <r>
    <s v="TRANSAREA_I17_P_Vol3_RH535322"/>
    <s v="Goshen"/>
    <s v="Load w/PS"/>
    <s v="ALL"/>
    <x v="8"/>
    <x v="30"/>
    <n v="2089.5219999999999"/>
  </r>
  <r>
    <s v="TRANSAREA_I17_P_Vol3_RH535322"/>
    <s v="Goshen"/>
    <s v="Load w/PS"/>
    <s v="ALL"/>
    <x v="8"/>
    <x v="31"/>
    <n v="2091.6559999999999"/>
  </r>
  <r>
    <s v="TRANSAREA_I17_P_Vol3_RH535322"/>
    <s v="Goshen"/>
    <s v="Load w/PS"/>
    <s v="ALL"/>
    <x v="8"/>
    <x v="32"/>
    <n v="2033.748"/>
  </r>
  <r>
    <s v="TRANSAREA_I17_P_Vol3_RH535322"/>
    <s v="Goshen"/>
    <s v="Load w/PS"/>
    <s v="ALL"/>
    <x v="8"/>
    <x v="33"/>
    <n v="2024.2239999999999"/>
  </r>
  <r>
    <s v="TRANSAREA_I17_P_Vol3_RH535322"/>
    <s v="Goshen"/>
    <s v="Load w/PS"/>
    <s v="ALL"/>
    <x v="8"/>
    <x v="34"/>
    <n v="2101.1799999999998"/>
  </r>
  <r>
    <s v="TRANSAREA_I17_P_Vol3_RH535322"/>
    <s v="Goshen"/>
    <s v="Load w/PS"/>
    <s v="ALL"/>
    <x v="8"/>
    <x v="35"/>
    <n v="1983.6320000000001"/>
  </r>
  <r>
    <s v="TRANSAREA_I17_P_Vol3_RH535322"/>
    <s v="Goshen"/>
    <s v="Load w/PS"/>
    <s v="ALL"/>
    <x v="8"/>
    <x v="36"/>
    <n v="2141.7719999999999"/>
  </r>
  <r>
    <s v="TRANSAREA_I17_P_Vol3_RH535322"/>
    <s v="Goshen"/>
    <s v="Load w/PS"/>
    <s v="ALL"/>
    <x v="8"/>
    <x v="37"/>
    <n v="2019.6130000000001"/>
  </r>
  <r>
    <s v="TRANSAREA_I17_P_Vol3_RH535322"/>
    <s v="Goshen"/>
    <s v="Load w/PS"/>
    <s v="ALL"/>
    <x v="8"/>
    <x v="38"/>
    <n v="2105.7910000000002"/>
  </r>
  <r>
    <s v="TRANSAREA_I17_P_Vol3_RH535322"/>
    <s v="Goshen"/>
    <s v="Load w/PS"/>
    <s v="ALL"/>
    <x v="8"/>
    <x v="39"/>
    <n v="2118.163"/>
  </r>
  <r>
    <s v="TRANSAREA_I17_P_Vol3_RH535322"/>
    <s v="Goshen"/>
    <s v="Load w/PS"/>
    <s v="ALL"/>
    <x v="8"/>
    <x v="40"/>
    <n v="2007.24"/>
  </r>
  <r>
    <s v="TRANSAREA_I17_P_Vol3_RH535322"/>
    <s v="Goshen"/>
    <s v="Load w/PS"/>
    <s v="ALL"/>
    <x v="8"/>
    <x v="41"/>
    <n v="2002.068"/>
  </r>
  <r>
    <s v="TRANSAREA_I17_P_Vol3_RH535322"/>
    <s v="Goshen"/>
    <s v="Load w/PS"/>
    <s v="ALL"/>
    <x v="8"/>
    <x v="42"/>
    <n v="2123.335"/>
  </r>
  <r>
    <s v="TRANSAREA_I17_P_Vol3_RH535322"/>
    <s v="Goshen"/>
    <s v="Load w/PS"/>
    <s v="ALL"/>
    <x v="8"/>
    <x v="43"/>
    <n v="2041.3009999999999"/>
  </r>
  <r>
    <s v="TRANSAREA_I17_P_Vol3_RH535322"/>
    <s v="Goshen"/>
    <s v="Load w/PS"/>
    <s v="ALL"/>
    <x v="8"/>
    <x v="44"/>
    <n v="2084.1030000000001"/>
  </r>
  <r>
    <s v="TRANSAREA_I17_P_Vol3_RH535322"/>
    <s v="Goshen"/>
    <s v="Load w/PS"/>
    <s v="ALL"/>
    <x v="8"/>
    <x v="45"/>
    <n v="1978.6780000000001"/>
  </r>
  <r>
    <s v="TRANSAREA_I17_P_Vol3_RH535322"/>
    <s v="Goshen"/>
    <s v="Load w/PS"/>
    <s v="ALL"/>
    <x v="8"/>
    <x v="46"/>
    <n v="2146.7260000000001"/>
  </r>
  <r>
    <s v="TRANSAREA_I17_P_Vol3_RH535322"/>
    <s v="Goshen"/>
    <s v="Load w/PS"/>
    <s v="ALL"/>
    <x v="8"/>
    <x v="47"/>
    <n v="2120.3760000000002"/>
  </r>
  <r>
    <s v="TRANSAREA_I17_P_Vol3_RH535322"/>
    <s v="Goshen"/>
    <s v="Load w/PS"/>
    <s v="ALL"/>
    <x v="8"/>
    <x v="48"/>
    <n v="2005.027"/>
  </r>
  <r>
    <s v="TRANSAREA_I17_P_Vol3_RH535322"/>
    <s v="Goshen"/>
    <s v="Load w/PS"/>
    <s v="ALL"/>
    <x v="8"/>
    <x v="49"/>
    <n v="2136.9789999999998"/>
  </r>
  <r>
    <s v="TRANSAREA_I17_P_Vol3_RH535322"/>
    <s v="Goshen"/>
    <s v="Load w/PS"/>
    <s v="ALL"/>
    <x v="8"/>
    <x v="50"/>
    <n v="1988.424"/>
  </r>
  <r>
    <s v="TRANSAREA_I17_P_Vol3_RH535322"/>
    <s v="Goshen"/>
    <s v="Load w/PS"/>
    <s v="ALL"/>
    <x v="9"/>
    <x v="0"/>
    <n v="2093.0929999999998"/>
  </r>
  <r>
    <s v="TRANSAREA_I17_P_Vol3_RH535322"/>
    <s v="Goshen"/>
    <s v="Load w/PS"/>
    <s v="ALL"/>
    <x v="9"/>
    <x v="1"/>
    <n v="2123.4960000000001"/>
  </r>
  <r>
    <s v="TRANSAREA_I17_P_Vol3_RH535322"/>
    <s v="Goshen"/>
    <s v="Load w/PS"/>
    <s v="ALL"/>
    <x v="9"/>
    <x v="2"/>
    <n v="2062.69"/>
  </r>
  <r>
    <s v="TRANSAREA_I17_P_Vol3_RH535322"/>
    <s v="Goshen"/>
    <s v="Load w/PS"/>
    <s v="ALL"/>
    <x v="9"/>
    <x v="3"/>
    <n v="2050.0309999999999"/>
  </r>
  <r>
    <s v="TRANSAREA_I17_P_Vol3_RH535322"/>
    <s v="Goshen"/>
    <s v="Load w/PS"/>
    <s v="ALL"/>
    <x v="9"/>
    <x v="4"/>
    <n v="2136.154"/>
  </r>
  <r>
    <s v="TRANSAREA_I17_P_Vol3_RH535322"/>
    <s v="Goshen"/>
    <s v="Load w/PS"/>
    <s v="ALL"/>
    <x v="9"/>
    <x v="5"/>
    <n v="2090.125"/>
  </r>
  <r>
    <s v="TRANSAREA_I17_P_Vol3_RH535322"/>
    <s v="Goshen"/>
    <s v="Load w/PS"/>
    <s v="ALL"/>
    <x v="9"/>
    <x v="6"/>
    <n v="2096.06"/>
  </r>
  <r>
    <s v="TRANSAREA_I17_P_Vol3_RH535322"/>
    <s v="Goshen"/>
    <s v="Load w/PS"/>
    <s v="ALL"/>
    <x v="9"/>
    <x v="7"/>
    <n v="2108.5160000000001"/>
  </r>
  <r>
    <s v="TRANSAREA_I17_P_Vol3_RH535322"/>
    <s v="Goshen"/>
    <s v="Load w/PS"/>
    <s v="ALL"/>
    <x v="9"/>
    <x v="8"/>
    <n v="2077.6689999999999"/>
  </r>
  <r>
    <s v="TRANSAREA_I17_P_Vol3_RH535322"/>
    <s v="Goshen"/>
    <s v="Load w/PS"/>
    <s v="ALL"/>
    <x v="9"/>
    <x v="9"/>
    <n v="2189.4140000000002"/>
  </r>
  <r>
    <s v="TRANSAREA_I17_P_Vol3_RH535322"/>
    <s v="Goshen"/>
    <s v="Load w/PS"/>
    <s v="ALL"/>
    <x v="9"/>
    <x v="10"/>
    <n v="1996.7719999999999"/>
  </r>
  <r>
    <s v="TRANSAREA_I17_P_Vol3_RH535322"/>
    <s v="Goshen"/>
    <s v="Load w/PS"/>
    <s v="ALL"/>
    <x v="9"/>
    <x v="11"/>
    <n v="2173.0970000000002"/>
  </r>
  <r>
    <s v="TRANSAREA_I17_P_Vol3_RH535322"/>
    <s v="Goshen"/>
    <s v="Load w/PS"/>
    <s v="ALL"/>
    <x v="9"/>
    <x v="12"/>
    <n v="2013.088"/>
  </r>
  <r>
    <s v="TRANSAREA_I17_P_Vol3_RH535322"/>
    <s v="Goshen"/>
    <s v="Load w/PS"/>
    <s v="ALL"/>
    <x v="9"/>
    <x v="13"/>
    <n v="2196.6509999999998"/>
  </r>
  <r>
    <s v="TRANSAREA_I17_P_Vol3_RH535322"/>
    <s v="Goshen"/>
    <s v="Load w/PS"/>
    <s v="ALL"/>
    <x v="9"/>
    <x v="14"/>
    <n v="1989.5340000000001"/>
  </r>
  <r>
    <s v="TRANSAREA_I17_P_Vol3_RH535322"/>
    <s v="Goshen"/>
    <s v="Load w/PS"/>
    <s v="ALL"/>
    <x v="9"/>
    <x v="15"/>
    <n v="2151.5140000000001"/>
  </r>
  <r>
    <s v="TRANSAREA_I17_P_Vol3_RH535322"/>
    <s v="Goshen"/>
    <s v="Load w/PS"/>
    <s v="ALL"/>
    <x v="9"/>
    <x v="16"/>
    <n v="2034.671"/>
  </r>
  <r>
    <s v="TRANSAREA_I17_P_Vol3_RH535322"/>
    <s v="Goshen"/>
    <s v="Load w/PS"/>
    <s v="ALL"/>
    <x v="9"/>
    <x v="17"/>
    <n v="2197.625"/>
  </r>
  <r>
    <s v="TRANSAREA_I17_P_Vol3_RH535322"/>
    <s v="Goshen"/>
    <s v="Load w/PS"/>
    <s v="ALL"/>
    <x v="9"/>
    <x v="18"/>
    <n v="1988.56"/>
  </r>
  <r>
    <s v="TRANSAREA_I17_P_Vol3_RH535322"/>
    <s v="Goshen"/>
    <s v="Load w/PS"/>
    <s v="ALL"/>
    <x v="9"/>
    <x v="19"/>
    <n v="2150.5949999999998"/>
  </r>
  <r>
    <s v="TRANSAREA_I17_P_Vol3_RH535322"/>
    <s v="Goshen"/>
    <s v="Load w/PS"/>
    <s v="ALL"/>
    <x v="9"/>
    <x v="20"/>
    <n v="2035.59"/>
  </r>
  <r>
    <s v="TRANSAREA_I17_P_Vol3_RH535322"/>
    <s v="Goshen"/>
    <s v="Load w/PS"/>
    <s v="ALL"/>
    <x v="9"/>
    <x v="21"/>
    <n v="2099.5230000000001"/>
  </r>
  <r>
    <s v="TRANSAREA_I17_P_Vol3_RH535322"/>
    <s v="Goshen"/>
    <s v="Load w/PS"/>
    <s v="ALL"/>
    <x v="9"/>
    <x v="22"/>
    <n v="2086.6619999999998"/>
  </r>
  <r>
    <s v="TRANSAREA_I17_P_Vol3_RH535322"/>
    <s v="Goshen"/>
    <s v="Load w/PS"/>
    <s v="ALL"/>
    <x v="9"/>
    <x v="23"/>
    <n v="2165.4"/>
  </r>
  <r>
    <s v="TRANSAREA_I17_P_Vol3_RH535322"/>
    <s v="Goshen"/>
    <s v="Load w/PS"/>
    <s v="ALL"/>
    <x v="9"/>
    <x v="24"/>
    <n v="2020.7850000000001"/>
  </r>
  <r>
    <s v="TRANSAREA_I17_P_Vol3_RH535322"/>
    <s v="Goshen"/>
    <s v="Load w/PS"/>
    <s v="ALL"/>
    <x v="9"/>
    <x v="25"/>
    <n v="2134.183"/>
  </r>
  <r>
    <s v="TRANSAREA_I17_P_Vol3_RH535322"/>
    <s v="Goshen"/>
    <s v="Load w/PS"/>
    <s v="ALL"/>
    <x v="9"/>
    <x v="26"/>
    <n v="2052.002"/>
  </r>
  <r>
    <s v="TRANSAREA_I17_P_Vol3_RH535322"/>
    <s v="Goshen"/>
    <s v="Load w/PS"/>
    <s v="ALL"/>
    <x v="9"/>
    <x v="27"/>
    <n v="1989.9290000000001"/>
  </r>
  <r>
    <s v="TRANSAREA_I17_P_Vol3_RH535322"/>
    <s v="Goshen"/>
    <s v="Load w/PS"/>
    <s v="ALL"/>
    <x v="9"/>
    <x v="28"/>
    <n v="2196.2559999999999"/>
  </r>
  <r>
    <s v="TRANSAREA_I17_P_Vol3_RH535322"/>
    <s v="Goshen"/>
    <s v="Load w/PS"/>
    <s v="ALL"/>
    <x v="9"/>
    <x v="29"/>
    <n v="2050.1950000000002"/>
  </r>
  <r>
    <s v="TRANSAREA_I17_P_Vol3_RH535322"/>
    <s v="Goshen"/>
    <s v="Load w/PS"/>
    <s v="ALL"/>
    <x v="9"/>
    <x v="30"/>
    <n v="2135.9899999999998"/>
  </r>
  <r>
    <s v="TRANSAREA_I17_P_Vol3_RH535322"/>
    <s v="Goshen"/>
    <s v="Load w/PS"/>
    <s v="ALL"/>
    <x v="9"/>
    <x v="31"/>
    <n v="2046.6869999999999"/>
  </r>
  <r>
    <s v="TRANSAREA_I17_P_Vol3_RH535322"/>
    <s v="Goshen"/>
    <s v="Load w/PS"/>
    <s v="ALL"/>
    <x v="9"/>
    <x v="32"/>
    <n v="2139.498"/>
  </r>
  <r>
    <s v="TRANSAREA_I17_P_Vol3_RH535322"/>
    <s v="Goshen"/>
    <s v="Load w/PS"/>
    <s v="ALL"/>
    <x v="9"/>
    <x v="33"/>
    <n v="2206.777"/>
  </r>
  <r>
    <s v="TRANSAREA_I17_P_Vol3_RH535322"/>
    <s v="Goshen"/>
    <s v="Load w/PS"/>
    <s v="ALL"/>
    <x v="9"/>
    <x v="34"/>
    <n v="1979.4079999999999"/>
  </r>
  <r>
    <s v="TRANSAREA_I17_P_Vol3_RH535322"/>
    <s v="Goshen"/>
    <s v="Load w/PS"/>
    <s v="ALL"/>
    <x v="9"/>
    <x v="35"/>
    <n v="2164.8029999999999"/>
  </r>
  <r>
    <s v="TRANSAREA_I17_P_Vol3_RH535322"/>
    <s v="Goshen"/>
    <s v="Load w/PS"/>
    <s v="ALL"/>
    <x v="9"/>
    <x v="36"/>
    <n v="2021.3820000000001"/>
  </r>
  <r>
    <s v="TRANSAREA_I17_P_Vol3_RH535322"/>
    <s v="Goshen"/>
    <s v="Load w/PS"/>
    <s v="ALL"/>
    <x v="9"/>
    <x v="37"/>
    <n v="2155.0320000000002"/>
  </r>
  <r>
    <s v="TRANSAREA_I17_P_Vol3_RH535322"/>
    <s v="Goshen"/>
    <s v="Load w/PS"/>
    <s v="ALL"/>
    <x v="9"/>
    <x v="38"/>
    <n v="2031.154"/>
  </r>
  <r>
    <s v="TRANSAREA_I17_P_Vol3_RH535322"/>
    <s v="Goshen"/>
    <s v="Load w/PS"/>
    <s v="ALL"/>
    <x v="9"/>
    <x v="39"/>
    <n v="2216.1489999999999"/>
  </r>
  <r>
    <s v="TRANSAREA_I17_P_Vol3_RH535322"/>
    <s v="Goshen"/>
    <s v="Load w/PS"/>
    <s v="ALL"/>
    <x v="9"/>
    <x v="40"/>
    <n v="1970.0360000000001"/>
  </r>
  <r>
    <s v="TRANSAREA_I17_P_Vol3_RH535322"/>
    <s v="Goshen"/>
    <s v="Load w/PS"/>
    <s v="ALL"/>
    <x v="9"/>
    <x v="41"/>
    <n v="2109.25"/>
  </r>
  <r>
    <s v="TRANSAREA_I17_P_Vol3_RH535322"/>
    <s v="Goshen"/>
    <s v="Load w/PS"/>
    <s v="ALL"/>
    <x v="9"/>
    <x v="42"/>
    <n v="2076.9349999999999"/>
  </r>
  <r>
    <s v="TRANSAREA_I17_P_Vol3_RH535322"/>
    <s v="Goshen"/>
    <s v="Load w/PS"/>
    <s v="ALL"/>
    <x v="9"/>
    <x v="43"/>
    <n v="2138.2750000000001"/>
  </r>
  <r>
    <s v="TRANSAREA_I17_P_Vol3_RH535322"/>
    <s v="Goshen"/>
    <s v="Load w/PS"/>
    <s v="ALL"/>
    <x v="9"/>
    <x v="44"/>
    <n v="2047.91"/>
  </r>
  <r>
    <s v="TRANSAREA_I17_P_Vol3_RH535322"/>
    <s v="Goshen"/>
    <s v="Load w/PS"/>
    <s v="ALL"/>
    <x v="9"/>
    <x v="45"/>
    <n v="2088.0320000000002"/>
  </r>
  <r>
    <s v="TRANSAREA_I17_P_Vol3_RH535322"/>
    <s v="Goshen"/>
    <s v="Load w/PS"/>
    <s v="ALL"/>
    <x v="9"/>
    <x v="46"/>
    <n v="2098.1529999999998"/>
  </r>
  <r>
    <s v="TRANSAREA_I17_P_Vol3_RH535322"/>
    <s v="Goshen"/>
    <s v="Load w/PS"/>
    <s v="ALL"/>
    <x v="9"/>
    <x v="47"/>
    <n v="2118.732"/>
  </r>
  <r>
    <s v="TRANSAREA_I17_P_Vol3_RH535322"/>
    <s v="Goshen"/>
    <s v="Load w/PS"/>
    <s v="ALL"/>
    <x v="9"/>
    <x v="48"/>
    <n v="2067.453"/>
  </r>
  <r>
    <s v="TRANSAREA_I17_P_Vol3_RH535322"/>
    <s v="Goshen"/>
    <s v="Load w/PS"/>
    <s v="ALL"/>
    <x v="9"/>
    <x v="49"/>
    <n v="2143.6860000000001"/>
  </r>
  <r>
    <s v="TRANSAREA_I17_P_Vol3_RH535322"/>
    <s v="Goshen"/>
    <s v="Load w/PS"/>
    <s v="ALL"/>
    <x v="9"/>
    <x v="50"/>
    <n v="2042.499"/>
  </r>
  <r>
    <s v="TRANSAREA_I17_P_Vol3_RH535322"/>
    <s v="Goshen"/>
    <s v="Load w/PS"/>
    <s v="ALL"/>
    <x v="10"/>
    <x v="0"/>
    <n v="2126.2919999999999"/>
  </r>
  <r>
    <s v="TRANSAREA_I17_P_Vol3_RH535322"/>
    <s v="Goshen"/>
    <s v="Load w/PS"/>
    <s v="ALL"/>
    <x v="10"/>
    <x v="1"/>
    <n v="2058.2860000000001"/>
  </r>
  <r>
    <s v="TRANSAREA_I17_P_Vol3_RH535322"/>
    <s v="Goshen"/>
    <s v="Load w/PS"/>
    <s v="ALL"/>
    <x v="10"/>
    <x v="2"/>
    <n v="2194.2979999999998"/>
  </r>
  <r>
    <s v="TRANSAREA_I17_P_Vol3_RH535322"/>
    <s v="Goshen"/>
    <s v="Load w/PS"/>
    <s v="ALL"/>
    <x v="10"/>
    <x v="3"/>
    <n v="2142.556"/>
  </r>
  <r>
    <s v="TRANSAREA_I17_P_Vol3_RH535322"/>
    <s v="Goshen"/>
    <s v="Load w/PS"/>
    <s v="ALL"/>
    <x v="10"/>
    <x v="4"/>
    <n v="2110.027"/>
  </r>
  <r>
    <s v="TRANSAREA_I17_P_Vol3_RH535322"/>
    <s v="Goshen"/>
    <s v="Load w/PS"/>
    <s v="ALL"/>
    <x v="10"/>
    <x v="5"/>
    <n v="2074.7179999999998"/>
  </r>
  <r>
    <s v="TRANSAREA_I17_P_Vol3_RH535322"/>
    <s v="Goshen"/>
    <s v="Load w/PS"/>
    <s v="ALL"/>
    <x v="10"/>
    <x v="6"/>
    <n v="2177.866"/>
  </r>
  <r>
    <s v="TRANSAREA_I17_P_Vol3_RH535322"/>
    <s v="Goshen"/>
    <s v="Load w/PS"/>
    <s v="ALL"/>
    <x v="10"/>
    <x v="7"/>
    <n v="2156.9639999999999"/>
  </r>
  <r>
    <s v="TRANSAREA_I17_P_Vol3_RH535322"/>
    <s v="Goshen"/>
    <s v="Load w/PS"/>
    <s v="ALL"/>
    <x v="10"/>
    <x v="8"/>
    <n v="2095.62"/>
  </r>
  <r>
    <s v="TRANSAREA_I17_P_Vol3_RH535322"/>
    <s v="Goshen"/>
    <s v="Load w/PS"/>
    <s v="ALL"/>
    <x v="10"/>
    <x v="9"/>
    <n v="2128.777"/>
  </r>
  <r>
    <s v="TRANSAREA_I17_P_Vol3_RH535322"/>
    <s v="Goshen"/>
    <s v="Load w/PS"/>
    <s v="ALL"/>
    <x v="10"/>
    <x v="10"/>
    <n v="2123.8069999999998"/>
  </r>
  <r>
    <s v="TRANSAREA_I17_P_Vol3_RH535322"/>
    <s v="Goshen"/>
    <s v="Load w/PS"/>
    <s v="ALL"/>
    <x v="10"/>
    <x v="11"/>
    <n v="2166.8809999999999"/>
  </r>
  <r>
    <s v="TRANSAREA_I17_P_Vol3_RH535322"/>
    <s v="Goshen"/>
    <s v="Load w/PS"/>
    <s v="ALL"/>
    <x v="10"/>
    <x v="12"/>
    <n v="2085.703"/>
  </r>
  <r>
    <s v="TRANSAREA_I17_P_Vol3_RH535322"/>
    <s v="Goshen"/>
    <s v="Load w/PS"/>
    <s v="ALL"/>
    <x v="10"/>
    <x v="13"/>
    <n v="2053.165"/>
  </r>
  <r>
    <s v="TRANSAREA_I17_P_Vol3_RH535322"/>
    <s v="Goshen"/>
    <s v="Load w/PS"/>
    <s v="ALL"/>
    <x v="10"/>
    <x v="14"/>
    <n v="2199.42"/>
  </r>
  <r>
    <s v="TRANSAREA_I17_P_Vol3_RH535322"/>
    <s v="Goshen"/>
    <s v="Load w/PS"/>
    <s v="ALL"/>
    <x v="10"/>
    <x v="15"/>
    <n v="2207.9569999999999"/>
  </r>
  <r>
    <s v="TRANSAREA_I17_P_Vol3_RH535322"/>
    <s v="Goshen"/>
    <s v="Load w/PS"/>
    <s v="ALL"/>
    <x v="10"/>
    <x v="16"/>
    <n v="2044.627"/>
  </r>
  <r>
    <s v="TRANSAREA_I17_P_Vol3_RH535322"/>
    <s v="Goshen"/>
    <s v="Load w/PS"/>
    <s v="ALL"/>
    <x v="10"/>
    <x v="17"/>
    <n v="2099.4360000000001"/>
  </r>
  <r>
    <s v="TRANSAREA_I17_P_Vol3_RH535322"/>
    <s v="Goshen"/>
    <s v="Load w/PS"/>
    <s v="ALL"/>
    <x v="10"/>
    <x v="18"/>
    <n v="2153.1480000000001"/>
  </r>
  <r>
    <s v="TRANSAREA_I17_P_Vol3_RH535322"/>
    <s v="Goshen"/>
    <s v="Load w/PS"/>
    <s v="ALL"/>
    <x v="10"/>
    <x v="19"/>
    <n v="2280.123"/>
  </r>
  <r>
    <s v="TRANSAREA_I17_P_Vol3_RH535322"/>
    <s v="Goshen"/>
    <s v="Load w/PS"/>
    <s v="ALL"/>
    <x v="10"/>
    <x v="20"/>
    <n v="1972.461"/>
  </r>
  <r>
    <s v="TRANSAREA_I17_P_Vol3_RH535322"/>
    <s v="Goshen"/>
    <s v="Load w/PS"/>
    <s v="ALL"/>
    <x v="10"/>
    <x v="21"/>
    <n v="2094.3589999999999"/>
  </r>
  <r>
    <s v="TRANSAREA_I17_P_Vol3_RH535322"/>
    <s v="Goshen"/>
    <s v="Load w/PS"/>
    <s v="ALL"/>
    <x v="10"/>
    <x v="22"/>
    <n v="2158.2249999999999"/>
  </r>
  <r>
    <s v="TRANSAREA_I17_P_Vol3_RH535322"/>
    <s v="Goshen"/>
    <s v="Load w/PS"/>
    <s v="ALL"/>
    <x v="10"/>
    <x v="23"/>
    <n v="2067.5520000000001"/>
  </r>
  <r>
    <s v="TRANSAREA_I17_P_Vol3_RH535322"/>
    <s v="Goshen"/>
    <s v="Load w/PS"/>
    <s v="ALL"/>
    <x v="10"/>
    <x v="24"/>
    <n v="2185.0320000000002"/>
  </r>
  <r>
    <s v="TRANSAREA_I17_P_Vol3_RH535322"/>
    <s v="Goshen"/>
    <s v="Load w/PS"/>
    <s v="ALL"/>
    <x v="10"/>
    <x v="25"/>
    <n v="2162.67"/>
  </r>
  <r>
    <s v="TRANSAREA_I17_P_Vol3_RH535322"/>
    <s v="Goshen"/>
    <s v="Load w/PS"/>
    <s v="ALL"/>
    <x v="10"/>
    <x v="26"/>
    <n v="2089.9140000000002"/>
  </r>
  <r>
    <s v="TRANSAREA_I17_P_Vol3_RH535322"/>
    <s v="Goshen"/>
    <s v="Load w/PS"/>
    <s v="ALL"/>
    <x v="10"/>
    <x v="27"/>
    <n v="2147.3530000000001"/>
  </r>
  <r>
    <s v="TRANSAREA_I17_P_Vol3_RH535322"/>
    <s v="Goshen"/>
    <s v="Load w/PS"/>
    <s v="ALL"/>
    <x v="10"/>
    <x v="28"/>
    <n v="2105.2310000000002"/>
  </r>
  <r>
    <s v="TRANSAREA_I17_P_Vol3_RH535322"/>
    <s v="Goshen"/>
    <s v="Load w/PS"/>
    <s v="ALL"/>
    <x v="10"/>
    <x v="29"/>
    <n v="2185.4319999999998"/>
  </r>
  <r>
    <s v="TRANSAREA_I17_P_Vol3_RH535322"/>
    <s v="Goshen"/>
    <s v="Load w/PS"/>
    <s v="ALL"/>
    <x v="10"/>
    <x v="30"/>
    <n v="2067.152"/>
  </r>
  <r>
    <s v="TRANSAREA_I17_P_Vol3_RH535322"/>
    <s v="Goshen"/>
    <s v="Load w/PS"/>
    <s v="ALL"/>
    <x v="10"/>
    <x v="31"/>
    <n v="2103.2840000000001"/>
  </r>
  <r>
    <s v="TRANSAREA_I17_P_Vol3_RH535322"/>
    <s v="Goshen"/>
    <s v="Load w/PS"/>
    <s v="ALL"/>
    <x v="10"/>
    <x v="32"/>
    <n v="2149.3000000000002"/>
  </r>
  <r>
    <s v="TRANSAREA_I17_P_Vol3_RH535322"/>
    <s v="Goshen"/>
    <s v="Load w/PS"/>
    <s v="ALL"/>
    <x v="10"/>
    <x v="33"/>
    <n v="2057.8380000000002"/>
  </r>
  <r>
    <s v="TRANSAREA_I17_P_Vol3_RH535322"/>
    <s v="Goshen"/>
    <s v="Load w/PS"/>
    <s v="ALL"/>
    <x v="10"/>
    <x v="34"/>
    <n v="2194.7449999999999"/>
  </r>
  <r>
    <s v="TRANSAREA_I17_P_Vol3_RH535322"/>
    <s v="Goshen"/>
    <s v="Load w/PS"/>
    <s v="ALL"/>
    <x v="10"/>
    <x v="35"/>
    <n v="2130.1779999999999"/>
  </r>
  <r>
    <s v="TRANSAREA_I17_P_Vol3_RH535322"/>
    <s v="Goshen"/>
    <s v="Load w/PS"/>
    <s v="ALL"/>
    <x v="10"/>
    <x v="36"/>
    <n v="2122.4059999999999"/>
  </r>
  <r>
    <s v="TRANSAREA_I17_P_Vol3_RH535322"/>
    <s v="Goshen"/>
    <s v="Load w/PS"/>
    <s v="ALL"/>
    <x v="10"/>
    <x v="37"/>
    <n v="2113.48"/>
  </r>
  <r>
    <s v="TRANSAREA_I17_P_Vol3_RH535322"/>
    <s v="Goshen"/>
    <s v="Load w/PS"/>
    <s v="ALL"/>
    <x v="10"/>
    <x v="38"/>
    <n v="2139.1039999999998"/>
  </r>
  <r>
    <s v="TRANSAREA_I17_P_Vol3_RH535322"/>
    <s v="Goshen"/>
    <s v="Load w/PS"/>
    <s v="ALL"/>
    <x v="10"/>
    <x v="39"/>
    <n v="2110.096"/>
  </r>
  <r>
    <s v="TRANSAREA_I17_P_Vol3_RH535322"/>
    <s v="Goshen"/>
    <s v="Load w/PS"/>
    <s v="ALL"/>
    <x v="10"/>
    <x v="40"/>
    <n v="2142.4870000000001"/>
  </r>
  <r>
    <s v="TRANSAREA_I17_P_Vol3_RH535322"/>
    <s v="Goshen"/>
    <s v="Load w/PS"/>
    <s v="ALL"/>
    <x v="10"/>
    <x v="41"/>
    <n v="2103.7359999999999"/>
  </r>
  <r>
    <s v="TRANSAREA_I17_P_Vol3_RH535322"/>
    <s v="Goshen"/>
    <s v="Load w/PS"/>
    <s v="ALL"/>
    <x v="10"/>
    <x v="42"/>
    <n v="2148.8470000000002"/>
  </r>
  <r>
    <s v="TRANSAREA_I17_P_Vol3_RH535322"/>
    <s v="Goshen"/>
    <s v="Load w/PS"/>
    <s v="ALL"/>
    <x v="10"/>
    <x v="43"/>
    <n v="2264.0439999999999"/>
  </r>
  <r>
    <s v="TRANSAREA_I17_P_Vol3_RH535322"/>
    <s v="Goshen"/>
    <s v="Load w/PS"/>
    <s v="ALL"/>
    <x v="10"/>
    <x v="44"/>
    <n v="1988.54"/>
  </r>
  <r>
    <s v="TRANSAREA_I17_P_Vol3_RH535322"/>
    <s v="Goshen"/>
    <s v="Load w/PS"/>
    <s v="ALL"/>
    <x v="10"/>
    <x v="45"/>
    <n v="1953.751"/>
  </r>
  <r>
    <s v="TRANSAREA_I17_P_Vol3_RH535322"/>
    <s v="Goshen"/>
    <s v="Load w/PS"/>
    <s v="ALL"/>
    <x v="10"/>
    <x v="46"/>
    <n v="2298.8330000000001"/>
  </r>
  <r>
    <s v="TRANSAREA_I17_P_Vol3_RH535322"/>
    <s v="Goshen"/>
    <s v="Load w/PS"/>
    <s v="ALL"/>
    <x v="10"/>
    <x v="47"/>
    <n v="2183.09"/>
  </r>
  <r>
    <s v="TRANSAREA_I17_P_Vol3_RH535322"/>
    <s v="Goshen"/>
    <s v="Load w/PS"/>
    <s v="ALL"/>
    <x v="10"/>
    <x v="48"/>
    <n v="2069.4929999999999"/>
  </r>
  <r>
    <s v="TRANSAREA_I17_P_Vol3_RH535322"/>
    <s v="Goshen"/>
    <s v="Load w/PS"/>
    <s v="ALL"/>
    <x v="10"/>
    <x v="49"/>
    <n v="2203.7860000000001"/>
  </r>
  <r>
    <s v="TRANSAREA_I17_P_Vol3_RH535322"/>
    <s v="Goshen"/>
    <s v="Load w/PS"/>
    <s v="ALL"/>
    <x v="10"/>
    <x v="50"/>
    <n v="2048.797"/>
  </r>
  <r>
    <s v="TRANSAREA_I17_P_Vol3_RH535322"/>
    <s v="Goshen"/>
    <s v="Load w/PS"/>
    <s v="ALL"/>
    <x v="11"/>
    <x v="0"/>
    <n v="2164.1469999999999"/>
  </r>
  <r>
    <s v="TRANSAREA_I17_P_Vol3_RH535322"/>
    <s v="Goshen"/>
    <s v="Load w/PS"/>
    <s v="ALL"/>
    <x v="11"/>
    <x v="1"/>
    <n v="2184.645"/>
  </r>
  <r>
    <s v="TRANSAREA_I17_P_Vol3_RH535322"/>
    <s v="Goshen"/>
    <s v="Load w/PS"/>
    <s v="ALL"/>
    <x v="11"/>
    <x v="2"/>
    <n v="2143.6489999999999"/>
  </r>
  <r>
    <s v="TRANSAREA_I17_P_Vol3_RH535322"/>
    <s v="Goshen"/>
    <s v="Load w/PS"/>
    <s v="ALL"/>
    <x v="11"/>
    <x v="3"/>
    <n v="2155.8249999999998"/>
  </r>
  <r>
    <s v="TRANSAREA_I17_P_Vol3_RH535322"/>
    <s v="Goshen"/>
    <s v="Load w/PS"/>
    <s v="ALL"/>
    <x v="11"/>
    <x v="4"/>
    <n v="2172.4690000000001"/>
  </r>
  <r>
    <s v="TRANSAREA_I17_P_Vol3_RH535322"/>
    <s v="Goshen"/>
    <s v="Load w/PS"/>
    <s v="ALL"/>
    <x v="11"/>
    <x v="5"/>
    <n v="2126.806"/>
  </r>
  <r>
    <s v="TRANSAREA_I17_P_Vol3_RH535322"/>
    <s v="Goshen"/>
    <s v="Load w/PS"/>
    <s v="ALL"/>
    <x v="11"/>
    <x v="6"/>
    <n v="2201.4879999999998"/>
  </r>
  <r>
    <s v="TRANSAREA_I17_P_Vol3_RH535322"/>
    <s v="Goshen"/>
    <s v="Load w/PS"/>
    <s v="ALL"/>
    <x v="11"/>
    <x v="7"/>
    <n v="2174.857"/>
  </r>
  <r>
    <s v="TRANSAREA_I17_P_Vol3_RH535322"/>
    <s v="Goshen"/>
    <s v="Load w/PS"/>
    <s v="ALL"/>
    <x v="11"/>
    <x v="8"/>
    <n v="2153.4369999999999"/>
  </r>
  <r>
    <s v="TRANSAREA_I17_P_Vol3_RH535322"/>
    <s v="Goshen"/>
    <s v="Load w/PS"/>
    <s v="ALL"/>
    <x v="11"/>
    <x v="9"/>
    <n v="2175.6999999999998"/>
  </r>
  <r>
    <s v="TRANSAREA_I17_P_Vol3_RH535322"/>
    <s v="Goshen"/>
    <s v="Load w/PS"/>
    <s v="ALL"/>
    <x v="11"/>
    <x v="10"/>
    <n v="2152.5940000000001"/>
  </r>
  <r>
    <s v="TRANSAREA_I17_P_Vol3_RH535322"/>
    <s v="Goshen"/>
    <s v="Load w/PS"/>
    <s v="ALL"/>
    <x v="11"/>
    <x v="11"/>
    <n v="2162.4340000000002"/>
  </r>
  <r>
    <s v="TRANSAREA_I17_P_Vol3_RH535322"/>
    <s v="Goshen"/>
    <s v="Load w/PS"/>
    <s v="ALL"/>
    <x v="11"/>
    <x v="12"/>
    <n v="2165.86"/>
  </r>
  <r>
    <s v="TRANSAREA_I17_P_Vol3_RH535322"/>
    <s v="Goshen"/>
    <s v="Load w/PS"/>
    <s v="ALL"/>
    <x v="11"/>
    <x v="13"/>
    <n v="2104.0479999999998"/>
  </r>
  <r>
    <s v="TRANSAREA_I17_P_Vol3_RH535322"/>
    <s v="Goshen"/>
    <s v="Load w/PS"/>
    <s v="ALL"/>
    <x v="11"/>
    <x v="14"/>
    <n v="2224.2460000000001"/>
  </r>
  <r>
    <s v="TRANSAREA_I17_P_Vol3_RH535322"/>
    <s v="Goshen"/>
    <s v="Load w/PS"/>
    <s v="ALL"/>
    <x v="11"/>
    <x v="15"/>
    <n v="2172.6759999999999"/>
  </r>
  <r>
    <s v="TRANSAREA_I17_P_Vol3_RH535322"/>
    <s v="Goshen"/>
    <s v="Load w/PS"/>
    <s v="ALL"/>
    <x v="11"/>
    <x v="16"/>
    <n v="2155.6179999999999"/>
  </r>
  <r>
    <s v="TRANSAREA_I17_P_Vol3_RH535322"/>
    <s v="Goshen"/>
    <s v="Load w/PS"/>
    <s v="ALL"/>
    <x v="11"/>
    <x v="17"/>
    <n v="2173.4549999999999"/>
  </r>
  <r>
    <s v="TRANSAREA_I17_P_Vol3_RH535322"/>
    <s v="Goshen"/>
    <s v="Load w/PS"/>
    <s v="ALL"/>
    <x v="11"/>
    <x v="18"/>
    <n v="2154.8389999999999"/>
  </r>
  <r>
    <s v="TRANSAREA_I17_P_Vol3_RH535322"/>
    <s v="Goshen"/>
    <s v="Load w/PS"/>
    <s v="ALL"/>
    <x v="11"/>
    <x v="19"/>
    <n v="2098.0050000000001"/>
  </r>
  <r>
    <s v="TRANSAREA_I17_P_Vol3_RH535322"/>
    <s v="Goshen"/>
    <s v="Load w/PS"/>
    <s v="ALL"/>
    <x v="11"/>
    <x v="20"/>
    <n v="2230.2890000000002"/>
  </r>
  <r>
    <s v="TRANSAREA_I17_P_Vol3_RH535322"/>
    <s v="Goshen"/>
    <s v="Load w/PS"/>
    <s v="ALL"/>
    <x v="11"/>
    <x v="21"/>
    <n v="2171.2930000000001"/>
  </r>
  <r>
    <s v="TRANSAREA_I17_P_Vol3_RH535322"/>
    <s v="Goshen"/>
    <s v="Load w/PS"/>
    <s v="ALL"/>
    <x v="11"/>
    <x v="22"/>
    <n v="2157.0010000000002"/>
  </r>
  <r>
    <s v="TRANSAREA_I17_P_Vol3_RH535322"/>
    <s v="Goshen"/>
    <s v="Load w/PS"/>
    <s v="ALL"/>
    <x v="11"/>
    <x v="23"/>
    <n v="2233.3200000000002"/>
  </r>
  <r>
    <s v="TRANSAREA_I17_P_Vol3_RH535322"/>
    <s v="Goshen"/>
    <s v="Load w/PS"/>
    <s v="ALL"/>
    <x v="11"/>
    <x v="24"/>
    <n v="2094.9749999999999"/>
  </r>
  <r>
    <s v="TRANSAREA_I17_P_Vol3_RH535322"/>
    <s v="Goshen"/>
    <s v="Load w/PS"/>
    <s v="ALL"/>
    <x v="11"/>
    <x v="25"/>
    <n v="2173.6460000000002"/>
  </r>
  <r>
    <s v="TRANSAREA_I17_P_Vol3_RH535322"/>
    <s v="Goshen"/>
    <s v="Load w/PS"/>
    <s v="ALL"/>
    <x v="11"/>
    <x v="26"/>
    <n v="2154.6480000000001"/>
  </r>
  <r>
    <s v="TRANSAREA_I17_P_Vol3_RH535322"/>
    <s v="Goshen"/>
    <s v="Load w/PS"/>
    <s v="ALL"/>
    <x v="11"/>
    <x v="27"/>
    <n v="2077.739"/>
  </r>
  <r>
    <s v="TRANSAREA_I17_P_Vol3_RH535322"/>
    <s v="Goshen"/>
    <s v="Load w/PS"/>
    <s v="ALL"/>
    <x v="11"/>
    <x v="28"/>
    <n v="2250.556"/>
  </r>
  <r>
    <s v="TRANSAREA_I17_P_Vol3_RH535322"/>
    <s v="Goshen"/>
    <s v="Load w/PS"/>
    <s v="ALL"/>
    <x v="11"/>
    <x v="29"/>
    <n v="2071.7950000000001"/>
  </r>
  <r>
    <s v="TRANSAREA_I17_P_Vol3_RH535322"/>
    <s v="Goshen"/>
    <s v="Load w/PS"/>
    <s v="ALL"/>
    <x v="11"/>
    <x v="30"/>
    <n v="2256.4989999999998"/>
  </r>
  <r>
    <s v="TRANSAREA_I17_P_Vol3_RH535322"/>
    <s v="Goshen"/>
    <s v="Load w/PS"/>
    <s v="ALL"/>
    <x v="11"/>
    <x v="31"/>
    <n v="2160.076"/>
  </r>
  <r>
    <s v="TRANSAREA_I17_P_Vol3_RH535322"/>
    <s v="Goshen"/>
    <s v="Load w/PS"/>
    <s v="ALL"/>
    <x v="11"/>
    <x v="32"/>
    <n v="2168.2179999999998"/>
  </r>
  <r>
    <s v="TRANSAREA_I17_P_Vol3_RH535322"/>
    <s v="Goshen"/>
    <s v="Load w/PS"/>
    <s v="ALL"/>
    <x v="11"/>
    <x v="33"/>
    <n v="2149.6819999999998"/>
  </r>
  <r>
    <s v="TRANSAREA_I17_P_Vol3_RH535322"/>
    <s v="Goshen"/>
    <s v="Load w/PS"/>
    <s v="ALL"/>
    <x v="11"/>
    <x v="34"/>
    <n v="2178.6120000000001"/>
  </r>
  <r>
    <s v="TRANSAREA_I17_P_Vol3_RH535322"/>
    <s v="Goshen"/>
    <s v="Load w/PS"/>
    <s v="ALL"/>
    <x v="11"/>
    <x v="35"/>
    <n v="2119.835"/>
  </r>
  <r>
    <s v="TRANSAREA_I17_P_Vol3_RH535322"/>
    <s v="Goshen"/>
    <s v="Load w/PS"/>
    <s v="ALL"/>
    <x v="11"/>
    <x v="36"/>
    <n v="2208.4589999999998"/>
  </r>
  <r>
    <s v="TRANSAREA_I17_P_Vol3_RH535322"/>
    <s v="Goshen"/>
    <s v="Load w/PS"/>
    <s v="ALL"/>
    <x v="11"/>
    <x v="37"/>
    <n v="2226.9"/>
  </r>
  <r>
    <s v="TRANSAREA_I17_P_Vol3_RH535322"/>
    <s v="Goshen"/>
    <s v="Load w/PS"/>
    <s v="ALL"/>
    <x v="11"/>
    <x v="38"/>
    <n v="2101.3939999999998"/>
  </r>
  <r>
    <s v="TRANSAREA_I17_P_Vol3_RH535322"/>
    <s v="Goshen"/>
    <s v="Load w/PS"/>
    <s v="ALL"/>
    <x v="11"/>
    <x v="39"/>
    <n v="2156.09"/>
  </r>
  <r>
    <s v="TRANSAREA_I17_P_Vol3_RH535322"/>
    <s v="Goshen"/>
    <s v="Load w/PS"/>
    <s v="ALL"/>
    <x v="11"/>
    <x v="40"/>
    <n v="2172.2040000000002"/>
  </r>
  <r>
    <s v="TRANSAREA_I17_P_Vol3_RH535322"/>
    <s v="Goshen"/>
    <s v="Load w/PS"/>
    <s v="ALL"/>
    <x v="11"/>
    <x v="41"/>
    <n v="2110.4450000000002"/>
  </r>
  <r>
    <s v="TRANSAREA_I17_P_Vol3_RH535322"/>
    <s v="Goshen"/>
    <s v="Load w/PS"/>
    <s v="ALL"/>
    <x v="11"/>
    <x v="42"/>
    <n v="2217.85"/>
  </r>
  <r>
    <s v="TRANSAREA_I17_P_Vol3_RH535322"/>
    <s v="Goshen"/>
    <s v="Load w/PS"/>
    <s v="ALL"/>
    <x v="11"/>
    <x v="43"/>
    <n v="2244.63"/>
  </r>
  <r>
    <s v="TRANSAREA_I17_P_Vol3_RH535322"/>
    <s v="Goshen"/>
    <s v="Load w/PS"/>
    <s v="ALL"/>
    <x v="11"/>
    <x v="44"/>
    <n v="2083.6640000000002"/>
  </r>
  <r>
    <s v="TRANSAREA_I17_P_Vol3_RH535322"/>
    <s v="Goshen"/>
    <s v="Load w/PS"/>
    <s v="ALL"/>
    <x v="11"/>
    <x v="45"/>
    <n v="2092.8090000000002"/>
  </r>
  <r>
    <s v="TRANSAREA_I17_P_Vol3_RH535322"/>
    <s v="Goshen"/>
    <s v="Load w/PS"/>
    <s v="ALL"/>
    <x v="11"/>
    <x v="46"/>
    <n v="2235.4850000000001"/>
  </r>
  <r>
    <s v="TRANSAREA_I17_P_Vol3_RH535322"/>
    <s v="Goshen"/>
    <s v="Load w/PS"/>
    <s v="ALL"/>
    <x v="11"/>
    <x v="47"/>
    <n v="2148.277"/>
  </r>
  <r>
    <s v="TRANSAREA_I17_P_Vol3_RH535322"/>
    <s v="Goshen"/>
    <s v="Load w/PS"/>
    <s v="ALL"/>
    <x v="11"/>
    <x v="48"/>
    <n v="2180.0169999999998"/>
  </r>
  <r>
    <s v="TRANSAREA_I17_P_Vol3_RH535322"/>
    <s v="Goshen"/>
    <s v="Load w/PS"/>
    <s v="ALL"/>
    <x v="11"/>
    <x v="49"/>
    <n v="2066.944"/>
  </r>
  <r>
    <s v="TRANSAREA_I17_P_Vol3_RH535322"/>
    <s v="Goshen"/>
    <s v="Load w/PS"/>
    <s v="ALL"/>
    <x v="11"/>
    <x v="50"/>
    <n v="2261.35"/>
  </r>
  <r>
    <s v="TRANSAREA_I17_P_Vol3_RH535322"/>
    <s v="Goshen"/>
    <s v="Load w/PS"/>
    <s v="ALL"/>
    <x v="12"/>
    <x v="0"/>
    <n v="2110.8560000000002"/>
  </r>
  <r>
    <s v="TRANSAREA_I17_P_Vol3_RH535322"/>
    <s v="Goshen"/>
    <s v="Load w/PS"/>
    <s v="ALL"/>
    <x v="12"/>
    <x v="1"/>
    <n v="2013.26"/>
  </r>
  <r>
    <s v="TRANSAREA_I17_P_Vol3_RH535322"/>
    <s v="Goshen"/>
    <s v="Load w/PS"/>
    <s v="ALL"/>
    <x v="12"/>
    <x v="2"/>
    <n v="2208.451"/>
  </r>
  <r>
    <s v="TRANSAREA_I17_P_Vol3_RH535322"/>
    <s v="Goshen"/>
    <s v="Load w/PS"/>
    <s v="ALL"/>
    <x v="12"/>
    <x v="3"/>
    <n v="2176.2640000000001"/>
  </r>
  <r>
    <s v="TRANSAREA_I17_P_Vol3_RH535322"/>
    <s v="Goshen"/>
    <s v="Load w/PS"/>
    <s v="ALL"/>
    <x v="12"/>
    <x v="4"/>
    <n v="2045.4480000000001"/>
  </r>
  <r>
    <s v="TRANSAREA_I17_P_Vol3_RH535322"/>
    <s v="Goshen"/>
    <s v="Load w/PS"/>
    <s v="ALL"/>
    <x v="12"/>
    <x v="5"/>
    <n v="2118.5100000000002"/>
  </r>
  <r>
    <s v="TRANSAREA_I17_P_Vol3_RH535322"/>
    <s v="Goshen"/>
    <s v="Load w/PS"/>
    <s v="ALL"/>
    <x v="12"/>
    <x v="6"/>
    <n v="2103.201"/>
  </r>
  <r>
    <s v="TRANSAREA_I17_P_Vol3_RH535322"/>
    <s v="Goshen"/>
    <s v="Load w/PS"/>
    <s v="ALL"/>
    <x v="12"/>
    <x v="7"/>
    <n v="2037.4459999999999"/>
  </r>
  <r>
    <s v="TRANSAREA_I17_P_Vol3_RH535322"/>
    <s v="Goshen"/>
    <s v="Load w/PS"/>
    <s v="ALL"/>
    <x v="12"/>
    <x v="8"/>
    <n v="2184.2649999999999"/>
  </r>
  <r>
    <s v="TRANSAREA_I17_P_Vol3_RH535322"/>
    <s v="Goshen"/>
    <s v="Load w/PS"/>
    <s v="ALL"/>
    <x v="12"/>
    <x v="9"/>
    <n v="2033.6969999999999"/>
  </r>
  <r>
    <s v="TRANSAREA_I17_P_Vol3_RH535322"/>
    <s v="Goshen"/>
    <s v="Load w/PS"/>
    <s v="ALL"/>
    <x v="12"/>
    <x v="10"/>
    <n v="2188.0149999999999"/>
  </r>
  <r>
    <s v="TRANSAREA_I17_P_Vol3_RH535322"/>
    <s v="Goshen"/>
    <s v="Load w/PS"/>
    <s v="ALL"/>
    <x v="12"/>
    <x v="11"/>
    <n v="2110.7359999999999"/>
  </r>
  <r>
    <s v="TRANSAREA_I17_P_Vol3_RH535322"/>
    <s v="Goshen"/>
    <s v="Load w/PS"/>
    <s v="ALL"/>
    <x v="12"/>
    <x v="12"/>
    <n v="2110.9760000000001"/>
  </r>
  <r>
    <s v="TRANSAREA_I17_P_Vol3_RH535322"/>
    <s v="Goshen"/>
    <s v="Load w/PS"/>
    <s v="ALL"/>
    <x v="12"/>
    <x v="13"/>
    <n v="2229.5720000000001"/>
  </r>
  <r>
    <s v="TRANSAREA_I17_P_Vol3_RH535322"/>
    <s v="Goshen"/>
    <s v="Load w/PS"/>
    <s v="ALL"/>
    <x v="12"/>
    <x v="14"/>
    <n v="1992.1389999999999"/>
  </r>
  <r>
    <s v="TRANSAREA_I17_P_Vol3_RH535322"/>
    <s v="Goshen"/>
    <s v="Load w/PS"/>
    <s v="ALL"/>
    <x v="12"/>
    <x v="15"/>
    <n v="2076.9670000000001"/>
  </r>
  <r>
    <s v="TRANSAREA_I17_P_Vol3_RH535322"/>
    <s v="Goshen"/>
    <s v="Load w/PS"/>
    <s v="ALL"/>
    <x v="12"/>
    <x v="16"/>
    <n v="2144.7440000000001"/>
  </r>
  <r>
    <s v="TRANSAREA_I17_P_Vol3_RH535322"/>
    <s v="Goshen"/>
    <s v="Load w/PS"/>
    <s v="ALL"/>
    <x v="12"/>
    <x v="17"/>
    <n v="2062.9360000000001"/>
  </r>
  <r>
    <s v="TRANSAREA_I17_P_Vol3_RH535322"/>
    <s v="Goshen"/>
    <s v="Load w/PS"/>
    <s v="ALL"/>
    <x v="12"/>
    <x v="18"/>
    <n v="2158.7759999999998"/>
  </r>
  <r>
    <s v="TRANSAREA_I17_P_Vol3_RH535322"/>
    <s v="Goshen"/>
    <s v="Load w/PS"/>
    <s v="ALL"/>
    <x v="12"/>
    <x v="19"/>
    <n v="2124.7130000000002"/>
  </r>
  <r>
    <s v="TRANSAREA_I17_P_Vol3_RH535322"/>
    <s v="Goshen"/>
    <s v="Load w/PS"/>
    <s v="ALL"/>
    <x v="12"/>
    <x v="20"/>
    <n v="2096.998"/>
  </r>
  <r>
    <s v="TRANSAREA_I17_P_Vol3_RH535322"/>
    <s v="Goshen"/>
    <s v="Load w/PS"/>
    <s v="ALL"/>
    <x v="12"/>
    <x v="21"/>
    <n v="2116.3290000000002"/>
  </r>
  <r>
    <s v="TRANSAREA_I17_P_Vol3_RH535322"/>
    <s v="Goshen"/>
    <s v="Load w/PS"/>
    <s v="ALL"/>
    <x v="12"/>
    <x v="22"/>
    <n v="2105.3829999999998"/>
  </r>
  <r>
    <s v="TRANSAREA_I17_P_Vol3_RH535322"/>
    <s v="Goshen"/>
    <s v="Load w/PS"/>
    <s v="ALL"/>
    <x v="12"/>
    <x v="23"/>
    <n v="2190.9540000000002"/>
  </r>
  <r>
    <s v="TRANSAREA_I17_P_Vol3_RH535322"/>
    <s v="Goshen"/>
    <s v="Load w/PS"/>
    <s v="ALL"/>
    <x v="12"/>
    <x v="24"/>
    <n v="2030.758"/>
  </r>
  <r>
    <s v="TRANSAREA_I17_P_Vol3_RH535322"/>
    <s v="Goshen"/>
    <s v="Load w/PS"/>
    <s v="ALL"/>
    <x v="12"/>
    <x v="25"/>
    <n v="2024.0119999999999"/>
  </r>
  <r>
    <s v="TRANSAREA_I17_P_Vol3_RH535322"/>
    <s v="Goshen"/>
    <s v="Load w/PS"/>
    <s v="ALL"/>
    <x v="12"/>
    <x v="26"/>
    <n v="2197.6999999999998"/>
  </r>
  <r>
    <s v="TRANSAREA_I17_P_Vol3_RH535322"/>
    <s v="Goshen"/>
    <s v="Load w/PS"/>
    <s v="ALL"/>
    <x v="12"/>
    <x v="27"/>
    <n v="2155.232"/>
  </r>
  <r>
    <s v="TRANSAREA_I17_P_Vol3_RH535322"/>
    <s v="Goshen"/>
    <s v="Load w/PS"/>
    <s v="ALL"/>
    <x v="12"/>
    <x v="28"/>
    <n v="2066.48"/>
  </r>
  <r>
    <s v="TRANSAREA_I17_P_Vol3_RH535322"/>
    <s v="Goshen"/>
    <s v="Load w/PS"/>
    <s v="ALL"/>
    <x v="12"/>
    <x v="29"/>
    <n v="2041.89"/>
  </r>
  <r>
    <s v="TRANSAREA_I17_P_Vol3_RH535322"/>
    <s v="Goshen"/>
    <s v="Load w/PS"/>
    <s v="ALL"/>
    <x v="12"/>
    <x v="30"/>
    <n v="2179.8209999999999"/>
  </r>
  <r>
    <s v="TRANSAREA_I17_P_Vol3_RH535322"/>
    <s v="Goshen"/>
    <s v="Load w/PS"/>
    <s v="ALL"/>
    <x v="12"/>
    <x v="31"/>
    <n v="2084.59"/>
  </r>
  <r>
    <s v="TRANSAREA_I17_P_Vol3_RH535322"/>
    <s v="Goshen"/>
    <s v="Load w/PS"/>
    <s v="ALL"/>
    <x v="12"/>
    <x v="32"/>
    <n v="2137.1219999999998"/>
  </r>
  <r>
    <s v="TRANSAREA_I17_P_Vol3_RH535322"/>
    <s v="Goshen"/>
    <s v="Load w/PS"/>
    <s v="ALL"/>
    <x v="12"/>
    <x v="33"/>
    <n v="2216.4859999999999"/>
  </r>
  <r>
    <s v="TRANSAREA_I17_P_Vol3_RH535322"/>
    <s v="Goshen"/>
    <s v="Load w/PS"/>
    <s v="ALL"/>
    <x v="12"/>
    <x v="34"/>
    <n v="2005.2249999999999"/>
  </r>
  <r>
    <s v="TRANSAREA_I17_P_Vol3_RH535322"/>
    <s v="Goshen"/>
    <s v="Load w/PS"/>
    <s v="ALL"/>
    <x v="12"/>
    <x v="35"/>
    <n v="2044.645"/>
  </r>
  <r>
    <s v="TRANSAREA_I17_P_Vol3_RH535322"/>
    <s v="Goshen"/>
    <s v="Load w/PS"/>
    <s v="ALL"/>
    <x v="12"/>
    <x v="36"/>
    <n v="2177.067"/>
  </r>
  <r>
    <s v="TRANSAREA_I17_P_Vol3_RH535322"/>
    <s v="Goshen"/>
    <s v="Load w/PS"/>
    <s v="ALL"/>
    <x v="12"/>
    <x v="37"/>
    <n v="2080.444"/>
  </r>
  <r>
    <s v="TRANSAREA_I17_P_Vol3_RH535322"/>
    <s v="Goshen"/>
    <s v="Load w/PS"/>
    <s v="ALL"/>
    <x v="12"/>
    <x v="38"/>
    <n v="2141.268"/>
  </r>
  <r>
    <s v="TRANSAREA_I17_P_Vol3_RH535322"/>
    <s v="Goshen"/>
    <s v="Load w/PS"/>
    <s v="ALL"/>
    <x v="12"/>
    <x v="39"/>
    <n v="2154.732"/>
  </r>
  <r>
    <s v="TRANSAREA_I17_P_Vol3_RH535322"/>
    <s v="Goshen"/>
    <s v="Load w/PS"/>
    <s v="ALL"/>
    <x v="12"/>
    <x v="40"/>
    <n v="2066.9789999999998"/>
  </r>
  <r>
    <s v="TRANSAREA_I17_P_Vol3_RH535322"/>
    <s v="Goshen"/>
    <s v="Load w/PS"/>
    <s v="ALL"/>
    <x v="12"/>
    <x v="41"/>
    <n v="2115.0010000000002"/>
  </r>
  <r>
    <s v="TRANSAREA_I17_P_Vol3_RH535322"/>
    <s v="Goshen"/>
    <s v="Load w/PS"/>
    <s v="ALL"/>
    <x v="12"/>
    <x v="42"/>
    <n v="2106.71"/>
  </r>
  <r>
    <s v="TRANSAREA_I17_P_Vol3_RH535322"/>
    <s v="Goshen"/>
    <s v="Load w/PS"/>
    <s v="ALL"/>
    <x v="12"/>
    <x v="43"/>
    <n v="2068.9540000000002"/>
  </r>
  <r>
    <s v="TRANSAREA_I17_P_Vol3_RH535322"/>
    <s v="Goshen"/>
    <s v="Load w/PS"/>
    <s v="ALL"/>
    <x v="12"/>
    <x v="44"/>
    <n v="2152.7570000000001"/>
  </r>
  <r>
    <s v="TRANSAREA_I17_P_Vol3_RH535322"/>
    <s v="Goshen"/>
    <s v="Load w/PS"/>
    <s v="ALL"/>
    <x v="12"/>
    <x v="45"/>
    <n v="2097.9659999999999"/>
  </r>
  <r>
    <s v="TRANSAREA_I17_P_Vol3_RH535322"/>
    <s v="Goshen"/>
    <s v="Load w/PS"/>
    <s v="ALL"/>
    <x v="12"/>
    <x v="46"/>
    <n v="2123.7449999999999"/>
  </r>
  <r>
    <s v="TRANSAREA_I17_P_Vol3_RH535322"/>
    <s v="Goshen"/>
    <s v="Load w/PS"/>
    <s v="ALL"/>
    <x v="12"/>
    <x v="47"/>
    <n v="2167.0610000000001"/>
  </r>
  <r>
    <s v="TRANSAREA_I17_P_Vol3_RH535322"/>
    <s v="Goshen"/>
    <s v="Load w/PS"/>
    <s v="ALL"/>
    <x v="12"/>
    <x v="48"/>
    <n v="2054.6509999999998"/>
  </r>
  <r>
    <s v="TRANSAREA_I17_P_Vol3_RH535322"/>
    <s v="Goshen"/>
    <s v="Load w/PS"/>
    <s v="ALL"/>
    <x v="12"/>
    <x v="49"/>
    <n v="2167.6640000000002"/>
  </r>
  <r>
    <s v="TRANSAREA_I17_P_Vol3_RH535322"/>
    <s v="Goshen"/>
    <s v="Load w/PS"/>
    <s v="ALL"/>
    <x v="12"/>
    <x v="50"/>
    <n v="2054.0479999999998"/>
  </r>
  <r>
    <s v="TRANSAREA_I17_P_Vol3_RH535322"/>
    <s v="Goshen"/>
    <s v="Load w/PS"/>
    <s v="ALL"/>
    <x v="13"/>
    <x v="0"/>
    <n v="2138.761"/>
  </r>
  <r>
    <s v="TRANSAREA_I17_P_Vol3_RH535322"/>
    <s v="Goshen"/>
    <s v="Load w/PS"/>
    <s v="ALL"/>
    <x v="13"/>
    <x v="1"/>
    <n v="2104.3829999999998"/>
  </r>
  <r>
    <s v="TRANSAREA_I17_P_Vol3_RH535322"/>
    <s v="Goshen"/>
    <s v="Load w/PS"/>
    <s v="ALL"/>
    <x v="13"/>
    <x v="2"/>
    <n v="2173.1390000000001"/>
  </r>
  <r>
    <s v="TRANSAREA_I17_P_Vol3_RH535322"/>
    <s v="Goshen"/>
    <s v="Load w/PS"/>
    <s v="ALL"/>
    <x v="13"/>
    <x v="3"/>
    <n v="2242.6840000000002"/>
  </r>
  <r>
    <s v="TRANSAREA_I17_P_Vol3_RH535322"/>
    <s v="Goshen"/>
    <s v="Load w/PS"/>
    <s v="ALL"/>
    <x v="13"/>
    <x v="4"/>
    <n v="2034.8389999999999"/>
  </r>
  <r>
    <s v="TRANSAREA_I17_P_Vol3_RH535322"/>
    <s v="Goshen"/>
    <s v="Load w/PS"/>
    <s v="ALL"/>
    <x v="13"/>
    <x v="5"/>
    <n v="2169.777"/>
  </r>
  <r>
    <s v="TRANSAREA_I17_P_Vol3_RH535322"/>
    <s v="Goshen"/>
    <s v="Load w/PS"/>
    <s v="ALL"/>
    <x v="13"/>
    <x v="6"/>
    <n v="2107.7449999999999"/>
  </r>
  <r>
    <s v="TRANSAREA_I17_P_Vol3_RH535322"/>
    <s v="Goshen"/>
    <s v="Load w/PS"/>
    <s v="ALL"/>
    <x v="13"/>
    <x v="7"/>
    <n v="2081.6219999999998"/>
  </r>
  <r>
    <s v="TRANSAREA_I17_P_Vol3_RH535322"/>
    <s v="Goshen"/>
    <s v="Load w/PS"/>
    <s v="ALL"/>
    <x v="13"/>
    <x v="8"/>
    <n v="2195.9009999999998"/>
  </r>
  <r>
    <s v="TRANSAREA_I17_P_Vol3_RH535322"/>
    <s v="Goshen"/>
    <s v="Load w/PS"/>
    <s v="ALL"/>
    <x v="13"/>
    <x v="9"/>
    <n v="2166.7370000000001"/>
  </r>
  <r>
    <s v="TRANSAREA_I17_P_Vol3_RH535322"/>
    <s v="Goshen"/>
    <s v="Load w/PS"/>
    <s v="ALL"/>
    <x v="13"/>
    <x v="10"/>
    <n v="2110.7849999999999"/>
  </r>
  <r>
    <s v="TRANSAREA_I17_P_Vol3_RH535322"/>
    <s v="Goshen"/>
    <s v="Load w/PS"/>
    <s v="ALL"/>
    <x v="13"/>
    <x v="11"/>
    <n v="2095.5970000000002"/>
  </r>
  <r>
    <s v="TRANSAREA_I17_P_Vol3_RH535322"/>
    <s v="Goshen"/>
    <s v="Load w/PS"/>
    <s v="ALL"/>
    <x v="13"/>
    <x v="12"/>
    <n v="2181.9250000000002"/>
  </r>
  <r>
    <s v="TRANSAREA_I17_P_Vol3_RH535322"/>
    <s v="Goshen"/>
    <s v="Load w/PS"/>
    <s v="ALL"/>
    <x v="13"/>
    <x v="13"/>
    <n v="2123.9059999999999"/>
  </r>
  <r>
    <s v="TRANSAREA_I17_P_Vol3_RH535322"/>
    <s v="Goshen"/>
    <s v="Load w/PS"/>
    <s v="ALL"/>
    <x v="13"/>
    <x v="14"/>
    <n v="2153.616"/>
  </r>
  <r>
    <s v="TRANSAREA_I17_P_Vol3_RH535322"/>
    <s v="Goshen"/>
    <s v="Load w/PS"/>
    <s v="ALL"/>
    <x v="13"/>
    <x v="15"/>
    <n v="2119.3490000000002"/>
  </r>
  <r>
    <s v="TRANSAREA_I17_P_Vol3_RH535322"/>
    <s v="Goshen"/>
    <s v="Load w/PS"/>
    <s v="ALL"/>
    <x v="13"/>
    <x v="16"/>
    <n v="2158.1729999999998"/>
  </r>
  <r>
    <s v="TRANSAREA_I17_P_Vol3_RH535322"/>
    <s v="Goshen"/>
    <s v="Load w/PS"/>
    <s v="ALL"/>
    <x v="13"/>
    <x v="17"/>
    <n v="2187.8969999999999"/>
  </r>
  <r>
    <s v="TRANSAREA_I17_P_Vol3_RH535322"/>
    <s v="Goshen"/>
    <s v="Load w/PS"/>
    <s v="ALL"/>
    <x v="13"/>
    <x v="18"/>
    <n v="2089.6260000000002"/>
  </r>
  <r>
    <s v="TRANSAREA_I17_P_Vol3_RH535322"/>
    <s v="Goshen"/>
    <s v="Load w/PS"/>
    <s v="ALL"/>
    <x v="13"/>
    <x v="19"/>
    <n v="2142.1709999999998"/>
  </r>
  <r>
    <s v="TRANSAREA_I17_P_Vol3_RH535322"/>
    <s v="Goshen"/>
    <s v="Load w/PS"/>
    <s v="ALL"/>
    <x v="13"/>
    <x v="20"/>
    <n v="2135.3519999999999"/>
  </r>
  <r>
    <s v="TRANSAREA_I17_P_Vol3_RH535322"/>
    <s v="Goshen"/>
    <s v="Load w/PS"/>
    <s v="ALL"/>
    <x v="13"/>
    <x v="21"/>
    <n v="2091.2649999999999"/>
  </r>
  <r>
    <s v="TRANSAREA_I17_P_Vol3_RH535322"/>
    <s v="Goshen"/>
    <s v="Load w/PS"/>
    <s v="ALL"/>
    <x v="13"/>
    <x v="22"/>
    <n v="2186.2579999999998"/>
  </r>
  <r>
    <s v="TRANSAREA_I17_P_Vol3_RH535322"/>
    <s v="Goshen"/>
    <s v="Load w/PS"/>
    <s v="ALL"/>
    <x v="13"/>
    <x v="23"/>
    <n v="2085.3180000000002"/>
  </r>
  <r>
    <s v="TRANSAREA_I17_P_Vol3_RH535322"/>
    <s v="Goshen"/>
    <s v="Load w/PS"/>
    <s v="ALL"/>
    <x v="13"/>
    <x v="24"/>
    <n v="2192.2049999999999"/>
  </r>
  <r>
    <s v="TRANSAREA_I17_P_Vol3_RH535322"/>
    <s v="Goshen"/>
    <s v="Load w/PS"/>
    <s v="ALL"/>
    <x v="13"/>
    <x v="25"/>
    <n v="2072.6619999999998"/>
  </r>
  <r>
    <s v="TRANSAREA_I17_P_Vol3_RH535322"/>
    <s v="Goshen"/>
    <s v="Load w/PS"/>
    <s v="ALL"/>
    <x v="13"/>
    <x v="26"/>
    <n v="2204.8609999999999"/>
  </r>
  <r>
    <s v="TRANSAREA_I17_P_Vol3_RH535322"/>
    <s v="Goshen"/>
    <s v="Load w/PS"/>
    <s v="ALL"/>
    <x v="13"/>
    <x v="27"/>
    <n v="2110.1419999999998"/>
  </r>
  <r>
    <s v="TRANSAREA_I17_P_Vol3_RH535322"/>
    <s v="Goshen"/>
    <s v="Load w/PS"/>
    <s v="ALL"/>
    <x v="13"/>
    <x v="28"/>
    <n v="2167.38"/>
  </r>
  <r>
    <s v="TRANSAREA_I17_P_Vol3_RH535322"/>
    <s v="Goshen"/>
    <s v="Load w/PS"/>
    <s v="ALL"/>
    <x v="13"/>
    <x v="29"/>
    <n v="2163.0479999999998"/>
  </r>
  <r>
    <s v="TRANSAREA_I17_P_Vol3_RH535322"/>
    <s v="Goshen"/>
    <s v="Load w/PS"/>
    <s v="ALL"/>
    <x v="13"/>
    <x v="30"/>
    <n v="2114.4749999999999"/>
  </r>
  <r>
    <s v="TRANSAREA_I17_P_Vol3_RH535322"/>
    <s v="Goshen"/>
    <s v="Load w/PS"/>
    <s v="ALL"/>
    <x v="13"/>
    <x v="31"/>
    <n v="2120.1660000000002"/>
  </r>
  <r>
    <s v="TRANSAREA_I17_P_Vol3_RH535322"/>
    <s v="Goshen"/>
    <s v="Load w/PS"/>
    <s v="ALL"/>
    <x v="13"/>
    <x v="32"/>
    <n v="2157.357"/>
  </r>
  <r>
    <s v="TRANSAREA_I17_P_Vol3_RH535322"/>
    <s v="Goshen"/>
    <s v="Load w/PS"/>
    <s v="ALL"/>
    <x v="13"/>
    <x v="33"/>
    <n v="2022.809"/>
  </r>
  <r>
    <s v="TRANSAREA_I17_P_Vol3_RH535322"/>
    <s v="Goshen"/>
    <s v="Load w/PS"/>
    <s v="ALL"/>
    <x v="13"/>
    <x v="34"/>
    <n v="2254.7139999999999"/>
  </r>
  <r>
    <s v="TRANSAREA_I17_P_Vol3_RH535322"/>
    <s v="Goshen"/>
    <s v="Load w/PS"/>
    <s v="ALL"/>
    <x v="13"/>
    <x v="35"/>
    <n v="2102.6120000000001"/>
  </r>
  <r>
    <s v="TRANSAREA_I17_P_Vol3_RH535322"/>
    <s v="Goshen"/>
    <s v="Load w/PS"/>
    <s v="ALL"/>
    <x v="13"/>
    <x v="36"/>
    <n v="2174.9110000000001"/>
  </r>
  <r>
    <s v="TRANSAREA_I17_P_Vol3_RH535322"/>
    <s v="Goshen"/>
    <s v="Load w/PS"/>
    <s v="ALL"/>
    <x v="13"/>
    <x v="37"/>
    <n v="2113.5929999999998"/>
  </r>
  <r>
    <s v="TRANSAREA_I17_P_Vol3_RH535322"/>
    <s v="Goshen"/>
    <s v="Load w/PS"/>
    <s v="ALL"/>
    <x v="13"/>
    <x v="38"/>
    <n v="2163.9299999999998"/>
  </r>
  <r>
    <s v="TRANSAREA_I17_P_Vol3_RH535322"/>
    <s v="Goshen"/>
    <s v="Load w/PS"/>
    <s v="ALL"/>
    <x v="13"/>
    <x v="39"/>
    <n v="2082.2530000000002"/>
  </r>
  <r>
    <s v="TRANSAREA_I17_P_Vol3_RH535322"/>
    <s v="Goshen"/>
    <s v="Load w/PS"/>
    <s v="ALL"/>
    <x v="13"/>
    <x v="40"/>
    <n v="2195.2689999999998"/>
  </r>
  <r>
    <s v="TRANSAREA_I17_P_Vol3_RH535322"/>
    <s v="Goshen"/>
    <s v="Load w/PS"/>
    <s v="ALL"/>
    <x v="13"/>
    <x v="41"/>
    <n v="1956.1279999999999"/>
  </r>
  <r>
    <s v="TRANSAREA_I17_P_Vol3_RH535322"/>
    <s v="Goshen"/>
    <s v="Load w/PS"/>
    <s v="ALL"/>
    <x v="13"/>
    <x v="42"/>
    <n v="2321.395"/>
  </r>
  <r>
    <s v="TRANSAREA_I17_P_Vol3_RH535322"/>
    <s v="Goshen"/>
    <s v="Load w/PS"/>
    <s v="ALL"/>
    <x v="13"/>
    <x v="43"/>
    <n v="2294.4870000000001"/>
  </r>
  <r>
    <s v="TRANSAREA_I17_P_Vol3_RH535322"/>
    <s v="Goshen"/>
    <s v="Load w/PS"/>
    <s v="ALL"/>
    <x v="13"/>
    <x v="44"/>
    <n v="1983.0350000000001"/>
  </r>
  <r>
    <s v="TRANSAREA_I17_P_Vol3_RH535322"/>
    <s v="Goshen"/>
    <s v="Load w/PS"/>
    <s v="ALL"/>
    <x v="13"/>
    <x v="45"/>
    <n v="2075.7750000000001"/>
  </r>
  <r>
    <s v="TRANSAREA_I17_P_Vol3_RH535322"/>
    <s v="Goshen"/>
    <s v="Load w/PS"/>
    <s v="ALL"/>
    <x v="13"/>
    <x v="46"/>
    <n v="2201.7469999999998"/>
  </r>
  <r>
    <s v="TRANSAREA_I17_P_Vol3_RH535322"/>
    <s v="Goshen"/>
    <s v="Load w/PS"/>
    <s v="ALL"/>
    <x v="13"/>
    <x v="47"/>
    <n v="2104.0909999999999"/>
  </r>
  <r>
    <s v="TRANSAREA_I17_P_Vol3_RH535322"/>
    <s v="Goshen"/>
    <s v="Load w/PS"/>
    <s v="ALL"/>
    <x v="13"/>
    <x v="48"/>
    <n v="2173.4319999999998"/>
  </r>
  <r>
    <s v="TRANSAREA_I17_P_Vol3_RH535322"/>
    <s v="Goshen"/>
    <s v="Load w/PS"/>
    <s v="ALL"/>
    <x v="13"/>
    <x v="49"/>
    <n v="2127.288"/>
  </r>
  <r>
    <s v="TRANSAREA_I17_P_Vol3_RH535322"/>
    <s v="Goshen"/>
    <s v="Load w/PS"/>
    <s v="ALL"/>
    <x v="13"/>
    <x v="50"/>
    <n v="2150.2339999999999"/>
  </r>
  <r>
    <s v="TRANSAREA_I17_P_Vol3_RH535322"/>
    <s v="Goshen"/>
    <s v="Load w/PS"/>
    <s v="ALL"/>
    <x v="14"/>
    <x v="0"/>
    <n v="2183.19"/>
  </r>
  <r>
    <s v="TRANSAREA_I17_P_Vol3_RH535322"/>
    <s v="Goshen"/>
    <s v="Load w/PS"/>
    <s v="ALL"/>
    <x v="14"/>
    <x v="1"/>
    <n v="2093.6030000000001"/>
  </r>
  <r>
    <s v="TRANSAREA_I17_P_Vol3_RH535322"/>
    <s v="Goshen"/>
    <s v="Load w/PS"/>
    <s v="ALL"/>
    <x v="14"/>
    <x v="2"/>
    <n v="2272.7779999999998"/>
  </r>
  <r>
    <s v="TRANSAREA_I17_P_Vol3_RH535322"/>
    <s v="Goshen"/>
    <s v="Load w/PS"/>
    <s v="ALL"/>
    <x v="14"/>
    <x v="3"/>
    <n v="2180.6570000000002"/>
  </r>
  <r>
    <s v="TRANSAREA_I17_P_Vol3_RH535322"/>
    <s v="Goshen"/>
    <s v="Load w/PS"/>
    <s v="ALL"/>
    <x v="14"/>
    <x v="4"/>
    <n v="2185.7240000000002"/>
  </r>
  <r>
    <s v="TRANSAREA_I17_P_Vol3_RH535322"/>
    <s v="Goshen"/>
    <s v="Load w/PS"/>
    <s v="ALL"/>
    <x v="14"/>
    <x v="5"/>
    <n v="2139.5039999999999"/>
  </r>
  <r>
    <s v="TRANSAREA_I17_P_Vol3_RH535322"/>
    <s v="Goshen"/>
    <s v="Load w/PS"/>
    <s v="ALL"/>
    <x v="14"/>
    <x v="6"/>
    <n v="2226.8760000000002"/>
  </r>
  <r>
    <s v="TRANSAREA_I17_P_Vol3_RH535322"/>
    <s v="Goshen"/>
    <s v="Load w/PS"/>
    <s v="ALL"/>
    <x v="14"/>
    <x v="7"/>
    <n v="2296.366"/>
  </r>
  <r>
    <s v="TRANSAREA_I17_P_Vol3_RH535322"/>
    <s v="Goshen"/>
    <s v="Load w/PS"/>
    <s v="ALL"/>
    <x v="14"/>
    <x v="8"/>
    <n v="2070.0149999999999"/>
  </r>
  <r>
    <s v="TRANSAREA_I17_P_Vol3_RH535322"/>
    <s v="Goshen"/>
    <s v="Load w/PS"/>
    <s v="ALL"/>
    <x v="14"/>
    <x v="9"/>
    <n v="2161.538"/>
  </r>
  <r>
    <s v="TRANSAREA_I17_P_Vol3_RH535322"/>
    <s v="Goshen"/>
    <s v="Load w/PS"/>
    <s v="ALL"/>
    <x v="14"/>
    <x v="10"/>
    <n v="2204.8420000000001"/>
  </r>
  <r>
    <s v="TRANSAREA_I17_P_Vol3_RH535322"/>
    <s v="Goshen"/>
    <s v="Load w/PS"/>
    <s v="ALL"/>
    <x v="14"/>
    <x v="11"/>
    <n v="2251.3530000000001"/>
  </r>
  <r>
    <s v="TRANSAREA_I17_P_Vol3_RH535322"/>
    <s v="Goshen"/>
    <s v="Load w/PS"/>
    <s v="ALL"/>
    <x v="14"/>
    <x v="12"/>
    <n v="2115.027"/>
  </r>
  <r>
    <s v="TRANSAREA_I17_P_Vol3_RH535322"/>
    <s v="Goshen"/>
    <s v="Load w/PS"/>
    <s v="ALL"/>
    <x v="14"/>
    <x v="13"/>
    <n v="2243.3960000000002"/>
  </r>
  <r>
    <s v="TRANSAREA_I17_P_Vol3_RH535322"/>
    <s v="Goshen"/>
    <s v="Load w/PS"/>
    <s v="ALL"/>
    <x v="14"/>
    <x v="14"/>
    <n v="2122.9850000000001"/>
  </r>
  <r>
    <s v="TRANSAREA_I17_P_Vol3_RH535322"/>
    <s v="Goshen"/>
    <s v="Load w/PS"/>
    <s v="ALL"/>
    <x v="14"/>
    <x v="15"/>
    <n v="2265.442"/>
  </r>
  <r>
    <s v="TRANSAREA_I17_P_Vol3_RH535322"/>
    <s v="Goshen"/>
    <s v="Load w/PS"/>
    <s v="ALL"/>
    <x v="14"/>
    <x v="16"/>
    <n v="2100.9380000000001"/>
  </r>
  <r>
    <s v="TRANSAREA_I17_P_Vol3_RH535322"/>
    <s v="Goshen"/>
    <s v="Load w/PS"/>
    <s v="ALL"/>
    <x v="14"/>
    <x v="17"/>
    <n v="2137.9609999999998"/>
  </r>
  <r>
    <s v="TRANSAREA_I17_P_Vol3_RH535322"/>
    <s v="Goshen"/>
    <s v="Load w/PS"/>
    <s v="ALL"/>
    <x v="14"/>
    <x v="18"/>
    <n v="2228.42"/>
  </r>
  <r>
    <s v="TRANSAREA_I17_P_Vol3_RH535322"/>
    <s v="Goshen"/>
    <s v="Load w/PS"/>
    <s v="ALL"/>
    <x v="14"/>
    <x v="19"/>
    <n v="2249.87"/>
  </r>
  <r>
    <s v="TRANSAREA_I17_P_Vol3_RH535322"/>
    <s v="Goshen"/>
    <s v="Load w/PS"/>
    <s v="ALL"/>
    <x v="14"/>
    <x v="20"/>
    <n v="2116.5100000000002"/>
  </r>
  <r>
    <s v="TRANSAREA_I17_P_Vol3_RH535322"/>
    <s v="Goshen"/>
    <s v="Load w/PS"/>
    <s v="ALL"/>
    <x v="14"/>
    <x v="21"/>
    <n v="2210.7489999999998"/>
  </r>
  <r>
    <s v="TRANSAREA_I17_P_Vol3_RH535322"/>
    <s v="Goshen"/>
    <s v="Load w/PS"/>
    <s v="ALL"/>
    <x v="14"/>
    <x v="22"/>
    <n v="2155.6309999999999"/>
  </r>
  <r>
    <s v="TRANSAREA_I17_P_Vol3_RH535322"/>
    <s v="Goshen"/>
    <s v="Load w/PS"/>
    <s v="ALL"/>
    <x v="14"/>
    <x v="23"/>
    <n v="2259.29"/>
  </r>
  <r>
    <s v="TRANSAREA_I17_P_Vol3_RH535322"/>
    <s v="Goshen"/>
    <s v="Load w/PS"/>
    <s v="ALL"/>
    <x v="14"/>
    <x v="24"/>
    <n v="2107.09"/>
  </r>
  <r>
    <s v="TRANSAREA_I17_P_Vol3_RH535322"/>
    <s v="Goshen"/>
    <s v="Load w/PS"/>
    <s v="ALL"/>
    <x v="14"/>
    <x v="25"/>
    <n v="2274.114"/>
  </r>
  <r>
    <s v="TRANSAREA_I17_P_Vol3_RH535322"/>
    <s v="Goshen"/>
    <s v="Load w/PS"/>
    <s v="ALL"/>
    <x v="14"/>
    <x v="26"/>
    <n v="2092.2660000000001"/>
  </r>
  <r>
    <s v="TRANSAREA_I17_P_Vol3_RH535322"/>
    <s v="Goshen"/>
    <s v="Load w/PS"/>
    <s v="ALL"/>
    <x v="14"/>
    <x v="27"/>
    <n v="2231.9949999999999"/>
  </r>
  <r>
    <s v="TRANSAREA_I17_P_Vol3_RH535322"/>
    <s v="Goshen"/>
    <s v="Load w/PS"/>
    <s v="ALL"/>
    <x v="14"/>
    <x v="28"/>
    <n v="2134.3850000000002"/>
  </r>
  <r>
    <s v="TRANSAREA_I17_P_Vol3_RH535322"/>
    <s v="Goshen"/>
    <s v="Load w/PS"/>
    <s v="ALL"/>
    <x v="14"/>
    <x v="29"/>
    <n v="2269.1550000000002"/>
  </r>
  <r>
    <s v="TRANSAREA_I17_P_Vol3_RH535322"/>
    <s v="Goshen"/>
    <s v="Load w/PS"/>
    <s v="ALL"/>
    <x v="14"/>
    <x v="30"/>
    <n v="2097.2249999999999"/>
  </r>
  <r>
    <s v="TRANSAREA_I17_P_Vol3_RH535322"/>
    <s v="Goshen"/>
    <s v="Load w/PS"/>
    <s v="ALL"/>
    <x v="14"/>
    <x v="31"/>
    <n v="2184.0329999999999"/>
  </r>
  <r>
    <s v="TRANSAREA_I17_P_Vol3_RH535322"/>
    <s v="Goshen"/>
    <s v="Load w/PS"/>
    <s v="ALL"/>
    <x v="14"/>
    <x v="32"/>
    <n v="2182.3470000000002"/>
  </r>
  <r>
    <s v="TRANSAREA_I17_P_Vol3_RH535322"/>
    <s v="Goshen"/>
    <s v="Load w/PS"/>
    <s v="ALL"/>
    <x v="14"/>
    <x v="33"/>
    <n v="2116.9589999999998"/>
  </r>
  <r>
    <s v="TRANSAREA_I17_P_Vol3_RH535322"/>
    <s v="Goshen"/>
    <s v="Load w/PS"/>
    <s v="ALL"/>
    <x v="14"/>
    <x v="34"/>
    <n v="2249.4209999999998"/>
  </r>
  <r>
    <s v="TRANSAREA_I17_P_Vol3_RH535322"/>
    <s v="Goshen"/>
    <s v="Load w/PS"/>
    <s v="ALL"/>
    <x v="14"/>
    <x v="35"/>
    <n v="2156.9569999999999"/>
  </r>
  <r>
    <s v="TRANSAREA_I17_P_Vol3_RH535322"/>
    <s v="Goshen"/>
    <s v="Load w/PS"/>
    <s v="ALL"/>
    <x v="14"/>
    <x v="36"/>
    <n v="2209.424"/>
  </r>
  <r>
    <s v="TRANSAREA_I17_P_Vol3_RH535322"/>
    <s v="Goshen"/>
    <s v="Load w/PS"/>
    <s v="ALL"/>
    <x v="14"/>
    <x v="37"/>
    <n v="2106.5419999999999"/>
  </r>
  <r>
    <s v="TRANSAREA_I17_P_Vol3_RH535322"/>
    <s v="Goshen"/>
    <s v="Load w/PS"/>
    <s v="ALL"/>
    <x v="14"/>
    <x v="38"/>
    <n v="2259.8389999999999"/>
  </r>
  <r>
    <s v="TRANSAREA_I17_P_Vol3_RH535322"/>
    <s v="Goshen"/>
    <s v="Load w/PS"/>
    <s v="ALL"/>
    <x v="14"/>
    <x v="39"/>
    <n v="2125.3009999999999"/>
  </r>
  <r>
    <s v="TRANSAREA_I17_P_Vol3_RH535322"/>
    <s v="Goshen"/>
    <s v="Load w/PS"/>
    <s v="ALL"/>
    <x v="14"/>
    <x v="40"/>
    <n v="2241.08"/>
  </r>
  <r>
    <s v="TRANSAREA_I17_P_Vol3_RH535322"/>
    <s v="Goshen"/>
    <s v="Load w/PS"/>
    <s v="ALL"/>
    <x v="14"/>
    <x v="41"/>
    <n v="2250.877"/>
  </r>
  <r>
    <s v="TRANSAREA_I17_P_Vol3_RH535322"/>
    <s v="Goshen"/>
    <s v="Load w/PS"/>
    <s v="ALL"/>
    <x v="14"/>
    <x v="42"/>
    <n v="2115.5039999999999"/>
  </r>
  <r>
    <s v="TRANSAREA_I17_P_Vol3_RH535322"/>
    <s v="Goshen"/>
    <s v="Load w/PS"/>
    <s v="ALL"/>
    <x v="14"/>
    <x v="43"/>
    <n v="2200.7170000000001"/>
  </r>
  <r>
    <s v="TRANSAREA_I17_P_Vol3_RH535322"/>
    <s v="Goshen"/>
    <s v="Load w/PS"/>
    <s v="ALL"/>
    <x v="14"/>
    <x v="44"/>
    <n v="2165.663"/>
  </r>
  <r>
    <s v="TRANSAREA_I17_P_Vol3_RH535322"/>
    <s v="Goshen"/>
    <s v="Load w/PS"/>
    <s v="ALL"/>
    <x v="14"/>
    <x v="45"/>
    <n v="2211.0650000000001"/>
  </r>
  <r>
    <s v="TRANSAREA_I17_P_Vol3_RH535322"/>
    <s v="Goshen"/>
    <s v="Load w/PS"/>
    <s v="ALL"/>
    <x v="14"/>
    <x v="46"/>
    <n v="2155.3150000000001"/>
  </r>
  <r>
    <s v="TRANSAREA_I17_P_Vol3_RH535322"/>
    <s v="Goshen"/>
    <s v="Load w/PS"/>
    <s v="ALL"/>
    <x v="14"/>
    <x v="47"/>
    <n v="2326.9679999999998"/>
  </r>
  <r>
    <s v="TRANSAREA_I17_P_Vol3_RH535322"/>
    <s v="Goshen"/>
    <s v="Load w/PS"/>
    <s v="ALL"/>
    <x v="14"/>
    <x v="48"/>
    <n v="2039.412"/>
  </r>
  <r>
    <s v="TRANSAREA_I17_P_Vol3_RH535322"/>
    <s v="Goshen"/>
    <s v="Load w/PS"/>
    <s v="ALL"/>
    <x v="14"/>
    <x v="49"/>
    <n v="2179.1959999999999"/>
  </r>
  <r>
    <s v="TRANSAREA_I17_P_Vol3_RH535322"/>
    <s v="Goshen"/>
    <s v="Load w/PS"/>
    <s v="ALL"/>
    <x v="14"/>
    <x v="50"/>
    <n v="2187.1840000000002"/>
  </r>
  <r>
    <s v="TRANSAREA_I17_P_Vol3_RH535322"/>
    <s v="Goshen"/>
    <s v="Load w/PS"/>
    <s v="ALL"/>
    <x v="15"/>
    <x v="0"/>
    <n v="2218.7159999999999"/>
  </r>
  <r>
    <s v="TRANSAREA_I17_P_Vol3_RH535322"/>
    <s v="Goshen"/>
    <s v="Load w/PS"/>
    <s v="ALL"/>
    <x v="15"/>
    <x v="1"/>
    <n v="2108.1950000000002"/>
  </r>
  <r>
    <s v="TRANSAREA_I17_P_Vol3_RH535322"/>
    <s v="Goshen"/>
    <s v="Load w/PS"/>
    <s v="ALL"/>
    <x v="15"/>
    <x v="2"/>
    <n v="2329.2370000000001"/>
  </r>
  <r>
    <s v="TRANSAREA_I17_P_Vol3_RH535322"/>
    <s v="Goshen"/>
    <s v="Load w/PS"/>
    <s v="ALL"/>
    <x v="15"/>
    <x v="3"/>
    <n v="2203.3429999999998"/>
  </r>
  <r>
    <s v="TRANSAREA_I17_P_Vol3_RH535322"/>
    <s v="Goshen"/>
    <s v="Load w/PS"/>
    <s v="ALL"/>
    <x v="15"/>
    <x v="4"/>
    <n v="2234.0889999999999"/>
  </r>
  <r>
    <s v="TRANSAREA_I17_P_Vol3_RH535322"/>
    <s v="Goshen"/>
    <s v="Load w/PS"/>
    <s v="ALL"/>
    <x v="15"/>
    <x v="5"/>
    <n v="2320.5219999999999"/>
  </r>
  <r>
    <s v="TRANSAREA_I17_P_Vol3_RH535322"/>
    <s v="Goshen"/>
    <s v="Load w/PS"/>
    <s v="ALL"/>
    <x v="15"/>
    <x v="6"/>
    <n v="2116.91"/>
  </r>
  <r>
    <s v="TRANSAREA_I17_P_Vol3_RH535322"/>
    <s v="Goshen"/>
    <s v="Load w/PS"/>
    <s v="ALL"/>
    <x v="15"/>
    <x v="7"/>
    <n v="2165.261"/>
  </r>
  <r>
    <s v="TRANSAREA_I17_P_Vol3_RH535322"/>
    <s v="Goshen"/>
    <s v="Load w/PS"/>
    <s v="ALL"/>
    <x v="15"/>
    <x v="8"/>
    <n v="2272.17"/>
  </r>
  <r>
    <s v="TRANSAREA_I17_P_Vol3_RH535322"/>
    <s v="Goshen"/>
    <s v="Load w/PS"/>
    <s v="ALL"/>
    <x v="15"/>
    <x v="9"/>
    <n v="2284.335"/>
  </r>
  <r>
    <s v="TRANSAREA_I17_P_Vol3_RH535322"/>
    <s v="Goshen"/>
    <s v="Load w/PS"/>
    <s v="ALL"/>
    <x v="15"/>
    <x v="10"/>
    <n v="2153.0970000000002"/>
  </r>
  <r>
    <s v="TRANSAREA_I17_P_Vol3_RH535322"/>
    <s v="Goshen"/>
    <s v="Load w/PS"/>
    <s v="ALL"/>
    <x v="15"/>
    <x v="11"/>
    <n v="2261.7260000000001"/>
  </r>
  <r>
    <s v="TRANSAREA_I17_P_Vol3_RH535322"/>
    <s v="Goshen"/>
    <s v="Load w/PS"/>
    <s v="ALL"/>
    <x v="15"/>
    <x v="12"/>
    <n v="2175.7060000000001"/>
  </r>
  <r>
    <s v="TRANSAREA_I17_P_Vol3_RH535322"/>
    <s v="Goshen"/>
    <s v="Load w/PS"/>
    <s v="ALL"/>
    <x v="15"/>
    <x v="13"/>
    <n v="2201.375"/>
  </r>
  <r>
    <s v="TRANSAREA_I17_P_Vol3_RH535322"/>
    <s v="Goshen"/>
    <s v="Load w/PS"/>
    <s v="ALL"/>
    <x v="15"/>
    <x v="14"/>
    <n v="2236.0569999999998"/>
  </r>
  <r>
    <s v="TRANSAREA_I17_P_Vol3_RH535322"/>
    <s v="Goshen"/>
    <s v="Load w/PS"/>
    <s v="ALL"/>
    <x v="15"/>
    <x v="15"/>
    <n v="2309.1080000000002"/>
  </r>
  <r>
    <s v="TRANSAREA_I17_P_Vol3_RH535322"/>
    <s v="Goshen"/>
    <s v="Load w/PS"/>
    <s v="ALL"/>
    <x v="15"/>
    <x v="16"/>
    <n v="2128.3240000000001"/>
  </r>
  <r>
    <s v="TRANSAREA_I17_P_Vol3_RH535322"/>
    <s v="Goshen"/>
    <s v="Load w/PS"/>
    <s v="ALL"/>
    <x v="15"/>
    <x v="17"/>
    <n v="2346.9059999999999"/>
  </r>
  <r>
    <s v="TRANSAREA_I17_P_Vol3_RH535322"/>
    <s v="Goshen"/>
    <s v="Load w/PS"/>
    <s v="ALL"/>
    <x v="15"/>
    <x v="18"/>
    <n v="2090.5259999999998"/>
  </r>
  <r>
    <s v="TRANSAREA_I17_P_Vol3_RH535322"/>
    <s v="Goshen"/>
    <s v="Load w/PS"/>
    <s v="ALL"/>
    <x v="15"/>
    <x v="19"/>
    <n v="2177.652"/>
  </r>
  <r>
    <s v="TRANSAREA_I17_P_Vol3_RH535322"/>
    <s v="Goshen"/>
    <s v="Load w/PS"/>
    <s v="ALL"/>
    <x v="15"/>
    <x v="20"/>
    <n v="2259.7800000000002"/>
  </r>
  <r>
    <s v="TRANSAREA_I17_P_Vol3_RH535322"/>
    <s v="Goshen"/>
    <s v="Load w/PS"/>
    <s v="ALL"/>
    <x v="15"/>
    <x v="21"/>
    <n v="2233.1410000000001"/>
  </r>
  <r>
    <s v="TRANSAREA_I17_P_Vol3_RH535322"/>
    <s v="Goshen"/>
    <s v="Load w/PS"/>
    <s v="ALL"/>
    <x v="15"/>
    <x v="22"/>
    <n v="2204.2910000000002"/>
  </r>
  <r>
    <s v="TRANSAREA_I17_P_Vol3_RH535322"/>
    <s v="Goshen"/>
    <s v="Load w/PS"/>
    <s v="ALL"/>
    <x v="15"/>
    <x v="23"/>
    <n v="2214.375"/>
  </r>
  <r>
    <s v="TRANSAREA_I17_P_Vol3_RH535322"/>
    <s v="Goshen"/>
    <s v="Load w/PS"/>
    <s v="ALL"/>
    <x v="15"/>
    <x v="24"/>
    <n v="2223.0569999999998"/>
  </r>
  <r>
    <s v="TRANSAREA_I17_P_Vol3_RH535322"/>
    <s v="Goshen"/>
    <s v="Load w/PS"/>
    <s v="ALL"/>
    <x v="15"/>
    <x v="25"/>
    <n v="2262.1210000000001"/>
  </r>
  <r>
    <s v="TRANSAREA_I17_P_Vol3_RH535322"/>
    <s v="Goshen"/>
    <s v="Load w/PS"/>
    <s v="ALL"/>
    <x v="15"/>
    <x v="26"/>
    <n v="2175.31"/>
  </r>
  <r>
    <s v="TRANSAREA_I17_P_Vol3_RH535322"/>
    <s v="Goshen"/>
    <s v="Load w/PS"/>
    <s v="ALL"/>
    <x v="15"/>
    <x v="27"/>
    <n v="2209.9589999999998"/>
  </r>
  <r>
    <s v="TRANSAREA_I17_P_Vol3_RH535322"/>
    <s v="Goshen"/>
    <s v="Load w/PS"/>
    <s v="ALL"/>
    <x v="15"/>
    <x v="28"/>
    <n v="2227.4720000000002"/>
  </r>
  <r>
    <s v="TRANSAREA_I17_P_Vol3_RH535322"/>
    <s v="Goshen"/>
    <s v="Load w/PS"/>
    <s v="ALL"/>
    <x v="15"/>
    <x v="29"/>
    <n v="2122.7660000000001"/>
  </r>
  <r>
    <s v="TRANSAREA_I17_P_Vol3_RH535322"/>
    <s v="Goshen"/>
    <s v="Load w/PS"/>
    <s v="ALL"/>
    <x v="15"/>
    <x v="30"/>
    <n v="2314.6660000000002"/>
  </r>
  <r>
    <s v="TRANSAREA_I17_P_Vol3_RH535322"/>
    <s v="Goshen"/>
    <s v="Load w/PS"/>
    <s v="ALL"/>
    <x v="15"/>
    <x v="31"/>
    <n v="2291.741"/>
  </r>
  <r>
    <s v="TRANSAREA_I17_P_Vol3_RH535322"/>
    <s v="Goshen"/>
    <s v="Load w/PS"/>
    <s v="ALL"/>
    <x v="15"/>
    <x v="32"/>
    <n v="2145.69"/>
  </r>
  <r>
    <s v="TRANSAREA_I17_P_Vol3_RH535322"/>
    <s v="Goshen"/>
    <s v="Load w/PS"/>
    <s v="ALL"/>
    <x v="15"/>
    <x v="33"/>
    <n v="2139.623"/>
  </r>
  <r>
    <s v="TRANSAREA_I17_P_Vol3_RH535322"/>
    <s v="Goshen"/>
    <s v="Load w/PS"/>
    <s v="ALL"/>
    <x v="15"/>
    <x v="34"/>
    <n v="2297.8090000000002"/>
  </r>
  <r>
    <s v="TRANSAREA_I17_P_Vol3_RH535322"/>
    <s v="Goshen"/>
    <s v="Load w/PS"/>
    <s v="ALL"/>
    <x v="15"/>
    <x v="35"/>
    <n v="2258.35"/>
  </r>
  <r>
    <s v="TRANSAREA_I17_P_Vol3_RH535322"/>
    <s v="Goshen"/>
    <s v="Load w/PS"/>
    <s v="ALL"/>
    <x v="15"/>
    <x v="36"/>
    <n v="2179.0810000000001"/>
  </r>
  <r>
    <s v="TRANSAREA_I17_P_Vol3_RH535322"/>
    <s v="Goshen"/>
    <s v="Load w/PS"/>
    <s v="ALL"/>
    <x v="15"/>
    <x v="37"/>
    <n v="2179.384"/>
  </r>
  <r>
    <s v="TRANSAREA_I17_P_Vol3_RH535322"/>
    <s v="Goshen"/>
    <s v="Load w/PS"/>
    <s v="ALL"/>
    <x v="15"/>
    <x v="38"/>
    <n v="2258.0479999999998"/>
  </r>
  <r>
    <s v="TRANSAREA_I17_P_Vol3_RH535322"/>
    <s v="Goshen"/>
    <s v="Load w/PS"/>
    <s v="ALL"/>
    <x v="15"/>
    <x v="39"/>
    <n v="2217.48"/>
  </r>
  <r>
    <s v="TRANSAREA_I17_P_Vol3_RH535322"/>
    <s v="Goshen"/>
    <s v="Load w/PS"/>
    <s v="ALL"/>
    <x v="15"/>
    <x v="40"/>
    <n v="2219.951"/>
  </r>
  <r>
    <s v="TRANSAREA_I17_P_Vol3_RH535322"/>
    <s v="Goshen"/>
    <s v="Load w/PS"/>
    <s v="ALL"/>
    <x v="15"/>
    <x v="41"/>
    <n v="2263.5880000000002"/>
  </r>
  <r>
    <s v="TRANSAREA_I17_P_Vol3_RH535322"/>
    <s v="Goshen"/>
    <s v="Load w/PS"/>
    <s v="ALL"/>
    <x v="15"/>
    <x v="42"/>
    <n v="2173.8440000000001"/>
  </r>
  <r>
    <s v="TRANSAREA_I17_P_Vol3_RH535322"/>
    <s v="Goshen"/>
    <s v="Load w/PS"/>
    <s v="ALL"/>
    <x v="15"/>
    <x v="43"/>
    <n v="2210.8240000000001"/>
  </r>
  <r>
    <s v="TRANSAREA_I17_P_Vol3_RH535322"/>
    <s v="Goshen"/>
    <s v="Load w/PS"/>
    <s v="ALL"/>
    <x v="15"/>
    <x v="44"/>
    <n v="2226.6080000000002"/>
  </r>
  <r>
    <s v="TRANSAREA_I17_P_Vol3_RH535322"/>
    <s v="Goshen"/>
    <s v="Load w/PS"/>
    <s v="ALL"/>
    <x v="15"/>
    <x v="45"/>
    <n v="2238.9110000000001"/>
  </r>
  <r>
    <s v="TRANSAREA_I17_P_Vol3_RH535322"/>
    <s v="Goshen"/>
    <s v="Load w/PS"/>
    <s v="ALL"/>
    <x v="15"/>
    <x v="46"/>
    <n v="2198.5219999999999"/>
  </r>
  <r>
    <s v="TRANSAREA_I17_P_Vol3_RH535322"/>
    <s v="Goshen"/>
    <s v="Load w/PS"/>
    <s v="ALL"/>
    <x v="15"/>
    <x v="47"/>
    <n v="2049.259"/>
  </r>
  <r>
    <s v="TRANSAREA_I17_P_Vol3_RH535322"/>
    <s v="Goshen"/>
    <s v="Load w/PS"/>
    <s v="ALL"/>
    <x v="15"/>
    <x v="48"/>
    <n v="2388.1729999999998"/>
  </r>
  <r>
    <s v="TRANSAREA_I17_P_Vol3_RH535322"/>
    <s v="Goshen"/>
    <s v="Load w/PS"/>
    <s v="ALL"/>
    <x v="15"/>
    <x v="49"/>
    <n v="2176.3380000000002"/>
  </r>
  <r>
    <s v="TRANSAREA_I17_P_Vol3_RH535322"/>
    <s v="Goshen"/>
    <s v="Load w/PS"/>
    <s v="ALL"/>
    <x v="15"/>
    <x v="50"/>
    <n v="2261.0940000000001"/>
  </r>
  <r>
    <s v="TRANSAREA_I17_P_Vol3_RH535322"/>
    <s v="Goshen"/>
    <s v="Load w/PS"/>
    <s v="ALL"/>
    <x v="16"/>
    <x v="0"/>
    <n v="2238.9259999999999"/>
  </r>
  <r>
    <s v="TRANSAREA_I17_P_Vol3_RH535322"/>
    <s v="Goshen"/>
    <s v="Load w/PS"/>
    <s v="ALL"/>
    <x v="16"/>
    <x v="1"/>
    <n v="2222.0940000000001"/>
  </r>
  <r>
    <s v="TRANSAREA_I17_P_Vol3_RH535322"/>
    <s v="Goshen"/>
    <s v="Load w/PS"/>
    <s v="ALL"/>
    <x v="16"/>
    <x v="2"/>
    <n v="2255.7579999999998"/>
  </r>
  <r>
    <s v="TRANSAREA_I17_P_Vol3_RH535322"/>
    <s v="Goshen"/>
    <s v="Load w/PS"/>
    <s v="ALL"/>
    <x v="16"/>
    <x v="3"/>
    <n v="2297.509"/>
  </r>
  <r>
    <s v="TRANSAREA_I17_P_Vol3_RH535322"/>
    <s v="Goshen"/>
    <s v="Load w/PS"/>
    <s v="ALL"/>
    <x v="16"/>
    <x v="4"/>
    <n v="2180.3429999999998"/>
  </r>
  <r>
    <s v="TRANSAREA_I17_P_Vol3_RH535322"/>
    <s v="Goshen"/>
    <s v="Load w/PS"/>
    <s v="ALL"/>
    <x v="16"/>
    <x v="5"/>
    <n v="2194.134"/>
  </r>
  <r>
    <s v="TRANSAREA_I17_P_Vol3_RH535322"/>
    <s v="Goshen"/>
    <s v="Load w/PS"/>
    <s v="ALL"/>
    <x v="16"/>
    <x v="6"/>
    <n v="2283.7179999999998"/>
  </r>
  <r>
    <s v="TRANSAREA_I17_P_Vol3_RH535322"/>
    <s v="Goshen"/>
    <s v="Load w/PS"/>
    <s v="ALL"/>
    <x v="16"/>
    <x v="7"/>
    <n v="2260.6590000000001"/>
  </r>
  <r>
    <s v="TRANSAREA_I17_P_Vol3_RH535322"/>
    <s v="Goshen"/>
    <s v="Load w/PS"/>
    <s v="ALL"/>
    <x v="16"/>
    <x v="8"/>
    <n v="2217.1930000000002"/>
  </r>
  <r>
    <s v="TRANSAREA_I17_P_Vol3_RH535322"/>
    <s v="Goshen"/>
    <s v="Load w/PS"/>
    <s v="ALL"/>
    <x v="16"/>
    <x v="9"/>
    <n v="2236.549"/>
  </r>
  <r>
    <s v="TRANSAREA_I17_P_Vol3_RH535322"/>
    <s v="Goshen"/>
    <s v="Load w/PS"/>
    <s v="ALL"/>
    <x v="16"/>
    <x v="10"/>
    <n v="2241.3020000000001"/>
  </r>
  <r>
    <s v="TRANSAREA_I17_P_Vol3_RH535322"/>
    <s v="Goshen"/>
    <s v="Load w/PS"/>
    <s v="ALL"/>
    <x v="16"/>
    <x v="11"/>
    <n v="2017.3420000000001"/>
  </r>
  <r>
    <s v="TRANSAREA_I17_P_Vol3_RH535322"/>
    <s v="Goshen"/>
    <s v="Load w/PS"/>
    <s v="ALL"/>
    <x v="16"/>
    <x v="12"/>
    <n v="2460.5100000000002"/>
  </r>
  <r>
    <s v="TRANSAREA_I17_P_Vol3_RH535322"/>
    <s v="Goshen"/>
    <s v="Load w/PS"/>
    <s v="ALL"/>
    <x v="16"/>
    <x v="13"/>
    <n v="2277.3870000000002"/>
  </r>
  <r>
    <s v="TRANSAREA_I17_P_Vol3_RH535322"/>
    <s v="Goshen"/>
    <s v="Load w/PS"/>
    <s v="ALL"/>
    <x v="16"/>
    <x v="14"/>
    <n v="2200.4650000000001"/>
  </r>
  <r>
    <s v="TRANSAREA_I17_P_Vol3_RH535322"/>
    <s v="Goshen"/>
    <s v="Load w/PS"/>
    <s v="ALL"/>
    <x v="16"/>
    <x v="15"/>
    <n v="2441.2240000000002"/>
  </r>
  <r>
    <s v="TRANSAREA_I17_P_Vol3_RH535322"/>
    <s v="Goshen"/>
    <s v="Load w/PS"/>
    <s v="ALL"/>
    <x v="16"/>
    <x v="16"/>
    <n v="2036.6279999999999"/>
  </r>
  <r>
    <s v="TRANSAREA_I17_P_Vol3_RH535322"/>
    <s v="Goshen"/>
    <s v="Load w/PS"/>
    <s v="ALL"/>
    <x v="16"/>
    <x v="17"/>
    <n v="2219.384"/>
  </r>
  <r>
    <s v="TRANSAREA_I17_P_Vol3_RH535322"/>
    <s v="Goshen"/>
    <s v="Load w/PS"/>
    <s v="ALL"/>
    <x v="16"/>
    <x v="18"/>
    <n v="2258.4679999999998"/>
  </r>
  <r>
    <s v="TRANSAREA_I17_P_Vol3_RH535322"/>
    <s v="Goshen"/>
    <s v="Load w/PS"/>
    <s v="ALL"/>
    <x v="16"/>
    <x v="19"/>
    <n v="2163.9839999999999"/>
  </r>
  <r>
    <s v="TRANSAREA_I17_P_Vol3_RH535322"/>
    <s v="Goshen"/>
    <s v="Load w/PS"/>
    <s v="ALL"/>
    <x v="16"/>
    <x v="20"/>
    <n v="2313.8679999999999"/>
  </r>
  <r>
    <s v="TRANSAREA_I17_P_Vol3_RH535322"/>
    <s v="Goshen"/>
    <s v="Load w/PS"/>
    <s v="ALL"/>
    <x v="16"/>
    <x v="21"/>
    <n v="2313.0889999999999"/>
  </r>
  <r>
    <s v="TRANSAREA_I17_P_Vol3_RH535322"/>
    <s v="Goshen"/>
    <s v="Load w/PS"/>
    <s v="ALL"/>
    <x v="16"/>
    <x v="22"/>
    <n v="2164.7629999999999"/>
  </r>
  <r>
    <s v="TRANSAREA_I17_P_Vol3_RH535322"/>
    <s v="Goshen"/>
    <s v="Load w/PS"/>
    <s v="ALL"/>
    <x v="16"/>
    <x v="23"/>
    <n v="2308.9459999999999"/>
  </r>
  <r>
    <s v="TRANSAREA_I17_P_Vol3_RH535322"/>
    <s v="Goshen"/>
    <s v="Load w/PS"/>
    <s v="ALL"/>
    <x v="16"/>
    <x v="24"/>
    <n v="2168.9059999999999"/>
  </r>
  <r>
    <s v="TRANSAREA_I17_P_Vol3_RH535322"/>
    <s v="Goshen"/>
    <s v="Load w/PS"/>
    <s v="ALL"/>
    <x v="16"/>
    <x v="25"/>
    <n v="2283.9110000000001"/>
  </r>
  <r>
    <s v="TRANSAREA_I17_P_Vol3_RH535322"/>
    <s v="Goshen"/>
    <s v="Load w/PS"/>
    <s v="ALL"/>
    <x v="16"/>
    <x v="26"/>
    <n v="2193.9409999999998"/>
  </r>
  <r>
    <s v="TRANSAREA_I17_P_Vol3_RH535322"/>
    <s v="Goshen"/>
    <s v="Load w/PS"/>
    <s v="ALL"/>
    <x v="16"/>
    <x v="27"/>
    <n v="2239.1480000000001"/>
  </r>
  <r>
    <s v="TRANSAREA_I17_P_Vol3_RH535322"/>
    <s v="Goshen"/>
    <s v="Load w/PS"/>
    <s v="ALL"/>
    <x v="16"/>
    <x v="28"/>
    <n v="2238.7040000000002"/>
  </r>
  <r>
    <s v="TRANSAREA_I17_P_Vol3_RH535322"/>
    <s v="Goshen"/>
    <s v="Load w/PS"/>
    <s v="ALL"/>
    <x v="16"/>
    <x v="29"/>
    <n v="2215.0210000000002"/>
  </r>
  <r>
    <s v="TRANSAREA_I17_P_Vol3_RH535322"/>
    <s v="Goshen"/>
    <s v="Load w/PS"/>
    <s v="ALL"/>
    <x v="16"/>
    <x v="30"/>
    <n v="2262.8310000000001"/>
  </r>
  <r>
    <s v="TRANSAREA_I17_P_Vol3_RH535322"/>
    <s v="Goshen"/>
    <s v="Load w/PS"/>
    <s v="ALL"/>
    <x v="16"/>
    <x v="31"/>
    <n v="2271.8319999999999"/>
  </r>
  <r>
    <s v="TRANSAREA_I17_P_Vol3_RH535322"/>
    <s v="Goshen"/>
    <s v="Load w/PS"/>
    <s v="ALL"/>
    <x v="16"/>
    <x v="32"/>
    <n v="2206.0210000000002"/>
  </r>
  <r>
    <s v="TRANSAREA_I17_P_Vol3_RH535322"/>
    <s v="Goshen"/>
    <s v="Load w/PS"/>
    <s v="ALL"/>
    <x v="16"/>
    <x v="33"/>
    <n v="2214.9180000000001"/>
  </r>
  <r>
    <s v="TRANSAREA_I17_P_Vol3_RH535322"/>
    <s v="Goshen"/>
    <s v="Load w/PS"/>
    <s v="ALL"/>
    <x v="16"/>
    <x v="34"/>
    <n v="2262.9340000000002"/>
  </r>
  <r>
    <s v="TRANSAREA_I17_P_Vol3_RH535322"/>
    <s v="Goshen"/>
    <s v="Load w/PS"/>
    <s v="ALL"/>
    <x v="16"/>
    <x v="35"/>
    <n v="2179.826"/>
  </r>
  <r>
    <s v="TRANSAREA_I17_P_Vol3_RH535322"/>
    <s v="Goshen"/>
    <s v="Load w/PS"/>
    <s v="ALL"/>
    <x v="16"/>
    <x v="36"/>
    <n v="2298.0259999999998"/>
  </r>
  <r>
    <s v="TRANSAREA_I17_P_Vol3_RH535322"/>
    <s v="Goshen"/>
    <s v="Load w/PS"/>
    <s v="ALL"/>
    <x v="16"/>
    <x v="37"/>
    <n v="2221.8110000000001"/>
  </r>
  <r>
    <s v="TRANSAREA_I17_P_Vol3_RH535322"/>
    <s v="Goshen"/>
    <s v="Load w/PS"/>
    <s v="ALL"/>
    <x v="16"/>
    <x v="38"/>
    <n v="2256.0410000000002"/>
  </r>
  <r>
    <s v="TRANSAREA_I17_P_Vol3_RH535322"/>
    <s v="Goshen"/>
    <s v="Load w/PS"/>
    <s v="ALL"/>
    <x v="16"/>
    <x v="39"/>
    <n v="2249.4549999999999"/>
  </r>
  <r>
    <s v="TRANSAREA_I17_P_Vol3_RH535322"/>
    <s v="Goshen"/>
    <s v="Load w/PS"/>
    <s v="ALL"/>
    <x v="16"/>
    <x v="40"/>
    <n v="2228.3969999999999"/>
  </r>
  <r>
    <s v="TRANSAREA_I17_P_Vol3_RH535322"/>
    <s v="Goshen"/>
    <s v="Load w/PS"/>
    <s v="ALL"/>
    <x v="16"/>
    <x v="41"/>
    <n v="2212.7739999999999"/>
  </r>
  <r>
    <s v="TRANSAREA_I17_P_Vol3_RH535322"/>
    <s v="Goshen"/>
    <s v="Load w/PS"/>
    <s v="ALL"/>
    <x v="16"/>
    <x v="42"/>
    <n v="2265.078"/>
  </r>
  <r>
    <s v="TRANSAREA_I17_P_Vol3_RH535322"/>
    <s v="Goshen"/>
    <s v="Load w/PS"/>
    <s v="ALL"/>
    <x v="16"/>
    <x v="43"/>
    <n v="2343.0320000000002"/>
  </r>
  <r>
    <s v="TRANSAREA_I17_P_Vol3_RH535322"/>
    <s v="Goshen"/>
    <s v="Load w/PS"/>
    <s v="ALL"/>
    <x v="16"/>
    <x v="44"/>
    <n v="2134.8209999999999"/>
  </r>
  <r>
    <s v="TRANSAREA_I17_P_Vol3_RH535322"/>
    <s v="Goshen"/>
    <s v="Load w/PS"/>
    <s v="ALL"/>
    <x v="16"/>
    <x v="45"/>
    <n v="2266.1579999999999"/>
  </r>
  <r>
    <s v="TRANSAREA_I17_P_Vol3_RH535322"/>
    <s v="Goshen"/>
    <s v="Load w/PS"/>
    <s v="ALL"/>
    <x v="16"/>
    <x v="46"/>
    <n v="2211.694"/>
  </r>
  <r>
    <s v="TRANSAREA_I17_P_Vol3_RH535322"/>
    <s v="Goshen"/>
    <s v="Load w/PS"/>
    <s v="ALL"/>
    <x v="16"/>
    <x v="47"/>
    <n v="2139.0479999999998"/>
  </r>
  <r>
    <s v="TRANSAREA_I17_P_Vol3_RH535322"/>
    <s v="Goshen"/>
    <s v="Load w/PS"/>
    <s v="ALL"/>
    <x v="16"/>
    <x v="48"/>
    <n v="2338.8040000000001"/>
  </r>
  <r>
    <s v="TRANSAREA_I17_P_Vol3_RH535322"/>
    <s v="Goshen"/>
    <s v="Load w/PS"/>
    <s v="ALL"/>
    <x v="16"/>
    <x v="49"/>
    <n v="2325.8870000000002"/>
  </r>
  <r>
    <s v="TRANSAREA_I17_P_Vol3_RH535322"/>
    <s v="Goshen"/>
    <s v="Load w/PS"/>
    <s v="ALL"/>
    <x v="16"/>
    <x v="50"/>
    <n v="2151.9650000000001"/>
  </r>
  <r>
    <s v="TRANSAREA_I17_P_Vol3_RH535322"/>
    <s v="Goshen"/>
    <s v="Load w/PS"/>
    <s v="ALL"/>
    <x v="17"/>
    <x v="0"/>
    <n v="2259.123"/>
  </r>
  <r>
    <s v="TRANSAREA_I17_P_Vol3_RH535322"/>
    <s v="Goshen"/>
    <s v="Load w/PS"/>
    <s v="ALL"/>
    <x v="17"/>
    <x v="1"/>
    <n v="2267.4679999999998"/>
  </r>
  <r>
    <s v="TRANSAREA_I17_P_Vol3_RH535322"/>
    <s v="Goshen"/>
    <s v="Load w/PS"/>
    <s v="ALL"/>
    <x v="17"/>
    <x v="2"/>
    <n v="2250.777"/>
  </r>
  <r>
    <s v="TRANSAREA_I17_P_Vol3_RH535322"/>
    <s v="Goshen"/>
    <s v="Load w/PS"/>
    <s v="ALL"/>
    <x v="17"/>
    <x v="3"/>
    <n v="2290.4650000000001"/>
  </r>
  <r>
    <s v="TRANSAREA_I17_P_Vol3_RH535322"/>
    <s v="Goshen"/>
    <s v="Load w/PS"/>
    <s v="ALL"/>
    <x v="17"/>
    <x v="4"/>
    <n v="2227.7809999999999"/>
  </r>
  <r>
    <s v="TRANSAREA_I17_P_Vol3_RH535322"/>
    <s v="Goshen"/>
    <s v="Load w/PS"/>
    <s v="ALL"/>
    <x v="17"/>
    <x v="5"/>
    <n v="2276.239"/>
  </r>
  <r>
    <s v="TRANSAREA_I17_P_Vol3_RH535322"/>
    <s v="Goshen"/>
    <s v="Load w/PS"/>
    <s v="ALL"/>
    <x v="17"/>
    <x v="6"/>
    <n v="2242.0070000000001"/>
  </r>
  <r>
    <s v="TRANSAREA_I17_P_Vol3_RH535322"/>
    <s v="Goshen"/>
    <s v="Load w/PS"/>
    <s v="ALL"/>
    <x v="17"/>
    <x v="7"/>
    <n v="2219.6750000000002"/>
  </r>
  <r>
    <s v="TRANSAREA_I17_P_Vol3_RH535322"/>
    <s v="Goshen"/>
    <s v="Load w/PS"/>
    <s v="ALL"/>
    <x v="17"/>
    <x v="8"/>
    <n v="2298.5709999999999"/>
  </r>
  <r>
    <s v="TRANSAREA_I17_P_Vol3_RH535322"/>
    <s v="Goshen"/>
    <s v="Load w/PS"/>
    <s v="ALL"/>
    <x v="17"/>
    <x v="9"/>
    <n v="2252.14"/>
  </r>
  <r>
    <s v="TRANSAREA_I17_P_Vol3_RH535322"/>
    <s v="Goshen"/>
    <s v="Load w/PS"/>
    <s v="ALL"/>
    <x v="17"/>
    <x v="10"/>
    <n v="2266.105"/>
  </r>
  <r>
    <s v="TRANSAREA_I17_P_Vol3_RH535322"/>
    <s v="Goshen"/>
    <s v="Load w/PS"/>
    <s v="ALL"/>
    <x v="17"/>
    <x v="11"/>
    <n v="2230.9879999999998"/>
  </r>
  <r>
    <s v="TRANSAREA_I17_P_Vol3_RH535322"/>
    <s v="Goshen"/>
    <s v="Load w/PS"/>
    <s v="ALL"/>
    <x v="17"/>
    <x v="12"/>
    <n v="2287.2579999999998"/>
  </r>
  <r>
    <s v="TRANSAREA_I17_P_Vol3_RH535322"/>
    <s v="Goshen"/>
    <s v="Load w/PS"/>
    <s v="ALL"/>
    <x v="17"/>
    <x v="13"/>
    <n v="2290.2779999999998"/>
  </r>
  <r>
    <s v="TRANSAREA_I17_P_Vol3_RH535322"/>
    <s v="Goshen"/>
    <s v="Load w/PS"/>
    <s v="ALL"/>
    <x v="17"/>
    <x v="14"/>
    <n v="2227.9679999999998"/>
  </r>
  <r>
    <s v="TRANSAREA_I17_P_Vol3_RH535322"/>
    <s v="Goshen"/>
    <s v="Load w/PS"/>
    <s v="ALL"/>
    <x v="17"/>
    <x v="15"/>
    <n v="2178.9059999999999"/>
  </r>
  <r>
    <s v="TRANSAREA_I17_P_Vol3_RH535322"/>
    <s v="Goshen"/>
    <s v="Load w/PS"/>
    <s v="ALL"/>
    <x v="17"/>
    <x v="16"/>
    <n v="2339.34"/>
  </r>
  <r>
    <s v="TRANSAREA_I17_P_Vol3_RH535322"/>
    <s v="Goshen"/>
    <s v="Load w/PS"/>
    <s v="ALL"/>
    <x v="17"/>
    <x v="17"/>
    <n v="2251.761"/>
  </r>
  <r>
    <s v="TRANSAREA_I17_P_Vol3_RH535322"/>
    <s v="Goshen"/>
    <s v="Load w/PS"/>
    <s v="ALL"/>
    <x v="17"/>
    <x v="18"/>
    <n v="2266.4850000000001"/>
  </r>
  <r>
    <s v="TRANSAREA_I17_P_Vol3_RH535322"/>
    <s v="Goshen"/>
    <s v="Load w/PS"/>
    <s v="ALL"/>
    <x v="17"/>
    <x v="19"/>
    <n v="2267.0569999999998"/>
  </r>
  <r>
    <s v="TRANSAREA_I17_P_Vol3_RH535322"/>
    <s v="Goshen"/>
    <s v="Load w/PS"/>
    <s v="ALL"/>
    <x v="17"/>
    <x v="20"/>
    <n v="2251.1889999999999"/>
  </r>
  <r>
    <s v="TRANSAREA_I17_P_Vol3_RH535322"/>
    <s v="Goshen"/>
    <s v="Load w/PS"/>
    <s v="ALL"/>
    <x v="17"/>
    <x v="21"/>
    <n v="2314.6019999999999"/>
  </r>
  <r>
    <s v="TRANSAREA_I17_P_Vol3_RH535322"/>
    <s v="Goshen"/>
    <s v="Load w/PS"/>
    <s v="ALL"/>
    <x v="17"/>
    <x v="22"/>
    <n v="2203.6439999999998"/>
  </r>
  <r>
    <s v="TRANSAREA_I17_P_Vol3_RH535322"/>
    <s v="Goshen"/>
    <s v="Load w/PS"/>
    <s v="ALL"/>
    <x v="17"/>
    <x v="23"/>
    <n v="2246.64"/>
  </r>
  <r>
    <s v="TRANSAREA_I17_P_Vol3_RH535322"/>
    <s v="Goshen"/>
    <s v="Load w/PS"/>
    <s v="ALL"/>
    <x v="17"/>
    <x v="24"/>
    <n v="2271.6060000000002"/>
  </r>
  <r>
    <s v="TRANSAREA_I17_P_Vol3_RH535322"/>
    <s v="Goshen"/>
    <s v="Load w/PS"/>
    <s v="ALL"/>
    <x v="17"/>
    <x v="25"/>
    <n v="2186.357"/>
  </r>
  <r>
    <s v="TRANSAREA_I17_P_Vol3_RH535322"/>
    <s v="Goshen"/>
    <s v="Load w/PS"/>
    <s v="ALL"/>
    <x v="17"/>
    <x v="26"/>
    <n v="2331.8890000000001"/>
  </r>
  <r>
    <s v="TRANSAREA_I17_P_Vol3_RH535322"/>
    <s v="Goshen"/>
    <s v="Load w/PS"/>
    <s v="ALL"/>
    <x v="17"/>
    <x v="27"/>
    <n v="2234.4810000000002"/>
  </r>
  <r>
    <s v="TRANSAREA_I17_P_Vol3_RH535322"/>
    <s v="Goshen"/>
    <s v="Load w/PS"/>
    <s v="ALL"/>
    <x v="17"/>
    <x v="28"/>
    <n v="2283.7649999999999"/>
  </r>
  <r>
    <s v="TRANSAREA_I17_P_Vol3_RH535322"/>
    <s v="Goshen"/>
    <s v="Load w/PS"/>
    <s v="ALL"/>
    <x v="17"/>
    <x v="29"/>
    <n v="2324.9479999999999"/>
  </r>
  <r>
    <s v="TRANSAREA_I17_P_Vol3_RH535322"/>
    <s v="Goshen"/>
    <s v="Load w/PS"/>
    <s v="ALL"/>
    <x v="17"/>
    <x v="30"/>
    <n v="2193.297"/>
  </r>
  <r>
    <s v="TRANSAREA_I17_P_Vol3_RH535322"/>
    <s v="Goshen"/>
    <s v="Load w/PS"/>
    <s v="ALL"/>
    <x v="17"/>
    <x v="31"/>
    <n v="2193.585"/>
  </r>
  <r>
    <s v="TRANSAREA_I17_P_Vol3_RH535322"/>
    <s v="Goshen"/>
    <s v="Load w/PS"/>
    <s v="ALL"/>
    <x v="17"/>
    <x v="32"/>
    <n v="2324.6610000000001"/>
  </r>
  <r>
    <s v="TRANSAREA_I17_P_Vol3_RH535322"/>
    <s v="Goshen"/>
    <s v="Load w/PS"/>
    <s v="ALL"/>
    <x v="17"/>
    <x v="33"/>
    <n v="2244.3710000000001"/>
  </r>
  <r>
    <s v="TRANSAREA_I17_P_Vol3_RH535322"/>
    <s v="Goshen"/>
    <s v="Load w/PS"/>
    <s v="ALL"/>
    <x v="17"/>
    <x v="34"/>
    <n v="2273.875"/>
  </r>
  <r>
    <s v="TRANSAREA_I17_P_Vol3_RH535322"/>
    <s v="Goshen"/>
    <s v="Load w/PS"/>
    <s v="ALL"/>
    <x v="17"/>
    <x v="35"/>
    <n v="2316.25"/>
  </r>
  <r>
    <s v="TRANSAREA_I17_P_Vol3_RH535322"/>
    <s v="Goshen"/>
    <s v="Load w/PS"/>
    <s v="ALL"/>
    <x v="17"/>
    <x v="36"/>
    <n v="2201.9960000000001"/>
  </r>
  <r>
    <s v="TRANSAREA_I17_P_Vol3_RH535322"/>
    <s v="Goshen"/>
    <s v="Load w/PS"/>
    <s v="ALL"/>
    <x v="17"/>
    <x v="37"/>
    <n v="2384.6729999999998"/>
  </r>
  <r>
    <s v="TRANSAREA_I17_P_Vol3_RH535322"/>
    <s v="Goshen"/>
    <s v="Load w/PS"/>
    <s v="ALL"/>
    <x v="17"/>
    <x v="38"/>
    <n v="2133.5729999999999"/>
  </r>
  <r>
    <s v="TRANSAREA_I17_P_Vol3_RH535322"/>
    <s v="Goshen"/>
    <s v="Load w/PS"/>
    <s v="ALL"/>
    <x v="17"/>
    <x v="39"/>
    <n v="2350.2890000000002"/>
  </r>
  <r>
    <s v="TRANSAREA_I17_P_Vol3_RH535322"/>
    <s v="Goshen"/>
    <s v="Load w/PS"/>
    <s v="ALL"/>
    <x v="17"/>
    <x v="40"/>
    <n v="2167.9569999999999"/>
  </r>
  <r>
    <s v="TRANSAREA_I17_P_Vol3_RH535322"/>
    <s v="Goshen"/>
    <s v="Load w/PS"/>
    <s v="ALL"/>
    <x v="17"/>
    <x v="41"/>
    <n v="2191.279"/>
  </r>
  <r>
    <s v="TRANSAREA_I17_P_Vol3_RH535322"/>
    <s v="Goshen"/>
    <s v="Load w/PS"/>
    <s v="ALL"/>
    <x v="17"/>
    <x v="42"/>
    <n v="2326.9670000000001"/>
  </r>
  <r>
    <s v="TRANSAREA_I17_P_Vol3_RH535322"/>
    <s v="Goshen"/>
    <s v="Load w/PS"/>
    <s v="ALL"/>
    <x v="17"/>
    <x v="43"/>
    <n v="2244.3290000000002"/>
  </r>
  <r>
    <s v="TRANSAREA_I17_P_Vol3_RH535322"/>
    <s v="Goshen"/>
    <s v="Load w/PS"/>
    <s v="ALL"/>
    <x v="17"/>
    <x v="44"/>
    <n v="2273.9180000000001"/>
  </r>
  <r>
    <s v="TRANSAREA_I17_P_Vol3_RH535322"/>
    <s v="Goshen"/>
    <s v="Load w/PS"/>
    <s v="ALL"/>
    <x v="17"/>
    <x v="45"/>
    <n v="2115.8139999999999"/>
  </r>
  <r>
    <s v="TRANSAREA_I17_P_Vol3_RH535322"/>
    <s v="Goshen"/>
    <s v="Load w/PS"/>
    <s v="ALL"/>
    <x v="17"/>
    <x v="46"/>
    <n v="2402.433"/>
  </r>
  <r>
    <s v="TRANSAREA_I17_P_Vol3_RH535322"/>
    <s v="Goshen"/>
    <s v="Load w/PS"/>
    <s v="ALL"/>
    <x v="17"/>
    <x v="47"/>
    <n v="2319.5880000000002"/>
  </r>
  <r>
    <s v="TRANSAREA_I17_P_Vol3_RH535322"/>
    <s v="Goshen"/>
    <s v="Load w/PS"/>
    <s v="ALL"/>
    <x v="17"/>
    <x v="48"/>
    <n v="2198.6579999999999"/>
  </r>
  <r>
    <s v="TRANSAREA_I17_P_Vol3_RH535322"/>
    <s v="Goshen"/>
    <s v="Load w/PS"/>
    <s v="ALL"/>
    <x v="17"/>
    <x v="49"/>
    <n v="2225.8359999999998"/>
  </r>
  <r>
    <s v="TRANSAREA_I17_P_Vol3_RH535322"/>
    <s v="Goshen"/>
    <s v="Load w/PS"/>
    <s v="ALL"/>
    <x v="17"/>
    <x v="50"/>
    <n v="2292.41"/>
  </r>
  <r>
    <s v="TRANSAREA_I17_P_Vol3_RH535322"/>
    <s v="Goshen"/>
    <s v="Load w/PS"/>
    <s v="ALL"/>
    <x v="18"/>
    <x v="0"/>
    <n v="2200.654"/>
  </r>
  <r>
    <s v="TRANSAREA_I17_P_Vol3_RH535322"/>
    <s v="Goshen"/>
    <s v="Load w/PS"/>
    <s v="ALL"/>
    <x v="18"/>
    <x v="1"/>
    <n v="2135.8040000000001"/>
  </r>
  <r>
    <s v="TRANSAREA_I17_P_Vol3_RH535322"/>
    <s v="Goshen"/>
    <s v="Load w/PS"/>
    <s v="ALL"/>
    <x v="18"/>
    <x v="2"/>
    <n v="2265.5039999999999"/>
  </r>
  <r>
    <s v="TRANSAREA_I17_P_Vol3_RH535322"/>
    <s v="Goshen"/>
    <s v="Load w/PS"/>
    <s v="ALL"/>
    <x v="18"/>
    <x v="3"/>
    <n v="2213.4050000000002"/>
  </r>
  <r>
    <s v="TRANSAREA_I17_P_Vol3_RH535322"/>
    <s v="Goshen"/>
    <s v="Load w/PS"/>
    <s v="ALL"/>
    <x v="18"/>
    <x v="4"/>
    <n v="2187.9029999999998"/>
  </r>
  <r>
    <s v="TRANSAREA_I17_P_Vol3_RH535322"/>
    <s v="Goshen"/>
    <s v="Load w/PS"/>
    <s v="ALL"/>
    <x v="18"/>
    <x v="5"/>
    <n v="2299.991"/>
  </r>
  <r>
    <s v="TRANSAREA_I17_P_Vol3_RH535322"/>
    <s v="Goshen"/>
    <s v="Load w/PS"/>
    <s v="ALL"/>
    <x v="18"/>
    <x v="6"/>
    <n v="2101.317"/>
  </r>
  <r>
    <s v="TRANSAREA_I17_P_Vol3_RH535322"/>
    <s v="Goshen"/>
    <s v="Load w/PS"/>
    <s v="ALL"/>
    <x v="18"/>
    <x v="7"/>
    <n v="2231.3159999999998"/>
  </r>
  <r>
    <s v="TRANSAREA_I17_P_Vol3_RH535322"/>
    <s v="Goshen"/>
    <s v="Load w/PS"/>
    <s v="ALL"/>
    <x v="18"/>
    <x v="8"/>
    <n v="2169.9920000000002"/>
  </r>
  <r>
    <s v="TRANSAREA_I17_P_Vol3_RH535322"/>
    <s v="Goshen"/>
    <s v="Load w/PS"/>
    <s v="ALL"/>
    <x v="18"/>
    <x v="9"/>
    <n v="2200.6579999999999"/>
  </r>
  <r>
    <s v="TRANSAREA_I17_P_Vol3_RH535322"/>
    <s v="Goshen"/>
    <s v="Load w/PS"/>
    <s v="ALL"/>
    <x v="18"/>
    <x v="10"/>
    <n v="2200.65"/>
  </r>
  <r>
    <s v="TRANSAREA_I17_P_Vol3_RH535322"/>
    <s v="Goshen"/>
    <s v="Load w/PS"/>
    <s v="ALL"/>
    <x v="18"/>
    <x v="11"/>
    <n v="2325.0990000000002"/>
  </r>
  <r>
    <s v="TRANSAREA_I17_P_Vol3_RH535322"/>
    <s v="Goshen"/>
    <s v="Load w/PS"/>
    <s v="ALL"/>
    <x v="18"/>
    <x v="12"/>
    <n v="2076.2089999999998"/>
  </r>
  <r>
    <s v="TRANSAREA_I17_P_Vol3_RH535322"/>
    <s v="Goshen"/>
    <s v="Load w/PS"/>
    <s v="ALL"/>
    <x v="18"/>
    <x v="13"/>
    <n v="2192.4659999999999"/>
  </r>
  <r>
    <s v="TRANSAREA_I17_P_Vol3_RH535322"/>
    <s v="Goshen"/>
    <s v="Load w/PS"/>
    <s v="ALL"/>
    <x v="18"/>
    <x v="14"/>
    <n v="2208.8420000000001"/>
  </r>
  <r>
    <s v="TRANSAREA_I17_P_Vol3_RH535322"/>
    <s v="Goshen"/>
    <s v="Load w/PS"/>
    <s v="ALL"/>
    <x v="18"/>
    <x v="15"/>
    <n v="2185.9380000000001"/>
  </r>
  <r>
    <s v="TRANSAREA_I17_P_Vol3_RH535322"/>
    <s v="Goshen"/>
    <s v="Load w/PS"/>
    <s v="ALL"/>
    <x v="18"/>
    <x v="16"/>
    <n v="2215.37"/>
  </r>
  <r>
    <s v="TRANSAREA_I17_P_Vol3_RH535322"/>
    <s v="Goshen"/>
    <s v="Load w/PS"/>
    <s v="ALL"/>
    <x v="18"/>
    <x v="17"/>
    <n v="2185.87"/>
  </r>
  <r>
    <s v="TRANSAREA_I17_P_Vol3_RH535322"/>
    <s v="Goshen"/>
    <s v="Load w/PS"/>
    <s v="ALL"/>
    <x v="18"/>
    <x v="18"/>
    <n v="2215.4380000000001"/>
  </r>
  <r>
    <s v="TRANSAREA_I17_P_Vol3_RH535322"/>
    <s v="Goshen"/>
    <s v="Load w/PS"/>
    <s v="ALL"/>
    <x v="18"/>
    <x v="19"/>
    <n v="2136.4659999999999"/>
  </r>
  <r>
    <s v="TRANSAREA_I17_P_Vol3_RH535322"/>
    <s v="Goshen"/>
    <s v="Load w/PS"/>
    <s v="ALL"/>
    <x v="18"/>
    <x v="20"/>
    <n v="2264.8409999999999"/>
  </r>
  <r>
    <s v="TRANSAREA_I17_P_Vol3_RH535322"/>
    <s v="Goshen"/>
    <s v="Load w/PS"/>
    <s v="ALL"/>
    <x v="18"/>
    <x v="21"/>
    <n v="2218.6579999999999"/>
  </r>
  <r>
    <s v="TRANSAREA_I17_P_Vol3_RH535322"/>
    <s v="Goshen"/>
    <s v="Load w/PS"/>
    <s v="ALL"/>
    <x v="18"/>
    <x v="22"/>
    <n v="2182.65"/>
  </r>
  <r>
    <s v="TRANSAREA_I17_P_Vol3_RH535322"/>
    <s v="Goshen"/>
    <s v="Load w/PS"/>
    <s v="ALL"/>
    <x v="18"/>
    <x v="23"/>
    <n v="2104.6610000000001"/>
  </r>
  <r>
    <s v="TRANSAREA_I17_P_Vol3_RH535322"/>
    <s v="Goshen"/>
    <s v="Load w/PS"/>
    <s v="ALL"/>
    <x v="18"/>
    <x v="24"/>
    <n v="2296.6469999999999"/>
  </r>
  <r>
    <s v="TRANSAREA_I17_P_Vol3_RH535322"/>
    <s v="Goshen"/>
    <s v="Load w/PS"/>
    <s v="ALL"/>
    <x v="18"/>
    <x v="25"/>
    <n v="2126.7199999999998"/>
  </r>
  <r>
    <s v="TRANSAREA_I17_P_Vol3_RH535322"/>
    <s v="Goshen"/>
    <s v="Load w/PS"/>
    <s v="ALL"/>
    <x v="18"/>
    <x v="26"/>
    <n v="2274.587"/>
  </r>
  <r>
    <s v="TRANSAREA_I17_P_Vol3_RH535322"/>
    <s v="Goshen"/>
    <s v="Load w/PS"/>
    <s v="ALL"/>
    <x v="18"/>
    <x v="27"/>
    <n v="2257.9"/>
  </r>
  <r>
    <s v="TRANSAREA_I17_P_Vol3_RH535322"/>
    <s v="Goshen"/>
    <s v="Load w/PS"/>
    <s v="ALL"/>
    <x v="18"/>
    <x v="28"/>
    <n v="2143.4070000000002"/>
  </r>
  <r>
    <s v="TRANSAREA_I17_P_Vol3_RH535322"/>
    <s v="Goshen"/>
    <s v="Load w/PS"/>
    <s v="ALL"/>
    <x v="18"/>
    <x v="29"/>
    <n v="2156.721"/>
  </r>
  <r>
    <s v="TRANSAREA_I17_P_Vol3_RH535322"/>
    <s v="Goshen"/>
    <s v="Load w/PS"/>
    <s v="ALL"/>
    <x v="18"/>
    <x v="30"/>
    <n v="2244.5859999999998"/>
  </r>
  <r>
    <s v="TRANSAREA_I17_P_Vol3_RH535322"/>
    <s v="Goshen"/>
    <s v="Load w/PS"/>
    <s v="ALL"/>
    <x v="18"/>
    <x v="31"/>
    <n v="2184.944"/>
  </r>
  <r>
    <s v="TRANSAREA_I17_P_Vol3_RH535322"/>
    <s v="Goshen"/>
    <s v="Load w/PS"/>
    <s v="ALL"/>
    <x v="18"/>
    <x v="32"/>
    <n v="2216.364"/>
  </r>
  <r>
    <s v="TRANSAREA_I17_P_Vol3_RH535322"/>
    <s v="Goshen"/>
    <s v="Load w/PS"/>
    <s v="ALL"/>
    <x v="18"/>
    <x v="33"/>
    <n v="2244.991"/>
  </r>
  <r>
    <s v="TRANSAREA_I17_P_Vol3_RH535322"/>
    <s v="Goshen"/>
    <s v="Load w/PS"/>
    <s v="ALL"/>
    <x v="18"/>
    <x v="34"/>
    <n v="2156.317"/>
  </r>
  <r>
    <s v="TRANSAREA_I17_P_Vol3_RH535322"/>
    <s v="Goshen"/>
    <s v="Load w/PS"/>
    <s v="ALL"/>
    <x v="18"/>
    <x v="35"/>
    <n v="2199.9029999999998"/>
  </r>
  <r>
    <s v="TRANSAREA_I17_P_Vol3_RH535322"/>
    <s v="Goshen"/>
    <s v="Load w/PS"/>
    <s v="ALL"/>
    <x v="18"/>
    <x v="36"/>
    <n v="2201.4050000000002"/>
  </r>
  <r>
    <s v="TRANSAREA_I17_P_Vol3_RH535322"/>
    <s v="Goshen"/>
    <s v="Load w/PS"/>
    <s v="ALL"/>
    <x v="18"/>
    <x v="37"/>
    <n v="2181.0810000000001"/>
  </r>
  <r>
    <s v="TRANSAREA_I17_P_Vol3_RH535322"/>
    <s v="Goshen"/>
    <s v="Load w/PS"/>
    <s v="ALL"/>
    <x v="18"/>
    <x v="38"/>
    <n v="2220.2269999999999"/>
  </r>
  <r>
    <s v="TRANSAREA_I17_P_Vol3_RH535322"/>
    <s v="Goshen"/>
    <s v="Load w/PS"/>
    <s v="ALL"/>
    <x v="18"/>
    <x v="39"/>
    <n v="2187.3200000000002"/>
  </r>
  <r>
    <s v="TRANSAREA_I17_P_Vol3_RH535322"/>
    <s v="Goshen"/>
    <s v="Load w/PS"/>
    <s v="ALL"/>
    <x v="18"/>
    <x v="40"/>
    <n v="2213.9879999999998"/>
  </r>
  <r>
    <s v="TRANSAREA_I17_P_Vol3_RH535322"/>
    <s v="Goshen"/>
    <s v="Load w/PS"/>
    <s v="ALL"/>
    <x v="18"/>
    <x v="41"/>
    <n v="2216.3719999999998"/>
  </r>
  <r>
    <s v="TRANSAREA_I17_P_Vol3_RH535322"/>
    <s v="Goshen"/>
    <s v="Load w/PS"/>
    <s v="ALL"/>
    <x v="18"/>
    <x v="42"/>
    <n v="2184.9360000000001"/>
  </r>
  <r>
    <s v="TRANSAREA_I17_P_Vol3_RH535322"/>
    <s v="Goshen"/>
    <s v="Load w/PS"/>
    <s v="ALL"/>
    <x v="18"/>
    <x v="43"/>
    <n v="2276.73"/>
  </r>
  <r>
    <s v="TRANSAREA_I17_P_Vol3_RH535322"/>
    <s v="Goshen"/>
    <s v="Load w/PS"/>
    <s v="ALL"/>
    <x v="18"/>
    <x v="44"/>
    <n v="2124.5770000000002"/>
  </r>
  <r>
    <s v="TRANSAREA_I17_P_Vol3_RH535322"/>
    <s v="Goshen"/>
    <s v="Load w/PS"/>
    <s v="ALL"/>
    <x v="18"/>
    <x v="45"/>
    <n v="2176.67"/>
  </r>
  <r>
    <s v="TRANSAREA_I17_P_Vol3_RH535322"/>
    <s v="Goshen"/>
    <s v="Load w/PS"/>
    <s v="ALL"/>
    <x v="18"/>
    <x v="46"/>
    <n v="2224.6379999999999"/>
  </r>
  <r>
    <s v="TRANSAREA_I17_P_Vol3_RH535322"/>
    <s v="Goshen"/>
    <s v="Load w/PS"/>
    <s v="ALL"/>
    <x v="18"/>
    <x v="47"/>
    <n v="2141.5729999999999"/>
  </r>
  <r>
    <s v="TRANSAREA_I17_P_Vol3_RH535322"/>
    <s v="Goshen"/>
    <s v="Load w/PS"/>
    <s v="ALL"/>
    <x v="18"/>
    <x v="48"/>
    <n v="2259.7350000000001"/>
  </r>
  <r>
    <s v="TRANSAREA_I17_P_Vol3_RH535322"/>
    <s v="Goshen"/>
    <s v="Load w/PS"/>
    <s v="ALL"/>
    <x v="18"/>
    <x v="49"/>
    <n v="2204.3270000000002"/>
  </r>
  <r>
    <s v="TRANSAREA_I17_P_Vol3_RH535322"/>
    <s v="Goshen"/>
    <s v="Load w/PS"/>
    <s v="ALL"/>
    <x v="18"/>
    <x v="50"/>
    <n v="2196.98"/>
  </r>
  <r>
    <s v="TRANSAREA_I17_P_Vol3_RH535322"/>
    <s v="Goshen"/>
    <s v="Load w/PS"/>
    <s v="ALL"/>
    <x v="19"/>
    <x v="0"/>
    <n v="2224.3290000000002"/>
  </r>
  <r>
    <s v="TRANSAREA_I17_P_Vol3_RH535322"/>
    <s v="Goshen"/>
    <s v="Load w/PS"/>
    <s v="ALL"/>
    <x v="19"/>
    <x v="1"/>
    <n v="2163.2089999999998"/>
  </r>
  <r>
    <s v="TRANSAREA_I17_P_Vol3_RH535322"/>
    <s v="Goshen"/>
    <s v="Load w/PS"/>
    <s v="ALL"/>
    <x v="19"/>
    <x v="2"/>
    <n v="2285.4490000000001"/>
  </r>
  <r>
    <s v="TRANSAREA_I17_P_Vol3_RH535322"/>
    <s v="Goshen"/>
    <s v="Load w/PS"/>
    <s v="ALL"/>
    <x v="19"/>
    <x v="3"/>
    <n v="2220.7820000000002"/>
  </r>
  <r>
    <s v="TRANSAREA_I17_P_Vol3_RH535322"/>
    <s v="Goshen"/>
    <s v="Load w/PS"/>
    <s v="ALL"/>
    <x v="19"/>
    <x v="4"/>
    <n v="2227.8760000000002"/>
  </r>
  <r>
    <s v="TRANSAREA_I17_P_Vol3_RH535322"/>
    <s v="Goshen"/>
    <s v="Load w/PS"/>
    <s v="ALL"/>
    <x v="19"/>
    <x v="5"/>
    <n v="2156.252"/>
  </r>
  <r>
    <s v="TRANSAREA_I17_P_Vol3_RH535322"/>
    <s v="Goshen"/>
    <s v="Load w/PS"/>
    <s v="ALL"/>
    <x v="19"/>
    <x v="6"/>
    <n v="2292.4059999999999"/>
  </r>
  <r>
    <s v="TRANSAREA_I17_P_Vol3_RH535322"/>
    <s v="Goshen"/>
    <s v="Load w/PS"/>
    <s v="ALL"/>
    <x v="19"/>
    <x v="7"/>
    <n v="2168.5839999999998"/>
  </r>
  <r>
    <s v="TRANSAREA_I17_P_Vol3_RH535322"/>
    <s v="Goshen"/>
    <s v="Load w/PS"/>
    <s v="ALL"/>
    <x v="19"/>
    <x v="8"/>
    <n v="2280.0749999999998"/>
  </r>
  <r>
    <s v="TRANSAREA_I17_P_Vol3_RH535322"/>
    <s v="Goshen"/>
    <s v="Load w/PS"/>
    <s v="ALL"/>
    <x v="19"/>
    <x v="9"/>
    <n v="2210.92"/>
  </r>
  <r>
    <s v="TRANSAREA_I17_P_Vol3_RH535322"/>
    <s v="Goshen"/>
    <s v="Load w/PS"/>
    <s v="ALL"/>
    <x v="19"/>
    <x v="10"/>
    <n v="2237.7379999999998"/>
  </r>
  <r>
    <s v="TRANSAREA_I17_P_Vol3_RH535322"/>
    <s v="Goshen"/>
    <s v="Load w/PS"/>
    <s v="ALL"/>
    <x v="19"/>
    <x v="11"/>
    <n v="2168.2130000000002"/>
  </r>
  <r>
    <s v="TRANSAREA_I17_P_Vol3_RH535322"/>
    <s v="Goshen"/>
    <s v="Load w/PS"/>
    <s v="ALL"/>
    <x v="19"/>
    <x v="12"/>
    <n v="2280.4459999999999"/>
  </r>
  <r>
    <s v="TRANSAREA_I17_P_Vol3_RH535322"/>
    <s v="Goshen"/>
    <s v="Load w/PS"/>
    <s v="ALL"/>
    <x v="19"/>
    <x v="13"/>
    <n v="2176.4520000000002"/>
  </r>
  <r>
    <s v="TRANSAREA_I17_P_Vol3_RH535322"/>
    <s v="Goshen"/>
    <s v="Load w/PS"/>
    <s v="ALL"/>
    <x v="19"/>
    <x v="14"/>
    <n v="2272.2060000000001"/>
  </r>
  <r>
    <s v="TRANSAREA_I17_P_Vol3_RH535322"/>
    <s v="Goshen"/>
    <s v="Load w/PS"/>
    <s v="ALL"/>
    <x v="19"/>
    <x v="15"/>
    <n v="2205.6030000000001"/>
  </r>
  <r>
    <s v="TRANSAREA_I17_P_Vol3_RH535322"/>
    <s v="Goshen"/>
    <s v="Load w/PS"/>
    <s v="ALL"/>
    <x v="19"/>
    <x v="16"/>
    <n v="2243.056"/>
  </r>
  <r>
    <s v="TRANSAREA_I17_P_Vol3_RH535322"/>
    <s v="Goshen"/>
    <s v="Load w/PS"/>
    <s v="ALL"/>
    <x v="19"/>
    <x v="17"/>
    <n v="2307.6930000000002"/>
  </r>
  <r>
    <s v="TRANSAREA_I17_P_Vol3_RH535322"/>
    <s v="Goshen"/>
    <s v="Load w/PS"/>
    <s v="ALL"/>
    <x v="19"/>
    <x v="18"/>
    <n v="2140.9650000000001"/>
  </r>
  <r>
    <s v="TRANSAREA_I17_P_Vol3_RH535322"/>
    <s v="Goshen"/>
    <s v="Load w/PS"/>
    <s v="ALL"/>
    <x v="19"/>
    <x v="19"/>
    <n v="2248.5819999999999"/>
  </r>
  <r>
    <s v="TRANSAREA_I17_P_Vol3_RH535322"/>
    <s v="Goshen"/>
    <s v="Load w/PS"/>
    <s v="ALL"/>
    <x v="19"/>
    <x v="20"/>
    <n v="2200.076"/>
  </r>
  <r>
    <s v="TRANSAREA_I17_P_Vol3_RH535322"/>
    <s v="Goshen"/>
    <s v="Load w/PS"/>
    <s v="ALL"/>
    <x v="19"/>
    <x v="21"/>
    <n v="2156.3159999999998"/>
  </r>
  <r>
    <s v="TRANSAREA_I17_P_Vol3_RH535322"/>
    <s v="Goshen"/>
    <s v="Load w/PS"/>
    <s v="ALL"/>
    <x v="19"/>
    <x v="22"/>
    <n v="2292.3429999999998"/>
  </r>
  <r>
    <s v="TRANSAREA_I17_P_Vol3_RH535322"/>
    <s v="Goshen"/>
    <s v="Load w/PS"/>
    <s v="ALL"/>
    <x v="19"/>
    <x v="23"/>
    <n v="2289.5990000000002"/>
  </r>
  <r>
    <s v="TRANSAREA_I17_P_Vol3_RH535322"/>
    <s v="Goshen"/>
    <s v="Load w/PS"/>
    <s v="ALL"/>
    <x v="19"/>
    <x v="24"/>
    <n v="2159.06"/>
  </r>
  <r>
    <s v="TRANSAREA_I17_P_Vol3_RH535322"/>
    <s v="Goshen"/>
    <s v="Load w/PS"/>
    <s v="ALL"/>
    <x v="19"/>
    <x v="25"/>
    <n v="2193.752"/>
  </r>
  <r>
    <s v="TRANSAREA_I17_P_Vol3_RH535322"/>
    <s v="Goshen"/>
    <s v="Load w/PS"/>
    <s v="ALL"/>
    <x v="19"/>
    <x v="26"/>
    <n v="2254.9059999999999"/>
  </r>
  <r>
    <s v="TRANSAREA_I17_P_Vol3_RH535322"/>
    <s v="Goshen"/>
    <s v="Load w/PS"/>
    <s v="ALL"/>
    <x v="19"/>
    <x v="27"/>
    <n v="2261.7719999999999"/>
  </r>
  <r>
    <s v="TRANSAREA_I17_P_Vol3_RH535322"/>
    <s v="Goshen"/>
    <s v="Load w/PS"/>
    <s v="ALL"/>
    <x v="19"/>
    <x v="28"/>
    <n v="2186.8870000000002"/>
  </r>
  <r>
    <s v="TRANSAREA_I17_P_Vol3_RH535322"/>
    <s v="Goshen"/>
    <s v="Load w/PS"/>
    <s v="ALL"/>
    <x v="19"/>
    <x v="29"/>
    <n v="2235.873"/>
  </r>
  <r>
    <s v="TRANSAREA_I17_P_Vol3_RH535322"/>
    <s v="Goshen"/>
    <s v="Load w/PS"/>
    <s v="ALL"/>
    <x v="19"/>
    <x v="30"/>
    <n v="2212.7849999999999"/>
  </r>
  <r>
    <s v="TRANSAREA_I17_P_Vol3_RH535322"/>
    <s v="Goshen"/>
    <s v="Load w/PS"/>
    <s v="ALL"/>
    <x v="19"/>
    <x v="31"/>
    <n v="2347.587"/>
  </r>
  <r>
    <s v="TRANSAREA_I17_P_Vol3_RH535322"/>
    <s v="Goshen"/>
    <s v="Load w/PS"/>
    <s v="ALL"/>
    <x v="19"/>
    <x v="32"/>
    <n v="2101.0720000000001"/>
  </r>
  <r>
    <s v="TRANSAREA_I17_P_Vol3_RH535322"/>
    <s v="Goshen"/>
    <s v="Load w/PS"/>
    <s v="ALL"/>
    <x v="19"/>
    <x v="33"/>
    <n v="2219.3690000000001"/>
  </r>
  <r>
    <s v="TRANSAREA_I17_P_Vol3_RH535322"/>
    <s v="Goshen"/>
    <s v="Load w/PS"/>
    <s v="ALL"/>
    <x v="19"/>
    <x v="34"/>
    <n v="2229.29"/>
  </r>
  <r>
    <s v="TRANSAREA_I17_P_Vol3_RH535322"/>
    <s v="Goshen"/>
    <s v="Load w/PS"/>
    <s v="ALL"/>
    <x v="19"/>
    <x v="35"/>
    <n v="2244.0129999999999"/>
  </r>
  <r>
    <s v="TRANSAREA_I17_P_Vol3_RH535322"/>
    <s v="Goshen"/>
    <s v="Load w/PS"/>
    <s v="ALL"/>
    <x v="19"/>
    <x v="36"/>
    <n v="2204.6460000000002"/>
  </r>
  <r>
    <s v="TRANSAREA_I17_P_Vol3_RH535322"/>
    <s v="Goshen"/>
    <s v="Load w/PS"/>
    <s v="ALL"/>
    <x v="19"/>
    <x v="37"/>
    <n v="2201.259"/>
  </r>
  <r>
    <s v="TRANSAREA_I17_P_Vol3_RH535322"/>
    <s v="Goshen"/>
    <s v="Load w/PS"/>
    <s v="ALL"/>
    <x v="19"/>
    <x v="38"/>
    <n v="2247.3989999999999"/>
  </r>
  <r>
    <s v="TRANSAREA_I17_P_Vol3_RH535322"/>
    <s v="Goshen"/>
    <s v="Load w/PS"/>
    <s v="ALL"/>
    <x v="19"/>
    <x v="39"/>
    <n v="2184.8339999999998"/>
  </r>
  <r>
    <s v="TRANSAREA_I17_P_Vol3_RH535322"/>
    <s v="Goshen"/>
    <s v="Load w/PS"/>
    <s v="ALL"/>
    <x v="19"/>
    <x v="40"/>
    <n v="2263.8249999999998"/>
  </r>
  <r>
    <s v="TRANSAREA_I17_P_Vol3_RH535322"/>
    <s v="Goshen"/>
    <s v="Load w/PS"/>
    <s v="ALL"/>
    <x v="19"/>
    <x v="41"/>
    <n v="2184.6779999999999"/>
  </r>
  <r>
    <s v="TRANSAREA_I17_P_Vol3_RH535322"/>
    <s v="Goshen"/>
    <s v="Load w/PS"/>
    <s v="ALL"/>
    <x v="19"/>
    <x v="42"/>
    <n v="2263.9810000000002"/>
  </r>
  <r>
    <s v="TRANSAREA_I17_P_Vol3_RH535322"/>
    <s v="Goshen"/>
    <s v="Load w/PS"/>
    <s v="ALL"/>
    <x v="19"/>
    <x v="43"/>
    <n v="2195.8649999999998"/>
  </r>
  <r>
    <s v="TRANSAREA_I17_P_Vol3_RH535322"/>
    <s v="Goshen"/>
    <s v="Load w/PS"/>
    <s v="ALL"/>
    <x v="19"/>
    <x v="44"/>
    <n v="2252.7939999999999"/>
  </r>
  <r>
    <s v="TRANSAREA_I17_P_Vol3_RH535322"/>
    <s v="Goshen"/>
    <s v="Load w/PS"/>
    <s v="ALL"/>
    <x v="19"/>
    <x v="45"/>
    <n v="2167.5909999999999"/>
  </r>
  <r>
    <s v="TRANSAREA_I17_P_Vol3_RH535322"/>
    <s v="Goshen"/>
    <s v="Load w/PS"/>
    <s v="ALL"/>
    <x v="19"/>
    <x v="46"/>
    <n v="2281.0680000000002"/>
  </r>
  <r>
    <s v="TRANSAREA_I17_P_Vol3_RH535322"/>
    <s v="Goshen"/>
    <s v="Load w/PS"/>
    <s v="ALL"/>
    <x v="19"/>
    <x v="47"/>
    <n v="2243.076"/>
  </r>
  <r>
    <s v="TRANSAREA_I17_P_Vol3_RH535322"/>
    <s v="Goshen"/>
    <s v="Load w/PS"/>
    <s v="ALL"/>
    <x v="19"/>
    <x v="48"/>
    <n v="2205.5830000000001"/>
  </r>
  <r>
    <s v="TRANSAREA_I17_P_Vol3_RH535322"/>
    <s v="Goshen"/>
    <s v="Load w/PS"/>
    <s v="ALL"/>
    <x v="19"/>
    <x v="49"/>
    <n v="2201.0990000000002"/>
  </r>
  <r>
    <s v="TRANSAREA_I17_P_Vol3_RH535322"/>
    <s v="Goshen"/>
    <s v="Load w/PS"/>
    <s v="ALL"/>
    <x v="19"/>
    <x v="50"/>
    <n v="2247.56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020">
  <r>
    <x v="0"/>
    <x v="0"/>
    <n v="29921.733"/>
  </r>
  <r>
    <x v="0"/>
    <x v="1"/>
    <n v="29823.367000000002"/>
  </r>
  <r>
    <x v="0"/>
    <x v="2"/>
    <n v="30020.097999999998"/>
  </r>
  <r>
    <x v="0"/>
    <x v="3"/>
    <n v="29742.235000000001"/>
  </r>
  <r>
    <x v="0"/>
    <x v="4"/>
    <n v="30101.232"/>
  </r>
  <r>
    <x v="0"/>
    <x v="5"/>
    <n v="30159.08"/>
  </r>
  <r>
    <x v="0"/>
    <x v="6"/>
    <n v="29684.382999999998"/>
  </r>
  <r>
    <x v="0"/>
    <x v="7"/>
    <n v="30244.944"/>
  </r>
  <r>
    <x v="0"/>
    <x v="8"/>
    <n v="29598.519999999997"/>
  </r>
  <r>
    <x v="0"/>
    <x v="9"/>
    <n v="30271.685999999998"/>
  </r>
  <r>
    <x v="0"/>
    <x v="10"/>
    <n v="29571.779000000002"/>
  </r>
  <r>
    <x v="0"/>
    <x v="11"/>
    <n v="29370.600999999999"/>
  </r>
  <r>
    <x v="0"/>
    <x v="12"/>
    <n v="30472.864000000001"/>
  </r>
  <r>
    <x v="0"/>
    <x v="13"/>
    <n v="29597.237999999998"/>
  </r>
  <r>
    <x v="0"/>
    <x v="14"/>
    <n v="30246.231"/>
  </r>
  <r>
    <x v="0"/>
    <x v="15"/>
    <n v="29875.656999999999"/>
  </r>
  <r>
    <x v="0"/>
    <x v="16"/>
    <n v="29967.807999999997"/>
  </r>
  <r>
    <x v="0"/>
    <x v="17"/>
    <n v="30203.879000000001"/>
  </r>
  <r>
    <x v="0"/>
    <x v="18"/>
    <n v="29639.584000000003"/>
  </r>
  <r>
    <x v="0"/>
    <x v="19"/>
    <n v="30339.279000000002"/>
  </r>
  <r>
    <x v="0"/>
    <x v="20"/>
    <n v="29504.186000000002"/>
  </r>
  <r>
    <x v="0"/>
    <x v="21"/>
    <n v="30184.725000000002"/>
  </r>
  <r>
    <x v="0"/>
    <x v="22"/>
    <n v="29658.739999999998"/>
  </r>
  <r>
    <x v="0"/>
    <x v="23"/>
    <n v="29357.338"/>
  </r>
  <r>
    <x v="0"/>
    <x v="24"/>
    <n v="30486.126"/>
  </r>
  <r>
    <x v="0"/>
    <x v="25"/>
    <n v="29793.16"/>
  </r>
  <r>
    <x v="0"/>
    <x v="26"/>
    <n v="30050.306"/>
  </r>
  <r>
    <x v="0"/>
    <x v="27"/>
    <n v="29626.915999999997"/>
  </r>
  <r>
    <x v="0"/>
    <x v="28"/>
    <n v="30216.55"/>
  </r>
  <r>
    <x v="0"/>
    <x v="29"/>
    <n v="30412.788999999997"/>
  </r>
  <r>
    <x v="0"/>
    <x v="30"/>
    <n v="29430.677"/>
  </r>
  <r>
    <x v="0"/>
    <x v="31"/>
    <n v="29530.838"/>
  </r>
  <r>
    <x v="0"/>
    <x v="32"/>
    <n v="30312.628000000001"/>
  </r>
  <r>
    <x v="0"/>
    <x v="33"/>
    <n v="30020.219999999998"/>
  </r>
  <r>
    <x v="0"/>
    <x v="34"/>
    <n v="29823.244999999999"/>
  </r>
  <r>
    <x v="0"/>
    <x v="35"/>
    <n v="29748.236999999997"/>
  </r>
  <r>
    <x v="0"/>
    <x v="36"/>
    <n v="30095.228999999999"/>
  </r>
  <r>
    <x v="0"/>
    <x v="37"/>
    <n v="29792.738999999998"/>
  </r>
  <r>
    <x v="0"/>
    <x v="38"/>
    <n v="30050.725000000002"/>
  </r>
  <r>
    <x v="0"/>
    <x v="39"/>
    <n v="30718.095000000001"/>
  </r>
  <r>
    <x v="0"/>
    <x v="40"/>
    <n v="29125.370000000003"/>
  </r>
  <r>
    <x v="0"/>
    <x v="41"/>
    <n v="30372.732"/>
  </r>
  <r>
    <x v="0"/>
    <x v="42"/>
    <n v="29470.734"/>
  </r>
  <r>
    <x v="0"/>
    <x v="43"/>
    <n v="29802.004999999997"/>
  </r>
  <r>
    <x v="0"/>
    <x v="44"/>
    <n v="30041.458999999999"/>
  </r>
  <r>
    <x v="0"/>
    <x v="45"/>
    <n v="29633.031999999999"/>
  </r>
  <r>
    <x v="0"/>
    <x v="46"/>
    <n v="30210.433000000001"/>
  </r>
  <r>
    <x v="0"/>
    <x v="47"/>
    <n v="29756.566999999999"/>
  </r>
  <r>
    <x v="0"/>
    <x v="48"/>
    <n v="30086.894999999997"/>
  </r>
  <r>
    <x v="0"/>
    <x v="49"/>
    <n v="29555.269"/>
  </r>
  <r>
    <x v="0"/>
    <x v="50"/>
    <n v="30288.196"/>
  </r>
  <r>
    <x v="1"/>
    <x v="0"/>
    <n v="30628.94"/>
  </r>
  <r>
    <x v="1"/>
    <x v="1"/>
    <n v="30351.059000000001"/>
  </r>
  <r>
    <x v="1"/>
    <x v="2"/>
    <n v="30906.823"/>
  </r>
  <r>
    <x v="1"/>
    <x v="3"/>
    <n v="30810.562999999998"/>
  </r>
  <r>
    <x v="1"/>
    <x v="4"/>
    <n v="30447.317999999999"/>
  </r>
  <r>
    <x v="1"/>
    <x v="5"/>
    <n v="30914.437000000002"/>
  </r>
  <r>
    <x v="1"/>
    <x v="6"/>
    <n v="30343.446"/>
  </r>
  <r>
    <x v="1"/>
    <x v="7"/>
    <n v="31249.153999999999"/>
  </r>
  <r>
    <x v="1"/>
    <x v="8"/>
    <n v="30008.727999999999"/>
  </r>
  <r>
    <x v="1"/>
    <x v="9"/>
    <n v="31127.487999999998"/>
  </r>
  <r>
    <x v="1"/>
    <x v="10"/>
    <n v="30130.393"/>
  </r>
  <r>
    <x v="1"/>
    <x v="11"/>
    <n v="30720.742999999999"/>
  </r>
  <r>
    <x v="1"/>
    <x v="12"/>
    <n v="30537.138999999999"/>
  </r>
  <r>
    <x v="1"/>
    <x v="13"/>
    <n v="30690.731"/>
  </r>
  <r>
    <x v="1"/>
    <x v="14"/>
    <n v="30567.151000000002"/>
  </r>
  <r>
    <x v="1"/>
    <x v="15"/>
    <n v="30172.546999999999"/>
  </r>
  <r>
    <x v="1"/>
    <x v="16"/>
    <n v="31085.334999999999"/>
  </r>
  <r>
    <x v="1"/>
    <x v="17"/>
    <n v="30751.683999999997"/>
  </r>
  <r>
    <x v="1"/>
    <x v="18"/>
    <n v="30506.197"/>
  </r>
  <r>
    <x v="1"/>
    <x v="19"/>
    <n v="29911.859"/>
  </r>
  <r>
    <x v="1"/>
    <x v="20"/>
    <n v="31346.021999999997"/>
  </r>
  <r>
    <x v="1"/>
    <x v="21"/>
    <n v="30818.57"/>
  </r>
  <r>
    <x v="1"/>
    <x v="22"/>
    <n v="30439.309999999998"/>
  </r>
  <r>
    <x v="1"/>
    <x v="23"/>
    <n v="30588.495999999999"/>
  </r>
  <r>
    <x v="1"/>
    <x v="24"/>
    <n v="30669.385999999999"/>
  </r>
  <r>
    <x v="1"/>
    <x v="25"/>
    <n v="30577.399000000001"/>
  </r>
  <r>
    <x v="1"/>
    <x v="26"/>
    <n v="30680.483"/>
  </r>
  <r>
    <x v="1"/>
    <x v="27"/>
    <n v="30497.500999999997"/>
  </r>
  <r>
    <x v="1"/>
    <x v="28"/>
    <n v="30760.38"/>
  </r>
  <r>
    <x v="1"/>
    <x v="29"/>
    <n v="30504.738000000001"/>
  </r>
  <r>
    <x v="1"/>
    <x v="30"/>
    <n v="30753.145"/>
  </r>
  <r>
    <x v="1"/>
    <x v="31"/>
    <n v="30501.91"/>
  </r>
  <r>
    <x v="1"/>
    <x v="32"/>
    <n v="30755.971000000001"/>
  </r>
  <r>
    <x v="1"/>
    <x v="33"/>
    <n v="30637.58"/>
  </r>
  <r>
    <x v="1"/>
    <x v="34"/>
    <n v="30620.303"/>
  </r>
  <r>
    <x v="1"/>
    <x v="35"/>
    <n v="29943.360000000001"/>
  </r>
  <r>
    <x v="1"/>
    <x v="36"/>
    <n v="31314.521000000001"/>
  </r>
  <r>
    <x v="1"/>
    <x v="37"/>
    <n v="30316.421999999999"/>
  </r>
  <r>
    <x v="1"/>
    <x v="38"/>
    <n v="30941.46"/>
  </r>
  <r>
    <x v="1"/>
    <x v="39"/>
    <n v="30464.924000000003"/>
  </r>
  <r>
    <x v="1"/>
    <x v="40"/>
    <n v="30792.958000000002"/>
  </r>
  <r>
    <x v="1"/>
    <x v="41"/>
    <n v="30522.25"/>
  </r>
  <r>
    <x v="1"/>
    <x v="42"/>
    <n v="30735.632000000001"/>
  </r>
  <r>
    <x v="1"/>
    <x v="43"/>
    <n v="30970.398000000001"/>
  </r>
  <r>
    <x v="1"/>
    <x v="44"/>
    <n v="30287.485000000001"/>
  </r>
  <r>
    <x v="1"/>
    <x v="45"/>
    <n v="30658.032999999999"/>
  </r>
  <r>
    <x v="1"/>
    <x v="46"/>
    <n v="30599.847000000002"/>
  </r>
  <r>
    <x v="1"/>
    <x v="47"/>
    <n v="30169.605"/>
  </r>
  <r>
    <x v="1"/>
    <x v="48"/>
    <n v="31088.277000000002"/>
  </r>
  <r>
    <x v="1"/>
    <x v="49"/>
    <n v="30769.632999999998"/>
  </r>
  <r>
    <x v="1"/>
    <x v="50"/>
    <n v="30488.249"/>
  </r>
  <r>
    <x v="2"/>
    <x v="0"/>
    <n v="30973.947"/>
  </r>
  <r>
    <x v="2"/>
    <x v="1"/>
    <n v="31181.092000000001"/>
  </r>
  <r>
    <x v="2"/>
    <x v="2"/>
    <n v="30766.800999999999"/>
  </r>
  <r>
    <x v="2"/>
    <x v="3"/>
    <n v="31705.597000000002"/>
  </r>
  <r>
    <x v="2"/>
    <x v="4"/>
    <n v="30242.3"/>
  </r>
  <r>
    <x v="2"/>
    <x v="5"/>
    <n v="30574.913"/>
  </r>
  <r>
    <x v="2"/>
    <x v="6"/>
    <n v="31372.982"/>
  </r>
  <r>
    <x v="2"/>
    <x v="7"/>
    <n v="31724.790999999997"/>
  </r>
  <r>
    <x v="2"/>
    <x v="8"/>
    <n v="30223.103999999999"/>
  </r>
  <r>
    <x v="2"/>
    <x v="9"/>
    <n v="31670.466999999997"/>
  </r>
  <r>
    <x v="2"/>
    <x v="10"/>
    <n v="30277.422999999999"/>
  </r>
  <r>
    <x v="2"/>
    <x v="11"/>
    <n v="31351.294999999998"/>
  </r>
  <r>
    <x v="2"/>
    <x v="12"/>
    <n v="30596.6"/>
  </r>
  <r>
    <x v="2"/>
    <x v="13"/>
    <n v="30241.945"/>
  </r>
  <r>
    <x v="2"/>
    <x v="14"/>
    <n v="31705.949000000001"/>
  </r>
  <r>
    <x v="2"/>
    <x v="15"/>
    <n v="30579.610999999997"/>
  </r>
  <r>
    <x v="2"/>
    <x v="16"/>
    <n v="31368.282999999999"/>
  </r>
  <r>
    <x v="2"/>
    <x v="17"/>
    <n v="31264.738000000001"/>
  </r>
  <r>
    <x v="2"/>
    <x v="18"/>
    <n v="30683.158000000003"/>
  </r>
  <r>
    <x v="2"/>
    <x v="19"/>
    <n v="31243.381000000001"/>
  </r>
  <r>
    <x v="2"/>
    <x v="20"/>
    <n v="30704.514000000003"/>
  </r>
  <r>
    <x v="2"/>
    <x v="21"/>
    <n v="31076.306999999997"/>
  </r>
  <r>
    <x v="2"/>
    <x v="22"/>
    <n v="30871.585999999999"/>
  </r>
  <r>
    <x v="2"/>
    <x v="23"/>
    <n v="32073.672999999999"/>
  </r>
  <r>
    <x v="2"/>
    <x v="24"/>
    <n v="29874.221999999998"/>
  </r>
  <r>
    <x v="2"/>
    <x v="25"/>
    <n v="30360.066999999999"/>
  </r>
  <r>
    <x v="2"/>
    <x v="26"/>
    <n v="31587.827000000001"/>
  </r>
  <r>
    <x v="2"/>
    <x v="27"/>
    <n v="31007.345000000001"/>
  </r>
  <r>
    <x v="2"/>
    <x v="28"/>
    <n v="30940.550000000003"/>
  </r>
  <r>
    <x v="2"/>
    <x v="29"/>
    <n v="31194.868999999999"/>
  </r>
  <r>
    <x v="2"/>
    <x v="30"/>
    <n v="30753.024000000001"/>
  </r>
  <r>
    <x v="2"/>
    <x v="31"/>
    <n v="30825.201999999997"/>
  </r>
  <r>
    <x v="2"/>
    <x v="32"/>
    <n v="31122.69"/>
  </r>
  <r>
    <x v="2"/>
    <x v="33"/>
    <n v="30059.152999999998"/>
  </r>
  <r>
    <x v="2"/>
    <x v="34"/>
    <n v="31888.740999999998"/>
  </r>
  <r>
    <x v="2"/>
    <x v="35"/>
    <n v="31612.555"/>
  </r>
  <r>
    <x v="2"/>
    <x v="36"/>
    <n v="30335.338"/>
  </r>
  <r>
    <x v="2"/>
    <x v="37"/>
    <n v="30581.526000000002"/>
  </r>
  <r>
    <x v="2"/>
    <x v="38"/>
    <n v="31366.367000000002"/>
  </r>
  <r>
    <x v="2"/>
    <x v="39"/>
    <n v="31350.089999999997"/>
  </r>
  <r>
    <x v="2"/>
    <x v="40"/>
    <n v="30597.804"/>
  </r>
  <r>
    <x v="2"/>
    <x v="41"/>
    <n v="30943.541999999998"/>
  </r>
  <r>
    <x v="2"/>
    <x v="42"/>
    <n v="31004.348999999998"/>
  </r>
  <r>
    <x v="2"/>
    <x v="43"/>
    <n v="30416.366999999998"/>
  </r>
  <r>
    <x v="2"/>
    <x v="44"/>
    <n v="31531.527000000002"/>
  </r>
  <r>
    <x v="2"/>
    <x v="45"/>
    <n v="30895.945"/>
  </r>
  <r>
    <x v="2"/>
    <x v="46"/>
    <n v="31051.949999999997"/>
  </r>
  <r>
    <x v="2"/>
    <x v="47"/>
    <n v="30338.611000000001"/>
  </r>
  <r>
    <x v="2"/>
    <x v="48"/>
    <n v="31609.282000000003"/>
  </r>
  <r>
    <x v="2"/>
    <x v="49"/>
    <n v="31302.764999999999"/>
  </r>
  <r>
    <x v="2"/>
    <x v="50"/>
    <n v="30645.13"/>
  </r>
  <r>
    <x v="3"/>
    <x v="0"/>
    <n v="31002.497000000003"/>
  </r>
  <r>
    <x v="3"/>
    <x v="1"/>
    <n v="31127.046000000002"/>
  </r>
  <r>
    <x v="3"/>
    <x v="2"/>
    <n v="30877.949000000001"/>
  </r>
  <r>
    <x v="3"/>
    <x v="3"/>
    <n v="31617.675999999999"/>
  </r>
  <r>
    <x v="3"/>
    <x v="4"/>
    <n v="30387.316999999999"/>
  </r>
  <r>
    <x v="3"/>
    <x v="5"/>
    <n v="31380.864000000001"/>
  </r>
  <r>
    <x v="3"/>
    <x v="6"/>
    <n v="30624.129000000001"/>
  </r>
  <r>
    <x v="3"/>
    <x v="7"/>
    <n v="31253.670999999998"/>
  </r>
  <r>
    <x v="3"/>
    <x v="8"/>
    <n v="30751.323"/>
  </r>
  <r>
    <x v="3"/>
    <x v="9"/>
    <n v="30723.084999999999"/>
  </r>
  <r>
    <x v="3"/>
    <x v="10"/>
    <n v="31281.907999999999"/>
  </r>
  <r>
    <x v="3"/>
    <x v="11"/>
    <n v="31335.32"/>
  </r>
  <r>
    <x v="3"/>
    <x v="12"/>
    <n v="30669.673000000003"/>
  </r>
  <r>
    <x v="3"/>
    <x v="13"/>
    <n v="30903.985000000001"/>
  </r>
  <r>
    <x v="3"/>
    <x v="14"/>
    <n v="31101.008999999998"/>
  </r>
  <r>
    <x v="3"/>
    <x v="15"/>
    <n v="31463.987000000001"/>
  </r>
  <r>
    <x v="3"/>
    <x v="16"/>
    <n v="30541.006000000001"/>
  </r>
  <r>
    <x v="3"/>
    <x v="17"/>
    <n v="31185.163"/>
  </r>
  <r>
    <x v="3"/>
    <x v="18"/>
    <n v="30819.831999999999"/>
  </r>
  <r>
    <x v="3"/>
    <x v="19"/>
    <n v="30397.832999999999"/>
  </r>
  <r>
    <x v="3"/>
    <x v="20"/>
    <n v="31607.161"/>
  </r>
  <r>
    <x v="3"/>
    <x v="21"/>
    <n v="30492.696"/>
  </r>
  <r>
    <x v="3"/>
    <x v="22"/>
    <n v="31512.300999999999"/>
  </r>
  <r>
    <x v="3"/>
    <x v="23"/>
    <n v="31708.760999999999"/>
  </r>
  <r>
    <x v="3"/>
    <x v="24"/>
    <n v="30296.232"/>
  </r>
  <r>
    <x v="3"/>
    <x v="25"/>
    <n v="30197.050999999999"/>
  </r>
  <r>
    <x v="3"/>
    <x v="26"/>
    <n v="31807.942999999999"/>
  </r>
  <r>
    <x v="3"/>
    <x v="27"/>
    <n v="31909.539000000001"/>
  </r>
  <r>
    <x v="3"/>
    <x v="28"/>
    <n v="30095.453999999998"/>
  </r>
  <r>
    <x v="3"/>
    <x v="29"/>
    <n v="31297.307999999997"/>
  </r>
  <r>
    <x v="3"/>
    <x v="30"/>
    <n v="30707.686000000002"/>
  </r>
  <r>
    <x v="3"/>
    <x v="31"/>
    <n v="30419.69"/>
  </r>
  <r>
    <x v="3"/>
    <x v="32"/>
    <n v="31585.303"/>
  </r>
  <r>
    <x v="3"/>
    <x v="33"/>
    <n v="31199.894999999997"/>
  </r>
  <r>
    <x v="3"/>
    <x v="34"/>
    <n v="30805.100000000002"/>
  </r>
  <r>
    <x v="3"/>
    <x v="35"/>
    <n v="31289.375"/>
  </r>
  <r>
    <x v="3"/>
    <x v="36"/>
    <n v="30715.619000000002"/>
  </r>
  <r>
    <x v="3"/>
    <x v="37"/>
    <n v="31643.448"/>
  </r>
  <r>
    <x v="3"/>
    <x v="38"/>
    <n v="30361.546000000002"/>
  </r>
  <r>
    <x v="3"/>
    <x v="39"/>
    <n v="31159.118000000002"/>
  </r>
  <r>
    <x v="3"/>
    <x v="40"/>
    <n v="30845.878999999997"/>
  </r>
  <r>
    <x v="3"/>
    <x v="41"/>
    <n v="31303.067999999999"/>
  </r>
  <r>
    <x v="3"/>
    <x v="42"/>
    <n v="30701.927"/>
  </r>
  <r>
    <x v="3"/>
    <x v="43"/>
    <n v="30721.644"/>
  </r>
  <r>
    <x v="3"/>
    <x v="44"/>
    <n v="31283.350999999999"/>
  </r>
  <r>
    <x v="3"/>
    <x v="45"/>
    <n v="30912.331999999999"/>
  </r>
  <r>
    <x v="3"/>
    <x v="46"/>
    <n v="31092.661"/>
  </r>
  <r>
    <x v="3"/>
    <x v="47"/>
    <n v="30902.863000000001"/>
  </r>
  <r>
    <x v="3"/>
    <x v="48"/>
    <n v="31102.130999999998"/>
  </r>
  <r>
    <x v="3"/>
    <x v="49"/>
    <n v="30279.965"/>
  </r>
  <r>
    <x v="3"/>
    <x v="50"/>
    <n v="31725.031999999999"/>
  </r>
  <r>
    <x v="4"/>
    <x v="0"/>
    <n v="31325.469000000001"/>
  </r>
  <r>
    <x v="4"/>
    <x v="1"/>
    <n v="31599.161"/>
  </r>
  <r>
    <x v="4"/>
    <x v="2"/>
    <n v="31051.777000000002"/>
  </r>
  <r>
    <x v="4"/>
    <x v="3"/>
    <n v="31478.795999999998"/>
  </r>
  <r>
    <x v="4"/>
    <x v="4"/>
    <n v="31172.141"/>
  </r>
  <r>
    <x v="4"/>
    <x v="5"/>
    <n v="31444.498"/>
  </r>
  <r>
    <x v="4"/>
    <x v="6"/>
    <n v="31206.436000000002"/>
  </r>
  <r>
    <x v="4"/>
    <x v="7"/>
    <n v="30928.491000000002"/>
  </r>
  <r>
    <x v="4"/>
    <x v="8"/>
    <n v="31722.443000000003"/>
  </r>
  <r>
    <x v="4"/>
    <x v="9"/>
    <n v="31649.646000000001"/>
  </r>
  <r>
    <x v="4"/>
    <x v="10"/>
    <n v="31001.29"/>
  </r>
  <r>
    <x v="4"/>
    <x v="11"/>
    <n v="31415.39"/>
  </r>
  <r>
    <x v="4"/>
    <x v="12"/>
    <n v="31235.548999999999"/>
  </r>
  <r>
    <x v="4"/>
    <x v="13"/>
    <n v="31816.345999999998"/>
  </r>
  <r>
    <x v="4"/>
    <x v="14"/>
    <n v="30834.589"/>
  </r>
  <r>
    <x v="4"/>
    <x v="15"/>
    <n v="31297.376"/>
  </r>
  <r>
    <x v="4"/>
    <x v="16"/>
    <n v="31353.559000000001"/>
  </r>
  <r>
    <x v="4"/>
    <x v="17"/>
    <n v="30734.556999999997"/>
  </r>
  <r>
    <x v="4"/>
    <x v="18"/>
    <n v="31916.381000000001"/>
  </r>
  <r>
    <x v="4"/>
    <x v="19"/>
    <n v="31986.913"/>
  </r>
  <r>
    <x v="4"/>
    <x v="20"/>
    <n v="30664.022000000001"/>
  </r>
  <r>
    <x v="4"/>
    <x v="21"/>
    <n v="30873.316999999999"/>
  </r>
  <r>
    <x v="4"/>
    <x v="22"/>
    <n v="31777.617999999999"/>
  </r>
  <r>
    <x v="4"/>
    <x v="23"/>
    <n v="30985.021000000001"/>
  </r>
  <r>
    <x v="4"/>
    <x v="24"/>
    <n v="31665.916000000001"/>
  </r>
  <r>
    <x v="4"/>
    <x v="25"/>
    <n v="30511.388999999999"/>
  </r>
  <r>
    <x v="4"/>
    <x v="26"/>
    <n v="32139.546999999999"/>
  </r>
  <r>
    <x v="4"/>
    <x v="27"/>
    <n v="31793.045999999998"/>
  </r>
  <r>
    <x v="4"/>
    <x v="28"/>
    <n v="30857.892"/>
  </r>
  <r>
    <x v="4"/>
    <x v="29"/>
    <n v="31401.541999999998"/>
  </r>
  <r>
    <x v="4"/>
    <x v="30"/>
    <n v="31249.395"/>
  </r>
  <r>
    <x v="4"/>
    <x v="31"/>
    <n v="31468.558000000001"/>
  </r>
  <r>
    <x v="4"/>
    <x v="32"/>
    <n v="31182.38"/>
  </r>
  <r>
    <x v="4"/>
    <x v="33"/>
    <n v="31732.534000000003"/>
  </r>
  <r>
    <x v="4"/>
    <x v="34"/>
    <n v="30918.401000000002"/>
  </r>
  <r>
    <x v="4"/>
    <x v="35"/>
    <n v="31637.612999999998"/>
  </r>
  <r>
    <x v="4"/>
    <x v="36"/>
    <n v="31013.325000000001"/>
  </r>
  <r>
    <x v="4"/>
    <x v="37"/>
    <n v="31504.043000000001"/>
  </r>
  <r>
    <x v="4"/>
    <x v="38"/>
    <n v="31146.894999999997"/>
  </r>
  <r>
    <x v="4"/>
    <x v="39"/>
    <n v="31718.974999999999"/>
  </r>
  <r>
    <x v="4"/>
    <x v="40"/>
    <n v="30931.962"/>
  </r>
  <r>
    <x v="4"/>
    <x v="41"/>
    <n v="31719.953000000001"/>
  </r>
  <r>
    <x v="4"/>
    <x v="42"/>
    <n v="30930.983999999997"/>
  </r>
  <r>
    <x v="4"/>
    <x v="43"/>
    <n v="32085.773999999998"/>
  </r>
  <r>
    <x v="4"/>
    <x v="44"/>
    <n v="30565.161"/>
  </r>
  <r>
    <x v="4"/>
    <x v="45"/>
    <n v="30936.686000000002"/>
  </r>
  <r>
    <x v="4"/>
    <x v="46"/>
    <n v="31714.251999999997"/>
  </r>
  <r>
    <x v="4"/>
    <x v="47"/>
    <n v="30870.602000000003"/>
  </r>
  <r>
    <x v="4"/>
    <x v="48"/>
    <n v="31780.335000000003"/>
  </r>
  <r>
    <x v="4"/>
    <x v="49"/>
    <n v="31663.736000000001"/>
  </r>
  <r>
    <x v="4"/>
    <x v="50"/>
    <n v="30987.201999999997"/>
  </r>
  <r>
    <x v="5"/>
    <x v="0"/>
    <n v="31770.581000000002"/>
  </r>
  <r>
    <x v="5"/>
    <x v="1"/>
    <n v="32289.040999999997"/>
  </r>
  <r>
    <x v="5"/>
    <x v="2"/>
    <n v="31252.121999999999"/>
  </r>
  <r>
    <x v="5"/>
    <x v="3"/>
    <n v="31869.824000000001"/>
  </r>
  <r>
    <x v="5"/>
    <x v="4"/>
    <n v="31671.339"/>
  </r>
  <r>
    <x v="5"/>
    <x v="5"/>
    <n v="31678.766"/>
  </r>
  <r>
    <x v="5"/>
    <x v="6"/>
    <n v="31862.395"/>
  </r>
  <r>
    <x v="5"/>
    <x v="7"/>
    <n v="31987.091"/>
  </r>
  <r>
    <x v="5"/>
    <x v="8"/>
    <n v="31554.072"/>
  </r>
  <r>
    <x v="5"/>
    <x v="9"/>
    <n v="31643.285"/>
  </r>
  <r>
    <x v="5"/>
    <x v="10"/>
    <n v="31897.877"/>
  </r>
  <r>
    <x v="5"/>
    <x v="11"/>
    <n v="31998.024000000001"/>
  </r>
  <r>
    <x v="5"/>
    <x v="12"/>
    <n v="31543.135999999999"/>
  </r>
  <r>
    <x v="5"/>
    <x v="13"/>
    <n v="31901.030999999999"/>
  </r>
  <r>
    <x v="5"/>
    <x v="14"/>
    <n v="31640.131000000001"/>
  </r>
  <r>
    <x v="5"/>
    <x v="15"/>
    <n v="31180.655000000002"/>
  </r>
  <r>
    <x v="5"/>
    <x v="16"/>
    <n v="32360.508999999998"/>
  </r>
  <r>
    <x v="5"/>
    <x v="17"/>
    <n v="31633.75"/>
  </r>
  <r>
    <x v="5"/>
    <x v="18"/>
    <n v="31907.41"/>
  </r>
  <r>
    <x v="5"/>
    <x v="19"/>
    <n v="31832.414000000001"/>
  </r>
  <r>
    <x v="5"/>
    <x v="20"/>
    <n v="31708.744999999999"/>
  </r>
  <r>
    <x v="5"/>
    <x v="21"/>
    <n v="31227.726999999999"/>
  </r>
  <r>
    <x v="5"/>
    <x v="22"/>
    <n v="32313.435000000001"/>
  </r>
  <r>
    <x v="5"/>
    <x v="23"/>
    <n v="32684.082000000002"/>
  </r>
  <r>
    <x v="5"/>
    <x v="24"/>
    <n v="30857.079000000002"/>
  </r>
  <r>
    <x v="5"/>
    <x v="25"/>
    <n v="32301.237999999998"/>
  </r>
  <r>
    <x v="5"/>
    <x v="26"/>
    <n v="31239.922000000002"/>
  </r>
  <r>
    <x v="5"/>
    <x v="27"/>
    <n v="32322.681"/>
  </r>
  <r>
    <x v="5"/>
    <x v="28"/>
    <n v="31218.481"/>
  </r>
  <r>
    <x v="5"/>
    <x v="29"/>
    <n v="31453.627"/>
  </r>
  <r>
    <x v="5"/>
    <x v="30"/>
    <n v="32087.534"/>
  </r>
  <r>
    <x v="5"/>
    <x v="31"/>
    <n v="32180.434000000001"/>
  </r>
  <r>
    <x v="5"/>
    <x v="32"/>
    <n v="31360.726999999999"/>
  </r>
  <r>
    <x v="5"/>
    <x v="33"/>
    <n v="31589.448"/>
  </r>
  <r>
    <x v="5"/>
    <x v="34"/>
    <n v="31951.712"/>
  </r>
  <r>
    <x v="5"/>
    <x v="35"/>
    <n v="31433.113999999998"/>
  </r>
  <r>
    <x v="5"/>
    <x v="36"/>
    <n v="32108.045000000002"/>
  </r>
  <r>
    <x v="5"/>
    <x v="37"/>
    <n v="31457.626"/>
  </r>
  <r>
    <x v="5"/>
    <x v="38"/>
    <n v="32083.534"/>
  </r>
  <r>
    <x v="5"/>
    <x v="39"/>
    <n v="31807.619000000002"/>
  </r>
  <r>
    <x v="5"/>
    <x v="40"/>
    <n v="31733.542000000001"/>
  </r>
  <r>
    <x v="5"/>
    <x v="41"/>
    <n v="31700.924999999999"/>
  </r>
  <r>
    <x v="5"/>
    <x v="42"/>
    <n v="31840.237000000001"/>
  </r>
  <r>
    <x v="5"/>
    <x v="43"/>
    <n v="31287.074999999997"/>
  </r>
  <r>
    <x v="5"/>
    <x v="44"/>
    <n v="32254.087"/>
  </r>
  <r>
    <x v="5"/>
    <x v="45"/>
    <n v="30868.861000000001"/>
  </r>
  <r>
    <x v="5"/>
    <x v="46"/>
    <n v="32672.3"/>
  </r>
  <r>
    <x v="5"/>
    <x v="47"/>
    <n v="31748.780000000002"/>
  </r>
  <r>
    <x v="5"/>
    <x v="48"/>
    <n v="31792.379999999997"/>
  </r>
  <r>
    <x v="5"/>
    <x v="49"/>
    <n v="31607.764999999999"/>
  </r>
  <r>
    <x v="5"/>
    <x v="50"/>
    <n v="31933.396999999997"/>
  </r>
  <r>
    <x v="6"/>
    <x v="0"/>
    <n v="32194.163"/>
  </r>
  <r>
    <x v="6"/>
    <x v="1"/>
    <n v="31828.648000000001"/>
  </r>
  <r>
    <x v="6"/>
    <x v="2"/>
    <n v="32559.678"/>
  </r>
  <r>
    <x v="6"/>
    <x v="3"/>
    <n v="31824.821"/>
  </r>
  <r>
    <x v="6"/>
    <x v="4"/>
    <n v="32563.504000000001"/>
  </r>
  <r>
    <x v="6"/>
    <x v="5"/>
    <n v="31296.663"/>
  </r>
  <r>
    <x v="6"/>
    <x v="6"/>
    <n v="33091.663"/>
  </r>
  <r>
    <x v="6"/>
    <x v="7"/>
    <n v="31531.040000000001"/>
  </r>
  <r>
    <x v="6"/>
    <x v="8"/>
    <n v="32857.284"/>
  </r>
  <r>
    <x v="6"/>
    <x v="9"/>
    <n v="32747.588"/>
  </r>
  <r>
    <x v="6"/>
    <x v="10"/>
    <n v="31640.738000000001"/>
  </r>
  <r>
    <x v="6"/>
    <x v="11"/>
    <n v="32440.435000000001"/>
  </r>
  <r>
    <x v="6"/>
    <x v="12"/>
    <n v="31947.89"/>
  </r>
  <r>
    <x v="6"/>
    <x v="13"/>
    <n v="31602.929"/>
  </r>
  <r>
    <x v="6"/>
    <x v="14"/>
    <n v="32785.398000000001"/>
  </r>
  <r>
    <x v="6"/>
    <x v="15"/>
    <n v="32046.529000000002"/>
  </r>
  <r>
    <x v="6"/>
    <x v="16"/>
    <n v="32341.795000000002"/>
  </r>
  <r>
    <x v="6"/>
    <x v="17"/>
    <n v="31548.489999999998"/>
  </r>
  <r>
    <x v="6"/>
    <x v="18"/>
    <n v="32839.834000000003"/>
  </r>
  <r>
    <x v="6"/>
    <x v="19"/>
    <n v="32218.032999999999"/>
  </r>
  <r>
    <x v="6"/>
    <x v="20"/>
    <n v="32170.293999999998"/>
  </r>
  <r>
    <x v="6"/>
    <x v="21"/>
    <n v="32912.501000000004"/>
  </r>
  <r>
    <x v="6"/>
    <x v="22"/>
    <n v="31475.823"/>
  </r>
  <r>
    <x v="6"/>
    <x v="23"/>
    <n v="31071.475000000002"/>
  </r>
  <r>
    <x v="6"/>
    <x v="24"/>
    <n v="33316.849000000002"/>
  </r>
  <r>
    <x v="6"/>
    <x v="25"/>
    <n v="32362.118000000002"/>
  </r>
  <r>
    <x v="6"/>
    <x v="26"/>
    <n v="32026.205000000002"/>
  </r>
  <r>
    <x v="6"/>
    <x v="27"/>
    <n v="31637.731999999996"/>
  </r>
  <r>
    <x v="6"/>
    <x v="28"/>
    <n v="32750.593000000001"/>
  </r>
  <r>
    <x v="6"/>
    <x v="29"/>
    <n v="32180.093999999997"/>
  </r>
  <r>
    <x v="6"/>
    <x v="30"/>
    <n v="32208.231"/>
  </r>
  <r>
    <x v="6"/>
    <x v="31"/>
    <n v="32439.884999999998"/>
  </r>
  <r>
    <x v="6"/>
    <x v="32"/>
    <n v="31948.441000000003"/>
  </r>
  <r>
    <x v="6"/>
    <x v="33"/>
    <n v="32094.51"/>
  </r>
  <r>
    <x v="6"/>
    <x v="34"/>
    <n v="32293.819"/>
  </r>
  <r>
    <x v="6"/>
    <x v="35"/>
    <n v="32765.713"/>
  </r>
  <r>
    <x v="6"/>
    <x v="36"/>
    <n v="31622.613999999998"/>
  </r>
  <r>
    <x v="6"/>
    <x v="37"/>
    <n v="31931.563999999998"/>
  </r>
  <r>
    <x v="6"/>
    <x v="38"/>
    <n v="32456.76"/>
  </r>
  <r>
    <x v="6"/>
    <x v="39"/>
    <n v="32032.816999999999"/>
  </r>
  <r>
    <x v="6"/>
    <x v="40"/>
    <n v="32355.510000000002"/>
  </r>
  <r>
    <x v="6"/>
    <x v="41"/>
    <n v="31368.822"/>
  </r>
  <r>
    <x v="6"/>
    <x v="42"/>
    <n v="33019.502"/>
  </r>
  <r>
    <x v="6"/>
    <x v="43"/>
    <n v="32002.400000000001"/>
  </r>
  <r>
    <x v="6"/>
    <x v="44"/>
    <n v="32385.924999999999"/>
  </r>
  <r>
    <x v="6"/>
    <x v="45"/>
    <n v="31395.208999999999"/>
  </r>
  <r>
    <x v="6"/>
    <x v="46"/>
    <n v="32993.112999999998"/>
  </r>
  <r>
    <x v="6"/>
    <x v="47"/>
    <n v="32204.199000000001"/>
  </r>
  <r>
    <x v="6"/>
    <x v="48"/>
    <n v="32184.124"/>
  </r>
  <r>
    <x v="6"/>
    <x v="49"/>
    <n v="31347.359"/>
  </r>
  <r>
    <x v="6"/>
    <x v="50"/>
    <n v="33040.964999999997"/>
  </r>
  <r>
    <x v="7"/>
    <x v="0"/>
    <n v="33053.429000000004"/>
  </r>
  <r>
    <x v="7"/>
    <x v="1"/>
    <n v="33148.181000000004"/>
  </r>
  <r>
    <x v="7"/>
    <x v="2"/>
    <n v="32958.68"/>
  </r>
  <r>
    <x v="7"/>
    <x v="3"/>
    <n v="32973.629000000001"/>
  </r>
  <r>
    <x v="7"/>
    <x v="4"/>
    <n v="33133.228000000003"/>
  </r>
  <r>
    <x v="7"/>
    <x v="5"/>
    <n v="32459.391"/>
  </r>
  <r>
    <x v="7"/>
    <x v="6"/>
    <n v="33647.466999999997"/>
  </r>
  <r>
    <x v="7"/>
    <x v="7"/>
    <n v="33094.271000000001"/>
  </r>
  <r>
    <x v="7"/>
    <x v="8"/>
    <n v="33012.590000000004"/>
  </r>
  <r>
    <x v="7"/>
    <x v="9"/>
    <n v="33449.593000000001"/>
  </r>
  <r>
    <x v="7"/>
    <x v="10"/>
    <n v="32657.261999999999"/>
  </r>
  <r>
    <x v="7"/>
    <x v="11"/>
    <n v="33502.051999999996"/>
  </r>
  <r>
    <x v="7"/>
    <x v="12"/>
    <n v="32604.808000000001"/>
  </r>
  <r>
    <x v="7"/>
    <x v="13"/>
    <n v="31487.556"/>
  </r>
  <r>
    <x v="7"/>
    <x v="14"/>
    <n v="34619.303"/>
  </r>
  <r>
    <x v="7"/>
    <x v="15"/>
    <n v="33186.908000000003"/>
  </r>
  <r>
    <x v="7"/>
    <x v="16"/>
    <n v="32919.951000000001"/>
  </r>
  <r>
    <x v="7"/>
    <x v="17"/>
    <n v="32197.602000000003"/>
  </r>
  <r>
    <x v="7"/>
    <x v="18"/>
    <n v="33909.26"/>
  </r>
  <r>
    <x v="7"/>
    <x v="19"/>
    <n v="33509.754000000001"/>
  </r>
  <r>
    <x v="7"/>
    <x v="20"/>
    <n v="32597.103999999999"/>
  </r>
  <r>
    <x v="7"/>
    <x v="21"/>
    <n v="33325.985999999997"/>
  </r>
  <r>
    <x v="7"/>
    <x v="22"/>
    <n v="32780.871999999996"/>
  </r>
  <r>
    <x v="7"/>
    <x v="23"/>
    <n v="33437.936000000002"/>
  </r>
  <r>
    <x v="7"/>
    <x v="24"/>
    <n v="32668.922999999999"/>
  </r>
  <r>
    <x v="7"/>
    <x v="25"/>
    <n v="33483.822999999997"/>
  </r>
  <r>
    <x v="7"/>
    <x v="26"/>
    <n v="32623.034"/>
  </r>
  <r>
    <x v="7"/>
    <x v="27"/>
    <n v="32261.466"/>
  </r>
  <r>
    <x v="7"/>
    <x v="28"/>
    <n v="33845.395000000004"/>
  </r>
  <r>
    <x v="7"/>
    <x v="29"/>
    <n v="33618.67"/>
  </r>
  <r>
    <x v="7"/>
    <x v="30"/>
    <n v="32488.191000000003"/>
  </r>
  <r>
    <x v="7"/>
    <x v="31"/>
    <n v="32600.451999999997"/>
  </r>
  <r>
    <x v="7"/>
    <x v="32"/>
    <n v="33506.408000000003"/>
  </r>
  <r>
    <x v="7"/>
    <x v="33"/>
    <n v="32527.802000000003"/>
  </r>
  <r>
    <x v="7"/>
    <x v="34"/>
    <n v="33579.057000000001"/>
  </r>
  <r>
    <x v="7"/>
    <x v="35"/>
    <n v="33214.180999999997"/>
  </r>
  <r>
    <x v="7"/>
    <x v="36"/>
    <n v="32892.677000000003"/>
  </r>
  <r>
    <x v="7"/>
    <x v="37"/>
    <n v="32656.21"/>
  </r>
  <r>
    <x v="7"/>
    <x v="38"/>
    <n v="33450.646000000001"/>
  </r>
  <r>
    <x v="7"/>
    <x v="39"/>
    <n v="33642.317999999999"/>
  </r>
  <r>
    <x v="7"/>
    <x v="40"/>
    <n v="32464.54"/>
  </r>
  <r>
    <x v="7"/>
    <x v="41"/>
    <n v="33476.39"/>
  </r>
  <r>
    <x v="7"/>
    <x v="42"/>
    <n v="32630.468000000001"/>
  </r>
  <r>
    <x v="7"/>
    <x v="43"/>
    <n v="32237.609"/>
  </r>
  <r>
    <x v="7"/>
    <x v="44"/>
    <n v="33869.251000000004"/>
  </r>
  <r>
    <x v="7"/>
    <x v="45"/>
    <n v="33274.981"/>
  </r>
  <r>
    <x v="7"/>
    <x v="46"/>
    <n v="32831.877999999997"/>
  </r>
  <r>
    <x v="7"/>
    <x v="47"/>
    <n v="32536.877999999997"/>
  </r>
  <r>
    <x v="7"/>
    <x v="48"/>
    <n v="33569.980000000003"/>
  </r>
  <r>
    <x v="7"/>
    <x v="49"/>
    <n v="32854.354999999996"/>
  </r>
  <r>
    <x v="7"/>
    <x v="50"/>
    <n v="33252.502999999997"/>
  </r>
  <r>
    <x v="8"/>
    <x v="0"/>
    <n v="33118.824999999997"/>
  </r>
  <r>
    <x v="8"/>
    <x v="1"/>
    <n v="32810.586000000003"/>
  </r>
  <r>
    <x v="8"/>
    <x v="2"/>
    <n v="33427.06"/>
  </r>
  <r>
    <x v="8"/>
    <x v="3"/>
    <n v="32697.267"/>
  </r>
  <r>
    <x v="8"/>
    <x v="4"/>
    <n v="33540.379999999997"/>
  </r>
  <r>
    <x v="8"/>
    <x v="5"/>
    <n v="33197.465000000004"/>
  </r>
  <r>
    <x v="8"/>
    <x v="6"/>
    <n v="33040.184999999998"/>
  </r>
  <r>
    <x v="8"/>
    <x v="7"/>
    <n v="32767.422000000002"/>
  </r>
  <r>
    <x v="8"/>
    <x v="8"/>
    <n v="33470.225999999995"/>
  </r>
  <r>
    <x v="8"/>
    <x v="9"/>
    <n v="33939.031999999999"/>
  </r>
  <r>
    <x v="8"/>
    <x v="10"/>
    <n v="32298.616999999998"/>
  </r>
  <r>
    <x v="8"/>
    <x v="11"/>
    <n v="33421.127"/>
  </r>
  <r>
    <x v="8"/>
    <x v="12"/>
    <n v="32816.521999999997"/>
  </r>
  <r>
    <x v="8"/>
    <x v="13"/>
    <n v="32664.343000000001"/>
  </r>
  <r>
    <x v="8"/>
    <x v="14"/>
    <n v="33573.308000000005"/>
  </r>
  <r>
    <x v="8"/>
    <x v="15"/>
    <n v="33654.641000000003"/>
  </r>
  <r>
    <x v="8"/>
    <x v="16"/>
    <n v="32583.006000000001"/>
  </r>
  <r>
    <x v="8"/>
    <x v="17"/>
    <n v="32462.276000000002"/>
  </r>
  <r>
    <x v="8"/>
    <x v="18"/>
    <n v="33775.373999999996"/>
  </r>
  <r>
    <x v="8"/>
    <x v="19"/>
    <n v="32979.061999999998"/>
  </r>
  <r>
    <x v="8"/>
    <x v="20"/>
    <n v="33258.587"/>
  </r>
  <r>
    <x v="8"/>
    <x v="21"/>
    <n v="32743.425000000003"/>
  </r>
  <r>
    <x v="8"/>
    <x v="22"/>
    <n v="33494.221999999994"/>
  </r>
  <r>
    <x v="8"/>
    <x v="23"/>
    <n v="32918.838000000003"/>
  </r>
  <r>
    <x v="8"/>
    <x v="24"/>
    <n v="33318.811999999998"/>
  </r>
  <r>
    <x v="8"/>
    <x v="25"/>
    <n v="33143.815999999999"/>
  </r>
  <r>
    <x v="8"/>
    <x v="26"/>
    <n v="33093.830999999998"/>
  </r>
  <r>
    <x v="8"/>
    <x v="27"/>
    <n v="32594.666000000001"/>
  </r>
  <r>
    <x v="8"/>
    <x v="28"/>
    <n v="33642.983"/>
  </r>
  <r>
    <x v="8"/>
    <x v="29"/>
    <n v="33001.18"/>
  </r>
  <r>
    <x v="8"/>
    <x v="30"/>
    <n v="33236.468999999997"/>
  </r>
  <r>
    <x v="8"/>
    <x v="31"/>
    <n v="33222.542999999998"/>
  </r>
  <r>
    <x v="8"/>
    <x v="32"/>
    <n v="33015.106"/>
  </r>
  <r>
    <x v="8"/>
    <x v="33"/>
    <n v="32958.43"/>
  </r>
  <r>
    <x v="8"/>
    <x v="34"/>
    <n v="33279.220999999998"/>
  </r>
  <r>
    <x v="8"/>
    <x v="35"/>
    <n v="32429.731"/>
  </r>
  <r>
    <x v="8"/>
    <x v="36"/>
    <n v="33807.917999999998"/>
  </r>
  <r>
    <x v="8"/>
    <x v="37"/>
    <n v="32666.754000000001"/>
  </r>
  <r>
    <x v="8"/>
    <x v="38"/>
    <n v="33570.896000000001"/>
  </r>
  <r>
    <x v="8"/>
    <x v="39"/>
    <n v="33606.273000000001"/>
  </r>
  <r>
    <x v="8"/>
    <x v="40"/>
    <n v="32631.375"/>
  </r>
  <r>
    <x v="8"/>
    <x v="41"/>
    <n v="32804.758000000002"/>
  </r>
  <r>
    <x v="8"/>
    <x v="42"/>
    <n v="33432.892"/>
  </r>
  <r>
    <x v="8"/>
    <x v="43"/>
    <n v="33078.686000000002"/>
  </r>
  <r>
    <x v="8"/>
    <x v="44"/>
    <n v="33158.963000000003"/>
  </r>
  <r>
    <x v="8"/>
    <x v="45"/>
    <n v="32724.954000000002"/>
  </r>
  <r>
    <x v="8"/>
    <x v="46"/>
    <n v="33512.694000000003"/>
  </r>
  <r>
    <x v="8"/>
    <x v="47"/>
    <n v="33550.141000000003"/>
  </r>
  <r>
    <x v="8"/>
    <x v="48"/>
    <n v="32687.509000000002"/>
  </r>
  <r>
    <x v="8"/>
    <x v="49"/>
    <n v="33849.376000000004"/>
  </r>
  <r>
    <x v="8"/>
    <x v="50"/>
    <n v="32388.274000000001"/>
  </r>
  <r>
    <x v="9"/>
    <x v="0"/>
    <n v="32812.168000000005"/>
  </r>
  <r>
    <x v="9"/>
    <x v="1"/>
    <n v="33390.087"/>
  </r>
  <r>
    <x v="9"/>
    <x v="2"/>
    <n v="32234.245999999999"/>
  </r>
  <r>
    <x v="9"/>
    <x v="3"/>
    <n v="32546.261000000002"/>
  </r>
  <r>
    <x v="9"/>
    <x v="4"/>
    <n v="33078.076000000001"/>
  </r>
  <r>
    <x v="9"/>
    <x v="5"/>
    <n v="32992.553"/>
  </r>
  <r>
    <x v="9"/>
    <x v="6"/>
    <n v="32631.784"/>
  </r>
  <r>
    <x v="9"/>
    <x v="7"/>
    <n v="33063.832999999999"/>
  </r>
  <r>
    <x v="9"/>
    <x v="8"/>
    <n v="32560.501"/>
  </r>
  <r>
    <x v="9"/>
    <x v="9"/>
    <n v="33986.483999999997"/>
  </r>
  <r>
    <x v="9"/>
    <x v="10"/>
    <n v="31637.851999999999"/>
  </r>
  <r>
    <x v="9"/>
    <x v="11"/>
    <n v="33631.313999999998"/>
  </r>
  <r>
    <x v="9"/>
    <x v="12"/>
    <n v="31993.023000000001"/>
  </r>
  <r>
    <x v="9"/>
    <x v="13"/>
    <n v="33941.076000000001"/>
  </r>
  <r>
    <x v="9"/>
    <x v="14"/>
    <n v="31683.260000000002"/>
  </r>
  <r>
    <x v="9"/>
    <x v="15"/>
    <n v="33080.686999999998"/>
  </r>
  <r>
    <x v="9"/>
    <x v="16"/>
    <n v="32543.65"/>
  </r>
  <r>
    <x v="9"/>
    <x v="17"/>
    <n v="33199.697"/>
  </r>
  <r>
    <x v="9"/>
    <x v="18"/>
    <n v="32424.639999999999"/>
  </r>
  <r>
    <x v="9"/>
    <x v="19"/>
    <n v="33365.020000000004"/>
  </r>
  <r>
    <x v="9"/>
    <x v="20"/>
    <n v="32259.316000000003"/>
  </r>
  <r>
    <x v="9"/>
    <x v="21"/>
    <n v="32493.704999999998"/>
  </r>
  <r>
    <x v="9"/>
    <x v="22"/>
    <n v="33130.631999999998"/>
  </r>
  <r>
    <x v="9"/>
    <x v="23"/>
    <n v="33034.038"/>
  </r>
  <r>
    <x v="9"/>
    <x v="24"/>
    <n v="32590.3"/>
  </r>
  <r>
    <x v="9"/>
    <x v="25"/>
    <n v="33096.103000000003"/>
  </r>
  <r>
    <x v="9"/>
    <x v="26"/>
    <n v="32528.232000000004"/>
  </r>
  <r>
    <x v="9"/>
    <x v="27"/>
    <n v="31802.485000000001"/>
  </r>
  <r>
    <x v="9"/>
    <x v="28"/>
    <n v="33821.852999999996"/>
  </r>
  <r>
    <x v="9"/>
    <x v="29"/>
    <n v="32562.955999999998"/>
  </r>
  <r>
    <x v="9"/>
    <x v="30"/>
    <n v="33061.381999999998"/>
  </r>
  <r>
    <x v="9"/>
    <x v="31"/>
    <n v="32974.106"/>
  </r>
  <r>
    <x v="9"/>
    <x v="32"/>
    <n v="32650.233"/>
  </r>
  <r>
    <x v="9"/>
    <x v="33"/>
    <n v="33750.421000000002"/>
  </r>
  <r>
    <x v="9"/>
    <x v="34"/>
    <n v="31873.917999999998"/>
  </r>
  <r>
    <x v="9"/>
    <x v="35"/>
    <n v="33416.851999999999"/>
  </r>
  <r>
    <x v="9"/>
    <x v="36"/>
    <n v="32207.484"/>
  </r>
  <r>
    <x v="9"/>
    <x v="37"/>
    <n v="33278.788"/>
  </r>
  <r>
    <x v="9"/>
    <x v="38"/>
    <n v="32345.547999999999"/>
  </r>
  <r>
    <x v="9"/>
    <x v="39"/>
    <n v="33273.978000000003"/>
  </r>
  <r>
    <x v="9"/>
    <x v="40"/>
    <n v="32350.359"/>
  </r>
  <r>
    <x v="9"/>
    <x v="41"/>
    <n v="33056.730000000003"/>
  </r>
  <r>
    <x v="9"/>
    <x v="42"/>
    <n v="32567.606"/>
  </r>
  <r>
    <x v="9"/>
    <x v="43"/>
    <n v="32968.946000000004"/>
  </r>
  <r>
    <x v="9"/>
    <x v="44"/>
    <n v="32655.39"/>
  </r>
  <r>
    <x v="9"/>
    <x v="45"/>
    <n v="32396.851000000002"/>
  </r>
  <r>
    <x v="9"/>
    <x v="46"/>
    <n v="33227.484000000004"/>
  </r>
  <r>
    <x v="9"/>
    <x v="47"/>
    <n v="33128.086000000003"/>
  </r>
  <r>
    <x v="9"/>
    <x v="48"/>
    <n v="32496.251000000004"/>
  </r>
  <r>
    <x v="9"/>
    <x v="49"/>
    <n v="33399.485999999997"/>
  </r>
  <r>
    <x v="9"/>
    <x v="50"/>
    <n v="32224.848999999998"/>
  </r>
  <r>
    <x v="10"/>
    <x v="0"/>
    <n v="33112.536"/>
  </r>
  <r>
    <x v="10"/>
    <x v="1"/>
    <n v="33108.366999999998"/>
  </r>
  <r>
    <x v="10"/>
    <x v="2"/>
    <n v="33116.705000000002"/>
  </r>
  <r>
    <x v="10"/>
    <x v="3"/>
    <n v="33353.031999999999"/>
  </r>
  <r>
    <x v="10"/>
    <x v="4"/>
    <n v="32872.041000000005"/>
  </r>
  <r>
    <x v="10"/>
    <x v="5"/>
    <n v="32964.159"/>
  </r>
  <r>
    <x v="10"/>
    <x v="6"/>
    <n v="33260.911999999997"/>
  </r>
  <r>
    <x v="10"/>
    <x v="7"/>
    <n v="33845.402999999998"/>
  </r>
  <r>
    <x v="10"/>
    <x v="8"/>
    <n v="32379.669000000002"/>
  </r>
  <r>
    <x v="10"/>
    <x v="9"/>
    <n v="33299.453000000001"/>
  </r>
  <r>
    <x v="10"/>
    <x v="10"/>
    <n v="32925.620000000003"/>
  </r>
  <r>
    <x v="10"/>
    <x v="11"/>
    <n v="32880.623"/>
  </r>
  <r>
    <x v="10"/>
    <x v="12"/>
    <n v="33344.449999999997"/>
  </r>
  <r>
    <x v="10"/>
    <x v="13"/>
    <n v="32696.835999999999"/>
  </r>
  <r>
    <x v="10"/>
    <x v="14"/>
    <n v="33528.237000000001"/>
  </r>
  <r>
    <x v="10"/>
    <x v="15"/>
    <n v="33700.328000000001"/>
  </r>
  <r>
    <x v="10"/>
    <x v="16"/>
    <n v="32524.743000000002"/>
  </r>
  <r>
    <x v="10"/>
    <x v="17"/>
    <n v="32706.542000000001"/>
  </r>
  <r>
    <x v="10"/>
    <x v="18"/>
    <n v="33518.531999999999"/>
  </r>
  <r>
    <x v="10"/>
    <x v="19"/>
    <n v="33821.106"/>
  </r>
  <r>
    <x v="10"/>
    <x v="20"/>
    <n v="32403.967000000001"/>
  </r>
  <r>
    <x v="10"/>
    <x v="21"/>
    <n v="32949.847999999998"/>
  </r>
  <r>
    <x v="10"/>
    <x v="22"/>
    <n v="33275.222999999998"/>
  </r>
  <r>
    <x v="10"/>
    <x v="23"/>
    <n v="33030.097999999998"/>
  </r>
  <r>
    <x v="10"/>
    <x v="24"/>
    <n v="33194.974999999999"/>
  </r>
  <r>
    <x v="10"/>
    <x v="25"/>
    <n v="33333.15"/>
  </r>
  <r>
    <x v="10"/>
    <x v="26"/>
    <n v="32891.923999999999"/>
  </r>
  <r>
    <x v="10"/>
    <x v="27"/>
    <n v="33804.477999999996"/>
  </r>
  <r>
    <x v="10"/>
    <x v="28"/>
    <n v="32420.593999999997"/>
  </r>
  <r>
    <x v="10"/>
    <x v="29"/>
    <n v="33695.593999999997"/>
  </r>
  <r>
    <x v="10"/>
    <x v="30"/>
    <n v="32529.478000000003"/>
  </r>
  <r>
    <x v="10"/>
    <x v="31"/>
    <n v="32895.160000000003"/>
  </r>
  <r>
    <x v="10"/>
    <x v="32"/>
    <n v="33329.913"/>
  </r>
  <r>
    <x v="10"/>
    <x v="33"/>
    <n v="32246.688999999998"/>
  </r>
  <r>
    <x v="10"/>
    <x v="34"/>
    <n v="33978.383999999998"/>
  </r>
  <r>
    <x v="10"/>
    <x v="35"/>
    <n v="32940.129999999997"/>
  </r>
  <r>
    <x v="10"/>
    <x v="36"/>
    <n v="33284.940999999999"/>
  </r>
  <r>
    <x v="10"/>
    <x v="37"/>
    <n v="32984.466999999997"/>
  </r>
  <r>
    <x v="10"/>
    <x v="38"/>
    <n v="33240.605000000003"/>
  </r>
  <r>
    <x v="10"/>
    <x v="39"/>
    <n v="33038.721999999994"/>
  </r>
  <r>
    <x v="10"/>
    <x v="40"/>
    <n v="33186.349000000002"/>
  </r>
  <r>
    <x v="10"/>
    <x v="41"/>
    <n v="33000.164000000004"/>
  </r>
  <r>
    <x v="10"/>
    <x v="42"/>
    <n v="33224.906000000003"/>
  </r>
  <r>
    <x v="10"/>
    <x v="43"/>
    <n v="34335.25"/>
  </r>
  <r>
    <x v="10"/>
    <x v="44"/>
    <n v="31889.822"/>
  </r>
  <r>
    <x v="10"/>
    <x v="45"/>
    <n v="32307.828999999998"/>
  </r>
  <r>
    <x v="10"/>
    <x v="46"/>
    <n v="33917.241000000002"/>
  </r>
  <r>
    <x v="10"/>
    <x v="47"/>
    <n v="33415.845999999998"/>
  </r>
  <r>
    <x v="10"/>
    <x v="48"/>
    <n v="32809.226999999999"/>
  </r>
  <r>
    <x v="10"/>
    <x v="49"/>
    <n v="33674.945999999996"/>
  </r>
  <r>
    <x v="10"/>
    <x v="50"/>
    <n v="32550.125"/>
  </r>
  <r>
    <x v="11"/>
    <x v="0"/>
    <n v="33459.817999999999"/>
  </r>
  <r>
    <x v="11"/>
    <x v="1"/>
    <n v="33263.021999999997"/>
  </r>
  <r>
    <x v="11"/>
    <x v="2"/>
    <n v="33656.612000000001"/>
  </r>
  <r>
    <x v="11"/>
    <x v="3"/>
    <n v="33525.01"/>
  </r>
  <r>
    <x v="11"/>
    <x v="4"/>
    <n v="33394.625"/>
  </r>
  <r>
    <x v="11"/>
    <x v="5"/>
    <n v="32975.169000000002"/>
  </r>
  <r>
    <x v="11"/>
    <x v="6"/>
    <n v="33944.466"/>
  </r>
  <r>
    <x v="11"/>
    <x v="7"/>
    <n v="33365.856"/>
  </r>
  <r>
    <x v="11"/>
    <x v="8"/>
    <n v="33553.78"/>
  </r>
  <r>
    <x v="11"/>
    <x v="9"/>
    <n v="33787.835999999996"/>
  </r>
  <r>
    <x v="11"/>
    <x v="10"/>
    <n v="33131.800000000003"/>
  </r>
  <r>
    <x v="11"/>
    <x v="11"/>
    <n v="33118.758000000002"/>
  </r>
  <r>
    <x v="11"/>
    <x v="12"/>
    <n v="33800.879000000001"/>
  </r>
  <r>
    <x v="11"/>
    <x v="13"/>
    <n v="33154.599000000002"/>
  </r>
  <r>
    <x v="11"/>
    <x v="14"/>
    <n v="33765.038"/>
  </r>
  <r>
    <x v="11"/>
    <x v="15"/>
    <n v="33474.292000000001"/>
  </r>
  <r>
    <x v="11"/>
    <x v="16"/>
    <n v="33445.343999999997"/>
  </r>
  <r>
    <x v="11"/>
    <x v="17"/>
    <n v="33641.856"/>
  </r>
  <r>
    <x v="11"/>
    <x v="18"/>
    <n v="33277.78"/>
  </r>
  <r>
    <x v="11"/>
    <x v="19"/>
    <n v="33278.237999999998"/>
  </r>
  <r>
    <x v="11"/>
    <x v="20"/>
    <n v="33641.4"/>
  </r>
  <r>
    <x v="11"/>
    <x v="21"/>
    <n v="33026.065000000002"/>
  </r>
  <r>
    <x v="11"/>
    <x v="22"/>
    <n v="33893.569000000003"/>
  </r>
  <r>
    <x v="11"/>
    <x v="23"/>
    <n v="34425.781999999999"/>
  </r>
  <r>
    <x v="11"/>
    <x v="24"/>
    <n v="32493.853000000003"/>
  </r>
  <r>
    <x v="11"/>
    <x v="25"/>
    <n v="33237.313000000002"/>
  </r>
  <r>
    <x v="11"/>
    <x v="26"/>
    <n v="33682.324000000001"/>
  </r>
  <r>
    <x v="11"/>
    <x v="27"/>
    <n v="32985.279000000002"/>
  </r>
  <r>
    <x v="11"/>
    <x v="28"/>
    <n v="33934.357000000004"/>
  </r>
  <r>
    <x v="11"/>
    <x v="29"/>
    <n v="32944.352999999996"/>
  </r>
  <r>
    <x v="11"/>
    <x v="30"/>
    <n v="33975.281999999999"/>
  </r>
  <r>
    <x v="11"/>
    <x v="31"/>
    <n v="33583.438999999998"/>
  </r>
  <r>
    <x v="11"/>
    <x v="32"/>
    <n v="33336.197"/>
  </r>
  <r>
    <x v="11"/>
    <x v="33"/>
    <n v="33520.315000000002"/>
  </r>
  <r>
    <x v="11"/>
    <x v="34"/>
    <n v="33399.317999999999"/>
  </r>
  <r>
    <x v="11"/>
    <x v="35"/>
    <n v="32797.366000000002"/>
  </r>
  <r>
    <x v="11"/>
    <x v="36"/>
    <n v="34122.269999999997"/>
  </r>
  <r>
    <x v="11"/>
    <x v="37"/>
    <n v="33721.902999999998"/>
  </r>
  <r>
    <x v="11"/>
    <x v="38"/>
    <n v="33197.733"/>
  </r>
  <r>
    <x v="11"/>
    <x v="39"/>
    <n v="33291.853000000003"/>
  </r>
  <r>
    <x v="11"/>
    <x v="40"/>
    <n v="33627.784"/>
  </r>
  <r>
    <x v="11"/>
    <x v="41"/>
    <n v="33122.576999999997"/>
  </r>
  <r>
    <x v="11"/>
    <x v="42"/>
    <n v="33797.057000000001"/>
  </r>
  <r>
    <x v="11"/>
    <x v="43"/>
    <n v="34277.409"/>
  </r>
  <r>
    <x v="11"/>
    <x v="44"/>
    <n v="32642.227999999999"/>
  </r>
  <r>
    <x v="11"/>
    <x v="45"/>
    <n v="32579.550999999999"/>
  </r>
  <r>
    <x v="11"/>
    <x v="46"/>
    <n v="34340.084000000003"/>
  </r>
  <r>
    <x v="11"/>
    <x v="47"/>
    <n v="33501.468000000001"/>
  </r>
  <r>
    <x v="11"/>
    <x v="48"/>
    <n v="33418.165999999997"/>
  </r>
  <r>
    <x v="11"/>
    <x v="49"/>
    <n v="32632.560999999998"/>
  </r>
  <r>
    <x v="11"/>
    <x v="50"/>
    <n v="34287.074999999997"/>
  </r>
  <r>
    <x v="12"/>
    <x v="0"/>
    <n v="34167.429000000004"/>
  </r>
  <r>
    <x v="12"/>
    <x v="1"/>
    <n v="33507.743999999999"/>
  </r>
  <r>
    <x v="12"/>
    <x v="2"/>
    <n v="34827.116000000002"/>
  </r>
  <r>
    <x v="12"/>
    <x v="3"/>
    <n v="34526.784"/>
  </r>
  <r>
    <x v="12"/>
    <x v="4"/>
    <n v="33808.076000000001"/>
  </r>
  <r>
    <x v="12"/>
    <x v="5"/>
    <n v="34429.823000000004"/>
  </r>
  <r>
    <x v="12"/>
    <x v="6"/>
    <n v="33905.036999999997"/>
  </r>
  <r>
    <x v="12"/>
    <x v="7"/>
    <n v="33650.75"/>
  </r>
  <r>
    <x v="12"/>
    <x v="8"/>
    <n v="34684.108"/>
  </r>
  <r>
    <x v="12"/>
    <x v="9"/>
    <n v="33641.538999999997"/>
  </r>
  <r>
    <x v="12"/>
    <x v="10"/>
    <n v="34693.319000000003"/>
  </r>
  <r>
    <x v="12"/>
    <x v="11"/>
    <n v="34074.597999999998"/>
  </r>
  <r>
    <x v="12"/>
    <x v="12"/>
    <n v="34260.260999999999"/>
  </r>
  <r>
    <x v="12"/>
    <x v="13"/>
    <n v="34624.345999999998"/>
  </r>
  <r>
    <x v="12"/>
    <x v="14"/>
    <n v="33710.512000000002"/>
  </r>
  <r>
    <x v="12"/>
    <x v="15"/>
    <n v="33726.277000000002"/>
  </r>
  <r>
    <x v="12"/>
    <x v="16"/>
    <n v="34608.584000000003"/>
  </r>
  <r>
    <x v="12"/>
    <x v="17"/>
    <n v="33425.593999999997"/>
  </r>
  <r>
    <x v="12"/>
    <x v="18"/>
    <n v="34909.267"/>
  </r>
  <r>
    <x v="12"/>
    <x v="19"/>
    <n v="34488.873"/>
  </r>
  <r>
    <x v="12"/>
    <x v="20"/>
    <n v="33845.985000000001"/>
  </r>
  <r>
    <x v="12"/>
    <x v="21"/>
    <n v="34205.792000000001"/>
  </r>
  <r>
    <x v="12"/>
    <x v="22"/>
    <n v="34129.065999999999"/>
  </r>
  <r>
    <x v="12"/>
    <x v="23"/>
    <n v="34878.099000000002"/>
  </r>
  <r>
    <x v="12"/>
    <x v="24"/>
    <n v="33456.758999999998"/>
  </r>
  <r>
    <x v="12"/>
    <x v="25"/>
    <n v="33826.086000000003"/>
  </r>
  <r>
    <x v="12"/>
    <x v="26"/>
    <n v="34508.771000000001"/>
  </r>
  <r>
    <x v="12"/>
    <x v="27"/>
    <n v="34592.663"/>
  </r>
  <r>
    <x v="12"/>
    <x v="28"/>
    <n v="33742.194000000003"/>
  </r>
  <r>
    <x v="12"/>
    <x v="29"/>
    <n v="33690.459000000003"/>
  </r>
  <r>
    <x v="12"/>
    <x v="30"/>
    <n v="34644.402999999998"/>
  </r>
  <r>
    <x v="12"/>
    <x v="31"/>
    <n v="33908.415999999997"/>
  </r>
  <r>
    <x v="12"/>
    <x v="32"/>
    <n v="34426.44"/>
  </r>
  <r>
    <x v="12"/>
    <x v="33"/>
    <n v="35180.699999999997"/>
  </r>
  <r>
    <x v="12"/>
    <x v="34"/>
    <n v="33154.157999999996"/>
  </r>
  <r>
    <x v="12"/>
    <x v="35"/>
    <n v="33122.463000000003"/>
  </r>
  <r>
    <x v="12"/>
    <x v="36"/>
    <n v="35212.394999999997"/>
  </r>
  <r>
    <x v="12"/>
    <x v="37"/>
    <n v="33619.517999999996"/>
  </r>
  <r>
    <x v="12"/>
    <x v="38"/>
    <n v="34715.341"/>
  </r>
  <r>
    <x v="12"/>
    <x v="39"/>
    <n v="34345.050999999999"/>
  </r>
  <r>
    <x v="12"/>
    <x v="40"/>
    <n v="33989.807000000001"/>
  </r>
  <r>
    <x v="12"/>
    <x v="41"/>
    <n v="34041.161999999997"/>
  </r>
  <r>
    <x v="12"/>
    <x v="42"/>
    <n v="34293.697"/>
  </r>
  <r>
    <x v="12"/>
    <x v="43"/>
    <n v="33955.731"/>
  </r>
  <r>
    <x v="12"/>
    <x v="44"/>
    <n v="34379.127"/>
  </r>
  <r>
    <x v="12"/>
    <x v="45"/>
    <n v="34274.281999999999"/>
  </r>
  <r>
    <x v="12"/>
    <x v="46"/>
    <n v="34060.574999999997"/>
  </r>
  <r>
    <x v="12"/>
    <x v="47"/>
    <n v="34452.631000000001"/>
  </r>
  <r>
    <x v="12"/>
    <x v="48"/>
    <n v="33882.224999999999"/>
  </r>
  <r>
    <x v="12"/>
    <x v="49"/>
    <n v="34567.258000000002"/>
  </r>
  <r>
    <x v="12"/>
    <x v="50"/>
    <n v="33767.599000000002"/>
  </r>
  <r>
    <x v="13"/>
    <x v="0"/>
    <n v="34544.451000000001"/>
  </r>
  <r>
    <x v="13"/>
    <x v="1"/>
    <n v="34481.975999999995"/>
  </r>
  <r>
    <x v="13"/>
    <x v="2"/>
    <n v="34606.926999999996"/>
  </r>
  <r>
    <x v="13"/>
    <x v="3"/>
    <n v="35832.870000000003"/>
  </r>
  <r>
    <x v="13"/>
    <x v="4"/>
    <n v="33256.033000000003"/>
  </r>
  <r>
    <x v="13"/>
    <x v="5"/>
    <n v="35065.090000000004"/>
  </r>
  <r>
    <x v="13"/>
    <x v="6"/>
    <n v="34023.811999999998"/>
  </r>
  <r>
    <x v="13"/>
    <x v="7"/>
    <n v="33821.42"/>
  </r>
  <r>
    <x v="13"/>
    <x v="8"/>
    <n v="35267.485000000001"/>
  </r>
  <r>
    <x v="13"/>
    <x v="9"/>
    <n v="34517.014999999999"/>
  </r>
  <r>
    <x v="13"/>
    <x v="10"/>
    <n v="34571.890999999996"/>
  </r>
  <r>
    <x v="13"/>
    <x v="11"/>
    <n v="34245.930999999997"/>
  </r>
  <r>
    <x v="13"/>
    <x v="12"/>
    <n v="34842.972999999998"/>
  </r>
  <r>
    <x v="13"/>
    <x v="13"/>
    <n v="34259.084000000003"/>
  </r>
  <r>
    <x v="13"/>
    <x v="14"/>
    <n v="34829.819000000003"/>
  </r>
  <r>
    <x v="13"/>
    <x v="15"/>
    <n v="34456.851999999999"/>
  </r>
  <r>
    <x v="13"/>
    <x v="16"/>
    <n v="34632.048999999999"/>
  </r>
  <r>
    <x v="13"/>
    <x v="17"/>
    <n v="35111.906999999999"/>
  </r>
  <r>
    <x v="13"/>
    <x v="18"/>
    <n v="33976.995000000003"/>
  </r>
  <r>
    <x v="13"/>
    <x v="19"/>
    <n v="34813.108999999997"/>
  </r>
  <r>
    <x v="13"/>
    <x v="20"/>
    <n v="34275.794999999998"/>
  </r>
  <r>
    <x v="13"/>
    <x v="21"/>
    <n v="33895.012999999999"/>
  </r>
  <r>
    <x v="13"/>
    <x v="22"/>
    <n v="35193.89"/>
  </r>
  <r>
    <x v="13"/>
    <x v="23"/>
    <n v="34389.161999999997"/>
  </r>
  <r>
    <x v="13"/>
    <x v="24"/>
    <n v="34699.741999999998"/>
  </r>
  <r>
    <x v="13"/>
    <x v="25"/>
    <n v="34272.044000000002"/>
  </r>
  <r>
    <x v="13"/>
    <x v="26"/>
    <n v="34816.859000000004"/>
  </r>
  <r>
    <x v="13"/>
    <x v="27"/>
    <n v="34010.251000000004"/>
  </r>
  <r>
    <x v="13"/>
    <x v="28"/>
    <n v="35078.654000000002"/>
  </r>
  <r>
    <x v="13"/>
    <x v="29"/>
    <n v="35440.217000000004"/>
  </r>
  <r>
    <x v="13"/>
    <x v="30"/>
    <n v="33648.684999999998"/>
  </r>
  <r>
    <x v="13"/>
    <x v="31"/>
    <n v="34310.712"/>
  </r>
  <r>
    <x v="13"/>
    <x v="32"/>
    <n v="34778.192000000003"/>
  </r>
  <r>
    <x v="13"/>
    <x v="33"/>
    <n v="33934.455000000002"/>
  </r>
  <r>
    <x v="13"/>
    <x v="34"/>
    <n v="35154.448000000004"/>
  </r>
  <r>
    <x v="13"/>
    <x v="35"/>
    <n v="34224.298000000003"/>
  </r>
  <r>
    <x v="13"/>
    <x v="36"/>
    <n v="34864.607000000004"/>
  </r>
  <r>
    <x v="13"/>
    <x v="37"/>
    <n v="34671.588000000003"/>
  </r>
  <r>
    <x v="13"/>
    <x v="38"/>
    <n v="34417.315000000002"/>
  </r>
  <r>
    <x v="13"/>
    <x v="39"/>
    <n v="34089.266000000003"/>
  </r>
  <r>
    <x v="13"/>
    <x v="40"/>
    <n v="34999.637999999999"/>
  </r>
  <r>
    <x v="13"/>
    <x v="41"/>
    <n v="33358.1"/>
  </r>
  <r>
    <x v="13"/>
    <x v="42"/>
    <n v="35730.803"/>
  </r>
  <r>
    <x v="13"/>
    <x v="43"/>
    <n v="35618.133000000002"/>
  </r>
  <r>
    <x v="13"/>
    <x v="44"/>
    <n v="33470.769999999997"/>
  </r>
  <r>
    <x v="13"/>
    <x v="45"/>
    <n v="34306.298000000003"/>
  </r>
  <r>
    <x v="13"/>
    <x v="46"/>
    <n v="34782.601999999999"/>
  </r>
  <r>
    <x v="13"/>
    <x v="47"/>
    <n v="33587.648999999998"/>
  </r>
  <r>
    <x v="13"/>
    <x v="48"/>
    <n v="35501.252999999997"/>
  </r>
  <r>
    <x v="13"/>
    <x v="49"/>
    <n v="34918.413"/>
  </r>
  <r>
    <x v="13"/>
    <x v="50"/>
    <n v="34170.487000000001"/>
  </r>
  <r>
    <x v="14"/>
    <x v="0"/>
    <n v="34636.483999999997"/>
  </r>
  <r>
    <x v="14"/>
    <x v="1"/>
    <n v="34083.514000000003"/>
  </r>
  <r>
    <x v="14"/>
    <x v="2"/>
    <n v="35189.452000000005"/>
  </r>
  <r>
    <x v="14"/>
    <x v="3"/>
    <n v="35071.652999999998"/>
  </r>
  <r>
    <x v="14"/>
    <x v="4"/>
    <n v="34201.313999999998"/>
  </r>
  <r>
    <x v="14"/>
    <x v="5"/>
    <n v="34584.129999999997"/>
  </r>
  <r>
    <x v="14"/>
    <x v="6"/>
    <n v="34688.837"/>
  </r>
  <r>
    <x v="14"/>
    <x v="7"/>
    <n v="35334.43"/>
  </r>
  <r>
    <x v="14"/>
    <x v="8"/>
    <n v="33938.536999999997"/>
  </r>
  <r>
    <x v="14"/>
    <x v="9"/>
    <n v="34786.459000000003"/>
  </r>
  <r>
    <x v="14"/>
    <x v="10"/>
    <n v="34486.508999999998"/>
  </r>
  <r>
    <x v="14"/>
    <x v="11"/>
    <n v="34979.408000000003"/>
  </r>
  <r>
    <x v="14"/>
    <x v="12"/>
    <n v="34293.557999999997"/>
  </r>
  <r>
    <x v="14"/>
    <x v="13"/>
    <n v="35403.837"/>
  </r>
  <r>
    <x v="14"/>
    <x v="14"/>
    <n v="33869.129000000001"/>
  </r>
  <r>
    <x v="14"/>
    <x v="15"/>
    <n v="35016.972000000002"/>
  </r>
  <r>
    <x v="14"/>
    <x v="16"/>
    <n v="34255.993999999999"/>
  </r>
  <r>
    <x v="14"/>
    <x v="17"/>
    <n v="34431.691999999995"/>
  </r>
  <r>
    <x v="14"/>
    <x v="18"/>
    <n v="34841.275999999998"/>
  </r>
  <r>
    <x v="14"/>
    <x v="19"/>
    <n v="35490.806000000004"/>
  </r>
  <r>
    <x v="14"/>
    <x v="20"/>
    <n v="33782.159999999996"/>
  </r>
  <r>
    <x v="14"/>
    <x v="21"/>
    <n v="35073.755000000005"/>
  </r>
  <r>
    <x v="14"/>
    <x v="22"/>
    <n v="34199.212"/>
  </r>
  <r>
    <x v="14"/>
    <x v="23"/>
    <n v="35084.395000000004"/>
  </r>
  <r>
    <x v="14"/>
    <x v="24"/>
    <n v="34188.574000000001"/>
  </r>
  <r>
    <x v="14"/>
    <x v="25"/>
    <n v="35313.538"/>
  </r>
  <r>
    <x v="14"/>
    <x v="26"/>
    <n v="33959.429000000004"/>
  </r>
  <r>
    <x v="14"/>
    <x v="27"/>
    <n v="34780.186000000002"/>
  </r>
  <r>
    <x v="14"/>
    <x v="28"/>
    <n v="34492.780999999995"/>
  </r>
  <r>
    <x v="14"/>
    <x v="29"/>
    <n v="35567.853000000003"/>
  </r>
  <r>
    <x v="14"/>
    <x v="30"/>
    <n v="33705.112999999998"/>
  </r>
  <r>
    <x v="14"/>
    <x v="31"/>
    <n v="34522.847999999998"/>
  </r>
  <r>
    <x v="14"/>
    <x v="32"/>
    <n v="34750.120999999999"/>
  </r>
  <r>
    <x v="14"/>
    <x v="33"/>
    <n v="34091.129000000001"/>
  </r>
  <r>
    <x v="14"/>
    <x v="34"/>
    <n v="35181.837"/>
  </r>
  <r>
    <x v="14"/>
    <x v="35"/>
    <n v="34749.105000000003"/>
  </r>
  <r>
    <x v="14"/>
    <x v="36"/>
    <n v="34523.86"/>
  </r>
  <r>
    <x v="14"/>
    <x v="37"/>
    <n v="33903.273000000001"/>
  </r>
  <r>
    <x v="14"/>
    <x v="38"/>
    <n v="35369.692999999999"/>
  </r>
  <r>
    <x v="14"/>
    <x v="39"/>
    <n v="33915.597000000002"/>
  </r>
  <r>
    <x v="14"/>
    <x v="40"/>
    <n v="35357.370999999999"/>
  </r>
  <r>
    <x v="14"/>
    <x v="41"/>
    <n v="35040.922999999995"/>
  </r>
  <r>
    <x v="14"/>
    <x v="42"/>
    <n v="34232.042000000001"/>
  </r>
  <r>
    <x v="14"/>
    <x v="43"/>
    <n v="34641.712"/>
  </r>
  <r>
    <x v="14"/>
    <x v="44"/>
    <n v="34631.256999999998"/>
  </r>
  <r>
    <x v="14"/>
    <x v="45"/>
    <n v="34781.360999999997"/>
  </r>
  <r>
    <x v="14"/>
    <x v="46"/>
    <n v="34491.605000000003"/>
  </r>
  <r>
    <x v="14"/>
    <x v="47"/>
    <n v="35895.25"/>
  </r>
  <r>
    <x v="14"/>
    <x v="48"/>
    <n v="33377.714999999997"/>
  </r>
  <r>
    <x v="14"/>
    <x v="49"/>
    <n v="34606.042999999998"/>
  </r>
  <r>
    <x v="14"/>
    <x v="50"/>
    <n v="34666.925000000003"/>
  </r>
  <r>
    <x v="15"/>
    <x v="0"/>
    <n v="35096.881999999998"/>
  </r>
  <r>
    <x v="15"/>
    <x v="1"/>
    <n v="34109.010999999999"/>
  </r>
  <r>
    <x v="15"/>
    <x v="2"/>
    <n v="36084.756000000001"/>
  </r>
  <r>
    <x v="15"/>
    <x v="3"/>
    <n v="34864.433000000005"/>
  </r>
  <r>
    <x v="15"/>
    <x v="4"/>
    <n v="35329.332000000002"/>
  </r>
  <r>
    <x v="15"/>
    <x v="5"/>
    <n v="36051.381999999998"/>
  </r>
  <r>
    <x v="15"/>
    <x v="6"/>
    <n v="34142.381999999998"/>
  </r>
  <r>
    <x v="15"/>
    <x v="7"/>
    <n v="34592.679000000004"/>
  </r>
  <r>
    <x v="15"/>
    <x v="8"/>
    <n v="35601.087999999996"/>
  </r>
  <r>
    <x v="15"/>
    <x v="9"/>
    <n v="35343.286"/>
  </r>
  <r>
    <x v="15"/>
    <x v="10"/>
    <n v="34850.479999999996"/>
  </r>
  <r>
    <x v="15"/>
    <x v="11"/>
    <n v="35340.837"/>
  </r>
  <r>
    <x v="15"/>
    <x v="12"/>
    <n v="34852.928"/>
  </r>
  <r>
    <x v="15"/>
    <x v="13"/>
    <n v="34829.635999999999"/>
  </r>
  <r>
    <x v="15"/>
    <x v="14"/>
    <n v="35364.127999999997"/>
  </r>
  <r>
    <x v="15"/>
    <x v="15"/>
    <n v="35848.993999999999"/>
  </r>
  <r>
    <x v="15"/>
    <x v="16"/>
    <n v="34344.769999999997"/>
  </r>
  <r>
    <x v="15"/>
    <x v="17"/>
    <n v="35998.342000000004"/>
  </r>
  <r>
    <x v="15"/>
    <x v="18"/>
    <n v="34195.421000000002"/>
  </r>
  <r>
    <x v="15"/>
    <x v="19"/>
    <n v="35066.811000000002"/>
  </r>
  <r>
    <x v="15"/>
    <x v="20"/>
    <n v="35126.953999999998"/>
  </r>
  <r>
    <x v="15"/>
    <x v="21"/>
    <n v="35315.027000000002"/>
  </r>
  <r>
    <x v="15"/>
    <x v="22"/>
    <n v="34878.737000000001"/>
  </r>
  <r>
    <x v="15"/>
    <x v="23"/>
    <n v="35290.120000000003"/>
  </r>
  <r>
    <x v="15"/>
    <x v="24"/>
    <n v="34903.642999999996"/>
  </r>
  <r>
    <x v="15"/>
    <x v="25"/>
    <n v="35400.631999999998"/>
  </r>
  <r>
    <x v="15"/>
    <x v="26"/>
    <n v="34793.133999999998"/>
  </r>
  <r>
    <x v="15"/>
    <x v="27"/>
    <n v="35022.656999999999"/>
  </r>
  <r>
    <x v="15"/>
    <x v="28"/>
    <n v="35171.108999999997"/>
  </r>
  <r>
    <x v="15"/>
    <x v="29"/>
    <n v="34430.633999999998"/>
  </r>
  <r>
    <x v="15"/>
    <x v="30"/>
    <n v="35763.129000000001"/>
  </r>
  <r>
    <x v="15"/>
    <x v="31"/>
    <n v="35571.020000000004"/>
  </r>
  <r>
    <x v="15"/>
    <x v="32"/>
    <n v="34622.748"/>
  </r>
  <r>
    <x v="15"/>
    <x v="33"/>
    <n v="34197.622000000003"/>
  </r>
  <r>
    <x v="15"/>
    <x v="34"/>
    <n v="35996.142"/>
  </r>
  <r>
    <x v="15"/>
    <x v="35"/>
    <n v="35391.474999999999"/>
  </r>
  <r>
    <x v="15"/>
    <x v="36"/>
    <n v="34802.29"/>
  </r>
  <r>
    <x v="15"/>
    <x v="37"/>
    <n v="35263.146999999997"/>
  </r>
  <r>
    <x v="15"/>
    <x v="38"/>
    <n v="34930.616999999998"/>
  </r>
  <r>
    <x v="15"/>
    <x v="39"/>
    <n v="34896.964999999997"/>
  </r>
  <r>
    <x v="15"/>
    <x v="40"/>
    <n v="35296.800999999999"/>
  </r>
  <r>
    <x v="15"/>
    <x v="41"/>
    <n v="34947.705000000002"/>
  </r>
  <r>
    <x v="15"/>
    <x v="42"/>
    <n v="35246.061999999998"/>
  </r>
  <r>
    <x v="15"/>
    <x v="43"/>
    <n v="35194.267"/>
  </r>
  <r>
    <x v="15"/>
    <x v="44"/>
    <n v="34999.495000000003"/>
  </r>
  <r>
    <x v="15"/>
    <x v="45"/>
    <n v="35473.451000000001"/>
  </r>
  <r>
    <x v="15"/>
    <x v="46"/>
    <n v="34720.313999999998"/>
  </r>
  <r>
    <x v="15"/>
    <x v="47"/>
    <n v="33408.618999999999"/>
  </r>
  <r>
    <x v="15"/>
    <x v="48"/>
    <n v="36785.148000000001"/>
  </r>
  <r>
    <x v="15"/>
    <x v="49"/>
    <n v="34813.972999999998"/>
  </r>
  <r>
    <x v="15"/>
    <x v="50"/>
    <n v="35379.790999999997"/>
  </r>
  <r>
    <x v="16"/>
    <x v="0"/>
    <n v="35431.010999999999"/>
  </r>
  <r>
    <x v="16"/>
    <x v="1"/>
    <n v="34818.188000000002"/>
  </r>
  <r>
    <x v="16"/>
    <x v="2"/>
    <n v="36043.832999999999"/>
  </r>
  <r>
    <x v="16"/>
    <x v="3"/>
    <n v="35781"/>
  </r>
  <r>
    <x v="16"/>
    <x v="4"/>
    <n v="35081.019"/>
  </r>
  <r>
    <x v="16"/>
    <x v="5"/>
    <n v="35653.464"/>
  </r>
  <r>
    <x v="16"/>
    <x v="6"/>
    <n v="35208.556000000004"/>
  </r>
  <r>
    <x v="16"/>
    <x v="7"/>
    <n v="35629.070999999996"/>
  </r>
  <r>
    <x v="16"/>
    <x v="8"/>
    <n v="35232.949999999997"/>
  </r>
  <r>
    <x v="16"/>
    <x v="9"/>
    <n v="35548.161999999997"/>
  </r>
  <r>
    <x v="16"/>
    <x v="10"/>
    <n v="35313.862999999998"/>
  </r>
  <r>
    <x v="16"/>
    <x v="11"/>
    <n v="34324.76"/>
  </r>
  <r>
    <x v="16"/>
    <x v="12"/>
    <n v="36537.260999999999"/>
  </r>
  <r>
    <x v="16"/>
    <x v="13"/>
    <n v="35640.387999999999"/>
  </r>
  <r>
    <x v="16"/>
    <x v="14"/>
    <n v="35221.631999999998"/>
  </r>
  <r>
    <x v="16"/>
    <x v="15"/>
    <n v="36564.821000000004"/>
  </r>
  <r>
    <x v="16"/>
    <x v="16"/>
    <n v="34297.199000000001"/>
  </r>
  <r>
    <x v="16"/>
    <x v="17"/>
    <n v="35063.896999999997"/>
  </r>
  <r>
    <x v="16"/>
    <x v="18"/>
    <n v="35798.126000000004"/>
  </r>
  <r>
    <x v="16"/>
    <x v="19"/>
    <n v="34880.343999999997"/>
  </r>
  <r>
    <x v="16"/>
    <x v="20"/>
    <n v="35981.679000000004"/>
  </r>
  <r>
    <x v="16"/>
    <x v="21"/>
    <n v="35807.828000000001"/>
  </r>
  <r>
    <x v="16"/>
    <x v="22"/>
    <n v="35054.192999999999"/>
  </r>
  <r>
    <x v="16"/>
    <x v="23"/>
    <n v="35837.317000000003"/>
  </r>
  <r>
    <x v="16"/>
    <x v="24"/>
    <n v="35024.705000000002"/>
  </r>
  <r>
    <x v="16"/>
    <x v="25"/>
    <n v="35400.902000000002"/>
  </r>
  <r>
    <x v="16"/>
    <x v="26"/>
    <n v="35461.118999999999"/>
  </r>
  <r>
    <x v="16"/>
    <x v="27"/>
    <n v="35368.671000000002"/>
  </r>
  <r>
    <x v="16"/>
    <x v="28"/>
    <n v="35493.35"/>
  </r>
  <r>
    <x v="16"/>
    <x v="29"/>
    <n v="35614.379999999997"/>
  </r>
  <r>
    <x v="16"/>
    <x v="30"/>
    <n v="35247.641000000003"/>
  </r>
  <r>
    <x v="16"/>
    <x v="31"/>
    <n v="35947.067000000003"/>
  </r>
  <r>
    <x v="16"/>
    <x v="32"/>
    <n v="34914.953000000001"/>
  </r>
  <r>
    <x v="16"/>
    <x v="33"/>
    <n v="34997.432999999997"/>
  </r>
  <r>
    <x v="16"/>
    <x v="34"/>
    <n v="35864.589"/>
  </r>
  <r>
    <x v="16"/>
    <x v="35"/>
    <n v="35056.046000000002"/>
  </r>
  <r>
    <x v="16"/>
    <x v="36"/>
    <n v="35805.974999999999"/>
  </r>
  <r>
    <x v="16"/>
    <x v="37"/>
    <n v="35561.686000000002"/>
  </r>
  <r>
    <x v="16"/>
    <x v="38"/>
    <n v="35300.332999999999"/>
  </r>
  <r>
    <x v="16"/>
    <x v="39"/>
    <n v="35525.881999999998"/>
  </r>
  <r>
    <x v="16"/>
    <x v="40"/>
    <n v="35336.137999999999"/>
  </r>
  <r>
    <x v="16"/>
    <x v="41"/>
    <n v="35063.840000000004"/>
  </r>
  <r>
    <x v="16"/>
    <x v="42"/>
    <n v="35798.179000000004"/>
  </r>
  <r>
    <x v="16"/>
    <x v="43"/>
    <n v="36655.832999999999"/>
  </r>
  <r>
    <x v="16"/>
    <x v="44"/>
    <n v="34206.188000000002"/>
  </r>
  <r>
    <x v="16"/>
    <x v="45"/>
    <n v="35986.364000000001"/>
  </r>
  <r>
    <x v="16"/>
    <x v="46"/>
    <n v="34875.656999999999"/>
  </r>
  <r>
    <x v="16"/>
    <x v="47"/>
    <n v="34401.118000000002"/>
  </r>
  <r>
    <x v="16"/>
    <x v="48"/>
    <n v="36460.904000000002"/>
  </r>
  <r>
    <x v="16"/>
    <x v="49"/>
    <n v="35926.675999999999"/>
  </r>
  <r>
    <x v="16"/>
    <x v="50"/>
    <n v="34935.343999999997"/>
  </r>
  <r>
    <x v="17"/>
    <x v="0"/>
    <n v="35784.525999999998"/>
  </r>
  <r>
    <x v="17"/>
    <x v="1"/>
    <n v="35782.235000000001"/>
  </r>
  <r>
    <x v="17"/>
    <x v="2"/>
    <n v="35786.813999999998"/>
  </r>
  <r>
    <x v="17"/>
    <x v="3"/>
    <n v="36162.646000000001"/>
  </r>
  <r>
    <x v="17"/>
    <x v="4"/>
    <n v="35406.407999999996"/>
  </r>
  <r>
    <x v="17"/>
    <x v="5"/>
    <n v="36095.631999999998"/>
  </r>
  <r>
    <x v="17"/>
    <x v="6"/>
    <n v="35473.417000000001"/>
  </r>
  <r>
    <x v="17"/>
    <x v="7"/>
    <n v="35170.091999999997"/>
  </r>
  <r>
    <x v="17"/>
    <x v="8"/>
    <n v="36398.959999999999"/>
  </r>
  <r>
    <x v="17"/>
    <x v="9"/>
    <n v="35318.008999999998"/>
  </r>
  <r>
    <x v="17"/>
    <x v="10"/>
    <n v="36251.042999999998"/>
  </r>
  <r>
    <x v="17"/>
    <x v="11"/>
    <n v="35249.082999999999"/>
  </r>
  <r>
    <x v="17"/>
    <x v="12"/>
    <n v="36319.97"/>
  </r>
  <r>
    <x v="17"/>
    <x v="13"/>
    <n v="36207.239000000001"/>
  </r>
  <r>
    <x v="17"/>
    <x v="14"/>
    <n v="35361.815000000002"/>
  </r>
  <r>
    <x v="17"/>
    <x v="15"/>
    <n v="35215.847000000002"/>
  </r>
  <r>
    <x v="17"/>
    <x v="16"/>
    <n v="36353.205999999998"/>
  </r>
  <r>
    <x v="17"/>
    <x v="17"/>
    <n v="35753.209000000003"/>
  </r>
  <r>
    <x v="17"/>
    <x v="18"/>
    <n v="35815.841999999997"/>
  </r>
  <r>
    <x v="17"/>
    <x v="19"/>
    <n v="36015.245999999999"/>
  </r>
  <r>
    <x v="17"/>
    <x v="20"/>
    <n v="35553.807000000001"/>
  </r>
  <r>
    <x v="17"/>
    <x v="21"/>
    <n v="36250.029000000002"/>
  </r>
  <r>
    <x v="17"/>
    <x v="22"/>
    <n v="35319.021000000001"/>
  </r>
  <r>
    <x v="17"/>
    <x v="23"/>
    <n v="35830.760999999999"/>
  </r>
  <r>
    <x v="17"/>
    <x v="24"/>
    <n v="35738.292999999998"/>
  </r>
  <r>
    <x v="17"/>
    <x v="25"/>
    <n v="35251.962"/>
  </r>
  <r>
    <x v="17"/>
    <x v="26"/>
    <n v="36317.091"/>
  </r>
  <r>
    <x v="17"/>
    <x v="27"/>
    <n v="35442.998"/>
  </r>
  <r>
    <x v="17"/>
    <x v="28"/>
    <n v="36126.054000000004"/>
  </r>
  <r>
    <x v="17"/>
    <x v="29"/>
    <n v="35660.328000000001"/>
  </r>
  <r>
    <x v="17"/>
    <x v="30"/>
    <n v="35908.722999999998"/>
  </r>
  <r>
    <x v="17"/>
    <x v="31"/>
    <n v="35376.298999999999"/>
  </r>
  <r>
    <x v="17"/>
    <x v="32"/>
    <n v="36192.750999999997"/>
  </r>
  <r>
    <x v="17"/>
    <x v="33"/>
    <n v="35797.608"/>
  </r>
  <r>
    <x v="17"/>
    <x v="34"/>
    <n v="35771.443999999996"/>
  </r>
  <r>
    <x v="17"/>
    <x v="35"/>
    <n v="36676.974000000002"/>
  </r>
  <r>
    <x v="17"/>
    <x v="36"/>
    <n v="34892.076000000001"/>
  </r>
  <r>
    <x v="17"/>
    <x v="37"/>
    <n v="36456.396000000001"/>
  </r>
  <r>
    <x v="17"/>
    <x v="38"/>
    <n v="35112.656999999999"/>
  </r>
  <r>
    <x v="17"/>
    <x v="39"/>
    <n v="36146.006999999998"/>
  </r>
  <r>
    <x v="17"/>
    <x v="40"/>
    <n v="35423.046999999999"/>
  </r>
  <r>
    <x v="17"/>
    <x v="41"/>
    <n v="35122.067999999999"/>
  </r>
  <r>
    <x v="17"/>
    <x v="42"/>
    <n v="36446.983"/>
  </r>
  <r>
    <x v="17"/>
    <x v="43"/>
    <n v="35669.375999999997"/>
  </r>
  <r>
    <x v="17"/>
    <x v="44"/>
    <n v="35899.676999999996"/>
  </r>
  <r>
    <x v="17"/>
    <x v="45"/>
    <n v="34467.110999999997"/>
  </r>
  <r>
    <x v="17"/>
    <x v="46"/>
    <n v="37101.940999999999"/>
  </r>
  <r>
    <x v="17"/>
    <x v="47"/>
    <n v="36265.211000000003"/>
  </r>
  <r>
    <x v="17"/>
    <x v="48"/>
    <n v="35303.839"/>
  </r>
  <r>
    <x v="17"/>
    <x v="49"/>
    <n v="35203.985000000001"/>
  </r>
  <r>
    <x v="17"/>
    <x v="50"/>
    <n v="36365.067999999999"/>
  </r>
  <r>
    <x v="18"/>
    <x v="0"/>
    <n v="36575.904000000002"/>
  </r>
  <r>
    <x v="18"/>
    <x v="1"/>
    <n v="35828.055"/>
  </r>
  <r>
    <x v="18"/>
    <x v="2"/>
    <n v="37323.753000000004"/>
  </r>
  <r>
    <x v="18"/>
    <x v="3"/>
    <n v="37068.248"/>
  </r>
  <r>
    <x v="18"/>
    <x v="4"/>
    <n v="36083.559000000001"/>
  </r>
  <r>
    <x v="18"/>
    <x v="5"/>
    <n v="37344.195"/>
  </r>
  <r>
    <x v="18"/>
    <x v="6"/>
    <n v="35807.612999999998"/>
  </r>
  <r>
    <x v="18"/>
    <x v="7"/>
    <n v="36995.334000000003"/>
  </r>
  <r>
    <x v="18"/>
    <x v="8"/>
    <n v="36156.472000000002"/>
  </r>
  <r>
    <x v="18"/>
    <x v="9"/>
    <n v="36454.938000000002"/>
  </r>
  <r>
    <x v="18"/>
    <x v="10"/>
    <n v="36696.872000000003"/>
  </r>
  <r>
    <x v="18"/>
    <x v="11"/>
    <n v="37420.915000000001"/>
  </r>
  <r>
    <x v="18"/>
    <x v="12"/>
    <n v="35730.895000000004"/>
  </r>
  <r>
    <x v="18"/>
    <x v="13"/>
    <n v="36757.724000000002"/>
  </r>
  <r>
    <x v="18"/>
    <x v="14"/>
    <n v="36394.084000000003"/>
  </r>
  <r>
    <x v="18"/>
    <x v="15"/>
    <n v="36897.705000000002"/>
  </r>
  <r>
    <x v="18"/>
    <x v="16"/>
    <n v="36254.1"/>
  </r>
  <r>
    <x v="18"/>
    <x v="17"/>
    <n v="36571.514999999999"/>
  </r>
  <r>
    <x v="18"/>
    <x v="18"/>
    <n v="36580.29"/>
  </r>
  <r>
    <x v="18"/>
    <x v="19"/>
    <n v="36082.203999999998"/>
  </r>
  <r>
    <x v="18"/>
    <x v="20"/>
    <n v="37069.601999999999"/>
  </r>
  <r>
    <x v="18"/>
    <x v="21"/>
    <n v="36458.966999999997"/>
  </r>
  <r>
    <x v="18"/>
    <x v="22"/>
    <n v="36692.839999999997"/>
  </r>
  <r>
    <x v="18"/>
    <x v="23"/>
    <n v="36024.644999999997"/>
  </r>
  <r>
    <x v="18"/>
    <x v="24"/>
    <n v="37127.163"/>
  </r>
  <r>
    <x v="18"/>
    <x v="25"/>
    <n v="36245.523000000001"/>
  </r>
  <r>
    <x v="18"/>
    <x v="26"/>
    <n v="36906.281000000003"/>
  </r>
  <r>
    <x v="18"/>
    <x v="27"/>
    <n v="36880.627"/>
  </r>
  <r>
    <x v="18"/>
    <x v="28"/>
    <n v="36271.180999999997"/>
  </r>
  <r>
    <x v="18"/>
    <x v="29"/>
    <n v="36231.646000000001"/>
  </r>
  <r>
    <x v="18"/>
    <x v="30"/>
    <n v="36920.159999999996"/>
  </r>
  <r>
    <x v="18"/>
    <x v="31"/>
    <n v="36989.432000000001"/>
  </r>
  <r>
    <x v="18"/>
    <x v="32"/>
    <n v="36162.375"/>
  </r>
  <r>
    <x v="18"/>
    <x v="33"/>
    <n v="36907.703999999998"/>
  </r>
  <r>
    <x v="18"/>
    <x v="34"/>
    <n v="36244.101999999999"/>
  </r>
  <r>
    <x v="18"/>
    <x v="35"/>
    <n v="36588.428"/>
  </r>
  <r>
    <x v="18"/>
    <x v="36"/>
    <n v="36563.377"/>
  </r>
  <r>
    <x v="18"/>
    <x v="37"/>
    <n v="36538.193999999996"/>
  </r>
  <r>
    <x v="18"/>
    <x v="38"/>
    <n v="36613.614000000001"/>
  </r>
  <r>
    <x v="18"/>
    <x v="39"/>
    <n v="36426.97"/>
  </r>
  <r>
    <x v="18"/>
    <x v="40"/>
    <n v="36724.839"/>
  </r>
  <r>
    <x v="18"/>
    <x v="41"/>
    <n v="36881.002999999997"/>
  </r>
  <r>
    <x v="18"/>
    <x v="42"/>
    <n v="36270.801999999996"/>
  </r>
  <r>
    <x v="18"/>
    <x v="43"/>
    <n v="36905.243999999999"/>
  </r>
  <r>
    <x v="18"/>
    <x v="44"/>
    <n v="36246.562999999995"/>
  </r>
  <r>
    <x v="18"/>
    <x v="45"/>
    <n v="36294.743000000002"/>
  </r>
  <r>
    <x v="18"/>
    <x v="46"/>
    <n v="36857.065000000002"/>
  </r>
  <r>
    <x v="18"/>
    <x v="47"/>
    <n v="36209.089"/>
  </r>
  <r>
    <x v="18"/>
    <x v="48"/>
    <n v="36942.722000000002"/>
  </r>
  <r>
    <x v="18"/>
    <x v="49"/>
    <n v="36749.898000000001"/>
  </r>
  <r>
    <x v="18"/>
    <x v="50"/>
    <n v="36401.910000000003"/>
  </r>
  <r>
    <x v="19"/>
    <x v="0"/>
    <n v="37127.366999999998"/>
  </r>
  <r>
    <x v="19"/>
    <x v="1"/>
    <n v="36668.6"/>
  </r>
  <r>
    <x v="19"/>
    <x v="2"/>
    <n v="37586.135000000002"/>
  </r>
  <r>
    <x v="19"/>
    <x v="3"/>
    <n v="36761.307000000001"/>
  </r>
  <r>
    <x v="19"/>
    <x v="4"/>
    <n v="37493.427000000003"/>
  </r>
  <r>
    <x v="19"/>
    <x v="5"/>
    <n v="36649.646999999997"/>
  </r>
  <r>
    <x v="19"/>
    <x v="6"/>
    <n v="37605.084000000003"/>
  </r>
  <r>
    <x v="19"/>
    <x v="7"/>
    <n v="36768.913999999997"/>
  </r>
  <r>
    <x v="19"/>
    <x v="8"/>
    <n v="37485.819000000003"/>
  </r>
  <r>
    <x v="19"/>
    <x v="9"/>
    <n v="36737.620999999999"/>
  </r>
  <r>
    <x v="19"/>
    <x v="10"/>
    <n v="37517.112000000001"/>
  </r>
  <r>
    <x v="19"/>
    <x v="11"/>
    <n v="36179.748"/>
  </r>
  <r>
    <x v="19"/>
    <x v="12"/>
    <n v="38074.985000000001"/>
  </r>
  <r>
    <x v="19"/>
    <x v="13"/>
    <n v="36591.877"/>
  </r>
  <r>
    <x v="19"/>
    <x v="14"/>
    <n v="37662.858999999997"/>
  </r>
  <r>
    <x v="19"/>
    <x v="15"/>
    <n v="37091.459000000003"/>
  </r>
  <r>
    <x v="19"/>
    <x v="16"/>
    <n v="37163.275999999998"/>
  </r>
  <r>
    <x v="19"/>
    <x v="17"/>
    <n v="38203.842000000004"/>
  </r>
  <r>
    <x v="19"/>
    <x v="18"/>
    <n v="36050.89"/>
  </r>
  <r>
    <x v="19"/>
    <x v="19"/>
    <n v="37269.525999999998"/>
  </r>
  <r>
    <x v="19"/>
    <x v="20"/>
    <n v="36985.203999999998"/>
  </r>
  <r>
    <x v="19"/>
    <x v="21"/>
    <n v="36836.281000000003"/>
  </r>
  <r>
    <x v="19"/>
    <x v="22"/>
    <n v="37418.449000000001"/>
  </r>
  <r>
    <x v="19"/>
    <x v="23"/>
    <n v="37697.203000000001"/>
  </r>
  <r>
    <x v="19"/>
    <x v="24"/>
    <n v="36557.531999999999"/>
  </r>
  <r>
    <x v="19"/>
    <x v="25"/>
    <n v="37068.395000000004"/>
  </r>
  <r>
    <x v="19"/>
    <x v="26"/>
    <n v="37186.341"/>
  </r>
  <r>
    <x v="19"/>
    <x v="27"/>
    <n v="37325.234000000004"/>
  </r>
  <r>
    <x v="19"/>
    <x v="28"/>
    <n v="36929.502"/>
  </r>
  <r>
    <x v="19"/>
    <x v="29"/>
    <n v="36858.590000000004"/>
  </r>
  <r>
    <x v="19"/>
    <x v="30"/>
    <n v="37396.142"/>
  </r>
  <r>
    <x v="19"/>
    <x v="31"/>
    <n v="38117.565000000002"/>
  </r>
  <r>
    <x v="19"/>
    <x v="32"/>
    <n v="36137.17"/>
  </r>
  <r>
    <x v="19"/>
    <x v="33"/>
    <n v="37342.839999999997"/>
  </r>
  <r>
    <x v="19"/>
    <x v="34"/>
    <n v="36911.894"/>
  </r>
  <r>
    <x v="19"/>
    <x v="35"/>
    <n v="37094.875"/>
  </r>
  <r>
    <x v="19"/>
    <x v="36"/>
    <n v="37159.857000000004"/>
  </r>
  <r>
    <x v="19"/>
    <x v="37"/>
    <n v="37302.229999999996"/>
  </r>
  <r>
    <x v="19"/>
    <x v="38"/>
    <n v="36952.501000000004"/>
  </r>
  <r>
    <x v="19"/>
    <x v="39"/>
    <n v="36696.786999999997"/>
  </r>
  <r>
    <x v="19"/>
    <x v="40"/>
    <n v="37557.948000000004"/>
  </r>
  <r>
    <x v="19"/>
    <x v="41"/>
    <n v="36509.597999999998"/>
  </r>
  <r>
    <x v="19"/>
    <x v="42"/>
    <n v="37745.134000000005"/>
  </r>
  <r>
    <x v="19"/>
    <x v="43"/>
    <n v="36705.764999999999"/>
  </r>
  <r>
    <x v="19"/>
    <x v="44"/>
    <n v="37548.968000000001"/>
  </r>
  <r>
    <x v="19"/>
    <x v="45"/>
    <n v="37230.053"/>
  </r>
  <r>
    <x v="19"/>
    <x v="46"/>
    <n v="37024.68"/>
  </r>
  <r>
    <x v="19"/>
    <x v="47"/>
    <n v="37295.182999999997"/>
  </r>
  <r>
    <x v="19"/>
    <x v="48"/>
    <n v="36959.548000000003"/>
  </r>
  <r>
    <x v="19"/>
    <x v="49"/>
    <n v="36912.082999999999"/>
  </r>
  <r>
    <x v="19"/>
    <x v="50"/>
    <n v="37342.650999999998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020">
  <r>
    <x v="0"/>
    <x v="0"/>
    <n v="13640.772999999999"/>
  </r>
  <r>
    <x v="0"/>
    <x v="1"/>
    <n v="13424.234"/>
  </r>
  <r>
    <x v="0"/>
    <x v="2"/>
    <n v="13857.311"/>
  </r>
  <r>
    <x v="0"/>
    <x v="3"/>
    <n v="13707.624"/>
  </r>
  <r>
    <x v="0"/>
    <x v="4"/>
    <n v="13573.921"/>
  </r>
  <r>
    <x v="0"/>
    <x v="5"/>
    <n v="13692.638000000001"/>
  </r>
  <r>
    <x v="0"/>
    <x v="6"/>
    <n v="13588.905999999999"/>
  </r>
  <r>
    <x v="0"/>
    <x v="7"/>
    <n v="13663.611000000001"/>
  </r>
  <r>
    <x v="0"/>
    <x v="8"/>
    <n v="13617.933000000001"/>
  </r>
  <r>
    <x v="0"/>
    <x v="9"/>
    <n v="13761.821999999998"/>
  </r>
  <r>
    <x v="0"/>
    <x v="10"/>
    <n v="13519.722999999998"/>
  </r>
  <r>
    <x v="0"/>
    <x v="11"/>
    <n v="13293.250999999998"/>
  </r>
  <r>
    <x v="0"/>
    <x v="12"/>
    <n v="13988.292999999998"/>
  </r>
  <r>
    <x v="0"/>
    <x v="13"/>
    <n v="13790.145"/>
  </r>
  <r>
    <x v="0"/>
    <x v="14"/>
    <n v="13491.399000000001"/>
  </r>
  <r>
    <x v="0"/>
    <x v="15"/>
    <n v="13266.159"/>
  </r>
  <r>
    <x v="0"/>
    <x v="16"/>
    <n v="14015.385999999999"/>
  </r>
  <r>
    <x v="0"/>
    <x v="17"/>
    <n v="13347.529"/>
  </r>
  <r>
    <x v="0"/>
    <x v="18"/>
    <n v="13934.017"/>
  </r>
  <r>
    <x v="0"/>
    <x v="19"/>
    <n v="13869.645999999999"/>
  </r>
  <r>
    <x v="0"/>
    <x v="20"/>
    <n v="13411.898999999998"/>
  </r>
  <r>
    <x v="0"/>
    <x v="21"/>
    <n v="13901.266"/>
  </r>
  <r>
    <x v="0"/>
    <x v="22"/>
    <n v="13380.278999999999"/>
  </r>
  <r>
    <x v="0"/>
    <x v="23"/>
    <n v="13416.596"/>
  </r>
  <r>
    <x v="0"/>
    <x v="24"/>
    <n v="13864.948"/>
  </r>
  <r>
    <x v="0"/>
    <x v="25"/>
    <n v="13667.157999999999"/>
  </r>
  <r>
    <x v="0"/>
    <x v="26"/>
    <n v="13614.387000000001"/>
  </r>
  <r>
    <x v="0"/>
    <x v="27"/>
    <n v="13586.489000000001"/>
  </r>
  <r>
    <x v="0"/>
    <x v="28"/>
    <n v="13695.055"/>
  </r>
  <r>
    <x v="0"/>
    <x v="29"/>
    <n v="14114.133000000002"/>
  </r>
  <r>
    <x v="0"/>
    <x v="30"/>
    <n v="13167.412"/>
  </r>
  <r>
    <x v="0"/>
    <x v="31"/>
    <n v="13586.221"/>
  </r>
  <r>
    <x v="0"/>
    <x v="32"/>
    <n v="13695.323000000002"/>
  </r>
  <r>
    <x v="0"/>
    <x v="33"/>
    <n v="13488.509"/>
  </r>
  <r>
    <x v="0"/>
    <x v="34"/>
    <n v="13793.036"/>
  </r>
  <r>
    <x v="0"/>
    <x v="35"/>
    <n v="13251.14"/>
  </r>
  <r>
    <x v="0"/>
    <x v="36"/>
    <n v="14030.404"/>
  </r>
  <r>
    <x v="0"/>
    <x v="37"/>
    <n v="13767.251"/>
  </r>
  <r>
    <x v="0"/>
    <x v="38"/>
    <n v="13514.294"/>
  </r>
  <r>
    <x v="0"/>
    <x v="39"/>
    <n v="14095.722"/>
  </r>
  <r>
    <x v="0"/>
    <x v="40"/>
    <n v="13185.822"/>
  </r>
  <r>
    <x v="0"/>
    <x v="41"/>
    <n v="13775.844999999999"/>
  </r>
  <r>
    <x v="0"/>
    <x v="42"/>
    <n v="13505.699000000001"/>
  </r>
  <r>
    <x v="0"/>
    <x v="43"/>
    <n v="13612.067000000001"/>
  </r>
  <r>
    <x v="0"/>
    <x v="44"/>
    <n v="13669.478000000001"/>
  </r>
  <r>
    <x v="0"/>
    <x v="45"/>
    <n v="13631.527000000002"/>
  </r>
  <r>
    <x v="0"/>
    <x v="46"/>
    <n v="13650.016"/>
  </r>
  <r>
    <x v="0"/>
    <x v="47"/>
    <n v="13243.912"/>
  </r>
  <r>
    <x v="0"/>
    <x v="48"/>
    <n v="14037.634000000002"/>
  </r>
  <r>
    <x v="0"/>
    <x v="49"/>
    <n v="13437.868"/>
  </r>
  <r>
    <x v="0"/>
    <x v="50"/>
    <n v="13843.677000000001"/>
  </r>
  <r>
    <x v="1"/>
    <x v="0"/>
    <n v="13760.212"/>
  </r>
  <r>
    <x v="1"/>
    <x v="1"/>
    <n v="13836.933000000001"/>
  </r>
  <r>
    <x v="1"/>
    <x v="2"/>
    <n v="13683.490000000002"/>
  </r>
  <r>
    <x v="1"/>
    <x v="3"/>
    <n v="13684.347000000002"/>
  </r>
  <r>
    <x v="1"/>
    <x v="4"/>
    <n v="13836.076000000001"/>
  </r>
  <r>
    <x v="1"/>
    <x v="5"/>
    <n v="13692.741"/>
  </r>
  <r>
    <x v="1"/>
    <x v="6"/>
    <n v="13827.682000000001"/>
  </r>
  <r>
    <x v="1"/>
    <x v="7"/>
    <n v="14062.794999999998"/>
  </r>
  <r>
    <x v="1"/>
    <x v="8"/>
    <n v="13457.628000000001"/>
  </r>
  <r>
    <x v="1"/>
    <x v="9"/>
    <n v="13704.315000000001"/>
  </r>
  <r>
    <x v="1"/>
    <x v="10"/>
    <n v="13816.107"/>
  </r>
  <r>
    <x v="1"/>
    <x v="11"/>
    <n v="13583.444"/>
  </r>
  <r>
    <x v="1"/>
    <x v="12"/>
    <n v="13936.977999999999"/>
  </r>
  <r>
    <x v="1"/>
    <x v="13"/>
    <n v="13269.174000000001"/>
  </r>
  <r>
    <x v="1"/>
    <x v="14"/>
    <n v="14251.249"/>
  </r>
  <r>
    <x v="1"/>
    <x v="15"/>
    <n v="13494.317999999999"/>
  </r>
  <r>
    <x v="1"/>
    <x v="16"/>
    <n v="14026.105"/>
  </r>
  <r>
    <x v="1"/>
    <x v="17"/>
    <n v="13599.848999999998"/>
  </r>
  <r>
    <x v="1"/>
    <x v="18"/>
    <n v="13920.573"/>
  </r>
  <r>
    <x v="1"/>
    <x v="19"/>
    <n v="14195.057000000001"/>
  </r>
  <r>
    <x v="1"/>
    <x v="20"/>
    <n v="13325.366000000002"/>
  </r>
  <r>
    <x v="1"/>
    <x v="21"/>
    <n v="13766.454000000002"/>
  </r>
  <r>
    <x v="1"/>
    <x v="22"/>
    <n v="13753.969000000001"/>
  </r>
  <r>
    <x v="1"/>
    <x v="23"/>
    <n v="13776.759"/>
  </r>
  <r>
    <x v="1"/>
    <x v="24"/>
    <n v="13743.662999999999"/>
  </r>
  <r>
    <x v="1"/>
    <x v="25"/>
    <n v="13788.18"/>
  </r>
  <r>
    <x v="1"/>
    <x v="26"/>
    <n v="13732.243"/>
  </r>
  <r>
    <x v="1"/>
    <x v="27"/>
    <n v="13665.642"/>
  </r>
  <r>
    <x v="1"/>
    <x v="28"/>
    <n v="13854.78"/>
  </r>
  <r>
    <x v="1"/>
    <x v="29"/>
    <n v="13619.486999999999"/>
  </r>
  <r>
    <x v="1"/>
    <x v="30"/>
    <n v="13900.934999999999"/>
  </r>
  <r>
    <x v="1"/>
    <x v="31"/>
    <n v="13678.169"/>
  </r>
  <r>
    <x v="1"/>
    <x v="32"/>
    <n v="13842.253999999999"/>
  </r>
  <r>
    <x v="1"/>
    <x v="33"/>
    <n v="14112.346000000001"/>
  </r>
  <r>
    <x v="1"/>
    <x v="34"/>
    <n v="13408.075999999999"/>
  </r>
  <r>
    <x v="1"/>
    <x v="35"/>
    <n v="14099.332"/>
  </r>
  <r>
    <x v="1"/>
    <x v="36"/>
    <n v="13421.09"/>
  </r>
  <r>
    <x v="1"/>
    <x v="37"/>
    <n v="13796.748000000001"/>
  </r>
  <r>
    <x v="1"/>
    <x v="38"/>
    <n v="13723.675000000001"/>
  </r>
  <r>
    <x v="1"/>
    <x v="39"/>
    <n v="13894.295999999998"/>
  </r>
  <r>
    <x v="1"/>
    <x v="40"/>
    <n v="13626.129000000001"/>
  </r>
  <r>
    <x v="1"/>
    <x v="41"/>
    <n v="13923.694"/>
  </r>
  <r>
    <x v="1"/>
    <x v="42"/>
    <n v="13596.73"/>
  </r>
  <r>
    <x v="1"/>
    <x v="43"/>
    <n v="13403.44"/>
  </r>
  <r>
    <x v="1"/>
    <x v="44"/>
    <n v="14116.981"/>
  </r>
  <r>
    <x v="1"/>
    <x v="45"/>
    <n v="13682.698"/>
  </r>
  <r>
    <x v="1"/>
    <x v="46"/>
    <n v="13837.724"/>
  </r>
  <r>
    <x v="1"/>
    <x v="47"/>
    <n v="13713.363000000001"/>
  </r>
  <r>
    <x v="1"/>
    <x v="48"/>
    <n v="13807.058999999999"/>
  </r>
  <r>
    <x v="1"/>
    <x v="49"/>
    <n v="13699.641"/>
  </r>
  <r>
    <x v="1"/>
    <x v="50"/>
    <n v="13820.781999999999"/>
  </r>
  <r>
    <x v="2"/>
    <x v="0"/>
    <n v="13887.887999999999"/>
  </r>
  <r>
    <x v="2"/>
    <x v="1"/>
    <n v="14129.968999999999"/>
  </r>
  <r>
    <x v="2"/>
    <x v="2"/>
    <n v="13645.805"/>
  </r>
  <r>
    <x v="2"/>
    <x v="3"/>
    <n v="13538.437999999998"/>
  </r>
  <r>
    <x v="2"/>
    <x v="4"/>
    <n v="14237.335999999999"/>
  </r>
  <r>
    <x v="2"/>
    <x v="5"/>
    <n v="13760.608"/>
  </r>
  <r>
    <x v="2"/>
    <x v="6"/>
    <n v="14015.167000000001"/>
  </r>
  <r>
    <x v="2"/>
    <x v="7"/>
    <n v="13989.021999999999"/>
  </r>
  <r>
    <x v="2"/>
    <x v="8"/>
    <n v="13786.753000000001"/>
  </r>
  <r>
    <x v="2"/>
    <x v="9"/>
    <n v="13695.866999999998"/>
  </r>
  <r>
    <x v="2"/>
    <x v="10"/>
    <n v="14079.906000000001"/>
  </r>
  <r>
    <x v="2"/>
    <x v="11"/>
    <n v="13592.069000000001"/>
  </r>
  <r>
    <x v="2"/>
    <x v="12"/>
    <n v="14183.704999999998"/>
  </r>
  <r>
    <x v="2"/>
    <x v="13"/>
    <n v="13683.234"/>
  </r>
  <r>
    <x v="2"/>
    <x v="14"/>
    <n v="14092.54"/>
  </r>
  <r>
    <x v="2"/>
    <x v="15"/>
    <n v="13818.060000000001"/>
  </r>
  <r>
    <x v="2"/>
    <x v="16"/>
    <n v="13957.715"/>
  </r>
  <r>
    <x v="2"/>
    <x v="17"/>
    <n v="13745.962"/>
  </r>
  <r>
    <x v="2"/>
    <x v="18"/>
    <n v="14029.814"/>
  </r>
  <r>
    <x v="2"/>
    <x v="19"/>
    <n v="14091.181999999999"/>
  </r>
  <r>
    <x v="2"/>
    <x v="20"/>
    <n v="13684.594000000001"/>
  </r>
  <r>
    <x v="2"/>
    <x v="21"/>
    <n v="14258.253999999999"/>
  </r>
  <r>
    <x v="2"/>
    <x v="22"/>
    <n v="13517.522000000001"/>
  </r>
  <r>
    <x v="2"/>
    <x v="23"/>
    <n v="14176.896000000001"/>
  </r>
  <r>
    <x v="2"/>
    <x v="24"/>
    <n v="13598.877999999999"/>
  </r>
  <r>
    <x v="2"/>
    <x v="25"/>
    <n v="14160.074000000001"/>
  </r>
  <r>
    <x v="2"/>
    <x v="26"/>
    <n v="13615.701000000001"/>
  </r>
  <r>
    <x v="2"/>
    <x v="27"/>
    <n v="14011.535"/>
  </r>
  <r>
    <x v="2"/>
    <x v="28"/>
    <n v="13764.241"/>
  </r>
  <r>
    <x v="2"/>
    <x v="29"/>
    <n v="13738.215"/>
  </r>
  <r>
    <x v="2"/>
    <x v="30"/>
    <n v="14037.560000000001"/>
  </r>
  <r>
    <x v="2"/>
    <x v="31"/>
    <n v="14227.188"/>
  </r>
  <r>
    <x v="2"/>
    <x v="32"/>
    <n v="13548.585999999999"/>
  </r>
  <r>
    <x v="2"/>
    <x v="33"/>
    <n v="13255.397000000001"/>
  </r>
  <r>
    <x v="2"/>
    <x v="34"/>
    <n v="14520.377999999999"/>
  </r>
  <r>
    <x v="2"/>
    <x v="35"/>
    <n v="14120.761999999999"/>
  </r>
  <r>
    <x v="2"/>
    <x v="36"/>
    <n v="13655.012999999999"/>
  </r>
  <r>
    <x v="2"/>
    <x v="37"/>
    <n v="13814.877"/>
  </r>
  <r>
    <x v="2"/>
    <x v="38"/>
    <n v="13960.898999999999"/>
  </r>
  <r>
    <x v="2"/>
    <x v="39"/>
    <n v="13656.171999999999"/>
  </r>
  <r>
    <x v="2"/>
    <x v="40"/>
    <n v="14119.603999999999"/>
  </r>
  <r>
    <x v="2"/>
    <x v="41"/>
    <n v="14108.332"/>
  </r>
  <r>
    <x v="2"/>
    <x v="42"/>
    <n v="13667.442999999999"/>
  </r>
  <r>
    <x v="2"/>
    <x v="43"/>
    <n v="13611.89"/>
  </r>
  <r>
    <x v="2"/>
    <x v="44"/>
    <n v="14163.885"/>
  </r>
  <r>
    <x v="2"/>
    <x v="45"/>
    <n v="13724.414000000001"/>
  </r>
  <r>
    <x v="2"/>
    <x v="46"/>
    <n v="14051.360999999999"/>
  </r>
  <r>
    <x v="2"/>
    <x v="47"/>
    <n v="13349.660999999998"/>
  </r>
  <r>
    <x v="2"/>
    <x v="48"/>
    <n v="14426.114000000001"/>
  </r>
  <r>
    <x v="2"/>
    <x v="49"/>
    <n v="13763.312000000002"/>
  </r>
  <r>
    <x v="2"/>
    <x v="50"/>
    <n v="14012.464"/>
  </r>
  <r>
    <x v="3"/>
    <x v="0"/>
    <n v="13982.416999999999"/>
  </r>
  <r>
    <x v="3"/>
    <x v="1"/>
    <n v="13745.882"/>
  </r>
  <r>
    <x v="3"/>
    <x v="2"/>
    <n v="14218.950999999999"/>
  </r>
  <r>
    <x v="3"/>
    <x v="3"/>
    <n v="13418.689"/>
  </r>
  <r>
    <x v="3"/>
    <x v="4"/>
    <n v="14546.145999999999"/>
  </r>
  <r>
    <x v="3"/>
    <x v="5"/>
    <n v="14352.681"/>
  </r>
  <r>
    <x v="3"/>
    <x v="6"/>
    <n v="13612.152999999998"/>
  </r>
  <r>
    <x v="3"/>
    <x v="7"/>
    <n v="13791.850999999999"/>
  </r>
  <r>
    <x v="3"/>
    <x v="8"/>
    <n v="14172.982000000002"/>
  </r>
  <r>
    <x v="3"/>
    <x v="9"/>
    <n v="14002.721"/>
  </r>
  <r>
    <x v="3"/>
    <x v="10"/>
    <n v="13962.113000000001"/>
  </r>
  <r>
    <x v="3"/>
    <x v="11"/>
    <n v="14085.454000000002"/>
  </r>
  <r>
    <x v="3"/>
    <x v="12"/>
    <n v="13879.38"/>
  </r>
  <r>
    <x v="3"/>
    <x v="13"/>
    <n v="14102.428"/>
  </r>
  <r>
    <x v="3"/>
    <x v="14"/>
    <n v="13862.406000000001"/>
  </r>
  <r>
    <x v="3"/>
    <x v="15"/>
    <n v="14062.567999999999"/>
  </r>
  <r>
    <x v="3"/>
    <x v="16"/>
    <n v="13902.267"/>
  </r>
  <r>
    <x v="3"/>
    <x v="17"/>
    <n v="13945.880000000001"/>
  </r>
  <r>
    <x v="3"/>
    <x v="18"/>
    <n v="14018.953"/>
  </r>
  <r>
    <x v="3"/>
    <x v="19"/>
    <n v="13727.678"/>
  </r>
  <r>
    <x v="3"/>
    <x v="20"/>
    <n v="14237.156000000001"/>
  </r>
  <r>
    <x v="3"/>
    <x v="21"/>
    <n v="14247.550999999999"/>
  </r>
  <r>
    <x v="3"/>
    <x v="22"/>
    <n v="13717.282999999999"/>
  </r>
  <r>
    <x v="3"/>
    <x v="23"/>
    <n v="14183.57"/>
  </r>
  <r>
    <x v="3"/>
    <x v="24"/>
    <n v="13781.263999999999"/>
  </r>
  <r>
    <x v="3"/>
    <x v="25"/>
    <n v="13957.168"/>
  </r>
  <r>
    <x v="3"/>
    <x v="26"/>
    <n v="14007.665000000001"/>
  </r>
  <r>
    <x v="3"/>
    <x v="27"/>
    <n v="14214.186000000002"/>
  </r>
  <r>
    <x v="3"/>
    <x v="28"/>
    <n v="13750.646999999999"/>
  </r>
  <r>
    <x v="3"/>
    <x v="29"/>
    <n v="14245.976999999999"/>
  </r>
  <r>
    <x v="3"/>
    <x v="30"/>
    <n v="13718.856"/>
  </r>
  <r>
    <x v="3"/>
    <x v="31"/>
    <n v="14211.548999999999"/>
  </r>
  <r>
    <x v="3"/>
    <x v="32"/>
    <n v="13753.287"/>
  </r>
  <r>
    <x v="3"/>
    <x v="33"/>
    <n v="13599.629000000001"/>
  </r>
  <r>
    <x v="3"/>
    <x v="34"/>
    <n v="14365.206"/>
  </r>
  <r>
    <x v="3"/>
    <x v="35"/>
    <n v="13818.54"/>
  </r>
  <r>
    <x v="3"/>
    <x v="36"/>
    <n v="14146.294"/>
  </r>
  <r>
    <x v="3"/>
    <x v="37"/>
    <n v="14207.094999999999"/>
  </r>
  <r>
    <x v="3"/>
    <x v="38"/>
    <n v="13757.739"/>
  </r>
  <r>
    <x v="3"/>
    <x v="39"/>
    <n v="13639.153999999999"/>
  </r>
  <r>
    <x v="3"/>
    <x v="40"/>
    <n v="14325.679"/>
  </r>
  <r>
    <x v="3"/>
    <x v="41"/>
    <n v="14285.698"/>
  </r>
  <r>
    <x v="3"/>
    <x v="42"/>
    <n v="13679.135"/>
  </r>
  <r>
    <x v="3"/>
    <x v="43"/>
    <n v="13917.398000000001"/>
  </r>
  <r>
    <x v="3"/>
    <x v="44"/>
    <n v="14047.435000000001"/>
  </r>
  <r>
    <x v="3"/>
    <x v="45"/>
    <n v="13993.383000000002"/>
  </r>
  <r>
    <x v="3"/>
    <x v="46"/>
    <n v="13971.451999999999"/>
  </r>
  <r>
    <x v="3"/>
    <x v="47"/>
    <n v="14392.236999999999"/>
  </r>
  <r>
    <x v="3"/>
    <x v="48"/>
    <n v="13572.596"/>
  </r>
  <r>
    <x v="3"/>
    <x v="49"/>
    <n v="13745.809999999998"/>
  </r>
  <r>
    <x v="3"/>
    <x v="50"/>
    <n v="14219.024000000001"/>
  </r>
  <r>
    <x v="4"/>
    <x v="0"/>
    <n v="14066.567999999999"/>
  </r>
  <r>
    <x v="4"/>
    <x v="1"/>
    <n v="14131.068000000001"/>
  </r>
  <r>
    <x v="4"/>
    <x v="2"/>
    <n v="14002.069"/>
  </r>
  <r>
    <x v="4"/>
    <x v="3"/>
    <n v="13708.586000000001"/>
  </r>
  <r>
    <x v="4"/>
    <x v="4"/>
    <n v="14424.55"/>
  </r>
  <r>
    <x v="4"/>
    <x v="5"/>
    <n v="14058.547999999999"/>
  </r>
  <r>
    <x v="4"/>
    <x v="6"/>
    <n v="14074.589000000002"/>
  </r>
  <r>
    <x v="4"/>
    <x v="7"/>
    <n v="13805.568000000001"/>
  </r>
  <r>
    <x v="4"/>
    <x v="8"/>
    <n v="14327.567999999999"/>
  </r>
  <r>
    <x v="4"/>
    <x v="9"/>
    <n v="14394.042000000001"/>
  </r>
  <r>
    <x v="4"/>
    <x v="10"/>
    <n v="13739.093999999999"/>
  </r>
  <r>
    <x v="4"/>
    <x v="11"/>
    <n v="14084.152"/>
  </r>
  <r>
    <x v="4"/>
    <x v="12"/>
    <n v="14048.982"/>
  </r>
  <r>
    <x v="4"/>
    <x v="13"/>
    <n v="13738.716"/>
  </r>
  <r>
    <x v="4"/>
    <x v="14"/>
    <n v="14394.421"/>
  </r>
  <r>
    <x v="4"/>
    <x v="15"/>
    <n v="13840.853999999999"/>
  </r>
  <r>
    <x v="4"/>
    <x v="16"/>
    <n v="14292.282999999999"/>
  </r>
  <r>
    <x v="4"/>
    <x v="17"/>
    <n v="14130.758"/>
  </r>
  <r>
    <x v="4"/>
    <x v="18"/>
    <n v="14002.378000000001"/>
  </r>
  <r>
    <x v="4"/>
    <x v="19"/>
    <n v="14275.094999999999"/>
  </r>
  <r>
    <x v="4"/>
    <x v="20"/>
    <n v="13858.041000000001"/>
  </r>
  <r>
    <x v="4"/>
    <x v="21"/>
    <n v="13477.409"/>
  </r>
  <r>
    <x v="4"/>
    <x v="22"/>
    <n v="14655.725999999999"/>
  </r>
  <r>
    <x v="4"/>
    <x v="23"/>
    <n v="13946.675999999999"/>
  </r>
  <r>
    <x v="4"/>
    <x v="24"/>
    <n v="14186.460000000001"/>
  </r>
  <r>
    <x v="4"/>
    <x v="25"/>
    <n v="13923.42"/>
  </r>
  <r>
    <x v="4"/>
    <x v="26"/>
    <n v="14209.714"/>
  </r>
  <r>
    <x v="4"/>
    <x v="27"/>
    <n v="14228.740000000002"/>
  </r>
  <r>
    <x v="4"/>
    <x v="28"/>
    <n v="13904.395999999999"/>
  </r>
  <r>
    <x v="4"/>
    <x v="29"/>
    <n v="13683.232"/>
  </r>
  <r>
    <x v="4"/>
    <x v="30"/>
    <n v="14449.903999999999"/>
  </r>
  <r>
    <x v="4"/>
    <x v="31"/>
    <n v="13986.805"/>
  </r>
  <r>
    <x v="4"/>
    <x v="32"/>
    <n v="14146.331999999999"/>
  </r>
  <r>
    <x v="4"/>
    <x v="33"/>
    <n v="14336.526"/>
  </r>
  <r>
    <x v="4"/>
    <x v="34"/>
    <n v="13796.61"/>
  </r>
  <r>
    <x v="4"/>
    <x v="35"/>
    <n v="14135.277999999998"/>
  </r>
  <r>
    <x v="4"/>
    <x v="36"/>
    <n v="13997.858"/>
  </r>
  <r>
    <x v="4"/>
    <x v="37"/>
    <n v="13867.41"/>
  </r>
  <r>
    <x v="4"/>
    <x v="38"/>
    <n v="14265.725999999999"/>
  </r>
  <r>
    <x v="4"/>
    <x v="39"/>
    <n v="14287.945"/>
  </r>
  <r>
    <x v="4"/>
    <x v="40"/>
    <n v="13845.19"/>
  </r>
  <r>
    <x v="4"/>
    <x v="41"/>
    <n v="14191.419"/>
  </r>
  <r>
    <x v="4"/>
    <x v="42"/>
    <n v="13941.716"/>
  </r>
  <r>
    <x v="4"/>
    <x v="43"/>
    <n v="14487.891"/>
  </r>
  <r>
    <x v="4"/>
    <x v="44"/>
    <n v="13645.244000000002"/>
  </r>
  <r>
    <x v="4"/>
    <x v="45"/>
    <n v="14148.118"/>
  </r>
  <r>
    <x v="4"/>
    <x v="46"/>
    <n v="13985.017000000002"/>
  </r>
  <r>
    <x v="4"/>
    <x v="47"/>
    <n v="13636.849"/>
  </r>
  <r>
    <x v="4"/>
    <x v="48"/>
    <n v="14496.286999999998"/>
  </r>
  <r>
    <x v="4"/>
    <x v="49"/>
    <n v="14174.436"/>
  </r>
  <r>
    <x v="4"/>
    <x v="50"/>
    <n v="13958.699000000001"/>
  </r>
  <r>
    <x v="5"/>
    <x v="0"/>
    <n v="14171.901"/>
  </r>
  <r>
    <x v="5"/>
    <x v="1"/>
    <n v="14277.995999999999"/>
  </r>
  <r>
    <x v="5"/>
    <x v="2"/>
    <n v="14065.805"/>
  </r>
  <r>
    <x v="5"/>
    <x v="3"/>
    <n v="14192.603999999999"/>
  </r>
  <r>
    <x v="5"/>
    <x v="4"/>
    <n v="14151.199000000001"/>
  </r>
  <r>
    <x v="5"/>
    <x v="5"/>
    <n v="14043.928"/>
  </r>
  <r>
    <x v="5"/>
    <x v="6"/>
    <n v="14299.873999999998"/>
  </r>
  <r>
    <x v="5"/>
    <x v="7"/>
    <n v="14367.614000000001"/>
  </r>
  <r>
    <x v="5"/>
    <x v="8"/>
    <n v="13976.187999999998"/>
  </r>
  <r>
    <x v="5"/>
    <x v="9"/>
    <n v="13983.456999999999"/>
  </r>
  <r>
    <x v="5"/>
    <x v="10"/>
    <n v="14360.346000000001"/>
  </r>
  <r>
    <x v="5"/>
    <x v="11"/>
    <n v="14365.748"/>
  </r>
  <r>
    <x v="5"/>
    <x v="12"/>
    <n v="13978.055"/>
  </r>
  <r>
    <x v="5"/>
    <x v="13"/>
    <n v="14800.398999999999"/>
  </r>
  <r>
    <x v="5"/>
    <x v="14"/>
    <n v="13543.402000000002"/>
  </r>
  <r>
    <x v="5"/>
    <x v="15"/>
    <n v="13864.598"/>
  </r>
  <r>
    <x v="5"/>
    <x v="16"/>
    <n v="14479.203"/>
  </r>
  <r>
    <x v="5"/>
    <x v="17"/>
    <n v="14005.838000000002"/>
  </r>
  <r>
    <x v="5"/>
    <x v="18"/>
    <n v="14337.964999999998"/>
  </r>
  <r>
    <x v="5"/>
    <x v="19"/>
    <n v="13924.198"/>
  </r>
  <r>
    <x v="5"/>
    <x v="20"/>
    <n v="14419.605"/>
  </r>
  <r>
    <x v="5"/>
    <x v="21"/>
    <n v="14065.793000000001"/>
  </r>
  <r>
    <x v="5"/>
    <x v="22"/>
    <n v="14278.009999999998"/>
  </r>
  <r>
    <x v="5"/>
    <x v="23"/>
    <n v="14587.204"/>
  </r>
  <r>
    <x v="5"/>
    <x v="24"/>
    <n v="13756.597"/>
  </r>
  <r>
    <x v="5"/>
    <x v="25"/>
    <n v="14065.231000000002"/>
  </r>
  <r>
    <x v="5"/>
    <x v="26"/>
    <n v="14278.571999999998"/>
  </r>
  <r>
    <x v="5"/>
    <x v="27"/>
    <n v="13934.837000000001"/>
  </r>
  <r>
    <x v="5"/>
    <x v="28"/>
    <n v="14408.966"/>
  </r>
  <r>
    <x v="5"/>
    <x v="29"/>
    <n v="13956.814000000002"/>
  </r>
  <r>
    <x v="5"/>
    <x v="30"/>
    <n v="14386.989"/>
  </r>
  <r>
    <x v="5"/>
    <x v="31"/>
    <n v="14006.252"/>
  </r>
  <r>
    <x v="5"/>
    <x v="32"/>
    <n v="14337.55"/>
  </r>
  <r>
    <x v="5"/>
    <x v="33"/>
    <n v="14280.38"/>
  </r>
  <r>
    <x v="5"/>
    <x v="34"/>
    <n v="14063.421999999999"/>
  </r>
  <r>
    <x v="5"/>
    <x v="35"/>
    <n v="14094.710000000001"/>
  </r>
  <r>
    <x v="5"/>
    <x v="36"/>
    <n v="14249.093000000001"/>
  </r>
  <r>
    <x v="5"/>
    <x v="37"/>
    <n v="13743.163999999999"/>
  </r>
  <r>
    <x v="5"/>
    <x v="38"/>
    <n v="14600.637000000001"/>
  </r>
  <r>
    <x v="5"/>
    <x v="39"/>
    <n v="14170.648000000001"/>
  </r>
  <r>
    <x v="5"/>
    <x v="40"/>
    <n v="14173.154000000002"/>
  </r>
  <r>
    <x v="5"/>
    <x v="41"/>
    <n v="14056.909"/>
  </r>
  <r>
    <x v="5"/>
    <x v="42"/>
    <n v="14286.893999999998"/>
  </r>
  <r>
    <x v="5"/>
    <x v="43"/>
    <n v="14196.018"/>
  </r>
  <r>
    <x v="5"/>
    <x v="44"/>
    <n v="14147.784"/>
  </r>
  <r>
    <x v="5"/>
    <x v="45"/>
    <n v="13855.218999999999"/>
  </r>
  <r>
    <x v="5"/>
    <x v="46"/>
    <n v="14488.584000000001"/>
  </r>
  <r>
    <x v="5"/>
    <x v="47"/>
    <n v="14407.478999999999"/>
  </r>
  <r>
    <x v="5"/>
    <x v="48"/>
    <n v="13936.323"/>
  </r>
  <r>
    <x v="5"/>
    <x v="49"/>
    <n v="14229.719000000001"/>
  </r>
  <r>
    <x v="5"/>
    <x v="50"/>
    <n v="14114.082999999999"/>
  </r>
  <r>
    <x v="6"/>
    <x v="0"/>
    <n v="14265.197999999999"/>
  </r>
  <r>
    <x v="6"/>
    <x v="1"/>
    <n v="13544.992"/>
  </r>
  <r>
    <x v="6"/>
    <x v="2"/>
    <n v="14985.402"/>
  </r>
  <r>
    <x v="6"/>
    <x v="3"/>
    <n v="14789.547999999999"/>
  </r>
  <r>
    <x v="6"/>
    <x v="4"/>
    <n v="13740.847000000002"/>
  </r>
  <r>
    <x v="6"/>
    <x v="5"/>
    <n v="13783.490000000002"/>
  </r>
  <r>
    <x v="6"/>
    <x v="6"/>
    <n v="14746.905000000001"/>
  </r>
  <r>
    <x v="6"/>
    <x v="7"/>
    <n v="14220.204"/>
  </r>
  <r>
    <x v="6"/>
    <x v="8"/>
    <n v="14310.19"/>
  </r>
  <r>
    <x v="6"/>
    <x v="9"/>
    <n v="14199.369000000001"/>
  </r>
  <r>
    <x v="6"/>
    <x v="10"/>
    <n v="14331.026"/>
  </r>
  <r>
    <x v="6"/>
    <x v="11"/>
    <n v="14335.647000000001"/>
  </r>
  <r>
    <x v="6"/>
    <x v="12"/>
    <n v="14194.748"/>
  </r>
  <r>
    <x v="6"/>
    <x v="13"/>
    <n v="14056.154"/>
  </r>
  <r>
    <x v="6"/>
    <x v="14"/>
    <n v="14474.240999999998"/>
  </r>
  <r>
    <x v="6"/>
    <x v="15"/>
    <n v="14208.201999999999"/>
  </r>
  <r>
    <x v="6"/>
    <x v="16"/>
    <n v="14322.192999999999"/>
  </r>
  <r>
    <x v="6"/>
    <x v="17"/>
    <n v="14446.285"/>
  </r>
  <r>
    <x v="6"/>
    <x v="18"/>
    <n v="14084.11"/>
  </r>
  <r>
    <x v="6"/>
    <x v="19"/>
    <n v="14131.813"/>
  </r>
  <r>
    <x v="6"/>
    <x v="20"/>
    <n v="14398.582"/>
  </r>
  <r>
    <x v="6"/>
    <x v="21"/>
    <n v="14587.981"/>
  </r>
  <r>
    <x v="6"/>
    <x v="22"/>
    <n v="13942.414999999999"/>
  </r>
  <r>
    <x v="6"/>
    <x v="23"/>
    <n v="13978.227999999999"/>
  </r>
  <r>
    <x v="6"/>
    <x v="24"/>
    <n v="14552.167000000001"/>
  </r>
  <r>
    <x v="6"/>
    <x v="25"/>
    <n v="14169.615"/>
  </r>
  <r>
    <x v="6"/>
    <x v="26"/>
    <n v="14360.779"/>
  </r>
  <r>
    <x v="6"/>
    <x v="27"/>
    <n v="13810.645"/>
  </r>
  <r>
    <x v="6"/>
    <x v="28"/>
    <n v="14719.75"/>
  </r>
  <r>
    <x v="6"/>
    <x v="29"/>
    <n v="14163.795000000002"/>
  </r>
  <r>
    <x v="6"/>
    <x v="30"/>
    <n v="14366.599999999999"/>
  </r>
  <r>
    <x v="6"/>
    <x v="31"/>
    <n v="14729.385"/>
  </r>
  <r>
    <x v="6"/>
    <x v="32"/>
    <n v="13801.009"/>
  </r>
  <r>
    <x v="6"/>
    <x v="33"/>
    <n v="14444.39"/>
  </r>
  <r>
    <x v="6"/>
    <x v="34"/>
    <n v="14086.005000000001"/>
  </r>
  <r>
    <x v="6"/>
    <x v="35"/>
    <n v="14311.387000000002"/>
  </r>
  <r>
    <x v="6"/>
    <x v="36"/>
    <n v="14219.008"/>
  </r>
  <r>
    <x v="6"/>
    <x v="37"/>
    <n v="14384.327000000001"/>
  </r>
  <r>
    <x v="6"/>
    <x v="38"/>
    <n v="14146.069"/>
  </r>
  <r>
    <x v="6"/>
    <x v="39"/>
    <n v="14211.065999999999"/>
  </r>
  <r>
    <x v="6"/>
    <x v="40"/>
    <n v="14319.331"/>
  </r>
  <r>
    <x v="6"/>
    <x v="41"/>
    <n v="14293.149000000001"/>
  </r>
  <r>
    <x v="6"/>
    <x v="42"/>
    <n v="14237.246999999999"/>
  </r>
  <r>
    <x v="6"/>
    <x v="43"/>
    <n v="14020.847999999998"/>
  </r>
  <r>
    <x v="6"/>
    <x v="44"/>
    <n v="14509.546999999999"/>
  </r>
  <r>
    <x v="6"/>
    <x v="45"/>
    <n v="14146.64"/>
  </r>
  <r>
    <x v="6"/>
    <x v="46"/>
    <n v="14383.754000000001"/>
  </r>
  <r>
    <x v="6"/>
    <x v="47"/>
    <n v="14030.609999999999"/>
  </r>
  <r>
    <x v="6"/>
    <x v="48"/>
    <n v="14499.785"/>
  </r>
  <r>
    <x v="6"/>
    <x v="49"/>
    <n v="14076.654999999999"/>
  </r>
  <r>
    <x v="6"/>
    <x v="50"/>
    <n v="14453.740000000002"/>
  </r>
  <r>
    <x v="7"/>
    <x v="0"/>
    <n v="14416.087"/>
  </r>
  <r>
    <x v="7"/>
    <x v="1"/>
    <n v="14024.653"/>
  </r>
  <r>
    <x v="7"/>
    <x v="2"/>
    <n v="14807.519000000002"/>
  </r>
  <r>
    <x v="7"/>
    <x v="3"/>
    <n v="13714.671999999999"/>
  </r>
  <r>
    <x v="7"/>
    <x v="4"/>
    <n v="15117.5"/>
  </r>
  <r>
    <x v="7"/>
    <x v="5"/>
    <n v="14396.654"/>
  </r>
  <r>
    <x v="7"/>
    <x v="6"/>
    <n v="14435.519"/>
  </r>
  <r>
    <x v="7"/>
    <x v="7"/>
    <n v="14209.541999999999"/>
  </r>
  <r>
    <x v="7"/>
    <x v="8"/>
    <n v="14622.63"/>
  </r>
  <r>
    <x v="7"/>
    <x v="9"/>
    <n v="14502.258999999998"/>
  </r>
  <r>
    <x v="7"/>
    <x v="10"/>
    <n v="14329.913"/>
  </r>
  <r>
    <x v="7"/>
    <x v="11"/>
    <n v="14467.898000000001"/>
  </r>
  <r>
    <x v="7"/>
    <x v="12"/>
    <n v="14364.275999999998"/>
  </r>
  <r>
    <x v="7"/>
    <x v="13"/>
    <n v="14280.720000000001"/>
  </r>
  <r>
    <x v="7"/>
    <x v="14"/>
    <n v="14551.453999999998"/>
  </r>
  <r>
    <x v="7"/>
    <x v="15"/>
    <n v="14487.907999999999"/>
  </r>
  <r>
    <x v="7"/>
    <x v="16"/>
    <n v="14344.264999999999"/>
  </r>
  <r>
    <x v="7"/>
    <x v="17"/>
    <n v="14874.163"/>
  </r>
  <r>
    <x v="7"/>
    <x v="18"/>
    <n v="13958.010000000002"/>
  </r>
  <r>
    <x v="7"/>
    <x v="19"/>
    <n v="14278.064000000002"/>
  </r>
  <r>
    <x v="7"/>
    <x v="20"/>
    <n v="14554.108"/>
  </r>
  <r>
    <x v="7"/>
    <x v="21"/>
    <n v="14583.223"/>
  </r>
  <r>
    <x v="7"/>
    <x v="22"/>
    <n v="14248.948"/>
  </r>
  <r>
    <x v="7"/>
    <x v="23"/>
    <n v="14617.989000000001"/>
  </r>
  <r>
    <x v="7"/>
    <x v="24"/>
    <n v="14214.183000000001"/>
  </r>
  <r>
    <x v="7"/>
    <x v="25"/>
    <n v="14275.651"/>
  </r>
  <r>
    <x v="7"/>
    <x v="26"/>
    <n v="14556.521999999999"/>
  </r>
  <r>
    <x v="7"/>
    <x v="27"/>
    <n v="14379.990000000002"/>
  </r>
  <r>
    <x v="7"/>
    <x v="28"/>
    <n v="14452.182999999999"/>
  </r>
  <r>
    <x v="7"/>
    <x v="29"/>
    <n v="14733.035"/>
  </r>
  <r>
    <x v="7"/>
    <x v="30"/>
    <n v="14099.137000000001"/>
  </r>
  <r>
    <x v="7"/>
    <x v="31"/>
    <n v="14446.632"/>
  </r>
  <r>
    <x v="7"/>
    <x v="32"/>
    <n v="14385.541000000001"/>
  </r>
  <r>
    <x v="7"/>
    <x v="33"/>
    <n v="14434.654999999999"/>
  </r>
  <r>
    <x v="7"/>
    <x v="34"/>
    <n v="14397.517"/>
  </r>
  <r>
    <x v="7"/>
    <x v="35"/>
    <n v="14475.682000000001"/>
  </r>
  <r>
    <x v="7"/>
    <x v="36"/>
    <n v="14356.492"/>
  </r>
  <r>
    <x v="7"/>
    <x v="37"/>
    <n v="14408.427"/>
  </r>
  <r>
    <x v="7"/>
    <x v="38"/>
    <n v="14423.745999999999"/>
  </r>
  <r>
    <x v="7"/>
    <x v="39"/>
    <n v="14486.081"/>
  </r>
  <r>
    <x v="7"/>
    <x v="40"/>
    <n v="14346.092000000001"/>
  </r>
  <r>
    <x v="7"/>
    <x v="41"/>
    <n v="14383.615"/>
  </r>
  <r>
    <x v="7"/>
    <x v="42"/>
    <n v="14448.556999999999"/>
  </r>
  <r>
    <x v="7"/>
    <x v="43"/>
    <n v="14021.373"/>
  </r>
  <r>
    <x v="7"/>
    <x v="44"/>
    <n v="14810.8"/>
  </r>
  <r>
    <x v="7"/>
    <x v="45"/>
    <n v="14768.026"/>
  </r>
  <r>
    <x v="7"/>
    <x v="46"/>
    <n v="14064.147000000001"/>
  </r>
  <r>
    <x v="7"/>
    <x v="47"/>
    <n v="13993.597999999998"/>
  </r>
  <r>
    <x v="7"/>
    <x v="48"/>
    <n v="14838.575000000001"/>
  </r>
  <r>
    <x v="7"/>
    <x v="49"/>
    <n v="14523.473"/>
  </r>
  <r>
    <x v="7"/>
    <x v="50"/>
    <n v="14308.7"/>
  </r>
  <r>
    <x v="8"/>
    <x v="0"/>
    <n v="14537.887999999999"/>
  </r>
  <r>
    <x v="8"/>
    <x v="1"/>
    <n v="14493.83"/>
  </r>
  <r>
    <x v="8"/>
    <x v="2"/>
    <n v="14581.948"/>
  </r>
  <r>
    <x v="8"/>
    <x v="3"/>
    <n v="14680.043"/>
  </r>
  <r>
    <x v="8"/>
    <x v="4"/>
    <n v="14395.735000000001"/>
  </r>
  <r>
    <x v="8"/>
    <x v="5"/>
    <n v="14600.833999999999"/>
  </r>
  <r>
    <x v="8"/>
    <x v="6"/>
    <n v="14474.944"/>
  </r>
  <r>
    <x v="8"/>
    <x v="7"/>
    <n v="14442.829"/>
  </r>
  <r>
    <x v="8"/>
    <x v="8"/>
    <n v="14632.948"/>
  </r>
  <r>
    <x v="8"/>
    <x v="9"/>
    <n v="14628.213"/>
  </r>
  <r>
    <x v="8"/>
    <x v="10"/>
    <n v="14447.565000000001"/>
  </r>
  <r>
    <x v="8"/>
    <x v="11"/>
    <n v="14669.672"/>
  </r>
  <r>
    <x v="8"/>
    <x v="12"/>
    <n v="14406.105"/>
  </r>
  <r>
    <x v="8"/>
    <x v="13"/>
    <n v="15234.917999999998"/>
  </r>
  <r>
    <x v="8"/>
    <x v="14"/>
    <n v="13840.86"/>
  </r>
  <r>
    <x v="8"/>
    <x v="15"/>
    <n v="14970.435000000001"/>
  </r>
  <r>
    <x v="8"/>
    <x v="16"/>
    <n v="14105.342000000001"/>
  </r>
  <r>
    <x v="8"/>
    <x v="17"/>
    <n v="14593.720000000001"/>
  </r>
  <r>
    <x v="8"/>
    <x v="18"/>
    <n v="14482.058000000001"/>
  </r>
  <r>
    <x v="8"/>
    <x v="19"/>
    <n v="14552.954"/>
  </r>
  <r>
    <x v="8"/>
    <x v="20"/>
    <n v="14522.822999999999"/>
  </r>
  <r>
    <x v="8"/>
    <x v="21"/>
    <n v="14879.92"/>
  </r>
  <r>
    <x v="8"/>
    <x v="22"/>
    <n v="14195.857"/>
  </r>
  <r>
    <x v="8"/>
    <x v="23"/>
    <n v="14530.964"/>
  </r>
  <r>
    <x v="8"/>
    <x v="24"/>
    <n v="14544.814"/>
  </r>
  <r>
    <x v="8"/>
    <x v="25"/>
    <n v="13968.470000000001"/>
  </r>
  <r>
    <x v="8"/>
    <x v="26"/>
    <n v="15107.307999999999"/>
  </r>
  <r>
    <x v="8"/>
    <x v="27"/>
    <n v="14338.396999999997"/>
  </r>
  <r>
    <x v="8"/>
    <x v="28"/>
    <n v="14737.380000000001"/>
  </r>
  <r>
    <x v="8"/>
    <x v="29"/>
    <n v="14402.423000000001"/>
  </r>
  <r>
    <x v="8"/>
    <x v="30"/>
    <n v="14673.355"/>
  </r>
  <r>
    <x v="8"/>
    <x v="31"/>
    <n v="14201.583999999999"/>
  </r>
  <r>
    <x v="8"/>
    <x v="32"/>
    <n v="14874.194"/>
  </r>
  <r>
    <x v="8"/>
    <x v="33"/>
    <n v="14904.486000000001"/>
  </r>
  <r>
    <x v="8"/>
    <x v="34"/>
    <n v="14171.290999999999"/>
  </r>
  <r>
    <x v="8"/>
    <x v="35"/>
    <n v="14256.713"/>
  </r>
  <r>
    <x v="8"/>
    <x v="36"/>
    <n v="14819.065000000001"/>
  </r>
  <r>
    <x v="8"/>
    <x v="37"/>
    <n v="14733.532000000001"/>
  </r>
  <r>
    <x v="8"/>
    <x v="38"/>
    <n v="14342.243999999999"/>
  </r>
  <r>
    <x v="8"/>
    <x v="39"/>
    <n v="14449.394"/>
  </r>
  <r>
    <x v="8"/>
    <x v="40"/>
    <n v="14626.383"/>
  </r>
  <r>
    <x v="8"/>
    <x v="41"/>
    <n v="14510.322999999999"/>
  </r>
  <r>
    <x v="8"/>
    <x v="42"/>
    <n v="14565.455"/>
  </r>
  <r>
    <x v="8"/>
    <x v="43"/>
    <n v="14626.521000000001"/>
  </r>
  <r>
    <x v="8"/>
    <x v="44"/>
    <n v="14449.257"/>
  </r>
  <r>
    <x v="8"/>
    <x v="45"/>
    <n v="14495.782999999999"/>
  </r>
  <r>
    <x v="8"/>
    <x v="46"/>
    <n v="14579.994999999999"/>
  </r>
  <r>
    <x v="8"/>
    <x v="47"/>
    <n v="14655.119000000001"/>
  </r>
  <r>
    <x v="8"/>
    <x v="48"/>
    <n v="14420.656999999999"/>
  </r>
  <r>
    <x v="8"/>
    <x v="49"/>
    <n v="14671.128000000001"/>
  </r>
  <r>
    <x v="8"/>
    <x v="50"/>
    <n v="14404.650000000001"/>
  </r>
  <r>
    <x v="9"/>
    <x v="0"/>
    <n v="14634.09"/>
  </r>
  <r>
    <x v="9"/>
    <x v="1"/>
    <n v="15104.150000000001"/>
  </r>
  <r>
    <x v="9"/>
    <x v="2"/>
    <n v="14164.03"/>
  </r>
  <r>
    <x v="9"/>
    <x v="3"/>
    <n v="14663.102999999999"/>
  </r>
  <r>
    <x v="9"/>
    <x v="4"/>
    <n v="14605.076999999999"/>
  </r>
  <r>
    <x v="9"/>
    <x v="5"/>
    <n v="14937.035"/>
  </r>
  <r>
    <x v="9"/>
    <x v="6"/>
    <n v="14331.146999999999"/>
  </r>
  <r>
    <x v="9"/>
    <x v="7"/>
    <n v="14570.848"/>
  </r>
  <r>
    <x v="9"/>
    <x v="8"/>
    <n v="14697.332000000002"/>
  </r>
  <r>
    <x v="9"/>
    <x v="9"/>
    <n v="14979.36"/>
  </r>
  <r>
    <x v="9"/>
    <x v="10"/>
    <n v="14288.820999999998"/>
  </r>
  <r>
    <x v="9"/>
    <x v="11"/>
    <n v="14415.408000000001"/>
  </r>
  <r>
    <x v="9"/>
    <x v="12"/>
    <n v="14852.773000000001"/>
  </r>
  <r>
    <x v="9"/>
    <x v="13"/>
    <n v="14572.565000000001"/>
  </r>
  <r>
    <x v="9"/>
    <x v="14"/>
    <n v="14695.616000000002"/>
  </r>
  <r>
    <x v="9"/>
    <x v="15"/>
    <n v="14390.706"/>
  </r>
  <r>
    <x v="9"/>
    <x v="16"/>
    <n v="14877.474999999999"/>
  </r>
  <r>
    <x v="9"/>
    <x v="17"/>
    <n v="14587.144"/>
  </r>
  <r>
    <x v="9"/>
    <x v="18"/>
    <n v="14681.036"/>
  </r>
  <r>
    <x v="9"/>
    <x v="19"/>
    <n v="14522.152"/>
  </r>
  <r>
    <x v="9"/>
    <x v="20"/>
    <n v="14746.028"/>
  </r>
  <r>
    <x v="9"/>
    <x v="21"/>
    <n v="14434.543"/>
  </r>
  <r>
    <x v="9"/>
    <x v="22"/>
    <n v="14833.637999999999"/>
  </r>
  <r>
    <x v="9"/>
    <x v="23"/>
    <n v="14519.373"/>
  </r>
  <r>
    <x v="9"/>
    <x v="24"/>
    <n v="14748.808000000001"/>
  </r>
  <r>
    <x v="9"/>
    <x v="25"/>
    <n v="14534.175000000001"/>
  </r>
  <r>
    <x v="9"/>
    <x v="26"/>
    <n v="14734.005000000001"/>
  </r>
  <r>
    <x v="9"/>
    <x v="27"/>
    <n v="14483.665000000001"/>
  </r>
  <r>
    <x v="9"/>
    <x v="28"/>
    <n v="14784.515000000001"/>
  </r>
  <r>
    <x v="9"/>
    <x v="29"/>
    <n v="14525.737000000001"/>
  </r>
  <r>
    <x v="9"/>
    <x v="30"/>
    <n v="14742.445"/>
  </r>
  <r>
    <x v="9"/>
    <x v="31"/>
    <n v="14443.742"/>
  </r>
  <r>
    <x v="9"/>
    <x v="32"/>
    <n v="14824.438"/>
  </r>
  <r>
    <x v="9"/>
    <x v="33"/>
    <n v="14504.92"/>
  </r>
  <r>
    <x v="9"/>
    <x v="34"/>
    <n v="14763.26"/>
  </r>
  <r>
    <x v="9"/>
    <x v="35"/>
    <n v="14522.339"/>
  </r>
  <r>
    <x v="9"/>
    <x v="36"/>
    <n v="14745.842000000001"/>
  </r>
  <r>
    <x v="9"/>
    <x v="37"/>
    <n v="14633.75"/>
  </r>
  <r>
    <x v="9"/>
    <x v="38"/>
    <n v="14634.43"/>
  </r>
  <r>
    <x v="9"/>
    <x v="39"/>
    <n v="14588.241999999998"/>
  </r>
  <r>
    <x v="9"/>
    <x v="40"/>
    <n v="14679.937999999998"/>
  </r>
  <r>
    <x v="9"/>
    <x v="41"/>
    <n v="14867.914000000001"/>
  </r>
  <r>
    <x v="9"/>
    <x v="42"/>
    <n v="14400.267"/>
  </r>
  <r>
    <x v="9"/>
    <x v="43"/>
    <n v="15121.643"/>
  </r>
  <r>
    <x v="9"/>
    <x v="44"/>
    <n v="14146.54"/>
  </r>
  <r>
    <x v="9"/>
    <x v="45"/>
    <n v="14746.109"/>
  </r>
  <r>
    <x v="9"/>
    <x v="46"/>
    <n v="14522.072"/>
  </r>
  <r>
    <x v="9"/>
    <x v="47"/>
    <n v="14136.793999999998"/>
  </r>
  <r>
    <x v="9"/>
    <x v="48"/>
    <n v="15131.387000000001"/>
  </r>
  <r>
    <x v="9"/>
    <x v="49"/>
    <n v="14703.157000000001"/>
  </r>
  <r>
    <x v="9"/>
    <x v="50"/>
    <n v="14565.022000000001"/>
  </r>
  <r>
    <x v="10"/>
    <x v="0"/>
    <n v="14739.103999999999"/>
  </r>
  <r>
    <x v="10"/>
    <x v="1"/>
    <n v="14815.221000000001"/>
  </r>
  <r>
    <x v="10"/>
    <x v="2"/>
    <n v="14662.989"/>
  </r>
  <r>
    <x v="10"/>
    <x v="3"/>
    <n v="14509.828000000001"/>
  </r>
  <r>
    <x v="10"/>
    <x v="4"/>
    <n v="14968.380000000001"/>
  </r>
  <r>
    <x v="10"/>
    <x v="5"/>
    <n v="14764.117000000002"/>
  </r>
  <r>
    <x v="10"/>
    <x v="6"/>
    <n v="14714.091"/>
  </r>
  <r>
    <x v="10"/>
    <x v="7"/>
    <n v="15032.742"/>
  </r>
  <r>
    <x v="10"/>
    <x v="8"/>
    <n v="14445.468000000001"/>
  </r>
  <r>
    <x v="10"/>
    <x v="9"/>
    <n v="14607.040999999999"/>
  </r>
  <r>
    <x v="10"/>
    <x v="10"/>
    <n v="14871.168000000001"/>
  </r>
  <r>
    <x v="10"/>
    <x v="11"/>
    <n v="14400.406999999999"/>
  </r>
  <r>
    <x v="10"/>
    <x v="12"/>
    <n v="15077.804000000002"/>
  </r>
  <r>
    <x v="10"/>
    <x v="13"/>
    <n v="14997.883999999998"/>
  </r>
  <r>
    <x v="10"/>
    <x v="14"/>
    <n v="14480.324000000001"/>
  </r>
  <r>
    <x v="10"/>
    <x v="15"/>
    <n v="14659.489000000001"/>
  </r>
  <r>
    <x v="10"/>
    <x v="16"/>
    <n v="14818.72"/>
  </r>
  <r>
    <x v="10"/>
    <x v="17"/>
    <n v="14541.767"/>
  </r>
  <r>
    <x v="10"/>
    <x v="18"/>
    <n v="14936.441999999999"/>
  </r>
  <r>
    <x v="10"/>
    <x v="19"/>
    <n v="14960.715"/>
  </r>
  <r>
    <x v="10"/>
    <x v="20"/>
    <n v="14517.494000000001"/>
  </r>
  <r>
    <x v="10"/>
    <x v="21"/>
    <n v="14268.732"/>
  </r>
  <r>
    <x v="10"/>
    <x v="22"/>
    <n v="15209.477000000001"/>
  </r>
  <r>
    <x v="10"/>
    <x v="23"/>
    <n v="14704.985999999999"/>
  </r>
  <r>
    <x v="10"/>
    <x v="24"/>
    <n v="14773.225"/>
  </r>
  <r>
    <x v="10"/>
    <x v="25"/>
    <n v="15283.251"/>
  </r>
  <r>
    <x v="10"/>
    <x v="26"/>
    <n v="14194.956"/>
  </r>
  <r>
    <x v="10"/>
    <x v="27"/>
    <n v="15162.769"/>
  </r>
  <r>
    <x v="10"/>
    <x v="28"/>
    <n v="14315.438999999998"/>
  </r>
  <r>
    <x v="10"/>
    <x v="29"/>
    <n v="15387.966"/>
  </r>
  <r>
    <x v="10"/>
    <x v="30"/>
    <n v="14090.242000000002"/>
  </r>
  <r>
    <x v="10"/>
    <x v="31"/>
    <n v="14748.303"/>
  </r>
  <r>
    <x v="10"/>
    <x v="32"/>
    <n v="14729.906000000001"/>
  </r>
  <r>
    <x v="10"/>
    <x v="33"/>
    <n v="14567.450999999999"/>
  </r>
  <r>
    <x v="10"/>
    <x v="34"/>
    <n v="14910.757"/>
  </r>
  <r>
    <x v="10"/>
    <x v="35"/>
    <n v="14789.349"/>
  </r>
  <r>
    <x v="10"/>
    <x v="36"/>
    <n v="14688.860999999999"/>
  </r>
  <r>
    <x v="10"/>
    <x v="37"/>
    <n v="14825.704000000002"/>
  </r>
  <r>
    <x v="10"/>
    <x v="38"/>
    <n v="14652.505000000001"/>
  </r>
  <r>
    <x v="10"/>
    <x v="39"/>
    <n v="14744.395"/>
  </r>
  <r>
    <x v="10"/>
    <x v="40"/>
    <n v="14733.813999999998"/>
  </r>
  <r>
    <x v="10"/>
    <x v="41"/>
    <n v="14491.506999999998"/>
  </r>
  <r>
    <x v="10"/>
    <x v="42"/>
    <n v="14986.701000000001"/>
  </r>
  <r>
    <x v="10"/>
    <x v="43"/>
    <n v="14932.037"/>
  </r>
  <r>
    <x v="10"/>
    <x v="44"/>
    <n v="14546.17"/>
  </r>
  <r>
    <x v="10"/>
    <x v="45"/>
    <n v="14832.421"/>
  </r>
  <r>
    <x v="10"/>
    <x v="46"/>
    <n v="14645.788"/>
  </r>
  <r>
    <x v="10"/>
    <x v="47"/>
    <n v="14538.058000000001"/>
  </r>
  <r>
    <x v="10"/>
    <x v="48"/>
    <n v="14940.151000000002"/>
  </r>
  <r>
    <x v="10"/>
    <x v="49"/>
    <n v="14856.24"/>
  </r>
  <r>
    <x v="10"/>
    <x v="50"/>
    <n v="14621.968999999999"/>
  </r>
  <r>
    <x v="11"/>
    <x v="0"/>
    <n v="14846.898999999999"/>
  </r>
  <r>
    <x v="11"/>
    <x v="1"/>
    <n v="14571.210000000001"/>
  </r>
  <r>
    <x v="11"/>
    <x v="2"/>
    <n v="15122.585000000001"/>
  </r>
  <r>
    <x v="11"/>
    <x v="3"/>
    <n v="14791.645"/>
  </r>
  <r>
    <x v="11"/>
    <x v="4"/>
    <n v="14902.152"/>
  </r>
  <r>
    <x v="11"/>
    <x v="5"/>
    <n v="14747.183000000001"/>
  </r>
  <r>
    <x v="11"/>
    <x v="6"/>
    <n v="14946.612999999998"/>
  </r>
  <r>
    <x v="11"/>
    <x v="7"/>
    <n v="14447.038"/>
  </r>
  <r>
    <x v="11"/>
    <x v="8"/>
    <n v="15246.758"/>
  </r>
  <r>
    <x v="11"/>
    <x v="9"/>
    <n v="14945.891"/>
  </r>
  <r>
    <x v="11"/>
    <x v="10"/>
    <n v="14747.903"/>
  </r>
  <r>
    <x v="11"/>
    <x v="11"/>
    <n v="14635.787"/>
  </r>
  <r>
    <x v="11"/>
    <x v="12"/>
    <n v="15058.008000000002"/>
  </r>
  <r>
    <x v="11"/>
    <x v="13"/>
    <n v="14705.76"/>
  </r>
  <r>
    <x v="11"/>
    <x v="14"/>
    <n v="14988.036"/>
  </r>
  <r>
    <x v="11"/>
    <x v="15"/>
    <n v="14986.382999999998"/>
  </r>
  <r>
    <x v="11"/>
    <x v="16"/>
    <n v="14707.412"/>
  </r>
  <r>
    <x v="11"/>
    <x v="17"/>
    <n v="14924.866"/>
  </r>
  <r>
    <x v="11"/>
    <x v="18"/>
    <n v="14768.929999999998"/>
  </r>
  <r>
    <x v="11"/>
    <x v="19"/>
    <n v="14491.716"/>
  </r>
  <r>
    <x v="11"/>
    <x v="20"/>
    <n v="15202.079"/>
  </r>
  <r>
    <x v="11"/>
    <x v="21"/>
    <n v="14536.447"/>
  </r>
  <r>
    <x v="11"/>
    <x v="22"/>
    <n v="15157.348000000002"/>
  </r>
  <r>
    <x v="11"/>
    <x v="23"/>
    <n v="14672.507"/>
  </r>
  <r>
    <x v="11"/>
    <x v="24"/>
    <n v="15021.288"/>
  </r>
  <r>
    <x v="11"/>
    <x v="25"/>
    <n v="15027.444999999998"/>
  </r>
  <r>
    <x v="11"/>
    <x v="26"/>
    <n v="14666.35"/>
  </r>
  <r>
    <x v="11"/>
    <x v="27"/>
    <n v="15115.652"/>
  </r>
  <r>
    <x v="11"/>
    <x v="28"/>
    <n v="14578.143"/>
  </r>
  <r>
    <x v="11"/>
    <x v="29"/>
    <n v="15287.631000000001"/>
  </r>
  <r>
    <x v="11"/>
    <x v="30"/>
    <n v="14406.164999999999"/>
  </r>
  <r>
    <x v="11"/>
    <x v="31"/>
    <n v="15178.628999999999"/>
  </r>
  <r>
    <x v="11"/>
    <x v="32"/>
    <n v="14515.168"/>
  </r>
  <r>
    <x v="11"/>
    <x v="33"/>
    <n v="14862.096999999998"/>
  </r>
  <r>
    <x v="11"/>
    <x v="34"/>
    <n v="14831.698"/>
  </r>
  <r>
    <x v="11"/>
    <x v="35"/>
    <n v="14754.277999999998"/>
  </r>
  <r>
    <x v="11"/>
    <x v="36"/>
    <n v="14939.518"/>
  </r>
  <r>
    <x v="11"/>
    <x v="37"/>
    <n v="14739.889000000001"/>
  </r>
  <r>
    <x v="11"/>
    <x v="38"/>
    <n v="14953.906999999999"/>
  </r>
  <r>
    <x v="11"/>
    <x v="39"/>
    <n v="14560.800999999999"/>
  </r>
  <r>
    <x v="11"/>
    <x v="40"/>
    <n v="15132.992999999999"/>
  </r>
  <r>
    <x v="11"/>
    <x v="41"/>
    <n v="14453.03"/>
  </r>
  <r>
    <x v="11"/>
    <x v="42"/>
    <n v="15240.767"/>
  </r>
  <r>
    <x v="11"/>
    <x v="43"/>
    <n v="15081.032999999999"/>
  </r>
  <r>
    <x v="11"/>
    <x v="44"/>
    <n v="14612.761999999999"/>
  </r>
  <r>
    <x v="11"/>
    <x v="45"/>
    <n v="14592.485999999999"/>
  </r>
  <r>
    <x v="11"/>
    <x v="46"/>
    <n v="15101.310000000001"/>
  </r>
  <r>
    <x v="11"/>
    <x v="47"/>
    <n v="14560.583999999999"/>
  </r>
  <r>
    <x v="11"/>
    <x v="48"/>
    <n v="15133.21"/>
  </r>
  <r>
    <x v="11"/>
    <x v="49"/>
    <n v="14569.361000000001"/>
  </r>
  <r>
    <x v="11"/>
    <x v="50"/>
    <n v="15124.434000000001"/>
  </r>
  <r>
    <x v="12"/>
    <x v="0"/>
    <n v="14905.093000000001"/>
  </r>
  <r>
    <x v="12"/>
    <x v="1"/>
    <n v="14672.421"/>
  </r>
  <r>
    <x v="12"/>
    <x v="2"/>
    <n v="15137.762999999999"/>
  </r>
  <r>
    <x v="12"/>
    <x v="3"/>
    <n v="14944.662"/>
  </r>
  <r>
    <x v="12"/>
    <x v="4"/>
    <n v="14865.522000000001"/>
  </r>
  <r>
    <x v="12"/>
    <x v="5"/>
    <n v="15262.555999999999"/>
  </r>
  <r>
    <x v="12"/>
    <x v="6"/>
    <n v="14547.629000000001"/>
  </r>
  <r>
    <x v="12"/>
    <x v="7"/>
    <n v="14981.439"/>
  </r>
  <r>
    <x v="12"/>
    <x v="8"/>
    <n v="14828.747000000001"/>
  </r>
  <r>
    <x v="12"/>
    <x v="9"/>
    <n v="14452.384"/>
  </r>
  <r>
    <x v="12"/>
    <x v="10"/>
    <n v="15357.800999999999"/>
  </r>
  <r>
    <x v="12"/>
    <x v="11"/>
    <n v="14763.164000000001"/>
  </r>
  <r>
    <x v="12"/>
    <x v="12"/>
    <n v="15047.020999999999"/>
  </r>
  <r>
    <x v="12"/>
    <x v="13"/>
    <n v="14287.322"/>
  </r>
  <r>
    <x v="12"/>
    <x v="14"/>
    <n v="15522.863000000001"/>
  </r>
  <r>
    <x v="12"/>
    <x v="15"/>
    <n v="14828.552"/>
  </r>
  <r>
    <x v="12"/>
    <x v="16"/>
    <n v="14981.632000000001"/>
  </r>
  <r>
    <x v="12"/>
    <x v="17"/>
    <n v="14912.780999999999"/>
  </r>
  <r>
    <x v="12"/>
    <x v="18"/>
    <n v="14897.403"/>
  </r>
  <r>
    <x v="12"/>
    <x v="19"/>
    <n v="15452.254999999999"/>
  </r>
  <r>
    <x v="12"/>
    <x v="20"/>
    <n v="14357.928"/>
  </r>
  <r>
    <x v="12"/>
    <x v="21"/>
    <n v="15217.28"/>
  </r>
  <r>
    <x v="12"/>
    <x v="22"/>
    <n v="14592.903999999999"/>
  </r>
  <r>
    <x v="12"/>
    <x v="23"/>
    <n v="15310.325000000001"/>
  </r>
  <r>
    <x v="12"/>
    <x v="24"/>
    <n v="14499.86"/>
  </r>
  <r>
    <x v="12"/>
    <x v="25"/>
    <n v="14839.904999999999"/>
  </r>
  <r>
    <x v="12"/>
    <x v="26"/>
    <n v="14970.278999999999"/>
  </r>
  <r>
    <x v="12"/>
    <x v="27"/>
    <n v="15070.088"/>
  </r>
  <r>
    <x v="12"/>
    <x v="28"/>
    <n v="14740.094999999999"/>
  </r>
  <r>
    <x v="12"/>
    <x v="29"/>
    <n v="14767.654999999999"/>
  </r>
  <r>
    <x v="12"/>
    <x v="30"/>
    <n v="15042.528999999999"/>
  </r>
  <r>
    <x v="12"/>
    <x v="31"/>
    <n v="14702.137999999999"/>
  </r>
  <r>
    <x v="12"/>
    <x v="32"/>
    <n v="15108.046"/>
  </r>
  <r>
    <x v="12"/>
    <x v="33"/>
    <n v="15174.917000000001"/>
  </r>
  <r>
    <x v="12"/>
    <x v="34"/>
    <n v="14635.266"/>
  </r>
  <r>
    <x v="12"/>
    <x v="35"/>
    <n v="14202.67"/>
  </r>
  <r>
    <x v="12"/>
    <x v="36"/>
    <n v="15607.514000000001"/>
  </r>
  <r>
    <x v="12"/>
    <x v="37"/>
    <n v="14905.563999999998"/>
  </r>
  <r>
    <x v="12"/>
    <x v="38"/>
    <n v="14904.618999999999"/>
  </r>
  <r>
    <x v="12"/>
    <x v="39"/>
    <n v="14894.650999999998"/>
  </r>
  <r>
    <x v="12"/>
    <x v="40"/>
    <n v="14915.531999999999"/>
  </r>
  <r>
    <x v="12"/>
    <x v="41"/>
    <n v="14718.76"/>
  </r>
  <r>
    <x v="12"/>
    <x v="42"/>
    <n v="15091.425000000001"/>
  </r>
  <r>
    <x v="12"/>
    <x v="43"/>
    <n v="14752.116999999998"/>
  </r>
  <r>
    <x v="12"/>
    <x v="44"/>
    <n v="15058.066999999999"/>
  </r>
  <r>
    <x v="12"/>
    <x v="45"/>
    <n v="15111.274000000001"/>
  </r>
  <r>
    <x v="12"/>
    <x v="46"/>
    <n v="14698.91"/>
  </r>
  <r>
    <x v="12"/>
    <x v="47"/>
    <n v="14878.03"/>
  </r>
  <r>
    <x v="12"/>
    <x v="48"/>
    <n v="14932.153999999999"/>
  </r>
  <r>
    <x v="12"/>
    <x v="49"/>
    <n v="15173.102000000001"/>
  </r>
  <r>
    <x v="12"/>
    <x v="50"/>
    <n v="14637.082"/>
  </r>
  <r>
    <x v="13"/>
    <x v="0"/>
    <n v="14980.753000000001"/>
  </r>
  <r>
    <x v="13"/>
    <x v="1"/>
    <n v="15359.739999999998"/>
  </r>
  <r>
    <x v="13"/>
    <x v="2"/>
    <n v="14601.767"/>
  </r>
  <r>
    <x v="13"/>
    <x v="3"/>
    <n v="15101.989000000001"/>
  </r>
  <r>
    <x v="13"/>
    <x v="4"/>
    <n v="14859.518"/>
  </r>
  <r>
    <x v="13"/>
    <x v="5"/>
    <n v="15453.948999999997"/>
  </r>
  <r>
    <x v="13"/>
    <x v="6"/>
    <n v="14507.557999999999"/>
  </r>
  <r>
    <x v="13"/>
    <x v="7"/>
    <n v="14683.759"/>
  </r>
  <r>
    <x v="13"/>
    <x v="8"/>
    <n v="15277.748"/>
  </r>
  <r>
    <x v="13"/>
    <x v="9"/>
    <n v="14831.000000000002"/>
  </r>
  <r>
    <x v="13"/>
    <x v="10"/>
    <n v="15130.507"/>
  </r>
  <r>
    <x v="13"/>
    <x v="11"/>
    <n v="15093.514999999999"/>
  </r>
  <r>
    <x v="13"/>
    <x v="12"/>
    <n v="14867.993"/>
  </r>
  <r>
    <x v="13"/>
    <x v="13"/>
    <n v="14950.794"/>
  </r>
  <r>
    <x v="13"/>
    <x v="14"/>
    <n v="15010.714"/>
  </r>
  <r>
    <x v="13"/>
    <x v="15"/>
    <n v="15001.998000000001"/>
  </r>
  <r>
    <x v="13"/>
    <x v="16"/>
    <n v="14959.507999999998"/>
  </r>
  <r>
    <x v="13"/>
    <x v="17"/>
    <n v="15097.402"/>
  </r>
  <r>
    <x v="13"/>
    <x v="18"/>
    <n v="14864.106000000002"/>
  </r>
  <r>
    <x v="13"/>
    <x v="19"/>
    <n v="15028.174000000001"/>
  </r>
  <r>
    <x v="13"/>
    <x v="20"/>
    <n v="14933.333000000001"/>
  </r>
  <r>
    <x v="13"/>
    <x v="21"/>
    <n v="14861.822"/>
  </r>
  <r>
    <x v="13"/>
    <x v="22"/>
    <n v="15099.684999999999"/>
  </r>
  <r>
    <x v="13"/>
    <x v="23"/>
    <n v="15227.856000000002"/>
  </r>
  <r>
    <x v="13"/>
    <x v="24"/>
    <n v="14733.65"/>
  </r>
  <r>
    <x v="13"/>
    <x v="25"/>
    <n v="14854.911"/>
  </r>
  <r>
    <x v="13"/>
    <x v="26"/>
    <n v="15106.595999999998"/>
  </r>
  <r>
    <x v="13"/>
    <x v="27"/>
    <n v="14903.449000000001"/>
  </r>
  <r>
    <x v="13"/>
    <x v="28"/>
    <n v="15058.058999999999"/>
  </r>
  <r>
    <x v="13"/>
    <x v="29"/>
    <n v="15120.708000000001"/>
  </r>
  <r>
    <x v="13"/>
    <x v="30"/>
    <n v="14840.799000000001"/>
  </r>
  <r>
    <x v="13"/>
    <x v="31"/>
    <n v="14788.054"/>
  </r>
  <r>
    <x v="13"/>
    <x v="32"/>
    <n v="15173.451999999999"/>
  </r>
  <r>
    <x v="13"/>
    <x v="33"/>
    <n v="14313.754999999999"/>
  </r>
  <r>
    <x v="13"/>
    <x v="34"/>
    <n v="15647.752"/>
  </r>
  <r>
    <x v="13"/>
    <x v="35"/>
    <n v="14638.834000000001"/>
  </r>
  <r>
    <x v="13"/>
    <x v="36"/>
    <n v="15322.672000000002"/>
  </r>
  <r>
    <x v="13"/>
    <x v="37"/>
    <n v="15019.65"/>
  </r>
  <r>
    <x v="13"/>
    <x v="38"/>
    <n v="14941.858"/>
  </r>
  <r>
    <x v="13"/>
    <x v="39"/>
    <n v="15161.953"/>
  </r>
  <r>
    <x v="13"/>
    <x v="40"/>
    <n v="14799.554"/>
  </r>
  <r>
    <x v="13"/>
    <x v="41"/>
    <n v="14688.870999999999"/>
  </r>
  <r>
    <x v="13"/>
    <x v="42"/>
    <n v="15272.635999999999"/>
  </r>
  <r>
    <x v="13"/>
    <x v="43"/>
    <n v="14920.406000000001"/>
  </r>
  <r>
    <x v="13"/>
    <x v="44"/>
    <n v="15041.103000000001"/>
  </r>
  <r>
    <x v="13"/>
    <x v="45"/>
    <n v="15170.826000000001"/>
  </r>
  <r>
    <x v="13"/>
    <x v="46"/>
    <n v="14790.680999999999"/>
  </r>
  <r>
    <x v="13"/>
    <x v="47"/>
    <n v="14495.806999999999"/>
  </r>
  <r>
    <x v="13"/>
    <x v="48"/>
    <n v="15465.7"/>
  </r>
  <r>
    <x v="13"/>
    <x v="49"/>
    <n v="14906.724999999999"/>
  </r>
  <r>
    <x v="13"/>
    <x v="50"/>
    <n v="15054.780999999999"/>
  </r>
  <r>
    <x v="14"/>
    <x v="0"/>
    <n v="15099.492"/>
  </r>
  <r>
    <x v="14"/>
    <x v="1"/>
    <n v="14532.215"/>
  </r>
  <r>
    <x v="14"/>
    <x v="2"/>
    <n v="15666.767"/>
  </r>
  <r>
    <x v="14"/>
    <x v="3"/>
    <n v="15228.919999999998"/>
  </r>
  <r>
    <x v="14"/>
    <x v="4"/>
    <n v="14970.062999999998"/>
  </r>
  <r>
    <x v="14"/>
    <x v="5"/>
    <n v="15686.222"/>
  </r>
  <r>
    <x v="14"/>
    <x v="6"/>
    <n v="14512.762000000001"/>
  </r>
  <r>
    <x v="14"/>
    <x v="7"/>
    <n v="15366.458000000001"/>
  </r>
  <r>
    <x v="14"/>
    <x v="8"/>
    <n v="14832.526000000002"/>
  </r>
  <r>
    <x v="14"/>
    <x v="9"/>
    <n v="15429.762999999999"/>
  </r>
  <r>
    <x v="14"/>
    <x v="10"/>
    <n v="14769.221999999998"/>
  </r>
  <r>
    <x v="14"/>
    <x v="11"/>
    <n v="15308.1"/>
  </r>
  <r>
    <x v="14"/>
    <x v="12"/>
    <n v="14890.883000000002"/>
  </r>
  <r>
    <x v="14"/>
    <x v="13"/>
    <n v="15111.857999999998"/>
  </r>
  <r>
    <x v="14"/>
    <x v="14"/>
    <n v="15087.125"/>
  </r>
  <r>
    <x v="14"/>
    <x v="15"/>
    <n v="15257.819"/>
  </r>
  <r>
    <x v="14"/>
    <x v="16"/>
    <n v="14941.165000000001"/>
  </r>
  <r>
    <x v="14"/>
    <x v="17"/>
    <n v="14925.856"/>
  </r>
  <r>
    <x v="14"/>
    <x v="18"/>
    <n v="15273.129000000001"/>
  </r>
  <r>
    <x v="14"/>
    <x v="19"/>
    <n v="15530.544"/>
  </r>
  <r>
    <x v="14"/>
    <x v="20"/>
    <n v="14668.439"/>
  </r>
  <r>
    <x v="14"/>
    <x v="21"/>
    <n v="15334.610000000002"/>
  </r>
  <r>
    <x v="14"/>
    <x v="22"/>
    <n v="14864.375"/>
  </r>
  <r>
    <x v="14"/>
    <x v="23"/>
    <n v="14935.952000000001"/>
  </r>
  <r>
    <x v="14"/>
    <x v="24"/>
    <n v="15263.031000000001"/>
  </r>
  <r>
    <x v="14"/>
    <x v="25"/>
    <n v="14919.102999999999"/>
  </r>
  <r>
    <x v="14"/>
    <x v="26"/>
    <n v="15279.880999999999"/>
  </r>
  <r>
    <x v="14"/>
    <x v="27"/>
    <n v="15082.748000000001"/>
  </r>
  <r>
    <x v="14"/>
    <x v="28"/>
    <n v="15116.236000000001"/>
  </r>
  <r>
    <x v="14"/>
    <x v="29"/>
    <n v="15202.271999999999"/>
  </r>
  <r>
    <x v="14"/>
    <x v="30"/>
    <n v="14996.713"/>
  </r>
  <r>
    <x v="14"/>
    <x v="31"/>
    <n v="15441.035"/>
  </r>
  <r>
    <x v="14"/>
    <x v="32"/>
    <n v="14757.949999999999"/>
  </r>
  <r>
    <x v="14"/>
    <x v="33"/>
    <n v="14929.462"/>
  </r>
  <r>
    <x v="14"/>
    <x v="34"/>
    <n v="15269.521999999999"/>
  </r>
  <r>
    <x v="14"/>
    <x v="35"/>
    <n v="15474.522999999999"/>
  </r>
  <r>
    <x v="14"/>
    <x v="36"/>
    <n v="14724.460999999999"/>
  </r>
  <r>
    <x v="14"/>
    <x v="37"/>
    <n v="14958.892"/>
  </r>
  <r>
    <x v="14"/>
    <x v="38"/>
    <n v="15240.091999999999"/>
  </r>
  <r>
    <x v="14"/>
    <x v="39"/>
    <n v="15070.395"/>
  </r>
  <r>
    <x v="14"/>
    <x v="40"/>
    <n v="15128.589"/>
  </r>
  <r>
    <x v="14"/>
    <x v="41"/>
    <n v="15356.682999999999"/>
  </r>
  <r>
    <x v="14"/>
    <x v="42"/>
    <n v="14842.3"/>
  </r>
  <r>
    <x v="14"/>
    <x v="43"/>
    <n v="15108.59"/>
  </r>
  <r>
    <x v="14"/>
    <x v="44"/>
    <n v="15090.392"/>
  </r>
  <r>
    <x v="14"/>
    <x v="45"/>
    <n v="14885.703000000001"/>
  </r>
  <r>
    <x v="14"/>
    <x v="46"/>
    <n v="15313.281999999999"/>
  </r>
  <r>
    <x v="14"/>
    <x v="47"/>
    <n v="15314.632"/>
  </r>
  <r>
    <x v="14"/>
    <x v="48"/>
    <n v="14884.350999999999"/>
  </r>
  <r>
    <x v="14"/>
    <x v="49"/>
    <n v="14761.714"/>
  </r>
  <r>
    <x v="14"/>
    <x v="50"/>
    <n v="15437.27"/>
  </r>
  <r>
    <x v="15"/>
    <x v="0"/>
    <n v="15204.876999999999"/>
  </r>
  <r>
    <x v="15"/>
    <x v="1"/>
    <n v="15448.554999999998"/>
  </r>
  <r>
    <x v="15"/>
    <x v="2"/>
    <n v="14961.197"/>
  </r>
  <r>
    <x v="15"/>
    <x v="3"/>
    <n v="15022.748"/>
  </r>
  <r>
    <x v="15"/>
    <x v="4"/>
    <n v="15387.003000000001"/>
  </r>
  <r>
    <x v="15"/>
    <x v="5"/>
    <n v="15173.056"/>
  </r>
  <r>
    <x v="15"/>
    <x v="6"/>
    <n v="15236.698000000002"/>
  </r>
  <r>
    <x v="15"/>
    <x v="7"/>
    <n v="15225.330000000002"/>
  </r>
  <r>
    <x v="15"/>
    <x v="8"/>
    <n v="15184.422999999999"/>
  </r>
  <r>
    <x v="15"/>
    <x v="9"/>
    <n v="15462.689999999999"/>
  </r>
  <r>
    <x v="15"/>
    <x v="10"/>
    <n v="14947.062999999998"/>
  </r>
  <r>
    <x v="15"/>
    <x v="11"/>
    <n v="15146.085999999999"/>
  </r>
  <r>
    <x v="15"/>
    <x v="12"/>
    <n v="15263.668"/>
  </r>
  <r>
    <x v="15"/>
    <x v="13"/>
    <n v="15219.539999999999"/>
  </r>
  <r>
    <x v="15"/>
    <x v="14"/>
    <n v="15190.210999999999"/>
  </r>
  <r>
    <x v="15"/>
    <x v="15"/>
    <n v="15225.632"/>
  </r>
  <r>
    <x v="15"/>
    <x v="16"/>
    <n v="15184.119999999999"/>
  </r>
  <r>
    <x v="15"/>
    <x v="17"/>
    <n v="15429.057999999999"/>
  </r>
  <r>
    <x v="15"/>
    <x v="18"/>
    <n v="14980.696"/>
  </r>
  <r>
    <x v="15"/>
    <x v="19"/>
    <n v="15527.971"/>
  </r>
  <r>
    <x v="15"/>
    <x v="20"/>
    <n v="14881.781999999999"/>
  </r>
  <r>
    <x v="15"/>
    <x v="21"/>
    <n v="14988.269"/>
  </r>
  <r>
    <x v="15"/>
    <x v="22"/>
    <n v="15421.484000000002"/>
  </r>
  <r>
    <x v="15"/>
    <x v="23"/>
    <n v="16108.385000000002"/>
  </r>
  <r>
    <x v="15"/>
    <x v="24"/>
    <n v="14301.37"/>
  </r>
  <r>
    <x v="15"/>
    <x v="25"/>
    <n v="15443.458000000001"/>
  </r>
  <r>
    <x v="15"/>
    <x v="26"/>
    <n v="14966.293999999998"/>
  </r>
  <r>
    <x v="15"/>
    <x v="27"/>
    <n v="14777.544000000002"/>
  </r>
  <r>
    <x v="15"/>
    <x v="28"/>
    <n v="15632.209000000001"/>
  </r>
  <r>
    <x v="15"/>
    <x v="29"/>
    <n v="14914.919"/>
  </r>
  <r>
    <x v="15"/>
    <x v="30"/>
    <n v="15494.833999999999"/>
  </r>
  <r>
    <x v="15"/>
    <x v="31"/>
    <n v="15871.423000000001"/>
  </r>
  <r>
    <x v="15"/>
    <x v="32"/>
    <n v="14538.331"/>
  </r>
  <r>
    <x v="15"/>
    <x v="33"/>
    <n v="15161.054999999998"/>
  </r>
  <r>
    <x v="15"/>
    <x v="34"/>
    <n v="15248.698999999999"/>
  </r>
  <r>
    <x v="15"/>
    <x v="35"/>
    <n v="15145.278999999999"/>
  </r>
  <r>
    <x v="15"/>
    <x v="36"/>
    <n v="15264.473000000002"/>
  </r>
  <r>
    <x v="15"/>
    <x v="37"/>
    <n v="15301.32"/>
  </r>
  <r>
    <x v="15"/>
    <x v="38"/>
    <n v="15108.433000000001"/>
  </r>
  <r>
    <x v="15"/>
    <x v="39"/>
    <n v="15172.196"/>
  </r>
  <r>
    <x v="15"/>
    <x v="40"/>
    <n v="15237.556999999999"/>
  </r>
  <r>
    <x v="15"/>
    <x v="41"/>
    <n v="15431.225999999999"/>
  </r>
  <r>
    <x v="15"/>
    <x v="42"/>
    <n v="14978.526000000002"/>
  </r>
  <r>
    <x v="15"/>
    <x v="43"/>
    <n v="15732.303999999998"/>
  </r>
  <r>
    <x v="15"/>
    <x v="44"/>
    <n v="14677.448"/>
  </r>
  <r>
    <x v="15"/>
    <x v="45"/>
    <n v="15448.735000000001"/>
  </r>
  <r>
    <x v="15"/>
    <x v="46"/>
    <n v="14961.018000000002"/>
  </r>
  <r>
    <x v="15"/>
    <x v="47"/>
    <n v="15277.012999999999"/>
  </r>
  <r>
    <x v="15"/>
    <x v="48"/>
    <n v="15132.74"/>
  </r>
  <r>
    <x v="15"/>
    <x v="49"/>
    <n v="15448.414000000001"/>
  </r>
  <r>
    <x v="15"/>
    <x v="50"/>
    <n v="14961.339"/>
  </r>
  <r>
    <x v="16"/>
    <x v="0"/>
    <n v="15255.588"/>
  </r>
  <r>
    <x v="16"/>
    <x v="1"/>
    <n v="15344.528"/>
  </r>
  <r>
    <x v="16"/>
    <x v="2"/>
    <n v="15166.649000000001"/>
  </r>
  <r>
    <x v="16"/>
    <x v="3"/>
    <n v="15553.044999999998"/>
  </r>
  <r>
    <x v="16"/>
    <x v="4"/>
    <n v="14958.132"/>
  </r>
  <r>
    <x v="16"/>
    <x v="5"/>
    <n v="15409.670999999998"/>
  </r>
  <r>
    <x v="16"/>
    <x v="6"/>
    <n v="15101.507000000001"/>
  </r>
  <r>
    <x v="16"/>
    <x v="7"/>
    <n v="15095.752"/>
  </r>
  <r>
    <x v="16"/>
    <x v="8"/>
    <n v="15415.423999999999"/>
  </r>
  <r>
    <x v="16"/>
    <x v="9"/>
    <n v="15288.433000000001"/>
  </r>
  <r>
    <x v="16"/>
    <x v="10"/>
    <n v="15222.744000000001"/>
  </r>
  <r>
    <x v="16"/>
    <x v="11"/>
    <n v="15866.276999999998"/>
  </r>
  <r>
    <x v="16"/>
    <x v="12"/>
    <n v="14644.9"/>
  </r>
  <r>
    <x v="16"/>
    <x v="13"/>
    <n v="15373.5"/>
  </r>
  <r>
    <x v="16"/>
    <x v="14"/>
    <n v="15137.678"/>
  </r>
  <r>
    <x v="16"/>
    <x v="15"/>
    <n v="15436.877999999999"/>
  </r>
  <r>
    <x v="16"/>
    <x v="16"/>
    <n v="15074.301000000001"/>
  </r>
  <r>
    <x v="16"/>
    <x v="17"/>
    <n v="15015.139000000001"/>
  </r>
  <r>
    <x v="16"/>
    <x v="18"/>
    <n v="15496.039000000001"/>
  </r>
  <r>
    <x v="16"/>
    <x v="19"/>
    <n v="14974.920999999998"/>
  </r>
  <r>
    <x v="16"/>
    <x v="20"/>
    <n v="15536.255999999999"/>
  </r>
  <r>
    <x v="16"/>
    <x v="21"/>
    <n v="15457.69"/>
  </r>
  <r>
    <x v="16"/>
    <x v="22"/>
    <n v="15053.488000000001"/>
  </r>
  <r>
    <x v="16"/>
    <x v="23"/>
    <n v="15000.744000000002"/>
  </r>
  <r>
    <x v="16"/>
    <x v="24"/>
    <n v="15510.434000000001"/>
  </r>
  <r>
    <x v="16"/>
    <x v="25"/>
    <n v="14994.216"/>
  </r>
  <r>
    <x v="16"/>
    <x v="26"/>
    <n v="15516.960999999999"/>
  </r>
  <r>
    <x v="16"/>
    <x v="27"/>
    <n v="14994.984"/>
  </r>
  <r>
    <x v="16"/>
    <x v="28"/>
    <n v="15516.195"/>
  </r>
  <r>
    <x v="16"/>
    <x v="29"/>
    <n v="15202.575999999999"/>
  </r>
  <r>
    <x v="16"/>
    <x v="30"/>
    <n v="15308.601000000001"/>
  </r>
  <r>
    <x v="16"/>
    <x v="31"/>
    <n v="15321.527"/>
  </r>
  <r>
    <x v="16"/>
    <x v="32"/>
    <n v="15189.650000000001"/>
  </r>
  <r>
    <x v="16"/>
    <x v="33"/>
    <n v="15037.958999999999"/>
  </r>
  <r>
    <x v="16"/>
    <x v="34"/>
    <n v="15473.219000000001"/>
  </r>
  <r>
    <x v="16"/>
    <x v="35"/>
    <n v="15186.99"/>
  </r>
  <r>
    <x v="16"/>
    <x v="36"/>
    <n v="15324.188"/>
  </r>
  <r>
    <x v="16"/>
    <x v="37"/>
    <n v="15243.235999999999"/>
  </r>
  <r>
    <x v="16"/>
    <x v="38"/>
    <n v="15267.941999999999"/>
  </r>
  <r>
    <x v="16"/>
    <x v="39"/>
    <n v="14864.691999999999"/>
  </r>
  <r>
    <x v="16"/>
    <x v="40"/>
    <n v="15646.486000000001"/>
  </r>
  <r>
    <x v="16"/>
    <x v="41"/>
    <n v="15117.668999999998"/>
  </r>
  <r>
    <x v="16"/>
    <x v="42"/>
    <n v="15393.51"/>
  </r>
  <r>
    <x v="16"/>
    <x v="43"/>
    <n v="15540.744000000001"/>
  </r>
  <r>
    <x v="16"/>
    <x v="44"/>
    <n v="14970.435000000001"/>
  </r>
  <r>
    <x v="16"/>
    <x v="45"/>
    <n v="15369.977000000001"/>
  </r>
  <r>
    <x v="16"/>
    <x v="46"/>
    <n v="15141.200999999999"/>
  </r>
  <r>
    <x v="16"/>
    <x v="47"/>
    <n v="14852.703000000001"/>
  </r>
  <r>
    <x v="16"/>
    <x v="48"/>
    <n v="15658.475"/>
  </r>
  <r>
    <x v="16"/>
    <x v="49"/>
    <n v="15500.928"/>
  </r>
  <r>
    <x v="16"/>
    <x v="50"/>
    <n v="15010.248"/>
  </r>
  <r>
    <x v="17"/>
    <x v="0"/>
    <n v="15316.463"/>
  </r>
  <r>
    <x v="17"/>
    <x v="1"/>
    <n v="15075.669999999998"/>
  </r>
  <r>
    <x v="17"/>
    <x v="2"/>
    <n v="15557.258000000002"/>
  </r>
  <r>
    <x v="17"/>
    <x v="3"/>
    <n v="15343.387999999999"/>
  </r>
  <r>
    <x v="17"/>
    <x v="4"/>
    <n v="15289.537999999999"/>
  </r>
  <r>
    <x v="17"/>
    <x v="5"/>
    <n v="15194.488000000001"/>
  </r>
  <r>
    <x v="17"/>
    <x v="6"/>
    <n v="15438.436"/>
  </r>
  <r>
    <x v="17"/>
    <x v="7"/>
    <n v="15113.151"/>
  </r>
  <r>
    <x v="17"/>
    <x v="8"/>
    <n v="15519.776"/>
  </r>
  <r>
    <x v="17"/>
    <x v="9"/>
    <n v="15861.629000000001"/>
  </r>
  <r>
    <x v="17"/>
    <x v="10"/>
    <n v="14771.299000000001"/>
  </r>
  <r>
    <x v="17"/>
    <x v="11"/>
    <n v="14983.242"/>
  </r>
  <r>
    <x v="17"/>
    <x v="12"/>
    <n v="15649.684000000001"/>
  </r>
  <r>
    <x v="17"/>
    <x v="13"/>
    <n v="15416.336000000001"/>
  </r>
  <r>
    <x v="17"/>
    <x v="14"/>
    <n v="15216.588000000002"/>
  </r>
  <r>
    <x v="17"/>
    <x v="15"/>
    <n v="15546.100999999999"/>
  </r>
  <r>
    <x v="17"/>
    <x v="16"/>
    <n v="15086.825000000001"/>
  </r>
  <r>
    <x v="17"/>
    <x v="17"/>
    <n v="15735.272000000001"/>
  </r>
  <r>
    <x v="17"/>
    <x v="18"/>
    <n v="14897.654"/>
  </r>
  <r>
    <x v="17"/>
    <x v="19"/>
    <n v="15434.58"/>
  </r>
  <r>
    <x v="17"/>
    <x v="20"/>
    <n v="15198.346"/>
  </r>
  <r>
    <x v="17"/>
    <x v="21"/>
    <n v="15451.958000000001"/>
  </r>
  <r>
    <x v="17"/>
    <x v="22"/>
    <n v="15180.965000000002"/>
  </r>
  <r>
    <x v="17"/>
    <x v="23"/>
    <n v="15592.634"/>
  </r>
  <r>
    <x v="17"/>
    <x v="24"/>
    <n v="15040.292000000001"/>
  </r>
  <r>
    <x v="17"/>
    <x v="25"/>
    <n v="14885.822"/>
  </r>
  <r>
    <x v="17"/>
    <x v="26"/>
    <n v="15747.105"/>
  </r>
  <r>
    <x v="17"/>
    <x v="27"/>
    <n v="15179.723"/>
  </r>
  <r>
    <x v="17"/>
    <x v="28"/>
    <n v="15453.203"/>
  </r>
  <r>
    <x v="17"/>
    <x v="29"/>
    <n v="14850.346"/>
  </r>
  <r>
    <x v="17"/>
    <x v="30"/>
    <n v="15782.58"/>
  </r>
  <r>
    <x v="17"/>
    <x v="31"/>
    <n v="15760.157999999999"/>
  </r>
  <r>
    <x v="17"/>
    <x v="32"/>
    <n v="14872.767"/>
  </r>
  <r>
    <x v="17"/>
    <x v="33"/>
    <n v="15602.855"/>
  </r>
  <r>
    <x v="17"/>
    <x v="34"/>
    <n v="15030.07"/>
  </r>
  <r>
    <x v="17"/>
    <x v="35"/>
    <n v="15473.129000000001"/>
  </r>
  <r>
    <x v="17"/>
    <x v="36"/>
    <n v="15159.796"/>
  </r>
  <r>
    <x v="17"/>
    <x v="37"/>
    <n v="15512.282999999999"/>
  </r>
  <r>
    <x v="17"/>
    <x v="38"/>
    <n v="15120.642"/>
  </r>
  <r>
    <x v="17"/>
    <x v="39"/>
    <n v="15334.495999999999"/>
  </r>
  <r>
    <x v="17"/>
    <x v="40"/>
    <n v="15298.43"/>
  </r>
  <r>
    <x v="17"/>
    <x v="41"/>
    <n v="14894.688"/>
  </r>
  <r>
    <x v="17"/>
    <x v="42"/>
    <n v="15738.239"/>
  </r>
  <r>
    <x v="17"/>
    <x v="43"/>
    <n v="15439.018999999998"/>
  </r>
  <r>
    <x v="17"/>
    <x v="44"/>
    <n v="15193.906999999999"/>
  </r>
  <r>
    <x v="17"/>
    <x v="45"/>
    <n v="14507.389000000001"/>
  </r>
  <r>
    <x v="17"/>
    <x v="46"/>
    <n v="16125.537999999999"/>
  </r>
  <r>
    <x v="17"/>
    <x v="47"/>
    <n v="15258.317999999999"/>
  </r>
  <r>
    <x v="17"/>
    <x v="48"/>
    <n v="15374.606"/>
  </r>
  <r>
    <x v="17"/>
    <x v="49"/>
    <n v="15338.009000000002"/>
  </r>
  <r>
    <x v="17"/>
    <x v="50"/>
    <n v="15294.916999999999"/>
  </r>
  <r>
    <x v="18"/>
    <x v="0"/>
    <n v="15363.634000000002"/>
  </r>
  <r>
    <x v="18"/>
    <x v="1"/>
    <n v="14940.402"/>
  </r>
  <r>
    <x v="18"/>
    <x v="2"/>
    <n v="15786.866"/>
  </r>
  <r>
    <x v="18"/>
    <x v="3"/>
    <n v="15708.845000000001"/>
  </r>
  <r>
    <x v="18"/>
    <x v="4"/>
    <n v="15018.423000000001"/>
  </r>
  <r>
    <x v="18"/>
    <x v="5"/>
    <n v="15331.926000000001"/>
  </r>
  <r>
    <x v="18"/>
    <x v="6"/>
    <n v="15395.342000000001"/>
  </r>
  <r>
    <x v="18"/>
    <x v="7"/>
    <n v="15590.624"/>
  </r>
  <r>
    <x v="18"/>
    <x v="8"/>
    <n v="15136.643"/>
  </r>
  <r>
    <x v="18"/>
    <x v="9"/>
    <n v="15616.576000000001"/>
  </r>
  <r>
    <x v="18"/>
    <x v="10"/>
    <n v="15110.693000000001"/>
  </r>
  <r>
    <x v="18"/>
    <x v="11"/>
    <n v="15732.192999999999"/>
  </r>
  <r>
    <x v="18"/>
    <x v="12"/>
    <n v="14995.074999999999"/>
  </r>
  <r>
    <x v="18"/>
    <x v="13"/>
    <n v="15406.361000000001"/>
  </r>
  <r>
    <x v="18"/>
    <x v="14"/>
    <n v="15320.905999999999"/>
  </r>
  <r>
    <x v="18"/>
    <x v="15"/>
    <n v="15319.147999999999"/>
  </r>
  <r>
    <x v="18"/>
    <x v="16"/>
    <n v="15408.118999999999"/>
  </r>
  <r>
    <x v="18"/>
    <x v="17"/>
    <n v="15654.505999999999"/>
  </r>
  <r>
    <x v="18"/>
    <x v="18"/>
    <n v="15072.761999999999"/>
  </r>
  <r>
    <x v="18"/>
    <x v="19"/>
    <n v="14836.946999999998"/>
  </r>
  <r>
    <x v="18"/>
    <x v="20"/>
    <n v="15890.321"/>
  </r>
  <r>
    <x v="18"/>
    <x v="21"/>
    <n v="15382.072999999999"/>
  </r>
  <r>
    <x v="18"/>
    <x v="22"/>
    <n v="15345.195"/>
  </r>
  <r>
    <x v="18"/>
    <x v="23"/>
    <n v="15417.692999999999"/>
  </r>
  <r>
    <x v="18"/>
    <x v="24"/>
    <n v="15309.574999999999"/>
  </r>
  <r>
    <x v="18"/>
    <x v="25"/>
    <n v="15361.016"/>
  </r>
  <r>
    <x v="18"/>
    <x v="26"/>
    <n v="15366.250999999998"/>
  </r>
  <r>
    <x v="18"/>
    <x v="27"/>
    <n v="15760.562"/>
  </r>
  <r>
    <x v="18"/>
    <x v="28"/>
    <n v="14966.705"/>
  </r>
  <r>
    <x v="18"/>
    <x v="29"/>
    <n v="15251.309999999998"/>
  </r>
  <r>
    <x v="18"/>
    <x v="30"/>
    <n v="15475.957"/>
  </r>
  <r>
    <x v="18"/>
    <x v="31"/>
    <n v="15598.578"/>
  </r>
  <r>
    <x v="18"/>
    <x v="32"/>
    <n v="15128.689"/>
  </r>
  <r>
    <x v="18"/>
    <x v="33"/>
    <n v="15443.385999999999"/>
  </r>
  <r>
    <x v="18"/>
    <x v="34"/>
    <n v="15283.882"/>
  </r>
  <r>
    <x v="18"/>
    <x v="35"/>
    <n v="15623.998000000001"/>
  </r>
  <r>
    <x v="18"/>
    <x v="36"/>
    <n v="15103.271000000001"/>
  </r>
  <r>
    <x v="18"/>
    <x v="37"/>
    <n v="15168.314999999999"/>
  </r>
  <r>
    <x v="18"/>
    <x v="38"/>
    <n v="15558.951000000001"/>
  </r>
  <r>
    <x v="18"/>
    <x v="39"/>
    <n v="15183.572"/>
  </r>
  <r>
    <x v="18"/>
    <x v="40"/>
    <n v="15543.696"/>
  </r>
  <r>
    <x v="18"/>
    <x v="41"/>
    <n v="15358.239"/>
  </r>
  <r>
    <x v="18"/>
    <x v="42"/>
    <n v="15369.028"/>
  </r>
  <r>
    <x v="18"/>
    <x v="43"/>
    <n v="15313.044000000002"/>
  </r>
  <r>
    <x v="18"/>
    <x v="44"/>
    <n v="15414.226000000001"/>
  </r>
  <r>
    <x v="18"/>
    <x v="45"/>
    <n v="15347.870999999999"/>
  </r>
  <r>
    <x v="18"/>
    <x v="46"/>
    <n v="15379.397000000001"/>
  </r>
  <r>
    <x v="18"/>
    <x v="47"/>
    <n v="15005.136"/>
  </r>
  <r>
    <x v="18"/>
    <x v="48"/>
    <n v="15722.131000000001"/>
  </r>
  <r>
    <x v="18"/>
    <x v="49"/>
    <n v="15332.929"/>
  </r>
  <r>
    <x v="18"/>
    <x v="50"/>
    <n v="15394.34"/>
  </r>
  <r>
    <x v="19"/>
    <x v="0"/>
    <n v="15487.005000000001"/>
  </r>
  <r>
    <x v="19"/>
    <x v="1"/>
    <n v="15780.716"/>
  </r>
  <r>
    <x v="19"/>
    <x v="2"/>
    <n v="15193.293"/>
  </r>
  <r>
    <x v="19"/>
    <x v="3"/>
    <n v="15490.098000000002"/>
  </r>
  <r>
    <x v="19"/>
    <x v="4"/>
    <n v="15483.912"/>
  </r>
  <r>
    <x v="19"/>
    <x v="5"/>
    <n v="15690.179000000002"/>
  </r>
  <r>
    <x v="19"/>
    <x v="6"/>
    <n v="15283.831000000002"/>
  </r>
  <r>
    <x v="19"/>
    <x v="7"/>
    <n v="15959.561000000002"/>
  </r>
  <r>
    <x v="19"/>
    <x v="8"/>
    <n v="15014.449000000001"/>
  </r>
  <r>
    <x v="19"/>
    <x v="9"/>
    <n v="15615.465"/>
  </r>
  <r>
    <x v="19"/>
    <x v="10"/>
    <n v="15358.543"/>
  </r>
  <r>
    <x v="19"/>
    <x v="11"/>
    <n v="15790.787"/>
  </r>
  <r>
    <x v="19"/>
    <x v="12"/>
    <n v="15183.222999999998"/>
  </r>
  <r>
    <x v="19"/>
    <x v="13"/>
    <n v="15863.418000000001"/>
  </r>
  <r>
    <x v="19"/>
    <x v="14"/>
    <n v="15110.590999999999"/>
  </r>
  <r>
    <x v="19"/>
    <x v="15"/>
    <n v="15519.255999999999"/>
  </r>
  <r>
    <x v="19"/>
    <x v="16"/>
    <n v="15454.753000000001"/>
  </r>
  <r>
    <x v="19"/>
    <x v="17"/>
    <n v="15875.175000000001"/>
  </r>
  <r>
    <x v="19"/>
    <x v="18"/>
    <n v="15098.835999999999"/>
  </r>
  <r>
    <x v="19"/>
    <x v="19"/>
    <n v="15018.248"/>
  </r>
  <r>
    <x v="19"/>
    <x v="20"/>
    <n v="15955.761"/>
  </r>
  <r>
    <x v="19"/>
    <x v="21"/>
    <n v="15073.183000000001"/>
  </r>
  <r>
    <x v="19"/>
    <x v="22"/>
    <n v="15900.825000000001"/>
  </r>
  <r>
    <x v="19"/>
    <x v="23"/>
    <n v="15253.736999999999"/>
  </r>
  <r>
    <x v="19"/>
    <x v="24"/>
    <n v="15720.274000000001"/>
  </r>
  <r>
    <x v="19"/>
    <x v="25"/>
    <n v="15533.603999999999"/>
  </r>
  <r>
    <x v="19"/>
    <x v="26"/>
    <n v="15440.404"/>
  </r>
  <r>
    <x v="19"/>
    <x v="27"/>
    <n v="15057.666000000001"/>
  </r>
  <r>
    <x v="19"/>
    <x v="28"/>
    <n v="15916.344000000001"/>
  </r>
  <r>
    <x v="19"/>
    <x v="29"/>
    <n v="15823.511999999999"/>
  </r>
  <r>
    <x v="19"/>
    <x v="30"/>
    <n v="15150.496000000001"/>
  </r>
  <r>
    <x v="19"/>
    <x v="31"/>
    <n v="15472.459000000001"/>
  </r>
  <r>
    <x v="19"/>
    <x v="32"/>
    <n v="15501.549000000001"/>
  </r>
  <r>
    <x v="19"/>
    <x v="33"/>
    <n v="15375.513999999999"/>
  </r>
  <r>
    <x v="19"/>
    <x v="34"/>
    <n v="15598.496000000001"/>
  </r>
  <r>
    <x v="19"/>
    <x v="35"/>
    <n v="14914.735999999997"/>
  </r>
  <r>
    <x v="19"/>
    <x v="36"/>
    <n v="16059.270999999999"/>
  </r>
  <r>
    <x v="19"/>
    <x v="37"/>
    <n v="15130.894"/>
  </r>
  <r>
    <x v="19"/>
    <x v="38"/>
    <n v="15843.116"/>
  </r>
  <r>
    <x v="19"/>
    <x v="39"/>
    <n v="15598.344000000001"/>
  </r>
  <r>
    <x v="19"/>
    <x v="40"/>
    <n v="15375.664000000001"/>
  </r>
  <r>
    <x v="19"/>
    <x v="41"/>
    <n v="15271.562"/>
  </r>
  <r>
    <x v="19"/>
    <x v="42"/>
    <n v="15702.445"/>
  </r>
  <r>
    <x v="19"/>
    <x v="43"/>
    <n v="15315.169"/>
  </r>
  <r>
    <x v="19"/>
    <x v="44"/>
    <n v="15658.840999999999"/>
  </r>
  <r>
    <x v="19"/>
    <x v="45"/>
    <n v="15786.456000000002"/>
  </r>
  <r>
    <x v="19"/>
    <x v="46"/>
    <n v="15187.552000000001"/>
  </r>
  <r>
    <x v="19"/>
    <x v="47"/>
    <n v="15774.060000000001"/>
  </r>
  <r>
    <x v="19"/>
    <x v="48"/>
    <n v="15199.948"/>
  </r>
  <r>
    <x v="19"/>
    <x v="49"/>
    <n v="15700.120999999999"/>
  </r>
  <r>
    <x v="19"/>
    <x v="50"/>
    <n v="15273.887999999999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020">
  <r>
    <x v="0"/>
    <x v="0"/>
    <n v="4634.6180000000004"/>
  </r>
  <r>
    <x v="0"/>
    <x v="1"/>
    <n v="4545.6000000000004"/>
  </r>
  <r>
    <x v="0"/>
    <x v="2"/>
    <n v="4723.6360000000004"/>
  </r>
  <r>
    <x v="0"/>
    <x v="3"/>
    <n v="4537.0140000000001"/>
  </r>
  <r>
    <x v="0"/>
    <x v="4"/>
    <n v="4732.2209999999995"/>
  </r>
  <r>
    <x v="0"/>
    <x v="5"/>
    <n v="4638.616"/>
  </r>
  <r>
    <x v="0"/>
    <x v="6"/>
    <n v="4630.62"/>
  </r>
  <r>
    <x v="0"/>
    <x v="7"/>
    <n v="4668.6970000000001"/>
  </r>
  <r>
    <x v="0"/>
    <x v="8"/>
    <n v="4600.54"/>
  </r>
  <r>
    <x v="0"/>
    <x v="9"/>
    <n v="4710.4480000000003"/>
  </r>
  <r>
    <x v="0"/>
    <x v="10"/>
    <n v="4558.7889999999998"/>
  </r>
  <r>
    <x v="0"/>
    <x v="11"/>
    <n v="4578.241"/>
  </r>
  <r>
    <x v="0"/>
    <x v="12"/>
    <n v="4690.9949999999999"/>
  </r>
  <r>
    <x v="0"/>
    <x v="13"/>
    <n v="4635.2169999999996"/>
  </r>
  <r>
    <x v="0"/>
    <x v="14"/>
    <n v="4634.018"/>
  </r>
  <r>
    <x v="0"/>
    <x v="15"/>
    <n v="4478.0599999999995"/>
  </r>
  <r>
    <x v="0"/>
    <x v="16"/>
    <n v="4791.1760000000004"/>
  </r>
  <r>
    <x v="0"/>
    <x v="17"/>
    <n v="4489.1450000000004"/>
  </r>
  <r>
    <x v="0"/>
    <x v="18"/>
    <n v="4780.0910000000003"/>
  </r>
  <r>
    <x v="0"/>
    <x v="19"/>
    <n v="4794.1310000000003"/>
  </r>
  <r>
    <x v="0"/>
    <x v="20"/>
    <n v="4475.1040000000003"/>
  </r>
  <r>
    <x v="0"/>
    <x v="21"/>
    <n v="4695.2280000000001"/>
  </r>
  <r>
    <x v="0"/>
    <x v="22"/>
    <n v="4574.0069999999996"/>
  </r>
  <r>
    <x v="0"/>
    <x v="23"/>
    <n v="4619.0959999999995"/>
  </r>
  <r>
    <x v="0"/>
    <x v="24"/>
    <n v="4650.1399999999994"/>
  </r>
  <r>
    <x v="0"/>
    <x v="25"/>
    <n v="4790.2619999999997"/>
  </r>
  <r>
    <x v="0"/>
    <x v="26"/>
    <n v="4478.9740000000002"/>
  </r>
  <r>
    <x v="0"/>
    <x v="27"/>
    <n v="4647.1790000000001"/>
  </r>
  <r>
    <x v="0"/>
    <x v="28"/>
    <n v="4622.0569999999998"/>
  </r>
  <r>
    <x v="0"/>
    <x v="29"/>
    <n v="4741.7659999999996"/>
  </r>
  <r>
    <x v="0"/>
    <x v="30"/>
    <n v="4527.47"/>
  </r>
  <r>
    <x v="0"/>
    <x v="31"/>
    <n v="4615.41"/>
  </r>
  <r>
    <x v="0"/>
    <x v="32"/>
    <n v="4653.8250000000007"/>
  </r>
  <r>
    <x v="0"/>
    <x v="33"/>
    <n v="4630.2719999999999"/>
  </r>
  <r>
    <x v="0"/>
    <x v="34"/>
    <n v="4638.9639999999999"/>
  </r>
  <r>
    <x v="0"/>
    <x v="35"/>
    <n v="4543.26"/>
  </r>
  <r>
    <x v="0"/>
    <x v="36"/>
    <n v="4725.9769999999999"/>
  </r>
  <r>
    <x v="0"/>
    <x v="37"/>
    <n v="4735.2070000000003"/>
  </r>
  <r>
    <x v="0"/>
    <x v="38"/>
    <n v="4534.0300000000007"/>
  </r>
  <r>
    <x v="0"/>
    <x v="39"/>
    <n v="4870.7160000000003"/>
  </r>
  <r>
    <x v="0"/>
    <x v="40"/>
    <n v="4398.5190000000002"/>
  </r>
  <r>
    <x v="0"/>
    <x v="41"/>
    <n v="4791.0630000000001"/>
  </r>
  <r>
    <x v="0"/>
    <x v="42"/>
    <n v="4478.1720000000005"/>
  </r>
  <r>
    <x v="0"/>
    <x v="43"/>
    <n v="4697.2070000000003"/>
  </r>
  <r>
    <x v="0"/>
    <x v="44"/>
    <n v="4572.0290000000005"/>
  </r>
  <r>
    <x v="0"/>
    <x v="45"/>
    <n v="4551.7550000000001"/>
  </r>
  <r>
    <x v="0"/>
    <x v="46"/>
    <n v="4717.4809999999998"/>
  </r>
  <r>
    <x v="0"/>
    <x v="47"/>
    <n v="4561.92"/>
  </r>
  <r>
    <x v="0"/>
    <x v="48"/>
    <n v="4707.3150000000005"/>
  </r>
  <r>
    <x v="0"/>
    <x v="49"/>
    <n v="4537.9410000000007"/>
  </r>
  <r>
    <x v="0"/>
    <x v="50"/>
    <n v="4731.2950000000001"/>
  </r>
  <r>
    <x v="1"/>
    <x v="0"/>
    <n v="4720.9399999999996"/>
  </r>
  <r>
    <x v="1"/>
    <x v="1"/>
    <n v="4742.1260000000002"/>
  </r>
  <r>
    <x v="1"/>
    <x v="2"/>
    <n v="4699.7529999999997"/>
  </r>
  <r>
    <x v="1"/>
    <x v="3"/>
    <n v="4723.1409999999996"/>
  </r>
  <r>
    <x v="1"/>
    <x v="4"/>
    <n v="4718.7389999999996"/>
  </r>
  <r>
    <x v="1"/>
    <x v="5"/>
    <n v="4696.799"/>
  </r>
  <r>
    <x v="1"/>
    <x v="6"/>
    <n v="4745.0820000000003"/>
  </r>
  <r>
    <x v="1"/>
    <x v="7"/>
    <n v="4773.3640000000005"/>
  </r>
  <r>
    <x v="1"/>
    <x v="8"/>
    <n v="4668.5159999999996"/>
  </r>
  <r>
    <x v="1"/>
    <x v="9"/>
    <n v="4716.634"/>
  </r>
  <r>
    <x v="1"/>
    <x v="10"/>
    <n v="4725.2460000000001"/>
  </r>
  <r>
    <x v="1"/>
    <x v="11"/>
    <n v="4632.7719999999999"/>
  </r>
  <r>
    <x v="1"/>
    <x v="12"/>
    <n v="4809.107"/>
  </r>
  <r>
    <x v="1"/>
    <x v="13"/>
    <n v="4602.8649999999998"/>
  </r>
  <r>
    <x v="1"/>
    <x v="14"/>
    <n v="4839.0150000000003"/>
  </r>
  <r>
    <x v="1"/>
    <x v="15"/>
    <n v="4571.6419999999998"/>
  </r>
  <r>
    <x v="1"/>
    <x v="16"/>
    <n v="4870.2370000000001"/>
  </r>
  <r>
    <x v="1"/>
    <x v="17"/>
    <n v="4729.2970000000005"/>
  </r>
  <r>
    <x v="1"/>
    <x v="18"/>
    <n v="4712.5830000000005"/>
  </r>
  <r>
    <x v="1"/>
    <x v="19"/>
    <n v="4834.55"/>
  </r>
  <r>
    <x v="1"/>
    <x v="20"/>
    <n v="4607.3289999999997"/>
  </r>
  <r>
    <x v="1"/>
    <x v="21"/>
    <n v="4768.0280000000002"/>
  </r>
  <r>
    <x v="1"/>
    <x v="22"/>
    <n v="4673.8519999999999"/>
  </r>
  <r>
    <x v="1"/>
    <x v="23"/>
    <n v="4758.5249999999996"/>
  </r>
  <r>
    <x v="1"/>
    <x v="24"/>
    <n v="4683.3550000000005"/>
  </r>
  <r>
    <x v="1"/>
    <x v="25"/>
    <n v="4782.1219999999994"/>
  </r>
  <r>
    <x v="1"/>
    <x v="26"/>
    <n v="4659.7579999999998"/>
  </r>
  <r>
    <x v="1"/>
    <x v="27"/>
    <n v="4715.0410000000002"/>
  </r>
  <r>
    <x v="1"/>
    <x v="28"/>
    <n v="4726.8379999999997"/>
  </r>
  <r>
    <x v="1"/>
    <x v="29"/>
    <n v="4722.723"/>
  </r>
  <r>
    <x v="1"/>
    <x v="30"/>
    <n v="4719.1570000000002"/>
  </r>
  <r>
    <x v="1"/>
    <x v="31"/>
    <n v="4792.9800000000005"/>
  </r>
  <r>
    <x v="1"/>
    <x v="32"/>
    <n v="4648.8999999999996"/>
  </r>
  <r>
    <x v="1"/>
    <x v="33"/>
    <n v="4826.2449999999999"/>
  </r>
  <r>
    <x v="1"/>
    <x v="34"/>
    <n v="4615.6350000000002"/>
  </r>
  <r>
    <x v="1"/>
    <x v="35"/>
    <n v="4762.8159999999998"/>
  </r>
  <r>
    <x v="1"/>
    <x v="36"/>
    <n v="4679.0640000000003"/>
  </r>
  <r>
    <x v="1"/>
    <x v="37"/>
    <n v="4668.5659999999998"/>
  </r>
  <r>
    <x v="1"/>
    <x v="38"/>
    <n v="4773.3140000000003"/>
  </r>
  <r>
    <x v="1"/>
    <x v="39"/>
    <n v="4866.8879999999999"/>
  </r>
  <r>
    <x v="1"/>
    <x v="40"/>
    <n v="4574.9920000000002"/>
  </r>
  <r>
    <x v="1"/>
    <x v="41"/>
    <n v="4758.3580000000002"/>
  </r>
  <r>
    <x v="1"/>
    <x v="42"/>
    <n v="4683.5219999999999"/>
  </r>
  <r>
    <x v="1"/>
    <x v="43"/>
    <n v="4672.0920000000006"/>
  </r>
  <r>
    <x v="1"/>
    <x v="44"/>
    <n v="4769.7880000000005"/>
  </r>
  <r>
    <x v="1"/>
    <x v="45"/>
    <n v="4625.2579999999998"/>
  </r>
  <r>
    <x v="1"/>
    <x v="46"/>
    <n v="4816.6219999999994"/>
  </r>
  <r>
    <x v="1"/>
    <x v="47"/>
    <n v="4685.9539999999997"/>
  </r>
  <r>
    <x v="1"/>
    <x v="48"/>
    <n v="4755.9259999999995"/>
  </r>
  <r>
    <x v="1"/>
    <x v="49"/>
    <n v="4682.3500000000004"/>
  </r>
  <r>
    <x v="1"/>
    <x v="50"/>
    <n v="4759.5300000000007"/>
  </r>
  <r>
    <x v="2"/>
    <x v="0"/>
    <n v="4755.4000000000005"/>
  </r>
  <r>
    <x v="2"/>
    <x v="1"/>
    <n v="4905.1289999999999"/>
  </r>
  <r>
    <x v="2"/>
    <x v="2"/>
    <n v="4605.6710000000003"/>
  </r>
  <r>
    <x v="2"/>
    <x v="3"/>
    <n v="4735.683"/>
  </r>
  <r>
    <x v="2"/>
    <x v="4"/>
    <n v="4775.1180000000004"/>
  </r>
  <r>
    <x v="2"/>
    <x v="5"/>
    <n v="4644.49"/>
  </r>
  <r>
    <x v="2"/>
    <x v="6"/>
    <n v="4866.3099999999995"/>
  </r>
  <r>
    <x v="2"/>
    <x v="7"/>
    <n v="4791.8500000000004"/>
  </r>
  <r>
    <x v="2"/>
    <x v="8"/>
    <n v="4718.951"/>
  </r>
  <r>
    <x v="2"/>
    <x v="9"/>
    <n v="4784.9809999999998"/>
  </r>
  <r>
    <x v="2"/>
    <x v="10"/>
    <n v="4725.8180000000002"/>
  </r>
  <r>
    <x v="2"/>
    <x v="11"/>
    <n v="4705.3410000000003"/>
  </r>
  <r>
    <x v="2"/>
    <x v="12"/>
    <n v="4805.46"/>
  </r>
  <r>
    <x v="2"/>
    <x v="13"/>
    <n v="4767.1719999999996"/>
  </r>
  <r>
    <x v="2"/>
    <x v="14"/>
    <n v="4743.6280000000006"/>
  </r>
  <r>
    <x v="2"/>
    <x v="15"/>
    <n v="4657.6499999999996"/>
  </r>
  <r>
    <x v="2"/>
    <x v="16"/>
    <n v="4853.1509999999998"/>
  </r>
  <r>
    <x v="2"/>
    <x v="17"/>
    <n v="4808.5660000000007"/>
  </r>
  <r>
    <x v="2"/>
    <x v="18"/>
    <n v="4702.2340000000004"/>
  </r>
  <r>
    <x v="2"/>
    <x v="19"/>
    <n v="4917.9660000000003"/>
  </r>
  <r>
    <x v="2"/>
    <x v="20"/>
    <n v="4592.835"/>
  </r>
  <r>
    <x v="2"/>
    <x v="21"/>
    <n v="4764.18"/>
  </r>
  <r>
    <x v="2"/>
    <x v="22"/>
    <n v="4746.62"/>
  </r>
  <r>
    <x v="2"/>
    <x v="23"/>
    <n v="4887.4539999999997"/>
  </r>
  <r>
    <x v="2"/>
    <x v="24"/>
    <n v="4623.3469999999998"/>
  </r>
  <r>
    <x v="2"/>
    <x v="25"/>
    <n v="4838.652"/>
  </r>
  <r>
    <x v="2"/>
    <x v="26"/>
    <n v="4672.1480000000001"/>
  </r>
  <r>
    <x v="2"/>
    <x v="27"/>
    <n v="4767.57"/>
  </r>
  <r>
    <x v="2"/>
    <x v="28"/>
    <n v="4743.2299999999996"/>
  </r>
  <r>
    <x v="2"/>
    <x v="29"/>
    <n v="4725.6660000000002"/>
  </r>
  <r>
    <x v="2"/>
    <x v="30"/>
    <n v="4785.1350000000002"/>
  </r>
  <r>
    <x v="2"/>
    <x v="31"/>
    <n v="4927.3599999999997"/>
  </r>
  <r>
    <x v="2"/>
    <x v="32"/>
    <n v="4583.4409999999998"/>
  </r>
  <r>
    <x v="2"/>
    <x v="33"/>
    <n v="4616.4390000000003"/>
  </r>
  <r>
    <x v="2"/>
    <x v="34"/>
    <n v="4894.3600000000006"/>
  </r>
  <r>
    <x v="2"/>
    <x v="35"/>
    <n v="4801.1530000000002"/>
  </r>
  <r>
    <x v="2"/>
    <x v="36"/>
    <n v="4709.6460000000006"/>
  </r>
  <r>
    <x v="2"/>
    <x v="37"/>
    <n v="4746.7820000000002"/>
  </r>
  <r>
    <x v="2"/>
    <x v="38"/>
    <n v="4764.018"/>
  </r>
  <r>
    <x v="2"/>
    <x v="39"/>
    <n v="4729.8249999999998"/>
  </r>
  <r>
    <x v="2"/>
    <x v="40"/>
    <n v="4780.9750000000004"/>
  </r>
  <r>
    <x v="2"/>
    <x v="41"/>
    <n v="4769.7539999999999"/>
  </r>
  <r>
    <x v="2"/>
    <x v="42"/>
    <n v="4741.0460000000003"/>
  </r>
  <r>
    <x v="2"/>
    <x v="43"/>
    <n v="4710.5410000000002"/>
  </r>
  <r>
    <x v="2"/>
    <x v="44"/>
    <n v="4800.259"/>
  </r>
  <r>
    <x v="2"/>
    <x v="45"/>
    <n v="4727.9439999999995"/>
  </r>
  <r>
    <x v="2"/>
    <x v="46"/>
    <n v="4782.857"/>
  </r>
  <r>
    <x v="2"/>
    <x v="47"/>
    <n v="4705.1239999999998"/>
  </r>
  <r>
    <x v="2"/>
    <x v="48"/>
    <n v="4805.6750000000002"/>
  </r>
  <r>
    <x v="2"/>
    <x v="49"/>
    <n v="4726.607"/>
  </r>
  <r>
    <x v="2"/>
    <x v="50"/>
    <n v="4784.1940000000004"/>
  </r>
  <r>
    <x v="3"/>
    <x v="0"/>
    <n v="4733.2280000000001"/>
  </r>
  <r>
    <x v="3"/>
    <x v="1"/>
    <n v="4716.2740000000003"/>
  </r>
  <r>
    <x v="3"/>
    <x v="2"/>
    <n v="4750.1840000000002"/>
  </r>
  <r>
    <x v="3"/>
    <x v="3"/>
    <n v="4584.8239999999996"/>
  </r>
  <r>
    <x v="3"/>
    <x v="4"/>
    <n v="4881.6329999999998"/>
  </r>
  <r>
    <x v="3"/>
    <x v="5"/>
    <n v="4747.6039999999994"/>
  </r>
  <r>
    <x v="3"/>
    <x v="6"/>
    <n v="4718.8530000000001"/>
  </r>
  <r>
    <x v="3"/>
    <x v="7"/>
    <n v="4633.3940000000002"/>
  </r>
  <r>
    <x v="3"/>
    <x v="8"/>
    <n v="4833.0630000000001"/>
  </r>
  <r>
    <x v="3"/>
    <x v="9"/>
    <n v="4816.924"/>
  </r>
  <r>
    <x v="3"/>
    <x v="10"/>
    <n v="4649.5330000000004"/>
  </r>
  <r>
    <x v="3"/>
    <x v="11"/>
    <n v="4828.6499999999996"/>
  </r>
  <r>
    <x v="3"/>
    <x v="12"/>
    <n v="4637.8069999999998"/>
  </r>
  <r>
    <x v="3"/>
    <x v="13"/>
    <n v="4710.0159999999996"/>
  </r>
  <r>
    <x v="3"/>
    <x v="14"/>
    <n v="4756.4409999999998"/>
  </r>
  <r>
    <x v="3"/>
    <x v="15"/>
    <n v="4797.1900000000005"/>
  </r>
  <r>
    <x v="3"/>
    <x v="16"/>
    <n v="4669.2659999999996"/>
  </r>
  <r>
    <x v="3"/>
    <x v="17"/>
    <n v="4693.3519999999999"/>
  </r>
  <r>
    <x v="3"/>
    <x v="18"/>
    <n v="4773.1049999999996"/>
  </r>
  <r>
    <x v="3"/>
    <x v="19"/>
    <n v="4669.8060000000005"/>
  </r>
  <r>
    <x v="3"/>
    <x v="20"/>
    <n v="4796.6499999999996"/>
  </r>
  <r>
    <x v="3"/>
    <x v="21"/>
    <n v="4777.1639999999998"/>
  </r>
  <r>
    <x v="3"/>
    <x v="22"/>
    <n v="4689.2929999999997"/>
  </r>
  <r>
    <x v="3"/>
    <x v="23"/>
    <n v="4768.1970000000001"/>
  </r>
  <r>
    <x v="3"/>
    <x v="24"/>
    <n v="4698.2610000000004"/>
  </r>
  <r>
    <x v="3"/>
    <x v="25"/>
    <n v="4682.1930000000002"/>
  </r>
  <r>
    <x v="3"/>
    <x v="26"/>
    <n v="4784.2640000000001"/>
  </r>
  <r>
    <x v="3"/>
    <x v="27"/>
    <n v="4896.5690000000004"/>
  </r>
  <r>
    <x v="3"/>
    <x v="28"/>
    <n v="4569.8890000000001"/>
  </r>
  <r>
    <x v="3"/>
    <x v="29"/>
    <n v="4783.7170000000006"/>
  </r>
  <r>
    <x v="3"/>
    <x v="30"/>
    <n v="4682.741"/>
  </r>
  <r>
    <x v="3"/>
    <x v="31"/>
    <n v="4907.79"/>
  </r>
  <r>
    <x v="3"/>
    <x v="32"/>
    <n v="4558.6669999999995"/>
  </r>
  <r>
    <x v="3"/>
    <x v="33"/>
    <n v="4637.4449999999997"/>
  </r>
  <r>
    <x v="3"/>
    <x v="34"/>
    <n v="4829.0120000000006"/>
  </r>
  <r>
    <x v="3"/>
    <x v="35"/>
    <n v="4659.08"/>
  </r>
  <r>
    <x v="3"/>
    <x v="36"/>
    <n v="4807.3779999999997"/>
  </r>
  <r>
    <x v="3"/>
    <x v="37"/>
    <n v="4822.165"/>
  </r>
  <r>
    <x v="3"/>
    <x v="38"/>
    <n v="4644.2929999999997"/>
  </r>
  <r>
    <x v="3"/>
    <x v="39"/>
    <n v="4704.75"/>
  </r>
  <r>
    <x v="3"/>
    <x v="40"/>
    <n v="4761.7089999999998"/>
  </r>
  <r>
    <x v="3"/>
    <x v="41"/>
    <n v="4890.0349999999999"/>
  </r>
  <r>
    <x v="3"/>
    <x v="42"/>
    <n v="4576.4229999999998"/>
  </r>
  <r>
    <x v="3"/>
    <x v="43"/>
    <n v="4768.1109999999999"/>
  </r>
  <r>
    <x v="3"/>
    <x v="44"/>
    <n v="4698.3459999999995"/>
  </r>
  <r>
    <x v="3"/>
    <x v="45"/>
    <n v="4758.5110000000004"/>
  </r>
  <r>
    <x v="3"/>
    <x v="46"/>
    <n v="4707.9459999999999"/>
  </r>
  <r>
    <x v="3"/>
    <x v="47"/>
    <n v="4825.1570000000002"/>
  </r>
  <r>
    <x v="3"/>
    <x v="48"/>
    <n v="4641.3009999999995"/>
  </r>
  <r>
    <x v="3"/>
    <x v="49"/>
    <n v="4567.674"/>
  </r>
  <r>
    <x v="3"/>
    <x v="50"/>
    <n v="4898.7839999999997"/>
  </r>
  <r>
    <x v="4"/>
    <x v="0"/>
    <n v="4758.7550000000001"/>
  </r>
  <r>
    <x v="4"/>
    <x v="1"/>
    <n v="4898.875"/>
  </r>
  <r>
    <x v="4"/>
    <x v="2"/>
    <n v="4618.6360000000004"/>
  </r>
  <r>
    <x v="4"/>
    <x v="3"/>
    <n v="4649.4079999999994"/>
  </r>
  <r>
    <x v="4"/>
    <x v="4"/>
    <n v="4868.1019999999999"/>
  </r>
  <r>
    <x v="4"/>
    <x v="5"/>
    <n v="4777.1549999999997"/>
  </r>
  <r>
    <x v="4"/>
    <x v="6"/>
    <n v="4740.3559999999998"/>
  </r>
  <r>
    <x v="4"/>
    <x v="7"/>
    <n v="4605.6869999999999"/>
  </r>
  <r>
    <x v="4"/>
    <x v="8"/>
    <n v="4911.8240000000005"/>
  </r>
  <r>
    <x v="4"/>
    <x v="9"/>
    <n v="4851.1319999999996"/>
  </r>
  <r>
    <x v="4"/>
    <x v="10"/>
    <n v="4666.3770000000004"/>
  </r>
  <r>
    <x v="4"/>
    <x v="11"/>
    <n v="4848.2129999999997"/>
  </r>
  <r>
    <x v="4"/>
    <x v="12"/>
    <n v="4669.2979999999998"/>
  </r>
  <r>
    <x v="4"/>
    <x v="13"/>
    <n v="4697.0119999999997"/>
  </r>
  <r>
    <x v="4"/>
    <x v="14"/>
    <n v="4820.4979999999996"/>
  </r>
  <r>
    <x v="4"/>
    <x v="15"/>
    <n v="4636.9709999999995"/>
  </r>
  <r>
    <x v="4"/>
    <x v="16"/>
    <n v="4880.5389999999998"/>
  </r>
  <r>
    <x v="4"/>
    <x v="17"/>
    <n v="4758.5309999999999"/>
  </r>
  <r>
    <x v="4"/>
    <x v="18"/>
    <n v="4758.9790000000003"/>
  </r>
  <r>
    <x v="4"/>
    <x v="19"/>
    <n v="4801.78"/>
  </r>
  <r>
    <x v="4"/>
    <x v="20"/>
    <n v="4715.7309999999998"/>
  </r>
  <r>
    <x v="4"/>
    <x v="21"/>
    <n v="4597.7960000000003"/>
  </r>
  <r>
    <x v="4"/>
    <x v="22"/>
    <n v="4919.7139999999999"/>
  </r>
  <r>
    <x v="4"/>
    <x v="23"/>
    <n v="4621.5370000000003"/>
  </r>
  <r>
    <x v="4"/>
    <x v="24"/>
    <n v="4895.9719999999998"/>
  </r>
  <r>
    <x v="4"/>
    <x v="25"/>
    <n v="4692.0120000000006"/>
  </r>
  <r>
    <x v="4"/>
    <x v="26"/>
    <n v="4825.4980000000005"/>
  </r>
  <r>
    <x v="4"/>
    <x v="27"/>
    <n v="4811.7060000000001"/>
  </r>
  <r>
    <x v="4"/>
    <x v="28"/>
    <n v="4705.8050000000003"/>
  </r>
  <r>
    <x v="4"/>
    <x v="29"/>
    <n v="4648.8649999999998"/>
  </r>
  <r>
    <x v="4"/>
    <x v="30"/>
    <n v="4868.6460000000006"/>
  </r>
  <r>
    <x v="4"/>
    <x v="31"/>
    <n v="4780.4639999999999"/>
  </r>
  <r>
    <x v="4"/>
    <x v="32"/>
    <n v="4737.0460000000003"/>
  </r>
  <r>
    <x v="4"/>
    <x v="33"/>
    <n v="4833.9459999999999"/>
  </r>
  <r>
    <x v="4"/>
    <x v="34"/>
    <n v="4683.5640000000003"/>
  </r>
  <r>
    <x v="4"/>
    <x v="35"/>
    <n v="4770.1400000000003"/>
  </r>
  <r>
    <x v="4"/>
    <x v="36"/>
    <n v="4747.3710000000001"/>
  </r>
  <r>
    <x v="4"/>
    <x v="37"/>
    <n v="4788.5749999999998"/>
  </r>
  <r>
    <x v="4"/>
    <x v="38"/>
    <n v="4728.9349999999995"/>
  </r>
  <r>
    <x v="4"/>
    <x v="39"/>
    <n v="4823.2030000000004"/>
  </r>
  <r>
    <x v="4"/>
    <x v="40"/>
    <n v="4694.308"/>
  </r>
  <r>
    <x v="4"/>
    <x v="41"/>
    <n v="4778.4570000000003"/>
  </r>
  <r>
    <x v="4"/>
    <x v="42"/>
    <n v="4739.0529999999999"/>
  </r>
  <r>
    <x v="4"/>
    <x v="43"/>
    <n v="4823.67"/>
  </r>
  <r>
    <x v="4"/>
    <x v="44"/>
    <n v="4693.84"/>
  </r>
  <r>
    <x v="4"/>
    <x v="45"/>
    <n v="4820.4589999999998"/>
  </r>
  <r>
    <x v="4"/>
    <x v="46"/>
    <n v="4697.0510000000004"/>
  </r>
  <r>
    <x v="4"/>
    <x v="47"/>
    <n v="4688.1570000000002"/>
  </r>
  <r>
    <x v="4"/>
    <x v="48"/>
    <n v="4829.3530000000001"/>
  </r>
  <r>
    <x v="4"/>
    <x v="49"/>
    <n v="4686.7809999999999"/>
  </r>
  <r>
    <x v="4"/>
    <x v="50"/>
    <n v="4830.7290000000003"/>
  </r>
  <r>
    <x v="5"/>
    <x v="0"/>
    <n v="4784.085"/>
  </r>
  <r>
    <x v="5"/>
    <x v="1"/>
    <n v="4816.9269999999997"/>
  </r>
  <r>
    <x v="5"/>
    <x v="2"/>
    <n v="4751.2430000000004"/>
  </r>
  <r>
    <x v="5"/>
    <x v="3"/>
    <n v="4816.4519999999993"/>
  </r>
  <r>
    <x v="5"/>
    <x v="4"/>
    <n v="4751.7190000000001"/>
  </r>
  <r>
    <x v="5"/>
    <x v="5"/>
    <n v="4753.9310000000005"/>
  </r>
  <r>
    <x v="5"/>
    <x v="6"/>
    <n v="4814.24"/>
  </r>
  <r>
    <x v="5"/>
    <x v="7"/>
    <n v="4872.4989999999998"/>
  </r>
  <r>
    <x v="5"/>
    <x v="8"/>
    <n v="4695.6719999999996"/>
  </r>
  <r>
    <x v="5"/>
    <x v="9"/>
    <n v="4858.2380000000003"/>
  </r>
  <r>
    <x v="5"/>
    <x v="10"/>
    <n v="4709.9309999999996"/>
  </r>
  <r>
    <x v="5"/>
    <x v="11"/>
    <n v="4901.3729999999996"/>
  </r>
  <r>
    <x v="5"/>
    <x v="12"/>
    <n v="4666.7960000000003"/>
  </r>
  <r>
    <x v="5"/>
    <x v="13"/>
    <n v="4934.7849999999999"/>
  </r>
  <r>
    <x v="5"/>
    <x v="14"/>
    <n v="4633.384"/>
  </r>
  <r>
    <x v="5"/>
    <x v="15"/>
    <n v="4720.9269999999997"/>
  </r>
  <r>
    <x v="5"/>
    <x v="16"/>
    <n v="4847.2420000000002"/>
  </r>
  <r>
    <x v="5"/>
    <x v="17"/>
    <n v="4673.7299999999996"/>
  </r>
  <r>
    <x v="5"/>
    <x v="18"/>
    <n v="4894.4399999999996"/>
  </r>
  <r>
    <x v="5"/>
    <x v="19"/>
    <n v="4708.1239999999998"/>
  </r>
  <r>
    <x v="5"/>
    <x v="20"/>
    <n v="4860.0450000000001"/>
  </r>
  <r>
    <x v="5"/>
    <x v="21"/>
    <n v="4778.8429999999998"/>
  </r>
  <r>
    <x v="5"/>
    <x v="22"/>
    <n v="4789.3269999999993"/>
  </r>
  <r>
    <x v="5"/>
    <x v="23"/>
    <n v="4963.5740000000005"/>
  </r>
  <r>
    <x v="5"/>
    <x v="24"/>
    <n v="4604.5959999999995"/>
  </r>
  <r>
    <x v="5"/>
    <x v="25"/>
    <n v="4764.5689999999995"/>
  </r>
  <r>
    <x v="5"/>
    <x v="26"/>
    <n v="4803.6010000000006"/>
  </r>
  <r>
    <x v="5"/>
    <x v="27"/>
    <n v="4685.9710000000005"/>
  </r>
  <r>
    <x v="5"/>
    <x v="28"/>
    <n v="4882.1990000000005"/>
  </r>
  <r>
    <x v="5"/>
    <x v="29"/>
    <n v="4788.6610000000001"/>
  </r>
  <r>
    <x v="5"/>
    <x v="30"/>
    <n v="4779.509"/>
  </r>
  <r>
    <x v="5"/>
    <x v="31"/>
    <n v="4705.7240000000002"/>
  </r>
  <r>
    <x v="5"/>
    <x v="32"/>
    <n v="4862.4449999999997"/>
  </r>
  <r>
    <x v="5"/>
    <x v="33"/>
    <n v="4804.7939999999999"/>
  </r>
  <r>
    <x v="5"/>
    <x v="34"/>
    <n v="4763.3760000000002"/>
  </r>
  <r>
    <x v="5"/>
    <x v="35"/>
    <n v="4823.165"/>
  </r>
  <r>
    <x v="5"/>
    <x v="36"/>
    <n v="4745.0050000000001"/>
  </r>
  <r>
    <x v="5"/>
    <x v="37"/>
    <n v="4591.1959999999999"/>
  </r>
  <r>
    <x v="5"/>
    <x v="38"/>
    <n v="4976.973"/>
  </r>
  <r>
    <x v="5"/>
    <x v="39"/>
    <n v="4842.0450000000001"/>
  </r>
  <r>
    <x v="5"/>
    <x v="40"/>
    <n v="4726.1239999999998"/>
  </r>
  <r>
    <x v="5"/>
    <x v="41"/>
    <n v="4763.5370000000003"/>
  </r>
  <r>
    <x v="5"/>
    <x v="42"/>
    <n v="4804.6329999999998"/>
  </r>
  <r>
    <x v="5"/>
    <x v="43"/>
    <n v="4781.7640000000001"/>
  </r>
  <r>
    <x v="5"/>
    <x v="44"/>
    <n v="4786.4049999999997"/>
  </r>
  <r>
    <x v="5"/>
    <x v="45"/>
    <n v="4724.7340000000004"/>
  </r>
  <r>
    <x v="5"/>
    <x v="46"/>
    <n v="4843.4359999999997"/>
  </r>
  <r>
    <x v="5"/>
    <x v="47"/>
    <n v="4907.4049999999997"/>
  </r>
  <r>
    <x v="5"/>
    <x v="48"/>
    <n v="4660.7650000000003"/>
  </r>
  <r>
    <x v="5"/>
    <x v="49"/>
    <n v="4760.0730000000003"/>
  </r>
  <r>
    <x v="5"/>
    <x v="50"/>
    <n v="4808.0960000000005"/>
  </r>
  <r>
    <x v="6"/>
    <x v="0"/>
    <n v="4809.8360000000002"/>
  </r>
  <r>
    <x v="6"/>
    <x v="1"/>
    <n v="4576.2389999999996"/>
  </r>
  <r>
    <x v="6"/>
    <x v="2"/>
    <n v="5043.433"/>
  </r>
  <r>
    <x v="6"/>
    <x v="3"/>
    <n v="5054.7780000000002"/>
  </r>
  <r>
    <x v="6"/>
    <x v="4"/>
    <n v="4564.8940000000002"/>
  </r>
  <r>
    <x v="6"/>
    <x v="5"/>
    <n v="4817.3950000000004"/>
  </r>
  <r>
    <x v="6"/>
    <x v="6"/>
    <n v="4802.277"/>
  </r>
  <r>
    <x v="6"/>
    <x v="7"/>
    <n v="4684.442"/>
  </r>
  <r>
    <x v="6"/>
    <x v="8"/>
    <n v="4935.2289999999994"/>
  </r>
  <r>
    <x v="6"/>
    <x v="9"/>
    <n v="4819.5419999999995"/>
  </r>
  <r>
    <x v="6"/>
    <x v="10"/>
    <n v="4800.1289999999999"/>
  </r>
  <r>
    <x v="6"/>
    <x v="11"/>
    <n v="4825.3379999999997"/>
  </r>
  <r>
    <x v="6"/>
    <x v="12"/>
    <n v="4794.3339999999998"/>
  </r>
  <r>
    <x v="6"/>
    <x v="13"/>
    <n v="4702.5410000000002"/>
  </r>
  <r>
    <x v="6"/>
    <x v="14"/>
    <n v="4917.13"/>
  </r>
  <r>
    <x v="6"/>
    <x v="15"/>
    <n v="4808.2389999999996"/>
  </r>
  <r>
    <x v="6"/>
    <x v="16"/>
    <n v="4811.433"/>
  </r>
  <r>
    <x v="6"/>
    <x v="17"/>
    <n v="4748.6589999999997"/>
  </r>
  <r>
    <x v="6"/>
    <x v="18"/>
    <n v="4871.0129999999999"/>
  </r>
  <r>
    <x v="6"/>
    <x v="19"/>
    <n v="4797.0439999999999"/>
  </r>
  <r>
    <x v="6"/>
    <x v="20"/>
    <n v="4822.6279999999997"/>
  </r>
  <r>
    <x v="6"/>
    <x v="21"/>
    <n v="4835.1750000000002"/>
  </r>
  <r>
    <x v="6"/>
    <x v="22"/>
    <n v="4784.4960000000001"/>
  </r>
  <r>
    <x v="6"/>
    <x v="23"/>
    <n v="4616.6679999999997"/>
  </r>
  <r>
    <x v="6"/>
    <x v="24"/>
    <n v="5003.0039999999999"/>
  </r>
  <r>
    <x v="6"/>
    <x v="25"/>
    <n v="4794.4940000000006"/>
  </r>
  <r>
    <x v="6"/>
    <x v="26"/>
    <n v="4825.1769999999997"/>
  </r>
  <r>
    <x v="6"/>
    <x v="27"/>
    <n v="4766.4009999999998"/>
  </r>
  <r>
    <x v="6"/>
    <x v="28"/>
    <n v="4853.2709999999997"/>
  </r>
  <r>
    <x v="6"/>
    <x v="29"/>
    <n v="4834.7579999999998"/>
  </r>
  <r>
    <x v="6"/>
    <x v="30"/>
    <n v="4784.9129999999996"/>
  </r>
  <r>
    <x v="6"/>
    <x v="31"/>
    <n v="5032.3760000000002"/>
  </r>
  <r>
    <x v="6"/>
    <x v="32"/>
    <n v="4587.2950000000001"/>
  </r>
  <r>
    <x v="6"/>
    <x v="33"/>
    <n v="4792.6759999999995"/>
  </r>
  <r>
    <x v="6"/>
    <x v="34"/>
    <n v="4826.9960000000001"/>
  </r>
  <r>
    <x v="6"/>
    <x v="35"/>
    <n v="4826.0300000000007"/>
  </r>
  <r>
    <x v="6"/>
    <x v="36"/>
    <n v="4793.6419999999998"/>
  </r>
  <r>
    <x v="6"/>
    <x v="37"/>
    <n v="4787.6859999999997"/>
  </r>
  <r>
    <x v="6"/>
    <x v="38"/>
    <n v="4831.9859999999999"/>
  </r>
  <r>
    <x v="6"/>
    <x v="39"/>
    <n v="4765.6000000000004"/>
  </r>
  <r>
    <x v="6"/>
    <x v="40"/>
    <n v="4854.0709999999999"/>
  </r>
  <r>
    <x v="6"/>
    <x v="41"/>
    <n v="4760.8249999999998"/>
  </r>
  <r>
    <x v="6"/>
    <x v="42"/>
    <n v="4858.8469999999998"/>
  </r>
  <r>
    <x v="6"/>
    <x v="43"/>
    <n v="4718.2889999999998"/>
  </r>
  <r>
    <x v="6"/>
    <x v="44"/>
    <n v="4901.3819999999996"/>
  </r>
  <r>
    <x v="6"/>
    <x v="45"/>
    <n v="4841.058"/>
  </r>
  <r>
    <x v="6"/>
    <x v="46"/>
    <n v="4778.6140000000005"/>
  </r>
  <r>
    <x v="6"/>
    <x v="47"/>
    <n v="4808.8609999999999"/>
  </r>
  <r>
    <x v="6"/>
    <x v="48"/>
    <n v="4810.8109999999997"/>
  </r>
  <r>
    <x v="6"/>
    <x v="49"/>
    <n v="4602.3739999999998"/>
  </r>
  <r>
    <x v="6"/>
    <x v="50"/>
    <n v="5017.2979999999998"/>
  </r>
  <r>
    <x v="7"/>
    <x v="0"/>
    <n v="4897.9769999999999"/>
  </r>
  <r>
    <x v="7"/>
    <x v="1"/>
    <n v="4817.1790000000001"/>
  </r>
  <r>
    <x v="7"/>
    <x v="2"/>
    <n v="4978.7759999999998"/>
  </r>
  <r>
    <x v="7"/>
    <x v="3"/>
    <n v="4670.9750000000004"/>
  </r>
  <r>
    <x v="7"/>
    <x v="4"/>
    <n v="5124.9800000000005"/>
  </r>
  <r>
    <x v="7"/>
    <x v="5"/>
    <n v="4911.8090000000002"/>
  </r>
  <r>
    <x v="7"/>
    <x v="6"/>
    <n v="4884.1450000000004"/>
  </r>
  <r>
    <x v="7"/>
    <x v="7"/>
    <n v="4825.6570000000002"/>
  </r>
  <r>
    <x v="7"/>
    <x v="8"/>
    <n v="4970.2979999999998"/>
  </r>
  <r>
    <x v="7"/>
    <x v="9"/>
    <n v="4967.5650000000005"/>
  </r>
  <r>
    <x v="7"/>
    <x v="10"/>
    <n v="4828.3900000000003"/>
  </r>
  <r>
    <x v="7"/>
    <x v="11"/>
    <n v="4957.4470000000001"/>
  </r>
  <r>
    <x v="7"/>
    <x v="12"/>
    <n v="4838.5079999999998"/>
  </r>
  <r>
    <x v="7"/>
    <x v="13"/>
    <n v="4821.5069999999996"/>
  </r>
  <r>
    <x v="7"/>
    <x v="14"/>
    <n v="4974.4480000000003"/>
  </r>
  <r>
    <x v="7"/>
    <x v="15"/>
    <n v="5006.348"/>
  </r>
  <r>
    <x v="7"/>
    <x v="16"/>
    <n v="4789.607"/>
  </r>
  <r>
    <x v="7"/>
    <x v="17"/>
    <n v="4984.0879999999997"/>
  </r>
  <r>
    <x v="7"/>
    <x v="18"/>
    <n v="4811.8670000000002"/>
  </r>
  <r>
    <x v="7"/>
    <x v="19"/>
    <n v="4839.72"/>
  </r>
  <r>
    <x v="7"/>
    <x v="20"/>
    <n v="4956.2350000000006"/>
  </r>
  <r>
    <x v="7"/>
    <x v="21"/>
    <n v="4927.8530000000001"/>
  </r>
  <r>
    <x v="7"/>
    <x v="22"/>
    <n v="4868.1009999999997"/>
  </r>
  <r>
    <x v="7"/>
    <x v="23"/>
    <n v="5006.2080000000005"/>
  </r>
  <r>
    <x v="7"/>
    <x v="24"/>
    <n v="4789.7460000000001"/>
  </r>
  <r>
    <x v="7"/>
    <x v="25"/>
    <n v="4867.7250000000004"/>
  </r>
  <r>
    <x v="7"/>
    <x v="26"/>
    <n v="4928.2299999999996"/>
  </r>
  <r>
    <x v="7"/>
    <x v="27"/>
    <n v="4855.8090000000002"/>
  </r>
  <r>
    <x v="7"/>
    <x v="28"/>
    <n v="4940.1450000000004"/>
  </r>
  <r>
    <x v="7"/>
    <x v="29"/>
    <n v="4929.3209999999999"/>
  </r>
  <r>
    <x v="7"/>
    <x v="30"/>
    <n v="4866.634"/>
  </r>
  <r>
    <x v="7"/>
    <x v="31"/>
    <n v="4968.5129999999999"/>
  </r>
  <r>
    <x v="7"/>
    <x v="32"/>
    <n v="4827.442"/>
  </r>
  <r>
    <x v="7"/>
    <x v="33"/>
    <n v="4812.2910000000002"/>
  </r>
  <r>
    <x v="7"/>
    <x v="34"/>
    <n v="4983.6630000000005"/>
  </r>
  <r>
    <x v="7"/>
    <x v="35"/>
    <n v="4969.3150000000005"/>
  </r>
  <r>
    <x v="7"/>
    <x v="36"/>
    <n v="4826.6399999999994"/>
  </r>
  <r>
    <x v="7"/>
    <x v="37"/>
    <n v="4921.3279999999995"/>
  </r>
  <r>
    <x v="7"/>
    <x v="38"/>
    <n v="4874.6270000000004"/>
  </r>
  <r>
    <x v="7"/>
    <x v="39"/>
    <n v="4934.4979999999996"/>
  </r>
  <r>
    <x v="7"/>
    <x v="40"/>
    <n v="4861.4560000000001"/>
  </r>
  <r>
    <x v="7"/>
    <x v="41"/>
    <n v="4851.68"/>
  </r>
  <r>
    <x v="7"/>
    <x v="42"/>
    <n v="4944.2749999999996"/>
  </r>
  <r>
    <x v="7"/>
    <x v="43"/>
    <n v="4815.9210000000003"/>
  </r>
  <r>
    <x v="7"/>
    <x v="44"/>
    <n v="4980.0330000000004"/>
  </r>
  <r>
    <x v="7"/>
    <x v="45"/>
    <n v="4944.6620000000003"/>
  </r>
  <r>
    <x v="7"/>
    <x v="46"/>
    <n v="4851.2929999999997"/>
  </r>
  <r>
    <x v="7"/>
    <x v="47"/>
    <n v="4681.326"/>
  </r>
  <r>
    <x v="7"/>
    <x v="48"/>
    <n v="5114.6280000000006"/>
  </r>
  <r>
    <x v="7"/>
    <x v="49"/>
    <n v="4787.9050000000007"/>
  </r>
  <r>
    <x v="7"/>
    <x v="50"/>
    <n v="5008.05"/>
  </r>
  <r>
    <x v="8"/>
    <x v="0"/>
    <n v="4884.1710000000003"/>
  </r>
  <r>
    <x v="8"/>
    <x v="1"/>
    <n v="4873.2070000000003"/>
  </r>
  <r>
    <x v="8"/>
    <x v="2"/>
    <n v="4895.134"/>
  </r>
  <r>
    <x v="8"/>
    <x v="3"/>
    <n v="4989.53"/>
  </r>
  <r>
    <x v="8"/>
    <x v="4"/>
    <n v="4778.8109999999997"/>
  </r>
  <r>
    <x v="8"/>
    <x v="5"/>
    <n v="4938.0210000000006"/>
  </r>
  <r>
    <x v="8"/>
    <x v="6"/>
    <n v="4830.3209999999999"/>
  </r>
  <r>
    <x v="8"/>
    <x v="7"/>
    <n v="4855.2820000000002"/>
  </r>
  <r>
    <x v="8"/>
    <x v="8"/>
    <n v="4913.0590000000002"/>
  </r>
  <r>
    <x v="8"/>
    <x v="9"/>
    <n v="4856.723"/>
  </r>
  <r>
    <x v="8"/>
    <x v="10"/>
    <n v="4911.6180000000004"/>
  </r>
  <r>
    <x v="8"/>
    <x v="11"/>
    <n v="5038.96"/>
  </r>
  <r>
    <x v="8"/>
    <x v="12"/>
    <n v="4729.3819999999996"/>
  </r>
  <r>
    <x v="8"/>
    <x v="13"/>
    <n v="5047.335"/>
  </r>
  <r>
    <x v="8"/>
    <x v="14"/>
    <n v="4721.0060000000003"/>
  </r>
  <r>
    <x v="8"/>
    <x v="15"/>
    <n v="5042.62"/>
  </r>
  <r>
    <x v="8"/>
    <x v="16"/>
    <n v="4725.7219999999998"/>
  </r>
  <r>
    <x v="8"/>
    <x v="17"/>
    <n v="4887.1480000000001"/>
  </r>
  <r>
    <x v="8"/>
    <x v="18"/>
    <n v="4881.1930000000002"/>
  </r>
  <r>
    <x v="8"/>
    <x v="19"/>
    <n v="4944.5200000000004"/>
  </r>
  <r>
    <x v="8"/>
    <x v="20"/>
    <n v="4823.8220000000001"/>
  </r>
  <r>
    <x v="8"/>
    <x v="21"/>
    <n v="4945.4759999999997"/>
  </r>
  <r>
    <x v="8"/>
    <x v="22"/>
    <n v="4822.866"/>
  </r>
  <r>
    <x v="8"/>
    <x v="23"/>
    <n v="4789.9809999999998"/>
  </r>
  <r>
    <x v="8"/>
    <x v="24"/>
    <n v="4978.3609999999999"/>
  </r>
  <r>
    <x v="8"/>
    <x v="25"/>
    <n v="4816.5830000000005"/>
  </r>
  <r>
    <x v="8"/>
    <x v="26"/>
    <n v="4951.7579999999998"/>
  </r>
  <r>
    <x v="8"/>
    <x v="27"/>
    <n v="4774.4279999999999"/>
  </r>
  <r>
    <x v="8"/>
    <x v="28"/>
    <n v="4993.9120000000003"/>
  </r>
  <r>
    <x v="8"/>
    <x v="29"/>
    <n v="4915.1190000000006"/>
  </r>
  <r>
    <x v="8"/>
    <x v="30"/>
    <n v="4853.223"/>
  </r>
  <r>
    <x v="8"/>
    <x v="31"/>
    <n v="4840.5630000000001"/>
  </r>
  <r>
    <x v="8"/>
    <x v="32"/>
    <n v="4927.7780000000002"/>
  </r>
  <r>
    <x v="8"/>
    <x v="33"/>
    <n v="5019.0550000000003"/>
  </r>
  <r>
    <x v="8"/>
    <x v="34"/>
    <n v="4749.2870000000003"/>
  </r>
  <r>
    <x v="8"/>
    <x v="35"/>
    <n v="4837.9539999999997"/>
  </r>
  <r>
    <x v="8"/>
    <x v="36"/>
    <n v="4930.3879999999999"/>
  </r>
  <r>
    <x v="8"/>
    <x v="37"/>
    <n v="4900.451"/>
  </r>
  <r>
    <x v="8"/>
    <x v="38"/>
    <n v="4867.8909999999996"/>
  </r>
  <r>
    <x v="8"/>
    <x v="39"/>
    <n v="4910.4570000000003"/>
  </r>
  <r>
    <x v="8"/>
    <x v="40"/>
    <n v="4857.8850000000002"/>
  </r>
  <r>
    <x v="8"/>
    <x v="41"/>
    <n v="4776.2969999999996"/>
  </r>
  <r>
    <x v="8"/>
    <x v="42"/>
    <n v="4992.0439999999999"/>
  </r>
  <r>
    <x v="8"/>
    <x v="43"/>
    <n v="4902.6310000000003"/>
  </r>
  <r>
    <x v="8"/>
    <x v="44"/>
    <n v="4865.71"/>
  </r>
  <r>
    <x v="8"/>
    <x v="45"/>
    <n v="4796.3580000000002"/>
  </r>
  <r>
    <x v="8"/>
    <x v="46"/>
    <n v="4971.9840000000004"/>
  </r>
  <r>
    <x v="8"/>
    <x v="47"/>
    <n v="4913.5140000000001"/>
  </r>
  <r>
    <x v="8"/>
    <x v="48"/>
    <n v="4854.8279999999995"/>
  </r>
  <r>
    <x v="8"/>
    <x v="49"/>
    <n v="4940.8060000000005"/>
  </r>
  <r>
    <x v="8"/>
    <x v="50"/>
    <n v="4827.5360000000001"/>
  </r>
  <r>
    <x v="9"/>
    <x v="0"/>
    <n v="4912.8989999999994"/>
  </r>
  <r>
    <x v="9"/>
    <x v="1"/>
    <n v="5013.6790000000001"/>
  </r>
  <r>
    <x v="9"/>
    <x v="2"/>
    <n v="4812.1190000000006"/>
  </r>
  <r>
    <x v="9"/>
    <x v="3"/>
    <n v="4844.0389999999998"/>
  </r>
  <r>
    <x v="9"/>
    <x v="4"/>
    <n v="4981.7579999999998"/>
  </r>
  <r>
    <x v="9"/>
    <x v="5"/>
    <n v="4928.7129999999997"/>
  </r>
  <r>
    <x v="9"/>
    <x v="6"/>
    <n v="4897.085"/>
  </r>
  <r>
    <x v="9"/>
    <x v="7"/>
    <n v="4845.7060000000001"/>
  </r>
  <r>
    <x v="9"/>
    <x v="8"/>
    <n v="4980.0910000000003"/>
  </r>
  <r>
    <x v="9"/>
    <x v="9"/>
    <n v="4986.7309999999998"/>
  </r>
  <r>
    <x v="9"/>
    <x v="10"/>
    <n v="4839.067"/>
  </r>
  <r>
    <x v="9"/>
    <x v="11"/>
    <n v="4897.3770000000004"/>
  </r>
  <r>
    <x v="9"/>
    <x v="12"/>
    <n v="4928.4210000000003"/>
  </r>
  <r>
    <x v="9"/>
    <x v="13"/>
    <n v="4877.5860000000002"/>
  </r>
  <r>
    <x v="9"/>
    <x v="14"/>
    <n v="4948.2119999999995"/>
  </r>
  <r>
    <x v="9"/>
    <x v="15"/>
    <n v="4752.1419999999998"/>
  </r>
  <r>
    <x v="9"/>
    <x v="16"/>
    <n v="5073.6549999999997"/>
  </r>
  <r>
    <x v="9"/>
    <x v="17"/>
    <n v="4925.8609999999999"/>
  </r>
  <r>
    <x v="9"/>
    <x v="18"/>
    <n v="4899.9369999999999"/>
  </r>
  <r>
    <x v="9"/>
    <x v="19"/>
    <n v="4795.7960000000003"/>
  </r>
  <r>
    <x v="9"/>
    <x v="20"/>
    <n v="5030.0020000000004"/>
  </r>
  <r>
    <x v="9"/>
    <x v="21"/>
    <n v="4875.09"/>
  </r>
  <r>
    <x v="9"/>
    <x v="22"/>
    <n v="4950.7070000000003"/>
  </r>
  <r>
    <x v="9"/>
    <x v="23"/>
    <n v="4943.3600000000006"/>
  </r>
  <r>
    <x v="9"/>
    <x v="24"/>
    <n v="4882.4369999999999"/>
  </r>
  <r>
    <x v="9"/>
    <x v="25"/>
    <n v="4862.97"/>
  </r>
  <r>
    <x v="9"/>
    <x v="26"/>
    <n v="4962.8270000000002"/>
  </r>
  <r>
    <x v="9"/>
    <x v="27"/>
    <n v="4901.8019999999997"/>
  </r>
  <r>
    <x v="9"/>
    <x v="28"/>
    <n v="4923.9949999999999"/>
  </r>
  <r>
    <x v="9"/>
    <x v="29"/>
    <n v="4903.3950000000004"/>
  </r>
  <r>
    <x v="9"/>
    <x v="30"/>
    <n v="4922.4030000000002"/>
  </r>
  <r>
    <x v="9"/>
    <x v="31"/>
    <n v="4813.7530000000006"/>
  </r>
  <r>
    <x v="9"/>
    <x v="32"/>
    <n v="5012.0450000000001"/>
  </r>
  <r>
    <x v="9"/>
    <x v="33"/>
    <n v="4890.7950000000001"/>
  </r>
  <r>
    <x v="9"/>
    <x v="34"/>
    <n v="4935.0020000000004"/>
  </r>
  <r>
    <x v="9"/>
    <x v="35"/>
    <n v="4815.3100000000004"/>
  </r>
  <r>
    <x v="9"/>
    <x v="36"/>
    <n v="5010.4870000000001"/>
  </r>
  <r>
    <x v="9"/>
    <x v="37"/>
    <n v="4921.8059999999996"/>
  </r>
  <r>
    <x v="9"/>
    <x v="38"/>
    <n v="4903.991"/>
  </r>
  <r>
    <x v="9"/>
    <x v="39"/>
    <n v="4825.3870000000006"/>
  </r>
  <r>
    <x v="9"/>
    <x v="40"/>
    <n v="5000.4110000000001"/>
  </r>
  <r>
    <x v="9"/>
    <x v="41"/>
    <n v="4894.4560000000001"/>
  </r>
  <r>
    <x v="9"/>
    <x v="42"/>
    <n v="4931.3420000000006"/>
  </r>
  <r>
    <x v="9"/>
    <x v="43"/>
    <n v="5082.1859999999997"/>
  </r>
  <r>
    <x v="9"/>
    <x v="44"/>
    <n v="4743.6109999999999"/>
  </r>
  <r>
    <x v="9"/>
    <x v="45"/>
    <n v="4842.1379999999999"/>
  </r>
  <r>
    <x v="9"/>
    <x v="46"/>
    <n v="4983.6589999999997"/>
  </r>
  <r>
    <x v="9"/>
    <x v="47"/>
    <n v="4846.0209999999997"/>
  </r>
  <r>
    <x v="9"/>
    <x v="48"/>
    <n v="4979.7759999999998"/>
  </r>
  <r>
    <x v="9"/>
    <x v="49"/>
    <n v="4825.12"/>
  </r>
  <r>
    <x v="9"/>
    <x v="50"/>
    <n v="5000.6769999999997"/>
  </r>
  <r>
    <x v="10"/>
    <x v="0"/>
    <n v="4943.6319999999996"/>
  </r>
  <r>
    <x v="10"/>
    <x v="1"/>
    <n v="4924.16"/>
  </r>
  <r>
    <x v="10"/>
    <x v="2"/>
    <n v="4963.1030000000001"/>
  </r>
  <r>
    <x v="10"/>
    <x v="3"/>
    <n v="4770.8879999999999"/>
  </r>
  <r>
    <x v="10"/>
    <x v="4"/>
    <n v="5116.375"/>
  </r>
  <r>
    <x v="10"/>
    <x v="5"/>
    <n v="4808.643"/>
  </r>
  <r>
    <x v="10"/>
    <x v="6"/>
    <n v="5078.62"/>
  </r>
  <r>
    <x v="10"/>
    <x v="7"/>
    <n v="4990.2380000000003"/>
  </r>
  <r>
    <x v="10"/>
    <x v="8"/>
    <n v="4897.0249999999996"/>
  </r>
  <r>
    <x v="10"/>
    <x v="9"/>
    <n v="5027.3680000000004"/>
  </r>
  <r>
    <x v="10"/>
    <x v="10"/>
    <n v="4859.8940000000002"/>
  </r>
  <r>
    <x v="10"/>
    <x v="11"/>
    <n v="4920.2070000000003"/>
  </r>
  <r>
    <x v="10"/>
    <x v="12"/>
    <n v="4967.0559999999996"/>
  </r>
  <r>
    <x v="10"/>
    <x v="13"/>
    <n v="4996.1059999999998"/>
  </r>
  <r>
    <x v="10"/>
    <x v="14"/>
    <n v="4891.1570000000002"/>
  </r>
  <r>
    <x v="10"/>
    <x v="15"/>
    <n v="4987.1459999999997"/>
  </r>
  <r>
    <x v="10"/>
    <x v="16"/>
    <n v="4900.1170000000002"/>
  </r>
  <r>
    <x v="10"/>
    <x v="17"/>
    <n v="4973.5820000000003"/>
  </r>
  <r>
    <x v="10"/>
    <x v="18"/>
    <n v="4913.6810000000005"/>
  </r>
  <r>
    <x v="10"/>
    <x v="19"/>
    <n v="5089.37"/>
  </r>
  <r>
    <x v="10"/>
    <x v="20"/>
    <n v="4797.8940000000002"/>
  </r>
  <r>
    <x v="10"/>
    <x v="21"/>
    <n v="4747.2690000000002"/>
  </r>
  <r>
    <x v="10"/>
    <x v="22"/>
    <n v="5139.9960000000001"/>
  </r>
  <r>
    <x v="10"/>
    <x v="23"/>
    <n v="4863.6509999999998"/>
  </r>
  <r>
    <x v="10"/>
    <x v="24"/>
    <n v="5023.6120000000001"/>
  </r>
  <r>
    <x v="10"/>
    <x v="25"/>
    <n v="5099.17"/>
  </r>
  <r>
    <x v="10"/>
    <x v="26"/>
    <n v="4788.0929999999998"/>
  </r>
  <r>
    <x v="10"/>
    <x v="27"/>
    <n v="4932.0749999999998"/>
  </r>
  <r>
    <x v="10"/>
    <x v="28"/>
    <n v="4955.1880000000001"/>
  </r>
  <r>
    <x v="10"/>
    <x v="29"/>
    <n v="5147.4939999999997"/>
  </r>
  <r>
    <x v="10"/>
    <x v="30"/>
    <n v="4739.7700000000004"/>
  </r>
  <r>
    <x v="10"/>
    <x v="31"/>
    <n v="4999.8829999999998"/>
  </r>
  <r>
    <x v="10"/>
    <x v="32"/>
    <n v="4887.3789999999999"/>
  </r>
  <r>
    <x v="10"/>
    <x v="33"/>
    <n v="4884.3029999999999"/>
  </r>
  <r>
    <x v="10"/>
    <x v="34"/>
    <n v="5002.96"/>
  </r>
  <r>
    <x v="10"/>
    <x v="35"/>
    <n v="4933.6859999999997"/>
  </r>
  <r>
    <x v="10"/>
    <x v="36"/>
    <n v="4953.5779999999995"/>
  </r>
  <r>
    <x v="10"/>
    <x v="37"/>
    <n v="5006.5969999999998"/>
  </r>
  <r>
    <x v="10"/>
    <x v="38"/>
    <n v="4880.6660000000002"/>
  </r>
  <r>
    <x v="10"/>
    <x v="39"/>
    <n v="4917.1090000000004"/>
  </r>
  <r>
    <x v="10"/>
    <x v="40"/>
    <n v="4970.1559999999999"/>
  </r>
  <r>
    <x v="10"/>
    <x v="41"/>
    <n v="4825.93"/>
  </r>
  <r>
    <x v="10"/>
    <x v="42"/>
    <n v="5061.3330000000005"/>
  </r>
  <r>
    <x v="10"/>
    <x v="43"/>
    <n v="5048.451"/>
  </r>
  <r>
    <x v="10"/>
    <x v="44"/>
    <n v="4838.8109999999997"/>
  </r>
  <r>
    <x v="10"/>
    <x v="45"/>
    <n v="4955.9470000000001"/>
  </r>
  <r>
    <x v="10"/>
    <x v="46"/>
    <n v="4931.3159999999998"/>
  </r>
  <r>
    <x v="10"/>
    <x v="47"/>
    <n v="4820.0690000000004"/>
  </r>
  <r>
    <x v="10"/>
    <x v="48"/>
    <n v="5067.1939999999995"/>
  </r>
  <r>
    <x v="10"/>
    <x v="49"/>
    <n v="5069.027"/>
  </r>
  <r>
    <x v="10"/>
    <x v="50"/>
    <n v="4818.2359999999999"/>
  </r>
  <r>
    <x v="11"/>
    <x v="0"/>
    <n v="4972.8829999999998"/>
  </r>
  <r>
    <x v="11"/>
    <x v="1"/>
    <n v="4892.6840000000002"/>
  </r>
  <r>
    <x v="11"/>
    <x v="2"/>
    <n v="5053.0820000000003"/>
  </r>
  <r>
    <x v="11"/>
    <x v="3"/>
    <n v="4984.6120000000001"/>
  </r>
  <r>
    <x v="11"/>
    <x v="4"/>
    <n v="4961.1539999999995"/>
  </r>
  <r>
    <x v="11"/>
    <x v="5"/>
    <n v="4981.03"/>
  </r>
  <r>
    <x v="11"/>
    <x v="6"/>
    <n v="4964.7370000000001"/>
  </r>
  <r>
    <x v="11"/>
    <x v="7"/>
    <n v="4841.2659999999996"/>
  </r>
  <r>
    <x v="11"/>
    <x v="8"/>
    <n v="5104.4989999999998"/>
  </r>
  <r>
    <x v="11"/>
    <x v="9"/>
    <n v="5049.2120000000004"/>
  </r>
  <r>
    <x v="11"/>
    <x v="10"/>
    <n v="4896.5550000000003"/>
  </r>
  <r>
    <x v="11"/>
    <x v="11"/>
    <n v="4901.2049999999999"/>
  </r>
  <r>
    <x v="11"/>
    <x v="12"/>
    <n v="5044.5600000000004"/>
  </r>
  <r>
    <x v="11"/>
    <x v="13"/>
    <n v="4952.0030000000006"/>
  </r>
  <r>
    <x v="11"/>
    <x v="14"/>
    <n v="4993.7629999999999"/>
  </r>
  <r>
    <x v="11"/>
    <x v="15"/>
    <n v="5009.3379999999997"/>
  </r>
  <r>
    <x v="11"/>
    <x v="16"/>
    <n v="4936.4269999999997"/>
  </r>
  <r>
    <x v="11"/>
    <x v="17"/>
    <n v="4983.9170000000004"/>
  </r>
  <r>
    <x v="11"/>
    <x v="18"/>
    <n v="4961.8490000000002"/>
  </r>
  <r>
    <x v="11"/>
    <x v="19"/>
    <n v="4888.54"/>
  </r>
  <r>
    <x v="11"/>
    <x v="20"/>
    <n v="5057.2259999999997"/>
  </r>
  <r>
    <x v="11"/>
    <x v="21"/>
    <n v="4796.83"/>
  </r>
  <r>
    <x v="11"/>
    <x v="22"/>
    <n v="5148.9349999999995"/>
  </r>
  <r>
    <x v="11"/>
    <x v="23"/>
    <n v="4955.5239999999994"/>
  </r>
  <r>
    <x v="11"/>
    <x v="24"/>
    <n v="4990.241"/>
  </r>
  <r>
    <x v="11"/>
    <x v="25"/>
    <n v="5032.38"/>
  </r>
  <r>
    <x v="11"/>
    <x v="26"/>
    <n v="4913.3850000000002"/>
  </r>
  <r>
    <x v="11"/>
    <x v="27"/>
    <n v="5063.9259999999995"/>
  </r>
  <r>
    <x v="11"/>
    <x v="28"/>
    <n v="4881.8389999999999"/>
  </r>
  <r>
    <x v="11"/>
    <x v="29"/>
    <n v="5129.7420000000002"/>
  </r>
  <r>
    <x v="11"/>
    <x v="30"/>
    <n v="4816.0240000000003"/>
  </r>
  <r>
    <x v="11"/>
    <x v="31"/>
    <n v="5012.1210000000001"/>
  </r>
  <r>
    <x v="11"/>
    <x v="32"/>
    <n v="4933.6440000000002"/>
  </r>
  <r>
    <x v="11"/>
    <x v="33"/>
    <n v="5064.1440000000002"/>
  </r>
  <r>
    <x v="11"/>
    <x v="34"/>
    <n v="4881.6220000000003"/>
  </r>
  <r>
    <x v="11"/>
    <x v="35"/>
    <n v="4902.3450000000003"/>
  </r>
  <r>
    <x v="11"/>
    <x v="36"/>
    <n v="5043.4210000000003"/>
  </r>
  <r>
    <x v="11"/>
    <x v="37"/>
    <n v="4826.8739999999998"/>
  </r>
  <r>
    <x v="11"/>
    <x v="38"/>
    <n v="5118.8909999999996"/>
  </r>
  <r>
    <x v="11"/>
    <x v="39"/>
    <n v="4930.1000000000004"/>
  </r>
  <r>
    <x v="11"/>
    <x v="40"/>
    <n v="5015.6670000000004"/>
  </r>
  <r>
    <x v="11"/>
    <x v="41"/>
    <n v="4879.6370000000006"/>
  </r>
  <r>
    <x v="11"/>
    <x v="42"/>
    <n v="5066.1289999999999"/>
  </r>
  <r>
    <x v="11"/>
    <x v="43"/>
    <n v="5076.8850000000002"/>
  </r>
  <r>
    <x v="11"/>
    <x v="44"/>
    <n v="4868.8809999999994"/>
  </r>
  <r>
    <x v="11"/>
    <x v="45"/>
    <n v="4950.9340000000002"/>
  </r>
  <r>
    <x v="11"/>
    <x v="46"/>
    <n v="4994.8320000000003"/>
  </r>
  <r>
    <x v="11"/>
    <x v="47"/>
    <n v="4869.402"/>
  </r>
  <r>
    <x v="11"/>
    <x v="48"/>
    <n v="5076.3639999999996"/>
  </r>
  <r>
    <x v="11"/>
    <x v="49"/>
    <n v="4846.1369999999997"/>
  </r>
  <r>
    <x v="11"/>
    <x v="50"/>
    <n v="5099.6279999999997"/>
  </r>
  <r>
    <x v="12"/>
    <x v="0"/>
    <n v="5043.4609999999993"/>
  </r>
  <r>
    <x v="12"/>
    <x v="1"/>
    <n v="5004.4650000000001"/>
  </r>
  <r>
    <x v="12"/>
    <x v="2"/>
    <n v="5082.4589999999998"/>
  </r>
  <r>
    <x v="12"/>
    <x v="3"/>
    <n v="5080.4939999999997"/>
  </r>
  <r>
    <x v="12"/>
    <x v="4"/>
    <n v="5006.43"/>
  </r>
  <r>
    <x v="12"/>
    <x v="5"/>
    <n v="5158.4390000000003"/>
  </r>
  <r>
    <x v="12"/>
    <x v="6"/>
    <n v="4928.4849999999997"/>
  </r>
  <r>
    <x v="12"/>
    <x v="7"/>
    <n v="5042.8609999999999"/>
  </r>
  <r>
    <x v="12"/>
    <x v="8"/>
    <n v="5044.0630000000001"/>
  </r>
  <r>
    <x v="12"/>
    <x v="9"/>
    <n v="4944.8019999999997"/>
  </r>
  <r>
    <x v="12"/>
    <x v="10"/>
    <n v="5142.1220000000003"/>
  </r>
  <r>
    <x v="12"/>
    <x v="11"/>
    <n v="4971.7759999999998"/>
  </r>
  <r>
    <x v="12"/>
    <x v="12"/>
    <n v="5115.1480000000001"/>
  </r>
  <r>
    <x v="12"/>
    <x v="13"/>
    <n v="4874.9279999999999"/>
  </r>
  <r>
    <x v="12"/>
    <x v="14"/>
    <n v="5211.9960000000001"/>
  </r>
  <r>
    <x v="12"/>
    <x v="15"/>
    <n v="5048.2370000000001"/>
  </r>
  <r>
    <x v="12"/>
    <x v="16"/>
    <n v="5038.6869999999999"/>
  </r>
  <r>
    <x v="12"/>
    <x v="17"/>
    <n v="5054.8810000000003"/>
  </r>
  <r>
    <x v="12"/>
    <x v="18"/>
    <n v="5032.0429999999997"/>
  </r>
  <r>
    <x v="12"/>
    <x v="19"/>
    <n v="5162.4809999999998"/>
  </r>
  <r>
    <x v="12"/>
    <x v="20"/>
    <n v="4924.4430000000002"/>
  </r>
  <r>
    <x v="12"/>
    <x v="21"/>
    <n v="5151.0810000000001"/>
  </r>
  <r>
    <x v="12"/>
    <x v="22"/>
    <n v="4935.8429999999998"/>
  </r>
  <r>
    <x v="12"/>
    <x v="23"/>
    <n v="5100.9830000000002"/>
  </r>
  <r>
    <x v="12"/>
    <x v="24"/>
    <n v="4985.9410000000007"/>
  </r>
  <r>
    <x v="12"/>
    <x v="25"/>
    <n v="4977.3159999999998"/>
  </r>
  <r>
    <x v="12"/>
    <x v="26"/>
    <n v="5109.6080000000002"/>
  </r>
  <r>
    <x v="12"/>
    <x v="27"/>
    <n v="5107.7240000000002"/>
  </r>
  <r>
    <x v="12"/>
    <x v="28"/>
    <n v="4979.2"/>
  </r>
  <r>
    <x v="12"/>
    <x v="29"/>
    <n v="4988.3050000000003"/>
  </r>
  <r>
    <x v="12"/>
    <x v="30"/>
    <n v="5098.6190000000006"/>
  </r>
  <r>
    <x v="12"/>
    <x v="31"/>
    <n v="4935.3980000000001"/>
  </r>
  <r>
    <x v="12"/>
    <x v="32"/>
    <n v="5151.5259999999998"/>
  </r>
  <r>
    <x v="12"/>
    <x v="33"/>
    <n v="5156.7920000000004"/>
  </r>
  <r>
    <x v="12"/>
    <x v="34"/>
    <n v="4930.1319999999996"/>
  </r>
  <r>
    <x v="12"/>
    <x v="35"/>
    <n v="4783.2420000000002"/>
  </r>
  <r>
    <x v="12"/>
    <x v="36"/>
    <n v="5303.6819999999998"/>
  </r>
  <r>
    <x v="12"/>
    <x v="37"/>
    <n v="5140.7350000000006"/>
  </r>
  <r>
    <x v="12"/>
    <x v="38"/>
    <n v="4946.1890000000003"/>
  </r>
  <r>
    <x v="12"/>
    <x v="39"/>
    <n v="5100.6030000000001"/>
  </r>
  <r>
    <x v="12"/>
    <x v="40"/>
    <n v="4986.3220000000001"/>
  </r>
  <r>
    <x v="12"/>
    <x v="41"/>
    <n v="5058.6839999999993"/>
  </r>
  <r>
    <x v="12"/>
    <x v="42"/>
    <n v="5028.241"/>
  </r>
  <r>
    <x v="12"/>
    <x v="43"/>
    <n v="5022.6570000000002"/>
  </r>
  <r>
    <x v="12"/>
    <x v="44"/>
    <n v="5064.268"/>
  </r>
  <r>
    <x v="12"/>
    <x v="45"/>
    <n v="5136.7060000000001"/>
  </r>
  <r>
    <x v="12"/>
    <x v="46"/>
    <n v="4950.2170000000006"/>
  </r>
  <r>
    <x v="12"/>
    <x v="47"/>
    <n v="5038.9920000000002"/>
  </r>
  <r>
    <x v="12"/>
    <x v="48"/>
    <n v="5047.933"/>
  </r>
  <r>
    <x v="12"/>
    <x v="49"/>
    <n v="5091.4259999999995"/>
  </r>
  <r>
    <x v="12"/>
    <x v="50"/>
    <n v="4995.4979999999996"/>
  </r>
  <r>
    <x v="13"/>
    <x v="0"/>
    <n v="5066.3209999999999"/>
  </r>
  <r>
    <x v="13"/>
    <x v="1"/>
    <n v="5164.5839999999998"/>
  </r>
  <r>
    <x v="13"/>
    <x v="2"/>
    <n v="4968.058"/>
  </r>
  <r>
    <x v="13"/>
    <x v="3"/>
    <n v="5126.2070000000003"/>
  </r>
  <r>
    <x v="13"/>
    <x v="4"/>
    <n v="5006.4359999999997"/>
  </r>
  <r>
    <x v="13"/>
    <x v="5"/>
    <n v="5215.3090000000002"/>
  </r>
  <r>
    <x v="13"/>
    <x v="6"/>
    <n v="4917.3339999999998"/>
  </r>
  <r>
    <x v="13"/>
    <x v="7"/>
    <n v="4945.4160000000002"/>
  </r>
  <r>
    <x v="13"/>
    <x v="8"/>
    <n v="5187.2260000000006"/>
  </r>
  <r>
    <x v="13"/>
    <x v="9"/>
    <n v="4895.5940000000001"/>
  </r>
  <r>
    <x v="13"/>
    <x v="10"/>
    <n v="5237.0479999999998"/>
  </r>
  <r>
    <x v="13"/>
    <x v="11"/>
    <n v="5084.5450000000001"/>
  </r>
  <r>
    <x v="13"/>
    <x v="12"/>
    <n v="5048.098"/>
  </r>
  <r>
    <x v="13"/>
    <x v="13"/>
    <n v="5068.4490000000005"/>
  </r>
  <r>
    <x v="13"/>
    <x v="14"/>
    <n v="5064.1939999999995"/>
  </r>
  <r>
    <x v="13"/>
    <x v="15"/>
    <n v="5104.442"/>
  </r>
  <r>
    <x v="13"/>
    <x v="16"/>
    <n v="5028.201"/>
  </r>
  <r>
    <x v="13"/>
    <x v="17"/>
    <n v="5175.2"/>
  </r>
  <r>
    <x v="13"/>
    <x v="18"/>
    <n v="4957.4440000000004"/>
  </r>
  <r>
    <x v="13"/>
    <x v="19"/>
    <n v="5059.1369999999997"/>
  </r>
  <r>
    <x v="13"/>
    <x v="20"/>
    <n v="5073.5060000000003"/>
  </r>
  <r>
    <x v="13"/>
    <x v="21"/>
    <n v="5021.57"/>
  </r>
  <r>
    <x v="13"/>
    <x v="22"/>
    <n v="5111.0740000000005"/>
  </r>
  <r>
    <x v="13"/>
    <x v="23"/>
    <n v="5196.9130000000005"/>
  </r>
  <r>
    <x v="13"/>
    <x v="24"/>
    <n v="4935.7300000000005"/>
  </r>
  <r>
    <x v="13"/>
    <x v="25"/>
    <n v="4985.0969999999998"/>
  </r>
  <r>
    <x v="13"/>
    <x v="26"/>
    <n v="5147.5460000000003"/>
  </r>
  <r>
    <x v="13"/>
    <x v="27"/>
    <n v="5063.4849999999997"/>
  </r>
  <r>
    <x v="13"/>
    <x v="28"/>
    <n v="5069.1589999999997"/>
  </r>
  <r>
    <x v="13"/>
    <x v="29"/>
    <n v="5177.848"/>
  </r>
  <r>
    <x v="13"/>
    <x v="30"/>
    <n v="4954.7950000000001"/>
  </r>
  <r>
    <x v="13"/>
    <x v="31"/>
    <n v="4935.0380000000005"/>
  </r>
  <r>
    <x v="13"/>
    <x v="32"/>
    <n v="5197.6039999999994"/>
  </r>
  <r>
    <x v="13"/>
    <x v="33"/>
    <n v="4936.0119999999997"/>
  </r>
  <r>
    <x v="13"/>
    <x v="34"/>
    <n v="5196.63"/>
  </r>
  <r>
    <x v="13"/>
    <x v="35"/>
    <n v="4921.9560000000001"/>
  </r>
  <r>
    <x v="13"/>
    <x v="36"/>
    <n v="5210.6859999999997"/>
  </r>
  <r>
    <x v="13"/>
    <x v="37"/>
    <n v="5075.4690000000001"/>
  </r>
  <r>
    <x v="13"/>
    <x v="38"/>
    <n v="5057.174"/>
  </r>
  <r>
    <x v="13"/>
    <x v="39"/>
    <n v="5118.5509999999995"/>
  </r>
  <r>
    <x v="13"/>
    <x v="40"/>
    <n v="5014.0910000000003"/>
  </r>
  <r>
    <x v="13"/>
    <x v="41"/>
    <n v="4864.49"/>
  </r>
  <r>
    <x v="13"/>
    <x v="42"/>
    <n v="5268.1530000000002"/>
  </r>
  <r>
    <x v="13"/>
    <x v="43"/>
    <n v="5040.7730000000001"/>
  </r>
  <r>
    <x v="13"/>
    <x v="44"/>
    <n v="5091.87"/>
  </r>
  <r>
    <x v="13"/>
    <x v="45"/>
    <n v="5109.4470000000001"/>
  </r>
  <r>
    <x v="13"/>
    <x v="46"/>
    <n v="5023.1959999999999"/>
  </r>
  <r>
    <x v="13"/>
    <x v="47"/>
    <n v="4877.8510000000006"/>
  </r>
  <r>
    <x v="13"/>
    <x v="48"/>
    <n v="5254.7919999999995"/>
  </r>
  <r>
    <x v="13"/>
    <x v="49"/>
    <n v="4972.7790000000005"/>
  </r>
  <r>
    <x v="13"/>
    <x v="50"/>
    <n v="5159.8649999999998"/>
  </r>
  <r>
    <x v="14"/>
    <x v="0"/>
    <n v="5056.3109999999997"/>
  </r>
  <r>
    <x v="14"/>
    <x v="1"/>
    <n v="4891.8040000000001"/>
  </r>
  <r>
    <x v="14"/>
    <x v="2"/>
    <n v="5220.8189999999995"/>
  </r>
  <r>
    <x v="14"/>
    <x v="3"/>
    <n v="5078.4639999999999"/>
  </r>
  <r>
    <x v="14"/>
    <x v="4"/>
    <n v="5034.1579999999994"/>
  </r>
  <r>
    <x v="14"/>
    <x v="5"/>
    <n v="5290.2309999999998"/>
  </r>
  <r>
    <x v="14"/>
    <x v="6"/>
    <n v="4822.3909999999996"/>
  </r>
  <r>
    <x v="14"/>
    <x v="7"/>
    <n v="5103.4549999999999"/>
  </r>
  <r>
    <x v="14"/>
    <x v="8"/>
    <n v="5009.1669999999995"/>
  </r>
  <r>
    <x v="14"/>
    <x v="9"/>
    <n v="5030.9780000000001"/>
  </r>
  <r>
    <x v="14"/>
    <x v="10"/>
    <n v="5081.6440000000002"/>
  </r>
  <r>
    <x v="14"/>
    <x v="11"/>
    <n v="5145.0020000000004"/>
  </r>
  <r>
    <x v="14"/>
    <x v="12"/>
    <n v="4967.62"/>
  </r>
  <r>
    <x v="14"/>
    <x v="13"/>
    <n v="5113.7170000000006"/>
  </r>
  <r>
    <x v="14"/>
    <x v="14"/>
    <n v="4998.9049999999997"/>
  </r>
  <r>
    <x v="14"/>
    <x v="15"/>
    <n v="5139.6109999999999"/>
  </r>
  <r>
    <x v="14"/>
    <x v="16"/>
    <n v="4973.01"/>
  </r>
  <r>
    <x v="14"/>
    <x v="17"/>
    <n v="4933.1350000000002"/>
  </r>
  <r>
    <x v="14"/>
    <x v="18"/>
    <n v="5179.4870000000001"/>
  </r>
  <r>
    <x v="14"/>
    <x v="19"/>
    <n v="5225.2160000000003"/>
  </r>
  <r>
    <x v="14"/>
    <x v="20"/>
    <n v="4887.4059999999999"/>
  </r>
  <r>
    <x v="14"/>
    <x v="21"/>
    <n v="5092.058"/>
  </r>
  <r>
    <x v="14"/>
    <x v="22"/>
    <n v="5020.5640000000003"/>
  </r>
  <r>
    <x v="14"/>
    <x v="23"/>
    <n v="5084.1750000000002"/>
  </r>
  <r>
    <x v="14"/>
    <x v="24"/>
    <n v="5028.4459999999999"/>
  </r>
  <r>
    <x v="14"/>
    <x v="25"/>
    <n v="4968.7089999999998"/>
  </r>
  <r>
    <x v="14"/>
    <x v="26"/>
    <n v="5143.9139999999998"/>
  </r>
  <r>
    <x v="14"/>
    <x v="27"/>
    <n v="5036.7"/>
  </r>
  <r>
    <x v="14"/>
    <x v="28"/>
    <n v="5075.9219999999996"/>
  </r>
  <r>
    <x v="14"/>
    <x v="29"/>
    <n v="4989.5140000000001"/>
  </r>
  <r>
    <x v="14"/>
    <x v="30"/>
    <n v="5123.1090000000004"/>
  </r>
  <r>
    <x v="14"/>
    <x v="31"/>
    <n v="5021.674"/>
  </r>
  <r>
    <x v="14"/>
    <x v="32"/>
    <n v="5090.9490000000005"/>
  </r>
  <r>
    <x v="14"/>
    <x v="33"/>
    <n v="5103.6769999999997"/>
  </r>
  <r>
    <x v="14"/>
    <x v="34"/>
    <n v="5008.9449999999997"/>
  </r>
  <r>
    <x v="14"/>
    <x v="35"/>
    <n v="5151.067"/>
  </r>
  <r>
    <x v="14"/>
    <x v="36"/>
    <n v="4961.5550000000003"/>
  </r>
  <r>
    <x v="14"/>
    <x v="37"/>
    <n v="5023.5590000000002"/>
  </r>
  <r>
    <x v="14"/>
    <x v="38"/>
    <n v="5089.0640000000003"/>
  </r>
  <r>
    <x v="14"/>
    <x v="39"/>
    <n v="5143.2150000000001"/>
  </r>
  <r>
    <x v="14"/>
    <x v="40"/>
    <n v="4969.4070000000002"/>
  </r>
  <r>
    <x v="14"/>
    <x v="41"/>
    <n v="5105.3620000000001"/>
  </r>
  <r>
    <x v="14"/>
    <x v="42"/>
    <n v="5007.2610000000004"/>
  </r>
  <r>
    <x v="14"/>
    <x v="43"/>
    <n v="5150.8720000000003"/>
  </r>
  <r>
    <x v="14"/>
    <x v="44"/>
    <n v="4961.7510000000002"/>
  </r>
  <r>
    <x v="14"/>
    <x v="45"/>
    <n v="4910.6120000000001"/>
  </r>
  <r>
    <x v="14"/>
    <x v="46"/>
    <n v="5202.01"/>
  </r>
  <r>
    <x v="14"/>
    <x v="47"/>
    <n v="5151.616"/>
  </r>
  <r>
    <x v="14"/>
    <x v="48"/>
    <n v="4961.0069999999996"/>
  </r>
  <r>
    <x v="14"/>
    <x v="49"/>
    <n v="4972.1569999999992"/>
  </r>
  <r>
    <x v="14"/>
    <x v="50"/>
    <n v="5140.4650000000001"/>
  </r>
  <r>
    <x v="15"/>
    <x v="0"/>
    <n v="5085.8099999999995"/>
  </r>
  <r>
    <x v="15"/>
    <x v="1"/>
    <n v="4943.3159999999998"/>
  </r>
  <r>
    <x v="15"/>
    <x v="2"/>
    <n v="5228.3050000000003"/>
  </r>
  <r>
    <x v="15"/>
    <x v="3"/>
    <n v="4984.9179999999997"/>
  </r>
  <r>
    <x v="15"/>
    <x v="4"/>
    <n v="5186.7020000000002"/>
  </r>
  <r>
    <x v="15"/>
    <x v="5"/>
    <n v="5142.9690000000001"/>
  </r>
  <r>
    <x v="15"/>
    <x v="6"/>
    <n v="5028.6509999999998"/>
  </r>
  <r>
    <x v="15"/>
    <x v="7"/>
    <n v="5023.4229999999998"/>
  </r>
  <r>
    <x v="15"/>
    <x v="8"/>
    <n v="5148.1980000000003"/>
  </r>
  <r>
    <x v="15"/>
    <x v="9"/>
    <n v="5124.6010000000006"/>
  </r>
  <r>
    <x v="15"/>
    <x v="10"/>
    <n v="5047.0199999999995"/>
  </r>
  <r>
    <x v="15"/>
    <x v="11"/>
    <n v="5097.3590000000004"/>
  </r>
  <r>
    <x v="15"/>
    <x v="12"/>
    <n v="5074.2619999999997"/>
  </r>
  <r>
    <x v="15"/>
    <x v="13"/>
    <n v="5043.7380000000003"/>
  </r>
  <r>
    <x v="15"/>
    <x v="14"/>
    <n v="5127.8829999999998"/>
  </r>
  <r>
    <x v="15"/>
    <x v="15"/>
    <n v="5195.33"/>
  </r>
  <r>
    <x v="15"/>
    <x v="16"/>
    <n v="4976.2909999999993"/>
  </r>
  <r>
    <x v="15"/>
    <x v="17"/>
    <n v="5111.1210000000001"/>
  </r>
  <r>
    <x v="15"/>
    <x v="18"/>
    <n v="5060.5"/>
  </r>
  <r>
    <x v="15"/>
    <x v="19"/>
    <n v="5161.9970000000003"/>
  </r>
  <r>
    <x v="15"/>
    <x v="20"/>
    <n v="5009.6239999999998"/>
  </r>
  <r>
    <x v="15"/>
    <x v="21"/>
    <n v="5009.5240000000003"/>
  </r>
  <r>
    <x v="15"/>
    <x v="22"/>
    <n v="5162.0969999999998"/>
  </r>
  <r>
    <x v="15"/>
    <x v="23"/>
    <n v="5328.8289999999997"/>
  </r>
  <r>
    <x v="15"/>
    <x v="24"/>
    <n v="4842.7920000000004"/>
  </r>
  <r>
    <x v="15"/>
    <x v="25"/>
    <n v="5112.6329999999998"/>
  </r>
  <r>
    <x v="15"/>
    <x v="26"/>
    <n v="5058.9870000000001"/>
  </r>
  <r>
    <x v="15"/>
    <x v="27"/>
    <n v="4994.0869999999995"/>
  </r>
  <r>
    <x v="15"/>
    <x v="28"/>
    <n v="5177.5339999999997"/>
  </r>
  <r>
    <x v="15"/>
    <x v="29"/>
    <n v="4989.8289999999997"/>
  </r>
  <r>
    <x v="15"/>
    <x v="30"/>
    <n v="5181.7919999999995"/>
  </r>
  <r>
    <x v="15"/>
    <x v="31"/>
    <n v="5156.9780000000001"/>
  </r>
  <r>
    <x v="15"/>
    <x v="32"/>
    <n v="5014.6419999999998"/>
  </r>
  <r>
    <x v="15"/>
    <x v="33"/>
    <n v="5019.0820000000003"/>
  </r>
  <r>
    <x v="15"/>
    <x v="34"/>
    <n v="5152.5380000000005"/>
  </r>
  <r>
    <x v="15"/>
    <x v="35"/>
    <n v="5098.576"/>
  </r>
  <r>
    <x v="15"/>
    <x v="36"/>
    <n v="5073.0450000000001"/>
  </r>
  <r>
    <x v="15"/>
    <x v="37"/>
    <n v="5243.7030000000004"/>
  </r>
  <r>
    <x v="15"/>
    <x v="38"/>
    <n v="4927.9169999999995"/>
  </r>
  <r>
    <x v="15"/>
    <x v="39"/>
    <n v="5168.1669999999995"/>
  </r>
  <r>
    <x v="15"/>
    <x v="40"/>
    <n v="5003.4539999999997"/>
  </r>
  <r>
    <x v="15"/>
    <x v="41"/>
    <n v="5145.78"/>
  </r>
  <r>
    <x v="15"/>
    <x v="42"/>
    <n v="5025.84"/>
  </r>
  <r>
    <x v="15"/>
    <x v="43"/>
    <n v="5338.0929999999998"/>
  </r>
  <r>
    <x v="15"/>
    <x v="44"/>
    <n v="4833.5280000000002"/>
  </r>
  <r>
    <x v="15"/>
    <x v="45"/>
    <n v="5119.152"/>
  </r>
  <r>
    <x v="15"/>
    <x v="46"/>
    <n v="5052.4679999999998"/>
  </r>
  <r>
    <x v="15"/>
    <x v="47"/>
    <n v="5221.2260000000006"/>
  </r>
  <r>
    <x v="15"/>
    <x v="48"/>
    <n v="4950.3950000000004"/>
  </r>
  <r>
    <x v="15"/>
    <x v="49"/>
    <n v="5136.0360000000001"/>
  </r>
  <r>
    <x v="15"/>
    <x v="50"/>
    <n v="5035.5839999999998"/>
  </r>
  <r>
    <x v="16"/>
    <x v="0"/>
    <n v="5106.7489999999998"/>
  </r>
  <r>
    <x v="16"/>
    <x v="1"/>
    <n v="5152.5969999999998"/>
  </r>
  <r>
    <x v="16"/>
    <x v="2"/>
    <n v="5060.9009999999998"/>
  </r>
  <r>
    <x v="16"/>
    <x v="3"/>
    <n v="5198.8710000000001"/>
  </r>
  <r>
    <x v="16"/>
    <x v="4"/>
    <n v="5014.625"/>
  </r>
  <r>
    <x v="16"/>
    <x v="5"/>
    <n v="5136.0969999999998"/>
  </r>
  <r>
    <x v="16"/>
    <x v="6"/>
    <n v="5077.3999999999996"/>
  </r>
  <r>
    <x v="16"/>
    <x v="7"/>
    <n v="5119.6310000000003"/>
  </r>
  <r>
    <x v="16"/>
    <x v="8"/>
    <n v="5093.8649999999998"/>
  </r>
  <r>
    <x v="16"/>
    <x v="9"/>
    <n v="5137.1450000000004"/>
  </r>
  <r>
    <x v="16"/>
    <x v="10"/>
    <n v="5076.3520000000008"/>
  </r>
  <r>
    <x v="16"/>
    <x v="11"/>
    <n v="5296.942"/>
  </r>
  <r>
    <x v="16"/>
    <x v="12"/>
    <n v="4916.5560000000005"/>
  </r>
  <r>
    <x v="16"/>
    <x v="13"/>
    <n v="5090.0820000000003"/>
  </r>
  <r>
    <x v="16"/>
    <x v="14"/>
    <n v="5123.415"/>
  </r>
  <r>
    <x v="16"/>
    <x v="15"/>
    <n v="5200.7749999999996"/>
  </r>
  <r>
    <x v="16"/>
    <x v="16"/>
    <n v="5012.7219999999998"/>
  </r>
  <r>
    <x v="16"/>
    <x v="17"/>
    <n v="4964.8510000000006"/>
  </r>
  <r>
    <x v="16"/>
    <x v="18"/>
    <n v="5248.6459999999997"/>
  </r>
  <r>
    <x v="16"/>
    <x v="19"/>
    <n v="5130.607"/>
  </r>
  <r>
    <x v="16"/>
    <x v="20"/>
    <n v="5082.8900000000003"/>
  </r>
  <r>
    <x v="16"/>
    <x v="21"/>
    <n v="5233.942"/>
  </r>
  <r>
    <x v="16"/>
    <x v="22"/>
    <n v="4979.5550000000003"/>
  </r>
  <r>
    <x v="16"/>
    <x v="23"/>
    <n v="5129.1530000000002"/>
  </r>
  <r>
    <x v="16"/>
    <x v="24"/>
    <n v="5084.3450000000003"/>
  </r>
  <r>
    <x v="16"/>
    <x v="25"/>
    <n v="5094.7079999999996"/>
  </r>
  <r>
    <x v="16"/>
    <x v="26"/>
    <n v="5118.7880000000005"/>
  </r>
  <r>
    <x v="16"/>
    <x v="27"/>
    <n v="5149.0370000000003"/>
  </r>
  <r>
    <x v="16"/>
    <x v="28"/>
    <n v="5064.4589999999998"/>
  </r>
  <r>
    <x v="16"/>
    <x v="29"/>
    <n v="5095.84"/>
  </r>
  <r>
    <x v="16"/>
    <x v="30"/>
    <n v="5117.6559999999999"/>
  </r>
  <r>
    <x v="16"/>
    <x v="31"/>
    <n v="5166.9430000000002"/>
  </r>
  <r>
    <x v="16"/>
    <x v="32"/>
    <n v="5046.5550000000003"/>
  </r>
  <r>
    <x v="16"/>
    <x v="33"/>
    <n v="5019.34"/>
  </r>
  <r>
    <x v="16"/>
    <x v="34"/>
    <n v="5194.1559999999999"/>
  </r>
  <r>
    <x v="16"/>
    <x v="35"/>
    <n v="4961.232"/>
  </r>
  <r>
    <x v="16"/>
    <x v="36"/>
    <n v="5252.2650000000003"/>
  </r>
  <r>
    <x v="16"/>
    <x v="37"/>
    <n v="5130.7530000000006"/>
  </r>
  <r>
    <x v="16"/>
    <x v="38"/>
    <n v="5082.7429999999995"/>
  </r>
  <r>
    <x v="16"/>
    <x v="39"/>
    <n v="4898.9380000000001"/>
  </r>
  <r>
    <x v="16"/>
    <x v="40"/>
    <n v="5314.558"/>
  </r>
  <r>
    <x v="16"/>
    <x v="41"/>
    <n v="5102.6099999999997"/>
  </r>
  <r>
    <x v="16"/>
    <x v="42"/>
    <n v="5110.8879999999999"/>
  </r>
  <r>
    <x v="16"/>
    <x v="43"/>
    <n v="5173.1549999999997"/>
  </r>
  <r>
    <x v="16"/>
    <x v="44"/>
    <n v="5040.3419999999996"/>
  </r>
  <r>
    <x v="16"/>
    <x v="45"/>
    <n v="5215.4400000000005"/>
  </r>
  <r>
    <x v="16"/>
    <x v="46"/>
    <n v="4998.0569999999998"/>
  </r>
  <r>
    <x v="16"/>
    <x v="47"/>
    <n v="4879.1390000000001"/>
  </r>
  <r>
    <x v="16"/>
    <x v="48"/>
    <n v="5334.3580000000002"/>
  </r>
  <r>
    <x v="16"/>
    <x v="49"/>
    <n v="5115.6260000000002"/>
  </r>
  <r>
    <x v="16"/>
    <x v="50"/>
    <n v="5097.8710000000001"/>
  </r>
  <r>
    <x v="17"/>
    <x v="0"/>
    <n v="5127.6859999999997"/>
  </r>
  <r>
    <x v="17"/>
    <x v="1"/>
    <n v="4949.0940000000001"/>
  </r>
  <r>
    <x v="17"/>
    <x v="2"/>
    <n v="5306.2790000000005"/>
  </r>
  <r>
    <x v="17"/>
    <x v="3"/>
    <n v="5133.4179999999997"/>
  </r>
  <r>
    <x v="17"/>
    <x v="4"/>
    <n v="5121.9549999999999"/>
  </r>
  <r>
    <x v="17"/>
    <x v="5"/>
    <n v="5137.1750000000002"/>
  </r>
  <r>
    <x v="17"/>
    <x v="6"/>
    <n v="5118.1970000000001"/>
  </r>
  <r>
    <x v="17"/>
    <x v="7"/>
    <n v="5125.5689999999995"/>
  </r>
  <r>
    <x v="17"/>
    <x v="8"/>
    <n v="5129.8050000000003"/>
  </r>
  <r>
    <x v="17"/>
    <x v="9"/>
    <n v="5334.0349999999999"/>
  </r>
  <r>
    <x v="17"/>
    <x v="10"/>
    <n v="4921.3379999999997"/>
  </r>
  <r>
    <x v="17"/>
    <x v="11"/>
    <n v="5038.1239999999998"/>
  </r>
  <r>
    <x v="17"/>
    <x v="12"/>
    <n v="5217.2479999999996"/>
  </r>
  <r>
    <x v="17"/>
    <x v="13"/>
    <n v="5260.9349999999995"/>
  </r>
  <r>
    <x v="17"/>
    <x v="14"/>
    <n v="4994.4369999999999"/>
  </r>
  <r>
    <x v="17"/>
    <x v="15"/>
    <n v="5075.6120000000001"/>
  </r>
  <r>
    <x v="17"/>
    <x v="16"/>
    <n v="5179.76"/>
  </r>
  <r>
    <x v="17"/>
    <x v="17"/>
    <n v="5208.9130000000005"/>
  </r>
  <r>
    <x v="17"/>
    <x v="18"/>
    <n v="5046.4589999999998"/>
  </r>
  <r>
    <x v="17"/>
    <x v="19"/>
    <n v="5240.8630000000003"/>
  </r>
  <r>
    <x v="17"/>
    <x v="20"/>
    <n v="5014.51"/>
  </r>
  <r>
    <x v="17"/>
    <x v="21"/>
    <n v="5226.9609999999993"/>
  </r>
  <r>
    <x v="17"/>
    <x v="22"/>
    <n v="5028.4110000000001"/>
  </r>
  <r>
    <x v="17"/>
    <x v="23"/>
    <n v="5310.3860000000004"/>
  </r>
  <r>
    <x v="17"/>
    <x v="24"/>
    <n v="4944.9859999999999"/>
  </r>
  <r>
    <x v="17"/>
    <x v="25"/>
    <n v="5005.5420000000004"/>
  </r>
  <r>
    <x v="17"/>
    <x v="26"/>
    <n v="5249.8310000000001"/>
  </r>
  <r>
    <x v="17"/>
    <x v="27"/>
    <n v="4950.835"/>
  </r>
  <r>
    <x v="17"/>
    <x v="28"/>
    <n v="5304.5380000000005"/>
  </r>
  <r>
    <x v="17"/>
    <x v="29"/>
    <n v="5047.7739999999994"/>
  </r>
  <r>
    <x v="17"/>
    <x v="30"/>
    <n v="5207.6000000000004"/>
  </r>
  <r>
    <x v="17"/>
    <x v="31"/>
    <n v="5165.2029999999995"/>
  </r>
  <r>
    <x v="17"/>
    <x v="32"/>
    <n v="5090.17"/>
  </r>
  <r>
    <x v="17"/>
    <x v="33"/>
    <n v="5305.2820000000002"/>
  </r>
  <r>
    <x v="17"/>
    <x v="34"/>
    <n v="4950.0910000000003"/>
  </r>
  <r>
    <x v="17"/>
    <x v="35"/>
    <n v="5092.9259999999995"/>
  </r>
  <r>
    <x v="17"/>
    <x v="36"/>
    <n v="5162.4470000000001"/>
  </r>
  <r>
    <x v="17"/>
    <x v="37"/>
    <n v="5246.71"/>
  </r>
  <r>
    <x v="17"/>
    <x v="38"/>
    <n v="5008.6630000000005"/>
  </r>
  <r>
    <x v="17"/>
    <x v="39"/>
    <n v="5012.4030000000002"/>
  </r>
  <r>
    <x v="17"/>
    <x v="40"/>
    <n v="5242.97"/>
  </r>
  <r>
    <x v="17"/>
    <x v="41"/>
    <n v="5030.2110000000002"/>
  </r>
  <r>
    <x v="17"/>
    <x v="42"/>
    <n v="5225.1620000000003"/>
  </r>
  <r>
    <x v="17"/>
    <x v="43"/>
    <n v="5196.3090000000002"/>
  </r>
  <r>
    <x v="17"/>
    <x v="44"/>
    <n v="5059.0640000000003"/>
  </r>
  <r>
    <x v="17"/>
    <x v="45"/>
    <n v="4881.2520000000004"/>
  </r>
  <r>
    <x v="17"/>
    <x v="46"/>
    <n v="5374.1210000000001"/>
  </r>
  <r>
    <x v="17"/>
    <x v="47"/>
    <n v="5096.5140000000001"/>
  </r>
  <r>
    <x v="17"/>
    <x v="48"/>
    <n v="5158.8590000000004"/>
  </r>
  <r>
    <x v="17"/>
    <x v="49"/>
    <n v="5261.2560000000003"/>
  </r>
  <r>
    <x v="17"/>
    <x v="50"/>
    <n v="4994.1170000000002"/>
  </r>
  <r>
    <x v="18"/>
    <x v="0"/>
    <n v="5195.62"/>
  </r>
  <r>
    <x v="18"/>
    <x v="1"/>
    <n v="5117.1610000000001"/>
  </r>
  <r>
    <x v="18"/>
    <x v="2"/>
    <n v="5274.0779999999995"/>
  </r>
  <r>
    <x v="18"/>
    <x v="3"/>
    <n v="5320.3640000000005"/>
  </r>
  <r>
    <x v="18"/>
    <x v="4"/>
    <n v="5070.875"/>
  </r>
  <r>
    <x v="18"/>
    <x v="5"/>
    <n v="5159.683"/>
  </r>
  <r>
    <x v="18"/>
    <x v="6"/>
    <n v="5231.5559999999996"/>
  </r>
  <r>
    <x v="18"/>
    <x v="7"/>
    <n v="5192.299"/>
  </r>
  <r>
    <x v="18"/>
    <x v="8"/>
    <n v="5198.9409999999998"/>
  </r>
  <r>
    <x v="18"/>
    <x v="9"/>
    <n v="5218.085"/>
  </r>
  <r>
    <x v="18"/>
    <x v="10"/>
    <n v="5173.1549999999997"/>
  </r>
  <r>
    <x v="18"/>
    <x v="11"/>
    <n v="5448.5820000000003"/>
  </r>
  <r>
    <x v="18"/>
    <x v="12"/>
    <n v="4942.6570000000002"/>
  </r>
  <r>
    <x v="18"/>
    <x v="13"/>
    <n v="5256.0129999999999"/>
  </r>
  <r>
    <x v="18"/>
    <x v="14"/>
    <n v="5135.2269999999999"/>
  </r>
  <r>
    <x v="18"/>
    <x v="15"/>
    <n v="5118.2829999999994"/>
  </r>
  <r>
    <x v="18"/>
    <x v="16"/>
    <n v="5272.9570000000003"/>
  </r>
  <r>
    <x v="18"/>
    <x v="17"/>
    <n v="5270.652"/>
  </r>
  <r>
    <x v="18"/>
    <x v="18"/>
    <n v="5120.5879999999997"/>
  </r>
  <r>
    <x v="18"/>
    <x v="19"/>
    <n v="5056.4859999999999"/>
  </r>
  <r>
    <x v="18"/>
    <x v="20"/>
    <n v="5334.7529999999997"/>
  </r>
  <r>
    <x v="18"/>
    <x v="21"/>
    <n v="5109.5870000000004"/>
  </r>
  <r>
    <x v="18"/>
    <x v="22"/>
    <n v="5281.652"/>
  </r>
  <r>
    <x v="18"/>
    <x v="23"/>
    <n v="5267.9759999999997"/>
  </r>
  <r>
    <x v="18"/>
    <x v="24"/>
    <n v="5123.2640000000001"/>
  </r>
  <r>
    <x v="18"/>
    <x v="25"/>
    <n v="5189.268"/>
  </r>
  <r>
    <x v="18"/>
    <x v="26"/>
    <n v="5201.9710000000005"/>
  </r>
  <r>
    <x v="18"/>
    <x v="27"/>
    <n v="5314.3010000000004"/>
  </r>
  <r>
    <x v="18"/>
    <x v="28"/>
    <n v="5076.9380000000001"/>
  </r>
  <r>
    <x v="18"/>
    <x v="29"/>
    <n v="5246.0320000000002"/>
  </r>
  <r>
    <x v="18"/>
    <x v="30"/>
    <n v="5145.2089999999998"/>
  </r>
  <r>
    <x v="18"/>
    <x v="31"/>
    <n v="5316.0940000000001"/>
  </r>
  <r>
    <x v="18"/>
    <x v="32"/>
    <n v="5075.1459999999997"/>
  </r>
  <r>
    <x v="18"/>
    <x v="33"/>
    <n v="5144.5650000000005"/>
  </r>
  <r>
    <x v="18"/>
    <x v="34"/>
    <n v="5246.674"/>
  </r>
  <r>
    <x v="18"/>
    <x v="35"/>
    <n v="5283.63"/>
  </r>
  <r>
    <x v="18"/>
    <x v="36"/>
    <n v="5107.6099999999997"/>
  </r>
  <r>
    <x v="18"/>
    <x v="37"/>
    <n v="5147.9480000000003"/>
  </r>
  <r>
    <x v="18"/>
    <x v="38"/>
    <n v="5243.2910000000002"/>
  </r>
  <r>
    <x v="18"/>
    <x v="39"/>
    <n v="5075.9319999999998"/>
  </r>
  <r>
    <x v="18"/>
    <x v="40"/>
    <n v="5315.3069999999998"/>
  </r>
  <r>
    <x v="18"/>
    <x v="41"/>
    <n v="5174.6930000000002"/>
  </r>
  <r>
    <x v="18"/>
    <x v="42"/>
    <n v="5216.5460000000003"/>
  </r>
  <r>
    <x v="18"/>
    <x v="43"/>
    <n v="5150.8739999999998"/>
  </r>
  <r>
    <x v="18"/>
    <x v="44"/>
    <n v="5240.366"/>
  </r>
  <r>
    <x v="18"/>
    <x v="45"/>
    <n v="5248.5709999999999"/>
  </r>
  <r>
    <x v="18"/>
    <x v="46"/>
    <n v="5142.6669999999995"/>
  </r>
  <r>
    <x v="18"/>
    <x v="47"/>
    <n v="5122.7209999999995"/>
  </r>
  <r>
    <x v="18"/>
    <x v="48"/>
    <n v="5268.5190000000002"/>
  </r>
  <r>
    <x v="18"/>
    <x v="49"/>
    <n v="5119.0420000000004"/>
  </r>
  <r>
    <x v="18"/>
    <x v="50"/>
    <n v="5272.1980000000003"/>
  </r>
  <r>
    <x v="19"/>
    <x v="0"/>
    <n v="5229.4259999999995"/>
  </r>
  <r>
    <x v="19"/>
    <x v="1"/>
    <n v="5250.8330000000005"/>
  </r>
  <r>
    <x v="19"/>
    <x v="2"/>
    <n v="5208.0200000000004"/>
  </r>
  <r>
    <x v="19"/>
    <x v="3"/>
    <n v="5143.6980000000003"/>
  </r>
  <r>
    <x v="19"/>
    <x v="4"/>
    <n v="5315.1550000000007"/>
  </r>
  <r>
    <x v="19"/>
    <x v="5"/>
    <n v="5239.4650000000001"/>
  </r>
  <r>
    <x v="19"/>
    <x v="6"/>
    <n v="5219.3879999999999"/>
  </r>
  <r>
    <x v="19"/>
    <x v="7"/>
    <n v="5306.3109999999997"/>
  </r>
  <r>
    <x v="19"/>
    <x v="8"/>
    <n v="5152.5419999999995"/>
  </r>
  <r>
    <x v="19"/>
    <x v="9"/>
    <n v="5280.1580000000004"/>
  </r>
  <r>
    <x v="19"/>
    <x v="10"/>
    <n v="5178.6940000000004"/>
  </r>
  <r>
    <x v="19"/>
    <x v="11"/>
    <n v="5232.2749999999996"/>
  </r>
  <r>
    <x v="19"/>
    <x v="12"/>
    <n v="5226.5770000000002"/>
  </r>
  <r>
    <x v="19"/>
    <x v="13"/>
    <n v="5314.0920000000006"/>
  </r>
  <r>
    <x v="19"/>
    <x v="14"/>
    <n v="5144.76"/>
  </r>
  <r>
    <x v="19"/>
    <x v="15"/>
    <n v="5327.0529999999999"/>
  </r>
  <r>
    <x v="19"/>
    <x v="16"/>
    <n v="5131.8010000000004"/>
  </r>
  <r>
    <x v="19"/>
    <x v="17"/>
    <n v="5363.6309999999994"/>
  </r>
  <r>
    <x v="19"/>
    <x v="18"/>
    <n v="5095.2219999999998"/>
  </r>
  <r>
    <x v="19"/>
    <x v="19"/>
    <n v="5169.1909999999998"/>
  </r>
  <r>
    <x v="19"/>
    <x v="20"/>
    <n v="5289.6610000000001"/>
  </r>
  <r>
    <x v="19"/>
    <x v="21"/>
    <n v="5203.12"/>
  </r>
  <r>
    <x v="19"/>
    <x v="22"/>
    <n v="5255.7330000000002"/>
  </r>
  <r>
    <x v="19"/>
    <x v="23"/>
    <n v="5051.0230000000001"/>
  </r>
  <r>
    <x v="19"/>
    <x v="24"/>
    <n v="5407.83"/>
  </r>
  <r>
    <x v="19"/>
    <x v="25"/>
    <n v="5270.2340000000004"/>
  </r>
  <r>
    <x v="19"/>
    <x v="26"/>
    <n v="5188.6190000000006"/>
  </r>
  <r>
    <x v="19"/>
    <x v="27"/>
    <n v="5082.5569999999998"/>
  </r>
  <r>
    <x v="19"/>
    <x v="28"/>
    <n v="5376.2960000000003"/>
  </r>
  <r>
    <x v="19"/>
    <x v="29"/>
    <n v="5301.232"/>
  </r>
  <r>
    <x v="19"/>
    <x v="30"/>
    <n v="5157.6210000000001"/>
  </r>
  <r>
    <x v="19"/>
    <x v="31"/>
    <n v="5152.0599999999995"/>
  </r>
  <r>
    <x v="19"/>
    <x v="32"/>
    <n v="5306.7920000000004"/>
  </r>
  <r>
    <x v="19"/>
    <x v="33"/>
    <n v="5244.0959999999995"/>
  </r>
  <r>
    <x v="19"/>
    <x v="34"/>
    <n v="5214.7569999999996"/>
  </r>
  <r>
    <x v="19"/>
    <x v="35"/>
    <n v="5106.7839999999997"/>
  </r>
  <r>
    <x v="19"/>
    <x v="36"/>
    <n v="5352.0689999999995"/>
  </r>
  <r>
    <x v="19"/>
    <x v="37"/>
    <n v="5179.29"/>
  </r>
  <r>
    <x v="19"/>
    <x v="38"/>
    <n v="5279.5630000000001"/>
  </r>
  <r>
    <x v="19"/>
    <x v="39"/>
    <n v="5221.3159999999998"/>
  </r>
  <r>
    <x v="19"/>
    <x v="40"/>
    <n v="5237.5370000000003"/>
  </r>
  <r>
    <x v="19"/>
    <x v="41"/>
    <n v="5131.9960000000001"/>
  </r>
  <r>
    <x v="19"/>
    <x v="42"/>
    <n v="5326.8549999999996"/>
  </r>
  <r>
    <x v="19"/>
    <x v="43"/>
    <n v="5299.7669999999998"/>
  </r>
  <r>
    <x v="19"/>
    <x v="44"/>
    <n v="5159.085"/>
  </r>
  <r>
    <x v="19"/>
    <x v="45"/>
    <n v="5349.6980000000003"/>
  </r>
  <r>
    <x v="19"/>
    <x v="46"/>
    <n v="5109.1539999999995"/>
  </r>
  <r>
    <x v="19"/>
    <x v="47"/>
    <n v="5381.0190000000002"/>
  </r>
  <r>
    <x v="19"/>
    <x v="48"/>
    <n v="5077.8330000000005"/>
  </r>
  <r>
    <x v="19"/>
    <x v="49"/>
    <n v="5298.84"/>
  </r>
  <r>
    <x v="19"/>
    <x v="50"/>
    <n v="5160.0140000000001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1020">
  <r>
    <x v="0"/>
    <x v="0"/>
    <n v="8073.4440000000004"/>
  </r>
  <r>
    <x v="0"/>
    <x v="1"/>
    <n v="8090.884"/>
  </r>
  <r>
    <x v="0"/>
    <x v="2"/>
    <n v="8056.0060000000003"/>
  </r>
  <r>
    <x v="0"/>
    <x v="3"/>
    <n v="8027.3130000000001"/>
  </r>
  <r>
    <x v="0"/>
    <x v="4"/>
    <n v="8119.5770000000002"/>
  </r>
  <r>
    <x v="0"/>
    <x v="5"/>
    <n v="8114.0840000000007"/>
  </r>
  <r>
    <x v="0"/>
    <x v="6"/>
    <n v="8032.8059999999996"/>
  </r>
  <r>
    <x v="0"/>
    <x v="7"/>
    <n v="8096.9760000000006"/>
  </r>
  <r>
    <x v="0"/>
    <x v="8"/>
    <n v="8049.9140000000007"/>
  </r>
  <r>
    <x v="0"/>
    <x v="9"/>
    <n v="7995.1689999999999"/>
  </r>
  <r>
    <x v="0"/>
    <x v="10"/>
    <n v="8151.7209999999995"/>
  </r>
  <r>
    <x v="0"/>
    <x v="11"/>
    <n v="8067.9449999999997"/>
  </r>
  <r>
    <x v="0"/>
    <x v="12"/>
    <n v="8078.9449999999997"/>
  </r>
  <r>
    <x v="0"/>
    <x v="13"/>
    <n v="8109.4950000000008"/>
  </r>
  <r>
    <x v="0"/>
    <x v="14"/>
    <n v="8037.3950000000004"/>
  </r>
  <r>
    <x v="0"/>
    <x v="15"/>
    <n v="8111.232"/>
  </r>
  <r>
    <x v="0"/>
    <x v="16"/>
    <n v="8035.6589999999997"/>
  </r>
  <r>
    <x v="0"/>
    <x v="17"/>
    <n v="8097.3459999999995"/>
  </r>
  <r>
    <x v="0"/>
    <x v="18"/>
    <n v="8049.5429999999997"/>
  </r>
  <r>
    <x v="0"/>
    <x v="19"/>
    <n v="8177.7379999999994"/>
  </r>
  <r>
    <x v="0"/>
    <x v="20"/>
    <n v="7969.1509999999998"/>
  </r>
  <r>
    <x v="0"/>
    <x v="21"/>
    <n v="8073.1449999999995"/>
  </r>
  <r>
    <x v="0"/>
    <x v="22"/>
    <n v="8073.7450000000008"/>
  </r>
  <r>
    <x v="0"/>
    <x v="23"/>
    <n v="8120.8239999999996"/>
  </r>
  <r>
    <x v="0"/>
    <x v="24"/>
    <n v="8026.0650000000005"/>
  </r>
  <r>
    <x v="0"/>
    <x v="25"/>
    <n v="8019.9529999999995"/>
  </r>
  <r>
    <x v="0"/>
    <x v="26"/>
    <n v="8126.9359999999997"/>
  </r>
  <r>
    <x v="0"/>
    <x v="27"/>
    <n v="7968.7829999999994"/>
  </r>
  <r>
    <x v="0"/>
    <x v="28"/>
    <n v="8178.1059999999998"/>
  </r>
  <r>
    <x v="0"/>
    <x v="29"/>
    <n v="8120.518"/>
  </r>
  <r>
    <x v="0"/>
    <x v="30"/>
    <n v="8026.3720000000003"/>
  </r>
  <r>
    <x v="0"/>
    <x v="31"/>
    <n v="7986.7300000000005"/>
  </r>
  <r>
    <x v="0"/>
    <x v="32"/>
    <n v="8160.16"/>
  </r>
  <r>
    <x v="0"/>
    <x v="33"/>
    <n v="8055.259"/>
  </r>
  <r>
    <x v="0"/>
    <x v="34"/>
    <n v="8091.6310000000003"/>
  </r>
  <r>
    <x v="0"/>
    <x v="35"/>
    <n v="8119.2610000000004"/>
  </r>
  <r>
    <x v="0"/>
    <x v="36"/>
    <n v="8027.6289999999999"/>
  </r>
  <r>
    <x v="0"/>
    <x v="37"/>
    <n v="8021.0450000000001"/>
  </r>
  <r>
    <x v="0"/>
    <x v="38"/>
    <n v="8125.844000000001"/>
  </r>
  <r>
    <x v="0"/>
    <x v="39"/>
    <n v="8116.6039999999994"/>
  </r>
  <r>
    <x v="0"/>
    <x v="40"/>
    <n v="8030.2849999999999"/>
  </r>
  <r>
    <x v="0"/>
    <x v="41"/>
    <n v="8067.5"/>
  </r>
  <r>
    <x v="0"/>
    <x v="42"/>
    <n v="8079.3879999999999"/>
  </r>
  <r>
    <x v="0"/>
    <x v="43"/>
    <n v="8088.884"/>
  </r>
  <r>
    <x v="0"/>
    <x v="44"/>
    <n v="8058.0049999999992"/>
  </r>
  <r>
    <x v="0"/>
    <x v="45"/>
    <n v="8102.2390000000005"/>
  </r>
  <r>
    <x v="0"/>
    <x v="46"/>
    <n v="8044.6509999999998"/>
  </r>
  <r>
    <x v="0"/>
    <x v="47"/>
    <n v="8054.0779999999995"/>
  </r>
  <r>
    <x v="0"/>
    <x v="48"/>
    <n v="8092.8119999999999"/>
  </r>
  <r>
    <x v="0"/>
    <x v="49"/>
    <n v="8094.8209999999999"/>
  </r>
  <r>
    <x v="0"/>
    <x v="50"/>
    <n v="8052.0689999999995"/>
  </r>
  <r>
    <x v="1"/>
    <x v="0"/>
    <n v="8083.3879999999999"/>
  </r>
  <r>
    <x v="1"/>
    <x v="1"/>
    <n v="8077.0159999999996"/>
  </r>
  <r>
    <x v="1"/>
    <x v="2"/>
    <n v="8089.76"/>
  </r>
  <r>
    <x v="1"/>
    <x v="3"/>
    <n v="8121.1560000000009"/>
  </r>
  <r>
    <x v="1"/>
    <x v="4"/>
    <n v="8045.6200000000008"/>
  </r>
  <r>
    <x v="1"/>
    <x v="5"/>
    <n v="8101.6939999999995"/>
  </r>
  <r>
    <x v="1"/>
    <x v="6"/>
    <n v="8065.0820000000003"/>
  </r>
  <r>
    <x v="1"/>
    <x v="7"/>
    <n v="8074.4290000000001"/>
  </r>
  <r>
    <x v="1"/>
    <x v="8"/>
    <n v="8092.3469999999998"/>
  </r>
  <r>
    <x v="1"/>
    <x v="9"/>
    <n v="8030.2290000000003"/>
  </r>
  <r>
    <x v="1"/>
    <x v="10"/>
    <n v="8136.5469999999996"/>
  </r>
  <r>
    <x v="1"/>
    <x v="11"/>
    <n v="8108.192"/>
  </r>
  <r>
    <x v="1"/>
    <x v="12"/>
    <n v="8058.5829999999996"/>
  </r>
  <r>
    <x v="1"/>
    <x v="13"/>
    <n v="8024.22"/>
  </r>
  <r>
    <x v="1"/>
    <x v="14"/>
    <n v="8142.5559999999996"/>
  </r>
  <r>
    <x v="1"/>
    <x v="15"/>
    <n v="8003.398000000001"/>
  </r>
  <r>
    <x v="1"/>
    <x v="16"/>
    <n v="8163.3780000000006"/>
  </r>
  <r>
    <x v="1"/>
    <x v="17"/>
    <n v="8098.3150000000005"/>
  </r>
  <r>
    <x v="1"/>
    <x v="18"/>
    <n v="8068.4600000000009"/>
  </r>
  <r>
    <x v="1"/>
    <x v="19"/>
    <n v="8128.871000000001"/>
  </r>
  <r>
    <x v="1"/>
    <x v="20"/>
    <n v="8037.9050000000007"/>
  </r>
  <r>
    <x v="1"/>
    <x v="21"/>
    <n v="8085.121000000001"/>
  </r>
  <r>
    <x v="1"/>
    <x v="22"/>
    <n v="8081.6560000000009"/>
  </r>
  <r>
    <x v="1"/>
    <x v="23"/>
    <n v="8043.8829999999998"/>
  </r>
  <r>
    <x v="1"/>
    <x v="24"/>
    <n v="8122.893"/>
  </r>
  <r>
    <x v="1"/>
    <x v="25"/>
    <n v="8066.1670000000004"/>
  </r>
  <r>
    <x v="1"/>
    <x v="26"/>
    <n v="8100.6089999999995"/>
  </r>
  <r>
    <x v="1"/>
    <x v="27"/>
    <n v="8099.2039999999997"/>
  </r>
  <r>
    <x v="1"/>
    <x v="28"/>
    <n v="8067.5720000000001"/>
  </r>
  <r>
    <x v="1"/>
    <x v="29"/>
    <n v="8049.866"/>
  </r>
  <r>
    <x v="1"/>
    <x v="30"/>
    <n v="8116.91"/>
  </r>
  <r>
    <x v="1"/>
    <x v="31"/>
    <n v="8141.5659999999998"/>
  </r>
  <r>
    <x v="1"/>
    <x v="32"/>
    <n v="8025.21"/>
  </r>
  <r>
    <x v="1"/>
    <x v="33"/>
    <n v="8053.3189999999995"/>
  </r>
  <r>
    <x v="1"/>
    <x v="34"/>
    <n v="8113.4560000000001"/>
  </r>
  <r>
    <x v="1"/>
    <x v="35"/>
    <n v="8022.1369999999997"/>
  </r>
  <r>
    <x v="1"/>
    <x v="36"/>
    <n v="8144.64"/>
  </r>
  <r>
    <x v="1"/>
    <x v="37"/>
    <n v="8064.223"/>
  </r>
  <r>
    <x v="1"/>
    <x v="38"/>
    <n v="8102.5529999999999"/>
  </r>
  <r>
    <x v="1"/>
    <x v="39"/>
    <n v="8103.2870000000003"/>
  </r>
  <r>
    <x v="1"/>
    <x v="40"/>
    <n v="8063.4890000000005"/>
  </r>
  <r>
    <x v="1"/>
    <x v="41"/>
    <n v="8117.3429999999998"/>
  </r>
  <r>
    <x v="1"/>
    <x v="42"/>
    <n v="8049.4340000000002"/>
  </r>
  <r>
    <x v="1"/>
    <x v="43"/>
    <n v="8091.0140000000001"/>
  </r>
  <r>
    <x v="1"/>
    <x v="44"/>
    <n v="8075.7619999999997"/>
  </r>
  <r>
    <x v="1"/>
    <x v="45"/>
    <n v="8071.4740000000002"/>
  </r>
  <r>
    <x v="1"/>
    <x v="46"/>
    <n v="8095.3019999999997"/>
  </r>
  <r>
    <x v="1"/>
    <x v="47"/>
    <n v="8008.6329999999998"/>
  </r>
  <r>
    <x v="1"/>
    <x v="48"/>
    <n v="8158.143"/>
  </r>
  <r>
    <x v="1"/>
    <x v="49"/>
    <n v="8047.8769999999995"/>
  </r>
  <r>
    <x v="1"/>
    <x v="50"/>
    <n v="8118.9"/>
  </r>
  <r>
    <x v="2"/>
    <x v="0"/>
    <n v="8157.4030000000002"/>
  </r>
  <r>
    <x v="2"/>
    <x v="1"/>
    <n v="8167.5249999999996"/>
  </r>
  <r>
    <x v="2"/>
    <x v="2"/>
    <n v="8147.2820000000002"/>
  </r>
  <r>
    <x v="2"/>
    <x v="3"/>
    <n v="8134.1280000000006"/>
  </r>
  <r>
    <x v="2"/>
    <x v="4"/>
    <n v="8180.6779999999999"/>
  </r>
  <r>
    <x v="2"/>
    <x v="5"/>
    <n v="8186.2950000000001"/>
  </r>
  <r>
    <x v="2"/>
    <x v="6"/>
    <n v="8128.51"/>
  </r>
  <r>
    <x v="2"/>
    <x v="7"/>
    <n v="8200.982"/>
  </r>
  <r>
    <x v="2"/>
    <x v="8"/>
    <n v="8113.8240000000005"/>
  </r>
  <r>
    <x v="2"/>
    <x v="9"/>
    <n v="8206.7129999999997"/>
  </r>
  <r>
    <x v="2"/>
    <x v="10"/>
    <n v="8108.0940000000001"/>
  </r>
  <r>
    <x v="2"/>
    <x v="11"/>
    <n v="8140.6"/>
  </r>
  <r>
    <x v="2"/>
    <x v="12"/>
    <n v="8174.2070000000003"/>
  </r>
  <r>
    <x v="2"/>
    <x v="13"/>
    <n v="8155.7309999999998"/>
  </r>
  <r>
    <x v="2"/>
    <x v="14"/>
    <n v="8159.0740000000005"/>
  </r>
  <r>
    <x v="2"/>
    <x v="15"/>
    <n v="8149.3909999999996"/>
  </r>
  <r>
    <x v="2"/>
    <x v="16"/>
    <n v="8165.415"/>
  </r>
  <r>
    <x v="2"/>
    <x v="17"/>
    <n v="8179.59"/>
  </r>
  <r>
    <x v="2"/>
    <x v="18"/>
    <n v="8135.2160000000003"/>
  </r>
  <r>
    <x v="2"/>
    <x v="19"/>
    <n v="8128.5560000000005"/>
  </r>
  <r>
    <x v="2"/>
    <x v="20"/>
    <n v="8186.2489999999998"/>
  </r>
  <r>
    <x v="2"/>
    <x v="21"/>
    <n v="8157.87"/>
  </r>
  <r>
    <x v="2"/>
    <x v="22"/>
    <n v="8156.9359999999997"/>
  </r>
  <r>
    <x v="2"/>
    <x v="23"/>
    <n v="8174.1359999999995"/>
  </r>
  <r>
    <x v="2"/>
    <x v="24"/>
    <n v="8140.67"/>
  </r>
  <r>
    <x v="2"/>
    <x v="25"/>
    <n v="8114.7939999999999"/>
  </r>
  <r>
    <x v="2"/>
    <x v="26"/>
    <n v="8200.0110000000004"/>
  </r>
  <r>
    <x v="2"/>
    <x v="27"/>
    <n v="8186.1659999999993"/>
  </r>
  <r>
    <x v="2"/>
    <x v="28"/>
    <n v="8128.64"/>
  </r>
  <r>
    <x v="2"/>
    <x v="29"/>
    <n v="8094.2569999999996"/>
  </r>
  <r>
    <x v="2"/>
    <x v="30"/>
    <n v="8220.5489999999991"/>
  </r>
  <r>
    <x v="2"/>
    <x v="31"/>
    <n v="8223.773000000001"/>
  </r>
  <r>
    <x v="2"/>
    <x v="32"/>
    <n v="8091.0329999999994"/>
  </r>
  <r>
    <x v="2"/>
    <x v="33"/>
    <n v="8131.0220000000008"/>
  </r>
  <r>
    <x v="2"/>
    <x v="34"/>
    <n v="8183.7839999999997"/>
  </r>
  <r>
    <x v="2"/>
    <x v="35"/>
    <n v="8160.3160000000007"/>
  </r>
  <r>
    <x v="2"/>
    <x v="36"/>
    <n v="8154.491"/>
  </r>
  <r>
    <x v="2"/>
    <x v="37"/>
    <n v="8203.0760000000009"/>
  </r>
  <r>
    <x v="2"/>
    <x v="38"/>
    <n v="8111.73"/>
  </r>
  <r>
    <x v="2"/>
    <x v="39"/>
    <n v="8120.768"/>
  </r>
  <r>
    <x v="2"/>
    <x v="40"/>
    <n v="8194.0390000000007"/>
  </r>
  <r>
    <x v="2"/>
    <x v="41"/>
    <n v="8232.1380000000008"/>
  </r>
  <r>
    <x v="2"/>
    <x v="42"/>
    <n v="8082.6689999999999"/>
  </r>
  <r>
    <x v="2"/>
    <x v="43"/>
    <n v="8158.0240000000003"/>
  </r>
  <r>
    <x v="2"/>
    <x v="44"/>
    <n v="8156.7819999999992"/>
  </r>
  <r>
    <x v="2"/>
    <x v="45"/>
    <n v="8170.0640000000003"/>
  </r>
  <r>
    <x v="2"/>
    <x v="46"/>
    <n v="8144.74"/>
  </r>
  <r>
    <x v="2"/>
    <x v="47"/>
    <n v="8077.9080000000004"/>
  </r>
  <r>
    <x v="2"/>
    <x v="48"/>
    <n v="8236.898000000001"/>
  </r>
  <r>
    <x v="2"/>
    <x v="49"/>
    <n v="8136.0759999999991"/>
  </r>
  <r>
    <x v="2"/>
    <x v="50"/>
    <n v="8178.73"/>
  </r>
  <r>
    <x v="3"/>
    <x v="0"/>
    <n v="8303.2929999999997"/>
  </r>
  <r>
    <x v="3"/>
    <x v="1"/>
    <n v="8210.8649999999998"/>
  </r>
  <r>
    <x v="3"/>
    <x v="2"/>
    <n v="8395.723"/>
  </r>
  <r>
    <x v="3"/>
    <x v="3"/>
    <n v="8319.4140000000007"/>
  </r>
  <r>
    <x v="3"/>
    <x v="4"/>
    <n v="8287.1730000000007"/>
  </r>
  <r>
    <x v="3"/>
    <x v="5"/>
    <n v="8228.0439999999999"/>
  </r>
  <r>
    <x v="3"/>
    <x v="6"/>
    <n v="8378.5439999999999"/>
  </r>
  <r>
    <x v="3"/>
    <x v="7"/>
    <n v="8318.3729999999996"/>
  </r>
  <r>
    <x v="3"/>
    <x v="8"/>
    <n v="8288.2150000000001"/>
  </r>
  <r>
    <x v="3"/>
    <x v="9"/>
    <n v="8269.9320000000007"/>
  </r>
  <r>
    <x v="3"/>
    <x v="10"/>
    <n v="8336.6540000000005"/>
  </r>
  <r>
    <x v="3"/>
    <x v="11"/>
    <n v="8381.9359999999997"/>
  </r>
  <r>
    <x v="3"/>
    <x v="12"/>
    <n v="8224.652"/>
  </r>
  <r>
    <x v="3"/>
    <x v="13"/>
    <n v="8337.73"/>
  </r>
  <r>
    <x v="3"/>
    <x v="14"/>
    <n v="8268.8580000000002"/>
  </r>
  <r>
    <x v="3"/>
    <x v="15"/>
    <n v="8436.0149999999994"/>
  </r>
  <r>
    <x v="3"/>
    <x v="16"/>
    <n v="8170.5720000000001"/>
  </r>
  <r>
    <x v="3"/>
    <x v="17"/>
    <n v="8273.1730000000007"/>
  </r>
  <r>
    <x v="3"/>
    <x v="18"/>
    <n v="8333.4149999999991"/>
  </r>
  <r>
    <x v="3"/>
    <x v="19"/>
    <n v="8241.3169999999991"/>
  </r>
  <r>
    <x v="3"/>
    <x v="20"/>
    <n v="8365.2710000000006"/>
  </r>
  <r>
    <x v="3"/>
    <x v="21"/>
    <n v="8283.73"/>
  </r>
  <r>
    <x v="3"/>
    <x v="22"/>
    <n v="8322.8580000000002"/>
  </r>
  <r>
    <x v="3"/>
    <x v="23"/>
    <n v="8349.7029999999995"/>
  </r>
  <r>
    <x v="3"/>
    <x v="24"/>
    <n v="8256.8850000000002"/>
  </r>
  <r>
    <x v="3"/>
    <x v="25"/>
    <n v="8313.1489999999994"/>
  </r>
  <r>
    <x v="3"/>
    <x v="26"/>
    <n v="8293.4390000000003"/>
  </r>
  <r>
    <x v="3"/>
    <x v="27"/>
    <n v="8322.2090000000007"/>
  </r>
  <r>
    <x v="3"/>
    <x v="28"/>
    <n v="8284.3790000000008"/>
  </r>
  <r>
    <x v="3"/>
    <x v="29"/>
    <n v="8301.5020000000004"/>
  </r>
  <r>
    <x v="3"/>
    <x v="30"/>
    <n v="8305.0859999999993"/>
  </r>
  <r>
    <x v="3"/>
    <x v="31"/>
    <n v="8290.1929999999993"/>
  </r>
  <r>
    <x v="3"/>
    <x v="32"/>
    <n v="8316.3950000000004"/>
  </r>
  <r>
    <x v="3"/>
    <x v="33"/>
    <n v="8266.4650000000001"/>
  </r>
  <r>
    <x v="3"/>
    <x v="34"/>
    <n v="8340.1209999999992"/>
  </r>
  <r>
    <x v="3"/>
    <x v="35"/>
    <n v="8283.7749999999996"/>
  </r>
  <r>
    <x v="3"/>
    <x v="36"/>
    <n v="8322.8119999999999"/>
  </r>
  <r>
    <x v="3"/>
    <x v="37"/>
    <n v="8310.7249999999985"/>
  </r>
  <r>
    <x v="3"/>
    <x v="38"/>
    <n v="8295.862000000001"/>
  </r>
  <r>
    <x v="3"/>
    <x v="39"/>
    <n v="8272.9989999999998"/>
  </r>
  <r>
    <x v="3"/>
    <x v="40"/>
    <n v="8333.5879999999997"/>
  </r>
  <r>
    <x v="3"/>
    <x v="41"/>
    <n v="8346.5499999999993"/>
  </r>
  <r>
    <x v="3"/>
    <x v="42"/>
    <n v="8260.0370000000003"/>
  </r>
  <r>
    <x v="3"/>
    <x v="43"/>
    <n v="8362.5570000000007"/>
  </r>
  <r>
    <x v="3"/>
    <x v="44"/>
    <n v="8244.0290000000005"/>
  </r>
  <r>
    <x v="3"/>
    <x v="45"/>
    <n v="8297.4789999999994"/>
  </r>
  <r>
    <x v="3"/>
    <x v="46"/>
    <n v="8309.1080000000002"/>
  </r>
  <r>
    <x v="3"/>
    <x v="47"/>
    <n v="8407.0329999999994"/>
  </r>
  <r>
    <x v="3"/>
    <x v="48"/>
    <n v="8199.5550000000003"/>
  </r>
  <r>
    <x v="3"/>
    <x v="49"/>
    <n v="8367.1360000000004"/>
  </r>
  <r>
    <x v="3"/>
    <x v="50"/>
    <n v="8239.4509999999991"/>
  </r>
  <r>
    <x v="4"/>
    <x v="0"/>
    <n v="8311.2080000000005"/>
  </r>
  <r>
    <x v="4"/>
    <x v="1"/>
    <n v="8252.8270000000011"/>
  </r>
  <r>
    <x v="4"/>
    <x v="2"/>
    <n v="8369.5879999999997"/>
  </r>
  <r>
    <x v="4"/>
    <x v="3"/>
    <n v="8302.6409999999996"/>
  </r>
  <r>
    <x v="4"/>
    <x v="4"/>
    <n v="8319.7740000000013"/>
  </r>
  <r>
    <x v="4"/>
    <x v="5"/>
    <n v="8279.41"/>
  </r>
  <r>
    <x v="4"/>
    <x v="6"/>
    <n v="8343.0049999999992"/>
  </r>
  <r>
    <x v="4"/>
    <x v="7"/>
    <n v="8322.1380000000008"/>
  </r>
  <r>
    <x v="4"/>
    <x v="8"/>
    <n v="8300.2780000000002"/>
  </r>
  <r>
    <x v="4"/>
    <x v="9"/>
    <n v="8373.0540000000001"/>
  </r>
  <r>
    <x v="4"/>
    <x v="10"/>
    <n v="8249.36"/>
  </r>
  <r>
    <x v="4"/>
    <x v="11"/>
    <n v="8310.0460000000003"/>
  </r>
  <r>
    <x v="4"/>
    <x v="12"/>
    <n v="8312.3689999999988"/>
  </r>
  <r>
    <x v="4"/>
    <x v="13"/>
    <n v="8285.06"/>
  </r>
  <r>
    <x v="4"/>
    <x v="14"/>
    <n v="8337.3549999999996"/>
  </r>
  <r>
    <x v="4"/>
    <x v="15"/>
    <n v="8331.2780000000002"/>
  </r>
  <r>
    <x v="4"/>
    <x v="16"/>
    <n v="8291.1380000000008"/>
  </r>
  <r>
    <x v="4"/>
    <x v="17"/>
    <n v="8317.9320000000007"/>
  </r>
  <r>
    <x v="4"/>
    <x v="18"/>
    <n v="8304.4840000000004"/>
  </r>
  <r>
    <x v="4"/>
    <x v="19"/>
    <n v="8344.2219999999998"/>
  </r>
  <r>
    <x v="4"/>
    <x v="20"/>
    <n v="8278.1929999999993"/>
  </r>
  <r>
    <x v="4"/>
    <x v="21"/>
    <n v="8321.4779999999992"/>
  </r>
  <r>
    <x v="4"/>
    <x v="22"/>
    <n v="8300.9380000000001"/>
  </r>
  <r>
    <x v="4"/>
    <x v="23"/>
    <n v="8350.2210000000014"/>
  </r>
  <r>
    <x v="4"/>
    <x v="24"/>
    <n v="8272.1949999999997"/>
  </r>
  <r>
    <x v="4"/>
    <x v="25"/>
    <n v="8286.473"/>
  </r>
  <r>
    <x v="4"/>
    <x v="26"/>
    <n v="8335.9429999999993"/>
  </r>
  <r>
    <x v="4"/>
    <x v="27"/>
    <n v="8394.4050000000007"/>
  </r>
  <r>
    <x v="4"/>
    <x v="28"/>
    <n v="8228.0110000000004"/>
  </r>
  <r>
    <x v="4"/>
    <x v="29"/>
    <n v="8329.1929999999993"/>
  </r>
  <r>
    <x v="4"/>
    <x v="30"/>
    <n v="8293.2209999999995"/>
  </r>
  <r>
    <x v="4"/>
    <x v="31"/>
    <n v="8269.2450000000008"/>
  </r>
  <r>
    <x v="4"/>
    <x v="32"/>
    <n v="8353.1710000000003"/>
  </r>
  <r>
    <x v="4"/>
    <x v="33"/>
    <n v="8378.6660000000011"/>
  </r>
  <r>
    <x v="4"/>
    <x v="34"/>
    <n v="8243.7489999999998"/>
  </r>
  <r>
    <x v="4"/>
    <x v="35"/>
    <n v="8235.5769999999993"/>
  </r>
  <r>
    <x v="4"/>
    <x v="36"/>
    <n v="8386.8389999999999"/>
  </r>
  <r>
    <x v="4"/>
    <x v="37"/>
    <n v="8412.0910000000003"/>
  </r>
  <r>
    <x v="4"/>
    <x v="38"/>
    <n v="8210.3240000000005"/>
  </r>
  <r>
    <x v="4"/>
    <x v="39"/>
    <n v="8285.51"/>
  </r>
  <r>
    <x v="4"/>
    <x v="40"/>
    <n v="8336.9050000000007"/>
  </r>
  <r>
    <x v="4"/>
    <x v="41"/>
    <n v="8339.3369999999995"/>
  </r>
  <r>
    <x v="4"/>
    <x v="42"/>
    <n v="8283.0779999999995"/>
  </r>
  <r>
    <x v="4"/>
    <x v="43"/>
    <n v="8342.9169999999995"/>
  </r>
  <r>
    <x v="4"/>
    <x v="44"/>
    <n v="8279.4989999999998"/>
  </r>
  <r>
    <x v="4"/>
    <x v="45"/>
    <n v="8260.7999999999993"/>
  </r>
  <r>
    <x v="4"/>
    <x v="46"/>
    <n v="8361.616"/>
  </r>
  <r>
    <x v="4"/>
    <x v="47"/>
    <n v="8227.8590000000004"/>
  </r>
  <r>
    <x v="4"/>
    <x v="48"/>
    <n v="8394.5560000000005"/>
  </r>
  <r>
    <x v="4"/>
    <x v="49"/>
    <n v="8338.0419999999995"/>
  </r>
  <r>
    <x v="4"/>
    <x v="50"/>
    <n v="8284.3729999999996"/>
  </r>
  <r>
    <x v="5"/>
    <x v="0"/>
    <n v="8397.375"/>
  </r>
  <r>
    <x v="5"/>
    <x v="1"/>
    <n v="8351.4269999999997"/>
  </r>
  <r>
    <x v="5"/>
    <x v="2"/>
    <n v="8443.3240000000005"/>
  </r>
  <r>
    <x v="5"/>
    <x v="3"/>
    <n v="8421.0420000000013"/>
  </r>
  <r>
    <x v="5"/>
    <x v="4"/>
    <n v="8373.7079999999987"/>
  </r>
  <r>
    <x v="5"/>
    <x v="5"/>
    <n v="8375.5990000000002"/>
  </r>
  <r>
    <x v="5"/>
    <x v="6"/>
    <n v="8419.1509999999998"/>
  </r>
  <r>
    <x v="5"/>
    <x v="7"/>
    <n v="8414.780999999999"/>
  </r>
  <r>
    <x v="5"/>
    <x v="8"/>
    <n v="8379.9700000000012"/>
  </r>
  <r>
    <x v="5"/>
    <x v="9"/>
    <n v="8503.2150000000001"/>
  </r>
  <r>
    <x v="5"/>
    <x v="10"/>
    <n v="8291.5349999999999"/>
  </r>
  <r>
    <x v="5"/>
    <x v="11"/>
    <n v="8421.7899999999991"/>
  </r>
  <r>
    <x v="5"/>
    <x v="12"/>
    <n v="8372.9599999999991"/>
  </r>
  <r>
    <x v="5"/>
    <x v="13"/>
    <n v="8305.4510000000009"/>
  </r>
  <r>
    <x v="5"/>
    <x v="14"/>
    <n v="8489.2999999999993"/>
  </r>
  <r>
    <x v="5"/>
    <x v="15"/>
    <n v="8438.8430000000008"/>
  </r>
  <r>
    <x v="5"/>
    <x v="16"/>
    <n v="8355.9079999999994"/>
  </r>
  <r>
    <x v="5"/>
    <x v="17"/>
    <n v="8366.5519999999997"/>
  </r>
  <r>
    <x v="5"/>
    <x v="18"/>
    <n v="8428.1990000000005"/>
  </r>
  <r>
    <x v="5"/>
    <x v="19"/>
    <n v="8328.8340000000007"/>
  </r>
  <r>
    <x v="5"/>
    <x v="20"/>
    <n v="8465.9160000000011"/>
  </r>
  <r>
    <x v="5"/>
    <x v="21"/>
    <n v="8362.2089999999989"/>
  </r>
  <r>
    <x v="5"/>
    <x v="22"/>
    <n v="8432.5429999999997"/>
  </r>
  <r>
    <x v="5"/>
    <x v="23"/>
    <n v="8398.2250000000004"/>
  </r>
  <r>
    <x v="5"/>
    <x v="24"/>
    <n v="8396.5240000000013"/>
  </r>
  <r>
    <x v="5"/>
    <x v="25"/>
    <n v="8415.5990000000002"/>
  </r>
  <r>
    <x v="5"/>
    <x v="26"/>
    <n v="8379.1509999999998"/>
  </r>
  <r>
    <x v="5"/>
    <x v="27"/>
    <n v="8443.5730000000003"/>
  </r>
  <r>
    <x v="5"/>
    <x v="28"/>
    <n v="8351.1769999999997"/>
  </r>
  <r>
    <x v="5"/>
    <x v="29"/>
    <n v="8391.0650000000005"/>
  </r>
  <r>
    <x v="5"/>
    <x v="30"/>
    <n v="8403.6849999999995"/>
  </r>
  <r>
    <x v="5"/>
    <x v="31"/>
    <n v="8390.02"/>
  </r>
  <r>
    <x v="5"/>
    <x v="32"/>
    <n v="8404.73"/>
  </r>
  <r>
    <x v="5"/>
    <x v="33"/>
    <n v="8450.8220000000001"/>
  </r>
  <r>
    <x v="5"/>
    <x v="34"/>
    <n v="8343.9290000000001"/>
  </r>
  <r>
    <x v="5"/>
    <x v="35"/>
    <n v="8368.2880000000005"/>
  </r>
  <r>
    <x v="5"/>
    <x v="36"/>
    <n v="8426.4609999999993"/>
  </r>
  <r>
    <x v="5"/>
    <x v="37"/>
    <n v="8367.244999999999"/>
  </r>
  <r>
    <x v="5"/>
    <x v="38"/>
    <n v="8427.5069999999996"/>
  </r>
  <r>
    <x v="5"/>
    <x v="39"/>
    <n v="8395.4590000000007"/>
  </r>
  <r>
    <x v="5"/>
    <x v="40"/>
    <n v="8399.2909999999993"/>
  </r>
  <r>
    <x v="5"/>
    <x v="41"/>
    <n v="8302.2619999999988"/>
  </r>
  <r>
    <x v="5"/>
    <x v="42"/>
    <n v="8492.4889999999996"/>
  </r>
  <r>
    <x v="5"/>
    <x v="43"/>
    <n v="8388.884"/>
  </r>
  <r>
    <x v="5"/>
    <x v="44"/>
    <n v="8405.866"/>
  </r>
  <r>
    <x v="5"/>
    <x v="45"/>
    <n v="8338.8119999999999"/>
  </r>
  <r>
    <x v="5"/>
    <x v="46"/>
    <n v="8455.9380000000001"/>
  </r>
  <r>
    <x v="5"/>
    <x v="47"/>
    <n v="8449.018"/>
  </r>
  <r>
    <x v="5"/>
    <x v="48"/>
    <n v="8345.7309999999998"/>
  </r>
  <r>
    <x v="5"/>
    <x v="49"/>
    <n v="8347.17"/>
  </r>
  <r>
    <x v="5"/>
    <x v="50"/>
    <n v="8447.58"/>
  </r>
  <r>
    <x v="6"/>
    <x v="0"/>
    <n v="8540.0429999999997"/>
  </r>
  <r>
    <x v="6"/>
    <x v="1"/>
    <n v="8540.8950000000004"/>
  </r>
  <r>
    <x v="6"/>
    <x v="2"/>
    <n v="8539.1909999999989"/>
  </r>
  <r>
    <x v="6"/>
    <x v="3"/>
    <n v="8589.4050000000007"/>
  </r>
  <r>
    <x v="6"/>
    <x v="4"/>
    <n v="8490.6810000000005"/>
  </r>
  <r>
    <x v="6"/>
    <x v="5"/>
    <n v="8552.3430000000008"/>
  </r>
  <r>
    <x v="6"/>
    <x v="6"/>
    <n v="8527.7420000000002"/>
  </r>
  <r>
    <x v="6"/>
    <x v="7"/>
    <n v="8508.514000000001"/>
  </r>
  <r>
    <x v="6"/>
    <x v="8"/>
    <n v="8571.5709999999999"/>
  </r>
  <r>
    <x v="6"/>
    <x v="9"/>
    <n v="8529.8829999999998"/>
  </r>
  <r>
    <x v="6"/>
    <x v="10"/>
    <n v="8550.2029999999995"/>
  </r>
  <r>
    <x v="6"/>
    <x v="11"/>
    <n v="8523.2819999999992"/>
  </r>
  <r>
    <x v="6"/>
    <x v="12"/>
    <n v="8556.8029999999999"/>
  </r>
  <r>
    <x v="6"/>
    <x v="13"/>
    <n v="8447.1140000000014"/>
  </r>
  <r>
    <x v="6"/>
    <x v="14"/>
    <n v="8632.9710000000014"/>
  </r>
  <r>
    <x v="6"/>
    <x v="15"/>
    <n v="8550.2450000000008"/>
  </r>
  <r>
    <x v="6"/>
    <x v="16"/>
    <n v="8529.84"/>
  </r>
  <r>
    <x v="6"/>
    <x v="17"/>
    <n v="8571.0580000000009"/>
  </r>
  <r>
    <x v="6"/>
    <x v="18"/>
    <n v="8509.027"/>
  </r>
  <r>
    <x v="6"/>
    <x v="19"/>
    <n v="8555.85"/>
  </r>
  <r>
    <x v="6"/>
    <x v="20"/>
    <n v="8524.2350000000006"/>
  </r>
  <r>
    <x v="6"/>
    <x v="21"/>
    <n v="8579.68"/>
  </r>
  <r>
    <x v="6"/>
    <x v="22"/>
    <n v="8500.405999999999"/>
  </r>
  <r>
    <x v="6"/>
    <x v="23"/>
    <n v="8520.4310000000005"/>
  </r>
  <r>
    <x v="6"/>
    <x v="24"/>
    <n v="8559.6530000000002"/>
  </r>
  <r>
    <x v="6"/>
    <x v="25"/>
    <n v="8408.4359999999997"/>
  </r>
  <r>
    <x v="6"/>
    <x v="26"/>
    <n v="8671.6489999999994"/>
  </r>
  <r>
    <x v="6"/>
    <x v="27"/>
    <n v="8498.610999999999"/>
  </r>
  <r>
    <x v="6"/>
    <x v="28"/>
    <n v="8581.4750000000004"/>
  </r>
  <r>
    <x v="6"/>
    <x v="29"/>
    <n v="8487.880000000001"/>
  </r>
  <r>
    <x v="6"/>
    <x v="30"/>
    <n v="8592.2049999999999"/>
  </r>
  <r>
    <x v="6"/>
    <x v="31"/>
    <n v="8578.9439999999995"/>
  </r>
  <r>
    <x v="6"/>
    <x v="32"/>
    <n v="8501.1409999999996"/>
  </r>
  <r>
    <x v="6"/>
    <x v="33"/>
    <n v="8523.24"/>
  </r>
  <r>
    <x v="6"/>
    <x v="34"/>
    <n v="8556.8450000000012"/>
  </r>
  <r>
    <x v="6"/>
    <x v="35"/>
    <n v="8558.7800000000007"/>
  </r>
  <r>
    <x v="6"/>
    <x v="36"/>
    <n v="8521.3050000000003"/>
  </r>
  <r>
    <x v="6"/>
    <x v="37"/>
    <n v="8523.371000000001"/>
  </r>
  <r>
    <x v="6"/>
    <x v="38"/>
    <n v="8556.7139999999999"/>
  </r>
  <r>
    <x v="6"/>
    <x v="39"/>
    <n v="8563.0370000000003"/>
  </r>
  <r>
    <x v="6"/>
    <x v="40"/>
    <n v="8517.0479999999989"/>
  </r>
  <r>
    <x v="6"/>
    <x v="41"/>
    <n v="8466.8339999999989"/>
  </r>
  <r>
    <x v="6"/>
    <x v="42"/>
    <n v="8613.2520000000004"/>
  </r>
  <r>
    <x v="6"/>
    <x v="43"/>
    <n v="8596.2849999999999"/>
  </r>
  <r>
    <x v="6"/>
    <x v="44"/>
    <n v="8483.7999999999993"/>
  </r>
  <r>
    <x v="6"/>
    <x v="45"/>
    <n v="8469.1059999999998"/>
  </r>
  <r>
    <x v="6"/>
    <x v="46"/>
    <n v="8610.9789999999994"/>
  </r>
  <r>
    <x v="6"/>
    <x v="47"/>
    <n v="8501.8529999999992"/>
  </r>
  <r>
    <x v="6"/>
    <x v="48"/>
    <n v="8578.2309999999998"/>
  </r>
  <r>
    <x v="6"/>
    <x v="49"/>
    <n v="8497.741"/>
  </r>
  <r>
    <x v="6"/>
    <x v="50"/>
    <n v="8582.344000000001"/>
  </r>
  <r>
    <x v="7"/>
    <x v="0"/>
    <n v="8558.7340000000004"/>
  </r>
  <r>
    <x v="7"/>
    <x v="1"/>
    <n v="8500.0319999999992"/>
  </r>
  <r>
    <x v="7"/>
    <x v="2"/>
    <n v="8617.4360000000015"/>
  </r>
  <r>
    <x v="7"/>
    <x v="3"/>
    <n v="8462.1239999999998"/>
  </r>
  <r>
    <x v="7"/>
    <x v="4"/>
    <n v="8655.344000000001"/>
  </r>
  <r>
    <x v="7"/>
    <x v="5"/>
    <n v="8636.35"/>
  </r>
  <r>
    <x v="7"/>
    <x v="6"/>
    <n v="8481.1190000000006"/>
  </r>
  <r>
    <x v="7"/>
    <x v="7"/>
    <n v="8527.9860000000008"/>
  </r>
  <r>
    <x v="7"/>
    <x v="8"/>
    <n v="8589.4830000000002"/>
  </r>
  <r>
    <x v="7"/>
    <x v="9"/>
    <n v="8544.0460000000003"/>
  </r>
  <r>
    <x v="7"/>
    <x v="10"/>
    <n v="8573.4239999999991"/>
  </r>
  <r>
    <x v="7"/>
    <x v="11"/>
    <n v="8577.5669999999991"/>
  </r>
  <r>
    <x v="7"/>
    <x v="12"/>
    <n v="8539.9009999999998"/>
  </r>
  <r>
    <x v="7"/>
    <x v="13"/>
    <n v="8474.1180000000004"/>
  </r>
  <r>
    <x v="7"/>
    <x v="14"/>
    <n v="8643.3510000000006"/>
  </r>
  <r>
    <x v="7"/>
    <x v="15"/>
    <n v="8586.3019999999997"/>
  </r>
  <r>
    <x v="7"/>
    <x v="16"/>
    <n v="8531.1669999999995"/>
  </r>
  <r>
    <x v="7"/>
    <x v="17"/>
    <n v="8489.6190000000006"/>
  </r>
  <r>
    <x v="7"/>
    <x v="18"/>
    <n v="8627.85"/>
  </r>
  <r>
    <x v="7"/>
    <x v="19"/>
    <n v="8589.2569999999996"/>
  </r>
  <r>
    <x v="7"/>
    <x v="20"/>
    <n v="8528.2109999999993"/>
  </r>
  <r>
    <x v="7"/>
    <x v="21"/>
    <n v="8629.8510000000006"/>
  </r>
  <r>
    <x v="7"/>
    <x v="22"/>
    <n v="8487.6170000000002"/>
  </r>
  <r>
    <x v="7"/>
    <x v="23"/>
    <n v="8533.5589999999993"/>
  </r>
  <r>
    <x v="7"/>
    <x v="24"/>
    <n v="8583.9110000000001"/>
  </r>
  <r>
    <x v="7"/>
    <x v="25"/>
    <n v="8547.9670000000006"/>
  </r>
  <r>
    <x v="7"/>
    <x v="26"/>
    <n v="8569.5"/>
  </r>
  <r>
    <x v="7"/>
    <x v="27"/>
    <n v="8492.4920000000002"/>
  </r>
  <r>
    <x v="7"/>
    <x v="28"/>
    <n v="8624.9760000000006"/>
  </r>
  <r>
    <x v="7"/>
    <x v="29"/>
    <n v="8611.3909999999996"/>
  </r>
  <r>
    <x v="7"/>
    <x v="30"/>
    <n v="8506.0780000000013"/>
  </r>
  <r>
    <x v="7"/>
    <x v="31"/>
    <n v="8509.6679999999997"/>
  </r>
  <r>
    <x v="7"/>
    <x v="32"/>
    <n v="8607.7999999999993"/>
  </r>
  <r>
    <x v="7"/>
    <x v="33"/>
    <n v="8579.6729999999989"/>
  </r>
  <r>
    <x v="7"/>
    <x v="34"/>
    <n v="8537.7970000000005"/>
  </r>
  <r>
    <x v="7"/>
    <x v="35"/>
    <n v="8578.6769999999997"/>
  </r>
  <r>
    <x v="7"/>
    <x v="36"/>
    <n v="8538.7920000000013"/>
  </r>
  <r>
    <x v="7"/>
    <x v="37"/>
    <n v="8522.2029999999995"/>
  </r>
  <r>
    <x v="7"/>
    <x v="38"/>
    <n v="8595.2659999999996"/>
  </r>
  <r>
    <x v="7"/>
    <x v="39"/>
    <n v="8650.393"/>
  </r>
  <r>
    <x v="7"/>
    <x v="40"/>
    <n v="8467.0769999999993"/>
  </r>
  <r>
    <x v="7"/>
    <x v="41"/>
    <n v="8562.7610000000004"/>
  </r>
  <r>
    <x v="7"/>
    <x v="42"/>
    <n v="8554.7080000000005"/>
  </r>
  <r>
    <x v="7"/>
    <x v="43"/>
    <n v="8575.2060000000001"/>
  </r>
  <r>
    <x v="7"/>
    <x v="44"/>
    <n v="8542.2639999999992"/>
  </r>
  <r>
    <x v="7"/>
    <x v="45"/>
    <n v="8536.0030000000006"/>
  </r>
  <r>
    <x v="7"/>
    <x v="46"/>
    <n v="8581.4660000000003"/>
  </r>
  <r>
    <x v="7"/>
    <x v="47"/>
    <n v="8558.7210000000014"/>
  </r>
  <r>
    <x v="7"/>
    <x v="48"/>
    <n v="8558.7479999999996"/>
  </r>
  <r>
    <x v="7"/>
    <x v="49"/>
    <n v="8426.9030000000002"/>
  </r>
  <r>
    <x v="7"/>
    <x v="50"/>
    <n v="8690.5649999999987"/>
  </r>
  <r>
    <x v="8"/>
    <x v="0"/>
    <n v="8649.6080000000002"/>
  </r>
  <r>
    <x v="8"/>
    <x v="1"/>
    <n v="8694.7669999999998"/>
  </r>
  <r>
    <x v="8"/>
    <x v="2"/>
    <n v="8604.4480000000003"/>
  </r>
  <r>
    <x v="8"/>
    <x v="3"/>
    <n v="8647.1270000000004"/>
  </r>
  <r>
    <x v="8"/>
    <x v="4"/>
    <n v="8652.0889999999999"/>
  </r>
  <r>
    <x v="8"/>
    <x v="5"/>
    <n v="8641.2139999999999"/>
  </r>
  <r>
    <x v="8"/>
    <x v="6"/>
    <n v="8658.0030000000006"/>
  </r>
  <r>
    <x v="8"/>
    <x v="7"/>
    <n v="8603.7569999999996"/>
  </r>
  <r>
    <x v="8"/>
    <x v="8"/>
    <n v="8695.4599999999991"/>
  </r>
  <r>
    <x v="8"/>
    <x v="9"/>
    <n v="8782.1740000000009"/>
  </r>
  <r>
    <x v="8"/>
    <x v="10"/>
    <n v="8517.0429999999997"/>
  </r>
  <r>
    <x v="8"/>
    <x v="11"/>
    <n v="8760.0969999999998"/>
  </r>
  <r>
    <x v="8"/>
    <x v="12"/>
    <n v="8539.1200000000008"/>
  </r>
  <r>
    <x v="8"/>
    <x v="13"/>
    <n v="8621.2080000000005"/>
  </r>
  <r>
    <x v="8"/>
    <x v="14"/>
    <n v="8678.009"/>
  </r>
  <r>
    <x v="8"/>
    <x v="15"/>
    <n v="8677.152"/>
  </r>
  <r>
    <x v="8"/>
    <x v="16"/>
    <n v="8622.0650000000005"/>
  </r>
  <r>
    <x v="8"/>
    <x v="17"/>
    <n v="8628.2479999999996"/>
  </r>
  <r>
    <x v="8"/>
    <x v="18"/>
    <n v="8670.9679999999989"/>
  </r>
  <r>
    <x v="8"/>
    <x v="19"/>
    <n v="8691.5419999999995"/>
  </r>
  <r>
    <x v="8"/>
    <x v="20"/>
    <n v="8607.6749999999993"/>
  </r>
  <r>
    <x v="8"/>
    <x v="21"/>
    <n v="8574.9809999999998"/>
  </r>
  <r>
    <x v="8"/>
    <x v="22"/>
    <n v="8724.235999999999"/>
  </r>
  <r>
    <x v="8"/>
    <x v="23"/>
    <n v="8596.8410000000003"/>
  </r>
  <r>
    <x v="8"/>
    <x v="24"/>
    <n v="8702.3760000000002"/>
  </r>
  <r>
    <x v="8"/>
    <x v="25"/>
    <n v="8544.351999999999"/>
  </r>
  <r>
    <x v="8"/>
    <x v="26"/>
    <n v="8754.866"/>
  </r>
  <r>
    <x v="8"/>
    <x v="27"/>
    <n v="8695.0920000000006"/>
  </r>
  <r>
    <x v="8"/>
    <x v="28"/>
    <n v="8604.1239999999998"/>
  </r>
  <r>
    <x v="8"/>
    <x v="29"/>
    <n v="8628.2479999999996"/>
  </r>
  <r>
    <x v="8"/>
    <x v="30"/>
    <n v="8670.9689999999991"/>
  </r>
  <r>
    <x v="8"/>
    <x v="31"/>
    <n v="8632.2139999999999"/>
  </r>
  <r>
    <x v="8"/>
    <x v="32"/>
    <n v="8667.0030000000006"/>
  </r>
  <r>
    <x v="8"/>
    <x v="33"/>
    <n v="8674.8410000000003"/>
  </r>
  <r>
    <x v="8"/>
    <x v="34"/>
    <n v="8624.375"/>
  </r>
  <r>
    <x v="8"/>
    <x v="35"/>
    <n v="8669.65"/>
  </r>
  <r>
    <x v="8"/>
    <x v="36"/>
    <n v="8629.5670000000009"/>
  </r>
  <r>
    <x v="8"/>
    <x v="37"/>
    <n v="8629.9940000000006"/>
  </r>
  <r>
    <x v="8"/>
    <x v="38"/>
    <n v="8669.223"/>
  </r>
  <r>
    <x v="8"/>
    <x v="39"/>
    <n v="8606.5299999999988"/>
  </r>
  <r>
    <x v="8"/>
    <x v="40"/>
    <n v="8692.6869999999999"/>
  </r>
  <r>
    <x v="8"/>
    <x v="41"/>
    <n v="8722.6209999999992"/>
  </r>
  <r>
    <x v="8"/>
    <x v="42"/>
    <n v="8576.5939999999991"/>
  </r>
  <r>
    <x v="8"/>
    <x v="43"/>
    <n v="8582.7080000000005"/>
  </r>
  <r>
    <x v="8"/>
    <x v="44"/>
    <n v="8716.509"/>
  </r>
  <r>
    <x v="8"/>
    <x v="45"/>
    <n v="8570.9760000000006"/>
  </r>
  <r>
    <x v="8"/>
    <x v="46"/>
    <n v="8728.2420000000002"/>
  </r>
  <r>
    <x v="8"/>
    <x v="47"/>
    <n v="8676.09"/>
  </r>
  <r>
    <x v="8"/>
    <x v="48"/>
    <n v="8623.1270000000004"/>
  </r>
  <r>
    <x v="8"/>
    <x v="49"/>
    <n v="8686.7389999999996"/>
  </r>
  <r>
    <x v="8"/>
    <x v="50"/>
    <n v="8612.476999999999"/>
  </r>
  <r>
    <x v="9"/>
    <x v="0"/>
    <n v="8805.5879999999997"/>
  </r>
  <r>
    <x v="9"/>
    <x v="1"/>
    <n v="8927.1620000000003"/>
  </r>
  <r>
    <x v="9"/>
    <x v="2"/>
    <n v="8684.0149999999994"/>
  </r>
  <r>
    <x v="9"/>
    <x v="3"/>
    <n v="8817.8860000000004"/>
  </r>
  <r>
    <x v="9"/>
    <x v="4"/>
    <n v="8793.2890000000007"/>
  </r>
  <r>
    <x v="9"/>
    <x v="5"/>
    <n v="8861.4719999999998"/>
  </r>
  <r>
    <x v="9"/>
    <x v="6"/>
    <n v="8749.7030000000013"/>
  </r>
  <r>
    <x v="9"/>
    <x v="7"/>
    <n v="8759.23"/>
  </r>
  <r>
    <x v="9"/>
    <x v="8"/>
    <n v="8851.9449999999997"/>
  </r>
  <r>
    <x v="9"/>
    <x v="9"/>
    <n v="8877.3719999999994"/>
  </r>
  <r>
    <x v="9"/>
    <x v="10"/>
    <n v="8733.8040000000001"/>
  </r>
  <r>
    <x v="9"/>
    <x v="11"/>
    <n v="8932.4439999999995"/>
  </r>
  <r>
    <x v="9"/>
    <x v="12"/>
    <n v="8678.7340000000004"/>
  </r>
  <r>
    <x v="9"/>
    <x v="13"/>
    <n v="8879.61"/>
  </r>
  <r>
    <x v="9"/>
    <x v="14"/>
    <n v="8731.5669999999991"/>
  </r>
  <r>
    <x v="9"/>
    <x v="15"/>
    <n v="8770.3729999999996"/>
  </r>
  <r>
    <x v="9"/>
    <x v="16"/>
    <n v="8840.8029999999999"/>
  </r>
  <r>
    <x v="9"/>
    <x v="17"/>
    <n v="8897.8990000000013"/>
  </r>
  <r>
    <x v="9"/>
    <x v="18"/>
    <n v="8713.277"/>
  </r>
  <r>
    <x v="9"/>
    <x v="19"/>
    <n v="8748.3970000000008"/>
  </r>
  <r>
    <x v="9"/>
    <x v="20"/>
    <n v="8862.7790000000005"/>
  </r>
  <r>
    <x v="9"/>
    <x v="21"/>
    <n v="8766.0069999999996"/>
  </r>
  <r>
    <x v="9"/>
    <x v="22"/>
    <n v="8845.1689999999999"/>
  </r>
  <r>
    <x v="9"/>
    <x v="23"/>
    <n v="8821.616"/>
  </r>
  <r>
    <x v="9"/>
    <x v="24"/>
    <n v="8789.5609999999997"/>
  </r>
  <r>
    <x v="9"/>
    <x v="25"/>
    <n v="8849.1180000000004"/>
  </r>
  <r>
    <x v="9"/>
    <x v="26"/>
    <n v="8762.0590000000011"/>
  </r>
  <r>
    <x v="9"/>
    <x v="27"/>
    <n v="8722.1110000000008"/>
  </r>
  <r>
    <x v="9"/>
    <x v="28"/>
    <n v="8889.0659999999989"/>
  </r>
  <r>
    <x v="9"/>
    <x v="29"/>
    <n v="8784.16"/>
  </r>
  <r>
    <x v="9"/>
    <x v="30"/>
    <n v="8827.0169999999998"/>
  </r>
  <r>
    <x v="9"/>
    <x v="31"/>
    <n v="8840.8919999999998"/>
  </r>
  <r>
    <x v="9"/>
    <x v="32"/>
    <n v="8770.2849999999999"/>
  </r>
  <r>
    <x v="9"/>
    <x v="33"/>
    <n v="8893.5429999999997"/>
  </r>
  <r>
    <x v="9"/>
    <x v="34"/>
    <n v="8717.634"/>
  </r>
  <r>
    <x v="9"/>
    <x v="35"/>
    <n v="8764.8019999999997"/>
  </r>
  <r>
    <x v="9"/>
    <x v="36"/>
    <n v="8846.3729999999996"/>
  </r>
  <r>
    <x v="9"/>
    <x v="37"/>
    <n v="8791.241"/>
  </r>
  <r>
    <x v="9"/>
    <x v="38"/>
    <n v="8819.9359999999997"/>
  </r>
  <r>
    <x v="9"/>
    <x v="39"/>
    <n v="8877.2049999999999"/>
  </r>
  <r>
    <x v="9"/>
    <x v="40"/>
    <n v="8733.9709999999995"/>
  </r>
  <r>
    <x v="9"/>
    <x v="41"/>
    <n v="8771.4089999999997"/>
  </r>
  <r>
    <x v="9"/>
    <x v="42"/>
    <n v="8839.7659999999996"/>
  </r>
  <r>
    <x v="9"/>
    <x v="43"/>
    <n v="8888.7129999999997"/>
  </r>
  <r>
    <x v="9"/>
    <x v="44"/>
    <n v="8722.4629999999997"/>
  </r>
  <r>
    <x v="9"/>
    <x v="45"/>
    <n v="8798.9419999999991"/>
  </r>
  <r>
    <x v="9"/>
    <x v="46"/>
    <n v="8812.2340000000004"/>
  </r>
  <r>
    <x v="9"/>
    <x v="47"/>
    <n v="8853.616"/>
  </r>
  <r>
    <x v="9"/>
    <x v="48"/>
    <n v="8757.5609999999997"/>
  </r>
  <r>
    <x v="9"/>
    <x v="49"/>
    <n v="8850.3820000000014"/>
  </r>
  <r>
    <x v="9"/>
    <x v="50"/>
    <n v="8760.7939999999999"/>
  </r>
  <r>
    <x v="10"/>
    <x v="0"/>
    <n v="8841.982"/>
  </r>
  <r>
    <x v="10"/>
    <x v="1"/>
    <n v="8886.3760000000002"/>
  </r>
  <r>
    <x v="10"/>
    <x v="2"/>
    <n v="8797.5889999999999"/>
  </r>
  <r>
    <x v="10"/>
    <x v="3"/>
    <n v="8814.1080000000002"/>
  </r>
  <r>
    <x v="10"/>
    <x v="4"/>
    <n v="8869.8559999999998"/>
  </r>
  <r>
    <x v="10"/>
    <x v="5"/>
    <n v="8878.0470000000005"/>
  </r>
  <r>
    <x v="10"/>
    <x v="6"/>
    <n v="8805.9170000000013"/>
  </r>
  <r>
    <x v="10"/>
    <x v="7"/>
    <n v="8860.8989999999994"/>
  </r>
  <r>
    <x v="10"/>
    <x v="8"/>
    <n v="8823.0659999999989"/>
  </r>
  <r>
    <x v="10"/>
    <x v="9"/>
    <n v="8905.2390000000014"/>
  </r>
  <r>
    <x v="10"/>
    <x v="10"/>
    <n v="8778.7260000000006"/>
  </r>
  <r>
    <x v="10"/>
    <x v="11"/>
    <n v="8792.6309999999994"/>
  </r>
  <r>
    <x v="10"/>
    <x v="12"/>
    <n v="8891.3340000000007"/>
  </r>
  <r>
    <x v="10"/>
    <x v="13"/>
    <n v="8821.2970000000005"/>
  </r>
  <r>
    <x v="10"/>
    <x v="14"/>
    <n v="8862.6689999999999"/>
  </r>
  <r>
    <x v="10"/>
    <x v="15"/>
    <n v="8796.8330000000005"/>
  </r>
  <r>
    <x v="10"/>
    <x v="16"/>
    <n v="8887.1310000000012"/>
  </r>
  <r>
    <x v="10"/>
    <x v="17"/>
    <n v="8808.2520000000004"/>
  </r>
  <r>
    <x v="10"/>
    <x v="18"/>
    <n v="8875.7119999999995"/>
  </r>
  <r>
    <x v="10"/>
    <x v="19"/>
    <n v="8907.4740000000002"/>
  </r>
  <r>
    <x v="10"/>
    <x v="20"/>
    <n v="8776.491"/>
  </r>
  <r>
    <x v="10"/>
    <x v="21"/>
    <n v="8828.8179999999993"/>
  </r>
  <r>
    <x v="10"/>
    <x v="22"/>
    <n v="8855.1479999999992"/>
  </r>
  <r>
    <x v="10"/>
    <x v="23"/>
    <n v="8772.0410000000011"/>
  </r>
  <r>
    <x v="10"/>
    <x v="24"/>
    <n v="8911.9249999999993"/>
  </r>
  <r>
    <x v="10"/>
    <x v="25"/>
    <n v="8899.5380000000005"/>
  </r>
  <r>
    <x v="10"/>
    <x v="26"/>
    <n v="8784.4259999999995"/>
  </r>
  <r>
    <x v="10"/>
    <x v="27"/>
    <n v="8931.3189999999995"/>
  </r>
  <r>
    <x v="10"/>
    <x v="28"/>
    <n v="8752.6450000000004"/>
  </r>
  <r>
    <x v="10"/>
    <x v="29"/>
    <n v="8879.7839999999997"/>
  </r>
  <r>
    <x v="10"/>
    <x v="30"/>
    <n v="8804.1810000000005"/>
  </r>
  <r>
    <x v="10"/>
    <x v="31"/>
    <n v="8819.2929999999997"/>
  </r>
  <r>
    <x v="10"/>
    <x v="32"/>
    <n v="8864.6719999999987"/>
  </r>
  <r>
    <x v="10"/>
    <x v="33"/>
    <n v="8747.8509999999987"/>
  </r>
  <r>
    <x v="10"/>
    <x v="34"/>
    <n v="8936.1139999999996"/>
  </r>
  <r>
    <x v="10"/>
    <x v="35"/>
    <n v="8855.75"/>
  </r>
  <r>
    <x v="10"/>
    <x v="36"/>
    <n v="8828.2150000000001"/>
  </r>
  <r>
    <x v="10"/>
    <x v="37"/>
    <n v="8831.08"/>
  </r>
  <r>
    <x v="10"/>
    <x v="38"/>
    <n v="8852.8850000000002"/>
  </r>
  <r>
    <x v="10"/>
    <x v="39"/>
    <n v="8790.0609999999997"/>
  </r>
  <r>
    <x v="10"/>
    <x v="40"/>
    <n v="8893.9030000000002"/>
  </r>
  <r>
    <x v="10"/>
    <x v="41"/>
    <n v="8808.0139999999992"/>
  </r>
  <r>
    <x v="10"/>
    <x v="42"/>
    <n v="8875.9510000000009"/>
  </r>
  <r>
    <x v="10"/>
    <x v="43"/>
    <n v="8977.0459999999985"/>
  </r>
  <r>
    <x v="10"/>
    <x v="44"/>
    <n v="8706.9189999999999"/>
  </r>
  <r>
    <x v="10"/>
    <x v="45"/>
    <n v="8828.4040000000005"/>
  </r>
  <r>
    <x v="10"/>
    <x v="46"/>
    <n v="8855.5609999999997"/>
  </r>
  <r>
    <x v="10"/>
    <x v="47"/>
    <n v="8873.24"/>
  </r>
  <r>
    <x v="10"/>
    <x v="48"/>
    <n v="8810.7250000000004"/>
  </r>
  <r>
    <x v="10"/>
    <x v="49"/>
    <n v="8745.64"/>
  </r>
  <r>
    <x v="10"/>
    <x v="50"/>
    <n v="8938.3250000000007"/>
  </r>
  <r>
    <x v="11"/>
    <x v="0"/>
    <n v="8957.8809999999994"/>
  </r>
  <r>
    <x v="11"/>
    <x v="1"/>
    <n v="8960.2170000000006"/>
  </r>
  <r>
    <x v="11"/>
    <x v="2"/>
    <n v="8955.5460000000003"/>
  </r>
  <r>
    <x v="11"/>
    <x v="3"/>
    <n v="8918.6270000000004"/>
  </r>
  <r>
    <x v="11"/>
    <x v="4"/>
    <n v="8997.1350000000002"/>
  </r>
  <r>
    <x v="11"/>
    <x v="5"/>
    <n v="9052.887999999999"/>
  </r>
  <r>
    <x v="11"/>
    <x v="6"/>
    <n v="8862.875"/>
  </r>
  <r>
    <x v="11"/>
    <x v="7"/>
    <n v="8924.7929999999997"/>
  </r>
  <r>
    <x v="11"/>
    <x v="8"/>
    <n v="8990.969000000001"/>
  </r>
  <r>
    <x v="11"/>
    <x v="9"/>
    <n v="8935.6790000000001"/>
  </r>
  <r>
    <x v="11"/>
    <x v="10"/>
    <n v="8980.0830000000005"/>
  </r>
  <r>
    <x v="11"/>
    <x v="11"/>
    <n v="8932.9219999999987"/>
  </r>
  <r>
    <x v="11"/>
    <x v="12"/>
    <n v="8982.8410000000003"/>
  </r>
  <r>
    <x v="11"/>
    <x v="13"/>
    <n v="8905.2459999999992"/>
  </r>
  <r>
    <x v="11"/>
    <x v="14"/>
    <n v="9010.5149999999994"/>
  </r>
  <r>
    <x v="11"/>
    <x v="15"/>
    <n v="9041.0110000000004"/>
  </r>
  <r>
    <x v="11"/>
    <x v="16"/>
    <n v="8874.75"/>
  </r>
  <r>
    <x v="11"/>
    <x v="17"/>
    <n v="8910.0329999999994"/>
  </r>
  <r>
    <x v="11"/>
    <x v="18"/>
    <n v="9005.7289999999994"/>
  </r>
  <r>
    <x v="11"/>
    <x v="19"/>
    <n v="8873.9320000000007"/>
  </r>
  <r>
    <x v="11"/>
    <x v="20"/>
    <n v="9041.8310000000001"/>
  </r>
  <r>
    <x v="11"/>
    <x v="21"/>
    <n v="8970.8520000000008"/>
  </r>
  <r>
    <x v="11"/>
    <x v="22"/>
    <n v="8944.9089999999997"/>
  </r>
  <r>
    <x v="11"/>
    <x v="23"/>
    <n v="9061.2609999999986"/>
  </r>
  <r>
    <x v="11"/>
    <x v="24"/>
    <n v="8854.5010000000002"/>
  </r>
  <r>
    <x v="11"/>
    <x v="25"/>
    <n v="9003.6810000000005"/>
  </r>
  <r>
    <x v="11"/>
    <x v="26"/>
    <n v="8912.0810000000001"/>
  </r>
  <r>
    <x v="11"/>
    <x v="27"/>
    <n v="8950.4459999999999"/>
  </r>
  <r>
    <x v="11"/>
    <x v="28"/>
    <n v="8965.3170000000009"/>
  </r>
  <r>
    <x v="11"/>
    <x v="29"/>
    <n v="8948.0760000000009"/>
  </r>
  <r>
    <x v="11"/>
    <x v="30"/>
    <n v="8967.6859999999997"/>
  </r>
  <r>
    <x v="11"/>
    <x v="31"/>
    <n v="8957.9500000000007"/>
  </r>
  <r>
    <x v="11"/>
    <x v="32"/>
    <n v="8957.8130000000001"/>
  </r>
  <r>
    <x v="11"/>
    <x v="33"/>
    <n v="8931.0759999999991"/>
  </r>
  <r>
    <x v="11"/>
    <x v="34"/>
    <n v="8984.6849999999995"/>
  </r>
  <r>
    <x v="11"/>
    <x v="35"/>
    <n v="8877.24"/>
  </r>
  <r>
    <x v="11"/>
    <x v="36"/>
    <n v="9038.5220000000008"/>
  </r>
  <r>
    <x v="11"/>
    <x v="37"/>
    <n v="8960.8320000000003"/>
  </r>
  <r>
    <x v="11"/>
    <x v="38"/>
    <n v="8954.93"/>
  </r>
  <r>
    <x v="11"/>
    <x v="39"/>
    <n v="8969.0499999999993"/>
  </r>
  <r>
    <x v="11"/>
    <x v="40"/>
    <n v="8946.7119999999995"/>
  </r>
  <r>
    <x v="11"/>
    <x v="41"/>
    <n v="9043.5390000000007"/>
  </r>
  <r>
    <x v="11"/>
    <x v="42"/>
    <n v="8872.223"/>
  </r>
  <r>
    <x v="11"/>
    <x v="43"/>
    <n v="8985.7289999999994"/>
  </r>
  <r>
    <x v="11"/>
    <x v="44"/>
    <n v="8930.0329999999994"/>
  </r>
  <r>
    <x v="11"/>
    <x v="45"/>
    <n v="9034.1189999999988"/>
  </r>
  <r>
    <x v="11"/>
    <x v="46"/>
    <n v="8881.6419999999998"/>
  </r>
  <r>
    <x v="11"/>
    <x v="47"/>
    <n v="9004.2749999999996"/>
  </r>
  <r>
    <x v="11"/>
    <x v="48"/>
    <n v="8911.4879999999994"/>
  </r>
  <r>
    <x v="11"/>
    <x v="49"/>
    <n v="8976.0730000000003"/>
  </r>
  <r>
    <x v="11"/>
    <x v="50"/>
    <n v="8939.69"/>
  </r>
  <r>
    <x v="12"/>
    <x v="0"/>
    <n v="9107.4279999999999"/>
  </r>
  <r>
    <x v="12"/>
    <x v="1"/>
    <n v="9119.4860000000008"/>
  </r>
  <r>
    <x v="12"/>
    <x v="2"/>
    <n v="9095.369999999999"/>
  </r>
  <r>
    <x v="12"/>
    <x v="3"/>
    <n v="9071.4599999999991"/>
  </r>
  <r>
    <x v="12"/>
    <x v="4"/>
    <n v="9143.3970000000008"/>
  </r>
  <r>
    <x v="12"/>
    <x v="5"/>
    <n v="9136.973"/>
  </r>
  <r>
    <x v="12"/>
    <x v="6"/>
    <n v="9077.8829999999998"/>
  </r>
  <r>
    <x v="12"/>
    <x v="7"/>
    <n v="9101.5970000000016"/>
  </r>
  <r>
    <x v="12"/>
    <x v="8"/>
    <n v="9113.259"/>
  </r>
  <r>
    <x v="12"/>
    <x v="9"/>
    <n v="9013.8189999999995"/>
  </r>
  <r>
    <x v="12"/>
    <x v="10"/>
    <n v="9201.0380000000005"/>
  </r>
  <r>
    <x v="12"/>
    <x v="11"/>
    <n v="9158.7909999999993"/>
  </r>
  <r>
    <x v="12"/>
    <x v="12"/>
    <n v="9056.0649999999987"/>
  </r>
  <r>
    <x v="12"/>
    <x v="13"/>
    <n v="9078.0630000000001"/>
  </r>
  <r>
    <x v="12"/>
    <x v="14"/>
    <n v="9136.7929999999997"/>
  </r>
  <r>
    <x v="12"/>
    <x v="15"/>
    <n v="9130.2309999999998"/>
  </r>
  <r>
    <x v="12"/>
    <x v="16"/>
    <n v="9084.6260000000002"/>
  </r>
  <r>
    <x v="12"/>
    <x v="17"/>
    <n v="9100.726999999999"/>
  </r>
  <r>
    <x v="12"/>
    <x v="18"/>
    <n v="9114.1280000000006"/>
  </r>
  <r>
    <x v="12"/>
    <x v="19"/>
    <n v="9165.143"/>
  </r>
  <r>
    <x v="12"/>
    <x v="20"/>
    <n v="9049.7119999999995"/>
  </r>
  <r>
    <x v="12"/>
    <x v="21"/>
    <n v="9152.969000000001"/>
  </r>
  <r>
    <x v="12"/>
    <x v="22"/>
    <n v="9061.8869999999988"/>
  </r>
  <r>
    <x v="12"/>
    <x v="23"/>
    <n v="9144.7659999999996"/>
  </r>
  <r>
    <x v="12"/>
    <x v="24"/>
    <n v="9070.09"/>
  </r>
  <r>
    <x v="12"/>
    <x v="25"/>
    <n v="9067.9249999999993"/>
  </r>
  <r>
    <x v="12"/>
    <x v="26"/>
    <n v="9146.9310000000005"/>
  </r>
  <r>
    <x v="12"/>
    <x v="27"/>
    <n v="9164.8630000000012"/>
  </r>
  <r>
    <x v="12"/>
    <x v="28"/>
    <n v="9049.9930000000004"/>
  </r>
  <r>
    <x v="12"/>
    <x v="29"/>
    <n v="9073.8009999999995"/>
  </r>
  <r>
    <x v="12"/>
    <x v="30"/>
    <n v="9141.0550000000003"/>
  </r>
  <r>
    <x v="12"/>
    <x v="31"/>
    <n v="8980.0139999999992"/>
  </r>
  <r>
    <x v="12"/>
    <x v="32"/>
    <n v="9234.8420000000006"/>
  </r>
  <r>
    <x v="12"/>
    <x v="33"/>
    <n v="9207.1369999999988"/>
  </r>
  <r>
    <x v="12"/>
    <x v="34"/>
    <n v="9007.7180000000008"/>
  </r>
  <r>
    <x v="12"/>
    <x v="35"/>
    <n v="9106.9269999999997"/>
  </r>
  <r>
    <x v="12"/>
    <x v="36"/>
    <n v="9107.93"/>
  </r>
  <r>
    <x v="12"/>
    <x v="37"/>
    <n v="9046.3960000000006"/>
  </r>
  <r>
    <x v="12"/>
    <x v="38"/>
    <n v="9168.4599999999991"/>
  </r>
  <r>
    <x v="12"/>
    <x v="39"/>
    <n v="9108.7039999999997"/>
  </r>
  <r>
    <x v="12"/>
    <x v="40"/>
    <n v="9106.152"/>
  </r>
  <r>
    <x v="12"/>
    <x v="41"/>
    <n v="9047.7690000000002"/>
  </r>
  <r>
    <x v="12"/>
    <x v="42"/>
    <n v="9167.0859999999993"/>
  </r>
  <r>
    <x v="12"/>
    <x v="43"/>
    <n v="9157.2019999999993"/>
  </r>
  <r>
    <x v="12"/>
    <x v="44"/>
    <n v="9057.6539999999986"/>
  </r>
  <r>
    <x v="12"/>
    <x v="45"/>
    <n v="9153.39"/>
  </r>
  <r>
    <x v="12"/>
    <x v="46"/>
    <n v="9061.4660000000003"/>
  </r>
  <r>
    <x v="12"/>
    <x v="47"/>
    <n v="9096.5509999999995"/>
  </r>
  <r>
    <x v="12"/>
    <x v="48"/>
    <n v="9118.3040000000001"/>
  </r>
  <r>
    <x v="12"/>
    <x v="49"/>
    <n v="9094.9350000000013"/>
  </r>
  <r>
    <x v="12"/>
    <x v="50"/>
    <n v="9119.9210000000003"/>
  </r>
  <r>
    <x v="13"/>
    <x v="0"/>
    <n v="9157.4760000000006"/>
  </r>
  <r>
    <x v="13"/>
    <x v="1"/>
    <n v="9305.9860000000008"/>
  </r>
  <r>
    <x v="13"/>
    <x v="2"/>
    <n v="9008.9660000000003"/>
  </r>
  <r>
    <x v="13"/>
    <x v="3"/>
    <n v="9177.0239999999994"/>
  </r>
  <r>
    <x v="13"/>
    <x v="4"/>
    <n v="9137.9279999999999"/>
  </r>
  <r>
    <x v="13"/>
    <x v="5"/>
    <n v="9231.0560000000005"/>
  </r>
  <r>
    <x v="13"/>
    <x v="6"/>
    <n v="9083.8970000000008"/>
  </r>
  <r>
    <x v="13"/>
    <x v="7"/>
    <n v="9042.4009999999998"/>
  </r>
  <r>
    <x v="13"/>
    <x v="8"/>
    <n v="9272.5509999999995"/>
  </r>
  <r>
    <x v="13"/>
    <x v="9"/>
    <n v="9103.5730000000003"/>
  </r>
  <r>
    <x v="13"/>
    <x v="10"/>
    <n v="9211.3780000000006"/>
  </r>
  <r>
    <x v="13"/>
    <x v="11"/>
    <n v="9179.1009999999987"/>
  </r>
  <r>
    <x v="13"/>
    <x v="12"/>
    <n v="9135.851999999999"/>
  </r>
  <r>
    <x v="13"/>
    <x v="13"/>
    <n v="9163.0659999999989"/>
  </r>
  <r>
    <x v="13"/>
    <x v="14"/>
    <n v="9151.8869999999988"/>
  </r>
  <r>
    <x v="13"/>
    <x v="15"/>
    <n v="9061.1539999999986"/>
  </r>
  <r>
    <x v="13"/>
    <x v="16"/>
    <n v="9253.7979999999989"/>
  </r>
  <r>
    <x v="13"/>
    <x v="17"/>
    <n v="9161.8590000000004"/>
  </r>
  <r>
    <x v="13"/>
    <x v="18"/>
    <n v="9153.0920000000006"/>
  </r>
  <r>
    <x v="13"/>
    <x v="19"/>
    <n v="9126.387999999999"/>
  </r>
  <r>
    <x v="13"/>
    <x v="20"/>
    <n v="9188.5649999999987"/>
  </r>
  <r>
    <x v="13"/>
    <x v="21"/>
    <n v="9138.5990000000002"/>
  </r>
  <r>
    <x v="13"/>
    <x v="22"/>
    <n v="9176.3529999999992"/>
  </r>
  <r>
    <x v="13"/>
    <x v="23"/>
    <n v="9191.2659999999996"/>
  </r>
  <r>
    <x v="13"/>
    <x v="24"/>
    <n v="9123.6860000000015"/>
  </r>
  <r>
    <x v="13"/>
    <x v="25"/>
    <n v="9156.8420000000006"/>
  </r>
  <r>
    <x v="13"/>
    <x v="26"/>
    <n v="9158.11"/>
  </r>
  <r>
    <x v="13"/>
    <x v="27"/>
    <n v="9130.7900000000009"/>
  </r>
  <r>
    <x v="13"/>
    <x v="28"/>
    <n v="9184.1620000000003"/>
  </r>
  <r>
    <x v="13"/>
    <x v="29"/>
    <n v="9146.8040000000001"/>
  </r>
  <r>
    <x v="13"/>
    <x v="30"/>
    <n v="9168.1470000000008"/>
  </r>
  <r>
    <x v="13"/>
    <x v="31"/>
    <n v="9163.7870000000003"/>
  </r>
  <r>
    <x v="13"/>
    <x v="32"/>
    <n v="9151.1660000000011"/>
  </r>
  <r>
    <x v="13"/>
    <x v="33"/>
    <n v="9161.6640000000007"/>
  </r>
  <r>
    <x v="13"/>
    <x v="34"/>
    <n v="9153.2890000000007"/>
  </r>
  <r>
    <x v="13"/>
    <x v="35"/>
    <n v="9130.4539999999997"/>
  </r>
  <r>
    <x v="13"/>
    <x v="36"/>
    <n v="9184.4969999999994"/>
  </r>
  <r>
    <x v="13"/>
    <x v="37"/>
    <n v="9095.3349999999991"/>
  </r>
  <r>
    <x v="13"/>
    <x v="38"/>
    <n v="9219.6179999999986"/>
  </r>
  <r>
    <x v="13"/>
    <x v="39"/>
    <n v="9138.3430000000008"/>
  </r>
  <r>
    <x v="13"/>
    <x v="40"/>
    <n v="9176.6080000000002"/>
  </r>
  <r>
    <x v="13"/>
    <x v="41"/>
    <n v="9019.869999999999"/>
  </r>
  <r>
    <x v="13"/>
    <x v="42"/>
    <n v="9295.0819999999985"/>
  </r>
  <r>
    <x v="13"/>
    <x v="43"/>
    <n v="9164.902"/>
  </r>
  <r>
    <x v="13"/>
    <x v="44"/>
    <n v="9150.0499999999993"/>
  </r>
  <r>
    <x v="13"/>
    <x v="45"/>
    <n v="9073.0439999999999"/>
  </r>
  <r>
    <x v="13"/>
    <x v="46"/>
    <n v="9241.9089999999997"/>
  </r>
  <r>
    <x v="13"/>
    <x v="47"/>
    <n v="9064.0959999999995"/>
  </r>
  <r>
    <x v="13"/>
    <x v="48"/>
    <n v="9250.8549999999996"/>
  </r>
  <r>
    <x v="13"/>
    <x v="49"/>
    <n v="9219.112000000001"/>
  </r>
  <r>
    <x v="13"/>
    <x v="50"/>
    <n v="9095.8410000000003"/>
  </r>
  <r>
    <x v="14"/>
    <x v="0"/>
    <n v="9284.9930000000004"/>
  </r>
  <r>
    <x v="14"/>
    <x v="1"/>
    <n v="9236.3109999999997"/>
  </r>
  <r>
    <x v="14"/>
    <x v="2"/>
    <n v="9333.6739999999991"/>
  </r>
  <r>
    <x v="14"/>
    <x v="3"/>
    <n v="9402.5989999999983"/>
  </r>
  <r>
    <x v="14"/>
    <x v="4"/>
    <n v="9167.3859999999986"/>
  </r>
  <r>
    <x v="14"/>
    <x v="5"/>
    <n v="9314.2639999999992"/>
  </r>
  <r>
    <x v="14"/>
    <x v="6"/>
    <n v="9255.7219999999998"/>
  </r>
  <r>
    <x v="14"/>
    <x v="7"/>
    <n v="9370.4510000000009"/>
  </r>
  <r>
    <x v="14"/>
    <x v="8"/>
    <n v="9199.5339999999997"/>
  </r>
  <r>
    <x v="14"/>
    <x v="9"/>
    <n v="9326.3140000000003"/>
  </r>
  <r>
    <x v="14"/>
    <x v="10"/>
    <n v="9243.6710000000003"/>
  </r>
  <r>
    <x v="14"/>
    <x v="11"/>
    <n v="9327.4480000000003"/>
  </r>
  <r>
    <x v="14"/>
    <x v="12"/>
    <n v="9242.5360000000001"/>
  </r>
  <r>
    <x v="14"/>
    <x v="13"/>
    <n v="9277.8040000000001"/>
  </r>
  <r>
    <x v="14"/>
    <x v="14"/>
    <n v="9292.1810000000005"/>
  </r>
  <r>
    <x v="14"/>
    <x v="15"/>
    <n v="9248.02"/>
  </r>
  <r>
    <x v="14"/>
    <x v="16"/>
    <n v="9321.9650000000001"/>
  </r>
  <r>
    <x v="14"/>
    <x v="17"/>
    <n v="9210.5889999999999"/>
  </r>
  <r>
    <x v="14"/>
    <x v="18"/>
    <n v="9359.3950000000004"/>
  </r>
  <r>
    <x v="14"/>
    <x v="19"/>
    <n v="9353.41"/>
  </r>
  <r>
    <x v="14"/>
    <x v="20"/>
    <n v="9216.5760000000009"/>
  </r>
  <r>
    <x v="14"/>
    <x v="21"/>
    <n v="9259.1729999999989"/>
  </r>
  <r>
    <x v="14"/>
    <x v="22"/>
    <n v="9310.8119999999999"/>
  </r>
  <r>
    <x v="14"/>
    <x v="23"/>
    <n v="9301.9540000000015"/>
  </r>
  <r>
    <x v="14"/>
    <x v="24"/>
    <n v="9268.0299999999988"/>
  </r>
  <r>
    <x v="14"/>
    <x v="25"/>
    <n v="9304.1620000000003"/>
  </r>
  <r>
    <x v="14"/>
    <x v="26"/>
    <n v="9265.8230000000003"/>
  </r>
  <r>
    <x v="14"/>
    <x v="27"/>
    <n v="9259.9979999999996"/>
  </r>
  <r>
    <x v="14"/>
    <x v="28"/>
    <n v="9309.9860000000008"/>
  </r>
  <r>
    <x v="14"/>
    <x v="29"/>
    <n v="9346.862000000001"/>
  </r>
  <r>
    <x v="14"/>
    <x v="30"/>
    <n v="9223.1219999999994"/>
  </r>
  <r>
    <x v="14"/>
    <x v="31"/>
    <n v="9222.2829999999994"/>
  </r>
  <r>
    <x v="14"/>
    <x v="32"/>
    <n v="9347.7010000000009"/>
  </r>
  <r>
    <x v="14"/>
    <x v="33"/>
    <n v="9283.1329999999998"/>
  </r>
  <r>
    <x v="14"/>
    <x v="34"/>
    <n v="9286.8510000000006"/>
  </r>
  <r>
    <x v="14"/>
    <x v="35"/>
    <n v="9311.7639999999992"/>
  </r>
  <r>
    <x v="14"/>
    <x v="36"/>
    <n v="9258.2210000000014"/>
  </r>
  <r>
    <x v="14"/>
    <x v="37"/>
    <n v="9252.3780000000006"/>
  </r>
  <r>
    <x v="14"/>
    <x v="38"/>
    <n v="9317.6049999999996"/>
  </r>
  <r>
    <x v="14"/>
    <x v="39"/>
    <n v="9247.8349999999991"/>
  </r>
  <r>
    <x v="14"/>
    <x v="40"/>
    <n v="9322.15"/>
  </r>
  <r>
    <x v="14"/>
    <x v="41"/>
    <n v="9305.5450000000001"/>
  </r>
  <r>
    <x v="14"/>
    <x v="42"/>
    <n v="9264.4390000000003"/>
  </r>
  <r>
    <x v="14"/>
    <x v="43"/>
    <n v="9265.223"/>
  </r>
  <r>
    <x v="14"/>
    <x v="44"/>
    <n v="9304.7619999999988"/>
  </r>
  <r>
    <x v="14"/>
    <x v="45"/>
    <n v="9308.630000000001"/>
  </r>
  <r>
    <x v="14"/>
    <x v="46"/>
    <n v="9261.3549999999996"/>
  </r>
  <r>
    <x v="14"/>
    <x v="47"/>
    <n v="9351.5460000000003"/>
  </r>
  <r>
    <x v="14"/>
    <x v="48"/>
    <n v="9218.4380000000001"/>
  </r>
  <r>
    <x v="14"/>
    <x v="49"/>
    <n v="9254.3240000000005"/>
  </r>
  <r>
    <x v="14"/>
    <x v="50"/>
    <n v="9315.66"/>
  </r>
  <r>
    <x v="15"/>
    <x v="0"/>
    <n v="9458.2950000000001"/>
  </r>
  <r>
    <x v="15"/>
    <x v="1"/>
    <n v="9457.4639999999999"/>
  </r>
  <r>
    <x v="15"/>
    <x v="2"/>
    <n v="9459.125"/>
  </r>
  <r>
    <x v="15"/>
    <x v="3"/>
    <n v="9398.6470000000008"/>
  </r>
  <r>
    <x v="15"/>
    <x v="4"/>
    <n v="9517.9429999999993"/>
  </r>
  <r>
    <x v="15"/>
    <x v="5"/>
    <n v="9564.5610000000015"/>
  </r>
  <r>
    <x v="15"/>
    <x v="6"/>
    <n v="9352.0300000000007"/>
  </r>
  <r>
    <x v="15"/>
    <x v="7"/>
    <n v="9459.3379999999997"/>
  </r>
  <r>
    <x v="15"/>
    <x v="8"/>
    <n v="9457.2520000000004"/>
  </r>
  <r>
    <x v="15"/>
    <x v="9"/>
    <n v="9462.0709999999999"/>
  </r>
  <r>
    <x v="15"/>
    <x v="10"/>
    <n v="9454.52"/>
  </r>
  <r>
    <x v="15"/>
    <x v="11"/>
    <n v="9447.5059999999994"/>
  </r>
  <r>
    <x v="15"/>
    <x v="12"/>
    <n v="9469.0849999999991"/>
  </r>
  <r>
    <x v="15"/>
    <x v="13"/>
    <n v="9378.476999999999"/>
  </r>
  <r>
    <x v="15"/>
    <x v="14"/>
    <n v="9538.1130000000012"/>
  </r>
  <r>
    <x v="15"/>
    <x v="15"/>
    <n v="9477.598"/>
  </r>
  <r>
    <x v="15"/>
    <x v="16"/>
    <n v="9438.9940000000006"/>
  </r>
  <r>
    <x v="15"/>
    <x v="17"/>
    <n v="9564.1909999999989"/>
  </r>
  <r>
    <x v="15"/>
    <x v="18"/>
    <n v="9352.3990000000013"/>
  </r>
  <r>
    <x v="15"/>
    <x v="19"/>
    <n v="9485.755000000001"/>
  </r>
  <r>
    <x v="15"/>
    <x v="20"/>
    <n v="9430.8349999999991"/>
  </r>
  <r>
    <x v="15"/>
    <x v="21"/>
    <n v="9536.5560000000005"/>
  </r>
  <r>
    <x v="15"/>
    <x v="22"/>
    <n v="9380.0349999999999"/>
  </r>
  <r>
    <x v="15"/>
    <x v="23"/>
    <n v="9526.719000000001"/>
  </r>
  <r>
    <x v="15"/>
    <x v="24"/>
    <n v="9389.8719999999994"/>
  </r>
  <r>
    <x v="15"/>
    <x v="25"/>
    <n v="9568.4429999999993"/>
  </r>
  <r>
    <x v="15"/>
    <x v="26"/>
    <n v="9348.1470000000008"/>
  </r>
  <r>
    <x v="15"/>
    <x v="27"/>
    <n v="9416.0020000000004"/>
  </r>
  <r>
    <x v="15"/>
    <x v="28"/>
    <n v="9500.5879999999997"/>
  </r>
  <r>
    <x v="15"/>
    <x v="29"/>
    <n v="9340.2860000000001"/>
  </r>
  <r>
    <x v="15"/>
    <x v="30"/>
    <n v="9576.3029999999999"/>
  </r>
  <r>
    <x v="15"/>
    <x v="31"/>
    <n v="9478.24"/>
  </r>
  <r>
    <x v="15"/>
    <x v="32"/>
    <n v="9438.3509999999987"/>
  </r>
  <r>
    <x v="15"/>
    <x v="33"/>
    <n v="9452.1110000000008"/>
  </r>
  <r>
    <x v="15"/>
    <x v="34"/>
    <n v="9464.48"/>
  </r>
  <r>
    <x v="15"/>
    <x v="35"/>
    <n v="9445.2109999999993"/>
  </r>
  <r>
    <x v="15"/>
    <x v="36"/>
    <n v="9471.380000000001"/>
  </r>
  <r>
    <x v="15"/>
    <x v="37"/>
    <n v="9475.5099999999984"/>
  </r>
  <r>
    <x v="15"/>
    <x v="38"/>
    <n v="9441.0810000000001"/>
  </r>
  <r>
    <x v="15"/>
    <x v="39"/>
    <n v="9461.7939999999999"/>
  </r>
  <r>
    <x v="15"/>
    <x v="40"/>
    <n v="9454.7970000000005"/>
  </r>
  <r>
    <x v="15"/>
    <x v="41"/>
    <n v="9434.1630000000005"/>
  </r>
  <r>
    <x v="15"/>
    <x v="42"/>
    <n v="9482.4269999999997"/>
  </r>
  <r>
    <x v="15"/>
    <x v="43"/>
    <n v="9512.8320000000003"/>
  </r>
  <r>
    <x v="15"/>
    <x v="44"/>
    <n v="9403.759"/>
  </r>
  <r>
    <x v="15"/>
    <x v="45"/>
    <n v="9522.6660000000011"/>
  </r>
  <r>
    <x v="15"/>
    <x v="46"/>
    <n v="9393.9239999999991"/>
  </r>
  <r>
    <x v="15"/>
    <x v="47"/>
    <n v="9479.8009999999995"/>
  </r>
  <r>
    <x v="15"/>
    <x v="48"/>
    <n v="9436.7890000000007"/>
  </r>
  <r>
    <x v="15"/>
    <x v="49"/>
    <n v="9452.7479999999996"/>
  </r>
  <r>
    <x v="15"/>
    <x v="50"/>
    <n v="9463.8430000000008"/>
  </r>
  <r>
    <x v="16"/>
    <x v="0"/>
    <n v="9506.0910000000003"/>
  </r>
  <r>
    <x v="16"/>
    <x v="1"/>
    <n v="9529.6349999999984"/>
  </r>
  <r>
    <x v="16"/>
    <x v="2"/>
    <n v="9482.5470000000005"/>
  </r>
  <r>
    <x v="16"/>
    <x v="3"/>
    <n v="9621.5740000000005"/>
  </r>
  <r>
    <x v="16"/>
    <x v="4"/>
    <n v="9390.6090000000004"/>
  </r>
  <r>
    <x v="16"/>
    <x v="5"/>
    <n v="9514.884"/>
  </r>
  <r>
    <x v="16"/>
    <x v="6"/>
    <n v="9497.2989999999991"/>
  </r>
  <r>
    <x v="16"/>
    <x v="7"/>
    <n v="9464.366"/>
  </r>
  <r>
    <x v="16"/>
    <x v="8"/>
    <n v="9547.8169999999991"/>
  </r>
  <r>
    <x v="16"/>
    <x v="9"/>
    <n v="9586.7940000000017"/>
  </r>
  <r>
    <x v="16"/>
    <x v="10"/>
    <n v="9425.3889999999992"/>
  </r>
  <r>
    <x v="16"/>
    <x v="11"/>
    <n v="9493.357"/>
  </r>
  <r>
    <x v="16"/>
    <x v="12"/>
    <n v="9518.8250000000007"/>
  </r>
  <r>
    <x v="16"/>
    <x v="13"/>
    <n v="9504.6949999999997"/>
  </r>
  <r>
    <x v="16"/>
    <x v="14"/>
    <n v="9507.4880000000012"/>
  </r>
  <r>
    <x v="16"/>
    <x v="15"/>
    <n v="9616.6869999999999"/>
  </r>
  <r>
    <x v="16"/>
    <x v="16"/>
    <n v="9395.494999999999"/>
  </r>
  <r>
    <x v="16"/>
    <x v="17"/>
    <n v="9569.155999999999"/>
  </r>
  <r>
    <x v="16"/>
    <x v="18"/>
    <n v="9443.027"/>
  </r>
  <r>
    <x v="16"/>
    <x v="19"/>
    <n v="9424.3109999999997"/>
  </r>
  <r>
    <x v="16"/>
    <x v="20"/>
    <n v="9587.8709999999992"/>
  </r>
  <r>
    <x v="16"/>
    <x v="21"/>
    <n v="9412.773000000001"/>
  </r>
  <r>
    <x v="16"/>
    <x v="22"/>
    <n v="9599.4089999999997"/>
  </r>
  <r>
    <x v="16"/>
    <x v="23"/>
    <n v="9481.31"/>
  </r>
  <r>
    <x v="16"/>
    <x v="24"/>
    <n v="9530.8739999999998"/>
  </r>
  <r>
    <x v="16"/>
    <x v="25"/>
    <n v="9550.884"/>
  </r>
  <r>
    <x v="16"/>
    <x v="26"/>
    <n v="9461.2989999999991"/>
  </r>
  <r>
    <x v="16"/>
    <x v="27"/>
    <n v="9513.7900000000009"/>
  </r>
  <r>
    <x v="16"/>
    <x v="28"/>
    <n v="9498.3940000000002"/>
  </r>
  <r>
    <x v="16"/>
    <x v="29"/>
    <n v="9555.7119999999995"/>
  </r>
  <r>
    <x v="16"/>
    <x v="30"/>
    <n v="9456.4700000000012"/>
  </r>
  <r>
    <x v="16"/>
    <x v="31"/>
    <n v="9546.2379999999994"/>
  </r>
  <r>
    <x v="16"/>
    <x v="32"/>
    <n v="9465.9449999999997"/>
  </r>
  <r>
    <x v="16"/>
    <x v="33"/>
    <n v="9432.648000000001"/>
  </r>
  <r>
    <x v="16"/>
    <x v="34"/>
    <n v="9579.5339999999997"/>
  </r>
  <r>
    <x v="16"/>
    <x v="35"/>
    <n v="9424.8080000000009"/>
  </r>
  <r>
    <x v="16"/>
    <x v="36"/>
    <n v="9587.3760000000002"/>
  </r>
  <r>
    <x v="16"/>
    <x v="37"/>
    <n v="9517.6129999999994"/>
  </r>
  <r>
    <x v="16"/>
    <x v="38"/>
    <n v="9494.5689999999995"/>
  </r>
  <r>
    <x v="16"/>
    <x v="39"/>
    <n v="9418.09"/>
  </r>
  <r>
    <x v="16"/>
    <x v="40"/>
    <n v="9594.094000000001"/>
  </r>
  <r>
    <x v="16"/>
    <x v="41"/>
    <n v="9566.3909999999996"/>
  </r>
  <r>
    <x v="16"/>
    <x v="42"/>
    <n v="9445.7920000000013"/>
  </r>
  <r>
    <x v="16"/>
    <x v="43"/>
    <n v="9676.3359999999993"/>
  </r>
  <r>
    <x v="16"/>
    <x v="44"/>
    <n v="9335.8460000000014"/>
  </r>
  <r>
    <x v="16"/>
    <x v="45"/>
    <n v="9509.3389999999999"/>
  </r>
  <r>
    <x v="16"/>
    <x v="46"/>
    <n v="9502.844000000001"/>
  </r>
  <r>
    <x v="16"/>
    <x v="47"/>
    <n v="9399.2659999999996"/>
  </r>
  <r>
    <x v="16"/>
    <x v="48"/>
    <n v="9612.9169999999995"/>
  </r>
  <r>
    <x v="16"/>
    <x v="49"/>
    <n v="9539.8469999999998"/>
  </r>
  <r>
    <x v="16"/>
    <x v="50"/>
    <n v="9472.3359999999993"/>
  </r>
  <r>
    <x v="17"/>
    <x v="0"/>
    <n v="9624.09"/>
  </r>
  <r>
    <x v="17"/>
    <x v="1"/>
    <n v="9637.2020000000011"/>
  </r>
  <r>
    <x v="17"/>
    <x v="2"/>
    <n v="9610.9789999999994"/>
  </r>
  <r>
    <x v="17"/>
    <x v="3"/>
    <n v="9581.0970000000016"/>
  </r>
  <r>
    <x v="17"/>
    <x v="4"/>
    <n v="9667.0839999999989"/>
  </r>
  <r>
    <x v="17"/>
    <x v="5"/>
    <n v="9602.2690000000002"/>
  </r>
  <r>
    <x v="17"/>
    <x v="6"/>
    <n v="9645.9120000000003"/>
  </r>
  <r>
    <x v="17"/>
    <x v="7"/>
    <n v="9676.7510000000002"/>
  </r>
  <r>
    <x v="17"/>
    <x v="8"/>
    <n v="9571.4290000000001"/>
  </r>
  <r>
    <x v="17"/>
    <x v="9"/>
    <n v="9637.9330000000009"/>
  </r>
  <r>
    <x v="17"/>
    <x v="10"/>
    <n v="9610.2479999999996"/>
  </r>
  <r>
    <x v="17"/>
    <x v="11"/>
    <n v="9562.3379999999997"/>
  </r>
  <r>
    <x v="17"/>
    <x v="12"/>
    <n v="9685.8430000000008"/>
  </r>
  <r>
    <x v="17"/>
    <x v="13"/>
    <n v="9694.2219999999998"/>
  </r>
  <r>
    <x v="17"/>
    <x v="14"/>
    <n v="9553.9589999999989"/>
  </r>
  <r>
    <x v="17"/>
    <x v="15"/>
    <n v="9603.3430000000008"/>
  </r>
  <r>
    <x v="17"/>
    <x v="16"/>
    <n v="9644.8369999999995"/>
  </r>
  <r>
    <x v="17"/>
    <x v="17"/>
    <n v="9672.1679999999997"/>
  </r>
  <r>
    <x v="17"/>
    <x v="18"/>
    <n v="9576.0130000000008"/>
  </r>
  <r>
    <x v="17"/>
    <x v="19"/>
    <n v="9658.0869999999995"/>
  </r>
  <r>
    <x v="17"/>
    <x v="20"/>
    <n v="9590.0930000000008"/>
  </r>
  <r>
    <x v="17"/>
    <x v="21"/>
    <n v="9631.3889999999992"/>
  </r>
  <r>
    <x v="17"/>
    <x v="22"/>
    <n v="9616.7910000000011"/>
  </r>
  <r>
    <x v="17"/>
    <x v="23"/>
    <n v="9688.616"/>
  </r>
  <r>
    <x v="17"/>
    <x v="24"/>
    <n v="9559.5659999999989"/>
  </r>
  <r>
    <x v="17"/>
    <x v="25"/>
    <n v="9606.655999999999"/>
  </r>
  <r>
    <x v="17"/>
    <x v="26"/>
    <n v="9641.5239999999994"/>
  </r>
  <r>
    <x v="17"/>
    <x v="27"/>
    <n v="9558.844000000001"/>
  </r>
  <r>
    <x v="17"/>
    <x v="28"/>
    <n v="9689.3369999999995"/>
  </r>
  <r>
    <x v="17"/>
    <x v="29"/>
    <n v="9613.4069999999992"/>
  </r>
  <r>
    <x v="17"/>
    <x v="30"/>
    <n v="9634.7740000000013"/>
  </r>
  <r>
    <x v="17"/>
    <x v="31"/>
    <n v="9564.5339999999997"/>
  </r>
  <r>
    <x v="17"/>
    <x v="32"/>
    <n v="9683.6460000000006"/>
  </r>
  <r>
    <x v="17"/>
    <x v="33"/>
    <n v="9642.2439999999988"/>
  </r>
  <r>
    <x v="17"/>
    <x v="34"/>
    <n v="9605.9369999999999"/>
  </r>
  <r>
    <x v="17"/>
    <x v="35"/>
    <n v="9570.773000000001"/>
  </r>
  <r>
    <x v="17"/>
    <x v="36"/>
    <n v="9677.4079999999994"/>
  </r>
  <r>
    <x v="17"/>
    <x v="37"/>
    <n v="9587.4520000000011"/>
  </r>
  <r>
    <x v="17"/>
    <x v="38"/>
    <n v="9660.7289999999994"/>
  </r>
  <r>
    <x v="17"/>
    <x v="39"/>
    <n v="9650.7070000000003"/>
  </r>
  <r>
    <x v="17"/>
    <x v="40"/>
    <n v="9597.4740000000002"/>
  </r>
  <r>
    <x v="17"/>
    <x v="41"/>
    <n v="9621.1029999999992"/>
  </r>
  <r>
    <x v="17"/>
    <x v="42"/>
    <n v="9627.0789999999997"/>
  </r>
  <r>
    <x v="17"/>
    <x v="43"/>
    <n v="9592.75"/>
  </r>
  <r>
    <x v="17"/>
    <x v="44"/>
    <n v="9655.43"/>
  </r>
  <r>
    <x v="17"/>
    <x v="45"/>
    <n v="9563.9510000000009"/>
  </r>
  <r>
    <x v="17"/>
    <x v="46"/>
    <n v="9684.23"/>
  </r>
  <r>
    <x v="17"/>
    <x v="47"/>
    <n v="9653.375"/>
  </r>
  <r>
    <x v="17"/>
    <x v="48"/>
    <n v="9594.8060000000005"/>
  </r>
  <r>
    <x v="17"/>
    <x v="49"/>
    <n v="9531.232"/>
  </r>
  <r>
    <x v="17"/>
    <x v="50"/>
    <n v="9716.9490000000005"/>
  </r>
  <r>
    <x v="18"/>
    <x v="0"/>
    <n v="9793.3050000000003"/>
  </r>
  <r>
    <x v="18"/>
    <x v="1"/>
    <n v="9759.7649999999994"/>
  </r>
  <r>
    <x v="18"/>
    <x v="2"/>
    <n v="9826.8460000000014"/>
  </r>
  <r>
    <x v="18"/>
    <x v="3"/>
    <n v="9756.3649999999998"/>
  </r>
  <r>
    <x v="18"/>
    <x v="4"/>
    <n v="9830.2459999999992"/>
  </r>
  <r>
    <x v="18"/>
    <x v="5"/>
    <n v="9826.7219999999998"/>
  </r>
  <r>
    <x v="18"/>
    <x v="6"/>
    <n v="9759.8889999999992"/>
  </r>
  <r>
    <x v="18"/>
    <x v="7"/>
    <n v="9787.226999999999"/>
  </r>
  <r>
    <x v="18"/>
    <x v="8"/>
    <n v="9799.3829999999998"/>
  </r>
  <r>
    <x v="18"/>
    <x v="9"/>
    <n v="9752.1009999999987"/>
  </r>
  <r>
    <x v="18"/>
    <x v="10"/>
    <n v="9834.5079999999998"/>
  </r>
  <r>
    <x v="18"/>
    <x v="11"/>
    <n v="9789.7309999999998"/>
  </r>
  <r>
    <x v="18"/>
    <x v="12"/>
    <n v="9796.8790000000008"/>
  </r>
  <r>
    <x v="18"/>
    <x v="13"/>
    <n v="9772.77"/>
  </r>
  <r>
    <x v="18"/>
    <x v="14"/>
    <n v="9813.84"/>
  </r>
  <r>
    <x v="18"/>
    <x v="15"/>
    <n v="9840.982"/>
  </r>
  <r>
    <x v="18"/>
    <x v="16"/>
    <n v="9745.630000000001"/>
  </r>
  <r>
    <x v="18"/>
    <x v="17"/>
    <n v="9800.148000000001"/>
  </r>
  <r>
    <x v="18"/>
    <x v="18"/>
    <n v="9786.4619999999995"/>
  </r>
  <r>
    <x v="18"/>
    <x v="19"/>
    <n v="9728.4740000000002"/>
  </r>
  <r>
    <x v="18"/>
    <x v="20"/>
    <n v="9858.1360000000004"/>
  </r>
  <r>
    <x v="18"/>
    <x v="21"/>
    <n v="9834.7109999999993"/>
  </r>
  <r>
    <x v="18"/>
    <x v="22"/>
    <n v="9751.9000000000015"/>
  </r>
  <r>
    <x v="18"/>
    <x v="23"/>
    <n v="9747.5040000000008"/>
  </r>
  <r>
    <x v="18"/>
    <x v="24"/>
    <n v="9839.1059999999998"/>
  </r>
  <r>
    <x v="18"/>
    <x v="25"/>
    <n v="9845.473"/>
  </r>
  <r>
    <x v="18"/>
    <x v="26"/>
    <n v="9741.1369999999988"/>
  </r>
  <r>
    <x v="18"/>
    <x v="27"/>
    <n v="9785.4879999999994"/>
  </r>
  <r>
    <x v="18"/>
    <x v="28"/>
    <n v="9801.1219999999994"/>
  </r>
  <r>
    <x v="18"/>
    <x v="29"/>
    <n v="9738.3790000000008"/>
  </r>
  <r>
    <x v="18"/>
    <x v="30"/>
    <n v="9848.232"/>
  </r>
  <r>
    <x v="18"/>
    <x v="31"/>
    <n v="9801.762999999999"/>
  </r>
  <r>
    <x v="18"/>
    <x v="32"/>
    <n v="9784.8459999999995"/>
  </r>
  <r>
    <x v="18"/>
    <x v="33"/>
    <n v="9799.6640000000007"/>
  </r>
  <r>
    <x v="18"/>
    <x v="34"/>
    <n v="9786.9449999999997"/>
  </r>
  <r>
    <x v="18"/>
    <x v="35"/>
    <n v="9750.530999999999"/>
  </r>
  <r>
    <x v="18"/>
    <x v="36"/>
    <n v="9836.0779999999995"/>
  </r>
  <r>
    <x v="18"/>
    <x v="37"/>
    <n v="9900.8149999999987"/>
  </r>
  <r>
    <x v="18"/>
    <x v="38"/>
    <n v="9685.7939999999999"/>
  </r>
  <r>
    <x v="18"/>
    <x v="39"/>
    <n v="9780.3430000000008"/>
  </r>
  <r>
    <x v="18"/>
    <x v="40"/>
    <n v="9806.268"/>
  </r>
  <r>
    <x v="18"/>
    <x v="41"/>
    <n v="9743.7819999999992"/>
  </r>
  <r>
    <x v="18"/>
    <x v="42"/>
    <n v="9842.8270000000011"/>
  </r>
  <r>
    <x v="18"/>
    <x v="43"/>
    <n v="9693.780999999999"/>
  </r>
  <r>
    <x v="18"/>
    <x v="44"/>
    <n v="9892.8289999999997"/>
  </r>
  <r>
    <x v="18"/>
    <x v="45"/>
    <n v="9777.6630000000005"/>
  </r>
  <r>
    <x v="18"/>
    <x v="46"/>
    <n v="9808.9470000000001"/>
  </r>
  <r>
    <x v="18"/>
    <x v="47"/>
    <n v="9796.2219999999998"/>
  </r>
  <r>
    <x v="18"/>
    <x v="48"/>
    <n v="9790.387999999999"/>
  </r>
  <r>
    <x v="18"/>
    <x v="49"/>
    <n v="9765.134"/>
  </r>
  <r>
    <x v="18"/>
    <x v="50"/>
    <n v="9821.4760000000006"/>
  </r>
  <r>
    <x v="19"/>
    <x v="0"/>
    <n v="9860.244999999999"/>
  </r>
  <r>
    <x v="19"/>
    <x v="1"/>
    <n v="9844.4779999999992"/>
  </r>
  <r>
    <x v="19"/>
    <x v="2"/>
    <n v="9876.0110000000004"/>
  </r>
  <r>
    <x v="19"/>
    <x v="3"/>
    <n v="9862.5960000000014"/>
  </r>
  <r>
    <x v="19"/>
    <x v="4"/>
    <n v="9857.8940000000002"/>
  </r>
  <r>
    <x v="19"/>
    <x v="5"/>
    <n v="9855.1329999999998"/>
  </r>
  <r>
    <x v="19"/>
    <x v="6"/>
    <n v="9865.3559999999998"/>
  </r>
  <r>
    <x v="19"/>
    <x v="7"/>
    <n v="9814.030999999999"/>
  </r>
  <r>
    <x v="19"/>
    <x v="8"/>
    <n v="9906.4580000000005"/>
  </r>
  <r>
    <x v="19"/>
    <x v="9"/>
    <n v="9810.6260000000002"/>
  </r>
  <r>
    <x v="19"/>
    <x v="10"/>
    <n v="9909.8629999999994"/>
  </r>
  <r>
    <x v="19"/>
    <x v="11"/>
    <n v="9898.91"/>
  </r>
  <r>
    <x v="19"/>
    <x v="12"/>
    <n v="9821.5789999999997"/>
  </r>
  <r>
    <x v="19"/>
    <x v="13"/>
    <n v="9941.1129999999994"/>
  </r>
  <r>
    <x v="19"/>
    <x v="14"/>
    <n v="9779.3770000000004"/>
  </r>
  <r>
    <x v="19"/>
    <x v="15"/>
    <n v="9976.219000000001"/>
  </r>
  <r>
    <x v="19"/>
    <x v="16"/>
    <n v="9744.27"/>
  </r>
  <r>
    <x v="19"/>
    <x v="17"/>
    <n v="9922.0480000000007"/>
  </r>
  <r>
    <x v="19"/>
    <x v="18"/>
    <n v="9798.4409999999989"/>
  </r>
  <r>
    <x v="19"/>
    <x v="19"/>
    <n v="9866.6869999999999"/>
  </r>
  <r>
    <x v="19"/>
    <x v="20"/>
    <n v="9853.8019999999997"/>
  </r>
  <r>
    <x v="19"/>
    <x v="21"/>
    <n v="9767.7849999999999"/>
  </r>
  <r>
    <x v="19"/>
    <x v="22"/>
    <n v="9952.7049999999999"/>
  </r>
  <r>
    <x v="19"/>
    <x v="23"/>
    <n v="9969.384"/>
  </r>
  <r>
    <x v="19"/>
    <x v="24"/>
    <n v="9751.1059999999998"/>
  </r>
  <r>
    <x v="19"/>
    <x v="25"/>
    <n v="9836.101999999999"/>
  </r>
  <r>
    <x v="19"/>
    <x v="26"/>
    <n v="9884.3870000000006"/>
  </r>
  <r>
    <x v="19"/>
    <x v="27"/>
    <n v="9820.4369999999999"/>
  </r>
  <r>
    <x v="19"/>
    <x v="28"/>
    <n v="9900.0540000000001"/>
  </r>
  <r>
    <x v="19"/>
    <x v="29"/>
    <n v="9803.7930000000015"/>
  </r>
  <r>
    <x v="19"/>
    <x v="30"/>
    <n v="9916.6970000000001"/>
  </r>
  <r>
    <x v="19"/>
    <x v="31"/>
    <n v="9884.2969999999987"/>
  </r>
  <r>
    <x v="19"/>
    <x v="32"/>
    <n v="9836.1929999999993"/>
  </r>
  <r>
    <x v="19"/>
    <x v="33"/>
    <n v="9879.134"/>
  </r>
  <r>
    <x v="19"/>
    <x v="34"/>
    <n v="9841.3549999999996"/>
  </r>
  <r>
    <x v="19"/>
    <x v="35"/>
    <n v="9811.0910000000003"/>
  </r>
  <r>
    <x v="19"/>
    <x v="36"/>
    <n v="9909.398000000001"/>
  </r>
  <r>
    <x v="19"/>
    <x v="37"/>
    <n v="9881.8770000000004"/>
  </r>
  <r>
    <x v="19"/>
    <x v="38"/>
    <n v="9838.612000000001"/>
  </r>
  <r>
    <x v="19"/>
    <x v="39"/>
    <n v="9841.2010000000009"/>
  </r>
  <r>
    <x v="19"/>
    <x v="40"/>
    <n v="9879.2890000000007"/>
  </r>
  <r>
    <x v="19"/>
    <x v="41"/>
    <n v="9827.3780000000006"/>
  </r>
  <r>
    <x v="19"/>
    <x v="42"/>
    <n v="9893.1110000000008"/>
  </r>
  <r>
    <x v="19"/>
    <x v="43"/>
    <n v="9877.9840000000004"/>
  </r>
  <r>
    <x v="19"/>
    <x v="44"/>
    <n v="9842.5059999999994"/>
  </r>
  <r>
    <x v="19"/>
    <x v="45"/>
    <n v="9946.24"/>
  </r>
  <r>
    <x v="19"/>
    <x v="46"/>
    <n v="9774.2489999999998"/>
  </r>
  <r>
    <x v="19"/>
    <x v="47"/>
    <n v="9945.99"/>
  </r>
  <r>
    <x v="19"/>
    <x v="48"/>
    <n v="9774.4989999999998"/>
  </r>
  <r>
    <x v="19"/>
    <x v="49"/>
    <n v="9804.7710000000006"/>
  </r>
  <r>
    <x v="19"/>
    <x v="50"/>
    <n v="9915.7180000000008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1020">
  <r>
    <s v="TRANSAREA_I17_P_Vol3_RH535322"/>
    <s v="BPA_NITS"/>
    <s v="Load w/PS"/>
    <s v="ALL"/>
    <x v="0"/>
    <x v="0"/>
    <n v="1819.75"/>
  </r>
  <r>
    <s v="TRANSAREA_I17_P_Vol3_RH535322"/>
    <s v="BPA_NITS"/>
    <s v="Load w/PS"/>
    <s v="ALL"/>
    <x v="0"/>
    <x v="1"/>
    <n v="1789.499"/>
  </r>
  <r>
    <s v="TRANSAREA_I17_P_Vol3_RH535322"/>
    <s v="BPA_NITS"/>
    <s v="Load w/PS"/>
    <s v="ALL"/>
    <x v="0"/>
    <x v="2"/>
    <n v="1850.002"/>
  </r>
  <r>
    <s v="TRANSAREA_I17_P_Vol3_RH535322"/>
    <s v="BPA_NITS"/>
    <s v="Load w/PS"/>
    <s v="ALL"/>
    <x v="0"/>
    <x v="3"/>
    <n v="1835.6420000000001"/>
  </r>
  <r>
    <s v="TRANSAREA_I17_P_Vol3_RH535322"/>
    <s v="BPA_NITS"/>
    <s v="Load w/PS"/>
    <s v="ALL"/>
    <x v="0"/>
    <x v="4"/>
    <n v="1803.8579999999999"/>
  </r>
  <r>
    <s v="TRANSAREA_I17_P_Vol3_RH535322"/>
    <s v="BPA_NITS"/>
    <s v="Load w/PS"/>
    <s v="ALL"/>
    <x v="0"/>
    <x v="5"/>
    <n v="1830.7629999999999"/>
  </r>
  <r>
    <s v="TRANSAREA_I17_P_Vol3_RH535322"/>
    <s v="BPA_NITS"/>
    <s v="Load w/PS"/>
    <s v="ALL"/>
    <x v="0"/>
    <x v="6"/>
    <n v="1808.7360000000001"/>
  </r>
  <r>
    <s v="TRANSAREA_I17_P_Vol3_RH535322"/>
    <s v="BPA_NITS"/>
    <s v="Load w/PS"/>
    <s v="ALL"/>
    <x v="0"/>
    <x v="7"/>
    <n v="1818.691"/>
  </r>
  <r>
    <s v="TRANSAREA_I17_P_Vol3_RH535322"/>
    <s v="BPA_NITS"/>
    <s v="Load w/PS"/>
    <s v="ALL"/>
    <x v="0"/>
    <x v="8"/>
    <n v="1820.808"/>
  </r>
  <r>
    <s v="TRANSAREA_I17_P_Vol3_RH535322"/>
    <s v="BPA_NITS"/>
    <s v="Load w/PS"/>
    <s v="ALL"/>
    <x v="0"/>
    <x v="9"/>
    <n v="1835.194"/>
  </r>
  <r>
    <s v="TRANSAREA_I17_P_Vol3_RH535322"/>
    <s v="BPA_NITS"/>
    <s v="Load w/PS"/>
    <s v="ALL"/>
    <x v="0"/>
    <x v="10"/>
    <n v="1804.306"/>
  </r>
  <r>
    <s v="TRANSAREA_I17_P_Vol3_RH535322"/>
    <s v="BPA_NITS"/>
    <s v="Load w/PS"/>
    <s v="ALL"/>
    <x v="0"/>
    <x v="11"/>
    <n v="1776.6379999999999"/>
  </r>
  <r>
    <s v="TRANSAREA_I17_P_Vol3_RH535322"/>
    <s v="BPA_NITS"/>
    <s v="Load w/PS"/>
    <s v="ALL"/>
    <x v="0"/>
    <x v="12"/>
    <n v="1862.8620000000001"/>
  </r>
  <r>
    <s v="TRANSAREA_I17_P_Vol3_RH535322"/>
    <s v="BPA_NITS"/>
    <s v="Load w/PS"/>
    <s v="ALL"/>
    <x v="0"/>
    <x v="13"/>
    <n v="1848.348"/>
  </r>
  <r>
    <s v="TRANSAREA_I17_P_Vol3_RH535322"/>
    <s v="BPA_NITS"/>
    <s v="Load w/PS"/>
    <s v="ALL"/>
    <x v="0"/>
    <x v="14"/>
    <n v="1791.152"/>
  </r>
  <r>
    <s v="TRANSAREA_I17_P_Vol3_RH535322"/>
    <s v="BPA_NITS"/>
    <s v="Load w/PS"/>
    <s v="ALL"/>
    <x v="0"/>
    <x v="15"/>
    <n v="1767.452"/>
  </r>
  <r>
    <s v="TRANSAREA_I17_P_Vol3_RH535322"/>
    <s v="BPA_NITS"/>
    <s v="Load w/PS"/>
    <s v="ALL"/>
    <x v="0"/>
    <x v="16"/>
    <n v="1872.048"/>
  </r>
  <r>
    <s v="TRANSAREA_I17_P_Vol3_RH535322"/>
    <s v="BPA_NITS"/>
    <s v="Load w/PS"/>
    <s v="ALL"/>
    <x v="0"/>
    <x v="17"/>
    <n v="1777.95"/>
  </r>
  <r>
    <s v="TRANSAREA_I17_P_Vol3_RH535322"/>
    <s v="BPA_NITS"/>
    <s v="Load w/PS"/>
    <s v="ALL"/>
    <x v="0"/>
    <x v="18"/>
    <n v="1861.55"/>
  </r>
  <r>
    <s v="TRANSAREA_I17_P_Vol3_RH535322"/>
    <s v="BPA_NITS"/>
    <s v="Load w/PS"/>
    <s v="ALL"/>
    <x v="0"/>
    <x v="19"/>
    <n v="1859.3789999999999"/>
  </r>
  <r>
    <s v="TRANSAREA_I17_P_Vol3_RH535322"/>
    <s v="BPA_NITS"/>
    <s v="Load w/PS"/>
    <s v="ALL"/>
    <x v="0"/>
    <x v="20"/>
    <n v="1780.1210000000001"/>
  </r>
  <r>
    <s v="TRANSAREA_I17_P_Vol3_RH535322"/>
    <s v="BPA_NITS"/>
    <s v="Load w/PS"/>
    <s v="ALL"/>
    <x v="0"/>
    <x v="21"/>
    <n v="1865.2239999999999"/>
  </r>
  <r>
    <s v="TRANSAREA_I17_P_Vol3_RH535322"/>
    <s v="BPA_NITS"/>
    <s v="Load w/PS"/>
    <s v="ALL"/>
    <x v="0"/>
    <x v="22"/>
    <n v="1774.2760000000001"/>
  </r>
  <r>
    <s v="TRANSAREA_I17_P_Vol3_RH535322"/>
    <s v="BPA_NITS"/>
    <s v="Load w/PS"/>
    <s v="ALL"/>
    <x v="0"/>
    <x v="23"/>
    <n v="1791.124"/>
  </r>
  <r>
    <s v="TRANSAREA_I17_P_Vol3_RH535322"/>
    <s v="BPA_NITS"/>
    <s v="Load w/PS"/>
    <s v="ALL"/>
    <x v="0"/>
    <x v="24"/>
    <n v="1848.376"/>
  </r>
  <r>
    <s v="TRANSAREA_I17_P_Vol3_RH535322"/>
    <s v="BPA_NITS"/>
    <s v="Load w/PS"/>
    <s v="ALL"/>
    <x v="0"/>
    <x v="25"/>
    <n v="1823.15"/>
  </r>
  <r>
    <s v="TRANSAREA_I17_P_Vol3_RH535322"/>
    <s v="BPA_NITS"/>
    <s v="Load w/PS"/>
    <s v="ALL"/>
    <x v="0"/>
    <x v="26"/>
    <n v="1816.3510000000001"/>
  </r>
  <r>
    <s v="TRANSAREA_I17_P_Vol3_RH535322"/>
    <s v="BPA_NITS"/>
    <s v="Load w/PS"/>
    <s v="ALL"/>
    <x v="0"/>
    <x v="27"/>
    <n v="1813.336"/>
  </r>
  <r>
    <s v="TRANSAREA_I17_P_Vol3_RH535322"/>
    <s v="BPA_NITS"/>
    <s v="Load w/PS"/>
    <s v="ALL"/>
    <x v="0"/>
    <x v="28"/>
    <n v="1826.164"/>
  </r>
  <r>
    <s v="TRANSAREA_I17_P_Vol3_RH535322"/>
    <s v="BPA_NITS"/>
    <s v="Load w/PS"/>
    <s v="ALL"/>
    <x v="0"/>
    <x v="29"/>
    <n v="1885.579"/>
  </r>
  <r>
    <s v="TRANSAREA_I17_P_Vol3_RH535322"/>
    <s v="BPA_NITS"/>
    <s v="Load w/PS"/>
    <s v="ALL"/>
    <x v="0"/>
    <x v="30"/>
    <n v="1753.921"/>
  </r>
  <r>
    <s v="TRANSAREA_I17_P_Vol3_RH535322"/>
    <s v="BPA_NITS"/>
    <s v="Load w/PS"/>
    <s v="ALL"/>
    <x v="0"/>
    <x v="31"/>
    <n v="1811.7460000000001"/>
  </r>
  <r>
    <s v="TRANSAREA_I17_P_Vol3_RH535322"/>
    <s v="BPA_NITS"/>
    <s v="Load w/PS"/>
    <s v="ALL"/>
    <x v="0"/>
    <x v="32"/>
    <n v="1827.7539999999999"/>
  </r>
  <r>
    <s v="TRANSAREA_I17_P_Vol3_RH535322"/>
    <s v="BPA_NITS"/>
    <s v="Load w/PS"/>
    <s v="ALL"/>
    <x v="0"/>
    <x v="33"/>
    <n v="1800.0239999999999"/>
  </r>
  <r>
    <s v="TRANSAREA_I17_P_Vol3_RH535322"/>
    <s v="BPA_NITS"/>
    <s v="Load w/PS"/>
    <s v="ALL"/>
    <x v="0"/>
    <x v="34"/>
    <n v="1839.4760000000001"/>
  </r>
  <r>
    <s v="TRANSAREA_I17_P_Vol3_RH535322"/>
    <s v="BPA_NITS"/>
    <s v="Load w/PS"/>
    <s v="ALL"/>
    <x v="0"/>
    <x v="35"/>
    <n v="1765.2639999999999"/>
  </r>
  <r>
    <s v="TRANSAREA_I17_P_Vol3_RH535322"/>
    <s v="BPA_NITS"/>
    <s v="Load w/PS"/>
    <s v="ALL"/>
    <x v="0"/>
    <x v="36"/>
    <n v="1874.2370000000001"/>
  </r>
  <r>
    <s v="TRANSAREA_I17_P_Vol3_RH535322"/>
    <s v="BPA_NITS"/>
    <s v="Load w/PS"/>
    <s v="ALL"/>
    <x v="0"/>
    <x v="37"/>
    <n v="1841.1590000000001"/>
  </r>
  <r>
    <s v="TRANSAREA_I17_P_Vol3_RH535322"/>
    <s v="BPA_NITS"/>
    <s v="Load w/PS"/>
    <s v="ALL"/>
    <x v="0"/>
    <x v="38"/>
    <n v="1798.3409999999999"/>
  </r>
  <r>
    <s v="TRANSAREA_I17_P_Vol3_RH535322"/>
    <s v="BPA_NITS"/>
    <s v="Load w/PS"/>
    <s v="ALL"/>
    <x v="0"/>
    <x v="39"/>
    <n v="1886.63"/>
  </r>
  <r>
    <s v="TRANSAREA_I17_P_Vol3_RH535322"/>
    <s v="BPA_NITS"/>
    <s v="Load w/PS"/>
    <s v="ALL"/>
    <x v="0"/>
    <x v="40"/>
    <n v="1752.8710000000001"/>
  </r>
  <r>
    <s v="TRANSAREA_I17_P_Vol3_RH535322"/>
    <s v="BPA_NITS"/>
    <s v="Load w/PS"/>
    <s v="ALL"/>
    <x v="0"/>
    <x v="41"/>
    <n v="1840.0409999999999"/>
  </r>
  <r>
    <s v="TRANSAREA_I17_P_Vol3_RH535322"/>
    <s v="BPA_NITS"/>
    <s v="Load w/PS"/>
    <s v="ALL"/>
    <x v="0"/>
    <x v="42"/>
    <n v="1799.4590000000001"/>
  </r>
  <r>
    <s v="TRANSAREA_I17_P_Vol3_RH535322"/>
    <s v="BPA_NITS"/>
    <s v="Load w/PS"/>
    <s v="ALL"/>
    <x v="0"/>
    <x v="43"/>
    <n v="1813.0940000000001"/>
  </r>
  <r>
    <s v="TRANSAREA_I17_P_Vol3_RH535322"/>
    <s v="BPA_NITS"/>
    <s v="Load w/PS"/>
    <s v="ALL"/>
    <x v="0"/>
    <x v="44"/>
    <n v="1826.4069999999999"/>
  </r>
  <r>
    <s v="TRANSAREA_I17_P_Vol3_RH535322"/>
    <s v="BPA_NITS"/>
    <s v="Load w/PS"/>
    <s v="ALL"/>
    <x v="0"/>
    <x v="45"/>
    <n v="1819.7460000000001"/>
  </r>
  <r>
    <s v="TRANSAREA_I17_P_Vol3_RH535322"/>
    <s v="BPA_NITS"/>
    <s v="Load w/PS"/>
    <s v="ALL"/>
    <x v="0"/>
    <x v="46"/>
    <n v="1819.7539999999999"/>
  </r>
  <r>
    <s v="TRANSAREA_I17_P_Vol3_RH535322"/>
    <s v="BPA_NITS"/>
    <s v="Load w/PS"/>
    <s v="ALL"/>
    <x v="0"/>
    <x v="47"/>
    <n v="1760.549"/>
  </r>
  <r>
    <s v="TRANSAREA_I17_P_Vol3_RH535322"/>
    <s v="BPA_NITS"/>
    <s v="Load w/PS"/>
    <s v="ALL"/>
    <x v="0"/>
    <x v="48"/>
    <n v="1878.952"/>
  </r>
  <r>
    <s v="TRANSAREA_I17_P_Vol3_RH535322"/>
    <s v="BPA_NITS"/>
    <s v="Load w/PS"/>
    <s v="ALL"/>
    <x v="0"/>
    <x v="49"/>
    <n v="1795.951"/>
  </r>
  <r>
    <s v="TRANSAREA_I17_P_Vol3_RH535322"/>
    <s v="BPA_NITS"/>
    <s v="Load w/PS"/>
    <s v="ALL"/>
    <x v="0"/>
    <x v="50"/>
    <n v="1843.549"/>
  </r>
  <r>
    <s v="TRANSAREA_I17_P_Vol3_RH535322"/>
    <s v="BPA_NITS"/>
    <s v="Load w/PS"/>
    <s v="ALL"/>
    <x v="1"/>
    <x v="0"/>
    <n v="1830.616"/>
  </r>
  <r>
    <s v="TRANSAREA_I17_P_Vol3_RH535322"/>
    <s v="BPA_NITS"/>
    <s v="Load w/PS"/>
    <s v="ALL"/>
    <x v="1"/>
    <x v="1"/>
    <n v="1840.2149999999999"/>
  </r>
  <r>
    <s v="TRANSAREA_I17_P_Vol3_RH535322"/>
    <s v="BPA_NITS"/>
    <s v="Load w/PS"/>
    <s v="ALL"/>
    <x v="1"/>
    <x v="2"/>
    <n v="1821.0170000000001"/>
  </r>
  <r>
    <s v="TRANSAREA_I17_P_Vol3_RH535322"/>
    <s v="BPA_NITS"/>
    <s v="Load w/PS"/>
    <s v="ALL"/>
    <x v="1"/>
    <x v="3"/>
    <n v="1818.664"/>
  </r>
  <r>
    <s v="TRANSAREA_I17_P_Vol3_RH535322"/>
    <s v="BPA_NITS"/>
    <s v="Load w/PS"/>
    <s v="ALL"/>
    <x v="1"/>
    <x v="4"/>
    <n v="1842.567"/>
  </r>
  <r>
    <s v="TRANSAREA_I17_P_Vol3_RH535322"/>
    <s v="BPA_NITS"/>
    <s v="Load w/PS"/>
    <s v="ALL"/>
    <x v="1"/>
    <x v="5"/>
    <n v="1816.048"/>
  </r>
  <r>
    <s v="TRANSAREA_I17_P_Vol3_RH535322"/>
    <s v="BPA_NITS"/>
    <s v="Load w/PS"/>
    <s v="ALL"/>
    <x v="1"/>
    <x v="6"/>
    <n v="1845.183"/>
  </r>
  <r>
    <s v="TRANSAREA_I17_P_Vol3_RH535322"/>
    <s v="BPA_NITS"/>
    <s v="Load w/PS"/>
    <s v="ALL"/>
    <x v="1"/>
    <x v="7"/>
    <n v="1873.4860000000001"/>
  </r>
  <r>
    <s v="TRANSAREA_I17_P_Vol3_RH535322"/>
    <s v="BPA_NITS"/>
    <s v="Load w/PS"/>
    <s v="ALL"/>
    <x v="1"/>
    <x v="8"/>
    <n v="1787.7460000000001"/>
  </r>
  <r>
    <s v="TRANSAREA_I17_P_Vol3_RH535322"/>
    <s v="BPA_NITS"/>
    <s v="Load w/PS"/>
    <s v="ALL"/>
    <x v="1"/>
    <x v="9"/>
    <n v="1823.4110000000001"/>
  </r>
  <r>
    <s v="TRANSAREA_I17_P_Vol3_RH535322"/>
    <s v="BPA_NITS"/>
    <s v="Load w/PS"/>
    <s v="ALL"/>
    <x v="1"/>
    <x v="10"/>
    <n v="1837.8209999999999"/>
  </r>
  <r>
    <s v="TRANSAREA_I17_P_Vol3_RH535322"/>
    <s v="BPA_NITS"/>
    <s v="Load w/PS"/>
    <s v="ALL"/>
    <x v="1"/>
    <x v="11"/>
    <n v="1801.9839999999999"/>
  </r>
  <r>
    <s v="TRANSAREA_I17_P_Vol3_RH535322"/>
    <s v="BPA_NITS"/>
    <s v="Load w/PS"/>
    <s v="ALL"/>
    <x v="1"/>
    <x v="12"/>
    <n v="1859.2470000000001"/>
  </r>
  <r>
    <s v="TRANSAREA_I17_P_Vol3_RH535322"/>
    <s v="BPA_NITS"/>
    <s v="Load w/PS"/>
    <s v="ALL"/>
    <x v="1"/>
    <x v="13"/>
    <n v="1764.8789999999999"/>
  </r>
  <r>
    <s v="TRANSAREA_I17_P_Vol3_RH535322"/>
    <s v="BPA_NITS"/>
    <s v="Load w/PS"/>
    <s v="ALL"/>
    <x v="1"/>
    <x v="14"/>
    <n v="1896.3520000000001"/>
  </r>
  <r>
    <s v="TRANSAREA_I17_P_Vol3_RH535322"/>
    <s v="BPA_NITS"/>
    <s v="Load w/PS"/>
    <s v="ALL"/>
    <x v="1"/>
    <x v="15"/>
    <n v="1790.673"/>
  </r>
  <r>
    <s v="TRANSAREA_I17_P_Vol3_RH535322"/>
    <s v="BPA_NITS"/>
    <s v="Load w/PS"/>
    <s v="ALL"/>
    <x v="1"/>
    <x v="16"/>
    <n v="1870.558"/>
  </r>
  <r>
    <s v="TRANSAREA_I17_P_Vol3_RH535322"/>
    <s v="BPA_NITS"/>
    <s v="Load w/PS"/>
    <s v="ALL"/>
    <x v="1"/>
    <x v="17"/>
    <n v="1808.627"/>
  </r>
  <r>
    <s v="TRANSAREA_I17_P_Vol3_RH535322"/>
    <s v="BPA_NITS"/>
    <s v="Load w/PS"/>
    <s v="ALL"/>
    <x v="1"/>
    <x v="18"/>
    <n v="1852.605"/>
  </r>
  <r>
    <s v="TRANSAREA_I17_P_Vol3_RH535322"/>
    <s v="BPA_NITS"/>
    <s v="Load w/PS"/>
    <s v="ALL"/>
    <x v="1"/>
    <x v="19"/>
    <n v="1896.0809999999999"/>
  </r>
  <r>
    <s v="TRANSAREA_I17_P_Vol3_RH535322"/>
    <s v="BPA_NITS"/>
    <s v="Load w/PS"/>
    <s v="ALL"/>
    <x v="1"/>
    <x v="20"/>
    <n v="1765.15"/>
  </r>
  <r>
    <s v="TRANSAREA_I17_P_Vol3_RH535322"/>
    <s v="BPA_NITS"/>
    <s v="Load w/PS"/>
    <s v="ALL"/>
    <x v="1"/>
    <x v="21"/>
    <n v="1829.0119999999999"/>
  </r>
  <r>
    <s v="TRANSAREA_I17_P_Vol3_RH535322"/>
    <s v="BPA_NITS"/>
    <s v="Load w/PS"/>
    <s v="ALL"/>
    <x v="1"/>
    <x v="22"/>
    <n v="1832.2190000000001"/>
  </r>
  <r>
    <s v="TRANSAREA_I17_P_Vol3_RH535322"/>
    <s v="BPA_NITS"/>
    <s v="Load w/PS"/>
    <s v="ALL"/>
    <x v="1"/>
    <x v="23"/>
    <n v="1834.6220000000001"/>
  </r>
  <r>
    <s v="TRANSAREA_I17_P_Vol3_RH535322"/>
    <s v="BPA_NITS"/>
    <s v="Load w/PS"/>
    <s v="ALL"/>
    <x v="1"/>
    <x v="24"/>
    <n v="1826.6089999999999"/>
  </r>
  <r>
    <s v="TRANSAREA_I17_P_Vol3_RH535322"/>
    <s v="BPA_NITS"/>
    <s v="Load w/PS"/>
    <s v="ALL"/>
    <x v="1"/>
    <x v="25"/>
    <n v="1839.2529999999999"/>
  </r>
  <r>
    <s v="TRANSAREA_I17_P_Vol3_RH535322"/>
    <s v="BPA_NITS"/>
    <s v="Load w/PS"/>
    <s v="ALL"/>
    <x v="1"/>
    <x v="26"/>
    <n v="1821.979"/>
  </r>
  <r>
    <s v="TRANSAREA_I17_P_Vol3_RH535322"/>
    <s v="BPA_NITS"/>
    <s v="Load w/PS"/>
    <s v="ALL"/>
    <x v="1"/>
    <x v="27"/>
    <n v="1824.393"/>
  </r>
  <r>
    <s v="TRANSAREA_I17_P_Vol3_RH535322"/>
    <s v="BPA_NITS"/>
    <s v="Load w/PS"/>
    <s v="ALL"/>
    <x v="1"/>
    <x v="28"/>
    <n v="1836.838"/>
  </r>
  <r>
    <s v="TRANSAREA_I17_P_Vol3_RH535322"/>
    <s v="BPA_NITS"/>
    <s v="Load w/PS"/>
    <s v="ALL"/>
    <x v="1"/>
    <x v="29"/>
    <n v="1813.7739999999999"/>
  </r>
  <r>
    <s v="TRANSAREA_I17_P_Vol3_RH535322"/>
    <s v="BPA_NITS"/>
    <s v="Load w/PS"/>
    <s v="ALL"/>
    <x v="1"/>
    <x v="30"/>
    <n v="1847.4570000000001"/>
  </r>
  <r>
    <s v="TRANSAREA_I17_P_Vol3_RH535322"/>
    <s v="BPA_NITS"/>
    <s v="Load w/PS"/>
    <s v="ALL"/>
    <x v="1"/>
    <x v="31"/>
    <n v="1816.7339999999999"/>
  </r>
  <r>
    <s v="TRANSAREA_I17_P_Vol3_RH535322"/>
    <s v="BPA_NITS"/>
    <s v="Load w/PS"/>
    <s v="ALL"/>
    <x v="1"/>
    <x v="32"/>
    <n v="1844.498"/>
  </r>
  <r>
    <s v="TRANSAREA_I17_P_Vol3_RH535322"/>
    <s v="BPA_NITS"/>
    <s v="Load w/PS"/>
    <s v="ALL"/>
    <x v="1"/>
    <x v="33"/>
    <n v="1882.566"/>
  </r>
  <r>
    <s v="TRANSAREA_I17_P_Vol3_RH535322"/>
    <s v="BPA_NITS"/>
    <s v="Load w/PS"/>
    <s v="ALL"/>
    <x v="1"/>
    <x v="34"/>
    <n v="1778.665"/>
  </r>
  <r>
    <s v="TRANSAREA_I17_P_Vol3_RH535322"/>
    <s v="BPA_NITS"/>
    <s v="Load w/PS"/>
    <s v="ALL"/>
    <x v="1"/>
    <x v="35"/>
    <n v="1884.83"/>
  </r>
  <r>
    <s v="TRANSAREA_I17_P_Vol3_RH535322"/>
    <s v="BPA_NITS"/>
    <s v="Load w/PS"/>
    <s v="ALL"/>
    <x v="1"/>
    <x v="36"/>
    <n v="1776.402"/>
  </r>
  <r>
    <s v="TRANSAREA_I17_P_Vol3_RH535322"/>
    <s v="BPA_NITS"/>
    <s v="Load w/PS"/>
    <s v="ALL"/>
    <x v="1"/>
    <x v="37"/>
    <n v="1831.693"/>
  </r>
  <r>
    <s v="TRANSAREA_I17_P_Vol3_RH535322"/>
    <s v="BPA_NITS"/>
    <s v="Load w/PS"/>
    <s v="ALL"/>
    <x v="1"/>
    <x v="38"/>
    <n v="1829.538"/>
  </r>
  <r>
    <s v="TRANSAREA_I17_P_Vol3_RH535322"/>
    <s v="BPA_NITS"/>
    <s v="Load w/PS"/>
    <s v="ALL"/>
    <x v="1"/>
    <x v="39"/>
    <n v="1855.76"/>
  </r>
  <r>
    <s v="TRANSAREA_I17_P_Vol3_RH535322"/>
    <s v="BPA_NITS"/>
    <s v="Load w/PS"/>
    <s v="ALL"/>
    <x v="1"/>
    <x v="40"/>
    <n v="1805.471"/>
  </r>
  <r>
    <s v="TRANSAREA_I17_P_Vol3_RH535322"/>
    <s v="BPA_NITS"/>
    <s v="Load w/PS"/>
    <s v="ALL"/>
    <x v="1"/>
    <x v="41"/>
    <n v="1852.6880000000001"/>
  </r>
  <r>
    <s v="TRANSAREA_I17_P_Vol3_RH535322"/>
    <s v="BPA_NITS"/>
    <s v="Load w/PS"/>
    <s v="ALL"/>
    <x v="1"/>
    <x v="42"/>
    <n v="1808.5440000000001"/>
  </r>
  <r>
    <s v="TRANSAREA_I17_P_Vol3_RH535322"/>
    <s v="BPA_NITS"/>
    <s v="Load w/PS"/>
    <s v="ALL"/>
    <x v="1"/>
    <x v="43"/>
    <n v="1779.636"/>
  </r>
  <r>
    <s v="TRANSAREA_I17_P_Vol3_RH535322"/>
    <s v="BPA_NITS"/>
    <s v="Load w/PS"/>
    <s v="ALL"/>
    <x v="1"/>
    <x v="44"/>
    <n v="1881.595"/>
  </r>
  <r>
    <s v="TRANSAREA_I17_P_Vol3_RH535322"/>
    <s v="BPA_NITS"/>
    <s v="Load w/PS"/>
    <s v="ALL"/>
    <x v="1"/>
    <x v="45"/>
    <n v="1819.576"/>
  </r>
  <r>
    <s v="TRANSAREA_I17_P_Vol3_RH535322"/>
    <s v="BPA_NITS"/>
    <s v="Load w/PS"/>
    <s v="ALL"/>
    <x v="1"/>
    <x v="46"/>
    <n v="1841.655"/>
  </r>
  <r>
    <s v="TRANSAREA_I17_P_Vol3_RH535322"/>
    <s v="BPA_NITS"/>
    <s v="Load w/PS"/>
    <s v="ALL"/>
    <x v="1"/>
    <x v="47"/>
    <n v="1833.6780000000001"/>
  </r>
  <r>
    <s v="TRANSAREA_I17_P_Vol3_RH535322"/>
    <s v="BPA_NITS"/>
    <s v="Load w/PS"/>
    <s v="ALL"/>
    <x v="1"/>
    <x v="48"/>
    <n v="1827.5530000000001"/>
  </r>
  <r>
    <s v="TRANSAREA_I17_P_Vol3_RH535322"/>
    <s v="BPA_NITS"/>
    <s v="Load w/PS"/>
    <s v="ALL"/>
    <x v="1"/>
    <x v="49"/>
    <n v="1814.1690000000001"/>
  </r>
  <r>
    <s v="TRANSAREA_I17_P_Vol3_RH535322"/>
    <s v="BPA_NITS"/>
    <s v="Load w/PS"/>
    <s v="ALL"/>
    <x v="1"/>
    <x v="50"/>
    <n v="1847.0619999999999"/>
  </r>
  <r>
    <s v="TRANSAREA_I17_P_Vol3_RH535322"/>
    <s v="BPA_NITS"/>
    <s v="Load w/PS"/>
    <s v="ALL"/>
    <x v="2"/>
    <x v="0"/>
    <n v="1841.1759999999999"/>
  </r>
  <r>
    <s v="TRANSAREA_I17_P_Vol3_RH535322"/>
    <s v="BPA_NITS"/>
    <s v="Load w/PS"/>
    <s v="ALL"/>
    <x v="2"/>
    <x v="1"/>
    <n v="1876.087"/>
  </r>
  <r>
    <s v="TRANSAREA_I17_P_Vol3_RH535322"/>
    <s v="BPA_NITS"/>
    <s v="Load w/PS"/>
    <s v="ALL"/>
    <x v="2"/>
    <x v="2"/>
    <n v="1806.2639999999999"/>
  </r>
  <r>
    <s v="TRANSAREA_I17_P_Vol3_RH535322"/>
    <s v="BPA_NITS"/>
    <s v="Load w/PS"/>
    <s v="ALL"/>
    <x v="2"/>
    <x v="3"/>
    <n v="1799.48"/>
  </r>
  <r>
    <s v="TRANSAREA_I17_P_Vol3_RH535322"/>
    <s v="BPA_NITS"/>
    <s v="Load w/PS"/>
    <s v="ALL"/>
    <x v="2"/>
    <x v="4"/>
    <n v="1882.8720000000001"/>
  </r>
  <r>
    <s v="TRANSAREA_I17_P_Vol3_RH535322"/>
    <s v="BPA_NITS"/>
    <s v="Load w/PS"/>
    <s v="ALL"/>
    <x v="2"/>
    <x v="5"/>
    <n v="1823.6420000000001"/>
  </r>
  <r>
    <s v="TRANSAREA_I17_P_Vol3_RH535322"/>
    <s v="BPA_NITS"/>
    <s v="Load w/PS"/>
    <s v="ALL"/>
    <x v="2"/>
    <x v="6"/>
    <n v="1858.71"/>
  </r>
  <r>
    <s v="TRANSAREA_I17_P_Vol3_RH535322"/>
    <s v="BPA_NITS"/>
    <s v="Load w/PS"/>
    <s v="ALL"/>
    <x v="2"/>
    <x v="7"/>
    <n v="1860.508"/>
  </r>
  <r>
    <s v="TRANSAREA_I17_P_Vol3_RH535322"/>
    <s v="BPA_NITS"/>
    <s v="Load w/PS"/>
    <s v="ALL"/>
    <x v="2"/>
    <x v="8"/>
    <n v="1821.8440000000001"/>
  </r>
  <r>
    <s v="TRANSAREA_I17_P_Vol3_RH535322"/>
    <s v="BPA_NITS"/>
    <s v="Load w/PS"/>
    <s v="ALL"/>
    <x v="2"/>
    <x v="9"/>
    <n v="1805.847"/>
  </r>
  <r>
    <s v="TRANSAREA_I17_P_Vol3_RH535322"/>
    <s v="BPA_NITS"/>
    <s v="Load w/PS"/>
    <s v="ALL"/>
    <x v="2"/>
    <x v="10"/>
    <n v="1876.5050000000001"/>
  </r>
  <r>
    <s v="TRANSAREA_I17_P_Vol3_RH535322"/>
    <s v="BPA_NITS"/>
    <s v="Load w/PS"/>
    <s v="ALL"/>
    <x v="2"/>
    <x v="11"/>
    <n v="1794.201"/>
  </r>
  <r>
    <s v="TRANSAREA_I17_P_Vol3_RH535322"/>
    <s v="BPA_NITS"/>
    <s v="Load w/PS"/>
    <s v="ALL"/>
    <x v="2"/>
    <x v="12"/>
    <n v="1888.15"/>
  </r>
  <r>
    <s v="TRANSAREA_I17_P_Vol3_RH535322"/>
    <s v="BPA_NITS"/>
    <s v="Load w/PS"/>
    <s v="ALL"/>
    <x v="2"/>
    <x v="13"/>
    <n v="1812.5309999999999"/>
  </r>
  <r>
    <s v="TRANSAREA_I17_P_Vol3_RH535322"/>
    <s v="BPA_NITS"/>
    <s v="Load w/PS"/>
    <s v="ALL"/>
    <x v="2"/>
    <x v="14"/>
    <n v="1869.8209999999999"/>
  </r>
  <r>
    <s v="TRANSAREA_I17_P_Vol3_RH535322"/>
    <s v="BPA_NITS"/>
    <s v="Load w/PS"/>
    <s v="ALL"/>
    <x v="2"/>
    <x v="15"/>
    <n v="1830.356"/>
  </r>
  <r>
    <s v="TRANSAREA_I17_P_Vol3_RH535322"/>
    <s v="BPA_NITS"/>
    <s v="Load w/PS"/>
    <s v="ALL"/>
    <x v="2"/>
    <x v="16"/>
    <n v="1851.9949999999999"/>
  </r>
  <r>
    <s v="TRANSAREA_I17_P_Vol3_RH535322"/>
    <s v="BPA_NITS"/>
    <s v="Load w/PS"/>
    <s v="ALL"/>
    <x v="2"/>
    <x v="17"/>
    <n v="1822.8309999999999"/>
  </r>
  <r>
    <s v="TRANSAREA_I17_P_Vol3_RH535322"/>
    <s v="BPA_NITS"/>
    <s v="Load w/PS"/>
    <s v="ALL"/>
    <x v="2"/>
    <x v="18"/>
    <n v="1859.52"/>
  </r>
  <r>
    <s v="TRANSAREA_I17_P_Vol3_RH535322"/>
    <s v="BPA_NITS"/>
    <s v="Load w/PS"/>
    <s v="ALL"/>
    <x v="2"/>
    <x v="19"/>
    <n v="1871.4159999999999"/>
  </r>
  <r>
    <s v="TRANSAREA_I17_P_Vol3_RH535322"/>
    <s v="BPA_NITS"/>
    <s v="Load w/PS"/>
    <s v="ALL"/>
    <x v="2"/>
    <x v="20"/>
    <n v="1810.9359999999999"/>
  </r>
  <r>
    <s v="TRANSAREA_I17_P_Vol3_RH535322"/>
    <s v="BPA_NITS"/>
    <s v="Load w/PS"/>
    <s v="ALL"/>
    <x v="2"/>
    <x v="21"/>
    <n v="1895.3510000000001"/>
  </r>
  <r>
    <s v="TRANSAREA_I17_P_Vol3_RH535322"/>
    <s v="BPA_NITS"/>
    <s v="Load w/PS"/>
    <s v="ALL"/>
    <x v="2"/>
    <x v="22"/>
    <n v="1787"/>
  </r>
  <r>
    <s v="TRANSAREA_I17_P_Vol3_RH535322"/>
    <s v="BPA_NITS"/>
    <s v="Load w/PS"/>
    <s v="ALL"/>
    <x v="2"/>
    <x v="23"/>
    <n v="1884.183"/>
  </r>
  <r>
    <s v="TRANSAREA_I17_P_Vol3_RH535322"/>
    <s v="BPA_NITS"/>
    <s v="Load w/PS"/>
    <s v="ALL"/>
    <x v="2"/>
    <x v="24"/>
    <n v="1798.1690000000001"/>
  </r>
  <r>
    <s v="TRANSAREA_I17_P_Vol3_RH535322"/>
    <s v="BPA_NITS"/>
    <s v="Load w/PS"/>
    <s v="ALL"/>
    <x v="2"/>
    <x v="25"/>
    <n v="1878.3910000000001"/>
  </r>
  <r>
    <s v="TRANSAREA_I17_P_Vol3_RH535322"/>
    <s v="BPA_NITS"/>
    <s v="Load w/PS"/>
    <s v="ALL"/>
    <x v="2"/>
    <x v="26"/>
    <n v="1803.961"/>
  </r>
  <r>
    <s v="TRANSAREA_I17_P_Vol3_RH535322"/>
    <s v="BPA_NITS"/>
    <s v="Load w/PS"/>
    <s v="ALL"/>
    <x v="2"/>
    <x v="27"/>
    <n v="1855.2090000000001"/>
  </r>
  <r>
    <s v="TRANSAREA_I17_P_Vol3_RH535322"/>
    <s v="BPA_NITS"/>
    <s v="Load w/PS"/>
    <s v="ALL"/>
    <x v="2"/>
    <x v="28"/>
    <n v="1827.143"/>
  </r>
  <r>
    <s v="TRANSAREA_I17_P_Vol3_RH535322"/>
    <s v="BPA_NITS"/>
    <s v="Load w/PS"/>
    <s v="ALL"/>
    <x v="2"/>
    <x v="29"/>
    <n v="1820.7619999999999"/>
  </r>
  <r>
    <s v="TRANSAREA_I17_P_Vol3_RH535322"/>
    <s v="BPA_NITS"/>
    <s v="Load w/PS"/>
    <s v="ALL"/>
    <x v="2"/>
    <x v="30"/>
    <n v="1861.59"/>
  </r>
  <r>
    <s v="TRANSAREA_I17_P_Vol3_RH535322"/>
    <s v="BPA_NITS"/>
    <s v="Load w/PS"/>
    <s v="ALL"/>
    <x v="2"/>
    <x v="31"/>
    <n v="1891.1980000000001"/>
  </r>
  <r>
    <s v="TRANSAREA_I17_P_Vol3_RH535322"/>
    <s v="BPA_NITS"/>
    <s v="Load w/PS"/>
    <s v="ALL"/>
    <x v="2"/>
    <x v="32"/>
    <n v="1791.154"/>
  </r>
  <r>
    <s v="TRANSAREA_I17_P_Vol3_RH535322"/>
    <s v="BPA_NITS"/>
    <s v="Load w/PS"/>
    <s v="ALL"/>
    <x v="2"/>
    <x v="33"/>
    <n v="1749.203"/>
  </r>
  <r>
    <s v="TRANSAREA_I17_P_Vol3_RH535322"/>
    <s v="BPA_NITS"/>
    <s v="Load w/PS"/>
    <s v="ALL"/>
    <x v="2"/>
    <x v="34"/>
    <n v="1933.1489999999999"/>
  </r>
  <r>
    <s v="TRANSAREA_I17_P_Vol3_RH535322"/>
    <s v="BPA_NITS"/>
    <s v="Load w/PS"/>
    <s v="ALL"/>
    <x v="2"/>
    <x v="35"/>
    <n v="1877.0940000000001"/>
  </r>
  <r>
    <s v="TRANSAREA_I17_P_Vol3_RH535322"/>
    <s v="BPA_NITS"/>
    <s v="Load w/PS"/>
    <s v="ALL"/>
    <x v="2"/>
    <x v="36"/>
    <n v="1805.258"/>
  </r>
  <r>
    <s v="TRANSAREA_I17_P_Vol3_RH535322"/>
    <s v="BPA_NITS"/>
    <s v="Load w/PS"/>
    <s v="ALL"/>
    <x v="2"/>
    <x v="37"/>
    <n v="1835.511"/>
  </r>
  <r>
    <s v="TRANSAREA_I17_P_Vol3_RH535322"/>
    <s v="BPA_NITS"/>
    <s v="Load w/PS"/>
    <s v="ALL"/>
    <x v="2"/>
    <x v="38"/>
    <n v="1846.8409999999999"/>
  </r>
  <r>
    <s v="TRANSAREA_I17_P_Vol3_RH535322"/>
    <s v="BPA_NITS"/>
    <s v="Load w/PS"/>
    <s v="ALL"/>
    <x v="2"/>
    <x v="39"/>
    <n v="1807.1479999999999"/>
  </r>
  <r>
    <s v="TRANSAREA_I17_P_Vol3_RH535322"/>
    <s v="BPA_NITS"/>
    <s v="Load w/PS"/>
    <s v="ALL"/>
    <x v="2"/>
    <x v="40"/>
    <n v="1875.204"/>
  </r>
  <r>
    <s v="TRANSAREA_I17_P_Vol3_RH535322"/>
    <s v="BPA_NITS"/>
    <s v="Load w/PS"/>
    <s v="ALL"/>
    <x v="2"/>
    <x v="41"/>
    <n v="1875.9580000000001"/>
  </r>
  <r>
    <s v="TRANSAREA_I17_P_Vol3_RH535322"/>
    <s v="BPA_NITS"/>
    <s v="Load w/PS"/>
    <s v="ALL"/>
    <x v="2"/>
    <x v="42"/>
    <n v="1806.393"/>
  </r>
  <r>
    <s v="TRANSAREA_I17_P_Vol3_RH535322"/>
    <s v="BPA_NITS"/>
    <s v="Load w/PS"/>
    <s v="ALL"/>
    <x v="2"/>
    <x v="43"/>
    <n v="1803.8779999999999"/>
  </r>
  <r>
    <s v="TRANSAREA_I17_P_Vol3_RH535322"/>
    <s v="BPA_NITS"/>
    <s v="Load w/PS"/>
    <s v="ALL"/>
    <x v="2"/>
    <x v="44"/>
    <n v="1878.473"/>
  </r>
  <r>
    <s v="TRANSAREA_I17_P_Vol3_RH535322"/>
    <s v="BPA_NITS"/>
    <s v="Load w/PS"/>
    <s v="ALL"/>
    <x v="2"/>
    <x v="45"/>
    <n v="1812.902"/>
  </r>
  <r>
    <s v="TRANSAREA_I17_P_Vol3_RH535322"/>
    <s v="BPA_NITS"/>
    <s v="Load w/PS"/>
    <s v="ALL"/>
    <x v="2"/>
    <x v="46"/>
    <n v="1869.4490000000001"/>
  </r>
  <r>
    <s v="TRANSAREA_I17_P_Vol3_RH535322"/>
    <s v="BPA_NITS"/>
    <s v="Load w/PS"/>
    <s v="ALL"/>
    <x v="2"/>
    <x v="47"/>
    <n v="1764.8209999999999"/>
  </r>
  <r>
    <s v="TRANSAREA_I17_P_Vol3_RH535322"/>
    <s v="BPA_NITS"/>
    <s v="Load w/PS"/>
    <s v="ALL"/>
    <x v="2"/>
    <x v="48"/>
    <n v="1917.53"/>
  </r>
  <r>
    <s v="TRANSAREA_I17_P_Vol3_RH535322"/>
    <s v="BPA_NITS"/>
    <s v="Load w/PS"/>
    <s v="ALL"/>
    <x v="2"/>
    <x v="49"/>
    <n v="1819.692"/>
  </r>
  <r>
    <s v="TRANSAREA_I17_P_Vol3_RH535322"/>
    <s v="BPA_NITS"/>
    <s v="Load w/PS"/>
    <s v="ALL"/>
    <x v="2"/>
    <x v="50"/>
    <n v="1862.66"/>
  </r>
  <r>
    <s v="TRANSAREA_I17_P_Vol3_RH535322"/>
    <s v="BPA_NITS"/>
    <s v="Load w/PS"/>
    <s v="ALL"/>
    <x v="3"/>
    <x v="0"/>
    <n v="1845.8440000000001"/>
  </r>
  <r>
    <s v="TRANSAREA_I17_P_Vol3_RH535322"/>
    <s v="BPA_NITS"/>
    <s v="Load w/PS"/>
    <s v="ALL"/>
    <x v="3"/>
    <x v="1"/>
    <n v="1813.884"/>
  </r>
  <r>
    <s v="TRANSAREA_I17_P_Vol3_RH535322"/>
    <s v="BPA_NITS"/>
    <s v="Load w/PS"/>
    <s v="ALL"/>
    <x v="3"/>
    <x v="2"/>
    <n v="1877.8040000000001"/>
  </r>
  <r>
    <s v="TRANSAREA_I17_P_Vol3_RH535322"/>
    <s v="BPA_NITS"/>
    <s v="Load w/PS"/>
    <s v="ALL"/>
    <x v="3"/>
    <x v="3"/>
    <n v="1763.47"/>
  </r>
  <r>
    <s v="TRANSAREA_I17_P_Vol3_RH535322"/>
    <s v="BPA_NITS"/>
    <s v="Load w/PS"/>
    <s v="ALL"/>
    <x v="3"/>
    <x v="4"/>
    <n v="1928.2190000000001"/>
  </r>
  <r>
    <s v="TRANSAREA_I17_P_Vol3_RH535322"/>
    <s v="BPA_NITS"/>
    <s v="Load w/PS"/>
    <s v="ALL"/>
    <x v="3"/>
    <x v="5"/>
    <n v="1894.33"/>
  </r>
  <r>
    <s v="TRANSAREA_I17_P_Vol3_RH535322"/>
    <s v="BPA_NITS"/>
    <s v="Load w/PS"/>
    <s v="ALL"/>
    <x v="3"/>
    <x v="6"/>
    <n v="1797.3579999999999"/>
  </r>
  <r>
    <s v="TRANSAREA_I17_P_Vol3_RH535322"/>
    <s v="BPA_NITS"/>
    <s v="Load w/PS"/>
    <s v="ALL"/>
    <x v="3"/>
    <x v="7"/>
    <n v="1812.68"/>
  </r>
  <r>
    <s v="TRANSAREA_I17_P_Vol3_RH535322"/>
    <s v="BPA_NITS"/>
    <s v="Load w/PS"/>
    <s v="ALL"/>
    <x v="3"/>
    <x v="8"/>
    <n v="1879.008"/>
  </r>
  <r>
    <s v="TRANSAREA_I17_P_Vol3_RH535322"/>
    <s v="BPA_NITS"/>
    <s v="Load w/PS"/>
    <s v="ALL"/>
    <x v="3"/>
    <x v="9"/>
    <n v="1851.5340000000001"/>
  </r>
  <r>
    <s v="TRANSAREA_I17_P_Vol3_RH535322"/>
    <s v="BPA_NITS"/>
    <s v="Load w/PS"/>
    <s v="ALL"/>
    <x v="3"/>
    <x v="10"/>
    <n v="1840.154"/>
  </r>
  <r>
    <s v="TRANSAREA_I17_P_Vol3_RH535322"/>
    <s v="BPA_NITS"/>
    <s v="Load w/PS"/>
    <s v="ALL"/>
    <x v="3"/>
    <x v="11"/>
    <n v="1857.683"/>
  </r>
  <r>
    <s v="TRANSAREA_I17_P_Vol3_RH535322"/>
    <s v="BPA_NITS"/>
    <s v="Load w/PS"/>
    <s v="ALL"/>
    <x v="3"/>
    <x v="12"/>
    <n v="1834.0050000000001"/>
  </r>
  <r>
    <s v="TRANSAREA_I17_P_Vol3_RH535322"/>
    <s v="BPA_NITS"/>
    <s v="Load w/PS"/>
    <s v="ALL"/>
    <x v="3"/>
    <x v="13"/>
    <n v="1857.3130000000001"/>
  </r>
  <r>
    <s v="TRANSAREA_I17_P_Vol3_RH535322"/>
    <s v="BPA_NITS"/>
    <s v="Load w/PS"/>
    <s v="ALL"/>
    <x v="3"/>
    <x v="14"/>
    <n v="1834.376"/>
  </r>
  <r>
    <s v="TRANSAREA_I17_P_Vol3_RH535322"/>
    <s v="BPA_NITS"/>
    <s v="Load w/PS"/>
    <s v="ALL"/>
    <x v="3"/>
    <x v="15"/>
    <n v="1859.5429999999999"/>
  </r>
  <r>
    <s v="TRANSAREA_I17_P_Vol3_RH535322"/>
    <s v="BPA_NITS"/>
    <s v="Load w/PS"/>
    <s v="ALL"/>
    <x v="3"/>
    <x v="16"/>
    <n v="1832.146"/>
  </r>
  <r>
    <s v="TRANSAREA_I17_P_Vol3_RH535322"/>
    <s v="BPA_NITS"/>
    <s v="Load w/PS"/>
    <s v="ALL"/>
    <x v="3"/>
    <x v="17"/>
    <n v="1841.64"/>
  </r>
  <r>
    <s v="TRANSAREA_I17_P_Vol3_RH535322"/>
    <s v="BPA_NITS"/>
    <s v="Load w/PS"/>
    <s v="ALL"/>
    <x v="3"/>
    <x v="18"/>
    <n v="1850.048"/>
  </r>
  <r>
    <s v="TRANSAREA_I17_P_Vol3_RH535322"/>
    <s v="BPA_NITS"/>
    <s v="Load w/PS"/>
    <s v="ALL"/>
    <x v="3"/>
    <x v="19"/>
    <n v="1811.403"/>
  </r>
  <r>
    <s v="TRANSAREA_I17_P_Vol3_RH535322"/>
    <s v="BPA_NITS"/>
    <s v="Load w/PS"/>
    <s v="ALL"/>
    <x v="3"/>
    <x v="20"/>
    <n v="1880.2850000000001"/>
  </r>
  <r>
    <s v="TRANSAREA_I17_P_Vol3_RH535322"/>
    <s v="BPA_NITS"/>
    <s v="Load w/PS"/>
    <s v="ALL"/>
    <x v="3"/>
    <x v="21"/>
    <n v="1884.181"/>
  </r>
  <r>
    <s v="TRANSAREA_I17_P_Vol3_RH535322"/>
    <s v="BPA_NITS"/>
    <s v="Load w/PS"/>
    <s v="ALL"/>
    <x v="3"/>
    <x v="22"/>
    <n v="1807.5070000000001"/>
  </r>
  <r>
    <s v="TRANSAREA_I17_P_Vol3_RH535322"/>
    <s v="BPA_NITS"/>
    <s v="Load w/PS"/>
    <s v="ALL"/>
    <x v="3"/>
    <x v="23"/>
    <n v="1874.7550000000001"/>
  </r>
  <r>
    <s v="TRANSAREA_I17_P_Vol3_RH535322"/>
    <s v="BPA_NITS"/>
    <s v="Load w/PS"/>
    <s v="ALL"/>
    <x v="3"/>
    <x v="24"/>
    <n v="1816.933"/>
  </r>
  <r>
    <s v="TRANSAREA_I17_P_Vol3_RH535322"/>
    <s v="BPA_NITS"/>
    <s v="Load w/PS"/>
    <s v="ALL"/>
    <x v="3"/>
    <x v="25"/>
    <n v="1839.0239999999999"/>
  </r>
  <r>
    <s v="TRANSAREA_I17_P_Vol3_RH535322"/>
    <s v="BPA_NITS"/>
    <s v="Load w/PS"/>
    <s v="ALL"/>
    <x v="3"/>
    <x v="26"/>
    <n v="1852.664"/>
  </r>
  <r>
    <s v="TRANSAREA_I17_P_Vol3_RH535322"/>
    <s v="BPA_NITS"/>
    <s v="Load w/PS"/>
    <s v="ALL"/>
    <x v="3"/>
    <x v="27"/>
    <n v="1884.72"/>
  </r>
  <r>
    <s v="TRANSAREA_I17_P_Vol3_RH535322"/>
    <s v="BPA_NITS"/>
    <s v="Load w/PS"/>
    <s v="ALL"/>
    <x v="3"/>
    <x v="28"/>
    <n v="1806.9680000000001"/>
  </r>
  <r>
    <s v="TRANSAREA_I17_P_Vol3_RH535322"/>
    <s v="BPA_NITS"/>
    <s v="Load w/PS"/>
    <s v="ALL"/>
    <x v="3"/>
    <x v="29"/>
    <n v="1880.9680000000001"/>
  </r>
  <r>
    <s v="TRANSAREA_I17_P_Vol3_RH535322"/>
    <s v="BPA_NITS"/>
    <s v="Load w/PS"/>
    <s v="ALL"/>
    <x v="3"/>
    <x v="30"/>
    <n v="1810.72"/>
  </r>
  <r>
    <s v="TRANSAREA_I17_P_Vol3_RH535322"/>
    <s v="BPA_NITS"/>
    <s v="Load w/PS"/>
    <s v="ALL"/>
    <x v="3"/>
    <x v="31"/>
    <n v="1887.7149999999999"/>
  </r>
  <r>
    <s v="TRANSAREA_I17_P_Vol3_RH535322"/>
    <s v="BPA_NITS"/>
    <s v="Load w/PS"/>
    <s v="ALL"/>
    <x v="3"/>
    <x v="32"/>
    <n v="1803.973"/>
  </r>
  <r>
    <s v="TRANSAREA_I17_P_Vol3_RH535322"/>
    <s v="BPA_NITS"/>
    <s v="Load w/PS"/>
    <s v="ALL"/>
    <x v="3"/>
    <x v="33"/>
    <n v="1787.694"/>
  </r>
  <r>
    <s v="TRANSAREA_I17_P_Vol3_RH535322"/>
    <s v="BPA_NITS"/>
    <s v="Load w/PS"/>
    <s v="ALL"/>
    <x v="3"/>
    <x v="34"/>
    <n v="1903.9949999999999"/>
  </r>
  <r>
    <s v="TRANSAREA_I17_P_Vol3_RH535322"/>
    <s v="BPA_NITS"/>
    <s v="Load w/PS"/>
    <s v="ALL"/>
    <x v="3"/>
    <x v="35"/>
    <n v="1821.4459999999999"/>
  </r>
  <r>
    <s v="TRANSAREA_I17_P_Vol3_RH535322"/>
    <s v="BPA_NITS"/>
    <s v="Load w/PS"/>
    <s v="ALL"/>
    <x v="3"/>
    <x v="36"/>
    <n v="1870.242"/>
  </r>
  <r>
    <s v="TRANSAREA_I17_P_Vol3_RH535322"/>
    <s v="BPA_NITS"/>
    <s v="Load w/PS"/>
    <s v="ALL"/>
    <x v="3"/>
    <x v="37"/>
    <n v="1884.461"/>
  </r>
  <r>
    <s v="TRANSAREA_I17_P_Vol3_RH535322"/>
    <s v="BPA_NITS"/>
    <s v="Load w/PS"/>
    <s v="ALL"/>
    <x v="3"/>
    <x v="38"/>
    <n v="1807.2270000000001"/>
  </r>
  <r>
    <s v="TRANSAREA_I17_P_Vol3_RH535322"/>
    <s v="BPA_NITS"/>
    <s v="Load w/PS"/>
    <s v="ALL"/>
    <x v="3"/>
    <x v="39"/>
    <n v="1796.867"/>
  </r>
  <r>
    <s v="TRANSAREA_I17_P_Vol3_RH535322"/>
    <s v="BPA_NITS"/>
    <s v="Load w/PS"/>
    <s v="ALL"/>
    <x v="3"/>
    <x v="40"/>
    <n v="1894.8209999999999"/>
  </r>
  <r>
    <s v="TRANSAREA_I17_P_Vol3_RH535322"/>
    <s v="BPA_NITS"/>
    <s v="Load w/PS"/>
    <s v="ALL"/>
    <x v="3"/>
    <x v="41"/>
    <n v="1885.6859999999999"/>
  </r>
  <r>
    <s v="TRANSAREA_I17_P_Vol3_RH535322"/>
    <s v="BPA_NITS"/>
    <s v="Load w/PS"/>
    <s v="ALL"/>
    <x v="3"/>
    <x v="42"/>
    <n v="1806.0029999999999"/>
  </r>
  <r>
    <s v="TRANSAREA_I17_P_Vol3_RH535322"/>
    <s v="BPA_NITS"/>
    <s v="Load w/PS"/>
    <s v="ALL"/>
    <x v="3"/>
    <x v="43"/>
    <n v="1837.64"/>
  </r>
  <r>
    <s v="TRANSAREA_I17_P_Vol3_RH535322"/>
    <s v="BPA_NITS"/>
    <s v="Load w/PS"/>
    <s v="ALL"/>
    <x v="3"/>
    <x v="44"/>
    <n v="1854.048"/>
  </r>
  <r>
    <s v="TRANSAREA_I17_P_Vol3_RH535322"/>
    <s v="BPA_NITS"/>
    <s v="Load w/PS"/>
    <s v="ALL"/>
    <x v="3"/>
    <x v="45"/>
    <n v="1843.336"/>
  </r>
  <r>
    <s v="TRANSAREA_I17_P_Vol3_RH535322"/>
    <s v="BPA_NITS"/>
    <s v="Load w/PS"/>
    <s v="ALL"/>
    <x v="3"/>
    <x v="46"/>
    <n v="1848.3520000000001"/>
  </r>
  <r>
    <s v="TRANSAREA_I17_P_Vol3_RH535322"/>
    <s v="BPA_NITS"/>
    <s v="Load w/PS"/>
    <s v="ALL"/>
    <x v="3"/>
    <x v="47"/>
    <n v="1903.1079999999999"/>
  </r>
  <r>
    <s v="TRANSAREA_I17_P_Vol3_RH535322"/>
    <s v="BPA_NITS"/>
    <s v="Load w/PS"/>
    <s v="ALL"/>
    <x v="3"/>
    <x v="48"/>
    <n v="1788.5809999999999"/>
  </r>
  <r>
    <s v="TRANSAREA_I17_P_Vol3_RH535322"/>
    <s v="BPA_NITS"/>
    <s v="Load w/PS"/>
    <s v="ALL"/>
    <x v="3"/>
    <x v="49"/>
    <n v="1808.134"/>
  </r>
  <r>
    <s v="TRANSAREA_I17_P_Vol3_RH535322"/>
    <s v="BPA_NITS"/>
    <s v="Load w/PS"/>
    <s v="ALL"/>
    <x v="3"/>
    <x v="50"/>
    <n v="1883.5540000000001"/>
  </r>
  <r>
    <s v="TRANSAREA_I17_P_Vol3_RH535322"/>
    <s v="BPA_NITS"/>
    <s v="Load w/PS"/>
    <s v="ALL"/>
    <x v="4"/>
    <x v="0"/>
    <n v="1850.8109999999999"/>
  </r>
  <r>
    <s v="TRANSAREA_I17_P_Vol3_RH535322"/>
    <s v="BPA_NITS"/>
    <s v="Load w/PS"/>
    <s v="ALL"/>
    <x v="4"/>
    <x v="1"/>
    <n v="1863.154"/>
  </r>
  <r>
    <s v="TRANSAREA_I17_P_Vol3_RH535322"/>
    <s v="BPA_NITS"/>
    <s v="Load w/PS"/>
    <s v="ALL"/>
    <x v="4"/>
    <x v="2"/>
    <n v="1838.4690000000001"/>
  </r>
  <r>
    <s v="TRANSAREA_I17_P_Vol3_RH535322"/>
    <s v="BPA_NITS"/>
    <s v="Load w/PS"/>
    <s v="ALL"/>
    <x v="4"/>
    <x v="3"/>
    <n v="1795.3340000000001"/>
  </r>
  <r>
    <s v="TRANSAREA_I17_P_Vol3_RH535322"/>
    <s v="BPA_NITS"/>
    <s v="Load w/PS"/>
    <s v="ALL"/>
    <x v="4"/>
    <x v="4"/>
    <n v="1906.289"/>
  </r>
  <r>
    <s v="TRANSAREA_I17_P_Vol3_RH535322"/>
    <s v="BPA_NITS"/>
    <s v="Load w/PS"/>
    <s v="ALL"/>
    <x v="4"/>
    <x v="5"/>
    <n v="1853.8430000000001"/>
  </r>
  <r>
    <s v="TRANSAREA_I17_P_Vol3_RH535322"/>
    <s v="BPA_NITS"/>
    <s v="Load w/PS"/>
    <s v="ALL"/>
    <x v="4"/>
    <x v="6"/>
    <n v="1847.78"/>
  </r>
  <r>
    <s v="TRANSAREA_I17_P_Vol3_RH535322"/>
    <s v="BPA_NITS"/>
    <s v="Load w/PS"/>
    <s v="ALL"/>
    <x v="4"/>
    <x v="7"/>
    <n v="1809.6079999999999"/>
  </r>
  <r>
    <s v="TRANSAREA_I17_P_Vol3_RH535322"/>
    <s v="BPA_NITS"/>
    <s v="Load w/PS"/>
    <s v="ALL"/>
    <x v="4"/>
    <x v="8"/>
    <n v="1892.0150000000001"/>
  </r>
  <r>
    <s v="TRANSAREA_I17_P_Vol3_RH535322"/>
    <s v="BPA_NITS"/>
    <s v="Load w/PS"/>
    <s v="ALL"/>
    <x v="4"/>
    <x v="9"/>
    <n v="1900.413"/>
  </r>
  <r>
    <s v="TRANSAREA_I17_P_Vol3_RH535322"/>
    <s v="BPA_NITS"/>
    <s v="Load w/PS"/>
    <s v="ALL"/>
    <x v="4"/>
    <x v="10"/>
    <n v="1801.21"/>
  </r>
  <r>
    <s v="TRANSAREA_I17_P_Vol3_RH535322"/>
    <s v="BPA_NITS"/>
    <s v="Load w/PS"/>
    <s v="ALL"/>
    <x v="4"/>
    <x v="11"/>
    <n v="1853.633"/>
  </r>
  <r>
    <s v="TRANSAREA_I17_P_Vol3_RH535322"/>
    <s v="BPA_NITS"/>
    <s v="Load w/PS"/>
    <s v="ALL"/>
    <x v="4"/>
    <x v="12"/>
    <n v="1847.99"/>
  </r>
  <r>
    <s v="TRANSAREA_I17_P_Vol3_RH535322"/>
    <s v="BPA_NITS"/>
    <s v="Load w/PS"/>
    <s v="ALL"/>
    <x v="4"/>
    <x v="13"/>
    <n v="1802.462"/>
  </r>
  <r>
    <s v="TRANSAREA_I17_P_Vol3_RH535322"/>
    <s v="BPA_NITS"/>
    <s v="Load w/PS"/>
    <s v="ALL"/>
    <x v="4"/>
    <x v="14"/>
    <n v="1899.16"/>
  </r>
  <r>
    <s v="TRANSAREA_I17_P_Vol3_RH535322"/>
    <s v="BPA_NITS"/>
    <s v="Load w/PS"/>
    <s v="ALL"/>
    <x v="4"/>
    <x v="15"/>
    <n v="1813.2929999999999"/>
  </r>
  <r>
    <s v="TRANSAREA_I17_P_Vol3_RH535322"/>
    <s v="BPA_NITS"/>
    <s v="Load w/PS"/>
    <s v="ALL"/>
    <x v="4"/>
    <x v="16"/>
    <n v="1888.329"/>
  </r>
  <r>
    <s v="TRANSAREA_I17_P_Vol3_RH535322"/>
    <s v="BPA_NITS"/>
    <s v="Load w/PS"/>
    <s v="ALL"/>
    <x v="4"/>
    <x v="17"/>
    <n v="1861.877"/>
  </r>
  <r>
    <s v="TRANSAREA_I17_P_Vol3_RH535322"/>
    <s v="BPA_NITS"/>
    <s v="Load w/PS"/>
    <s v="ALL"/>
    <x v="4"/>
    <x v="18"/>
    <n v="1839.7460000000001"/>
  </r>
  <r>
    <s v="TRANSAREA_I17_P_Vol3_RH535322"/>
    <s v="BPA_NITS"/>
    <s v="Load w/PS"/>
    <s v="ALL"/>
    <x v="4"/>
    <x v="19"/>
    <n v="1879.2380000000001"/>
  </r>
  <r>
    <s v="TRANSAREA_I17_P_Vol3_RH535322"/>
    <s v="BPA_NITS"/>
    <s v="Load w/PS"/>
    <s v="ALL"/>
    <x v="4"/>
    <x v="20"/>
    <n v="1822.384"/>
  </r>
  <r>
    <s v="TRANSAREA_I17_P_Vol3_RH535322"/>
    <s v="BPA_NITS"/>
    <s v="Load w/PS"/>
    <s v="ALL"/>
    <x v="4"/>
    <x v="21"/>
    <n v="1760.085"/>
  </r>
  <r>
    <s v="TRANSAREA_I17_P_Vol3_RH535322"/>
    <s v="BPA_NITS"/>
    <s v="Load w/PS"/>
    <s v="ALL"/>
    <x v="4"/>
    <x v="22"/>
    <n v="1941.538"/>
  </r>
  <r>
    <s v="TRANSAREA_I17_P_Vol3_RH535322"/>
    <s v="BPA_NITS"/>
    <s v="Load w/PS"/>
    <s v="ALL"/>
    <x v="4"/>
    <x v="23"/>
    <n v="1838.8209999999999"/>
  </r>
  <r>
    <s v="TRANSAREA_I17_P_Vol3_RH535322"/>
    <s v="BPA_NITS"/>
    <s v="Load w/PS"/>
    <s v="ALL"/>
    <x v="4"/>
    <x v="24"/>
    <n v="1862.8019999999999"/>
  </r>
  <r>
    <s v="TRANSAREA_I17_P_Vol3_RH535322"/>
    <s v="BPA_NITS"/>
    <s v="Load w/PS"/>
    <s v="ALL"/>
    <x v="4"/>
    <x v="25"/>
    <n v="1829.7090000000001"/>
  </r>
  <r>
    <s v="TRANSAREA_I17_P_Vol3_RH535322"/>
    <s v="BPA_NITS"/>
    <s v="Load w/PS"/>
    <s v="ALL"/>
    <x v="4"/>
    <x v="26"/>
    <n v="1871.914"/>
  </r>
  <r>
    <s v="TRANSAREA_I17_P_Vol3_RH535322"/>
    <s v="BPA_NITS"/>
    <s v="Load w/PS"/>
    <s v="ALL"/>
    <x v="4"/>
    <x v="27"/>
    <n v="1870.558"/>
  </r>
  <r>
    <s v="TRANSAREA_I17_P_Vol3_RH535322"/>
    <s v="BPA_NITS"/>
    <s v="Load w/PS"/>
    <s v="ALL"/>
    <x v="4"/>
    <x v="28"/>
    <n v="1831.0650000000001"/>
  </r>
  <r>
    <s v="TRANSAREA_I17_P_Vol3_RH535322"/>
    <s v="BPA_NITS"/>
    <s v="Load w/PS"/>
    <s v="ALL"/>
    <x v="4"/>
    <x v="29"/>
    <n v="1796.7629999999999"/>
  </r>
  <r>
    <s v="TRANSAREA_I17_P_Vol3_RH535322"/>
    <s v="BPA_NITS"/>
    <s v="Load w/PS"/>
    <s v="ALL"/>
    <x v="4"/>
    <x v="30"/>
    <n v="1904.86"/>
  </r>
  <r>
    <s v="TRANSAREA_I17_P_Vol3_RH535322"/>
    <s v="BPA_NITS"/>
    <s v="Load w/PS"/>
    <s v="ALL"/>
    <x v="4"/>
    <x v="31"/>
    <n v="1845.9939999999999"/>
  </r>
  <r>
    <s v="TRANSAREA_I17_P_Vol3_RH535322"/>
    <s v="BPA_NITS"/>
    <s v="Load w/PS"/>
    <s v="ALL"/>
    <x v="4"/>
    <x v="32"/>
    <n v="1855.6289999999999"/>
  </r>
  <r>
    <s v="TRANSAREA_I17_P_Vol3_RH535322"/>
    <s v="BPA_NITS"/>
    <s v="Load w/PS"/>
    <s v="ALL"/>
    <x v="4"/>
    <x v="33"/>
    <n v="1888.5619999999999"/>
  </r>
  <r>
    <s v="TRANSAREA_I17_P_Vol3_RH535322"/>
    <s v="BPA_NITS"/>
    <s v="Load w/PS"/>
    <s v="ALL"/>
    <x v="4"/>
    <x v="34"/>
    <n v="1813.0609999999999"/>
  </r>
  <r>
    <s v="TRANSAREA_I17_P_Vol3_RH535322"/>
    <s v="BPA_NITS"/>
    <s v="Load w/PS"/>
    <s v="ALL"/>
    <x v="4"/>
    <x v="35"/>
    <n v="1857.41"/>
  </r>
  <r>
    <s v="TRANSAREA_I17_P_Vol3_RH535322"/>
    <s v="BPA_NITS"/>
    <s v="Load w/PS"/>
    <s v="ALL"/>
    <x v="4"/>
    <x v="36"/>
    <n v="1844.213"/>
  </r>
  <r>
    <s v="TRANSAREA_I17_P_Vol3_RH535322"/>
    <s v="BPA_NITS"/>
    <s v="Load w/PS"/>
    <s v="ALL"/>
    <x v="4"/>
    <x v="37"/>
    <n v="1828.587"/>
  </r>
  <r>
    <s v="TRANSAREA_I17_P_Vol3_RH535322"/>
    <s v="BPA_NITS"/>
    <s v="Load w/PS"/>
    <s v="ALL"/>
    <x v="4"/>
    <x v="38"/>
    <n v="1873.0360000000001"/>
  </r>
  <r>
    <s v="TRANSAREA_I17_P_Vol3_RH535322"/>
    <s v="BPA_NITS"/>
    <s v="Load w/PS"/>
    <s v="ALL"/>
    <x v="4"/>
    <x v="39"/>
    <n v="1880.0519999999999"/>
  </r>
  <r>
    <s v="TRANSAREA_I17_P_Vol3_RH535322"/>
    <s v="BPA_NITS"/>
    <s v="Load w/PS"/>
    <s v="ALL"/>
    <x v="4"/>
    <x v="40"/>
    <n v="1821.5709999999999"/>
  </r>
  <r>
    <s v="TRANSAREA_I17_P_Vol3_RH535322"/>
    <s v="BPA_NITS"/>
    <s v="Load w/PS"/>
    <s v="ALL"/>
    <x v="4"/>
    <x v="41"/>
    <n v="1876.4090000000001"/>
  </r>
  <r>
    <s v="TRANSAREA_I17_P_Vol3_RH535322"/>
    <s v="BPA_NITS"/>
    <s v="Load w/PS"/>
    <s v="ALL"/>
    <x v="4"/>
    <x v="42"/>
    <n v="1825.2139999999999"/>
  </r>
  <r>
    <s v="TRANSAREA_I17_P_Vol3_RH535322"/>
    <s v="BPA_NITS"/>
    <s v="Load w/PS"/>
    <s v="ALL"/>
    <x v="4"/>
    <x v="43"/>
    <n v="1908.018"/>
  </r>
  <r>
    <s v="TRANSAREA_I17_P_Vol3_RH535322"/>
    <s v="BPA_NITS"/>
    <s v="Load w/PS"/>
    <s v="ALL"/>
    <x v="4"/>
    <x v="44"/>
    <n v="1793.605"/>
  </r>
  <r>
    <s v="TRANSAREA_I17_P_Vol3_RH535322"/>
    <s v="BPA_NITS"/>
    <s v="Load w/PS"/>
    <s v="ALL"/>
    <x v="4"/>
    <x v="45"/>
    <n v="1859.431"/>
  </r>
  <r>
    <s v="TRANSAREA_I17_P_Vol3_RH535322"/>
    <s v="BPA_NITS"/>
    <s v="Load w/PS"/>
    <s v="ALL"/>
    <x v="4"/>
    <x v="46"/>
    <n v="1842.192"/>
  </r>
  <r>
    <s v="TRANSAREA_I17_P_Vol3_RH535322"/>
    <s v="BPA_NITS"/>
    <s v="Load w/PS"/>
    <s v="ALL"/>
    <x v="4"/>
    <x v="47"/>
    <n v="1781.992"/>
  </r>
  <r>
    <s v="TRANSAREA_I17_P_Vol3_RH535322"/>
    <s v="BPA_NITS"/>
    <s v="Load w/PS"/>
    <s v="ALL"/>
    <x v="4"/>
    <x v="48"/>
    <n v="1919.6310000000001"/>
  </r>
  <r>
    <s v="TRANSAREA_I17_P_Vol3_RH535322"/>
    <s v="BPA_NITS"/>
    <s v="Load w/PS"/>
    <s v="ALL"/>
    <x v="4"/>
    <x v="49"/>
    <n v="1864.29"/>
  </r>
  <r>
    <s v="TRANSAREA_I17_P_Vol3_RH535322"/>
    <s v="BPA_NITS"/>
    <s v="Load w/PS"/>
    <s v="ALL"/>
    <x v="4"/>
    <x v="50"/>
    <n v="1837.3320000000001"/>
  </r>
  <r>
    <s v="TRANSAREA_I17_P_Vol3_RH535322"/>
    <s v="BPA_NITS"/>
    <s v="Load w/PS"/>
    <s v="ALL"/>
    <x v="5"/>
    <x v="0"/>
    <n v="1857.6690000000001"/>
  </r>
  <r>
    <s v="TRANSAREA_I17_P_Vol3_RH535322"/>
    <s v="BPA_NITS"/>
    <s v="Load w/PS"/>
    <s v="ALL"/>
    <x v="5"/>
    <x v="1"/>
    <n v="1868.6489999999999"/>
  </r>
  <r>
    <s v="TRANSAREA_I17_P_Vol3_RH535322"/>
    <s v="BPA_NITS"/>
    <s v="Load w/PS"/>
    <s v="ALL"/>
    <x v="5"/>
    <x v="2"/>
    <n v="1846.6880000000001"/>
  </r>
  <r>
    <s v="TRANSAREA_I17_P_Vol3_RH535322"/>
    <s v="BPA_NITS"/>
    <s v="Load w/PS"/>
    <s v="ALL"/>
    <x v="5"/>
    <x v="3"/>
    <n v="1861.941"/>
  </r>
  <r>
    <s v="TRANSAREA_I17_P_Vol3_RH535322"/>
    <s v="BPA_NITS"/>
    <s v="Load w/PS"/>
    <s v="ALL"/>
    <x v="5"/>
    <x v="4"/>
    <n v="1853.396"/>
  </r>
  <r>
    <s v="TRANSAREA_I17_P_Vol3_RH535322"/>
    <s v="BPA_NITS"/>
    <s v="Load w/PS"/>
    <s v="ALL"/>
    <x v="5"/>
    <x v="5"/>
    <n v="1839.9659999999999"/>
  </r>
  <r>
    <s v="TRANSAREA_I17_P_Vol3_RH535322"/>
    <s v="BPA_NITS"/>
    <s v="Load w/PS"/>
    <s v="ALL"/>
    <x v="5"/>
    <x v="6"/>
    <n v="1875.3710000000001"/>
  </r>
  <r>
    <s v="TRANSAREA_I17_P_Vol3_RH535322"/>
    <s v="BPA_NITS"/>
    <s v="Load w/PS"/>
    <s v="ALL"/>
    <x v="5"/>
    <x v="7"/>
    <n v="1880.9110000000001"/>
  </r>
  <r>
    <s v="TRANSAREA_I17_P_Vol3_RH535322"/>
    <s v="BPA_NITS"/>
    <s v="Load w/PS"/>
    <s v="ALL"/>
    <x v="5"/>
    <x v="8"/>
    <n v="1834.4259999999999"/>
  </r>
  <r>
    <s v="TRANSAREA_I17_P_Vol3_RH535322"/>
    <s v="BPA_NITS"/>
    <s v="Load w/PS"/>
    <s v="ALL"/>
    <x v="5"/>
    <x v="9"/>
    <n v="1836.6130000000001"/>
  </r>
  <r>
    <s v="TRANSAREA_I17_P_Vol3_RH535322"/>
    <s v="BPA_NITS"/>
    <s v="Load w/PS"/>
    <s v="ALL"/>
    <x v="5"/>
    <x v="10"/>
    <n v="1878.7239999999999"/>
  </r>
  <r>
    <s v="TRANSAREA_I17_P_Vol3_RH535322"/>
    <s v="BPA_NITS"/>
    <s v="Load w/PS"/>
    <s v="ALL"/>
    <x v="5"/>
    <x v="11"/>
    <n v="1892.5550000000001"/>
  </r>
  <r>
    <s v="TRANSAREA_I17_P_Vol3_RH535322"/>
    <s v="BPA_NITS"/>
    <s v="Load w/PS"/>
    <s v="ALL"/>
    <x v="5"/>
    <x v="12"/>
    <n v="1822.7819999999999"/>
  </r>
  <r>
    <s v="TRANSAREA_I17_P_Vol3_RH535322"/>
    <s v="BPA_NITS"/>
    <s v="Load w/PS"/>
    <s v="ALL"/>
    <x v="5"/>
    <x v="13"/>
    <n v="1940.895"/>
  </r>
  <r>
    <s v="TRANSAREA_I17_P_Vol3_RH535322"/>
    <s v="BPA_NITS"/>
    <s v="Load w/PS"/>
    <s v="ALL"/>
    <x v="5"/>
    <x v="14"/>
    <n v="1774.442"/>
  </r>
  <r>
    <s v="TRANSAREA_I17_P_Vol3_RH535322"/>
    <s v="BPA_NITS"/>
    <s v="Load w/PS"/>
    <s v="ALL"/>
    <x v="5"/>
    <x v="15"/>
    <n v="1808.8820000000001"/>
  </r>
  <r>
    <s v="TRANSAREA_I17_P_Vol3_RH535322"/>
    <s v="BPA_NITS"/>
    <s v="Load w/PS"/>
    <s v="ALL"/>
    <x v="5"/>
    <x v="16"/>
    <n v="1906.4549999999999"/>
  </r>
  <r>
    <s v="TRANSAREA_I17_P_Vol3_RH535322"/>
    <s v="BPA_NITS"/>
    <s v="Load w/PS"/>
    <s v="ALL"/>
    <x v="5"/>
    <x v="17"/>
    <n v="1828.5440000000001"/>
  </r>
  <r>
    <s v="TRANSAREA_I17_P_Vol3_RH535322"/>
    <s v="BPA_NITS"/>
    <s v="Load w/PS"/>
    <s v="ALL"/>
    <x v="5"/>
    <x v="18"/>
    <n v="1886.7929999999999"/>
  </r>
  <r>
    <s v="TRANSAREA_I17_P_Vol3_RH535322"/>
    <s v="BPA_NITS"/>
    <s v="Load w/PS"/>
    <s v="ALL"/>
    <x v="5"/>
    <x v="19"/>
    <n v="1821.3989999999999"/>
  </r>
  <r>
    <s v="TRANSAREA_I17_P_Vol3_RH535322"/>
    <s v="BPA_NITS"/>
    <s v="Load w/PS"/>
    <s v="ALL"/>
    <x v="5"/>
    <x v="20"/>
    <n v="1893.9380000000001"/>
  </r>
  <r>
    <s v="TRANSAREA_I17_P_Vol3_RH535322"/>
    <s v="BPA_NITS"/>
    <s v="Load w/PS"/>
    <s v="ALL"/>
    <x v="5"/>
    <x v="21"/>
    <n v="1836.249"/>
  </r>
  <r>
    <s v="TRANSAREA_I17_P_Vol3_RH535322"/>
    <s v="BPA_NITS"/>
    <s v="Load w/PS"/>
    <s v="ALL"/>
    <x v="5"/>
    <x v="22"/>
    <n v="1879.088"/>
  </r>
  <r>
    <s v="TRANSAREA_I17_P_Vol3_RH535322"/>
    <s v="BPA_NITS"/>
    <s v="Load w/PS"/>
    <s v="ALL"/>
    <x v="5"/>
    <x v="23"/>
    <n v="1917.1990000000001"/>
  </r>
  <r>
    <s v="TRANSAREA_I17_P_Vol3_RH535322"/>
    <s v="BPA_NITS"/>
    <s v="Load w/PS"/>
    <s v="ALL"/>
    <x v="5"/>
    <x v="24"/>
    <n v="1798.1379999999999"/>
  </r>
  <r>
    <s v="TRANSAREA_I17_P_Vol3_RH535322"/>
    <s v="BPA_NITS"/>
    <s v="Load w/PS"/>
    <s v="ALL"/>
    <x v="5"/>
    <x v="25"/>
    <n v="1839.57"/>
  </r>
  <r>
    <s v="TRANSAREA_I17_P_Vol3_RH535322"/>
    <s v="BPA_NITS"/>
    <s v="Load w/PS"/>
    <s v="ALL"/>
    <x v="5"/>
    <x v="26"/>
    <n v="1875.7670000000001"/>
  </r>
  <r>
    <s v="TRANSAREA_I17_P_Vol3_RH535322"/>
    <s v="BPA_NITS"/>
    <s v="Load w/PS"/>
    <s v="ALL"/>
    <x v="5"/>
    <x v="27"/>
    <n v="1820.258"/>
  </r>
  <r>
    <s v="TRANSAREA_I17_P_Vol3_RH535322"/>
    <s v="BPA_NITS"/>
    <s v="Load w/PS"/>
    <s v="ALL"/>
    <x v="5"/>
    <x v="28"/>
    <n v="1895.079"/>
  </r>
  <r>
    <s v="TRANSAREA_I17_P_Vol3_RH535322"/>
    <s v="BPA_NITS"/>
    <s v="Load w/PS"/>
    <s v="ALL"/>
    <x v="5"/>
    <x v="29"/>
    <n v="1823.0219999999999"/>
  </r>
  <r>
    <s v="TRANSAREA_I17_P_Vol3_RH535322"/>
    <s v="BPA_NITS"/>
    <s v="Load w/PS"/>
    <s v="ALL"/>
    <x v="5"/>
    <x v="30"/>
    <n v="1892.3150000000001"/>
  </r>
  <r>
    <s v="TRANSAREA_I17_P_Vol3_RH535322"/>
    <s v="BPA_NITS"/>
    <s v="Load w/PS"/>
    <s v="ALL"/>
    <x v="5"/>
    <x v="31"/>
    <n v="1830.729"/>
  </r>
  <r>
    <s v="TRANSAREA_I17_P_Vol3_RH535322"/>
    <s v="BPA_NITS"/>
    <s v="Load w/PS"/>
    <s v="ALL"/>
    <x v="5"/>
    <x v="32"/>
    <n v="1884.6079999999999"/>
  </r>
  <r>
    <s v="TRANSAREA_I17_P_Vol3_RH535322"/>
    <s v="BPA_NITS"/>
    <s v="Load w/PS"/>
    <s v="ALL"/>
    <x v="5"/>
    <x v="33"/>
    <n v="1872.75"/>
  </r>
  <r>
    <s v="TRANSAREA_I17_P_Vol3_RH535322"/>
    <s v="BPA_NITS"/>
    <s v="Load w/PS"/>
    <s v="ALL"/>
    <x v="5"/>
    <x v="34"/>
    <n v="1842.587"/>
  </r>
  <r>
    <s v="TRANSAREA_I17_P_Vol3_RH535322"/>
    <s v="BPA_NITS"/>
    <s v="Load w/PS"/>
    <s v="ALL"/>
    <x v="5"/>
    <x v="35"/>
    <n v="1845.4680000000001"/>
  </r>
  <r>
    <s v="TRANSAREA_I17_P_Vol3_RH535322"/>
    <s v="BPA_NITS"/>
    <s v="Load w/PS"/>
    <s v="ALL"/>
    <x v="5"/>
    <x v="36"/>
    <n v="1869.8689999999999"/>
  </r>
  <r>
    <s v="TRANSAREA_I17_P_Vol3_RH535322"/>
    <s v="BPA_NITS"/>
    <s v="Load w/PS"/>
    <s v="ALL"/>
    <x v="5"/>
    <x v="37"/>
    <n v="1790.8910000000001"/>
  </r>
  <r>
    <s v="TRANSAREA_I17_P_Vol3_RH535322"/>
    <s v="BPA_NITS"/>
    <s v="Load w/PS"/>
    <s v="ALL"/>
    <x v="5"/>
    <x v="38"/>
    <n v="1924.4459999999999"/>
  </r>
  <r>
    <s v="TRANSAREA_I17_P_Vol3_RH535322"/>
    <s v="BPA_NITS"/>
    <s v="Load w/PS"/>
    <s v="ALL"/>
    <x v="5"/>
    <x v="39"/>
    <n v="1856.7529999999999"/>
  </r>
  <r>
    <s v="TRANSAREA_I17_P_Vol3_RH535322"/>
    <s v="BPA_NITS"/>
    <s v="Load w/PS"/>
    <s v="ALL"/>
    <x v="5"/>
    <x v="40"/>
    <n v="1858.585"/>
  </r>
  <r>
    <s v="TRANSAREA_I17_P_Vol3_RH535322"/>
    <s v="BPA_NITS"/>
    <s v="Load w/PS"/>
    <s v="ALL"/>
    <x v="5"/>
    <x v="41"/>
    <n v="1843.123"/>
  </r>
  <r>
    <s v="TRANSAREA_I17_P_Vol3_RH535322"/>
    <s v="BPA_NITS"/>
    <s v="Load w/PS"/>
    <s v="ALL"/>
    <x v="5"/>
    <x v="42"/>
    <n v="1872.2139999999999"/>
  </r>
  <r>
    <s v="TRANSAREA_I17_P_Vol3_RH535322"/>
    <s v="BPA_NITS"/>
    <s v="Load w/PS"/>
    <s v="ALL"/>
    <x v="5"/>
    <x v="43"/>
    <n v="1860.095"/>
  </r>
  <r>
    <s v="TRANSAREA_I17_P_Vol3_RH535322"/>
    <s v="BPA_NITS"/>
    <s v="Load w/PS"/>
    <s v="ALL"/>
    <x v="5"/>
    <x v="44"/>
    <n v="1855.242"/>
  </r>
  <r>
    <s v="TRANSAREA_I17_P_Vol3_RH535322"/>
    <s v="BPA_NITS"/>
    <s v="Load w/PS"/>
    <s v="ALL"/>
    <x v="5"/>
    <x v="45"/>
    <n v="1809.9639999999999"/>
  </r>
  <r>
    <s v="TRANSAREA_I17_P_Vol3_RH535322"/>
    <s v="BPA_NITS"/>
    <s v="Load w/PS"/>
    <s v="ALL"/>
    <x v="5"/>
    <x v="46"/>
    <n v="1905.373"/>
  </r>
  <r>
    <s v="TRANSAREA_I17_P_Vol3_RH535322"/>
    <s v="BPA_NITS"/>
    <s v="Load w/PS"/>
    <s v="ALL"/>
    <x v="5"/>
    <x v="47"/>
    <n v="1889.87"/>
  </r>
  <r>
    <s v="TRANSAREA_I17_P_Vol3_RH535322"/>
    <s v="BPA_NITS"/>
    <s v="Load w/PS"/>
    <s v="ALL"/>
    <x v="5"/>
    <x v="48"/>
    <n v="1825.4670000000001"/>
  </r>
  <r>
    <s v="TRANSAREA_I17_P_Vol3_RH535322"/>
    <s v="BPA_NITS"/>
    <s v="Load w/PS"/>
    <s v="ALL"/>
    <x v="5"/>
    <x v="49"/>
    <n v="1860.5989999999999"/>
  </r>
  <r>
    <s v="TRANSAREA_I17_P_Vol3_RH535322"/>
    <s v="BPA_NITS"/>
    <s v="Load w/PS"/>
    <s v="ALL"/>
    <x v="5"/>
    <x v="50"/>
    <n v="1854.7380000000001"/>
  </r>
  <r>
    <s v="TRANSAREA_I17_P_Vol3_RH535322"/>
    <s v="BPA_NITS"/>
    <s v="Load w/PS"/>
    <s v="ALL"/>
    <x v="6"/>
    <x v="0"/>
    <n v="1863.251"/>
  </r>
  <r>
    <s v="TRANSAREA_I17_P_Vol3_RH535322"/>
    <s v="BPA_NITS"/>
    <s v="Load w/PS"/>
    <s v="ALL"/>
    <x v="6"/>
    <x v="1"/>
    <n v="1757.912"/>
  </r>
  <r>
    <s v="TRANSAREA_I17_P_Vol3_RH535322"/>
    <s v="BPA_NITS"/>
    <s v="Load w/PS"/>
    <s v="ALL"/>
    <x v="6"/>
    <x v="2"/>
    <n v="1968.5909999999999"/>
  </r>
  <r>
    <s v="TRANSAREA_I17_P_Vol3_RH535322"/>
    <s v="BPA_NITS"/>
    <s v="Load w/PS"/>
    <s v="ALL"/>
    <x v="6"/>
    <x v="3"/>
    <n v="1947.31"/>
  </r>
  <r>
    <s v="TRANSAREA_I17_P_Vol3_RH535322"/>
    <s v="BPA_NITS"/>
    <s v="Load w/PS"/>
    <s v="ALL"/>
    <x v="6"/>
    <x v="4"/>
    <n v="1779.193"/>
  </r>
  <r>
    <s v="TRANSAREA_I17_P_Vol3_RH535322"/>
    <s v="BPA_NITS"/>
    <s v="Load w/PS"/>
    <s v="ALL"/>
    <x v="6"/>
    <x v="5"/>
    <n v="1787.0930000000001"/>
  </r>
  <r>
    <s v="TRANSAREA_I17_P_Vol3_RH535322"/>
    <s v="BPA_NITS"/>
    <s v="Load w/PS"/>
    <s v="ALL"/>
    <x v="6"/>
    <x v="6"/>
    <n v="1939.41"/>
  </r>
  <r>
    <s v="TRANSAREA_I17_P_Vol3_RH535322"/>
    <s v="BPA_NITS"/>
    <s v="Load w/PS"/>
    <s v="ALL"/>
    <x v="6"/>
    <x v="7"/>
    <n v="1854.0530000000001"/>
  </r>
  <r>
    <s v="TRANSAREA_I17_P_Vol3_RH535322"/>
    <s v="BPA_NITS"/>
    <s v="Load w/PS"/>
    <s v="ALL"/>
    <x v="6"/>
    <x v="8"/>
    <n v="1872.45"/>
  </r>
  <r>
    <s v="TRANSAREA_I17_P_Vol3_RH535322"/>
    <s v="BPA_NITS"/>
    <s v="Load w/PS"/>
    <s v="ALL"/>
    <x v="6"/>
    <x v="9"/>
    <n v="1851.88"/>
  </r>
  <r>
    <s v="TRANSAREA_I17_P_Vol3_RH535322"/>
    <s v="BPA_NITS"/>
    <s v="Load w/PS"/>
    <s v="ALL"/>
    <x v="6"/>
    <x v="10"/>
    <n v="1874.623"/>
  </r>
  <r>
    <s v="TRANSAREA_I17_P_Vol3_RH535322"/>
    <s v="BPA_NITS"/>
    <s v="Load w/PS"/>
    <s v="ALL"/>
    <x v="6"/>
    <x v="11"/>
    <n v="1874.81"/>
  </r>
  <r>
    <s v="TRANSAREA_I17_P_Vol3_RH535322"/>
    <s v="BPA_NITS"/>
    <s v="Load w/PS"/>
    <s v="ALL"/>
    <x v="6"/>
    <x v="12"/>
    <n v="1851.692"/>
  </r>
  <r>
    <s v="TRANSAREA_I17_P_Vol3_RH535322"/>
    <s v="BPA_NITS"/>
    <s v="Load w/PS"/>
    <s v="ALL"/>
    <x v="6"/>
    <x v="13"/>
    <n v="1830.116"/>
  </r>
  <r>
    <s v="TRANSAREA_I17_P_Vol3_RH535322"/>
    <s v="BPA_NITS"/>
    <s v="Load w/PS"/>
    <s v="ALL"/>
    <x v="6"/>
    <x v="14"/>
    <n v="1896.3869999999999"/>
  </r>
  <r>
    <s v="TRANSAREA_I17_P_Vol3_RH535322"/>
    <s v="BPA_NITS"/>
    <s v="Load w/PS"/>
    <s v="ALL"/>
    <x v="6"/>
    <x v="15"/>
    <n v="1856.1479999999999"/>
  </r>
  <r>
    <s v="TRANSAREA_I17_P_Vol3_RH535322"/>
    <s v="BPA_NITS"/>
    <s v="Load w/PS"/>
    <s v="ALL"/>
    <x v="6"/>
    <x v="16"/>
    <n v="1870.354"/>
  </r>
  <r>
    <s v="TRANSAREA_I17_P_Vol3_RH535322"/>
    <s v="BPA_NITS"/>
    <s v="Load w/PS"/>
    <s v="ALL"/>
    <x v="6"/>
    <x v="17"/>
    <n v="1893.9480000000001"/>
  </r>
  <r>
    <s v="TRANSAREA_I17_P_Vol3_RH535322"/>
    <s v="BPA_NITS"/>
    <s v="Load w/PS"/>
    <s v="ALL"/>
    <x v="6"/>
    <x v="18"/>
    <n v="1832.5550000000001"/>
  </r>
  <r>
    <s v="TRANSAREA_I17_P_Vol3_RH535322"/>
    <s v="BPA_NITS"/>
    <s v="Load w/PS"/>
    <s v="ALL"/>
    <x v="6"/>
    <x v="19"/>
    <n v="1843.633"/>
  </r>
  <r>
    <s v="TRANSAREA_I17_P_Vol3_RH535322"/>
    <s v="BPA_NITS"/>
    <s v="Load w/PS"/>
    <s v="ALL"/>
    <x v="6"/>
    <x v="20"/>
    <n v="1882.87"/>
  </r>
  <r>
    <s v="TRANSAREA_I17_P_Vol3_RH535322"/>
    <s v="BPA_NITS"/>
    <s v="Load w/PS"/>
    <s v="ALL"/>
    <x v="6"/>
    <x v="21"/>
    <n v="1907.7539999999999"/>
  </r>
  <r>
    <s v="TRANSAREA_I17_P_Vol3_RH535322"/>
    <s v="BPA_NITS"/>
    <s v="Load w/PS"/>
    <s v="ALL"/>
    <x v="6"/>
    <x v="22"/>
    <n v="1818.749"/>
  </r>
  <r>
    <s v="TRANSAREA_I17_P_Vol3_RH535322"/>
    <s v="BPA_NITS"/>
    <s v="Load w/PS"/>
    <s v="ALL"/>
    <x v="6"/>
    <x v="23"/>
    <n v="1821.5509999999999"/>
  </r>
  <r>
    <s v="TRANSAREA_I17_P_Vol3_RH535322"/>
    <s v="BPA_NITS"/>
    <s v="Load w/PS"/>
    <s v="ALL"/>
    <x v="6"/>
    <x v="24"/>
    <n v="1904.952"/>
  </r>
  <r>
    <s v="TRANSAREA_I17_P_Vol3_RH535322"/>
    <s v="BPA_NITS"/>
    <s v="Load w/PS"/>
    <s v="ALL"/>
    <x v="6"/>
    <x v="25"/>
    <n v="1851.752"/>
  </r>
  <r>
    <s v="TRANSAREA_I17_P_Vol3_RH535322"/>
    <s v="BPA_NITS"/>
    <s v="Load w/PS"/>
    <s v="ALL"/>
    <x v="6"/>
    <x v="26"/>
    <n v="1874.75"/>
  </r>
  <r>
    <s v="TRANSAREA_I17_P_Vol3_RH535322"/>
    <s v="BPA_NITS"/>
    <s v="Load w/PS"/>
    <s v="ALL"/>
    <x v="6"/>
    <x v="27"/>
    <n v="1792.9860000000001"/>
  </r>
  <r>
    <s v="TRANSAREA_I17_P_Vol3_RH535322"/>
    <s v="BPA_NITS"/>
    <s v="Load w/PS"/>
    <s v="ALL"/>
    <x v="6"/>
    <x v="28"/>
    <n v="1933.5160000000001"/>
  </r>
  <r>
    <s v="TRANSAREA_I17_P_Vol3_RH535322"/>
    <s v="BPA_NITS"/>
    <s v="Load w/PS"/>
    <s v="ALL"/>
    <x v="6"/>
    <x v="29"/>
    <n v="1849.3979999999999"/>
  </r>
  <r>
    <s v="TRANSAREA_I17_P_Vol3_RH535322"/>
    <s v="BPA_NITS"/>
    <s v="Load w/PS"/>
    <s v="ALL"/>
    <x v="6"/>
    <x v="30"/>
    <n v="1877.104"/>
  </r>
  <r>
    <s v="TRANSAREA_I17_P_Vol3_RH535322"/>
    <s v="BPA_NITS"/>
    <s v="Load w/PS"/>
    <s v="ALL"/>
    <x v="6"/>
    <x v="31"/>
    <n v="1928.6980000000001"/>
  </r>
  <r>
    <s v="TRANSAREA_I17_P_Vol3_RH535322"/>
    <s v="BPA_NITS"/>
    <s v="Load w/PS"/>
    <s v="ALL"/>
    <x v="6"/>
    <x v="32"/>
    <n v="1797.8050000000001"/>
  </r>
  <r>
    <s v="TRANSAREA_I17_P_Vol3_RH535322"/>
    <s v="BPA_NITS"/>
    <s v="Load w/PS"/>
    <s v="ALL"/>
    <x v="6"/>
    <x v="33"/>
    <n v="1886.6759999999999"/>
  </r>
  <r>
    <s v="TRANSAREA_I17_P_Vol3_RH535322"/>
    <s v="BPA_NITS"/>
    <s v="Load w/PS"/>
    <s v="ALL"/>
    <x v="6"/>
    <x v="34"/>
    <n v="1839.827"/>
  </r>
  <r>
    <s v="TRANSAREA_I17_P_Vol3_RH535322"/>
    <s v="BPA_NITS"/>
    <s v="Load w/PS"/>
    <s v="ALL"/>
    <x v="6"/>
    <x v="35"/>
    <n v="1866.2249999999999"/>
  </r>
  <r>
    <s v="TRANSAREA_I17_P_Vol3_RH535322"/>
    <s v="BPA_NITS"/>
    <s v="Load w/PS"/>
    <s v="ALL"/>
    <x v="6"/>
    <x v="36"/>
    <n v="1860.277"/>
  </r>
  <r>
    <s v="TRANSAREA_I17_P_Vol3_RH535322"/>
    <s v="BPA_NITS"/>
    <s v="Load w/PS"/>
    <s v="ALL"/>
    <x v="6"/>
    <x v="37"/>
    <n v="1880.7670000000001"/>
  </r>
  <r>
    <s v="TRANSAREA_I17_P_Vol3_RH535322"/>
    <s v="BPA_NITS"/>
    <s v="Load w/PS"/>
    <s v="ALL"/>
    <x v="6"/>
    <x v="38"/>
    <n v="1845.7360000000001"/>
  </r>
  <r>
    <s v="TRANSAREA_I17_P_Vol3_RH535322"/>
    <s v="BPA_NITS"/>
    <s v="Load w/PS"/>
    <s v="ALL"/>
    <x v="6"/>
    <x v="39"/>
    <n v="1852.3130000000001"/>
  </r>
  <r>
    <s v="TRANSAREA_I17_P_Vol3_RH535322"/>
    <s v="BPA_NITS"/>
    <s v="Load w/PS"/>
    <s v="ALL"/>
    <x v="6"/>
    <x v="40"/>
    <n v="1874.19"/>
  </r>
  <r>
    <s v="TRANSAREA_I17_P_Vol3_RH535322"/>
    <s v="BPA_NITS"/>
    <s v="Load w/PS"/>
    <s v="ALL"/>
    <x v="6"/>
    <x v="41"/>
    <n v="1861.6210000000001"/>
  </r>
  <r>
    <s v="TRANSAREA_I17_P_Vol3_RH535322"/>
    <s v="BPA_NITS"/>
    <s v="Load w/PS"/>
    <s v="ALL"/>
    <x v="6"/>
    <x v="42"/>
    <n v="1864.8810000000001"/>
  </r>
  <r>
    <s v="TRANSAREA_I17_P_Vol3_RH535322"/>
    <s v="BPA_NITS"/>
    <s v="Load w/PS"/>
    <s v="ALL"/>
    <x v="6"/>
    <x v="43"/>
    <n v="1821.318"/>
  </r>
  <r>
    <s v="TRANSAREA_I17_P_Vol3_RH535322"/>
    <s v="BPA_NITS"/>
    <s v="Load w/PS"/>
    <s v="ALL"/>
    <x v="6"/>
    <x v="44"/>
    <n v="1905.184"/>
  </r>
  <r>
    <s v="TRANSAREA_I17_P_Vol3_RH535322"/>
    <s v="BPA_NITS"/>
    <s v="Load w/PS"/>
    <s v="ALL"/>
    <x v="6"/>
    <x v="45"/>
    <n v="1846.991"/>
  </r>
  <r>
    <s v="TRANSAREA_I17_P_Vol3_RH535322"/>
    <s v="BPA_NITS"/>
    <s v="Load w/PS"/>
    <s v="ALL"/>
    <x v="6"/>
    <x v="46"/>
    <n v="1879.5119999999999"/>
  </r>
  <r>
    <s v="TRANSAREA_I17_P_Vol3_RH535322"/>
    <s v="BPA_NITS"/>
    <s v="Load w/PS"/>
    <s v="ALL"/>
    <x v="6"/>
    <x v="47"/>
    <n v="1830.0160000000001"/>
  </r>
  <r>
    <s v="TRANSAREA_I17_P_Vol3_RH535322"/>
    <s v="BPA_NITS"/>
    <s v="Load w/PS"/>
    <s v="ALL"/>
    <x v="6"/>
    <x v="48"/>
    <n v="1896.4870000000001"/>
  </r>
  <r>
    <s v="TRANSAREA_I17_P_Vol3_RH535322"/>
    <s v="BPA_NITS"/>
    <s v="Load w/PS"/>
    <s v="ALL"/>
    <x v="6"/>
    <x v="49"/>
    <n v="1839.3989999999999"/>
  </r>
  <r>
    <s v="TRANSAREA_I17_P_Vol3_RH535322"/>
    <s v="BPA_NITS"/>
    <s v="Load w/PS"/>
    <s v="ALL"/>
    <x v="6"/>
    <x v="50"/>
    <n v="1887.104"/>
  </r>
  <r>
    <s v="TRANSAREA_I17_P_Vol3_RH535322"/>
    <s v="BPA_NITS"/>
    <s v="Load w/PS"/>
    <s v="ALL"/>
    <x v="7"/>
    <x v="0"/>
    <n v="1877.4749999999999"/>
  </r>
  <r>
    <s v="TRANSAREA_I17_P_Vol3_RH535322"/>
    <s v="BPA_NITS"/>
    <s v="Load w/PS"/>
    <s v="ALL"/>
    <x v="7"/>
    <x v="1"/>
    <n v="1814.126"/>
  </r>
  <r>
    <s v="TRANSAREA_I17_P_Vol3_RH535322"/>
    <s v="BPA_NITS"/>
    <s v="Load w/PS"/>
    <s v="ALL"/>
    <x v="7"/>
    <x v="2"/>
    <n v="1940.8240000000001"/>
  </r>
  <r>
    <s v="TRANSAREA_I17_P_Vol3_RH535322"/>
    <s v="BPA_NITS"/>
    <s v="Load w/PS"/>
    <s v="ALL"/>
    <x v="7"/>
    <x v="3"/>
    <n v="1774.0540000000001"/>
  </r>
  <r>
    <s v="TRANSAREA_I17_P_Vol3_RH535322"/>
    <s v="BPA_NITS"/>
    <s v="Load w/PS"/>
    <s v="ALL"/>
    <x v="7"/>
    <x v="4"/>
    <n v="1980.8969999999999"/>
  </r>
  <r>
    <s v="TRANSAREA_I17_P_Vol3_RH535322"/>
    <s v="BPA_NITS"/>
    <s v="Load w/PS"/>
    <s v="ALL"/>
    <x v="7"/>
    <x v="5"/>
    <n v="1885.087"/>
  </r>
  <r>
    <s v="TRANSAREA_I17_P_Vol3_RH535322"/>
    <s v="BPA_NITS"/>
    <s v="Load w/PS"/>
    <s v="ALL"/>
    <x v="7"/>
    <x v="6"/>
    <n v="1869.864"/>
  </r>
  <r>
    <s v="TRANSAREA_I17_P_Vol3_RH535322"/>
    <s v="BPA_NITS"/>
    <s v="Load w/PS"/>
    <s v="ALL"/>
    <x v="7"/>
    <x v="7"/>
    <n v="1841.5219999999999"/>
  </r>
  <r>
    <s v="TRANSAREA_I17_P_Vol3_RH535322"/>
    <s v="BPA_NITS"/>
    <s v="Load w/PS"/>
    <s v="ALL"/>
    <x v="7"/>
    <x v="8"/>
    <n v="1913.4290000000001"/>
  </r>
  <r>
    <s v="TRANSAREA_I17_P_Vol3_RH535322"/>
    <s v="BPA_NITS"/>
    <s v="Load w/PS"/>
    <s v="ALL"/>
    <x v="7"/>
    <x v="9"/>
    <n v="1890.962"/>
  </r>
  <r>
    <s v="TRANSAREA_I17_P_Vol3_RH535322"/>
    <s v="BPA_NITS"/>
    <s v="Load w/PS"/>
    <s v="ALL"/>
    <x v="7"/>
    <x v="10"/>
    <n v="1863.989"/>
  </r>
  <r>
    <s v="TRANSAREA_I17_P_Vol3_RH535322"/>
    <s v="BPA_NITS"/>
    <s v="Load w/PS"/>
    <s v="ALL"/>
    <x v="7"/>
    <x v="11"/>
    <n v="1888.412"/>
  </r>
  <r>
    <s v="TRANSAREA_I17_P_Vol3_RH535322"/>
    <s v="BPA_NITS"/>
    <s v="Load w/PS"/>
    <s v="ALL"/>
    <x v="7"/>
    <x v="12"/>
    <n v="1866.539"/>
  </r>
  <r>
    <s v="TRANSAREA_I17_P_Vol3_RH535322"/>
    <s v="BPA_NITS"/>
    <s v="Load w/PS"/>
    <s v="ALL"/>
    <x v="7"/>
    <x v="13"/>
    <n v="1858.4469999999999"/>
  </r>
  <r>
    <s v="TRANSAREA_I17_P_Vol3_RH535322"/>
    <s v="BPA_NITS"/>
    <s v="Load w/PS"/>
    <s v="ALL"/>
    <x v="7"/>
    <x v="14"/>
    <n v="1896.5039999999999"/>
  </r>
  <r>
    <s v="TRANSAREA_I17_P_Vol3_RH535322"/>
    <s v="BPA_NITS"/>
    <s v="Load w/PS"/>
    <s v="ALL"/>
    <x v="7"/>
    <x v="15"/>
    <n v="1883.4359999999999"/>
  </r>
  <r>
    <s v="TRANSAREA_I17_P_Vol3_RH535322"/>
    <s v="BPA_NITS"/>
    <s v="Load w/PS"/>
    <s v="ALL"/>
    <x v="7"/>
    <x v="16"/>
    <n v="1871.5150000000001"/>
  </r>
  <r>
    <s v="TRANSAREA_I17_P_Vol3_RH535322"/>
    <s v="BPA_NITS"/>
    <s v="Load w/PS"/>
    <s v="ALL"/>
    <x v="7"/>
    <x v="17"/>
    <n v="1941.248"/>
  </r>
  <r>
    <s v="TRANSAREA_I17_P_Vol3_RH535322"/>
    <s v="BPA_NITS"/>
    <s v="Load w/PS"/>
    <s v="ALL"/>
    <x v="7"/>
    <x v="18"/>
    <n v="1813.702"/>
  </r>
  <r>
    <s v="TRANSAREA_I17_P_Vol3_RH535322"/>
    <s v="BPA_NITS"/>
    <s v="Load w/PS"/>
    <s v="ALL"/>
    <x v="7"/>
    <x v="19"/>
    <n v="1857.403"/>
  </r>
  <r>
    <s v="TRANSAREA_I17_P_Vol3_RH535322"/>
    <s v="BPA_NITS"/>
    <s v="Load w/PS"/>
    <s v="ALL"/>
    <x v="7"/>
    <x v="20"/>
    <n v="1897.547"/>
  </r>
  <r>
    <s v="TRANSAREA_I17_P_Vol3_RH535322"/>
    <s v="BPA_NITS"/>
    <s v="Load w/PS"/>
    <s v="ALL"/>
    <x v="7"/>
    <x v="21"/>
    <n v="1898.09"/>
  </r>
  <r>
    <s v="TRANSAREA_I17_P_Vol3_RH535322"/>
    <s v="BPA_NITS"/>
    <s v="Load w/PS"/>
    <s v="ALL"/>
    <x v="7"/>
    <x v="22"/>
    <n v="1856.86"/>
  </r>
  <r>
    <s v="TRANSAREA_I17_P_Vol3_RH535322"/>
    <s v="BPA_NITS"/>
    <s v="Load w/PS"/>
    <s v="ALL"/>
    <x v="7"/>
    <x v="23"/>
    <n v="1903.8779999999999"/>
  </r>
  <r>
    <s v="TRANSAREA_I17_P_Vol3_RH535322"/>
    <s v="BPA_NITS"/>
    <s v="Load w/PS"/>
    <s v="ALL"/>
    <x v="7"/>
    <x v="24"/>
    <n v="1851.0730000000001"/>
  </r>
  <r>
    <s v="TRANSAREA_I17_P_Vol3_RH535322"/>
    <s v="BPA_NITS"/>
    <s v="Load w/PS"/>
    <s v="ALL"/>
    <x v="7"/>
    <x v="25"/>
    <n v="1858.702"/>
  </r>
  <r>
    <s v="TRANSAREA_I17_P_Vol3_RH535322"/>
    <s v="BPA_NITS"/>
    <s v="Load w/PS"/>
    <s v="ALL"/>
    <x v="7"/>
    <x v="26"/>
    <n v="1896.248"/>
  </r>
  <r>
    <s v="TRANSAREA_I17_P_Vol3_RH535322"/>
    <s v="BPA_NITS"/>
    <s v="Load w/PS"/>
    <s v="ALL"/>
    <x v="7"/>
    <x v="27"/>
    <n v="1866.9369999999999"/>
  </r>
  <r>
    <s v="TRANSAREA_I17_P_Vol3_RH535322"/>
    <s v="BPA_NITS"/>
    <s v="Load w/PS"/>
    <s v="ALL"/>
    <x v="7"/>
    <x v="28"/>
    <n v="1888.0139999999999"/>
  </r>
  <r>
    <s v="TRANSAREA_I17_P_Vol3_RH535322"/>
    <s v="BPA_NITS"/>
    <s v="Load w/PS"/>
    <s v="ALL"/>
    <x v="7"/>
    <x v="29"/>
    <n v="1926.107"/>
  </r>
  <r>
    <s v="TRANSAREA_I17_P_Vol3_RH535322"/>
    <s v="BPA_NITS"/>
    <s v="Load w/PS"/>
    <s v="ALL"/>
    <x v="7"/>
    <x v="30"/>
    <n v="1828.8440000000001"/>
  </r>
  <r>
    <s v="TRANSAREA_I17_P_Vol3_RH535322"/>
    <s v="BPA_NITS"/>
    <s v="Load w/PS"/>
    <s v="ALL"/>
    <x v="7"/>
    <x v="31"/>
    <n v="1878.0640000000001"/>
  </r>
  <r>
    <s v="TRANSAREA_I17_P_Vol3_RH535322"/>
    <s v="BPA_NITS"/>
    <s v="Load w/PS"/>
    <s v="ALL"/>
    <x v="7"/>
    <x v="32"/>
    <n v="1876.886"/>
  </r>
  <r>
    <s v="TRANSAREA_I17_P_Vol3_RH535322"/>
    <s v="BPA_NITS"/>
    <s v="Load w/PS"/>
    <s v="ALL"/>
    <x v="7"/>
    <x v="33"/>
    <n v="1880.886"/>
  </r>
  <r>
    <s v="TRANSAREA_I17_P_Vol3_RH535322"/>
    <s v="BPA_NITS"/>
    <s v="Load w/PS"/>
    <s v="ALL"/>
    <x v="7"/>
    <x v="34"/>
    <n v="1874.0650000000001"/>
  </r>
  <r>
    <s v="TRANSAREA_I17_P_Vol3_RH535322"/>
    <s v="BPA_NITS"/>
    <s v="Load w/PS"/>
    <s v="ALL"/>
    <x v="7"/>
    <x v="35"/>
    <n v="1881.0619999999999"/>
  </r>
  <r>
    <s v="TRANSAREA_I17_P_Vol3_RH535322"/>
    <s v="BPA_NITS"/>
    <s v="Load w/PS"/>
    <s v="ALL"/>
    <x v="7"/>
    <x v="36"/>
    <n v="1873.8889999999999"/>
  </r>
  <r>
    <s v="TRANSAREA_I17_P_Vol3_RH535322"/>
    <s v="BPA_NITS"/>
    <s v="Load w/PS"/>
    <s v="ALL"/>
    <x v="7"/>
    <x v="37"/>
    <n v="1879.183"/>
  </r>
  <r>
    <s v="TRANSAREA_I17_P_Vol3_RH535322"/>
    <s v="BPA_NITS"/>
    <s v="Load w/PS"/>
    <s v="ALL"/>
    <x v="7"/>
    <x v="38"/>
    <n v="1875.768"/>
  </r>
  <r>
    <s v="TRANSAREA_I17_P_Vol3_RH535322"/>
    <s v="BPA_NITS"/>
    <s v="Load w/PS"/>
    <s v="ALL"/>
    <x v="7"/>
    <x v="39"/>
    <n v="1886.8789999999999"/>
  </r>
  <r>
    <s v="TRANSAREA_I17_P_Vol3_RH535322"/>
    <s v="BPA_NITS"/>
    <s v="Load w/PS"/>
    <s v="ALL"/>
    <x v="7"/>
    <x v="40"/>
    <n v="1868.0719999999999"/>
  </r>
  <r>
    <s v="TRANSAREA_I17_P_Vol3_RH535322"/>
    <s v="BPA_NITS"/>
    <s v="Load w/PS"/>
    <s v="ALL"/>
    <x v="7"/>
    <x v="41"/>
    <n v="1873.8130000000001"/>
  </r>
  <r>
    <s v="TRANSAREA_I17_P_Vol3_RH535322"/>
    <s v="BPA_NITS"/>
    <s v="Load w/PS"/>
    <s v="ALL"/>
    <x v="7"/>
    <x v="42"/>
    <n v="1881.1369999999999"/>
  </r>
  <r>
    <s v="TRANSAREA_I17_P_Vol3_RH535322"/>
    <s v="BPA_NITS"/>
    <s v="Load w/PS"/>
    <s v="ALL"/>
    <x v="7"/>
    <x v="43"/>
    <n v="1821.3309999999999"/>
  </r>
  <r>
    <s v="TRANSAREA_I17_P_Vol3_RH535322"/>
    <s v="BPA_NITS"/>
    <s v="Load w/PS"/>
    <s v="ALL"/>
    <x v="7"/>
    <x v="44"/>
    <n v="1933.62"/>
  </r>
  <r>
    <s v="TRANSAREA_I17_P_Vol3_RH535322"/>
    <s v="BPA_NITS"/>
    <s v="Load w/PS"/>
    <s v="ALL"/>
    <x v="7"/>
    <x v="45"/>
    <n v="1924.0340000000001"/>
  </r>
  <r>
    <s v="TRANSAREA_I17_P_Vol3_RH535322"/>
    <s v="BPA_NITS"/>
    <s v="Load w/PS"/>
    <s v="ALL"/>
    <x v="7"/>
    <x v="46"/>
    <n v="1830.9169999999999"/>
  </r>
  <r>
    <s v="TRANSAREA_I17_P_Vol3_RH535322"/>
    <s v="BPA_NITS"/>
    <s v="Load w/PS"/>
    <s v="ALL"/>
    <x v="7"/>
    <x v="47"/>
    <n v="1812.077"/>
  </r>
  <r>
    <s v="TRANSAREA_I17_P_Vol3_RH535322"/>
    <s v="BPA_NITS"/>
    <s v="Load w/PS"/>
    <s v="ALL"/>
    <x v="7"/>
    <x v="48"/>
    <n v="1942.874"/>
  </r>
  <r>
    <s v="TRANSAREA_I17_P_Vol3_RH535322"/>
    <s v="BPA_NITS"/>
    <s v="Load w/PS"/>
    <s v="ALL"/>
    <x v="7"/>
    <x v="49"/>
    <n v="1886.1849999999999"/>
  </r>
  <r>
    <s v="TRANSAREA_I17_P_Vol3_RH535322"/>
    <s v="BPA_NITS"/>
    <s v="Load w/PS"/>
    <s v="ALL"/>
    <x v="7"/>
    <x v="50"/>
    <n v="1868.7660000000001"/>
  </r>
  <r>
    <s v="TRANSAREA_I17_P_Vol3_RH535322"/>
    <s v="BPA_NITS"/>
    <s v="Load w/PS"/>
    <s v="ALL"/>
    <x v="8"/>
    <x v="0"/>
    <n v="1884.133"/>
  </r>
  <r>
    <s v="TRANSAREA_I17_P_Vol3_RH535322"/>
    <s v="BPA_NITS"/>
    <s v="Load w/PS"/>
    <s v="ALL"/>
    <x v="8"/>
    <x v="1"/>
    <n v="1871.33"/>
  </r>
  <r>
    <s v="TRANSAREA_I17_P_Vol3_RH535322"/>
    <s v="BPA_NITS"/>
    <s v="Load w/PS"/>
    <s v="ALL"/>
    <x v="8"/>
    <x v="2"/>
    <n v="1896.9359999999999"/>
  </r>
  <r>
    <s v="TRANSAREA_I17_P_Vol3_RH535322"/>
    <s v="BPA_NITS"/>
    <s v="Load w/PS"/>
    <s v="ALL"/>
    <x v="8"/>
    <x v="3"/>
    <n v="1908.4480000000001"/>
  </r>
  <r>
    <s v="TRANSAREA_I17_P_Vol3_RH535322"/>
    <s v="BPA_NITS"/>
    <s v="Load w/PS"/>
    <s v="ALL"/>
    <x v="8"/>
    <x v="4"/>
    <n v="1859.819"/>
  </r>
  <r>
    <s v="TRANSAREA_I17_P_Vol3_RH535322"/>
    <s v="BPA_NITS"/>
    <s v="Load w/PS"/>
    <s v="ALL"/>
    <x v="8"/>
    <x v="5"/>
    <n v="1894.797"/>
  </r>
  <r>
    <s v="TRANSAREA_I17_P_Vol3_RH535322"/>
    <s v="BPA_NITS"/>
    <s v="Load w/PS"/>
    <s v="ALL"/>
    <x v="8"/>
    <x v="6"/>
    <n v="1873.4690000000001"/>
  </r>
  <r>
    <s v="TRANSAREA_I17_P_Vol3_RH535322"/>
    <s v="BPA_NITS"/>
    <s v="Load w/PS"/>
    <s v="ALL"/>
    <x v="8"/>
    <x v="7"/>
    <n v="1871.0719999999999"/>
  </r>
  <r>
    <s v="TRANSAREA_I17_P_Vol3_RH535322"/>
    <s v="BPA_NITS"/>
    <s v="Load w/PS"/>
    <s v="ALL"/>
    <x v="8"/>
    <x v="8"/>
    <n v="1897.194"/>
  </r>
  <r>
    <s v="TRANSAREA_I17_P_Vol3_RH535322"/>
    <s v="BPA_NITS"/>
    <s v="Load w/PS"/>
    <s v="ALL"/>
    <x v="8"/>
    <x v="9"/>
    <n v="1897.367"/>
  </r>
  <r>
    <s v="TRANSAREA_I17_P_Vol3_RH535322"/>
    <s v="BPA_NITS"/>
    <s v="Load w/PS"/>
    <s v="ALL"/>
    <x v="8"/>
    <x v="10"/>
    <n v="1870.9"/>
  </r>
  <r>
    <s v="TRANSAREA_I17_P_Vol3_RH535322"/>
    <s v="BPA_NITS"/>
    <s v="Load w/PS"/>
    <s v="ALL"/>
    <x v="8"/>
    <x v="11"/>
    <n v="1904.932"/>
  </r>
  <r>
    <s v="TRANSAREA_I17_P_Vol3_RH535322"/>
    <s v="BPA_NITS"/>
    <s v="Load w/PS"/>
    <s v="ALL"/>
    <x v="8"/>
    <x v="12"/>
    <n v="1863.335"/>
  </r>
  <r>
    <s v="TRANSAREA_I17_P_Vol3_RH535322"/>
    <s v="BPA_NITS"/>
    <s v="Load w/PS"/>
    <s v="ALL"/>
    <x v="8"/>
    <x v="13"/>
    <n v="1985.3720000000001"/>
  </r>
  <r>
    <s v="TRANSAREA_I17_P_Vol3_RH535322"/>
    <s v="BPA_NITS"/>
    <s v="Load w/PS"/>
    <s v="ALL"/>
    <x v="8"/>
    <x v="14"/>
    <n v="1782.894"/>
  </r>
  <r>
    <s v="TRANSAREA_I17_P_Vol3_RH535322"/>
    <s v="BPA_NITS"/>
    <s v="Load w/PS"/>
    <s v="ALL"/>
    <x v="8"/>
    <x v="15"/>
    <n v="1941.434"/>
  </r>
  <r>
    <s v="TRANSAREA_I17_P_Vol3_RH535322"/>
    <s v="BPA_NITS"/>
    <s v="Load w/PS"/>
    <s v="ALL"/>
    <x v="8"/>
    <x v="16"/>
    <n v="1826.8320000000001"/>
  </r>
  <r>
    <s v="TRANSAREA_I17_P_Vol3_RH535322"/>
    <s v="BPA_NITS"/>
    <s v="Load w/PS"/>
    <s v="ALL"/>
    <x v="8"/>
    <x v="17"/>
    <n v="1891.271"/>
  </r>
  <r>
    <s v="TRANSAREA_I17_P_Vol3_RH535322"/>
    <s v="BPA_NITS"/>
    <s v="Load w/PS"/>
    <s v="ALL"/>
    <x v="8"/>
    <x v="18"/>
    <n v="1876.9960000000001"/>
  </r>
  <r>
    <s v="TRANSAREA_I17_P_Vol3_RH535322"/>
    <s v="BPA_NITS"/>
    <s v="Load w/PS"/>
    <s v="ALL"/>
    <x v="8"/>
    <x v="19"/>
    <n v="1884.14"/>
  </r>
  <r>
    <s v="TRANSAREA_I17_P_Vol3_RH535322"/>
    <s v="BPA_NITS"/>
    <s v="Load w/PS"/>
    <s v="ALL"/>
    <x v="8"/>
    <x v="20"/>
    <n v="1884.127"/>
  </r>
  <r>
    <s v="TRANSAREA_I17_P_Vol3_RH535322"/>
    <s v="BPA_NITS"/>
    <s v="Load w/PS"/>
    <s v="ALL"/>
    <x v="8"/>
    <x v="21"/>
    <n v="1934.8130000000001"/>
  </r>
  <r>
    <s v="TRANSAREA_I17_P_Vol3_RH535322"/>
    <s v="BPA_NITS"/>
    <s v="Load w/PS"/>
    <s v="ALL"/>
    <x v="8"/>
    <x v="22"/>
    <n v="1833.454"/>
  </r>
  <r>
    <s v="TRANSAREA_I17_P_Vol3_RH535322"/>
    <s v="BPA_NITS"/>
    <s v="Load w/PS"/>
    <s v="ALL"/>
    <x v="8"/>
    <x v="23"/>
    <n v="1889.7850000000001"/>
  </r>
  <r>
    <s v="TRANSAREA_I17_P_Vol3_RH535322"/>
    <s v="BPA_NITS"/>
    <s v="Load w/PS"/>
    <s v="ALL"/>
    <x v="8"/>
    <x v="24"/>
    <n v="1878.481"/>
  </r>
  <r>
    <s v="TRANSAREA_I17_P_Vol3_RH535322"/>
    <s v="BPA_NITS"/>
    <s v="Load w/PS"/>
    <s v="ALL"/>
    <x v="8"/>
    <x v="25"/>
    <n v="1805.9649999999999"/>
  </r>
  <r>
    <s v="TRANSAREA_I17_P_Vol3_RH535322"/>
    <s v="BPA_NITS"/>
    <s v="Load w/PS"/>
    <s v="ALL"/>
    <x v="8"/>
    <x v="26"/>
    <n v="1962.3009999999999"/>
  </r>
  <r>
    <s v="TRANSAREA_I17_P_Vol3_RH535322"/>
    <s v="BPA_NITS"/>
    <s v="Load w/PS"/>
    <s v="ALL"/>
    <x v="8"/>
    <x v="27"/>
    <n v="1853.664"/>
  </r>
  <r>
    <s v="TRANSAREA_I17_P_Vol3_RH535322"/>
    <s v="BPA_NITS"/>
    <s v="Load w/PS"/>
    <s v="ALL"/>
    <x v="8"/>
    <x v="28"/>
    <n v="1914.6020000000001"/>
  </r>
  <r>
    <s v="TRANSAREA_I17_P_Vol3_RH535322"/>
    <s v="BPA_NITS"/>
    <s v="Load w/PS"/>
    <s v="ALL"/>
    <x v="8"/>
    <x v="29"/>
    <n v="1857.8"/>
  </r>
  <r>
    <s v="TRANSAREA_I17_P_Vol3_RH535322"/>
    <s v="BPA_NITS"/>
    <s v="Load w/PS"/>
    <s v="ALL"/>
    <x v="8"/>
    <x v="30"/>
    <n v="1910.4659999999999"/>
  </r>
  <r>
    <s v="TRANSAREA_I17_P_Vol3_RH535322"/>
    <s v="BPA_NITS"/>
    <s v="Load w/PS"/>
    <s v="ALL"/>
    <x v="8"/>
    <x v="31"/>
    <n v="1838.125"/>
  </r>
  <r>
    <s v="TRANSAREA_I17_P_Vol3_RH535322"/>
    <s v="BPA_NITS"/>
    <s v="Load w/PS"/>
    <s v="ALL"/>
    <x v="8"/>
    <x v="32"/>
    <n v="1930.1420000000001"/>
  </r>
  <r>
    <s v="TRANSAREA_I17_P_Vol3_RH535322"/>
    <s v="BPA_NITS"/>
    <s v="Load w/PS"/>
    <s v="ALL"/>
    <x v="8"/>
    <x v="33"/>
    <n v="1940.547"/>
  </r>
  <r>
    <s v="TRANSAREA_I17_P_Vol3_RH535322"/>
    <s v="BPA_NITS"/>
    <s v="Load w/PS"/>
    <s v="ALL"/>
    <x v="8"/>
    <x v="34"/>
    <n v="1827.7190000000001"/>
  </r>
  <r>
    <s v="TRANSAREA_I17_P_Vol3_RH535322"/>
    <s v="BPA_NITS"/>
    <s v="Load w/PS"/>
    <s v="ALL"/>
    <x v="8"/>
    <x v="35"/>
    <n v="1838.0039999999999"/>
  </r>
  <r>
    <s v="TRANSAREA_I17_P_Vol3_RH535322"/>
    <s v="BPA_NITS"/>
    <s v="Load w/PS"/>
    <s v="ALL"/>
    <x v="8"/>
    <x v="36"/>
    <n v="1930.2619999999999"/>
  </r>
  <r>
    <s v="TRANSAREA_I17_P_Vol3_RH535322"/>
    <s v="BPA_NITS"/>
    <s v="Load w/PS"/>
    <s v="ALL"/>
    <x v="8"/>
    <x v="37"/>
    <n v="1911.5989999999999"/>
  </r>
  <r>
    <s v="TRANSAREA_I17_P_Vol3_RH535322"/>
    <s v="BPA_NITS"/>
    <s v="Load w/PS"/>
    <s v="ALL"/>
    <x v="8"/>
    <x v="38"/>
    <n v="1856.6679999999999"/>
  </r>
  <r>
    <s v="TRANSAREA_I17_P_Vol3_RH535322"/>
    <s v="BPA_NITS"/>
    <s v="Load w/PS"/>
    <s v="ALL"/>
    <x v="8"/>
    <x v="39"/>
    <n v="1869.9280000000001"/>
  </r>
  <r>
    <s v="TRANSAREA_I17_P_Vol3_RH535322"/>
    <s v="BPA_NITS"/>
    <s v="Load w/PS"/>
    <s v="ALL"/>
    <x v="8"/>
    <x v="40"/>
    <n v="1898.338"/>
  </r>
  <r>
    <s v="TRANSAREA_I17_P_Vol3_RH535322"/>
    <s v="BPA_NITS"/>
    <s v="Load w/PS"/>
    <s v="ALL"/>
    <x v="8"/>
    <x v="41"/>
    <n v="1877.087"/>
  </r>
  <r>
    <s v="TRANSAREA_I17_P_Vol3_RH535322"/>
    <s v="BPA_NITS"/>
    <s v="Load w/PS"/>
    <s v="ALL"/>
    <x v="8"/>
    <x v="42"/>
    <n v="1891.1790000000001"/>
  </r>
  <r>
    <s v="TRANSAREA_I17_P_Vol3_RH535322"/>
    <s v="BPA_NITS"/>
    <s v="Load w/PS"/>
    <s v="ALL"/>
    <x v="8"/>
    <x v="43"/>
    <n v="1895.606"/>
  </r>
  <r>
    <s v="TRANSAREA_I17_P_Vol3_RH535322"/>
    <s v="BPA_NITS"/>
    <s v="Load w/PS"/>
    <s v="ALL"/>
    <x v="8"/>
    <x v="44"/>
    <n v="1872.6610000000001"/>
  </r>
  <r>
    <s v="TRANSAREA_I17_P_Vol3_RH535322"/>
    <s v="BPA_NITS"/>
    <s v="Load w/PS"/>
    <s v="ALL"/>
    <x v="8"/>
    <x v="45"/>
    <n v="1879.6579999999999"/>
  </r>
  <r>
    <s v="TRANSAREA_I17_P_Vol3_RH535322"/>
    <s v="BPA_NITS"/>
    <s v="Load w/PS"/>
    <s v="ALL"/>
    <x v="8"/>
    <x v="46"/>
    <n v="1888.6079999999999"/>
  </r>
  <r>
    <s v="TRANSAREA_I17_P_Vol3_RH535322"/>
    <s v="BPA_NITS"/>
    <s v="Load w/PS"/>
    <s v="ALL"/>
    <x v="8"/>
    <x v="47"/>
    <n v="1900.6949999999999"/>
  </r>
  <r>
    <s v="TRANSAREA_I17_P_Vol3_RH535322"/>
    <s v="BPA_NITS"/>
    <s v="Load w/PS"/>
    <s v="ALL"/>
    <x v="8"/>
    <x v="48"/>
    <n v="1867.5709999999999"/>
  </r>
  <r>
    <s v="TRANSAREA_I17_P_Vol3_RH535322"/>
    <s v="BPA_NITS"/>
    <s v="Load w/PS"/>
    <s v="ALL"/>
    <x v="8"/>
    <x v="49"/>
    <n v="1897.297"/>
  </r>
  <r>
    <s v="TRANSAREA_I17_P_Vol3_RH535322"/>
    <s v="BPA_NITS"/>
    <s v="Load w/PS"/>
    <s v="ALL"/>
    <x v="8"/>
    <x v="50"/>
    <n v="1870.97"/>
  </r>
  <r>
    <s v="TRANSAREA_I17_P_Vol3_RH535322"/>
    <s v="BPA_NITS"/>
    <s v="Load w/PS"/>
    <s v="ALL"/>
    <x v="9"/>
    <x v="0"/>
    <n v="1890.25"/>
  </r>
  <r>
    <s v="TRANSAREA_I17_P_Vol3_RH535322"/>
    <s v="BPA_NITS"/>
    <s v="Load w/PS"/>
    <s v="ALL"/>
    <x v="9"/>
    <x v="1"/>
    <n v="1951.652"/>
  </r>
  <r>
    <s v="TRANSAREA_I17_P_Vol3_RH535322"/>
    <s v="BPA_NITS"/>
    <s v="Load w/PS"/>
    <s v="ALL"/>
    <x v="9"/>
    <x v="2"/>
    <n v="1828.847"/>
  </r>
  <r>
    <s v="TRANSAREA_I17_P_Vol3_RH535322"/>
    <s v="BPA_NITS"/>
    <s v="Load w/PS"/>
    <s v="ALL"/>
    <x v="9"/>
    <x v="3"/>
    <n v="1889.973"/>
  </r>
  <r>
    <s v="TRANSAREA_I17_P_Vol3_RH535322"/>
    <s v="BPA_NITS"/>
    <s v="Load w/PS"/>
    <s v="ALL"/>
    <x v="9"/>
    <x v="4"/>
    <n v="1890.5260000000001"/>
  </r>
  <r>
    <s v="TRANSAREA_I17_P_Vol3_RH535322"/>
    <s v="BPA_NITS"/>
    <s v="Load w/PS"/>
    <s v="ALL"/>
    <x v="9"/>
    <x v="5"/>
    <n v="1934.019"/>
  </r>
  <r>
    <s v="TRANSAREA_I17_P_Vol3_RH535322"/>
    <s v="BPA_NITS"/>
    <s v="Load w/PS"/>
    <s v="ALL"/>
    <x v="9"/>
    <x v="6"/>
    <n v="1846.48"/>
  </r>
  <r>
    <s v="TRANSAREA_I17_P_Vol3_RH535322"/>
    <s v="BPA_NITS"/>
    <s v="Load w/PS"/>
    <s v="ALL"/>
    <x v="9"/>
    <x v="7"/>
    <n v="1887.3209999999999"/>
  </r>
  <r>
    <s v="TRANSAREA_I17_P_Vol3_RH535322"/>
    <s v="BPA_NITS"/>
    <s v="Load w/PS"/>
    <s v="ALL"/>
    <x v="9"/>
    <x v="8"/>
    <n v="1893.1790000000001"/>
  </r>
  <r>
    <s v="TRANSAREA_I17_P_Vol3_RH535322"/>
    <s v="BPA_NITS"/>
    <s v="Load w/PS"/>
    <s v="ALL"/>
    <x v="9"/>
    <x v="9"/>
    <n v="1939.675"/>
  </r>
  <r>
    <s v="TRANSAREA_I17_P_Vol3_RH535322"/>
    <s v="BPA_NITS"/>
    <s v="Load w/PS"/>
    <s v="ALL"/>
    <x v="9"/>
    <x v="10"/>
    <n v="1840.8240000000001"/>
  </r>
  <r>
    <s v="TRANSAREA_I17_P_Vol3_RH535322"/>
    <s v="BPA_NITS"/>
    <s v="Load w/PS"/>
    <s v="ALL"/>
    <x v="9"/>
    <x v="11"/>
    <n v="1869.7339999999999"/>
  </r>
  <r>
    <s v="TRANSAREA_I17_P_Vol3_RH535322"/>
    <s v="BPA_NITS"/>
    <s v="Load w/PS"/>
    <s v="ALL"/>
    <x v="9"/>
    <x v="12"/>
    <n v="1910.7650000000001"/>
  </r>
  <r>
    <s v="TRANSAREA_I17_P_Vol3_RH535322"/>
    <s v="BPA_NITS"/>
    <s v="Load w/PS"/>
    <s v="ALL"/>
    <x v="9"/>
    <x v="13"/>
    <n v="1884.4780000000001"/>
  </r>
  <r>
    <s v="TRANSAREA_I17_P_Vol3_RH535322"/>
    <s v="BPA_NITS"/>
    <s v="Load w/PS"/>
    <s v="ALL"/>
    <x v="9"/>
    <x v="14"/>
    <n v="1896.0219999999999"/>
  </r>
  <r>
    <s v="TRANSAREA_I17_P_Vol3_RH535322"/>
    <s v="BPA_NITS"/>
    <s v="Load w/PS"/>
    <s v="ALL"/>
    <x v="9"/>
    <x v="15"/>
    <n v="1849.203"/>
  </r>
  <r>
    <s v="TRANSAREA_I17_P_Vol3_RH535322"/>
    <s v="BPA_NITS"/>
    <s v="Load w/PS"/>
    <s v="ALL"/>
    <x v="9"/>
    <x v="16"/>
    <n v="1931.297"/>
  </r>
  <r>
    <s v="TRANSAREA_I17_P_Vol3_RH535322"/>
    <s v="BPA_NITS"/>
    <s v="Load w/PS"/>
    <s v="ALL"/>
    <x v="9"/>
    <x v="17"/>
    <n v="1885.1420000000001"/>
  </r>
  <r>
    <s v="TRANSAREA_I17_P_Vol3_RH535322"/>
    <s v="BPA_NITS"/>
    <s v="Load w/PS"/>
    <s v="ALL"/>
    <x v="9"/>
    <x v="18"/>
    <n v="1895.3579999999999"/>
  </r>
  <r>
    <s v="TRANSAREA_I17_P_Vol3_RH535322"/>
    <s v="BPA_NITS"/>
    <s v="Load w/PS"/>
    <s v="ALL"/>
    <x v="9"/>
    <x v="19"/>
    <n v="1872.9110000000001"/>
  </r>
  <r>
    <s v="TRANSAREA_I17_P_Vol3_RH535322"/>
    <s v="BPA_NITS"/>
    <s v="Load w/PS"/>
    <s v="ALL"/>
    <x v="9"/>
    <x v="20"/>
    <n v="1907.588"/>
  </r>
  <r>
    <s v="TRANSAREA_I17_P_Vol3_RH535322"/>
    <s v="BPA_NITS"/>
    <s v="Load w/PS"/>
    <s v="ALL"/>
    <x v="9"/>
    <x v="21"/>
    <n v="1858.0989999999999"/>
  </r>
  <r>
    <s v="TRANSAREA_I17_P_Vol3_RH535322"/>
    <s v="BPA_NITS"/>
    <s v="Load w/PS"/>
    <s v="ALL"/>
    <x v="9"/>
    <x v="22"/>
    <n v="1922.4010000000001"/>
  </r>
  <r>
    <s v="TRANSAREA_I17_P_Vol3_RH535322"/>
    <s v="BPA_NITS"/>
    <s v="Load w/PS"/>
    <s v="ALL"/>
    <x v="9"/>
    <x v="23"/>
    <n v="1874.059"/>
  </r>
  <r>
    <s v="TRANSAREA_I17_P_Vol3_RH535322"/>
    <s v="BPA_NITS"/>
    <s v="Load w/PS"/>
    <s v="ALL"/>
    <x v="9"/>
    <x v="24"/>
    <n v="1906.441"/>
  </r>
  <r>
    <s v="TRANSAREA_I17_P_Vol3_RH535322"/>
    <s v="BPA_NITS"/>
    <s v="Load w/PS"/>
    <s v="ALL"/>
    <x v="9"/>
    <x v="25"/>
    <n v="1875.902"/>
  </r>
  <r>
    <s v="TRANSAREA_I17_P_Vol3_RH535322"/>
    <s v="BPA_NITS"/>
    <s v="Load w/PS"/>
    <s v="ALL"/>
    <x v="9"/>
    <x v="26"/>
    <n v="1904.597"/>
  </r>
  <r>
    <s v="TRANSAREA_I17_P_Vol3_RH535322"/>
    <s v="BPA_NITS"/>
    <s v="Load w/PS"/>
    <s v="ALL"/>
    <x v="9"/>
    <x v="27"/>
    <n v="1864.2670000000001"/>
  </r>
  <r>
    <s v="TRANSAREA_I17_P_Vol3_RH535322"/>
    <s v="BPA_NITS"/>
    <s v="Load w/PS"/>
    <s v="ALL"/>
    <x v="9"/>
    <x v="28"/>
    <n v="1916.232"/>
  </r>
  <r>
    <s v="TRANSAREA_I17_P_Vol3_RH535322"/>
    <s v="BPA_NITS"/>
    <s v="Load w/PS"/>
    <s v="ALL"/>
    <x v="9"/>
    <x v="29"/>
    <n v="1875.7249999999999"/>
  </r>
  <r>
    <s v="TRANSAREA_I17_P_Vol3_RH535322"/>
    <s v="BPA_NITS"/>
    <s v="Load w/PS"/>
    <s v="ALL"/>
    <x v="9"/>
    <x v="30"/>
    <n v="1904.7750000000001"/>
  </r>
  <r>
    <s v="TRANSAREA_I17_P_Vol3_RH535322"/>
    <s v="BPA_NITS"/>
    <s v="Load w/PS"/>
    <s v="ALL"/>
    <x v="9"/>
    <x v="31"/>
    <n v="1866.704"/>
  </r>
  <r>
    <s v="TRANSAREA_I17_P_Vol3_RH535322"/>
    <s v="BPA_NITS"/>
    <s v="Load w/PS"/>
    <s v="ALL"/>
    <x v="9"/>
    <x v="32"/>
    <n v="1913.796"/>
  </r>
  <r>
    <s v="TRANSAREA_I17_P_Vol3_RH535322"/>
    <s v="BPA_NITS"/>
    <s v="Load w/PS"/>
    <s v="ALL"/>
    <x v="9"/>
    <x v="33"/>
    <n v="1865.482"/>
  </r>
  <r>
    <s v="TRANSAREA_I17_P_Vol3_RH535322"/>
    <s v="BPA_NITS"/>
    <s v="Load w/PS"/>
    <s v="ALL"/>
    <x v="9"/>
    <x v="34"/>
    <n v="1915.018"/>
  </r>
  <r>
    <s v="TRANSAREA_I17_P_Vol3_RH535322"/>
    <s v="BPA_NITS"/>
    <s v="Load w/PS"/>
    <s v="ALL"/>
    <x v="9"/>
    <x v="35"/>
    <n v="1877.8689999999999"/>
  </r>
  <r>
    <s v="TRANSAREA_I17_P_Vol3_RH535322"/>
    <s v="BPA_NITS"/>
    <s v="Load w/PS"/>
    <s v="ALL"/>
    <x v="9"/>
    <x v="36"/>
    <n v="1902.63"/>
  </r>
  <r>
    <s v="TRANSAREA_I17_P_Vol3_RH535322"/>
    <s v="BPA_NITS"/>
    <s v="Load w/PS"/>
    <s v="ALL"/>
    <x v="9"/>
    <x v="37"/>
    <n v="1892.0360000000001"/>
  </r>
  <r>
    <s v="TRANSAREA_I17_P_Vol3_RH535322"/>
    <s v="BPA_NITS"/>
    <s v="Load w/PS"/>
    <s v="ALL"/>
    <x v="9"/>
    <x v="38"/>
    <n v="1888.4639999999999"/>
  </r>
  <r>
    <s v="TRANSAREA_I17_P_Vol3_RH535322"/>
    <s v="BPA_NITS"/>
    <s v="Load w/PS"/>
    <s v="ALL"/>
    <x v="9"/>
    <x v="39"/>
    <n v="1891.4949999999999"/>
  </r>
  <r>
    <s v="TRANSAREA_I17_P_Vol3_RH535322"/>
    <s v="BPA_NITS"/>
    <s v="Load w/PS"/>
    <s v="ALL"/>
    <x v="9"/>
    <x v="40"/>
    <n v="1889.0050000000001"/>
  </r>
  <r>
    <s v="TRANSAREA_I17_P_Vol3_RH535322"/>
    <s v="BPA_NITS"/>
    <s v="Load w/PS"/>
    <s v="ALL"/>
    <x v="9"/>
    <x v="41"/>
    <n v="1919.9179999999999"/>
  </r>
  <r>
    <s v="TRANSAREA_I17_P_Vol3_RH535322"/>
    <s v="BPA_NITS"/>
    <s v="Load w/PS"/>
    <s v="ALL"/>
    <x v="9"/>
    <x v="42"/>
    <n v="1860.5809999999999"/>
  </r>
  <r>
    <s v="TRANSAREA_I17_P_Vol3_RH535322"/>
    <s v="BPA_NITS"/>
    <s v="Load w/PS"/>
    <s v="ALL"/>
    <x v="9"/>
    <x v="43"/>
    <n v="1962.54"/>
  </r>
  <r>
    <s v="TRANSAREA_I17_P_Vol3_RH535322"/>
    <s v="BPA_NITS"/>
    <s v="Load w/PS"/>
    <s v="ALL"/>
    <x v="9"/>
    <x v="44"/>
    <n v="1817.96"/>
  </r>
  <r>
    <s v="TRANSAREA_I17_P_Vol3_RH535322"/>
    <s v="BPA_NITS"/>
    <s v="Load w/PS"/>
    <s v="ALL"/>
    <x v="9"/>
    <x v="45"/>
    <n v="1903.028"/>
  </r>
  <r>
    <s v="TRANSAREA_I17_P_Vol3_RH535322"/>
    <s v="BPA_NITS"/>
    <s v="Load w/PS"/>
    <s v="ALL"/>
    <x v="9"/>
    <x v="46"/>
    <n v="1877.471"/>
  </r>
  <r>
    <s v="TRANSAREA_I17_P_Vol3_RH535322"/>
    <s v="BPA_NITS"/>
    <s v="Load w/PS"/>
    <s v="ALL"/>
    <x v="9"/>
    <x v="47"/>
    <n v="1823.059"/>
  </r>
  <r>
    <s v="TRANSAREA_I17_P_Vol3_RH535322"/>
    <s v="BPA_NITS"/>
    <s v="Load w/PS"/>
    <s v="ALL"/>
    <x v="9"/>
    <x v="48"/>
    <n v="1957.441"/>
  </r>
  <r>
    <s v="TRANSAREA_I17_P_Vol3_RH535322"/>
    <s v="BPA_NITS"/>
    <s v="Load w/PS"/>
    <s v="ALL"/>
    <x v="9"/>
    <x v="49"/>
    <n v="1898.415"/>
  </r>
  <r>
    <s v="TRANSAREA_I17_P_Vol3_RH535322"/>
    <s v="BPA_NITS"/>
    <s v="Load w/PS"/>
    <s v="ALL"/>
    <x v="9"/>
    <x v="50"/>
    <n v="1882.0840000000001"/>
  </r>
  <r>
    <s v="TRANSAREA_I17_P_Vol3_RH535322"/>
    <s v="BPA_NITS"/>
    <s v="Load w/PS"/>
    <s v="ALL"/>
    <x v="10"/>
    <x v="0"/>
    <n v="1896.9079999999999"/>
  </r>
  <r>
    <s v="TRANSAREA_I17_P_Vol3_RH535322"/>
    <s v="BPA_NITS"/>
    <s v="Load w/PS"/>
    <s v="ALL"/>
    <x v="10"/>
    <x v="1"/>
    <n v="1904.347"/>
  </r>
  <r>
    <s v="TRANSAREA_I17_P_Vol3_RH535322"/>
    <s v="BPA_NITS"/>
    <s v="Load w/PS"/>
    <s v="ALL"/>
    <x v="10"/>
    <x v="2"/>
    <n v="1889.47"/>
  </r>
  <r>
    <s v="TRANSAREA_I17_P_Vol3_RH535322"/>
    <s v="BPA_NITS"/>
    <s v="Load w/PS"/>
    <s v="ALL"/>
    <x v="10"/>
    <x v="3"/>
    <n v="1868.434"/>
  </r>
  <r>
    <s v="TRANSAREA_I17_P_Vol3_RH535322"/>
    <s v="BPA_NITS"/>
    <s v="Load w/PS"/>
    <s v="ALL"/>
    <x v="10"/>
    <x v="4"/>
    <n v="1925.3820000000001"/>
  </r>
  <r>
    <s v="TRANSAREA_I17_P_Vol3_RH535322"/>
    <s v="BPA_NITS"/>
    <s v="Load w/PS"/>
    <s v="ALL"/>
    <x v="10"/>
    <x v="5"/>
    <n v="1899.1890000000001"/>
  </r>
  <r>
    <s v="TRANSAREA_I17_P_Vol3_RH535322"/>
    <s v="BPA_NITS"/>
    <s v="Load w/PS"/>
    <s v="ALL"/>
    <x v="10"/>
    <x v="6"/>
    <n v="1894.6279999999999"/>
  </r>
  <r>
    <s v="TRANSAREA_I17_P_Vol3_RH535322"/>
    <s v="BPA_NITS"/>
    <s v="Load w/PS"/>
    <s v="ALL"/>
    <x v="10"/>
    <x v="7"/>
    <n v="1938.348"/>
  </r>
  <r>
    <s v="TRANSAREA_I17_P_Vol3_RH535322"/>
    <s v="BPA_NITS"/>
    <s v="Load w/PS"/>
    <s v="ALL"/>
    <x v="10"/>
    <x v="8"/>
    <n v="1855.4680000000001"/>
  </r>
  <r>
    <s v="TRANSAREA_I17_P_Vol3_RH535322"/>
    <s v="BPA_NITS"/>
    <s v="Load w/PS"/>
    <s v="ALL"/>
    <x v="10"/>
    <x v="9"/>
    <n v="1883.578"/>
  </r>
  <r>
    <s v="TRANSAREA_I17_P_Vol3_RH535322"/>
    <s v="BPA_NITS"/>
    <s v="Load w/PS"/>
    <s v="ALL"/>
    <x v="10"/>
    <x v="10"/>
    <n v="1910.2380000000001"/>
  </r>
  <r>
    <s v="TRANSAREA_I17_P_Vol3_RH535322"/>
    <s v="BPA_NITS"/>
    <s v="Load w/PS"/>
    <s v="ALL"/>
    <x v="10"/>
    <x v="11"/>
    <n v="1846.4059999999999"/>
  </r>
  <r>
    <s v="TRANSAREA_I17_P_Vol3_RH535322"/>
    <s v="BPA_NITS"/>
    <s v="Load w/PS"/>
    <s v="ALL"/>
    <x v="10"/>
    <x v="12"/>
    <n v="1947.41"/>
  </r>
  <r>
    <s v="TRANSAREA_I17_P_Vol3_RH535322"/>
    <s v="BPA_NITS"/>
    <s v="Load w/PS"/>
    <s v="ALL"/>
    <x v="10"/>
    <x v="13"/>
    <n v="1934.5160000000001"/>
  </r>
  <r>
    <s v="TRANSAREA_I17_P_Vol3_RH535322"/>
    <s v="BPA_NITS"/>
    <s v="Load w/PS"/>
    <s v="ALL"/>
    <x v="10"/>
    <x v="14"/>
    <n v="1859.3009999999999"/>
  </r>
  <r>
    <s v="TRANSAREA_I17_P_Vol3_RH535322"/>
    <s v="BPA_NITS"/>
    <s v="Load w/PS"/>
    <s v="ALL"/>
    <x v="10"/>
    <x v="15"/>
    <n v="1879.307"/>
  </r>
  <r>
    <s v="TRANSAREA_I17_P_Vol3_RH535322"/>
    <s v="BPA_NITS"/>
    <s v="Load w/PS"/>
    <s v="ALL"/>
    <x v="10"/>
    <x v="16"/>
    <n v="1914.51"/>
  </r>
  <r>
    <s v="TRANSAREA_I17_P_Vol3_RH535322"/>
    <s v="BPA_NITS"/>
    <s v="Load w/PS"/>
    <s v="ALL"/>
    <x v="10"/>
    <x v="17"/>
    <n v="1859.3330000000001"/>
  </r>
  <r>
    <s v="TRANSAREA_I17_P_Vol3_RH535322"/>
    <s v="BPA_NITS"/>
    <s v="Load w/PS"/>
    <s v="ALL"/>
    <x v="10"/>
    <x v="18"/>
    <n v="1934.4839999999999"/>
  </r>
  <r>
    <s v="TRANSAREA_I17_P_Vol3_RH535322"/>
    <s v="BPA_NITS"/>
    <s v="Load w/PS"/>
    <s v="ALL"/>
    <x v="10"/>
    <x v="19"/>
    <n v="1923.5419999999999"/>
  </r>
  <r>
    <s v="TRANSAREA_I17_P_Vol3_RH535322"/>
    <s v="BPA_NITS"/>
    <s v="Load w/PS"/>
    <s v="ALL"/>
    <x v="10"/>
    <x v="20"/>
    <n v="1870.2739999999999"/>
  </r>
  <r>
    <s v="TRANSAREA_I17_P_Vol3_RH535322"/>
    <s v="BPA_NITS"/>
    <s v="Load w/PS"/>
    <s v="ALL"/>
    <x v="10"/>
    <x v="21"/>
    <n v="1829.653"/>
  </r>
  <r>
    <s v="TRANSAREA_I17_P_Vol3_RH535322"/>
    <s v="BPA_NITS"/>
    <s v="Load w/PS"/>
    <s v="ALL"/>
    <x v="10"/>
    <x v="22"/>
    <n v="1964.163"/>
  </r>
  <r>
    <s v="TRANSAREA_I17_P_Vol3_RH535322"/>
    <s v="BPA_NITS"/>
    <s v="Load w/PS"/>
    <s v="ALL"/>
    <x v="10"/>
    <x v="23"/>
    <n v="1889.4159999999999"/>
  </r>
  <r>
    <s v="TRANSAREA_I17_P_Vol3_RH535322"/>
    <s v="BPA_NITS"/>
    <s v="Load w/PS"/>
    <s v="ALL"/>
    <x v="10"/>
    <x v="24"/>
    <n v="1904.4010000000001"/>
  </r>
  <r>
    <s v="TRANSAREA_I17_P_Vol3_RH535322"/>
    <s v="BPA_NITS"/>
    <s v="Load w/PS"/>
    <s v="ALL"/>
    <x v="10"/>
    <x v="25"/>
    <n v="1982.5550000000001"/>
  </r>
  <r>
    <s v="TRANSAREA_I17_P_Vol3_RH535322"/>
    <s v="BPA_NITS"/>
    <s v="Load w/PS"/>
    <s v="ALL"/>
    <x v="10"/>
    <x v="26"/>
    <n v="1811.261"/>
  </r>
  <r>
    <s v="TRANSAREA_I17_P_Vol3_RH535322"/>
    <s v="BPA_NITS"/>
    <s v="Load w/PS"/>
    <s v="ALL"/>
    <x v="10"/>
    <x v="27"/>
    <n v="1958.703"/>
  </r>
  <r>
    <s v="TRANSAREA_I17_P_Vol3_RH535322"/>
    <s v="BPA_NITS"/>
    <s v="Load w/PS"/>
    <s v="ALL"/>
    <x v="10"/>
    <x v="28"/>
    <n v="1835.114"/>
  </r>
  <r>
    <s v="TRANSAREA_I17_P_Vol3_RH535322"/>
    <s v="BPA_NITS"/>
    <s v="Load w/PS"/>
    <s v="ALL"/>
    <x v="10"/>
    <x v="29"/>
    <n v="1992.915"/>
  </r>
  <r>
    <s v="TRANSAREA_I17_P_Vol3_RH535322"/>
    <s v="BPA_NITS"/>
    <s v="Load w/PS"/>
    <s v="ALL"/>
    <x v="10"/>
    <x v="30"/>
    <n v="1800.9010000000001"/>
  </r>
  <r>
    <s v="TRANSAREA_I17_P_Vol3_RH535322"/>
    <s v="BPA_NITS"/>
    <s v="Load w/PS"/>
    <s v="ALL"/>
    <x v="10"/>
    <x v="31"/>
    <n v="1892.0920000000001"/>
  </r>
  <r>
    <s v="TRANSAREA_I17_P_Vol3_RH535322"/>
    <s v="BPA_NITS"/>
    <s v="Load w/PS"/>
    <s v="ALL"/>
    <x v="10"/>
    <x v="32"/>
    <n v="1901.7239999999999"/>
  </r>
  <r>
    <s v="TRANSAREA_I17_P_Vol3_RH535322"/>
    <s v="BPA_NITS"/>
    <s v="Load w/PS"/>
    <s v="ALL"/>
    <x v="10"/>
    <x v="33"/>
    <n v="1873.32"/>
  </r>
  <r>
    <s v="TRANSAREA_I17_P_Vol3_RH535322"/>
    <s v="BPA_NITS"/>
    <s v="Load w/PS"/>
    <s v="ALL"/>
    <x v="10"/>
    <x v="34"/>
    <n v="1920.4970000000001"/>
  </r>
  <r>
    <s v="TRANSAREA_I17_P_Vol3_RH535322"/>
    <s v="BPA_NITS"/>
    <s v="Load w/PS"/>
    <s v="ALL"/>
    <x v="10"/>
    <x v="35"/>
    <n v="1910.116"/>
  </r>
  <r>
    <s v="TRANSAREA_I17_P_Vol3_RH535322"/>
    <s v="BPA_NITS"/>
    <s v="Load w/PS"/>
    <s v="ALL"/>
    <x v="10"/>
    <x v="36"/>
    <n v="1883.701"/>
  </r>
  <r>
    <s v="TRANSAREA_I17_P_Vol3_RH535322"/>
    <s v="BPA_NITS"/>
    <s v="Load w/PS"/>
    <s v="ALL"/>
    <x v="10"/>
    <x v="37"/>
    <n v="1912.6569999999999"/>
  </r>
  <r>
    <s v="TRANSAREA_I17_P_Vol3_RH535322"/>
    <s v="BPA_NITS"/>
    <s v="Load w/PS"/>
    <s v="ALL"/>
    <x v="10"/>
    <x v="38"/>
    <n v="1881.1590000000001"/>
  </r>
  <r>
    <s v="TRANSAREA_I17_P_Vol3_RH535322"/>
    <s v="BPA_NITS"/>
    <s v="Load w/PS"/>
    <s v="ALL"/>
    <x v="10"/>
    <x v="39"/>
    <n v="1891.742"/>
  </r>
  <r>
    <s v="TRANSAREA_I17_P_Vol3_RH535322"/>
    <s v="BPA_NITS"/>
    <s v="Load w/PS"/>
    <s v="ALL"/>
    <x v="10"/>
    <x v="40"/>
    <n v="1902.075"/>
  </r>
  <r>
    <s v="TRANSAREA_I17_P_Vol3_RH535322"/>
    <s v="BPA_NITS"/>
    <s v="Load w/PS"/>
    <s v="ALL"/>
    <x v="10"/>
    <x v="41"/>
    <n v="1857.77"/>
  </r>
  <r>
    <s v="TRANSAREA_I17_P_Vol3_RH535322"/>
    <s v="BPA_NITS"/>
    <s v="Load w/PS"/>
    <s v="ALL"/>
    <x v="10"/>
    <x v="42"/>
    <n v="1936.046"/>
  </r>
  <r>
    <s v="TRANSAREA_I17_P_Vol3_RH535322"/>
    <s v="BPA_NITS"/>
    <s v="Load w/PS"/>
    <s v="ALL"/>
    <x v="10"/>
    <x v="43"/>
    <n v="1922.4459999999999"/>
  </r>
  <r>
    <s v="TRANSAREA_I17_P_Vol3_RH535322"/>
    <s v="BPA_NITS"/>
    <s v="Load w/PS"/>
    <s v="ALL"/>
    <x v="10"/>
    <x v="44"/>
    <n v="1871.37"/>
  </r>
  <r>
    <s v="TRANSAREA_I17_P_Vol3_RH535322"/>
    <s v="BPA_NITS"/>
    <s v="Load w/PS"/>
    <s v="ALL"/>
    <x v="10"/>
    <x v="45"/>
    <n v="1910.4849999999999"/>
  </r>
  <r>
    <s v="TRANSAREA_I17_P_Vol3_RH535322"/>
    <s v="BPA_NITS"/>
    <s v="Load w/PS"/>
    <s v="ALL"/>
    <x v="10"/>
    <x v="46"/>
    <n v="1883.3309999999999"/>
  </r>
  <r>
    <s v="TRANSAREA_I17_P_Vol3_RH535322"/>
    <s v="BPA_NITS"/>
    <s v="Load w/PS"/>
    <s v="ALL"/>
    <x v="10"/>
    <x v="47"/>
    <n v="1872.0050000000001"/>
  </r>
  <r>
    <s v="TRANSAREA_I17_P_Vol3_RH535322"/>
    <s v="BPA_NITS"/>
    <s v="Load w/PS"/>
    <s v="ALL"/>
    <x v="10"/>
    <x v="48"/>
    <n v="1921.8109999999999"/>
  </r>
  <r>
    <s v="TRANSAREA_I17_P_Vol3_RH535322"/>
    <s v="BPA_NITS"/>
    <s v="Load w/PS"/>
    <s v="ALL"/>
    <x v="10"/>
    <x v="49"/>
    <n v="1921.5319999999999"/>
  </r>
  <r>
    <s v="TRANSAREA_I17_P_Vol3_RH535322"/>
    <s v="BPA_NITS"/>
    <s v="Load w/PS"/>
    <s v="ALL"/>
    <x v="10"/>
    <x v="50"/>
    <n v="1872.2850000000001"/>
  </r>
  <r>
    <s v="TRANSAREA_I17_P_Vol3_RH535322"/>
    <s v="BPA_NITS"/>
    <s v="Load w/PS"/>
    <s v="ALL"/>
    <x v="11"/>
    <x v="0"/>
    <n v="1903.87"/>
  </r>
  <r>
    <s v="TRANSAREA_I17_P_Vol3_RH535322"/>
    <s v="BPA_NITS"/>
    <s v="Load w/PS"/>
    <s v="ALL"/>
    <x v="11"/>
    <x v="1"/>
    <n v="1862.8689999999999"/>
  </r>
  <r>
    <s v="TRANSAREA_I17_P_Vol3_RH535322"/>
    <s v="BPA_NITS"/>
    <s v="Load w/PS"/>
    <s v="ALL"/>
    <x v="11"/>
    <x v="2"/>
    <n v="1944.8710000000001"/>
  </r>
  <r>
    <s v="TRANSAREA_I17_P_Vol3_RH535322"/>
    <s v="BPA_NITS"/>
    <s v="Load w/PS"/>
    <s v="ALL"/>
    <x v="11"/>
    <x v="3"/>
    <n v="1896.085"/>
  </r>
  <r>
    <s v="TRANSAREA_I17_P_Vol3_RH535322"/>
    <s v="BPA_NITS"/>
    <s v="Load w/PS"/>
    <s v="ALL"/>
    <x v="11"/>
    <x v="4"/>
    <n v="1911.654"/>
  </r>
  <r>
    <s v="TRANSAREA_I17_P_Vol3_RH535322"/>
    <s v="BPA_NITS"/>
    <s v="Load w/PS"/>
    <s v="ALL"/>
    <x v="11"/>
    <x v="5"/>
    <n v="1891.143"/>
  </r>
  <r>
    <s v="TRANSAREA_I17_P_Vol3_RH535322"/>
    <s v="BPA_NITS"/>
    <s v="Load w/PS"/>
    <s v="ALL"/>
    <x v="11"/>
    <x v="6"/>
    <n v="1916.597"/>
  </r>
  <r>
    <s v="TRANSAREA_I17_P_Vol3_RH535322"/>
    <s v="BPA_NITS"/>
    <s v="Load w/PS"/>
    <s v="ALL"/>
    <x v="11"/>
    <x v="7"/>
    <n v="1847.069"/>
  </r>
  <r>
    <s v="TRANSAREA_I17_P_Vol3_RH535322"/>
    <s v="BPA_NITS"/>
    <s v="Load w/PS"/>
    <s v="ALL"/>
    <x v="11"/>
    <x v="8"/>
    <n v="1960.671"/>
  </r>
  <r>
    <s v="TRANSAREA_I17_P_Vol3_RH535322"/>
    <s v="BPA_NITS"/>
    <s v="Load w/PS"/>
    <s v="ALL"/>
    <x v="11"/>
    <x v="9"/>
    <n v="1919.9839999999999"/>
  </r>
  <r>
    <s v="TRANSAREA_I17_P_Vol3_RH535322"/>
    <s v="BPA_NITS"/>
    <s v="Load w/PS"/>
    <s v="ALL"/>
    <x v="11"/>
    <x v="10"/>
    <n v="1887.7560000000001"/>
  </r>
  <r>
    <s v="TRANSAREA_I17_P_Vol3_RH535322"/>
    <s v="BPA_NITS"/>
    <s v="Load w/PS"/>
    <s v="ALL"/>
    <x v="11"/>
    <x v="11"/>
    <n v="1881.78"/>
  </r>
  <r>
    <s v="TRANSAREA_I17_P_Vol3_RH535322"/>
    <s v="BPA_NITS"/>
    <s v="Load w/PS"/>
    <s v="ALL"/>
    <x v="11"/>
    <x v="12"/>
    <n v="1925.96"/>
  </r>
  <r>
    <s v="TRANSAREA_I17_P_Vol3_RH535322"/>
    <s v="BPA_NITS"/>
    <s v="Load w/PS"/>
    <s v="ALL"/>
    <x v="11"/>
    <x v="13"/>
    <n v="1880.375"/>
  </r>
  <r>
    <s v="TRANSAREA_I17_P_Vol3_RH535322"/>
    <s v="BPA_NITS"/>
    <s v="Load w/PS"/>
    <s v="ALL"/>
    <x v="11"/>
    <x v="14"/>
    <n v="1927.365"/>
  </r>
  <r>
    <s v="TRANSAREA_I17_P_Vol3_RH535322"/>
    <s v="BPA_NITS"/>
    <s v="Load w/PS"/>
    <s v="ALL"/>
    <x v="11"/>
    <x v="15"/>
    <n v="1927.2760000000001"/>
  </r>
  <r>
    <s v="TRANSAREA_I17_P_Vol3_RH535322"/>
    <s v="BPA_NITS"/>
    <s v="Load w/PS"/>
    <s v="ALL"/>
    <x v="11"/>
    <x v="16"/>
    <n v="1880.4639999999999"/>
  </r>
  <r>
    <s v="TRANSAREA_I17_P_Vol3_RH535322"/>
    <s v="BPA_NITS"/>
    <s v="Load w/PS"/>
    <s v="ALL"/>
    <x v="11"/>
    <x v="17"/>
    <n v="1913.269"/>
  </r>
  <r>
    <s v="TRANSAREA_I17_P_Vol3_RH535322"/>
    <s v="BPA_NITS"/>
    <s v="Load w/PS"/>
    <s v="ALL"/>
    <x v="11"/>
    <x v="18"/>
    <n v="1894.471"/>
  </r>
  <r>
    <s v="TRANSAREA_I17_P_Vol3_RH535322"/>
    <s v="BPA_NITS"/>
    <s v="Load w/PS"/>
    <s v="ALL"/>
    <x v="11"/>
    <x v="19"/>
    <n v="1846.5940000000001"/>
  </r>
  <r>
    <s v="TRANSAREA_I17_P_Vol3_RH535322"/>
    <s v="BPA_NITS"/>
    <s v="Load w/PS"/>
    <s v="ALL"/>
    <x v="11"/>
    <x v="20"/>
    <n v="1961.146"/>
  </r>
  <r>
    <s v="TRANSAREA_I17_P_Vol3_RH535322"/>
    <s v="BPA_NITS"/>
    <s v="Load w/PS"/>
    <s v="ALL"/>
    <x v="11"/>
    <x v="21"/>
    <n v="1856.4380000000001"/>
  </r>
  <r>
    <s v="TRANSAREA_I17_P_Vol3_RH535322"/>
    <s v="BPA_NITS"/>
    <s v="Load w/PS"/>
    <s v="ALL"/>
    <x v="11"/>
    <x v="22"/>
    <n v="1951.3019999999999"/>
  </r>
  <r>
    <s v="TRANSAREA_I17_P_Vol3_RH535322"/>
    <s v="BPA_NITS"/>
    <s v="Load w/PS"/>
    <s v="ALL"/>
    <x v="11"/>
    <x v="23"/>
    <n v="1877.5139999999999"/>
  </r>
  <r>
    <s v="TRANSAREA_I17_P_Vol3_RH535322"/>
    <s v="BPA_NITS"/>
    <s v="Load w/PS"/>
    <s v="ALL"/>
    <x v="11"/>
    <x v="24"/>
    <n v="1930.2260000000001"/>
  </r>
  <r>
    <s v="TRANSAREA_I17_P_Vol3_RH535322"/>
    <s v="BPA_NITS"/>
    <s v="Load w/PS"/>
    <s v="ALL"/>
    <x v="11"/>
    <x v="25"/>
    <n v="1924.818"/>
  </r>
  <r>
    <s v="TRANSAREA_I17_P_Vol3_RH535322"/>
    <s v="BPA_NITS"/>
    <s v="Load w/PS"/>
    <s v="ALL"/>
    <x v="11"/>
    <x v="26"/>
    <n v="1882.922"/>
  </r>
  <r>
    <s v="TRANSAREA_I17_P_Vol3_RH535322"/>
    <s v="BPA_NITS"/>
    <s v="Load w/PS"/>
    <s v="ALL"/>
    <x v="11"/>
    <x v="27"/>
    <n v="1944.2180000000001"/>
  </r>
  <r>
    <s v="TRANSAREA_I17_P_Vol3_RH535322"/>
    <s v="BPA_NITS"/>
    <s v="Load w/PS"/>
    <s v="ALL"/>
    <x v="11"/>
    <x v="28"/>
    <n v="1863.5219999999999"/>
  </r>
  <r>
    <s v="TRANSAREA_I17_P_Vol3_RH535322"/>
    <s v="BPA_NITS"/>
    <s v="Load w/PS"/>
    <s v="ALL"/>
    <x v="11"/>
    <x v="29"/>
    <n v="1966.539"/>
  </r>
  <r>
    <s v="TRANSAREA_I17_P_Vol3_RH535322"/>
    <s v="BPA_NITS"/>
    <s v="Load w/PS"/>
    <s v="ALL"/>
    <x v="11"/>
    <x v="30"/>
    <n v="1841.201"/>
  </r>
  <r>
    <s v="TRANSAREA_I17_P_Vol3_RH535322"/>
    <s v="BPA_NITS"/>
    <s v="Load w/PS"/>
    <s v="ALL"/>
    <x v="11"/>
    <x v="31"/>
    <n v="1947.76"/>
  </r>
  <r>
    <s v="TRANSAREA_I17_P_Vol3_RH535322"/>
    <s v="BPA_NITS"/>
    <s v="Load w/PS"/>
    <s v="ALL"/>
    <x v="11"/>
    <x v="32"/>
    <n v="1859.98"/>
  </r>
  <r>
    <s v="TRANSAREA_I17_P_Vol3_RH535322"/>
    <s v="BPA_NITS"/>
    <s v="Load w/PS"/>
    <s v="ALL"/>
    <x v="11"/>
    <x v="33"/>
    <n v="1914.8119999999999"/>
  </r>
  <r>
    <s v="TRANSAREA_I17_P_Vol3_RH535322"/>
    <s v="BPA_NITS"/>
    <s v="Load w/PS"/>
    <s v="ALL"/>
    <x v="11"/>
    <x v="34"/>
    <n v="1892.9280000000001"/>
  </r>
  <r>
    <s v="TRANSAREA_I17_P_Vol3_RH535322"/>
    <s v="BPA_NITS"/>
    <s v="Load w/PS"/>
    <s v="ALL"/>
    <x v="11"/>
    <x v="35"/>
    <n v="1890.578"/>
  </r>
  <r>
    <s v="TRANSAREA_I17_P_Vol3_RH535322"/>
    <s v="BPA_NITS"/>
    <s v="Load w/PS"/>
    <s v="ALL"/>
    <x v="11"/>
    <x v="36"/>
    <n v="1917.162"/>
  </r>
  <r>
    <s v="TRANSAREA_I17_P_Vol3_RH535322"/>
    <s v="BPA_NITS"/>
    <s v="Load w/PS"/>
    <s v="ALL"/>
    <x v="11"/>
    <x v="37"/>
    <n v="1890.3340000000001"/>
  </r>
  <r>
    <s v="TRANSAREA_I17_P_Vol3_RH535322"/>
    <s v="BPA_NITS"/>
    <s v="Load w/PS"/>
    <s v="ALL"/>
    <x v="11"/>
    <x v="38"/>
    <n v="1917.4059999999999"/>
  </r>
  <r>
    <s v="TRANSAREA_I17_P_Vol3_RH535322"/>
    <s v="BPA_NITS"/>
    <s v="Load w/PS"/>
    <s v="ALL"/>
    <x v="11"/>
    <x v="39"/>
    <n v="1863.105"/>
  </r>
  <r>
    <s v="TRANSAREA_I17_P_Vol3_RH535322"/>
    <s v="BPA_NITS"/>
    <s v="Load w/PS"/>
    <s v="ALL"/>
    <x v="11"/>
    <x v="40"/>
    <n v="1944.635"/>
  </r>
  <r>
    <s v="TRANSAREA_I17_P_Vol3_RH535322"/>
    <s v="BPA_NITS"/>
    <s v="Load w/PS"/>
    <s v="ALL"/>
    <x v="11"/>
    <x v="41"/>
    <n v="1846.2049999999999"/>
  </r>
  <r>
    <s v="TRANSAREA_I17_P_Vol3_RH535322"/>
    <s v="BPA_NITS"/>
    <s v="Load w/PS"/>
    <s v="ALL"/>
    <x v="11"/>
    <x v="42"/>
    <n v="1961.5340000000001"/>
  </r>
  <r>
    <s v="TRANSAREA_I17_P_Vol3_RH535322"/>
    <s v="BPA_NITS"/>
    <s v="Load w/PS"/>
    <s v="ALL"/>
    <x v="11"/>
    <x v="43"/>
    <n v="1931.242"/>
  </r>
  <r>
    <s v="TRANSAREA_I17_P_Vol3_RH535322"/>
    <s v="BPA_NITS"/>
    <s v="Load w/PS"/>
    <s v="ALL"/>
    <x v="11"/>
    <x v="44"/>
    <n v="1876.498"/>
  </r>
  <r>
    <s v="TRANSAREA_I17_P_Vol3_RH535322"/>
    <s v="BPA_NITS"/>
    <s v="Load w/PS"/>
    <s v="ALL"/>
    <x v="11"/>
    <x v="45"/>
    <n v="1871.3340000000001"/>
  </r>
  <r>
    <s v="TRANSAREA_I17_P_Vol3_RH535322"/>
    <s v="BPA_NITS"/>
    <s v="Load w/PS"/>
    <s v="ALL"/>
    <x v="11"/>
    <x v="46"/>
    <n v="1936.4059999999999"/>
  </r>
  <r>
    <s v="TRANSAREA_I17_P_Vol3_RH535322"/>
    <s v="BPA_NITS"/>
    <s v="Load w/PS"/>
    <s v="ALL"/>
    <x v="11"/>
    <x v="47"/>
    <n v="1865.463"/>
  </r>
  <r>
    <s v="TRANSAREA_I17_P_Vol3_RH535322"/>
    <s v="BPA_NITS"/>
    <s v="Load w/PS"/>
    <s v="ALL"/>
    <x v="11"/>
    <x v="48"/>
    <n v="1942.2760000000001"/>
  </r>
  <r>
    <s v="TRANSAREA_I17_P_Vol3_RH535322"/>
    <s v="BPA_NITS"/>
    <s v="Load w/PS"/>
    <s v="ALL"/>
    <x v="11"/>
    <x v="49"/>
    <n v="1863.54"/>
  </r>
  <r>
    <s v="TRANSAREA_I17_P_Vol3_RH535322"/>
    <s v="BPA_NITS"/>
    <s v="Load w/PS"/>
    <s v="ALL"/>
    <x v="11"/>
    <x v="50"/>
    <n v="1944.2"/>
  </r>
  <r>
    <s v="TRANSAREA_I17_P_Vol3_RH535322"/>
    <s v="BPA_NITS"/>
    <s v="Load w/PS"/>
    <s v="ALL"/>
    <x v="12"/>
    <x v="0"/>
    <n v="1905.279"/>
  </r>
  <r>
    <s v="TRANSAREA_I17_P_Vol3_RH535322"/>
    <s v="BPA_NITS"/>
    <s v="Load w/PS"/>
    <s v="ALL"/>
    <x v="12"/>
    <x v="1"/>
    <n v="1877.92"/>
  </r>
  <r>
    <s v="TRANSAREA_I17_P_Vol3_RH535322"/>
    <s v="BPA_NITS"/>
    <s v="Load w/PS"/>
    <s v="ALL"/>
    <x v="12"/>
    <x v="2"/>
    <n v="1932.6379999999999"/>
  </r>
  <r>
    <s v="TRANSAREA_I17_P_Vol3_RH535322"/>
    <s v="BPA_NITS"/>
    <s v="Load w/PS"/>
    <s v="ALL"/>
    <x v="12"/>
    <x v="3"/>
    <n v="1912.127"/>
  </r>
  <r>
    <s v="TRANSAREA_I17_P_Vol3_RH535322"/>
    <s v="BPA_NITS"/>
    <s v="Load w/PS"/>
    <s v="ALL"/>
    <x v="12"/>
    <x v="4"/>
    <n v="1898.431"/>
  </r>
  <r>
    <s v="TRANSAREA_I17_P_Vol3_RH535322"/>
    <s v="BPA_NITS"/>
    <s v="Load w/PS"/>
    <s v="ALL"/>
    <x v="12"/>
    <x v="5"/>
    <n v="1955.9780000000001"/>
  </r>
  <r>
    <s v="TRANSAREA_I17_P_Vol3_RH535322"/>
    <s v="BPA_NITS"/>
    <s v="Load w/PS"/>
    <s v="ALL"/>
    <x v="12"/>
    <x v="6"/>
    <n v="1854.58"/>
  </r>
  <r>
    <s v="TRANSAREA_I17_P_Vol3_RH535322"/>
    <s v="BPA_NITS"/>
    <s v="Load w/PS"/>
    <s v="ALL"/>
    <x v="12"/>
    <x v="7"/>
    <n v="1910.931"/>
  </r>
  <r>
    <s v="TRANSAREA_I17_P_Vol3_RH535322"/>
    <s v="BPA_NITS"/>
    <s v="Load w/PS"/>
    <s v="ALL"/>
    <x v="12"/>
    <x v="8"/>
    <n v="1899.6279999999999"/>
  </r>
  <r>
    <s v="TRANSAREA_I17_P_Vol3_RH535322"/>
    <s v="BPA_NITS"/>
    <s v="Load w/PS"/>
    <s v="ALL"/>
    <x v="12"/>
    <x v="9"/>
    <n v="1840.8030000000001"/>
  </r>
  <r>
    <s v="TRANSAREA_I17_P_Vol3_RH535322"/>
    <s v="BPA_NITS"/>
    <s v="Load w/PS"/>
    <s v="ALL"/>
    <x v="12"/>
    <x v="10"/>
    <n v="1969.7550000000001"/>
  </r>
  <r>
    <s v="TRANSAREA_I17_P_Vol3_RH535322"/>
    <s v="BPA_NITS"/>
    <s v="Load w/PS"/>
    <s v="ALL"/>
    <x v="12"/>
    <x v="11"/>
    <n v="1884.6289999999999"/>
  </r>
  <r>
    <s v="TRANSAREA_I17_P_Vol3_RH535322"/>
    <s v="BPA_NITS"/>
    <s v="Load w/PS"/>
    <s v="ALL"/>
    <x v="12"/>
    <x v="12"/>
    <n v="1925.9290000000001"/>
  </r>
  <r>
    <s v="TRANSAREA_I17_P_Vol3_RH535322"/>
    <s v="BPA_NITS"/>
    <s v="Load w/PS"/>
    <s v="ALL"/>
    <x v="12"/>
    <x v="13"/>
    <n v="1822.943"/>
  </r>
  <r>
    <s v="TRANSAREA_I17_P_Vol3_RH535322"/>
    <s v="BPA_NITS"/>
    <s v="Load w/PS"/>
    <s v="ALL"/>
    <x v="12"/>
    <x v="14"/>
    <n v="1987.616"/>
  </r>
  <r>
    <s v="TRANSAREA_I17_P_Vol3_RH535322"/>
    <s v="BPA_NITS"/>
    <s v="Load w/PS"/>
    <s v="ALL"/>
    <x v="12"/>
    <x v="15"/>
    <n v="1896.432"/>
  </r>
  <r>
    <s v="TRANSAREA_I17_P_Vol3_RH535322"/>
    <s v="BPA_NITS"/>
    <s v="Load w/PS"/>
    <s v="ALL"/>
    <x v="12"/>
    <x v="16"/>
    <n v="1914.126"/>
  </r>
  <r>
    <s v="TRANSAREA_I17_P_Vol3_RH535322"/>
    <s v="BPA_NITS"/>
    <s v="Load w/PS"/>
    <s v="ALL"/>
    <x v="12"/>
    <x v="17"/>
    <n v="1913.49"/>
  </r>
  <r>
    <s v="TRANSAREA_I17_P_Vol3_RH535322"/>
    <s v="BPA_NITS"/>
    <s v="Load w/PS"/>
    <s v="ALL"/>
    <x v="12"/>
    <x v="18"/>
    <n v="1897.068"/>
  </r>
  <r>
    <s v="TRANSAREA_I17_P_Vol3_RH535322"/>
    <s v="BPA_NITS"/>
    <s v="Load w/PS"/>
    <s v="ALL"/>
    <x v="12"/>
    <x v="19"/>
    <n v="1980.424"/>
  </r>
  <r>
    <s v="TRANSAREA_I17_P_Vol3_RH535322"/>
    <s v="BPA_NITS"/>
    <s v="Load w/PS"/>
    <s v="ALL"/>
    <x v="12"/>
    <x v="20"/>
    <n v="1830.134"/>
  </r>
  <r>
    <s v="TRANSAREA_I17_P_Vol3_RH535322"/>
    <s v="BPA_NITS"/>
    <s v="Load w/PS"/>
    <s v="ALL"/>
    <x v="12"/>
    <x v="21"/>
    <n v="1952.6310000000001"/>
  </r>
  <r>
    <s v="TRANSAREA_I17_P_Vol3_RH535322"/>
    <s v="BPA_NITS"/>
    <s v="Load w/PS"/>
    <s v="ALL"/>
    <x v="12"/>
    <x v="22"/>
    <n v="1857.9280000000001"/>
  </r>
  <r>
    <s v="TRANSAREA_I17_P_Vol3_RH535322"/>
    <s v="BPA_NITS"/>
    <s v="Load w/PS"/>
    <s v="ALL"/>
    <x v="12"/>
    <x v="23"/>
    <n v="1957.0540000000001"/>
  </r>
  <r>
    <s v="TRANSAREA_I17_P_Vol3_RH535322"/>
    <s v="BPA_NITS"/>
    <s v="Load w/PS"/>
    <s v="ALL"/>
    <x v="12"/>
    <x v="24"/>
    <n v="1853.5039999999999"/>
  </r>
  <r>
    <s v="TRANSAREA_I17_P_Vol3_RH535322"/>
    <s v="BPA_NITS"/>
    <s v="Load w/PS"/>
    <s v="ALL"/>
    <x v="12"/>
    <x v="25"/>
    <n v="1891.566"/>
  </r>
  <r>
    <s v="TRANSAREA_I17_P_Vol3_RH535322"/>
    <s v="BPA_NITS"/>
    <s v="Load w/PS"/>
    <s v="ALL"/>
    <x v="12"/>
    <x v="26"/>
    <n v="1918.992"/>
  </r>
  <r>
    <s v="TRANSAREA_I17_P_Vol3_RH535322"/>
    <s v="BPA_NITS"/>
    <s v="Load w/PS"/>
    <s v="ALL"/>
    <x v="12"/>
    <x v="27"/>
    <n v="1921.0319999999999"/>
  </r>
  <r>
    <s v="TRANSAREA_I17_P_Vol3_RH535322"/>
    <s v="BPA_NITS"/>
    <s v="Load w/PS"/>
    <s v="ALL"/>
    <x v="12"/>
    <x v="28"/>
    <n v="1889.5260000000001"/>
  </r>
  <r>
    <s v="TRANSAREA_I17_P_Vol3_RH535322"/>
    <s v="BPA_NITS"/>
    <s v="Load w/PS"/>
    <s v="ALL"/>
    <x v="12"/>
    <x v="29"/>
    <n v="1888.703"/>
  </r>
  <r>
    <s v="TRANSAREA_I17_P_Vol3_RH535322"/>
    <s v="BPA_NITS"/>
    <s v="Load w/PS"/>
    <s v="ALL"/>
    <x v="12"/>
    <x v="30"/>
    <n v="1921.855"/>
  </r>
  <r>
    <s v="TRANSAREA_I17_P_Vol3_RH535322"/>
    <s v="BPA_NITS"/>
    <s v="Load w/PS"/>
    <s v="ALL"/>
    <x v="12"/>
    <x v="31"/>
    <n v="1874.268"/>
  </r>
  <r>
    <s v="TRANSAREA_I17_P_Vol3_RH535322"/>
    <s v="BPA_NITS"/>
    <s v="Load w/PS"/>
    <s v="ALL"/>
    <x v="12"/>
    <x v="32"/>
    <n v="1936.29"/>
  </r>
  <r>
    <s v="TRANSAREA_I17_P_Vol3_RH535322"/>
    <s v="BPA_NITS"/>
    <s v="Load w/PS"/>
    <s v="ALL"/>
    <x v="12"/>
    <x v="33"/>
    <n v="1950.8579999999999"/>
  </r>
  <r>
    <s v="TRANSAREA_I17_P_Vol3_RH535322"/>
    <s v="BPA_NITS"/>
    <s v="Load w/PS"/>
    <s v="ALL"/>
    <x v="12"/>
    <x v="34"/>
    <n v="1859.701"/>
  </r>
  <r>
    <s v="TRANSAREA_I17_P_Vol3_RH535322"/>
    <s v="BPA_NITS"/>
    <s v="Load w/PS"/>
    <s v="ALL"/>
    <x v="12"/>
    <x v="35"/>
    <n v="1808.933"/>
  </r>
  <r>
    <s v="TRANSAREA_I17_P_Vol3_RH535322"/>
    <s v="BPA_NITS"/>
    <s v="Load w/PS"/>
    <s v="ALL"/>
    <x v="12"/>
    <x v="36"/>
    <n v="2001.626"/>
  </r>
  <r>
    <s v="TRANSAREA_I17_P_Vol3_RH535322"/>
    <s v="BPA_NITS"/>
    <s v="Load w/PS"/>
    <s v="ALL"/>
    <x v="12"/>
    <x v="37"/>
    <n v="1905.87"/>
  </r>
  <r>
    <s v="TRANSAREA_I17_P_Vol3_RH535322"/>
    <s v="BPA_NITS"/>
    <s v="Load w/PS"/>
    <s v="ALL"/>
    <x v="12"/>
    <x v="38"/>
    <n v="1904.6880000000001"/>
  </r>
  <r>
    <s v="TRANSAREA_I17_P_Vol3_RH535322"/>
    <s v="BPA_NITS"/>
    <s v="Load w/PS"/>
    <s v="ALL"/>
    <x v="12"/>
    <x v="39"/>
    <n v="1898.239"/>
  </r>
  <r>
    <s v="TRANSAREA_I17_P_Vol3_RH535322"/>
    <s v="BPA_NITS"/>
    <s v="Load w/PS"/>
    <s v="ALL"/>
    <x v="12"/>
    <x v="40"/>
    <n v="1912.319"/>
  </r>
  <r>
    <s v="TRANSAREA_I17_P_Vol3_RH535322"/>
    <s v="BPA_NITS"/>
    <s v="Load w/PS"/>
    <s v="ALL"/>
    <x v="12"/>
    <x v="41"/>
    <n v="1880.816"/>
  </r>
  <r>
    <s v="TRANSAREA_I17_P_Vol3_RH535322"/>
    <s v="BPA_NITS"/>
    <s v="Load w/PS"/>
    <s v="ALL"/>
    <x v="12"/>
    <x v="42"/>
    <n v="1929.742"/>
  </r>
  <r>
    <s v="TRANSAREA_I17_P_Vol3_RH535322"/>
    <s v="BPA_NITS"/>
    <s v="Load w/PS"/>
    <s v="ALL"/>
    <x v="12"/>
    <x v="43"/>
    <n v="1886.11"/>
  </r>
  <r>
    <s v="TRANSAREA_I17_P_Vol3_RH535322"/>
    <s v="BPA_NITS"/>
    <s v="Load w/PS"/>
    <s v="ALL"/>
    <x v="12"/>
    <x v="44"/>
    <n v="1924.4480000000001"/>
  </r>
  <r>
    <s v="TRANSAREA_I17_P_Vol3_RH535322"/>
    <s v="BPA_NITS"/>
    <s v="Load w/PS"/>
    <s v="ALL"/>
    <x v="12"/>
    <x v="45"/>
    <n v="1929.857"/>
  </r>
  <r>
    <s v="TRANSAREA_I17_P_Vol3_RH535322"/>
    <s v="BPA_NITS"/>
    <s v="Load w/PS"/>
    <s v="ALL"/>
    <x v="12"/>
    <x v="46"/>
    <n v="1880.702"/>
  </r>
  <r>
    <s v="TRANSAREA_I17_P_Vol3_RH535322"/>
    <s v="BPA_NITS"/>
    <s v="Load w/PS"/>
    <s v="ALL"/>
    <x v="12"/>
    <x v="47"/>
    <n v="1904.865"/>
  </r>
  <r>
    <s v="TRANSAREA_I17_P_Vol3_RH535322"/>
    <s v="BPA_NITS"/>
    <s v="Load w/PS"/>
    <s v="ALL"/>
    <x v="12"/>
    <x v="48"/>
    <n v="1905.693"/>
  </r>
  <r>
    <s v="TRANSAREA_I17_P_Vol3_RH535322"/>
    <s v="BPA_NITS"/>
    <s v="Load w/PS"/>
    <s v="ALL"/>
    <x v="12"/>
    <x v="49"/>
    <n v="1945.7270000000001"/>
  </r>
  <r>
    <s v="TRANSAREA_I17_P_Vol3_RH535322"/>
    <s v="BPA_NITS"/>
    <s v="Load w/PS"/>
    <s v="ALL"/>
    <x v="12"/>
    <x v="50"/>
    <n v="1864.8309999999999"/>
  </r>
  <r>
    <s v="TRANSAREA_I17_P_Vol3_RH535322"/>
    <s v="BPA_NITS"/>
    <s v="Load w/PS"/>
    <s v="ALL"/>
    <x v="13"/>
    <x v="0"/>
    <n v="1907.585"/>
  </r>
  <r>
    <s v="TRANSAREA_I17_P_Vol3_RH535322"/>
    <s v="BPA_NITS"/>
    <s v="Load w/PS"/>
    <s v="ALL"/>
    <x v="13"/>
    <x v="1"/>
    <n v="1966.2570000000001"/>
  </r>
  <r>
    <s v="TRANSAREA_I17_P_Vol3_RH535322"/>
    <s v="BPA_NITS"/>
    <s v="Load w/PS"/>
    <s v="ALL"/>
    <x v="13"/>
    <x v="2"/>
    <n v="1848.912"/>
  </r>
  <r>
    <s v="TRANSAREA_I17_P_Vol3_RH535322"/>
    <s v="BPA_NITS"/>
    <s v="Load w/PS"/>
    <s v="ALL"/>
    <x v="13"/>
    <x v="3"/>
    <n v="1924.002"/>
  </r>
  <r>
    <s v="TRANSAREA_I17_P_Vol3_RH535322"/>
    <s v="BPA_NITS"/>
    <s v="Load w/PS"/>
    <s v="ALL"/>
    <x v="13"/>
    <x v="4"/>
    <n v="1891.1669999999999"/>
  </r>
  <r>
    <s v="TRANSAREA_I17_P_Vol3_RH535322"/>
    <s v="BPA_NITS"/>
    <s v="Load w/PS"/>
    <s v="ALL"/>
    <x v="13"/>
    <x v="5"/>
    <n v="1973.1679999999999"/>
  </r>
  <r>
    <s v="TRANSAREA_I17_P_Vol3_RH535322"/>
    <s v="BPA_NITS"/>
    <s v="Load w/PS"/>
    <s v="ALL"/>
    <x v="13"/>
    <x v="6"/>
    <n v="1842.001"/>
  </r>
  <r>
    <s v="TRANSAREA_I17_P_Vol3_RH535322"/>
    <s v="BPA_NITS"/>
    <s v="Load w/PS"/>
    <s v="ALL"/>
    <x v="13"/>
    <x v="7"/>
    <n v="1862.76"/>
  </r>
  <r>
    <s v="TRANSAREA_I17_P_Vol3_RH535322"/>
    <s v="BPA_NITS"/>
    <s v="Load w/PS"/>
    <s v="ALL"/>
    <x v="13"/>
    <x v="8"/>
    <n v="1952.41"/>
  </r>
  <r>
    <s v="TRANSAREA_I17_P_Vol3_RH535322"/>
    <s v="BPA_NITS"/>
    <s v="Load w/PS"/>
    <s v="ALL"/>
    <x v="13"/>
    <x v="9"/>
    <n v="1883.721"/>
  </r>
  <r>
    <s v="TRANSAREA_I17_P_Vol3_RH535322"/>
    <s v="BPA_NITS"/>
    <s v="Load w/PS"/>
    <s v="ALL"/>
    <x v="13"/>
    <x v="10"/>
    <n v="1931.4480000000001"/>
  </r>
  <r>
    <s v="TRANSAREA_I17_P_Vol3_RH535322"/>
    <s v="BPA_NITS"/>
    <s v="Load w/PS"/>
    <s v="ALL"/>
    <x v="13"/>
    <x v="11"/>
    <n v="1925.36"/>
  </r>
  <r>
    <s v="TRANSAREA_I17_P_Vol3_RH535322"/>
    <s v="BPA_NITS"/>
    <s v="Load w/PS"/>
    <s v="ALL"/>
    <x v="13"/>
    <x v="12"/>
    <n v="1889.809"/>
  </r>
  <r>
    <s v="TRANSAREA_I17_P_Vol3_RH535322"/>
    <s v="BPA_NITS"/>
    <s v="Load w/PS"/>
    <s v="ALL"/>
    <x v="13"/>
    <x v="13"/>
    <n v="1899.547"/>
  </r>
  <r>
    <s v="TRANSAREA_I17_P_Vol3_RH535322"/>
    <s v="BPA_NITS"/>
    <s v="Load w/PS"/>
    <s v="ALL"/>
    <x v="13"/>
    <x v="14"/>
    <n v="1915.6220000000001"/>
  </r>
  <r>
    <s v="TRANSAREA_I17_P_Vol3_RH535322"/>
    <s v="BPA_NITS"/>
    <s v="Load w/PS"/>
    <s v="ALL"/>
    <x v="13"/>
    <x v="15"/>
    <n v="1910.319"/>
  </r>
  <r>
    <s v="TRANSAREA_I17_P_Vol3_RH535322"/>
    <s v="BPA_NITS"/>
    <s v="Load w/PS"/>
    <s v="ALL"/>
    <x v="13"/>
    <x v="16"/>
    <n v="1904.85"/>
  </r>
  <r>
    <s v="TRANSAREA_I17_P_Vol3_RH535322"/>
    <s v="BPA_NITS"/>
    <s v="Load w/PS"/>
    <s v="ALL"/>
    <x v="13"/>
    <x v="17"/>
    <n v="1926.4760000000001"/>
  </r>
  <r>
    <s v="TRANSAREA_I17_P_Vol3_RH535322"/>
    <s v="BPA_NITS"/>
    <s v="Load w/PS"/>
    <s v="ALL"/>
    <x v="13"/>
    <x v="18"/>
    <n v="1888.694"/>
  </r>
  <r>
    <s v="TRANSAREA_I17_P_Vol3_RH535322"/>
    <s v="BPA_NITS"/>
    <s v="Load w/PS"/>
    <s v="ALL"/>
    <x v="13"/>
    <x v="19"/>
    <n v="1920.923"/>
  </r>
  <r>
    <s v="TRANSAREA_I17_P_Vol3_RH535322"/>
    <s v="BPA_NITS"/>
    <s v="Load w/PS"/>
    <s v="ALL"/>
    <x v="13"/>
    <x v="20"/>
    <n v="1894.2460000000001"/>
  </r>
  <r>
    <s v="TRANSAREA_I17_P_Vol3_RH535322"/>
    <s v="BPA_NITS"/>
    <s v="Load w/PS"/>
    <s v="ALL"/>
    <x v="13"/>
    <x v="21"/>
    <n v="1892.625"/>
  </r>
  <r>
    <s v="TRANSAREA_I17_P_Vol3_RH535322"/>
    <s v="BPA_NITS"/>
    <s v="Load w/PS"/>
    <s v="ALL"/>
    <x v="13"/>
    <x v="22"/>
    <n v="1922.5440000000001"/>
  </r>
  <r>
    <s v="TRANSAREA_I17_P_Vol3_RH535322"/>
    <s v="BPA_NITS"/>
    <s v="Load w/PS"/>
    <s v="ALL"/>
    <x v="13"/>
    <x v="23"/>
    <n v="1942.5"/>
  </r>
  <r>
    <s v="TRANSAREA_I17_P_Vol3_RH535322"/>
    <s v="BPA_NITS"/>
    <s v="Load w/PS"/>
    <s v="ALL"/>
    <x v="13"/>
    <x v="24"/>
    <n v="1872.6690000000001"/>
  </r>
  <r>
    <s v="TRANSAREA_I17_P_Vol3_RH535322"/>
    <s v="BPA_NITS"/>
    <s v="Load w/PS"/>
    <s v="ALL"/>
    <x v="13"/>
    <x v="25"/>
    <n v="1888.9849999999999"/>
  </r>
  <r>
    <s v="TRANSAREA_I17_P_Vol3_RH535322"/>
    <s v="BPA_NITS"/>
    <s v="Load w/PS"/>
    <s v="ALL"/>
    <x v="13"/>
    <x v="26"/>
    <n v="1926.184"/>
  </r>
  <r>
    <s v="TRANSAREA_I17_P_Vol3_RH535322"/>
    <s v="BPA_NITS"/>
    <s v="Load w/PS"/>
    <s v="ALL"/>
    <x v="13"/>
    <x v="27"/>
    <n v="1889.89"/>
  </r>
  <r>
    <s v="TRANSAREA_I17_P_Vol3_RH535322"/>
    <s v="BPA_NITS"/>
    <s v="Load w/PS"/>
    <s v="ALL"/>
    <x v="13"/>
    <x v="28"/>
    <n v="1925.279"/>
  </r>
  <r>
    <s v="TRANSAREA_I17_P_Vol3_RH535322"/>
    <s v="BPA_NITS"/>
    <s v="Load w/PS"/>
    <s v="ALL"/>
    <x v="13"/>
    <x v="29"/>
    <n v="1924.914"/>
  </r>
  <r>
    <s v="TRANSAREA_I17_P_Vol3_RH535322"/>
    <s v="BPA_NITS"/>
    <s v="Load w/PS"/>
    <s v="ALL"/>
    <x v="13"/>
    <x v="30"/>
    <n v="1890.2550000000001"/>
  </r>
  <r>
    <s v="TRANSAREA_I17_P_Vol3_RH535322"/>
    <s v="BPA_NITS"/>
    <s v="Load w/PS"/>
    <s v="ALL"/>
    <x v="13"/>
    <x v="31"/>
    <n v="1881.5509999999999"/>
  </r>
  <r>
    <s v="TRANSAREA_I17_P_Vol3_RH535322"/>
    <s v="BPA_NITS"/>
    <s v="Load w/PS"/>
    <s v="ALL"/>
    <x v="13"/>
    <x v="32"/>
    <n v="1933.6179999999999"/>
  </r>
  <r>
    <s v="TRANSAREA_I17_P_Vol3_RH535322"/>
    <s v="BPA_NITS"/>
    <s v="Load w/PS"/>
    <s v="ALL"/>
    <x v="13"/>
    <x v="33"/>
    <n v="1819.6489999999999"/>
  </r>
  <r>
    <s v="TRANSAREA_I17_P_Vol3_RH535322"/>
    <s v="BPA_NITS"/>
    <s v="Load w/PS"/>
    <s v="ALL"/>
    <x v="13"/>
    <x v="34"/>
    <n v="1995.52"/>
  </r>
  <r>
    <s v="TRANSAREA_I17_P_Vol3_RH535322"/>
    <s v="BPA_NITS"/>
    <s v="Load w/PS"/>
    <s v="ALL"/>
    <x v="13"/>
    <x v="35"/>
    <n v="1858.123"/>
  </r>
  <r>
    <s v="TRANSAREA_I17_P_Vol3_RH535322"/>
    <s v="BPA_NITS"/>
    <s v="Load w/PS"/>
    <s v="ALL"/>
    <x v="13"/>
    <x v="36"/>
    <n v="1957.046"/>
  </r>
  <r>
    <s v="TRANSAREA_I17_P_Vol3_RH535322"/>
    <s v="BPA_NITS"/>
    <s v="Load w/PS"/>
    <s v="ALL"/>
    <x v="13"/>
    <x v="37"/>
    <n v="1913.4059999999999"/>
  </r>
  <r>
    <s v="TRANSAREA_I17_P_Vol3_RH535322"/>
    <s v="BPA_NITS"/>
    <s v="Load w/PS"/>
    <s v="ALL"/>
    <x v="13"/>
    <x v="38"/>
    <n v="1901.7629999999999"/>
  </r>
  <r>
    <s v="TRANSAREA_I17_P_Vol3_RH535322"/>
    <s v="BPA_NITS"/>
    <s v="Load w/PS"/>
    <s v="ALL"/>
    <x v="13"/>
    <x v="39"/>
    <n v="1935.5"/>
  </r>
  <r>
    <s v="TRANSAREA_I17_P_Vol3_RH535322"/>
    <s v="BPA_NITS"/>
    <s v="Load w/PS"/>
    <s v="ALL"/>
    <x v="13"/>
    <x v="40"/>
    <n v="1879.6690000000001"/>
  </r>
  <r>
    <s v="TRANSAREA_I17_P_Vol3_RH535322"/>
    <s v="BPA_NITS"/>
    <s v="Load w/PS"/>
    <s v="ALL"/>
    <x v="13"/>
    <x v="41"/>
    <n v="1868.489"/>
  </r>
  <r>
    <s v="TRANSAREA_I17_P_Vol3_RH535322"/>
    <s v="BPA_NITS"/>
    <s v="Load w/PS"/>
    <s v="ALL"/>
    <x v="13"/>
    <x v="42"/>
    <n v="1946.68"/>
  </r>
  <r>
    <s v="TRANSAREA_I17_P_Vol3_RH535322"/>
    <s v="BPA_NITS"/>
    <s v="Load w/PS"/>
    <s v="ALL"/>
    <x v="13"/>
    <x v="43"/>
    <n v="1899.479"/>
  </r>
  <r>
    <s v="TRANSAREA_I17_P_Vol3_RH535322"/>
    <s v="BPA_NITS"/>
    <s v="Load w/PS"/>
    <s v="ALL"/>
    <x v="13"/>
    <x v="44"/>
    <n v="1915.691"/>
  </r>
  <r>
    <s v="TRANSAREA_I17_P_Vol3_RH535322"/>
    <s v="BPA_NITS"/>
    <s v="Load w/PS"/>
    <s v="ALL"/>
    <x v="13"/>
    <x v="45"/>
    <n v="1939.442"/>
  </r>
  <r>
    <s v="TRANSAREA_I17_P_Vol3_RH535322"/>
    <s v="BPA_NITS"/>
    <s v="Load w/PS"/>
    <s v="ALL"/>
    <x v="13"/>
    <x v="46"/>
    <n v="1875.7270000000001"/>
  </r>
  <r>
    <s v="TRANSAREA_I17_P_Vol3_RH535322"/>
    <s v="BPA_NITS"/>
    <s v="Load w/PS"/>
    <s v="ALL"/>
    <x v="13"/>
    <x v="47"/>
    <n v="1839.1590000000001"/>
  </r>
  <r>
    <s v="TRANSAREA_I17_P_Vol3_RH535322"/>
    <s v="BPA_NITS"/>
    <s v="Load w/PS"/>
    <s v="ALL"/>
    <x v="13"/>
    <x v="48"/>
    <n v="1976.01"/>
  </r>
  <r>
    <s v="TRANSAREA_I17_P_Vol3_RH535322"/>
    <s v="BPA_NITS"/>
    <s v="Load w/PS"/>
    <s v="ALL"/>
    <x v="13"/>
    <x v="49"/>
    <n v="1908.36"/>
  </r>
  <r>
    <s v="TRANSAREA_I17_P_Vol3_RH535322"/>
    <s v="BPA_NITS"/>
    <s v="Load w/PS"/>
    <s v="ALL"/>
    <x v="13"/>
    <x v="50"/>
    <n v="1906.809"/>
  </r>
  <r>
    <s v="TRANSAREA_I17_P_Vol3_RH535322"/>
    <s v="BPA_NITS"/>
    <s v="Load w/PS"/>
    <s v="ALL"/>
    <x v="14"/>
    <x v="0"/>
    <n v="1913.432"/>
  </r>
  <r>
    <s v="TRANSAREA_I17_P_Vol3_RH535322"/>
    <s v="BPA_NITS"/>
    <s v="Load w/PS"/>
    <s v="ALL"/>
    <x v="14"/>
    <x v="1"/>
    <n v="1832.9"/>
  </r>
  <r>
    <s v="TRANSAREA_I17_P_Vol3_RH535322"/>
    <s v="BPA_NITS"/>
    <s v="Load w/PS"/>
    <s v="ALL"/>
    <x v="14"/>
    <x v="2"/>
    <n v="1993.9639999999999"/>
  </r>
  <r>
    <s v="TRANSAREA_I17_P_Vol3_RH535322"/>
    <s v="BPA_NITS"/>
    <s v="Load w/PS"/>
    <s v="ALL"/>
    <x v="14"/>
    <x v="3"/>
    <n v="1942.22"/>
  </r>
  <r>
    <s v="TRANSAREA_I17_P_Vol3_RH535322"/>
    <s v="BPA_NITS"/>
    <s v="Load w/PS"/>
    <s v="ALL"/>
    <x v="14"/>
    <x v="4"/>
    <n v="1884.643"/>
  </r>
  <r>
    <s v="TRANSAREA_I17_P_Vol3_RH535322"/>
    <s v="BPA_NITS"/>
    <s v="Load w/PS"/>
    <s v="ALL"/>
    <x v="14"/>
    <x v="5"/>
    <n v="1994.7070000000001"/>
  </r>
  <r>
    <s v="TRANSAREA_I17_P_Vol3_RH535322"/>
    <s v="BPA_NITS"/>
    <s v="Load w/PS"/>
    <s v="ALL"/>
    <x v="14"/>
    <x v="6"/>
    <n v="1832.1559999999999"/>
  </r>
  <r>
    <s v="TRANSAREA_I17_P_Vol3_RH535322"/>
    <s v="BPA_NITS"/>
    <s v="Load w/PS"/>
    <s v="ALL"/>
    <x v="14"/>
    <x v="7"/>
    <n v="1950.8889999999999"/>
  </r>
  <r>
    <s v="TRANSAREA_I17_P_Vol3_RH535322"/>
    <s v="BPA_NITS"/>
    <s v="Load w/PS"/>
    <s v="ALL"/>
    <x v="14"/>
    <x v="8"/>
    <n v="1875.9749999999999"/>
  </r>
  <r>
    <s v="TRANSAREA_I17_P_Vol3_RH535322"/>
    <s v="BPA_NITS"/>
    <s v="Load w/PS"/>
    <s v="ALL"/>
    <x v="14"/>
    <x v="9"/>
    <n v="1955.347"/>
  </r>
  <r>
    <s v="TRANSAREA_I17_P_Vol3_RH535322"/>
    <s v="BPA_NITS"/>
    <s v="Load w/PS"/>
    <s v="ALL"/>
    <x v="14"/>
    <x v="10"/>
    <n v="1871.5170000000001"/>
  </r>
  <r>
    <s v="TRANSAREA_I17_P_Vol3_RH535322"/>
    <s v="BPA_NITS"/>
    <s v="Load w/PS"/>
    <s v="ALL"/>
    <x v="14"/>
    <x v="11"/>
    <n v="1942.6880000000001"/>
  </r>
  <r>
    <s v="TRANSAREA_I17_P_Vol3_RH535322"/>
    <s v="BPA_NITS"/>
    <s v="Load w/PS"/>
    <s v="ALL"/>
    <x v="14"/>
    <x v="12"/>
    <n v="1884.1759999999999"/>
  </r>
  <r>
    <s v="TRANSAREA_I17_P_Vol3_RH535322"/>
    <s v="BPA_NITS"/>
    <s v="Load w/PS"/>
    <s v="ALL"/>
    <x v="14"/>
    <x v="13"/>
    <n v="1918.403"/>
  </r>
  <r>
    <s v="TRANSAREA_I17_P_Vol3_RH535322"/>
    <s v="BPA_NITS"/>
    <s v="Load w/PS"/>
    <s v="ALL"/>
    <x v="14"/>
    <x v="14"/>
    <n v="1908.461"/>
  </r>
  <r>
    <s v="TRANSAREA_I17_P_Vol3_RH535322"/>
    <s v="BPA_NITS"/>
    <s v="Load w/PS"/>
    <s v="ALL"/>
    <x v="14"/>
    <x v="15"/>
    <n v="1930.915"/>
  </r>
  <r>
    <s v="TRANSAREA_I17_P_Vol3_RH535322"/>
    <s v="BPA_NITS"/>
    <s v="Load w/PS"/>
    <s v="ALL"/>
    <x v="14"/>
    <x v="16"/>
    <n v="1895.9480000000001"/>
  </r>
  <r>
    <s v="TRANSAREA_I17_P_Vol3_RH535322"/>
    <s v="BPA_NITS"/>
    <s v="Load w/PS"/>
    <s v="ALL"/>
    <x v="14"/>
    <x v="17"/>
    <n v="1885.817"/>
  </r>
  <r>
    <s v="TRANSAREA_I17_P_Vol3_RH535322"/>
    <s v="BPA_NITS"/>
    <s v="Load w/PS"/>
    <s v="ALL"/>
    <x v="14"/>
    <x v="18"/>
    <n v="1941.047"/>
  </r>
  <r>
    <s v="TRANSAREA_I17_P_Vol3_RH535322"/>
    <s v="BPA_NITS"/>
    <s v="Load w/PS"/>
    <s v="ALL"/>
    <x v="14"/>
    <x v="19"/>
    <n v="1972.2349999999999"/>
  </r>
  <r>
    <s v="TRANSAREA_I17_P_Vol3_RH535322"/>
    <s v="BPA_NITS"/>
    <s v="Load w/PS"/>
    <s v="ALL"/>
    <x v="14"/>
    <x v="20"/>
    <n v="1854.6289999999999"/>
  </r>
  <r>
    <s v="TRANSAREA_I17_P_Vol3_RH535322"/>
    <s v="BPA_NITS"/>
    <s v="Load w/PS"/>
    <s v="ALL"/>
    <x v="14"/>
    <x v="21"/>
    <n v="1945.231"/>
  </r>
  <r>
    <s v="TRANSAREA_I17_P_Vol3_RH535322"/>
    <s v="BPA_NITS"/>
    <s v="Load w/PS"/>
    <s v="ALL"/>
    <x v="14"/>
    <x v="22"/>
    <n v="1881.633"/>
  </r>
  <r>
    <s v="TRANSAREA_I17_P_Vol3_RH535322"/>
    <s v="BPA_NITS"/>
    <s v="Load w/PS"/>
    <s v="ALL"/>
    <x v="14"/>
    <x v="23"/>
    <n v="1891.472"/>
  </r>
  <r>
    <s v="TRANSAREA_I17_P_Vol3_RH535322"/>
    <s v="BPA_NITS"/>
    <s v="Load w/PS"/>
    <s v="ALL"/>
    <x v="14"/>
    <x v="24"/>
    <n v="1935.3920000000001"/>
  </r>
  <r>
    <s v="TRANSAREA_I17_P_Vol3_RH535322"/>
    <s v="BPA_NITS"/>
    <s v="Load w/PS"/>
    <s v="ALL"/>
    <x v="14"/>
    <x v="25"/>
    <n v="1884.8969999999999"/>
  </r>
  <r>
    <s v="TRANSAREA_I17_P_Vol3_RH535322"/>
    <s v="BPA_NITS"/>
    <s v="Load w/PS"/>
    <s v="ALL"/>
    <x v="14"/>
    <x v="26"/>
    <n v="1941.9670000000001"/>
  </r>
  <r>
    <s v="TRANSAREA_I17_P_Vol3_RH535322"/>
    <s v="BPA_NITS"/>
    <s v="Load w/PS"/>
    <s v="ALL"/>
    <x v="14"/>
    <x v="27"/>
    <n v="1918.664"/>
  </r>
  <r>
    <s v="TRANSAREA_I17_P_Vol3_RH535322"/>
    <s v="BPA_NITS"/>
    <s v="Load w/PS"/>
    <s v="ALL"/>
    <x v="14"/>
    <x v="28"/>
    <n v="1908.2"/>
  </r>
  <r>
    <s v="TRANSAREA_I17_P_Vol3_RH535322"/>
    <s v="BPA_NITS"/>
    <s v="Load w/PS"/>
    <s v="ALL"/>
    <x v="14"/>
    <x v="29"/>
    <n v="1931.3050000000001"/>
  </r>
  <r>
    <s v="TRANSAREA_I17_P_Vol3_RH535322"/>
    <s v="BPA_NITS"/>
    <s v="Load w/PS"/>
    <s v="ALL"/>
    <x v="14"/>
    <x v="30"/>
    <n v="1895.559"/>
  </r>
  <r>
    <s v="TRANSAREA_I17_P_Vol3_RH535322"/>
    <s v="BPA_NITS"/>
    <s v="Load w/PS"/>
    <s v="ALL"/>
    <x v="14"/>
    <x v="31"/>
    <n v="1956.0640000000001"/>
  </r>
  <r>
    <s v="TRANSAREA_I17_P_Vol3_RH535322"/>
    <s v="BPA_NITS"/>
    <s v="Load w/PS"/>
    <s v="ALL"/>
    <x v="14"/>
    <x v="32"/>
    <n v="1870.799"/>
  </r>
  <r>
    <s v="TRANSAREA_I17_P_Vol3_RH535322"/>
    <s v="BPA_NITS"/>
    <s v="Load w/PS"/>
    <s v="ALL"/>
    <x v="14"/>
    <x v="33"/>
    <n v="1895.1379999999999"/>
  </r>
  <r>
    <s v="TRANSAREA_I17_P_Vol3_RH535322"/>
    <s v="BPA_NITS"/>
    <s v="Load w/PS"/>
    <s v="ALL"/>
    <x v="14"/>
    <x v="34"/>
    <n v="1931.7260000000001"/>
  </r>
  <r>
    <s v="TRANSAREA_I17_P_Vol3_RH535322"/>
    <s v="BPA_NITS"/>
    <s v="Load w/PS"/>
    <s v="ALL"/>
    <x v="14"/>
    <x v="35"/>
    <n v="1962.25"/>
  </r>
  <r>
    <s v="TRANSAREA_I17_P_Vol3_RH535322"/>
    <s v="BPA_NITS"/>
    <s v="Load w/PS"/>
    <s v="ALL"/>
    <x v="14"/>
    <x v="36"/>
    <n v="1864.615"/>
  </r>
  <r>
    <s v="TRANSAREA_I17_P_Vol3_RH535322"/>
    <s v="BPA_NITS"/>
    <s v="Load w/PS"/>
    <s v="ALL"/>
    <x v="14"/>
    <x v="37"/>
    <n v="1892.6890000000001"/>
  </r>
  <r>
    <s v="TRANSAREA_I17_P_Vol3_RH535322"/>
    <s v="BPA_NITS"/>
    <s v="Load w/PS"/>
    <s v="ALL"/>
    <x v="14"/>
    <x v="38"/>
    <n v="1934.175"/>
  </r>
  <r>
    <s v="TRANSAREA_I17_P_Vol3_RH535322"/>
    <s v="BPA_NITS"/>
    <s v="Load w/PS"/>
    <s v="ALL"/>
    <x v="14"/>
    <x v="39"/>
    <n v="1907.328"/>
  </r>
  <r>
    <s v="TRANSAREA_I17_P_Vol3_RH535322"/>
    <s v="BPA_NITS"/>
    <s v="Load w/PS"/>
    <s v="ALL"/>
    <x v="14"/>
    <x v="40"/>
    <n v="1919.5360000000001"/>
  </r>
  <r>
    <s v="TRANSAREA_I17_P_Vol3_RH535322"/>
    <s v="BPA_NITS"/>
    <s v="Load w/PS"/>
    <s v="ALL"/>
    <x v="14"/>
    <x v="41"/>
    <n v="1949.595"/>
  </r>
  <r>
    <s v="TRANSAREA_I17_P_Vol3_RH535322"/>
    <s v="BPA_NITS"/>
    <s v="Load w/PS"/>
    <s v="ALL"/>
    <x v="14"/>
    <x v="42"/>
    <n v="1877.268"/>
  </r>
  <r>
    <s v="TRANSAREA_I17_P_Vol3_RH535322"/>
    <s v="BPA_NITS"/>
    <s v="Load w/PS"/>
    <s v="ALL"/>
    <x v="14"/>
    <x v="43"/>
    <n v="1919.683"/>
  </r>
  <r>
    <s v="TRANSAREA_I17_P_Vol3_RH535322"/>
    <s v="BPA_NITS"/>
    <s v="Load w/PS"/>
    <s v="ALL"/>
    <x v="14"/>
    <x v="44"/>
    <n v="1907.18"/>
  </r>
  <r>
    <s v="TRANSAREA_I17_P_Vol3_RH535322"/>
    <s v="BPA_NITS"/>
    <s v="Load w/PS"/>
    <s v="ALL"/>
    <x v="14"/>
    <x v="45"/>
    <n v="1886.6389999999999"/>
  </r>
  <r>
    <s v="TRANSAREA_I17_P_Vol3_RH535322"/>
    <s v="BPA_NITS"/>
    <s v="Load w/PS"/>
    <s v="ALL"/>
    <x v="14"/>
    <x v="46"/>
    <n v="1940.2249999999999"/>
  </r>
  <r>
    <s v="TRANSAREA_I17_P_Vol3_RH535322"/>
    <s v="BPA_NITS"/>
    <s v="Load w/PS"/>
    <s v="ALL"/>
    <x v="14"/>
    <x v="47"/>
    <n v="1951.674"/>
  </r>
  <r>
    <s v="TRANSAREA_I17_P_Vol3_RH535322"/>
    <s v="BPA_NITS"/>
    <s v="Load w/PS"/>
    <s v="ALL"/>
    <x v="14"/>
    <x v="48"/>
    <n v="1875.1890000000001"/>
  </r>
  <r>
    <s v="TRANSAREA_I17_P_Vol3_RH535322"/>
    <s v="BPA_NITS"/>
    <s v="Load w/PS"/>
    <s v="ALL"/>
    <x v="14"/>
    <x v="49"/>
    <n v="1870.4179999999999"/>
  </r>
  <r>
    <s v="TRANSAREA_I17_P_Vol3_RH535322"/>
    <s v="BPA_NITS"/>
    <s v="Load w/PS"/>
    <s v="ALL"/>
    <x v="14"/>
    <x v="50"/>
    <n v="1956.4459999999999"/>
  </r>
  <r>
    <s v="TRANSAREA_I17_P_Vol3_RH535322"/>
    <s v="BPA_NITS"/>
    <s v="Load w/PS"/>
    <s v="ALL"/>
    <x v="15"/>
    <x v="0"/>
    <n v="1919.9459999999999"/>
  </r>
  <r>
    <s v="TRANSAREA_I17_P_Vol3_RH535322"/>
    <s v="BPA_NITS"/>
    <s v="Load w/PS"/>
    <s v="ALL"/>
    <x v="15"/>
    <x v="1"/>
    <n v="1952.328"/>
  </r>
  <r>
    <s v="TRANSAREA_I17_P_Vol3_RH535322"/>
    <s v="BPA_NITS"/>
    <s v="Load w/PS"/>
    <s v="ALL"/>
    <x v="15"/>
    <x v="2"/>
    <n v="1887.5640000000001"/>
  </r>
  <r>
    <s v="TRANSAREA_I17_P_Vol3_RH535322"/>
    <s v="BPA_NITS"/>
    <s v="Load w/PS"/>
    <s v="ALL"/>
    <x v="15"/>
    <x v="3"/>
    <n v="1888.056"/>
  </r>
  <r>
    <s v="TRANSAREA_I17_P_Vol3_RH535322"/>
    <s v="BPA_NITS"/>
    <s v="Load w/PS"/>
    <s v="ALL"/>
    <x v="15"/>
    <x v="4"/>
    <n v="1951.837"/>
  </r>
  <r>
    <s v="TRANSAREA_I17_P_Vol3_RH535322"/>
    <s v="BPA_NITS"/>
    <s v="Load w/PS"/>
    <s v="ALL"/>
    <x v="15"/>
    <x v="5"/>
    <n v="1909.529"/>
  </r>
  <r>
    <s v="TRANSAREA_I17_P_Vol3_RH535322"/>
    <s v="BPA_NITS"/>
    <s v="Load w/PS"/>
    <s v="ALL"/>
    <x v="15"/>
    <x v="6"/>
    <n v="1930.364"/>
  </r>
  <r>
    <s v="TRANSAREA_I17_P_Vol3_RH535322"/>
    <s v="BPA_NITS"/>
    <s v="Load w/PS"/>
    <s v="ALL"/>
    <x v="15"/>
    <x v="7"/>
    <n v="1922.0309999999999"/>
  </r>
  <r>
    <s v="TRANSAREA_I17_P_Vol3_RH535322"/>
    <s v="BPA_NITS"/>
    <s v="Load w/PS"/>
    <s v="ALL"/>
    <x v="15"/>
    <x v="8"/>
    <n v="1917.8620000000001"/>
  </r>
  <r>
    <s v="TRANSAREA_I17_P_Vol3_RH535322"/>
    <s v="BPA_NITS"/>
    <s v="Load w/PS"/>
    <s v="ALL"/>
    <x v="15"/>
    <x v="9"/>
    <n v="1951.365"/>
  </r>
  <r>
    <s v="TRANSAREA_I17_P_Vol3_RH535322"/>
    <s v="BPA_NITS"/>
    <s v="Load w/PS"/>
    <s v="ALL"/>
    <x v="15"/>
    <x v="10"/>
    <n v="1888.527"/>
  </r>
  <r>
    <s v="TRANSAREA_I17_P_Vol3_RH535322"/>
    <s v="BPA_NITS"/>
    <s v="Load w/PS"/>
    <s v="ALL"/>
    <x v="15"/>
    <x v="11"/>
    <n v="1910.5930000000001"/>
  </r>
  <r>
    <s v="TRANSAREA_I17_P_Vol3_RH535322"/>
    <s v="BPA_NITS"/>
    <s v="Load w/PS"/>
    <s v="ALL"/>
    <x v="15"/>
    <x v="12"/>
    <n v="1929.3"/>
  </r>
  <r>
    <s v="TRANSAREA_I17_P_Vol3_RH535322"/>
    <s v="BPA_NITS"/>
    <s v="Load w/PS"/>
    <s v="ALL"/>
    <x v="15"/>
    <x v="13"/>
    <n v="1922.605"/>
  </r>
  <r>
    <s v="TRANSAREA_I17_P_Vol3_RH535322"/>
    <s v="BPA_NITS"/>
    <s v="Load w/PS"/>
    <s v="ALL"/>
    <x v="15"/>
    <x v="14"/>
    <n v="1917.288"/>
  </r>
  <r>
    <s v="TRANSAREA_I17_P_Vol3_RH535322"/>
    <s v="BPA_NITS"/>
    <s v="Load w/PS"/>
    <s v="ALL"/>
    <x v="15"/>
    <x v="15"/>
    <n v="1931.895"/>
  </r>
  <r>
    <s v="TRANSAREA_I17_P_Vol3_RH535322"/>
    <s v="BPA_NITS"/>
    <s v="Load w/PS"/>
    <s v="ALL"/>
    <x v="15"/>
    <x v="16"/>
    <n v="1907.998"/>
  </r>
  <r>
    <s v="TRANSAREA_I17_P_Vol3_RH535322"/>
    <s v="BPA_NITS"/>
    <s v="Load w/PS"/>
    <s v="ALL"/>
    <x v="15"/>
    <x v="17"/>
    <n v="1952.5550000000001"/>
  </r>
  <r>
    <s v="TRANSAREA_I17_P_Vol3_RH535322"/>
    <s v="BPA_NITS"/>
    <s v="Load w/PS"/>
    <s v="ALL"/>
    <x v="15"/>
    <x v="18"/>
    <n v="1887.338"/>
  </r>
  <r>
    <s v="TRANSAREA_I17_P_Vol3_RH535322"/>
    <s v="BPA_NITS"/>
    <s v="Load w/PS"/>
    <s v="ALL"/>
    <x v="15"/>
    <x v="19"/>
    <n v="1960.912"/>
  </r>
  <r>
    <s v="TRANSAREA_I17_P_Vol3_RH535322"/>
    <s v="BPA_NITS"/>
    <s v="Load w/PS"/>
    <s v="ALL"/>
    <x v="15"/>
    <x v="20"/>
    <n v="1878.98"/>
  </r>
  <r>
    <s v="TRANSAREA_I17_P_Vol3_RH535322"/>
    <s v="BPA_NITS"/>
    <s v="Load w/PS"/>
    <s v="ALL"/>
    <x v="15"/>
    <x v="21"/>
    <n v="1888.8920000000001"/>
  </r>
  <r>
    <s v="TRANSAREA_I17_P_Vol3_RH535322"/>
    <s v="BPA_NITS"/>
    <s v="Load w/PS"/>
    <s v="ALL"/>
    <x v="15"/>
    <x v="22"/>
    <n v="1951"/>
  </r>
  <r>
    <s v="TRANSAREA_I17_P_Vol3_RH535322"/>
    <s v="BPA_NITS"/>
    <s v="Load w/PS"/>
    <s v="ALL"/>
    <x v="15"/>
    <x v="23"/>
    <n v="2050.277"/>
  </r>
  <r>
    <s v="TRANSAREA_I17_P_Vol3_RH535322"/>
    <s v="BPA_NITS"/>
    <s v="Load w/PS"/>
    <s v="ALL"/>
    <x v="15"/>
    <x v="24"/>
    <n v="1789.615"/>
  </r>
  <r>
    <s v="TRANSAREA_I17_P_Vol3_RH535322"/>
    <s v="BPA_NITS"/>
    <s v="Load w/PS"/>
    <s v="ALL"/>
    <x v="15"/>
    <x v="25"/>
    <n v="1954.252"/>
  </r>
  <r>
    <s v="TRANSAREA_I17_P_Vol3_RH535322"/>
    <s v="BPA_NITS"/>
    <s v="Load w/PS"/>
    <s v="ALL"/>
    <x v="15"/>
    <x v="26"/>
    <n v="1885.64"/>
  </r>
  <r>
    <s v="TRANSAREA_I17_P_Vol3_RH535322"/>
    <s v="BPA_NITS"/>
    <s v="Load w/PS"/>
    <s v="ALL"/>
    <x v="15"/>
    <x v="27"/>
    <n v="1867.2570000000001"/>
  </r>
  <r>
    <s v="TRANSAREA_I17_P_Vol3_RH535322"/>
    <s v="BPA_NITS"/>
    <s v="Load w/PS"/>
    <s v="ALL"/>
    <x v="15"/>
    <x v="28"/>
    <n v="1972.636"/>
  </r>
  <r>
    <s v="TRANSAREA_I17_P_Vol3_RH535322"/>
    <s v="BPA_NITS"/>
    <s v="Load w/PS"/>
    <s v="ALL"/>
    <x v="15"/>
    <x v="29"/>
    <n v="1882.76"/>
  </r>
  <r>
    <s v="TRANSAREA_I17_P_Vol3_RH535322"/>
    <s v="BPA_NITS"/>
    <s v="Load w/PS"/>
    <s v="ALL"/>
    <x v="15"/>
    <x v="30"/>
    <n v="1957.133"/>
  </r>
  <r>
    <s v="TRANSAREA_I17_P_Vol3_RH535322"/>
    <s v="BPA_NITS"/>
    <s v="Load w/PS"/>
    <s v="ALL"/>
    <x v="15"/>
    <x v="31"/>
    <n v="2012.5609999999999"/>
  </r>
  <r>
    <s v="TRANSAREA_I17_P_Vol3_RH535322"/>
    <s v="BPA_NITS"/>
    <s v="Load w/PS"/>
    <s v="ALL"/>
    <x v="15"/>
    <x v="32"/>
    <n v="1827.3320000000001"/>
  </r>
  <r>
    <s v="TRANSAREA_I17_P_Vol3_RH535322"/>
    <s v="BPA_NITS"/>
    <s v="Load w/PS"/>
    <s v="ALL"/>
    <x v="15"/>
    <x v="33"/>
    <n v="1903.646"/>
  </r>
  <r>
    <s v="TRANSAREA_I17_P_Vol3_RH535322"/>
    <s v="BPA_NITS"/>
    <s v="Load w/PS"/>
    <s v="ALL"/>
    <x v="15"/>
    <x v="34"/>
    <n v="1936.2460000000001"/>
  </r>
  <r>
    <s v="TRANSAREA_I17_P_Vol3_RH535322"/>
    <s v="BPA_NITS"/>
    <s v="Load w/PS"/>
    <s v="ALL"/>
    <x v="15"/>
    <x v="35"/>
    <n v="1912.231"/>
  </r>
  <r>
    <s v="TRANSAREA_I17_P_Vol3_RH535322"/>
    <s v="BPA_NITS"/>
    <s v="Load w/PS"/>
    <s v="ALL"/>
    <x v="15"/>
    <x v="36"/>
    <n v="1927.662"/>
  </r>
  <r>
    <s v="TRANSAREA_I17_P_Vol3_RH535322"/>
    <s v="BPA_NITS"/>
    <s v="Load w/PS"/>
    <s v="ALL"/>
    <x v="15"/>
    <x v="37"/>
    <n v="1932.2059999999999"/>
  </r>
  <r>
    <s v="TRANSAREA_I17_P_Vol3_RH535322"/>
    <s v="BPA_NITS"/>
    <s v="Load w/PS"/>
    <s v="ALL"/>
    <x v="15"/>
    <x v="38"/>
    <n v="1907.6869999999999"/>
  </r>
  <r>
    <s v="TRANSAREA_I17_P_Vol3_RH535322"/>
    <s v="BPA_NITS"/>
    <s v="Load w/PS"/>
    <s v="ALL"/>
    <x v="15"/>
    <x v="39"/>
    <n v="1916.7670000000001"/>
  </r>
  <r>
    <s v="TRANSAREA_I17_P_Vol3_RH535322"/>
    <s v="BPA_NITS"/>
    <s v="Load w/PS"/>
    <s v="ALL"/>
    <x v="15"/>
    <x v="40"/>
    <n v="1923.125"/>
  </r>
  <r>
    <s v="TRANSAREA_I17_P_Vol3_RH535322"/>
    <s v="BPA_NITS"/>
    <s v="Load w/PS"/>
    <s v="ALL"/>
    <x v="15"/>
    <x v="41"/>
    <n v="1956.124"/>
  </r>
  <r>
    <s v="TRANSAREA_I17_P_Vol3_RH535322"/>
    <s v="BPA_NITS"/>
    <s v="Load w/PS"/>
    <s v="ALL"/>
    <x v="15"/>
    <x v="42"/>
    <n v="1883.769"/>
  </r>
  <r>
    <s v="TRANSAREA_I17_P_Vol3_RH535322"/>
    <s v="BPA_NITS"/>
    <s v="Load w/PS"/>
    <s v="ALL"/>
    <x v="15"/>
    <x v="43"/>
    <n v="1999.8440000000001"/>
  </r>
  <r>
    <s v="TRANSAREA_I17_P_Vol3_RH535322"/>
    <s v="BPA_NITS"/>
    <s v="Load w/PS"/>
    <s v="ALL"/>
    <x v="15"/>
    <x v="44"/>
    <n v="1840.048"/>
  </r>
  <r>
    <s v="TRANSAREA_I17_P_Vol3_RH535322"/>
    <s v="BPA_NITS"/>
    <s v="Load w/PS"/>
    <s v="ALL"/>
    <x v="15"/>
    <x v="45"/>
    <n v="1959.1890000000001"/>
  </r>
  <r>
    <s v="TRANSAREA_I17_P_Vol3_RH535322"/>
    <s v="BPA_NITS"/>
    <s v="Load w/PS"/>
    <s v="ALL"/>
    <x v="15"/>
    <x v="46"/>
    <n v="1880.704"/>
  </r>
  <r>
    <s v="TRANSAREA_I17_P_Vol3_RH535322"/>
    <s v="BPA_NITS"/>
    <s v="Load w/PS"/>
    <s v="ALL"/>
    <x v="15"/>
    <x v="47"/>
    <n v="1932.85"/>
  </r>
  <r>
    <s v="TRANSAREA_I17_P_Vol3_RH535322"/>
    <s v="BPA_NITS"/>
    <s v="Load w/PS"/>
    <s v="ALL"/>
    <x v="15"/>
    <x v="48"/>
    <n v="1907.0419999999999"/>
  </r>
  <r>
    <s v="TRANSAREA_I17_P_Vol3_RH535322"/>
    <s v="BPA_NITS"/>
    <s v="Load w/PS"/>
    <s v="ALL"/>
    <x v="15"/>
    <x v="49"/>
    <n v="1946.8389999999999"/>
  </r>
  <r>
    <s v="TRANSAREA_I17_P_Vol3_RH535322"/>
    <s v="BPA_NITS"/>
    <s v="Load w/PS"/>
    <s v="ALL"/>
    <x v="15"/>
    <x v="50"/>
    <n v="1893.0540000000001"/>
  </r>
  <r>
    <s v="TRANSAREA_I17_P_Vol3_RH535322"/>
    <s v="BPA_NITS"/>
    <s v="Load w/PS"/>
    <s v="ALL"/>
    <x v="16"/>
    <x v="0"/>
    <n v="1918.758"/>
  </r>
  <r>
    <s v="TRANSAREA_I17_P_Vol3_RH535322"/>
    <s v="BPA_NITS"/>
    <s v="Load w/PS"/>
    <s v="ALL"/>
    <x v="16"/>
    <x v="1"/>
    <n v="1929.431"/>
  </r>
  <r>
    <s v="TRANSAREA_I17_P_Vol3_RH535322"/>
    <s v="BPA_NITS"/>
    <s v="Load w/PS"/>
    <s v="ALL"/>
    <x v="16"/>
    <x v="2"/>
    <n v="1908.086"/>
  </r>
  <r>
    <s v="TRANSAREA_I17_P_Vol3_RH535322"/>
    <s v="BPA_NITS"/>
    <s v="Load w/PS"/>
    <s v="ALL"/>
    <x v="16"/>
    <x v="3"/>
    <n v="1961.3969999999999"/>
  </r>
  <r>
    <s v="TRANSAREA_I17_P_Vol3_RH535322"/>
    <s v="BPA_NITS"/>
    <s v="Load w/PS"/>
    <s v="ALL"/>
    <x v="16"/>
    <x v="4"/>
    <n v="1876.1189999999999"/>
  </r>
  <r>
    <s v="TRANSAREA_I17_P_Vol3_RH535322"/>
    <s v="BPA_NITS"/>
    <s v="Load w/PS"/>
    <s v="ALL"/>
    <x v="16"/>
    <x v="5"/>
    <n v="1936.55"/>
  </r>
  <r>
    <s v="TRANSAREA_I17_P_Vol3_RH535322"/>
    <s v="BPA_NITS"/>
    <s v="Load w/PS"/>
    <s v="ALL"/>
    <x v="16"/>
    <x v="6"/>
    <n v="1900.9659999999999"/>
  </r>
  <r>
    <s v="TRANSAREA_I17_P_Vol3_RH535322"/>
    <s v="BPA_NITS"/>
    <s v="Load w/PS"/>
    <s v="ALL"/>
    <x v="16"/>
    <x v="7"/>
    <n v="1891.1389999999999"/>
  </r>
  <r>
    <s v="TRANSAREA_I17_P_Vol3_RH535322"/>
    <s v="BPA_NITS"/>
    <s v="Load w/PS"/>
    <s v="ALL"/>
    <x v="16"/>
    <x v="8"/>
    <n v="1946.3779999999999"/>
  </r>
  <r>
    <s v="TRANSAREA_I17_P_Vol3_RH535322"/>
    <s v="BPA_NITS"/>
    <s v="Load w/PS"/>
    <s v="ALL"/>
    <x v="16"/>
    <x v="9"/>
    <n v="1923.6469999999999"/>
  </r>
  <r>
    <s v="TRANSAREA_I17_P_Vol3_RH535322"/>
    <s v="BPA_NITS"/>
    <s v="Load w/PS"/>
    <s v="ALL"/>
    <x v="16"/>
    <x v="10"/>
    <n v="1913.87"/>
  </r>
  <r>
    <s v="TRANSAREA_I17_P_Vol3_RH535322"/>
    <s v="BPA_NITS"/>
    <s v="Load w/PS"/>
    <s v="ALL"/>
    <x v="16"/>
    <x v="11"/>
    <n v="2008.463"/>
  </r>
  <r>
    <s v="TRANSAREA_I17_P_Vol3_RH535322"/>
    <s v="BPA_NITS"/>
    <s v="Load w/PS"/>
    <s v="ALL"/>
    <x v="16"/>
    <x v="12"/>
    <n v="1829.0540000000001"/>
  </r>
  <r>
    <s v="TRANSAREA_I17_P_Vol3_RH535322"/>
    <s v="BPA_NITS"/>
    <s v="Load w/PS"/>
    <s v="ALL"/>
    <x v="16"/>
    <x v="13"/>
    <n v="1936.271"/>
  </r>
  <r>
    <s v="TRANSAREA_I17_P_Vol3_RH535322"/>
    <s v="BPA_NITS"/>
    <s v="Load w/PS"/>
    <s v="ALL"/>
    <x v="16"/>
    <x v="14"/>
    <n v="1901.2460000000001"/>
  </r>
  <r>
    <s v="TRANSAREA_I17_P_Vol3_RH535322"/>
    <s v="BPA_NITS"/>
    <s v="Load w/PS"/>
    <s v="ALL"/>
    <x v="16"/>
    <x v="15"/>
    <n v="1944.8219999999999"/>
  </r>
  <r>
    <s v="TRANSAREA_I17_P_Vol3_RH535322"/>
    <s v="BPA_NITS"/>
    <s v="Load w/PS"/>
    <s v="ALL"/>
    <x v="16"/>
    <x v="16"/>
    <n v="1892.694"/>
  </r>
  <r>
    <s v="TRANSAREA_I17_P_Vol3_RH535322"/>
    <s v="BPA_NITS"/>
    <s v="Load w/PS"/>
    <s v="ALL"/>
    <x v="16"/>
    <x v="17"/>
    <n v="1886.9849999999999"/>
  </r>
  <r>
    <s v="TRANSAREA_I17_P_Vol3_RH535322"/>
    <s v="BPA_NITS"/>
    <s v="Load w/PS"/>
    <s v="ALL"/>
    <x v="16"/>
    <x v="18"/>
    <n v="1950.5319999999999"/>
  </r>
  <r>
    <s v="TRANSAREA_I17_P_Vol3_RH535322"/>
    <s v="BPA_NITS"/>
    <s v="Load w/PS"/>
    <s v="ALL"/>
    <x v="16"/>
    <x v="19"/>
    <n v="1875.845"/>
  </r>
  <r>
    <s v="TRANSAREA_I17_P_Vol3_RH535322"/>
    <s v="BPA_NITS"/>
    <s v="Load w/PS"/>
    <s v="ALL"/>
    <x v="16"/>
    <x v="20"/>
    <n v="1961.671"/>
  </r>
  <r>
    <s v="TRANSAREA_I17_P_Vol3_RH535322"/>
    <s v="BPA_NITS"/>
    <s v="Load w/PS"/>
    <s v="ALL"/>
    <x v="16"/>
    <x v="21"/>
    <n v="1952.846"/>
  </r>
  <r>
    <s v="TRANSAREA_I17_P_Vol3_RH535322"/>
    <s v="BPA_NITS"/>
    <s v="Load w/PS"/>
    <s v="ALL"/>
    <x v="16"/>
    <x v="22"/>
    <n v="1884.67"/>
  </r>
  <r>
    <s v="TRANSAREA_I17_P_Vol3_RH535322"/>
    <s v="BPA_NITS"/>
    <s v="Load w/PS"/>
    <s v="ALL"/>
    <x v="16"/>
    <x v="23"/>
    <n v="1893.663"/>
  </r>
  <r>
    <s v="TRANSAREA_I17_P_Vol3_RH535322"/>
    <s v="BPA_NITS"/>
    <s v="Load w/PS"/>
    <s v="ALL"/>
    <x v="16"/>
    <x v="24"/>
    <n v="1943.854"/>
  </r>
  <r>
    <s v="TRANSAREA_I17_P_Vol3_RH535322"/>
    <s v="BPA_NITS"/>
    <s v="Load w/PS"/>
    <s v="ALL"/>
    <x v="16"/>
    <x v="25"/>
    <n v="1885.0419999999999"/>
  </r>
  <r>
    <s v="TRANSAREA_I17_P_Vol3_RH535322"/>
    <s v="BPA_NITS"/>
    <s v="Load w/PS"/>
    <s v="ALL"/>
    <x v="16"/>
    <x v="26"/>
    <n v="1952.4749999999999"/>
  </r>
  <r>
    <s v="TRANSAREA_I17_P_Vol3_RH535322"/>
    <s v="BPA_NITS"/>
    <s v="Load w/PS"/>
    <s v="ALL"/>
    <x v="16"/>
    <x v="27"/>
    <n v="1881.6189999999999"/>
  </r>
  <r>
    <s v="TRANSAREA_I17_P_Vol3_RH535322"/>
    <s v="BPA_NITS"/>
    <s v="Load w/PS"/>
    <s v="ALL"/>
    <x v="16"/>
    <x v="28"/>
    <n v="1955.8979999999999"/>
  </r>
  <r>
    <s v="TRANSAREA_I17_P_Vol3_RH535322"/>
    <s v="BPA_NITS"/>
    <s v="Load w/PS"/>
    <s v="ALL"/>
    <x v="16"/>
    <x v="29"/>
    <n v="1915.99"/>
  </r>
  <r>
    <s v="TRANSAREA_I17_P_Vol3_RH535322"/>
    <s v="BPA_NITS"/>
    <s v="Load w/PS"/>
    <s v="ALL"/>
    <x v="16"/>
    <x v="30"/>
    <n v="1921.527"/>
  </r>
  <r>
    <s v="TRANSAREA_I17_P_Vol3_RH535322"/>
    <s v="BPA_NITS"/>
    <s v="Load w/PS"/>
    <s v="ALL"/>
    <x v="16"/>
    <x v="31"/>
    <n v="1927.374"/>
  </r>
  <r>
    <s v="TRANSAREA_I17_P_Vol3_RH535322"/>
    <s v="BPA_NITS"/>
    <s v="Load w/PS"/>
    <s v="ALL"/>
    <x v="16"/>
    <x v="32"/>
    <n v="1910.1420000000001"/>
  </r>
  <r>
    <s v="TRANSAREA_I17_P_Vol3_RH535322"/>
    <s v="BPA_NITS"/>
    <s v="Load w/PS"/>
    <s v="ALL"/>
    <x v="16"/>
    <x v="33"/>
    <n v="1889.6869999999999"/>
  </r>
  <r>
    <s v="TRANSAREA_I17_P_Vol3_RH535322"/>
    <s v="BPA_NITS"/>
    <s v="Load w/PS"/>
    <s v="ALL"/>
    <x v="16"/>
    <x v="34"/>
    <n v="1947.83"/>
  </r>
  <r>
    <s v="TRANSAREA_I17_P_Vol3_RH535322"/>
    <s v="BPA_NITS"/>
    <s v="Load w/PS"/>
    <s v="ALL"/>
    <x v="16"/>
    <x v="35"/>
    <n v="1907.654"/>
  </r>
  <r>
    <s v="TRANSAREA_I17_P_Vol3_RH535322"/>
    <s v="BPA_NITS"/>
    <s v="Load w/PS"/>
    <s v="ALL"/>
    <x v="16"/>
    <x v="36"/>
    <n v="1929.8630000000001"/>
  </r>
  <r>
    <s v="TRANSAREA_I17_P_Vol3_RH535322"/>
    <s v="BPA_NITS"/>
    <s v="Load w/PS"/>
    <s v="ALL"/>
    <x v="16"/>
    <x v="37"/>
    <n v="1916.9870000000001"/>
  </r>
  <r>
    <s v="TRANSAREA_I17_P_Vol3_RH535322"/>
    <s v="BPA_NITS"/>
    <s v="Load w/PS"/>
    <s v="ALL"/>
    <x v="16"/>
    <x v="38"/>
    <n v="1920.529"/>
  </r>
  <r>
    <s v="TRANSAREA_I17_P_Vol3_RH535322"/>
    <s v="BPA_NITS"/>
    <s v="Load w/PS"/>
    <s v="ALL"/>
    <x v="16"/>
    <x v="39"/>
    <n v="1860.4570000000001"/>
  </r>
  <r>
    <s v="TRANSAREA_I17_P_Vol3_RH535322"/>
    <s v="BPA_NITS"/>
    <s v="Load w/PS"/>
    <s v="ALL"/>
    <x v="16"/>
    <x v="40"/>
    <n v="1977.059"/>
  </r>
  <r>
    <s v="TRANSAREA_I17_P_Vol3_RH535322"/>
    <s v="BPA_NITS"/>
    <s v="Load w/PS"/>
    <s v="ALL"/>
    <x v="16"/>
    <x v="41"/>
    <n v="1903.1969999999999"/>
  </r>
  <r>
    <s v="TRANSAREA_I17_P_Vol3_RH535322"/>
    <s v="BPA_NITS"/>
    <s v="Load w/PS"/>
    <s v="ALL"/>
    <x v="16"/>
    <x v="42"/>
    <n v="1934.32"/>
  </r>
  <r>
    <s v="TRANSAREA_I17_P_Vol3_RH535322"/>
    <s v="BPA_NITS"/>
    <s v="Load w/PS"/>
    <s v="ALL"/>
    <x v="16"/>
    <x v="43"/>
    <n v="1965.998"/>
  </r>
  <r>
    <s v="TRANSAREA_I17_P_Vol3_RH535322"/>
    <s v="BPA_NITS"/>
    <s v="Load w/PS"/>
    <s v="ALL"/>
    <x v="16"/>
    <x v="44"/>
    <n v="1871.518"/>
  </r>
  <r>
    <s v="TRANSAREA_I17_P_Vol3_RH535322"/>
    <s v="BPA_NITS"/>
    <s v="Load w/PS"/>
    <s v="ALL"/>
    <x v="16"/>
    <x v="45"/>
    <n v="1927.864"/>
  </r>
  <r>
    <s v="TRANSAREA_I17_P_Vol3_RH535322"/>
    <s v="BPA_NITS"/>
    <s v="Load w/PS"/>
    <s v="ALL"/>
    <x v="16"/>
    <x v="46"/>
    <n v="1909.653"/>
  </r>
  <r>
    <s v="TRANSAREA_I17_P_Vol3_RH535322"/>
    <s v="BPA_NITS"/>
    <s v="Load w/PS"/>
    <s v="ALL"/>
    <x v="16"/>
    <x v="47"/>
    <n v="1867.1089999999999"/>
  </r>
  <r>
    <s v="TRANSAREA_I17_P_Vol3_RH535322"/>
    <s v="BPA_NITS"/>
    <s v="Load w/PS"/>
    <s v="ALL"/>
    <x v="16"/>
    <x v="48"/>
    <n v="1970.4069999999999"/>
  </r>
  <r>
    <s v="TRANSAREA_I17_P_Vol3_RH535322"/>
    <s v="BPA_NITS"/>
    <s v="Load w/PS"/>
    <s v="ALL"/>
    <x v="16"/>
    <x v="49"/>
    <n v="1952.4269999999999"/>
  </r>
  <r>
    <s v="TRANSAREA_I17_P_Vol3_RH535322"/>
    <s v="BPA_NITS"/>
    <s v="Load w/PS"/>
    <s v="ALL"/>
    <x v="16"/>
    <x v="50"/>
    <n v="1885.0889999999999"/>
  </r>
  <r>
    <s v="TRANSAREA_I17_P_Vol3_RH535322"/>
    <s v="BPA_NITS"/>
    <s v="Load w/PS"/>
    <s v="ALL"/>
    <x v="17"/>
    <x v="0"/>
    <n v="1919.04"/>
  </r>
  <r>
    <s v="TRANSAREA_I17_P_Vol3_RH535322"/>
    <s v="BPA_NITS"/>
    <s v="Load w/PS"/>
    <s v="ALL"/>
    <x v="17"/>
    <x v="1"/>
    <n v="1888.3779999999999"/>
  </r>
  <r>
    <s v="TRANSAREA_I17_P_Vol3_RH535322"/>
    <s v="BPA_NITS"/>
    <s v="Load w/PS"/>
    <s v="ALL"/>
    <x v="17"/>
    <x v="2"/>
    <n v="1949.701"/>
  </r>
  <r>
    <s v="TRANSAREA_I17_P_Vol3_RH535322"/>
    <s v="BPA_NITS"/>
    <s v="Load w/PS"/>
    <s v="ALL"/>
    <x v="17"/>
    <x v="3"/>
    <n v="1917.4639999999999"/>
  </r>
  <r>
    <s v="TRANSAREA_I17_P_Vol3_RH535322"/>
    <s v="BPA_NITS"/>
    <s v="Load w/PS"/>
    <s v="ALL"/>
    <x v="17"/>
    <x v="4"/>
    <n v="1920.615"/>
  </r>
  <r>
    <s v="TRANSAREA_I17_P_Vol3_RH535322"/>
    <s v="BPA_NITS"/>
    <s v="Load w/PS"/>
    <s v="ALL"/>
    <x v="17"/>
    <x v="5"/>
    <n v="1902.8209999999999"/>
  </r>
  <r>
    <s v="TRANSAREA_I17_P_Vol3_RH535322"/>
    <s v="BPA_NITS"/>
    <s v="Load w/PS"/>
    <s v="ALL"/>
    <x v="17"/>
    <x v="6"/>
    <n v="1935.258"/>
  </r>
  <r>
    <s v="TRANSAREA_I17_P_Vol3_RH535322"/>
    <s v="BPA_NITS"/>
    <s v="Load w/PS"/>
    <s v="ALL"/>
    <x v="17"/>
    <x v="7"/>
    <n v="1892.635"/>
  </r>
  <r>
    <s v="TRANSAREA_I17_P_Vol3_RH535322"/>
    <s v="BPA_NITS"/>
    <s v="Load w/PS"/>
    <s v="ALL"/>
    <x v="17"/>
    <x v="8"/>
    <n v="1945.444"/>
  </r>
  <r>
    <s v="TRANSAREA_I17_P_Vol3_RH535322"/>
    <s v="BPA_NITS"/>
    <s v="Load w/PS"/>
    <s v="ALL"/>
    <x v="17"/>
    <x v="9"/>
    <n v="1992.2719999999999"/>
  </r>
  <r>
    <s v="TRANSAREA_I17_P_Vol3_RH535322"/>
    <s v="BPA_NITS"/>
    <s v="Load w/PS"/>
    <s v="ALL"/>
    <x v="17"/>
    <x v="10"/>
    <n v="1845.807"/>
  </r>
  <r>
    <s v="TRANSAREA_I17_P_Vol3_RH535322"/>
    <s v="BPA_NITS"/>
    <s v="Load w/PS"/>
    <s v="ALL"/>
    <x v="17"/>
    <x v="11"/>
    <n v="1877.653"/>
  </r>
  <r>
    <s v="TRANSAREA_I17_P_Vol3_RH535322"/>
    <s v="BPA_NITS"/>
    <s v="Load w/PS"/>
    <s v="ALL"/>
    <x v="17"/>
    <x v="12"/>
    <n v="1960.4269999999999"/>
  </r>
  <r>
    <s v="TRANSAREA_I17_P_Vol3_RH535322"/>
    <s v="BPA_NITS"/>
    <s v="Load w/PS"/>
    <s v="ALL"/>
    <x v="17"/>
    <x v="13"/>
    <n v="1934.721"/>
  </r>
  <r>
    <s v="TRANSAREA_I17_P_Vol3_RH535322"/>
    <s v="BPA_NITS"/>
    <s v="Load w/PS"/>
    <s v="ALL"/>
    <x v="17"/>
    <x v="14"/>
    <n v="1903.3579999999999"/>
  </r>
  <r>
    <s v="TRANSAREA_I17_P_Vol3_RH535322"/>
    <s v="BPA_NITS"/>
    <s v="Load w/PS"/>
    <s v="ALL"/>
    <x v="17"/>
    <x v="15"/>
    <n v="1945.2439999999999"/>
  </r>
  <r>
    <s v="TRANSAREA_I17_P_Vol3_RH535322"/>
    <s v="BPA_NITS"/>
    <s v="Load w/PS"/>
    <s v="ALL"/>
    <x v="17"/>
    <x v="16"/>
    <n v="1892.835"/>
  </r>
  <r>
    <s v="TRANSAREA_I17_P_Vol3_RH535322"/>
    <s v="BPA_NITS"/>
    <s v="Load w/PS"/>
    <s v="ALL"/>
    <x v="17"/>
    <x v="17"/>
    <n v="1977.5039999999999"/>
  </r>
  <r>
    <s v="TRANSAREA_I17_P_Vol3_RH535322"/>
    <s v="BPA_NITS"/>
    <s v="Load w/PS"/>
    <s v="ALL"/>
    <x v="17"/>
    <x v="18"/>
    <n v="1860.575"/>
  </r>
  <r>
    <s v="TRANSAREA_I17_P_Vol3_RH535322"/>
    <s v="BPA_NITS"/>
    <s v="Load w/PS"/>
    <s v="ALL"/>
    <x v="17"/>
    <x v="19"/>
    <n v="1932.7280000000001"/>
  </r>
  <r>
    <s v="TRANSAREA_I17_P_Vol3_RH535322"/>
    <s v="BPA_NITS"/>
    <s v="Load w/PS"/>
    <s v="ALL"/>
    <x v="17"/>
    <x v="20"/>
    <n v="1905.3510000000001"/>
  </r>
  <r>
    <s v="TRANSAREA_I17_P_Vol3_RH535322"/>
    <s v="BPA_NITS"/>
    <s v="Load w/PS"/>
    <s v="ALL"/>
    <x v="17"/>
    <x v="21"/>
    <n v="1939.857"/>
  </r>
  <r>
    <s v="TRANSAREA_I17_P_Vol3_RH535322"/>
    <s v="BPA_NITS"/>
    <s v="Load w/PS"/>
    <s v="ALL"/>
    <x v="17"/>
    <x v="22"/>
    <n v="1898.222"/>
  </r>
  <r>
    <s v="TRANSAREA_I17_P_Vol3_RH535322"/>
    <s v="BPA_NITS"/>
    <s v="Load w/PS"/>
    <s v="ALL"/>
    <x v="17"/>
    <x v="23"/>
    <n v="1961.89"/>
  </r>
  <r>
    <s v="TRANSAREA_I17_P_Vol3_RH535322"/>
    <s v="BPA_NITS"/>
    <s v="Load w/PS"/>
    <s v="ALL"/>
    <x v="17"/>
    <x v="24"/>
    <n v="1876.1890000000001"/>
  </r>
  <r>
    <s v="TRANSAREA_I17_P_Vol3_RH535322"/>
    <s v="BPA_NITS"/>
    <s v="Load w/PS"/>
    <s v="ALL"/>
    <x v="17"/>
    <x v="25"/>
    <n v="1863.6"/>
  </r>
  <r>
    <s v="TRANSAREA_I17_P_Vol3_RH535322"/>
    <s v="BPA_NITS"/>
    <s v="Load w/PS"/>
    <s v="ALL"/>
    <x v="17"/>
    <x v="26"/>
    <n v="1974.479"/>
  </r>
  <r>
    <s v="TRANSAREA_I17_P_Vol3_RH535322"/>
    <s v="BPA_NITS"/>
    <s v="Load w/PS"/>
    <s v="ALL"/>
    <x v="17"/>
    <x v="27"/>
    <n v="1895.729"/>
  </r>
  <r>
    <s v="TRANSAREA_I17_P_Vol3_RH535322"/>
    <s v="BPA_NITS"/>
    <s v="Load w/PS"/>
    <s v="ALL"/>
    <x v="17"/>
    <x v="28"/>
    <n v="1942.35"/>
  </r>
  <r>
    <s v="TRANSAREA_I17_P_Vol3_RH535322"/>
    <s v="BPA_NITS"/>
    <s v="Load w/PS"/>
    <s v="ALL"/>
    <x v="17"/>
    <x v="29"/>
    <n v="1852.08"/>
  </r>
  <r>
    <s v="TRANSAREA_I17_P_Vol3_RH535322"/>
    <s v="BPA_NITS"/>
    <s v="Load w/PS"/>
    <s v="ALL"/>
    <x v="17"/>
    <x v="30"/>
    <n v="1986"/>
  </r>
  <r>
    <s v="TRANSAREA_I17_P_Vol3_RH535322"/>
    <s v="BPA_NITS"/>
    <s v="Load w/PS"/>
    <s v="ALL"/>
    <x v="17"/>
    <x v="31"/>
    <n v="1981.7329999999999"/>
  </r>
  <r>
    <s v="TRANSAREA_I17_P_Vol3_RH535322"/>
    <s v="BPA_NITS"/>
    <s v="Load w/PS"/>
    <s v="ALL"/>
    <x v="17"/>
    <x v="32"/>
    <n v="1856.346"/>
  </r>
  <r>
    <s v="TRANSAREA_I17_P_Vol3_RH535322"/>
    <s v="BPA_NITS"/>
    <s v="Load w/PS"/>
    <s v="ALL"/>
    <x v="17"/>
    <x v="33"/>
    <n v="1964.126"/>
  </r>
  <r>
    <s v="TRANSAREA_I17_P_Vol3_RH535322"/>
    <s v="BPA_NITS"/>
    <s v="Load w/PS"/>
    <s v="ALL"/>
    <x v="17"/>
    <x v="34"/>
    <n v="1873.953"/>
  </r>
  <r>
    <s v="TRANSAREA_I17_P_Vol3_RH535322"/>
    <s v="BPA_NITS"/>
    <s v="Load w/PS"/>
    <s v="ALL"/>
    <x v="17"/>
    <x v="35"/>
    <n v="1940.2629999999999"/>
  </r>
  <r>
    <s v="TRANSAREA_I17_P_Vol3_RH535322"/>
    <s v="BPA_NITS"/>
    <s v="Load w/PS"/>
    <s v="ALL"/>
    <x v="17"/>
    <x v="36"/>
    <n v="1897.816"/>
  </r>
  <r>
    <s v="TRANSAREA_I17_P_Vol3_RH535322"/>
    <s v="BPA_NITS"/>
    <s v="Load w/PS"/>
    <s v="ALL"/>
    <x v="17"/>
    <x v="37"/>
    <n v="1947.0060000000001"/>
  </r>
  <r>
    <s v="TRANSAREA_I17_P_Vol3_RH535322"/>
    <s v="BPA_NITS"/>
    <s v="Load w/PS"/>
    <s v="ALL"/>
    <x v="17"/>
    <x v="38"/>
    <n v="1891.0740000000001"/>
  </r>
  <r>
    <s v="TRANSAREA_I17_P_Vol3_RH535322"/>
    <s v="BPA_NITS"/>
    <s v="Load w/PS"/>
    <s v="ALL"/>
    <x v="17"/>
    <x v="39"/>
    <n v="1926.893"/>
  </r>
  <r>
    <s v="TRANSAREA_I17_P_Vol3_RH535322"/>
    <s v="BPA_NITS"/>
    <s v="Load w/PS"/>
    <s v="ALL"/>
    <x v="17"/>
    <x v="40"/>
    <n v="1911.1859999999999"/>
  </r>
  <r>
    <s v="TRANSAREA_I17_P_Vol3_RH535322"/>
    <s v="BPA_NITS"/>
    <s v="Load w/PS"/>
    <s v="ALL"/>
    <x v="17"/>
    <x v="41"/>
    <n v="1861.6279999999999"/>
  </r>
  <r>
    <s v="TRANSAREA_I17_P_Vol3_RH535322"/>
    <s v="BPA_NITS"/>
    <s v="Load w/PS"/>
    <s v="ALL"/>
    <x v="17"/>
    <x v="42"/>
    <n v="1976.452"/>
  </r>
  <r>
    <s v="TRANSAREA_I17_P_Vol3_RH535322"/>
    <s v="BPA_NITS"/>
    <s v="Load w/PS"/>
    <s v="ALL"/>
    <x v="17"/>
    <x v="43"/>
    <n v="1937.68"/>
  </r>
  <r>
    <s v="TRANSAREA_I17_P_Vol3_RH535322"/>
    <s v="BPA_NITS"/>
    <s v="Load w/PS"/>
    <s v="ALL"/>
    <x v="17"/>
    <x v="44"/>
    <n v="1900.3989999999999"/>
  </r>
  <r>
    <s v="TRANSAREA_I17_P_Vol3_RH535322"/>
    <s v="BPA_NITS"/>
    <s v="Load w/PS"/>
    <s v="ALL"/>
    <x v="17"/>
    <x v="45"/>
    <n v="1813.1389999999999"/>
  </r>
  <r>
    <s v="TRANSAREA_I17_P_Vol3_RH535322"/>
    <s v="BPA_NITS"/>
    <s v="Load w/PS"/>
    <s v="ALL"/>
    <x v="17"/>
    <x v="46"/>
    <n v="2024.941"/>
  </r>
  <r>
    <s v="TRANSAREA_I17_P_Vol3_RH535322"/>
    <s v="BPA_NITS"/>
    <s v="Load w/PS"/>
    <s v="ALL"/>
    <x v="17"/>
    <x v="47"/>
    <n v="1906.3989999999999"/>
  </r>
  <r>
    <s v="TRANSAREA_I17_P_Vol3_RH535322"/>
    <s v="BPA_NITS"/>
    <s v="Load w/PS"/>
    <s v="ALL"/>
    <x v="17"/>
    <x v="48"/>
    <n v="1931.681"/>
  </r>
  <r>
    <s v="TRANSAREA_I17_P_Vol3_RH535322"/>
    <s v="BPA_NITS"/>
    <s v="Load w/PS"/>
    <s v="ALL"/>
    <x v="17"/>
    <x v="49"/>
    <n v="1932.846"/>
  </r>
  <r>
    <s v="TRANSAREA_I17_P_Vol3_RH535322"/>
    <s v="BPA_NITS"/>
    <s v="Load w/PS"/>
    <s v="ALL"/>
    <x v="17"/>
    <x v="50"/>
    <n v="1905.2329999999999"/>
  </r>
  <r>
    <s v="TRANSAREA_I17_P_Vol3_RH535322"/>
    <s v="BPA_NITS"/>
    <s v="Load w/PS"/>
    <s v="ALL"/>
    <x v="18"/>
    <x v="0"/>
    <n v="1918.21"/>
  </r>
  <r>
    <s v="TRANSAREA_I17_P_Vol3_RH535322"/>
    <s v="BPA_NITS"/>
    <s v="Load w/PS"/>
    <s v="ALL"/>
    <x v="18"/>
    <x v="1"/>
    <n v="1867.748"/>
  </r>
  <r>
    <s v="TRANSAREA_I17_P_Vol3_RH535322"/>
    <s v="BPA_NITS"/>
    <s v="Load w/PS"/>
    <s v="ALL"/>
    <x v="18"/>
    <x v="2"/>
    <n v="1968.672"/>
  </r>
  <r>
    <s v="TRANSAREA_I17_P_Vol3_RH535322"/>
    <s v="BPA_NITS"/>
    <s v="Load w/PS"/>
    <s v="ALL"/>
    <x v="18"/>
    <x v="3"/>
    <n v="1960.9059999999999"/>
  </r>
  <r>
    <s v="TRANSAREA_I17_P_Vol3_RH535322"/>
    <s v="BPA_NITS"/>
    <s v="Load w/PS"/>
    <s v="ALL"/>
    <x v="18"/>
    <x v="4"/>
    <n v="1875.5129999999999"/>
  </r>
  <r>
    <s v="TRANSAREA_I17_P_Vol3_RH535322"/>
    <s v="BPA_NITS"/>
    <s v="Load w/PS"/>
    <s v="ALL"/>
    <x v="18"/>
    <x v="5"/>
    <n v="1914.992"/>
  </r>
  <r>
    <s v="TRANSAREA_I17_P_Vol3_RH535322"/>
    <s v="BPA_NITS"/>
    <s v="Load w/PS"/>
    <s v="ALL"/>
    <x v="18"/>
    <x v="6"/>
    <n v="1921.4280000000001"/>
  </r>
  <r>
    <s v="TRANSAREA_I17_P_Vol3_RH535322"/>
    <s v="BPA_NITS"/>
    <s v="Load w/PS"/>
    <s v="ALL"/>
    <x v="18"/>
    <x v="7"/>
    <n v="1947.2460000000001"/>
  </r>
  <r>
    <s v="TRANSAREA_I17_P_Vol3_RH535322"/>
    <s v="BPA_NITS"/>
    <s v="Load w/PS"/>
    <s v="ALL"/>
    <x v="18"/>
    <x v="8"/>
    <n v="1889.173"/>
  </r>
  <r>
    <s v="TRANSAREA_I17_P_Vol3_RH535322"/>
    <s v="BPA_NITS"/>
    <s v="Load w/PS"/>
    <s v="ALL"/>
    <x v="18"/>
    <x v="9"/>
    <n v="1951.252"/>
  </r>
  <r>
    <s v="TRANSAREA_I17_P_Vol3_RH535322"/>
    <s v="BPA_NITS"/>
    <s v="Load w/PS"/>
    <s v="ALL"/>
    <x v="18"/>
    <x v="10"/>
    <n v="1885.1669999999999"/>
  </r>
  <r>
    <s v="TRANSAREA_I17_P_Vol3_RH535322"/>
    <s v="BPA_NITS"/>
    <s v="Load w/PS"/>
    <s v="ALL"/>
    <x v="18"/>
    <x v="11"/>
    <n v="1964.33"/>
  </r>
  <r>
    <s v="TRANSAREA_I17_P_Vol3_RH535322"/>
    <s v="BPA_NITS"/>
    <s v="Load w/PS"/>
    <s v="ALL"/>
    <x v="18"/>
    <x v="12"/>
    <n v="1872.09"/>
  </r>
  <r>
    <s v="TRANSAREA_I17_P_Vol3_RH535322"/>
    <s v="BPA_NITS"/>
    <s v="Load w/PS"/>
    <s v="ALL"/>
    <x v="18"/>
    <x v="13"/>
    <n v="1917.307"/>
  </r>
  <r>
    <s v="TRANSAREA_I17_P_Vol3_RH535322"/>
    <s v="BPA_NITS"/>
    <s v="Load w/PS"/>
    <s v="ALL"/>
    <x v="18"/>
    <x v="14"/>
    <n v="1919.1130000000001"/>
  </r>
  <r>
    <s v="TRANSAREA_I17_P_Vol3_RH535322"/>
    <s v="BPA_NITS"/>
    <s v="Load w/PS"/>
    <s v="ALL"/>
    <x v="18"/>
    <x v="15"/>
    <n v="1913.4780000000001"/>
  </r>
  <r>
    <s v="TRANSAREA_I17_P_Vol3_RH535322"/>
    <s v="BPA_NITS"/>
    <s v="Load w/PS"/>
    <s v="ALL"/>
    <x v="18"/>
    <x v="16"/>
    <n v="1922.943"/>
  </r>
  <r>
    <s v="TRANSAREA_I17_P_Vol3_RH535322"/>
    <s v="BPA_NITS"/>
    <s v="Load w/PS"/>
    <s v="ALL"/>
    <x v="18"/>
    <x v="17"/>
    <n v="1956.2650000000001"/>
  </r>
  <r>
    <s v="TRANSAREA_I17_P_Vol3_RH535322"/>
    <s v="BPA_NITS"/>
    <s v="Load w/PS"/>
    <s v="ALL"/>
    <x v="18"/>
    <x v="18"/>
    <n v="1880.154"/>
  </r>
  <r>
    <s v="TRANSAREA_I17_P_Vol3_RH535322"/>
    <s v="BPA_NITS"/>
    <s v="Load w/PS"/>
    <s v="ALL"/>
    <x v="18"/>
    <x v="19"/>
    <n v="1842.954"/>
  </r>
  <r>
    <s v="TRANSAREA_I17_P_Vol3_RH535322"/>
    <s v="BPA_NITS"/>
    <s v="Load w/PS"/>
    <s v="ALL"/>
    <x v="18"/>
    <x v="20"/>
    <n v="1993.4670000000001"/>
  </r>
  <r>
    <s v="TRANSAREA_I17_P_Vol3_RH535322"/>
    <s v="BPA_NITS"/>
    <s v="Load w/PS"/>
    <s v="ALL"/>
    <x v="18"/>
    <x v="21"/>
    <n v="1919.373"/>
  </r>
  <r>
    <s v="TRANSAREA_I17_P_Vol3_RH535322"/>
    <s v="BPA_NITS"/>
    <s v="Load w/PS"/>
    <s v="ALL"/>
    <x v="18"/>
    <x v="22"/>
    <n v="1917.046"/>
  </r>
  <r>
    <s v="TRANSAREA_I17_P_Vol3_RH535322"/>
    <s v="BPA_NITS"/>
    <s v="Load w/PS"/>
    <s v="ALL"/>
    <x v="18"/>
    <x v="23"/>
    <n v="1930.492"/>
  </r>
  <r>
    <s v="TRANSAREA_I17_P_Vol3_RH535322"/>
    <s v="BPA_NITS"/>
    <s v="Load w/PS"/>
    <s v="ALL"/>
    <x v="18"/>
    <x v="24"/>
    <n v="1905.9280000000001"/>
  </r>
  <r>
    <s v="TRANSAREA_I17_P_Vol3_RH535322"/>
    <s v="BPA_NITS"/>
    <s v="Load w/PS"/>
    <s v="ALL"/>
    <x v="18"/>
    <x v="25"/>
    <n v="1917.675"/>
  </r>
  <r>
    <s v="TRANSAREA_I17_P_Vol3_RH535322"/>
    <s v="BPA_NITS"/>
    <s v="Load w/PS"/>
    <s v="ALL"/>
    <x v="18"/>
    <x v="26"/>
    <n v="1918.7449999999999"/>
  </r>
  <r>
    <s v="TRANSAREA_I17_P_Vol3_RH535322"/>
    <s v="BPA_NITS"/>
    <s v="Load w/PS"/>
    <s v="ALL"/>
    <x v="18"/>
    <x v="27"/>
    <n v="1973.088"/>
  </r>
  <r>
    <s v="TRANSAREA_I17_P_Vol3_RH535322"/>
    <s v="BPA_NITS"/>
    <s v="Load w/PS"/>
    <s v="ALL"/>
    <x v="18"/>
    <x v="28"/>
    <n v="1863.3309999999999"/>
  </r>
  <r>
    <s v="TRANSAREA_I17_P_Vol3_RH535322"/>
    <s v="BPA_NITS"/>
    <s v="Load w/PS"/>
    <s v="ALL"/>
    <x v="18"/>
    <x v="29"/>
    <n v="1893.1679999999999"/>
  </r>
  <r>
    <s v="TRANSAREA_I17_P_Vol3_RH535322"/>
    <s v="BPA_NITS"/>
    <s v="Load w/PS"/>
    <s v="ALL"/>
    <x v="18"/>
    <x v="30"/>
    <n v="1943.252"/>
  </r>
  <r>
    <s v="TRANSAREA_I17_P_Vol3_RH535322"/>
    <s v="BPA_NITS"/>
    <s v="Load w/PS"/>
    <s v="ALL"/>
    <x v="18"/>
    <x v="31"/>
    <n v="1951.6780000000001"/>
  </r>
  <r>
    <s v="TRANSAREA_I17_P_Vol3_RH535322"/>
    <s v="BPA_NITS"/>
    <s v="Load w/PS"/>
    <s v="ALL"/>
    <x v="18"/>
    <x v="32"/>
    <n v="1884.741"/>
  </r>
  <r>
    <s v="TRANSAREA_I17_P_Vol3_RH535322"/>
    <s v="BPA_NITS"/>
    <s v="Load w/PS"/>
    <s v="ALL"/>
    <x v="18"/>
    <x v="33"/>
    <n v="1926.4559999999999"/>
  </r>
  <r>
    <s v="TRANSAREA_I17_P_Vol3_RH535322"/>
    <s v="BPA_NITS"/>
    <s v="Load w/PS"/>
    <s v="ALL"/>
    <x v="18"/>
    <x v="34"/>
    <n v="1909.9639999999999"/>
  </r>
  <r>
    <s v="TRANSAREA_I17_P_Vol3_RH535322"/>
    <s v="BPA_NITS"/>
    <s v="Load w/PS"/>
    <s v="ALL"/>
    <x v="18"/>
    <x v="35"/>
    <n v="1952.991"/>
  </r>
  <r>
    <s v="TRANSAREA_I17_P_Vol3_RH535322"/>
    <s v="BPA_NITS"/>
    <s v="Load w/PS"/>
    <s v="ALL"/>
    <x v="18"/>
    <x v="36"/>
    <n v="1883.4290000000001"/>
  </r>
  <r>
    <s v="TRANSAREA_I17_P_Vol3_RH535322"/>
    <s v="BPA_NITS"/>
    <s v="Load w/PS"/>
    <s v="ALL"/>
    <x v="18"/>
    <x v="37"/>
    <n v="1886.7449999999999"/>
  </r>
  <r>
    <s v="TRANSAREA_I17_P_Vol3_RH535322"/>
    <s v="BPA_NITS"/>
    <s v="Load w/PS"/>
    <s v="ALL"/>
    <x v="18"/>
    <x v="38"/>
    <n v="1949.675"/>
  </r>
  <r>
    <s v="TRANSAREA_I17_P_Vol3_RH535322"/>
    <s v="BPA_NITS"/>
    <s v="Load w/PS"/>
    <s v="ALL"/>
    <x v="18"/>
    <x v="39"/>
    <n v="1894.037"/>
  </r>
  <r>
    <s v="TRANSAREA_I17_P_Vol3_RH535322"/>
    <s v="BPA_NITS"/>
    <s v="Load w/PS"/>
    <s v="ALL"/>
    <x v="18"/>
    <x v="40"/>
    <n v="1942.383"/>
  </r>
  <r>
    <s v="TRANSAREA_I17_P_Vol3_RH535322"/>
    <s v="BPA_NITS"/>
    <s v="Load w/PS"/>
    <s v="ALL"/>
    <x v="18"/>
    <x v="41"/>
    <n v="1918.894"/>
  </r>
  <r>
    <s v="TRANSAREA_I17_P_Vol3_RH535322"/>
    <s v="BPA_NITS"/>
    <s v="Load w/PS"/>
    <s v="ALL"/>
    <x v="18"/>
    <x v="42"/>
    <n v="1917.5250000000001"/>
  </r>
  <r>
    <s v="TRANSAREA_I17_P_Vol3_RH535322"/>
    <s v="BPA_NITS"/>
    <s v="Load w/PS"/>
    <s v="ALL"/>
    <x v="18"/>
    <x v="43"/>
    <n v="1911.0260000000001"/>
  </r>
  <r>
    <s v="TRANSAREA_I17_P_Vol3_RH535322"/>
    <s v="BPA_NITS"/>
    <s v="Load w/PS"/>
    <s v="ALL"/>
    <x v="18"/>
    <x v="44"/>
    <n v="1925.394"/>
  </r>
  <r>
    <s v="TRANSAREA_I17_P_Vol3_RH535322"/>
    <s v="BPA_NITS"/>
    <s v="Load w/PS"/>
    <s v="ALL"/>
    <x v="18"/>
    <x v="45"/>
    <n v="1922.866"/>
  </r>
  <r>
    <s v="TRANSAREA_I17_P_Vol3_RH535322"/>
    <s v="BPA_NITS"/>
    <s v="Load w/PS"/>
    <s v="ALL"/>
    <x v="18"/>
    <x v="46"/>
    <n v="1913.5540000000001"/>
  </r>
  <r>
    <s v="TRANSAREA_I17_P_Vol3_RH535322"/>
    <s v="BPA_NITS"/>
    <s v="Load w/PS"/>
    <s v="ALL"/>
    <x v="18"/>
    <x v="47"/>
    <n v="1857.5740000000001"/>
  </r>
  <r>
    <s v="TRANSAREA_I17_P_Vol3_RH535322"/>
    <s v="BPA_NITS"/>
    <s v="Load w/PS"/>
    <s v="ALL"/>
    <x v="18"/>
    <x v="48"/>
    <n v="1978.846"/>
  </r>
  <r>
    <s v="TRANSAREA_I17_P_Vol3_RH535322"/>
    <s v="BPA_NITS"/>
    <s v="Load w/PS"/>
    <s v="ALL"/>
    <x v="18"/>
    <x v="49"/>
    <n v="1911.2470000000001"/>
  </r>
  <r>
    <s v="TRANSAREA_I17_P_Vol3_RH535322"/>
    <s v="BPA_NITS"/>
    <s v="Load w/PS"/>
    <s v="ALL"/>
    <x v="18"/>
    <x v="50"/>
    <n v="1925.173"/>
  </r>
  <r>
    <s v="TRANSAREA_I17_P_Vol3_RH535322"/>
    <s v="BPA_NITS"/>
    <s v="Load w/PS"/>
    <s v="ALL"/>
    <x v="19"/>
    <x v="0"/>
    <n v="1925.731"/>
  </r>
  <r>
    <s v="TRANSAREA_I17_P_Vol3_RH535322"/>
    <s v="BPA_NITS"/>
    <s v="Load w/PS"/>
    <s v="ALL"/>
    <x v="19"/>
    <x v="1"/>
    <n v="1961.021"/>
  </r>
  <r>
    <s v="TRANSAREA_I17_P_Vol3_RH535322"/>
    <s v="BPA_NITS"/>
    <s v="Load w/PS"/>
    <s v="ALL"/>
    <x v="19"/>
    <x v="2"/>
    <n v="1890.441"/>
  </r>
  <r>
    <s v="TRANSAREA_I17_P_Vol3_RH535322"/>
    <s v="BPA_NITS"/>
    <s v="Load w/PS"/>
    <s v="ALL"/>
    <x v="19"/>
    <x v="3"/>
    <n v="1925.3150000000001"/>
  </r>
  <r>
    <s v="TRANSAREA_I17_P_Vol3_RH535322"/>
    <s v="BPA_NITS"/>
    <s v="Load w/PS"/>
    <s v="ALL"/>
    <x v="19"/>
    <x v="4"/>
    <n v="1926.1469999999999"/>
  </r>
  <r>
    <s v="TRANSAREA_I17_P_Vol3_RH535322"/>
    <s v="BPA_NITS"/>
    <s v="Load w/PS"/>
    <s v="ALL"/>
    <x v="19"/>
    <x v="5"/>
    <n v="1949.595"/>
  </r>
  <r>
    <s v="TRANSAREA_I17_P_Vol3_RH535322"/>
    <s v="BPA_NITS"/>
    <s v="Load w/PS"/>
    <s v="ALL"/>
    <x v="19"/>
    <x v="6"/>
    <n v="1901.8679999999999"/>
  </r>
  <r>
    <s v="TRANSAREA_I17_P_Vol3_RH535322"/>
    <s v="BPA_NITS"/>
    <s v="Load w/PS"/>
    <s v="ALL"/>
    <x v="19"/>
    <x v="7"/>
    <n v="1982.6220000000001"/>
  </r>
  <r>
    <s v="TRANSAREA_I17_P_Vol3_RH535322"/>
    <s v="BPA_NITS"/>
    <s v="Load w/PS"/>
    <s v="ALL"/>
    <x v="19"/>
    <x v="8"/>
    <n v="1868.84"/>
  </r>
  <r>
    <s v="TRANSAREA_I17_P_Vol3_RH535322"/>
    <s v="BPA_NITS"/>
    <s v="Load w/PS"/>
    <s v="ALL"/>
    <x v="19"/>
    <x v="9"/>
    <n v="1945.115"/>
  </r>
  <r>
    <s v="TRANSAREA_I17_P_Vol3_RH535322"/>
    <s v="BPA_NITS"/>
    <s v="Load w/PS"/>
    <s v="ALL"/>
    <x v="19"/>
    <x v="10"/>
    <n v="1906.348"/>
  </r>
  <r>
    <s v="TRANSAREA_I17_P_Vol3_RH535322"/>
    <s v="BPA_NITS"/>
    <s v="Load w/PS"/>
    <s v="ALL"/>
    <x v="19"/>
    <x v="11"/>
    <n v="1964.88"/>
  </r>
  <r>
    <s v="TRANSAREA_I17_P_Vol3_RH535322"/>
    <s v="BPA_NITS"/>
    <s v="Load w/PS"/>
    <s v="ALL"/>
    <x v="19"/>
    <x v="12"/>
    <n v="1886.5830000000001"/>
  </r>
  <r>
    <s v="TRANSAREA_I17_P_Vol3_RH535322"/>
    <s v="BPA_NITS"/>
    <s v="Load w/PS"/>
    <s v="ALL"/>
    <x v="19"/>
    <x v="13"/>
    <n v="1975.721"/>
  </r>
  <r>
    <s v="TRANSAREA_I17_P_Vol3_RH535322"/>
    <s v="BPA_NITS"/>
    <s v="Load w/PS"/>
    <s v="ALL"/>
    <x v="19"/>
    <x v="14"/>
    <n v="1875.742"/>
  </r>
  <r>
    <s v="TRANSAREA_I17_P_Vol3_RH535322"/>
    <s v="BPA_NITS"/>
    <s v="Load w/PS"/>
    <s v="ALL"/>
    <x v="19"/>
    <x v="15"/>
    <n v="1926.809"/>
  </r>
  <r>
    <s v="TRANSAREA_I17_P_Vol3_RH535322"/>
    <s v="BPA_NITS"/>
    <s v="Load w/PS"/>
    <s v="ALL"/>
    <x v="19"/>
    <x v="16"/>
    <n v="1924.654"/>
  </r>
  <r>
    <s v="TRANSAREA_I17_P_Vol3_RH535322"/>
    <s v="BPA_NITS"/>
    <s v="Load w/PS"/>
    <s v="ALL"/>
    <x v="19"/>
    <x v="17"/>
    <n v="1977.9390000000001"/>
  </r>
  <r>
    <s v="TRANSAREA_I17_P_Vol3_RH535322"/>
    <s v="BPA_NITS"/>
    <s v="Load w/PS"/>
    <s v="ALL"/>
    <x v="19"/>
    <x v="18"/>
    <n v="1873.5229999999999"/>
  </r>
  <r>
    <s v="TRANSAREA_I17_P_Vol3_RH535322"/>
    <s v="BPA_NITS"/>
    <s v="Load w/PS"/>
    <s v="ALL"/>
    <x v="19"/>
    <x v="19"/>
    <n v="1865.58"/>
  </r>
  <r>
    <s v="TRANSAREA_I17_P_Vol3_RH535322"/>
    <s v="BPA_NITS"/>
    <s v="Load w/PS"/>
    <s v="ALL"/>
    <x v="19"/>
    <x v="20"/>
    <n v="1985.883"/>
  </r>
  <r>
    <s v="TRANSAREA_I17_P_Vol3_RH535322"/>
    <s v="BPA_NITS"/>
    <s v="Load w/PS"/>
    <s v="ALL"/>
    <x v="19"/>
    <x v="21"/>
    <n v="1865.056"/>
  </r>
  <r>
    <s v="TRANSAREA_I17_P_Vol3_RH535322"/>
    <s v="BPA_NITS"/>
    <s v="Load w/PS"/>
    <s v="ALL"/>
    <x v="19"/>
    <x v="22"/>
    <n v="1986.4069999999999"/>
  </r>
  <r>
    <s v="TRANSAREA_I17_P_Vol3_RH535322"/>
    <s v="BPA_NITS"/>
    <s v="Load w/PS"/>
    <s v="ALL"/>
    <x v="19"/>
    <x v="23"/>
    <n v="1900.01"/>
  </r>
  <r>
    <s v="TRANSAREA_I17_P_Vol3_RH535322"/>
    <s v="BPA_NITS"/>
    <s v="Load w/PS"/>
    <s v="ALL"/>
    <x v="19"/>
    <x v="24"/>
    <n v="1951.452"/>
  </r>
  <r>
    <s v="TRANSAREA_I17_P_Vol3_RH535322"/>
    <s v="BPA_NITS"/>
    <s v="Load w/PS"/>
    <s v="ALL"/>
    <x v="19"/>
    <x v="25"/>
    <n v="1936.6579999999999"/>
  </r>
  <r>
    <s v="TRANSAREA_I17_P_Vol3_RH535322"/>
    <s v="BPA_NITS"/>
    <s v="Load w/PS"/>
    <s v="ALL"/>
    <x v="19"/>
    <x v="26"/>
    <n v="1914.8050000000001"/>
  </r>
  <r>
    <s v="TRANSAREA_I17_P_Vol3_RH535322"/>
    <s v="BPA_NITS"/>
    <s v="Load w/PS"/>
    <s v="ALL"/>
    <x v="19"/>
    <x v="27"/>
    <n v="1864.588"/>
  </r>
  <r>
    <s v="TRANSAREA_I17_P_Vol3_RH535322"/>
    <s v="BPA_NITS"/>
    <s v="Load w/PS"/>
    <s v="ALL"/>
    <x v="19"/>
    <x v="28"/>
    <n v="1986.875"/>
  </r>
  <r>
    <s v="TRANSAREA_I17_P_Vol3_RH535322"/>
    <s v="BPA_NITS"/>
    <s v="Load w/PS"/>
    <s v="ALL"/>
    <x v="19"/>
    <x v="29"/>
    <n v="1973.6089999999999"/>
  </r>
  <r>
    <s v="TRANSAREA_I17_P_Vol3_RH535322"/>
    <s v="BPA_NITS"/>
    <s v="Load w/PS"/>
    <s v="ALL"/>
    <x v="19"/>
    <x v="30"/>
    <n v="1877.854"/>
  </r>
  <r>
    <s v="TRANSAREA_I17_P_Vol3_RH535322"/>
    <s v="BPA_NITS"/>
    <s v="Load w/PS"/>
    <s v="ALL"/>
    <x v="19"/>
    <x v="31"/>
    <n v="1920.7639999999999"/>
  </r>
  <r>
    <s v="TRANSAREA_I17_P_Vol3_RH535322"/>
    <s v="BPA_NITS"/>
    <s v="Load w/PS"/>
    <s v="ALL"/>
    <x v="19"/>
    <x v="32"/>
    <n v="1930.6990000000001"/>
  </r>
  <r>
    <s v="TRANSAREA_I17_P_Vol3_RH535322"/>
    <s v="BPA_NITS"/>
    <s v="Load w/PS"/>
    <s v="ALL"/>
    <x v="19"/>
    <x v="33"/>
    <n v="1910.702"/>
  </r>
  <r>
    <s v="TRANSAREA_I17_P_Vol3_RH535322"/>
    <s v="BPA_NITS"/>
    <s v="Load w/PS"/>
    <s v="ALL"/>
    <x v="19"/>
    <x v="34"/>
    <n v="1940.761"/>
  </r>
  <r>
    <s v="TRANSAREA_I17_P_Vol3_RH535322"/>
    <s v="BPA_NITS"/>
    <s v="Load w/PS"/>
    <s v="ALL"/>
    <x v="19"/>
    <x v="35"/>
    <n v="1847.193"/>
  </r>
  <r>
    <s v="TRANSAREA_I17_P_Vol3_RH535322"/>
    <s v="BPA_NITS"/>
    <s v="Load w/PS"/>
    <s v="ALL"/>
    <x v="19"/>
    <x v="36"/>
    <n v="2004.27"/>
  </r>
  <r>
    <s v="TRANSAREA_I17_P_Vol3_RH535322"/>
    <s v="BPA_NITS"/>
    <s v="Load w/PS"/>
    <s v="ALL"/>
    <x v="19"/>
    <x v="37"/>
    <n v="1881.6569999999999"/>
  </r>
  <r>
    <s v="TRANSAREA_I17_P_Vol3_RH535322"/>
    <s v="BPA_NITS"/>
    <s v="Load w/PS"/>
    <s v="ALL"/>
    <x v="19"/>
    <x v="38"/>
    <n v="1969.806"/>
  </r>
  <r>
    <s v="TRANSAREA_I17_P_Vol3_RH535322"/>
    <s v="BPA_NITS"/>
    <s v="Load w/PS"/>
    <s v="ALL"/>
    <x v="19"/>
    <x v="39"/>
    <n v="1943.77"/>
  </r>
  <r>
    <s v="TRANSAREA_I17_P_Vol3_RH535322"/>
    <s v="BPA_NITS"/>
    <s v="Load w/PS"/>
    <s v="ALL"/>
    <x v="19"/>
    <x v="40"/>
    <n v="1907.693"/>
  </r>
  <r>
    <s v="TRANSAREA_I17_P_Vol3_RH535322"/>
    <s v="BPA_NITS"/>
    <s v="Load w/PS"/>
    <s v="ALL"/>
    <x v="19"/>
    <x v="41"/>
    <n v="1903.9059999999999"/>
  </r>
  <r>
    <s v="TRANSAREA_I17_P_Vol3_RH535322"/>
    <s v="BPA_NITS"/>
    <s v="Load w/PS"/>
    <s v="ALL"/>
    <x v="19"/>
    <x v="42"/>
    <n v="1947.556"/>
  </r>
  <r>
    <s v="TRANSAREA_I17_P_Vol3_RH535322"/>
    <s v="BPA_NITS"/>
    <s v="Load w/PS"/>
    <s v="ALL"/>
    <x v="19"/>
    <x v="43"/>
    <n v="1904.183"/>
  </r>
  <r>
    <s v="TRANSAREA_I17_P_Vol3_RH535322"/>
    <s v="BPA_NITS"/>
    <s v="Load w/PS"/>
    <s v="ALL"/>
    <x v="19"/>
    <x v="44"/>
    <n v="1947.28"/>
  </r>
  <r>
    <s v="TRANSAREA_I17_P_Vol3_RH535322"/>
    <s v="BPA_NITS"/>
    <s v="Load w/PS"/>
    <s v="ALL"/>
    <x v="19"/>
    <x v="45"/>
    <n v="1968.4570000000001"/>
  </r>
  <r>
    <s v="TRANSAREA_I17_P_Vol3_RH535322"/>
    <s v="BPA_NITS"/>
    <s v="Load w/PS"/>
    <s v="ALL"/>
    <x v="19"/>
    <x v="46"/>
    <n v="1883.0050000000001"/>
  </r>
  <r>
    <s v="TRANSAREA_I17_P_Vol3_RH535322"/>
    <s v="BPA_NITS"/>
    <s v="Load w/PS"/>
    <s v="ALL"/>
    <x v="19"/>
    <x v="47"/>
    <n v="1971.895"/>
  </r>
  <r>
    <s v="TRANSAREA_I17_P_Vol3_RH535322"/>
    <s v="BPA_NITS"/>
    <s v="Load w/PS"/>
    <s v="ALL"/>
    <x v="19"/>
    <x v="48"/>
    <n v="1879.568"/>
  </r>
  <r>
    <s v="TRANSAREA_I17_P_Vol3_RH535322"/>
    <s v="BPA_NITS"/>
    <s v="Load w/PS"/>
    <s v="ALL"/>
    <x v="19"/>
    <x v="49"/>
    <n v="1951.4670000000001"/>
  </r>
  <r>
    <s v="TRANSAREA_I17_P_Vol3_RH535322"/>
    <s v="BPA_NITS"/>
    <s v="Load w/PS"/>
    <s v="ALL"/>
    <x v="19"/>
    <x v="50"/>
    <n v="1899.9960000000001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count="1020">
  <r>
    <s v="TRANSAREA_I17_P_Vol3_RH535322"/>
    <s v="System Load"/>
    <s v="Load w/PS"/>
    <s v="ALL"/>
    <x v="0"/>
    <x v="0"/>
    <n v="59990.281000000003"/>
  </r>
  <r>
    <s v="TRANSAREA_I17_P_Vol3_RH535322"/>
    <s v="System Load"/>
    <s v="Load w/PS"/>
    <s v="ALL"/>
    <x v="0"/>
    <x v="1"/>
    <n v="59567.108999999997"/>
  </r>
  <r>
    <s v="TRANSAREA_I17_P_Vol3_RH535322"/>
    <s v="System Load"/>
    <s v="Load w/PS"/>
    <s v="ALL"/>
    <x v="0"/>
    <x v="2"/>
    <n v="60413.453999999998"/>
  </r>
  <r>
    <s v="TRANSAREA_I17_P_Vol3_RH535322"/>
    <s v="System Load"/>
    <s v="Load w/PS"/>
    <s v="ALL"/>
    <x v="0"/>
    <x v="3"/>
    <n v="59696.360999999997"/>
  </r>
  <r>
    <s v="TRANSAREA_I17_P_Vol3_RH535322"/>
    <s v="System Load"/>
    <s v="Load w/PS"/>
    <s v="ALL"/>
    <x v="0"/>
    <x v="4"/>
    <n v="60284.201999999997"/>
  </r>
  <r>
    <s v="TRANSAREA_I17_P_Vol3_RH535322"/>
    <s v="System Load"/>
    <s v="Load w/PS"/>
    <s v="ALL"/>
    <x v="0"/>
    <x v="5"/>
    <n v="60309.446000000004"/>
  </r>
  <r>
    <s v="TRANSAREA_I17_P_Vol3_RH535322"/>
    <s v="System Load"/>
    <s v="Load w/PS"/>
    <s v="ALL"/>
    <x v="0"/>
    <x v="6"/>
    <n v="59671.114000000001"/>
  </r>
  <r>
    <s v="TRANSAREA_I17_P_Vol3_RH535322"/>
    <s v="System Load"/>
    <s v="Load w/PS"/>
    <s v="ALL"/>
    <x v="0"/>
    <x v="7"/>
    <n v="60436.88"/>
  </r>
  <r>
    <s v="TRANSAREA_I17_P_Vol3_RH535322"/>
    <s v="System Load"/>
    <s v="Load w/PS"/>
    <s v="ALL"/>
    <x v="0"/>
    <x v="8"/>
    <n v="59543.68"/>
  </r>
  <r>
    <s v="TRANSAREA_I17_P_Vol3_RH535322"/>
    <s v="System Load"/>
    <s v="Load w/PS"/>
    <s v="ALL"/>
    <x v="0"/>
    <x v="9"/>
    <n v="60504.334000000003"/>
  </r>
  <r>
    <s v="TRANSAREA_I17_P_Vol3_RH535322"/>
    <s v="System Load"/>
    <s v="Load w/PS"/>
    <s v="ALL"/>
    <x v="0"/>
    <x v="10"/>
    <n v="59476.226000000002"/>
  </r>
  <r>
    <s v="TRANSAREA_I17_P_Vol3_RH535322"/>
    <s v="System Load"/>
    <s v="Load w/PS"/>
    <s v="ALL"/>
    <x v="0"/>
    <x v="11"/>
    <n v="58921.243000000002"/>
  </r>
  <r>
    <s v="TRANSAREA_I17_P_Vol3_RH535322"/>
    <s v="System Load"/>
    <s v="Load w/PS"/>
    <s v="ALL"/>
    <x v="0"/>
    <x v="12"/>
    <n v="61059.317999999999"/>
  </r>
  <r>
    <s v="TRANSAREA_I17_P_Vol3_RH535322"/>
    <s v="System Load"/>
    <s v="Load w/PS"/>
    <s v="ALL"/>
    <x v="0"/>
    <x v="13"/>
    <n v="59843.07"/>
  </r>
  <r>
    <s v="TRANSAREA_I17_P_Vol3_RH535322"/>
    <s v="System Load"/>
    <s v="Load w/PS"/>
    <s v="ALL"/>
    <x v="0"/>
    <x v="14"/>
    <n v="60137.495000000003"/>
  </r>
  <r>
    <s v="TRANSAREA_I17_P_Vol3_RH535322"/>
    <s v="System Load"/>
    <s v="Load w/PS"/>
    <s v="ALL"/>
    <x v="0"/>
    <x v="15"/>
    <n v="59407.398000000001"/>
  </r>
  <r>
    <s v="TRANSAREA_I17_P_Vol3_RH535322"/>
    <s v="System Load"/>
    <s v="Load w/PS"/>
    <s v="ALL"/>
    <x v="0"/>
    <x v="16"/>
    <n v="60573.163999999997"/>
  </r>
  <r>
    <s v="TRANSAREA_I17_P_Vol3_RH535322"/>
    <s v="System Load"/>
    <s v="Load w/PS"/>
    <s v="ALL"/>
    <x v="0"/>
    <x v="17"/>
    <n v="59868.868000000002"/>
  </r>
  <r>
    <s v="TRANSAREA_I17_P_Vol3_RH535322"/>
    <s v="System Load"/>
    <s v="Load w/PS"/>
    <s v="ALL"/>
    <x v="0"/>
    <x v="18"/>
    <n v="60111.694000000003"/>
  </r>
  <r>
    <s v="TRANSAREA_I17_P_Vol3_RH535322"/>
    <s v="System Load"/>
    <s v="Load w/PS"/>
    <s v="ALL"/>
    <x v="0"/>
    <x v="19"/>
    <n v="61003.389000000003"/>
  </r>
  <r>
    <s v="TRANSAREA_I17_P_Vol3_RH535322"/>
    <s v="System Load"/>
    <s v="Load w/PS"/>
    <s v="ALL"/>
    <x v="0"/>
    <x v="20"/>
    <n v="58977.173000000003"/>
  </r>
  <r>
    <s v="TRANSAREA_I17_P_Vol3_RH535322"/>
    <s v="System Load"/>
    <s v="Load w/PS"/>
    <s v="ALL"/>
    <x v="0"/>
    <x v="21"/>
    <n v="60671.900999999998"/>
  </r>
  <r>
    <s v="TRANSAREA_I17_P_Vol3_RH535322"/>
    <s v="System Load"/>
    <s v="Load w/PS"/>
    <s v="ALL"/>
    <x v="0"/>
    <x v="22"/>
    <n v="59308.661"/>
  </r>
  <r>
    <s v="TRANSAREA_I17_P_Vol3_RH535322"/>
    <s v="System Load"/>
    <s v="Load w/PS"/>
    <s v="ALL"/>
    <x v="0"/>
    <x v="23"/>
    <n v="59165.66"/>
  </r>
  <r>
    <s v="TRANSAREA_I17_P_Vol3_RH535322"/>
    <s v="System Load"/>
    <s v="Load w/PS"/>
    <s v="ALL"/>
    <x v="0"/>
    <x v="24"/>
    <n v="60814.902000000002"/>
  </r>
  <r>
    <s v="TRANSAREA_I17_P_Vol3_RH535322"/>
    <s v="System Load"/>
    <s v="Load w/PS"/>
    <s v="ALL"/>
    <x v="0"/>
    <x v="25"/>
    <n v="59954.883999999998"/>
  </r>
  <r>
    <s v="TRANSAREA_I17_P_Vol3_RH535322"/>
    <s v="System Load"/>
    <s v="Load w/PS"/>
    <s v="ALL"/>
    <x v="0"/>
    <x v="26"/>
    <n v="60025.678999999996"/>
  </r>
  <r>
    <s v="TRANSAREA_I17_P_Vol3_RH535322"/>
    <s v="System Load"/>
    <s v="Load w/PS"/>
    <s v="ALL"/>
    <x v="0"/>
    <x v="27"/>
    <n v="59470.302000000003"/>
  </r>
  <r>
    <s v="TRANSAREA_I17_P_Vol3_RH535322"/>
    <s v="System Load"/>
    <s v="Load w/PS"/>
    <s v="ALL"/>
    <x v="0"/>
    <x v="28"/>
    <n v="60510.260999999999"/>
  </r>
  <r>
    <s v="TRANSAREA_I17_P_Vol3_RH535322"/>
    <s v="System Load"/>
    <s v="Load w/PS"/>
    <s v="ALL"/>
    <x v="0"/>
    <x v="29"/>
    <n v="61215.686000000002"/>
  </r>
  <r>
    <s v="TRANSAREA_I17_P_Vol3_RH535322"/>
    <s v="System Load"/>
    <s v="Load w/PS"/>
    <s v="ALL"/>
    <x v="0"/>
    <x v="30"/>
    <n v="58764.875999999997"/>
  </r>
  <r>
    <s v="TRANSAREA_I17_P_Vol3_RH535322"/>
    <s v="System Load"/>
    <s v="Load w/PS"/>
    <s v="ALL"/>
    <x v="0"/>
    <x v="31"/>
    <n v="59382.898999999998"/>
  </r>
  <r>
    <s v="TRANSAREA_I17_P_Vol3_RH535322"/>
    <s v="System Load"/>
    <s v="Load w/PS"/>
    <s v="ALL"/>
    <x v="0"/>
    <x v="32"/>
    <n v="60597.661999999997"/>
  </r>
  <r>
    <s v="TRANSAREA_I17_P_Vol3_RH535322"/>
    <s v="System Load"/>
    <s v="Load w/PS"/>
    <s v="ALL"/>
    <x v="0"/>
    <x v="33"/>
    <n v="59924.277999999998"/>
  </r>
  <r>
    <s v="TRANSAREA_I17_P_Vol3_RH535322"/>
    <s v="System Load"/>
    <s v="Load w/PS"/>
    <s v="ALL"/>
    <x v="0"/>
    <x v="34"/>
    <n v="60056.285000000003"/>
  </r>
  <r>
    <s v="TRANSAREA_I17_P_Vol3_RH535322"/>
    <s v="System Load"/>
    <s v="Load w/PS"/>
    <s v="ALL"/>
    <x v="0"/>
    <x v="35"/>
    <n v="59316.535000000003"/>
  </r>
  <r>
    <s v="TRANSAREA_I17_P_Vol3_RH535322"/>
    <s v="System Load"/>
    <s v="Load w/PS"/>
    <s v="ALL"/>
    <x v="0"/>
    <x v="36"/>
    <n v="60664.025999999998"/>
  </r>
  <r>
    <s v="TRANSAREA_I17_P_Vol3_RH535322"/>
    <s v="System Load"/>
    <s v="Load w/PS"/>
    <s v="ALL"/>
    <x v="0"/>
    <x v="37"/>
    <n v="60058.896999999997"/>
  </r>
  <r>
    <s v="TRANSAREA_I17_P_Vol3_RH535322"/>
    <s v="System Load"/>
    <s v="Load w/PS"/>
    <s v="ALL"/>
    <x v="0"/>
    <x v="38"/>
    <n v="59921.663999999997"/>
  </r>
  <r>
    <s v="TRANSAREA_I17_P_Vol3_RH535322"/>
    <s v="System Load"/>
    <s v="Load w/PS"/>
    <s v="ALL"/>
    <x v="0"/>
    <x v="39"/>
    <n v="61687.656000000003"/>
  </r>
  <r>
    <s v="TRANSAREA_I17_P_Vol3_RH535322"/>
    <s v="System Load"/>
    <s v="Load w/PS"/>
    <s v="ALL"/>
    <x v="0"/>
    <x v="40"/>
    <n v="58292.904999999999"/>
  </r>
  <r>
    <s v="TRANSAREA_I17_P_Vol3_RH535322"/>
    <s v="System Load"/>
    <s v="Load w/PS"/>
    <s v="ALL"/>
    <x v="0"/>
    <x v="41"/>
    <n v="60798.512000000002"/>
  </r>
  <r>
    <s v="TRANSAREA_I17_P_Vol3_RH535322"/>
    <s v="System Load"/>
    <s v="Load w/PS"/>
    <s v="ALL"/>
    <x v="0"/>
    <x v="42"/>
    <n v="59182.048000000003"/>
  </r>
  <r>
    <s v="TRANSAREA_I17_P_Vol3_RH535322"/>
    <s v="System Load"/>
    <s v="Load w/PS"/>
    <s v="ALL"/>
    <x v="0"/>
    <x v="43"/>
    <n v="59933.855000000003"/>
  </r>
  <r>
    <s v="TRANSAREA_I17_P_Vol3_RH535322"/>
    <s v="System Load"/>
    <s v="Load w/PS"/>
    <s v="ALL"/>
    <x v="0"/>
    <x v="44"/>
    <n v="60046.705999999998"/>
  </r>
  <r>
    <s v="TRANSAREA_I17_P_Vol3_RH535322"/>
    <s v="System Load"/>
    <s v="Load w/PS"/>
    <s v="ALL"/>
    <x v="0"/>
    <x v="45"/>
    <n v="59640.563999999998"/>
  </r>
  <r>
    <s v="TRANSAREA_I17_P_Vol3_RH535322"/>
    <s v="System Load"/>
    <s v="Load w/PS"/>
    <s v="ALL"/>
    <x v="0"/>
    <x v="46"/>
    <n v="60339.997000000003"/>
  </r>
  <r>
    <s v="TRANSAREA_I17_P_Vol3_RH535322"/>
    <s v="System Load"/>
    <s v="Load w/PS"/>
    <s v="ALL"/>
    <x v="0"/>
    <x v="47"/>
    <n v="59240.368000000002"/>
  </r>
  <r>
    <s v="TRANSAREA_I17_P_Vol3_RH535322"/>
    <s v="System Load"/>
    <s v="Load w/PS"/>
    <s v="ALL"/>
    <x v="0"/>
    <x v="48"/>
    <n v="60740.190999999999"/>
  </r>
  <r>
    <s v="TRANSAREA_I17_P_Vol3_RH535322"/>
    <s v="System Load"/>
    <s v="Load w/PS"/>
    <s v="ALL"/>
    <x v="0"/>
    <x v="49"/>
    <n v="59275.625"/>
  </r>
  <r>
    <s v="TRANSAREA_I17_P_Vol3_RH535322"/>
    <s v="System Load"/>
    <s v="Load w/PS"/>
    <s v="ALL"/>
    <x v="0"/>
    <x v="50"/>
    <n v="60704.934999999998"/>
  </r>
  <r>
    <s v="TRANSAREA_I17_P_Vol3_RH535322"/>
    <s v="System Load"/>
    <s v="Load w/PS"/>
    <s v="ALL"/>
    <x v="1"/>
    <x v="0"/>
    <n v="60886.071000000004"/>
  </r>
  <r>
    <s v="TRANSAREA_I17_P_Vol3_RH535322"/>
    <s v="System Load"/>
    <s v="Load w/PS"/>
    <s v="ALL"/>
    <x v="1"/>
    <x v="1"/>
    <n v="60620.805999999997"/>
  </r>
  <r>
    <s v="TRANSAREA_I17_P_Vol3_RH535322"/>
    <s v="System Load"/>
    <s v="Load w/PS"/>
    <s v="ALL"/>
    <x v="1"/>
    <x v="2"/>
    <n v="61151.337"/>
  </r>
  <r>
    <s v="TRANSAREA_I17_P_Vol3_RH535322"/>
    <s v="System Load"/>
    <s v="Load w/PS"/>
    <s v="ALL"/>
    <x v="1"/>
    <x v="3"/>
    <n v="60986.218000000001"/>
  </r>
  <r>
    <s v="TRANSAREA_I17_P_Vol3_RH535322"/>
    <s v="System Load"/>
    <s v="Load w/PS"/>
    <s v="ALL"/>
    <x v="1"/>
    <x v="4"/>
    <n v="60785.923000000003"/>
  </r>
  <r>
    <s v="TRANSAREA_I17_P_Vol3_RH535322"/>
    <s v="System Load"/>
    <s v="Load w/PS"/>
    <s v="ALL"/>
    <x v="1"/>
    <x v="5"/>
    <n v="61046.822"/>
  </r>
  <r>
    <s v="TRANSAREA_I17_P_Vol3_RH535322"/>
    <s v="System Load"/>
    <s v="Load w/PS"/>
    <s v="ALL"/>
    <x v="1"/>
    <x v="6"/>
    <n v="60725.321000000004"/>
  </r>
  <r>
    <s v="TRANSAREA_I17_P_Vol3_RH535322"/>
    <s v="System Load"/>
    <s v="Load w/PS"/>
    <s v="ALL"/>
    <x v="1"/>
    <x v="7"/>
    <n v="61950.904000000002"/>
  </r>
  <r>
    <s v="TRANSAREA_I17_P_Vol3_RH535322"/>
    <s v="System Load"/>
    <s v="Load w/PS"/>
    <s v="ALL"/>
    <x v="1"/>
    <x v="8"/>
    <n v="59821.237999999998"/>
  </r>
  <r>
    <s v="TRANSAREA_I17_P_Vol3_RH535322"/>
    <s v="System Load"/>
    <s v="Load w/PS"/>
    <s v="ALL"/>
    <x v="1"/>
    <x v="9"/>
    <n v="61308.534"/>
  </r>
  <r>
    <s v="TRANSAREA_I17_P_Vol3_RH535322"/>
    <s v="System Load"/>
    <s v="Load w/PS"/>
    <s v="ALL"/>
    <x v="1"/>
    <x v="10"/>
    <n v="60463.608"/>
  </r>
  <r>
    <s v="TRANSAREA_I17_P_Vol3_RH535322"/>
    <s v="System Load"/>
    <s v="Load w/PS"/>
    <s v="ALL"/>
    <x v="1"/>
    <x v="11"/>
    <n v="60715.764999999999"/>
  </r>
  <r>
    <s v="TRANSAREA_I17_P_Vol3_RH535322"/>
    <s v="System Load"/>
    <s v="Load w/PS"/>
    <s v="ALL"/>
    <x v="1"/>
    <x v="12"/>
    <n v="61056.377"/>
  </r>
  <r>
    <s v="TRANSAREA_I17_P_Vol3_RH535322"/>
    <s v="System Load"/>
    <s v="Load w/PS"/>
    <s v="ALL"/>
    <x v="1"/>
    <x v="13"/>
    <n v="60237.947"/>
  </r>
  <r>
    <s v="TRANSAREA_I17_P_Vol3_RH535322"/>
    <s v="System Load"/>
    <s v="Load w/PS"/>
    <s v="ALL"/>
    <x v="1"/>
    <x v="14"/>
    <n v="61534.195"/>
  </r>
  <r>
    <s v="TRANSAREA_I17_P_Vol3_RH535322"/>
    <s v="System Load"/>
    <s v="Load w/PS"/>
    <s v="ALL"/>
    <x v="1"/>
    <x v="15"/>
    <n v="59842.307999999997"/>
  </r>
  <r>
    <s v="TRANSAREA_I17_P_Vol3_RH535322"/>
    <s v="System Load"/>
    <s v="Load w/PS"/>
    <s v="ALL"/>
    <x v="1"/>
    <x v="16"/>
    <n v="61929.832999999999"/>
  </r>
  <r>
    <s v="TRANSAREA_I17_P_Vol3_RH535322"/>
    <s v="System Load"/>
    <s v="Load w/PS"/>
    <s v="ALL"/>
    <x v="1"/>
    <x v="17"/>
    <n v="60807.82"/>
  </r>
  <r>
    <s v="TRANSAREA_I17_P_Vol3_RH535322"/>
    <s v="System Load"/>
    <s v="Load w/PS"/>
    <s v="ALL"/>
    <x v="1"/>
    <x v="18"/>
    <n v="60964.321000000004"/>
  </r>
  <r>
    <s v="TRANSAREA_I17_P_Vol3_RH535322"/>
    <s v="System Load"/>
    <s v="Load w/PS"/>
    <s v="ALL"/>
    <x v="1"/>
    <x v="19"/>
    <n v="60721.46"/>
  </r>
  <r>
    <s v="TRANSAREA_I17_P_Vol3_RH535322"/>
    <s v="System Load"/>
    <s v="Load w/PS"/>
    <s v="ALL"/>
    <x v="1"/>
    <x v="20"/>
    <n v="61050.68"/>
  </r>
  <r>
    <s v="TRANSAREA_I17_P_Vol3_RH535322"/>
    <s v="System Load"/>
    <s v="Load w/PS"/>
    <s v="ALL"/>
    <x v="1"/>
    <x v="21"/>
    <n v="61144.368000000002"/>
  </r>
  <r>
    <s v="TRANSAREA_I17_P_Vol3_RH535322"/>
    <s v="System Load"/>
    <s v="Load w/PS"/>
    <s v="ALL"/>
    <x v="1"/>
    <x v="22"/>
    <n v="60627.773000000001"/>
  </r>
  <r>
    <s v="TRANSAREA_I17_P_Vol3_RH535322"/>
    <s v="System Load"/>
    <s v="Load w/PS"/>
    <s v="ALL"/>
    <x v="1"/>
    <x v="23"/>
    <n v="60854.334000000003"/>
  </r>
  <r>
    <s v="TRANSAREA_I17_P_Vol3_RH535322"/>
    <s v="System Load"/>
    <s v="Load w/PS"/>
    <s v="ALL"/>
    <x v="1"/>
    <x v="24"/>
    <n v="60917.807999999997"/>
  </r>
  <r>
    <s v="TRANSAREA_I17_P_Vol3_RH535322"/>
    <s v="System Load"/>
    <s v="Load w/PS"/>
    <s v="ALL"/>
    <x v="1"/>
    <x v="25"/>
    <n v="60896.06"/>
  </r>
  <r>
    <s v="TRANSAREA_I17_P_Vol3_RH535322"/>
    <s v="System Load"/>
    <s v="Load w/PS"/>
    <s v="ALL"/>
    <x v="1"/>
    <x v="26"/>
    <n v="60876.080999999998"/>
  </r>
  <r>
    <s v="TRANSAREA_I17_P_Vol3_RH535322"/>
    <s v="System Load"/>
    <s v="Load w/PS"/>
    <s v="ALL"/>
    <x v="1"/>
    <x v="27"/>
    <n v="60644.502999999997"/>
  </r>
  <r>
    <s v="TRANSAREA_I17_P_Vol3_RH535322"/>
    <s v="System Load"/>
    <s v="Load w/PS"/>
    <s v="ALL"/>
    <x v="1"/>
    <x v="28"/>
    <n v="61127.637999999999"/>
  </r>
  <r>
    <s v="TRANSAREA_I17_P_Vol3_RH535322"/>
    <s v="System Load"/>
    <s v="Load w/PS"/>
    <s v="ALL"/>
    <x v="1"/>
    <x v="29"/>
    <n v="60597.112000000001"/>
  </r>
  <r>
    <s v="TRANSAREA_I17_P_Vol3_RH535322"/>
    <s v="System Load"/>
    <s v="Load w/PS"/>
    <s v="ALL"/>
    <x v="1"/>
    <x v="30"/>
    <n v="61175.031999999999"/>
  </r>
  <r>
    <s v="TRANSAREA_I17_P_Vol3_RH535322"/>
    <s v="System Load"/>
    <s v="Load w/PS"/>
    <s v="ALL"/>
    <x v="1"/>
    <x v="31"/>
    <n v="60787.235000000001"/>
  </r>
  <r>
    <s v="TRANSAREA_I17_P_Vol3_RH535322"/>
    <s v="System Load"/>
    <s v="Load w/PS"/>
    <s v="ALL"/>
    <x v="1"/>
    <x v="32"/>
    <n v="60984.906000000003"/>
  </r>
  <r>
    <s v="TRANSAREA_I17_P_Vol3_RH535322"/>
    <s v="System Load"/>
    <s v="Load w/PS"/>
    <s v="ALL"/>
    <x v="1"/>
    <x v="33"/>
    <n v="61361.453999999998"/>
  </r>
  <r>
    <s v="TRANSAREA_I17_P_Vol3_RH535322"/>
    <s v="System Load"/>
    <s v="Load w/PS"/>
    <s v="ALL"/>
    <x v="1"/>
    <x v="34"/>
    <n v="60410.688000000002"/>
  </r>
  <r>
    <s v="TRANSAREA_I17_P_Vol3_RH535322"/>
    <s v="System Load"/>
    <s v="Load w/PS"/>
    <s v="ALL"/>
    <x v="1"/>
    <x v="35"/>
    <n v="60511.559000000001"/>
  </r>
  <r>
    <s v="TRANSAREA_I17_P_Vol3_RH535322"/>
    <s v="System Load"/>
    <s v="Load w/PS"/>
    <s v="ALL"/>
    <x v="1"/>
    <x v="36"/>
    <n v="61260.582000000002"/>
  </r>
  <r>
    <s v="TRANSAREA_I17_P_Vol3_RH535322"/>
    <s v="System Load"/>
    <s v="Load w/PS"/>
    <s v="ALL"/>
    <x v="1"/>
    <x v="37"/>
    <n v="60527.891000000003"/>
  </r>
  <r>
    <s v="TRANSAREA_I17_P_Vol3_RH535322"/>
    <s v="System Load"/>
    <s v="Load w/PS"/>
    <s v="ALL"/>
    <x v="1"/>
    <x v="38"/>
    <n v="61244.250999999997"/>
  </r>
  <r>
    <s v="TRANSAREA_I17_P_Vol3_RH535322"/>
    <s v="System Load"/>
    <s v="Load w/PS"/>
    <s v="ALL"/>
    <x v="1"/>
    <x v="39"/>
    <n v="61045.597999999998"/>
  </r>
  <r>
    <s v="TRANSAREA_I17_P_Vol3_RH535322"/>
    <s v="System Load"/>
    <s v="Load w/PS"/>
    <s v="ALL"/>
    <x v="1"/>
    <x v="40"/>
    <n v="60726.546000000002"/>
  </r>
  <r>
    <s v="TRANSAREA_I17_P_Vol3_RH535322"/>
    <s v="System Load"/>
    <s v="Load w/PS"/>
    <s v="ALL"/>
    <x v="1"/>
    <x v="41"/>
    <n v="61044.43"/>
  </r>
  <r>
    <s v="TRANSAREA_I17_P_Vol3_RH535322"/>
    <s v="System Load"/>
    <s v="Load w/PS"/>
    <s v="ALL"/>
    <x v="1"/>
    <x v="42"/>
    <n v="60727.713000000003"/>
  </r>
  <r>
    <s v="TRANSAREA_I17_P_Vol3_RH535322"/>
    <s v="System Load"/>
    <s v="Load w/PS"/>
    <s v="ALL"/>
    <x v="1"/>
    <x v="43"/>
    <n v="60834.076999999997"/>
  </r>
  <r>
    <s v="TRANSAREA_I17_P_Vol3_RH535322"/>
    <s v="System Load"/>
    <s v="Load w/PS"/>
    <s v="ALL"/>
    <x v="1"/>
    <x v="44"/>
    <n v="60938.063000000002"/>
  </r>
  <r>
    <s v="TRANSAREA_I17_P_Vol3_RH535322"/>
    <s v="System Load"/>
    <s v="Load w/PS"/>
    <s v="ALL"/>
    <x v="1"/>
    <x v="45"/>
    <n v="60704.752999999997"/>
  </r>
  <r>
    <s v="TRANSAREA_I17_P_Vol3_RH535322"/>
    <s v="System Load"/>
    <s v="Load w/PS"/>
    <s v="ALL"/>
    <x v="1"/>
    <x v="46"/>
    <n v="61067.385999999999"/>
  </r>
  <r>
    <s v="TRANSAREA_I17_P_Vol3_RH535322"/>
    <s v="System Load"/>
    <s v="Load w/PS"/>
    <s v="ALL"/>
    <x v="1"/>
    <x v="47"/>
    <n v="60220.680999999997"/>
  </r>
  <r>
    <s v="TRANSAREA_I17_P_Vol3_RH535322"/>
    <s v="System Load"/>
    <s v="Load w/PS"/>
    <s v="ALL"/>
    <x v="1"/>
    <x v="48"/>
    <n v="61551.461000000003"/>
  </r>
  <r>
    <s v="TRANSAREA_I17_P_Vol3_RH535322"/>
    <s v="System Load"/>
    <s v="Load w/PS"/>
    <s v="ALL"/>
    <x v="1"/>
    <x v="49"/>
    <n v="60887.101999999999"/>
  </r>
  <r>
    <s v="TRANSAREA_I17_P_Vol3_RH535322"/>
    <s v="System Load"/>
    <s v="Load w/PS"/>
    <s v="ALL"/>
    <x v="1"/>
    <x v="50"/>
    <n v="60885.04"/>
  </r>
  <r>
    <s v="TRANSAREA_I17_P_Vol3_RH535322"/>
    <s v="System Load"/>
    <s v="Load w/PS"/>
    <s v="ALL"/>
    <x v="2"/>
    <x v="0"/>
    <n v="61511.409"/>
  </r>
  <r>
    <s v="TRANSAREA_I17_P_Vol3_RH535322"/>
    <s v="System Load"/>
    <s v="Load w/PS"/>
    <s v="ALL"/>
    <x v="2"/>
    <x v="1"/>
    <n v="62173.377"/>
  </r>
  <r>
    <s v="TRANSAREA_I17_P_Vol3_RH535322"/>
    <s v="System Load"/>
    <s v="Load w/PS"/>
    <s v="ALL"/>
    <x v="2"/>
    <x v="2"/>
    <n v="60849.440999999999"/>
  </r>
  <r>
    <s v="TRANSAREA_I17_P_Vol3_RH535322"/>
    <s v="System Load"/>
    <s v="Load w/PS"/>
    <s v="ALL"/>
    <x v="2"/>
    <x v="3"/>
    <n v="61891.892999999996"/>
  </r>
  <r>
    <s v="TRANSAREA_I17_P_Vol3_RH535322"/>
    <s v="System Load"/>
    <s v="Load w/PS"/>
    <s v="ALL"/>
    <x v="2"/>
    <x v="4"/>
    <n v="61130.928"/>
  </r>
  <r>
    <s v="TRANSAREA_I17_P_Vol3_RH535322"/>
    <s v="System Load"/>
    <s v="Load w/PS"/>
    <s v="ALL"/>
    <x v="2"/>
    <x v="5"/>
    <n v="60840.025000000001"/>
  </r>
  <r>
    <s v="TRANSAREA_I17_P_Vol3_RH535322"/>
    <s v="System Load"/>
    <s v="Load w/PS"/>
    <s v="ALL"/>
    <x v="2"/>
    <x v="6"/>
    <n v="62182.794000000002"/>
  </r>
  <r>
    <s v="TRANSAREA_I17_P_Vol3_RH535322"/>
    <s v="System Load"/>
    <s v="Load w/PS"/>
    <s v="ALL"/>
    <x v="2"/>
    <x v="7"/>
    <n v="62509.139000000003"/>
  </r>
  <r>
    <s v="TRANSAREA_I17_P_Vol3_RH535322"/>
    <s v="System Load"/>
    <s v="Load w/PS"/>
    <s v="ALL"/>
    <x v="2"/>
    <x v="8"/>
    <n v="60513.680999999997"/>
  </r>
  <r>
    <s v="TRANSAREA_I17_P_Vol3_RH535322"/>
    <s v="System Load"/>
    <s v="Load w/PS"/>
    <s v="ALL"/>
    <x v="2"/>
    <x v="9"/>
    <n v="62202.406000000003"/>
  </r>
  <r>
    <s v="TRANSAREA_I17_P_Vol3_RH535322"/>
    <s v="System Load"/>
    <s v="Load w/PS"/>
    <s v="ALL"/>
    <x v="2"/>
    <x v="10"/>
    <n v="60820.408000000003"/>
  </r>
  <r>
    <s v="TRANSAREA_I17_P_Vol3_RH535322"/>
    <s v="System Load"/>
    <s v="Load w/PS"/>
    <s v="ALL"/>
    <x v="2"/>
    <x v="11"/>
    <n v="61522.576000000001"/>
  </r>
  <r>
    <s v="TRANSAREA_I17_P_Vol3_RH535322"/>
    <s v="System Load"/>
    <s v="Load w/PS"/>
    <s v="ALL"/>
    <x v="2"/>
    <x v="12"/>
    <n v="61500.245000000003"/>
  </r>
  <r>
    <s v="TRANSAREA_I17_P_Vol3_RH535322"/>
    <s v="System Load"/>
    <s v="Load w/PS"/>
    <s v="ALL"/>
    <x v="2"/>
    <x v="13"/>
    <n v="60498.811999999998"/>
  </r>
  <r>
    <s v="TRANSAREA_I17_P_Vol3_RH535322"/>
    <s v="System Load"/>
    <s v="Load w/PS"/>
    <s v="ALL"/>
    <x v="2"/>
    <x v="14"/>
    <n v="62524.006000000001"/>
  </r>
  <r>
    <s v="TRANSAREA_I17_P_Vol3_RH535322"/>
    <s v="System Load"/>
    <s v="Load w/PS"/>
    <s v="ALL"/>
    <x v="2"/>
    <x v="15"/>
    <n v="60878.813999999998"/>
  </r>
  <r>
    <s v="TRANSAREA_I17_P_Vol3_RH535322"/>
    <s v="System Load"/>
    <s v="Load w/PS"/>
    <s v="ALL"/>
    <x v="2"/>
    <x v="16"/>
    <n v="62144.004999999997"/>
  </r>
  <r>
    <s v="TRANSAREA_I17_P_Vol3_RH535322"/>
    <s v="System Load"/>
    <s v="Load w/PS"/>
    <s v="ALL"/>
    <x v="2"/>
    <x v="17"/>
    <n v="61749.904999999999"/>
  </r>
  <r>
    <s v="TRANSAREA_I17_P_Vol3_RH535322"/>
    <s v="System Load"/>
    <s v="Load w/PS"/>
    <s v="ALL"/>
    <x v="2"/>
    <x v="18"/>
    <n v="61272.915999999997"/>
  </r>
  <r>
    <s v="TRANSAREA_I17_P_Vol3_RH535322"/>
    <s v="System Load"/>
    <s v="Load w/PS"/>
    <s v="ALL"/>
    <x v="2"/>
    <x v="19"/>
    <n v="62168.974000000002"/>
  </r>
  <r>
    <s v="TRANSAREA_I17_P_Vol3_RH535322"/>
    <s v="System Load"/>
    <s v="Load w/PS"/>
    <s v="ALL"/>
    <x v="2"/>
    <x v="20"/>
    <n v="60853.843999999997"/>
  </r>
  <r>
    <s v="TRANSAREA_I17_P_Vol3_RH535322"/>
    <s v="System Load"/>
    <s v="Load w/PS"/>
    <s v="ALL"/>
    <x v="2"/>
    <x v="21"/>
    <n v="62051.661"/>
  </r>
  <r>
    <s v="TRANSAREA_I17_P_Vol3_RH535322"/>
    <s v="System Load"/>
    <s v="Load w/PS"/>
    <s v="ALL"/>
    <x v="2"/>
    <x v="22"/>
    <n v="60971.156999999999"/>
  </r>
  <r>
    <s v="TRANSAREA_I17_P_Vol3_RH535322"/>
    <s v="System Load"/>
    <s v="Load w/PS"/>
    <s v="ALL"/>
    <x v="2"/>
    <x v="23"/>
    <n v="63170.546000000002"/>
  </r>
  <r>
    <s v="TRANSAREA_I17_P_Vol3_RH535322"/>
    <s v="System Load"/>
    <s v="Load w/PS"/>
    <s v="ALL"/>
    <x v="2"/>
    <x v="24"/>
    <n v="59852.273000000001"/>
  </r>
  <r>
    <s v="TRANSAREA_I17_P_Vol3_RH535322"/>
    <s v="System Load"/>
    <s v="Load w/PS"/>
    <s v="ALL"/>
    <x v="2"/>
    <x v="25"/>
    <n v="61137.194000000003"/>
  </r>
  <r>
    <s v="TRANSAREA_I17_P_Vol3_RH535322"/>
    <s v="System Load"/>
    <s v="Load w/PS"/>
    <s v="ALL"/>
    <x v="2"/>
    <x v="26"/>
    <n v="61885.624000000003"/>
  </r>
  <r>
    <s v="TRANSAREA_I17_P_Vol3_RH535322"/>
    <s v="System Load"/>
    <s v="Load w/PS"/>
    <s v="ALL"/>
    <x v="2"/>
    <x v="27"/>
    <n v="61746.137000000002"/>
  </r>
  <r>
    <s v="TRANSAREA_I17_P_Vol3_RH535322"/>
    <s v="System Load"/>
    <s v="Load w/PS"/>
    <s v="ALL"/>
    <x v="2"/>
    <x v="28"/>
    <n v="61276.684000000001"/>
  </r>
  <r>
    <s v="TRANSAREA_I17_P_Vol3_RH535322"/>
    <s v="System Load"/>
    <s v="Load w/PS"/>
    <s v="ALL"/>
    <x v="2"/>
    <x v="29"/>
    <n v="61521.141000000003"/>
  </r>
  <r>
    <s v="TRANSAREA_I17_P_Vol3_RH535322"/>
    <s v="System Load"/>
    <s v="Load w/PS"/>
    <s v="ALL"/>
    <x v="2"/>
    <x v="30"/>
    <n v="61501.677000000003"/>
  </r>
  <r>
    <s v="TRANSAREA_I17_P_Vol3_RH535322"/>
    <s v="System Load"/>
    <s v="Load w/PS"/>
    <s v="ALL"/>
    <x v="2"/>
    <x v="31"/>
    <n v="61940.557999999997"/>
  </r>
  <r>
    <s v="TRANSAREA_I17_P_Vol3_RH535322"/>
    <s v="System Load"/>
    <s v="Load w/PS"/>
    <s v="ALL"/>
    <x v="2"/>
    <x v="32"/>
    <n v="61082.258000000002"/>
  </r>
  <r>
    <s v="TRANSAREA_I17_P_Vol3_RH535322"/>
    <s v="System Load"/>
    <s v="Load w/PS"/>
    <s v="ALL"/>
    <x v="2"/>
    <x v="33"/>
    <n v="59649.83"/>
  </r>
  <r>
    <s v="TRANSAREA_I17_P_Vol3_RH535322"/>
    <s v="System Load"/>
    <s v="Load w/PS"/>
    <s v="ALL"/>
    <x v="2"/>
    <x v="34"/>
    <n v="63372.99"/>
  </r>
  <r>
    <s v="TRANSAREA_I17_P_Vol3_RH535322"/>
    <s v="System Load"/>
    <s v="Load w/PS"/>
    <s v="ALL"/>
    <x v="2"/>
    <x v="35"/>
    <n v="62480.79"/>
  </r>
  <r>
    <s v="TRANSAREA_I17_P_Vol3_RH535322"/>
    <s v="System Load"/>
    <s v="Load w/PS"/>
    <s v="ALL"/>
    <x v="2"/>
    <x v="36"/>
    <n v="60542.027000000002"/>
  </r>
  <r>
    <s v="TRANSAREA_I17_P_Vol3_RH535322"/>
    <s v="System Load"/>
    <s v="Load w/PS"/>
    <s v="ALL"/>
    <x v="2"/>
    <x v="37"/>
    <n v="61073.355000000003"/>
  </r>
  <r>
    <s v="TRANSAREA_I17_P_Vol3_RH535322"/>
    <s v="System Load"/>
    <s v="Load w/PS"/>
    <s v="ALL"/>
    <x v="2"/>
    <x v="38"/>
    <n v="61949.463000000003"/>
  </r>
  <r>
    <s v="TRANSAREA_I17_P_Vol3_RH535322"/>
    <s v="System Load"/>
    <s v="Load w/PS"/>
    <s v="ALL"/>
    <x v="2"/>
    <x v="39"/>
    <n v="61602.455000000002"/>
  </r>
  <r>
    <s v="TRANSAREA_I17_P_Vol3_RH535322"/>
    <s v="System Load"/>
    <s v="Load w/PS"/>
    <s v="ALL"/>
    <x v="2"/>
    <x v="40"/>
    <n v="61420.364999999998"/>
  </r>
  <r>
    <s v="TRANSAREA_I17_P_Vol3_RH535322"/>
    <s v="System Load"/>
    <s v="Load w/PS"/>
    <s v="ALL"/>
    <x v="2"/>
    <x v="41"/>
    <n v="61835.387999999999"/>
  </r>
  <r>
    <s v="TRANSAREA_I17_P_Vol3_RH535322"/>
    <s v="System Load"/>
    <s v="Load w/PS"/>
    <s v="ALL"/>
    <x v="2"/>
    <x v="42"/>
    <n v="61187.427000000003"/>
  </r>
  <r>
    <s v="TRANSAREA_I17_P_Vol3_RH535322"/>
    <s v="System Load"/>
    <s v="Load w/PS"/>
    <s v="ALL"/>
    <x v="2"/>
    <x v="43"/>
    <n v="60587.54"/>
  </r>
  <r>
    <s v="TRANSAREA_I17_P_Vol3_RH535322"/>
    <s v="System Load"/>
    <s v="Load w/PS"/>
    <s v="ALL"/>
    <x v="2"/>
    <x v="44"/>
    <n v="62435.277000000002"/>
  </r>
  <r>
    <s v="TRANSAREA_I17_P_Vol3_RH535322"/>
    <s v="System Load"/>
    <s v="Load w/PS"/>
    <s v="ALL"/>
    <x v="2"/>
    <x v="45"/>
    <n v="61209.15"/>
  </r>
  <r>
    <s v="TRANSAREA_I17_P_Vol3_RH535322"/>
    <s v="System Load"/>
    <s v="Load w/PS"/>
    <s v="ALL"/>
    <x v="2"/>
    <x v="46"/>
    <n v="61813.67"/>
  </r>
  <r>
    <s v="TRANSAREA_I17_P_Vol3_RH535322"/>
    <s v="System Load"/>
    <s v="Load w/PS"/>
    <s v="ALL"/>
    <x v="2"/>
    <x v="47"/>
    <n v="60081.627"/>
  </r>
  <r>
    <s v="TRANSAREA_I17_P_Vol3_RH535322"/>
    <s v="System Load"/>
    <s v="Load w/PS"/>
    <s v="ALL"/>
    <x v="2"/>
    <x v="48"/>
    <n v="62941.192000000003"/>
  </r>
  <r>
    <s v="TRANSAREA_I17_P_Vol3_RH535322"/>
    <s v="System Load"/>
    <s v="Load w/PS"/>
    <s v="ALL"/>
    <x v="2"/>
    <x v="49"/>
    <n v="61707.817000000003"/>
  </r>
  <r>
    <s v="TRANSAREA_I17_P_Vol3_RH535322"/>
    <s v="System Load"/>
    <s v="Load w/PS"/>
    <s v="ALL"/>
    <x v="2"/>
    <x v="50"/>
    <n v="61315.002999999997"/>
  </r>
  <r>
    <s v="TRANSAREA_I17_P_Vol3_RH535322"/>
    <s v="System Load"/>
    <s v="Load w/PS"/>
    <s v="ALL"/>
    <x v="3"/>
    <x v="0"/>
    <n v="61813.940999999999"/>
  </r>
  <r>
    <s v="TRANSAREA_I17_P_Vol3_RH535322"/>
    <s v="System Load"/>
    <s v="Load w/PS"/>
    <s v="ALL"/>
    <x v="3"/>
    <x v="1"/>
    <n v="61602.913"/>
  </r>
  <r>
    <s v="TRANSAREA_I17_P_Vol3_RH535322"/>
    <s v="System Load"/>
    <s v="Load w/PS"/>
    <s v="ALL"/>
    <x v="3"/>
    <x v="2"/>
    <n v="62024.968999999997"/>
  </r>
  <r>
    <s v="TRANSAREA_I17_P_Vol3_RH535322"/>
    <s v="System Load"/>
    <s v="Load w/PS"/>
    <s v="ALL"/>
    <x v="3"/>
    <x v="3"/>
    <n v="61760.536"/>
  </r>
  <r>
    <s v="TRANSAREA_I17_P_Vol3_RH535322"/>
    <s v="System Load"/>
    <s v="Load w/PS"/>
    <s v="ALL"/>
    <x v="3"/>
    <x v="4"/>
    <n v="61867.345000000001"/>
  </r>
  <r>
    <s v="TRANSAREA_I17_P_Vol3_RH535322"/>
    <s v="System Load"/>
    <s v="Load w/PS"/>
    <s v="ALL"/>
    <x v="3"/>
    <x v="5"/>
    <n v="62586.504000000001"/>
  </r>
  <r>
    <s v="TRANSAREA_I17_P_Vol3_RH535322"/>
    <s v="System Load"/>
    <s v="Load w/PS"/>
    <s v="ALL"/>
    <x v="3"/>
    <x v="6"/>
    <n v="61041.377999999997"/>
  </r>
  <r>
    <s v="TRANSAREA_I17_P_Vol3_RH535322"/>
    <s v="System Load"/>
    <s v="Load w/PS"/>
    <s v="ALL"/>
    <x v="3"/>
    <x v="7"/>
    <n v="61751.521000000001"/>
  </r>
  <r>
    <s v="TRANSAREA_I17_P_Vol3_RH535322"/>
    <s v="System Load"/>
    <s v="Load w/PS"/>
    <s v="ALL"/>
    <x v="3"/>
    <x v="8"/>
    <n v="61876.358999999997"/>
  </r>
  <r>
    <s v="TRANSAREA_I17_P_Vol3_RH535322"/>
    <s v="System Load"/>
    <s v="Load w/PS"/>
    <s v="ALL"/>
    <x v="3"/>
    <x v="9"/>
    <n v="61569.269"/>
  </r>
  <r>
    <s v="TRANSAREA_I17_P_Vol3_RH535322"/>
    <s v="System Load"/>
    <s v="Load w/PS"/>
    <s v="ALL"/>
    <x v="3"/>
    <x v="10"/>
    <n v="62058.610999999997"/>
  </r>
  <r>
    <s v="TRANSAREA_I17_P_Vol3_RH535322"/>
    <s v="System Load"/>
    <s v="Load w/PS"/>
    <s v="ALL"/>
    <x v="3"/>
    <x v="11"/>
    <n v="62483.608999999997"/>
  </r>
  <r>
    <s v="TRANSAREA_I17_P_Vol3_RH535322"/>
    <s v="System Load"/>
    <s v="Load w/PS"/>
    <s v="ALL"/>
    <x v="3"/>
    <x v="12"/>
    <n v="61144.271999999997"/>
  </r>
  <r>
    <s v="TRANSAREA_I17_P_Vol3_RH535322"/>
    <s v="System Load"/>
    <s v="Load w/PS"/>
    <s v="ALL"/>
    <x v="3"/>
    <x v="13"/>
    <n v="61831.436000000002"/>
  </r>
  <r>
    <s v="TRANSAREA_I17_P_Vol3_RH535322"/>
    <s v="System Load"/>
    <s v="Load w/PS"/>
    <s v="ALL"/>
    <x v="3"/>
    <x v="14"/>
    <n v="61796.444000000003"/>
  </r>
  <r>
    <s v="TRANSAREA_I17_P_Vol3_RH535322"/>
    <s v="System Load"/>
    <s v="Load w/PS"/>
    <s v="ALL"/>
    <x v="3"/>
    <x v="15"/>
    <n v="62618.396000000001"/>
  </r>
  <r>
    <s v="TRANSAREA_I17_P_Vol3_RH535322"/>
    <s v="System Load"/>
    <s v="Load w/PS"/>
    <s v="ALL"/>
    <x v="3"/>
    <x v="16"/>
    <n v="61009.483999999997"/>
  </r>
  <r>
    <s v="TRANSAREA_I17_P_Vol3_RH535322"/>
    <s v="System Load"/>
    <s v="Load w/PS"/>
    <s v="ALL"/>
    <x v="3"/>
    <x v="17"/>
    <n v="61925.991000000002"/>
  </r>
  <r>
    <s v="TRANSAREA_I17_P_Vol3_RH535322"/>
    <s v="System Load"/>
    <s v="Load w/PS"/>
    <s v="ALL"/>
    <x v="3"/>
    <x v="18"/>
    <n v="61701.89"/>
  </r>
  <r>
    <s v="TRANSAREA_I17_P_Vol3_RH535322"/>
    <s v="System Load"/>
    <s v="Load w/PS"/>
    <s v="ALL"/>
    <x v="3"/>
    <x v="19"/>
    <n v="60727.703999999998"/>
  </r>
  <r>
    <s v="TRANSAREA_I17_P_Vol3_RH535322"/>
    <s v="System Load"/>
    <s v="Load w/PS"/>
    <s v="ALL"/>
    <x v="3"/>
    <x v="20"/>
    <n v="62900.177000000003"/>
  </r>
  <r>
    <s v="TRANSAREA_I17_P_Vol3_RH535322"/>
    <s v="System Load"/>
    <s v="Load w/PS"/>
    <s v="ALL"/>
    <x v="3"/>
    <x v="21"/>
    <n v="61578.341"/>
  </r>
  <r>
    <s v="TRANSAREA_I17_P_Vol3_RH535322"/>
    <s v="System Load"/>
    <s v="Load w/PS"/>
    <s v="ALL"/>
    <x v="3"/>
    <x v="22"/>
    <n v="62049.542999999998"/>
  </r>
  <r>
    <s v="TRANSAREA_I17_P_Vol3_RH535322"/>
    <s v="System Load"/>
    <s v="Load w/PS"/>
    <s v="ALL"/>
    <x v="3"/>
    <x v="23"/>
    <n v="62860.86"/>
  </r>
  <r>
    <s v="TRANSAREA_I17_P_Vol3_RH535322"/>
    <s v="System Load"/>
    <s v="Load w/PS"/>
    <s v="ALL"/>
    <x v="3"/>
    <x v="24"/>
    <n v="60767.02"/>
  </r>
  <r>
    <s v="TRANSAREA_I17_P_Vol3_RH535322"/>
    <s v="System Load"/>
    <s v="Load w/PS"/>
    <s v="ALL"/>
    <x v="3"/>
    <x v="25"/>
    <n v="60842.091999999997"/>
  </r>
  <r>
    <s v="TRANSAREA_I17_P_Vol3_RH535322"/>
    <s v="System Load"/>
    <s v="Load w/PS"/>
    <s v="ALL"/>
    <x v="3"/>
    <x v="26"/>
    <n v="62785.788999999997"/>
  </r>
  <r>
    <s v="TRANSAREA_I17_P_Vol3_RH535322"/>
    <s v="System Load"/>
    <s v="Load w/PS"/>
    <s v="ALL"/>
    <x v="3"/>
    <x v="27"/>
    <n v="63280.180999999997"/>
  </r>
  <r>
    <s v="TRANSAREA_I17_P_Vol3_RH535322"/>
    <s v="System Load"/>
    <s v="Load w/PS"/>
    <s v="ALL"/>
    <x v="3"/>
    <x v="28"/>
    <n v="60347.699000000001"/>
  </r>
  <r>
    <s v="TRANSAREA_I17_P_Vol3_RH535322"/>
    <s v="System Load"/>
    <s v="Load w/PS"/>
    <s v="ALL"/>
    <x v="3"/>
    <x v="29"/>
    <n v="62529.680999999997"/>
  </r>
  <r>
    <s v="TRANSAREA_I17_P_Vol3_RH535322"/>
    <s v="System Load"/>
    <s v="Load w/PS"/>
    <s v="ALL"/>
    <x v="3"/>
    <x v="30"/>
    <n v="61098.201000000001"/>
  </r>
  <r>
    <s v="TRANSAREA_I17_P_Vol3_RH535322"/>
    <s v="System Load"/>
    <s v="Load w/PS"/>
    <s v="ALL"/>
    <x v="3"/>
    <x v="31"/>
    <n v="61651.023999999998"/>
  </r>
  <r>
    <s v="TRANSAREA_I17_P_Vol3_RH535322"/>
    <s v="System Load"/>
    <s v="Load w/PS"/>
    <s v="ALL"/>
    <x v="3"/>
    <x v="32"/>
    <n v="61976.857000000004"/>
  </r>
  <r>
    <s v="TRANSAREA_I17_P_Vol3_RH535322"/>
    <s v="System Load"/>
    <s v="Load w/PS"/>
    <s v="ALL"/>
    <x v="3"/>
    <x v="33"/>
    <n v="61479.819000000003"/>
  </r>
  <r>
    <s v="TRANSAREA_I17_P_Vol3_RH535322"/>
    <s v="System Load"/>
    <s v="Load w/PS"/>
    <s v="ALL"/>
    <x v="3"/>
    <x v="34"/>
    <n v="62148.063000000002"/>
  </r>
  <r>
    <s v="TRANSAREA_I17_P_Vol3_RH535322"/>
    <s v="System Load"/>
    <s v="Load w/PS"/>
    <s v="ALL"/>
    <x v="3"/>
    <x v="35"/>
    <n v="61903.735000000001"/>
  </r>
  <r>
    <s v="TRANSAREA_I17_P_Vol3_RH535322"/>
    <s v="System Load"/>
    <s v="Load w/PS"/>
    <s v="ALL"/>
    <x v="3"/>
    <x v="36"/>
    <n v="61724.146999999997"/>
  </r>
  <r>
    <s v="TRANSAREA_I17_P_Vol3_RH535322"/>
    <s v="System Load"/>
    <s v="Load w/PS"/>
    <s v="ALL"/>
    <x v="3"/>
    <x v="37"/>
    <n v="62887.798000000003"/>
  </r>
  <r>
    <s v="TRANSAREA_I17_P_Vol3_RH535322"/>
    <s v="System Load"/>
    <s v="Load w/PS"/>
    <s v="ALL"/>
    <x v="3"/>
    <x v="38"/>
    <n v="60740.082999999999"/>
  </r>
  <r>
    <s v="TRANSAREA_I17_P_Vol3_RH535322"/>
    <s v="System Load"/>
    <s v="Load w/PS"/>
    <s v="ALL"/>
    <x v="3"/>
    <x v="39"/>
    <n v="61571.057999999997"/>
  </r>
  <r>
    <s v="TRANSAREA_I17_P_Vol3_RH535322"/>
    <s v="System Load"/>
    <s v="Load w/PS"/>
    <s v="ALL"/>
    <x v="3"/>
    <x v="40"/>
    <n v="62056.824999999997"/>
  </r>
  <r>
    <s v="TRANSAREA_I17_P_Vol3_RH535322"/>
    <s v="System Load"/>
    <s v="Load w/PS"/>
    <s v="ALL"/>
    <x v="3"/>
    <x v="41"/>
    <n v="62690.811000000002"/>
  </r>
  <r>
    <s v="TRANSAREA_I17_P_Vol3_RH535322"/>
    <s v="System Load"/>
    <s v="Load w/PS"/>
    <s v="ALL"/>
    <x v="3"/>
    <x v="42"/>
    <n v="60937.072"/>
  </r>
  <r>
    <s v="TRANSAREA_I17_P_Vol3_RH535322"/>
    <s v="System Load"/>
    <s v="Load w/PS"/>
    <s v="ALL"/>
    <x v="3"/>
    <x v="43"/>
    <n v="61501.677000000003"/>
  </r>
  <r>
    <s v="TRANSAREA_I17_P_Vol3_RH535322"/>
    <s v="System Load"/>
    <s v="Load w/PS"/>
    <s v="ALL"/>
    <x v="3"/>
    <x v="44"/>
    <n v="62126.203999999998"/>
  </r>
  <r>
    <s v="TRANSAREA_I17_P_Vol3_RH535322"/>
    <s v="System Load"/>
    <s v="Load w/PS"/>
    <s v="ALL"/>
    <x v="3"/>
    <x v="45"/>
    <n v="61730.495999999999"/>
  </r>
  <r>
    <s v="TRANSAREA_I17_P_Vol3_RH535322"/>
    <s v="System Load"/>
    <s v="Load w/PS"/>
    <s v="ALL"/>
    <x v="3"/>
    <x v="46"/>
    <n v="61897.383999999998"/>
  </r>
  <r>
    <s v="TRANSAREA_I17_P_Vol3_RH535322"/>
    <s v="System Load"/>
    <s v="Load w/PS"/>
    <s v="ALL"/>
    <x v="3"/>
    <x v="47"/>
    <n v="62372.478000000003"/>
  </r>
  <r>
    <s v="TRANSAREA_I17_P_Vol3_RH535322"/>
    <s v="System Load"/>
    <s v="Load w/PS"/>
    <s v="ALL"/>
    <x v="3"/>
    <x v="48"/>
    <n v="61255.402999999998"/>
  </r>
  <r>
    <s v="TRANSAREA_I17_P_Vol3_RH535322"/>
    <s v="System Load"/>
    <s v="Load w/PS"/>
    <s v="ALL"/>
    <x v="3"/>
    <x v="49"/>
    <n v="60614.743000000002"/>
  </r>
  <r>
    <s v="TRANSAREA_I17_P_Vol3_RH535322"/>
    <s v="System Load"/>
    <s v="Load w/PS"/>
    <s v="ALL"/>
    <x v="3"/>
    <x v="50"/>
    <n v="63013.141000000003"/>
  </r>
  <r>
    <s v="TRANSAREA_I17_P_Vol3_RH535322"/>
    <s v="System Load"/>
    <s v="Load w/PS"/>
    <s v="ALL"/>
    <x v="4"/>
    <x v="0"/>
    <n v="62288.419000000002"/>
  </r>
  <r>
    <s v="TRANSAREA_I17_P_Vol3_RH535322"/>
    <s v="System Load"/>
    <s v="Load w/PS"/>
    <s v="ALL"/>
    <x v="4"/>
    <x v="1"/>
    <n v="62759.391000000003"/>
  </r>
  <r>
    <s v="TRANSAREA_I17_P_Vol3_RH535322"/>
    <s v="System Load"/>
    <s v="Load w/PS"/>
    <s v="ALL"/>
    <x v="4"/>
    <x v="2"/>
    <n v="61817.447999999997"/>
  </r>
  <r>
    <s v="TRANSAREA_I17_P_Vol3_RH535322"/>
    <s v="System Load"/>
    <s v="Load w/PS"/>
    <s v="ALL"/>
    <x v="4"/>
    <x v="3"/>
    <n v="61979.582999999999"/>
  </r>
  <r>
    <s v="TRANSAREA_I17_P_Vol3_RH535322"/>
    <s v="System Load"/>
    <s v="Load w/PS"/>
    <s v="ALL"/>
    <x v="4"/>
    <x v="4"/>
    <n v="62597.256000000001"/>
  </r>
  <r>
    <s v="TRANSAREA_I17_P_Vol3_RH535322"/>
    <s v="System Load"/>
    <s v="Load w/PS"/>
    <s v="ALL"/>
    <x v="4"/>
    <x v="5"/>
    <n v="62392.417999999998"/>
  </r>
  <r>
    <s v="TRANSAREA_I17_P_Vol3_RH535322"/>
    <s v="System Load"/>
    <s v="Load w/PS"/>
    <s v="ALL"/>
    <x v="4"/>
    <x v="6"/>
    <n v="62184.417999999998"/>
  </r>
  <r>
    <s v="TRANSAREA_I17_P_Vol3_RH535322"/>
    <s v="System Load"/>
    <s v="Load w/PS"/>
    <s v="ALL"/>
    <x v="4"/>
    <x v="7"/>
    <n v="61349.141000000003"/>
  </r>
  <r>
    <s v="TRANSAREA_I17_P_Vol3_RH535322"/>
    <s v="System Load"/>
    <s v="Load w/PS"/>
    <s v="ALL"/>
    <x v="4"/>
    <x v="8"/>
    <n v="63227.696000000004"/>
  </r>
  <r>
    <s v="TRANSAREA_I17_P_Vol3_RH535322"/>
    <s v="System Load"/>
    <s v="Load w/PS"/>
    <s v="ALL"/>
    <x v="4"/>
    <x v="9"/>
    <n v="63188.940999999999"/>
  </r>
  <r>
    <s v="TRANSAREA_I17_P_Vol3_RH535322"/>
    <s v="System Load"/>
    <s v="Load w/PS"/>
    <s v="ALL"/>
    <x v="4"/>
    <x v="10"/>
    <n v="61387.896000000001"/>
  </r>
  <r>
    <s v="TRANSAREA_I17_P_Vol3_RH535322"/>
    <s v="System Load"/>
    <s v="Load w/PS"/>
    <s v="ALL"/>
    <x v="4"/>
    <x v="11"/>
    <n v="62499.648999999998"/>
  </r>
  <r>
    <s v="TRANSAREA_I17_P_Vol3_RH535322"/>
    <s v="System Load"/>
    <s v="Load w/PS"/>
    <s v="ALL"/>
    <x v="4"/>
    <x v="12"/>
    <n v="62077.192000000003"/>
  </r>
  <r>
    <s v="TRANSAREA_I17_P_Vol3_RH535322"/>
    <s v="System Load"/>
    <s v="Load w/PS"/>
    <s v="ALL"/>
    <x v="4"/>
    <x v="13"/>
    <n v="62410.286999999997"/>
  </r>
  <r>
    <s v="TRANSAREA_I17_P_Vol3_RH535322"/>
    <s v="System Load"/>
    <s v="Load w/PS"/>
    <s v="ALL"/>
    <x v="4"/>
    <x v="14"/>
    <n v="62166.548999999999"/>
  </r>
  <r>
    <s v="TRANSAREA_I17_P_Vol3_RH535322"/>
    <s v="System Load"/>
    <s v="Load w/PS"/>
    <s v="ALL"/>
    <x v="4"/>
    <x v="15"/>
    <n v="61906.248"/>
  </r>
  <r>
    <s v="TRANSAREA_I17_P_Vol3_RH535322"/>
    <s v="System Load"/>
    <s v="Load w/PS"/>
    <s v="ALL"/>
    <x v="4"/>
    <x v="16"/>
    <n v="62670.59"/>
  </r>
  <r>
    <s v="TRANSAREA_I17_P_Vol3_RH535322"/>
    <s v="System Load"/>
    <s v="Load w/PS"/>
    <s v="ALL"/>
    <x v="4"/>
    <x v="17"/>
    <n v="61779.983"/>
  </r>
  <r>
    <s v="TRANSAREA_I17_P_Vol3_RH535322"/>
    <s v="System Load"/>
    <s v="Load w/PS"/>
    <s v="ALL"/>
    <x v="4"/>
    <x v="18"/>
    <n v="62796.855000000003"/>
  </r>
  <r>
    <s v="TRANSAREA_I17_P_Vol3_RH535322"/>
    <s v="System Load"/>
    <s v="Load w/PS"/>
    <s v="ALL"/>
    <x v="4"/>
    <x v="19"/>
    <n v="63307.953999999998"/>
  </r>
  <r>
    <s v="TRANSAREA_I17_P_Vol3_RH535322"/>
    <s v="System Load"/>
    <s v="Load w/PS"/>
    <s v="ALL"/>
    <x v="4"/>
    <x v="20"/>
    <n v="61268.883999999998"/>
  </r>
  <r>
    <s v="TRANSAREA_I17_P_Vol3_RH535322"/>
    <s v="System Load"/>
    <s v="Load w/PS"/>
    <s v="ALL"/>
    <x v="4"/>
    <x v="21"/>
    <n v="60974.754000000001"/>
  </r>
  <r>
    <s v="TRANSAREA_I17_P_Vol3_RH535322"/>
    <s v="System Load"/>
    <s v="Load w/PS"/>
    <s v="ALL"/>
    <x v="4"/>
    <x v="22"/>
    <n v="63602.082000000002"/>
  </r>
  <r>
    <s v="TRANSAREA_I17_P_Vol3_RH535322"/>
    <s v="System Load"/>
    <s v="Load w/PS"/>
    <s v="ALL"/>
    <x v="4"/>
    <x v="23"/>
    <n v="61683.631999999998"/>
  </r>
  <r>
    <s v="TRANSAREA_I17_P_Vol3_RH535322"/>
    <s v="System Load"/>
    <s v="Load w/PS"/>
    <s v="ALL"/>
    <x v="4"/>
    <x v="24"/>
    <n v="62893.207000000002"/>
  </r>
  <r>
    <s v="TRANSAREA_I17_P_Vol3_RH535322"/>
    <s v="System Load"/>
    <s v="Load w/PS"/>
    <s v="ALL"/>
    <x v="4"/>
    <x v="25"/>
    <n v="61156.209000000003"/>
  </r>
  <r>
    <s v="TRANSAREA_I17_P_Vol3_RH535322"/>
    <s v="System Load"/>
    <s v="Load w/PS"/>
    <s v="ALL"/>
    <x v="4"/>
    <x v="26"/>
    <n v="63420.627"/>
  </r>
  <r>
    <s v="TRANSAREA_I17_P_Vol3_RH535322"/>
    <s v="System Load"/>
    <s v="Load w/PS"/>
    <s v="ALL"/>
    <x v="4"/>
    <x v="27"/>
    <n v="63124.194000000003"/>
  </r>
  <r>
    <s v="TRANSAREA_I17_P_Vol3_RH535322"/>
    <s v="System Load"/>
    <s v="Load w/PS"/>
    <s v="ALL"/>
    <x v="4"/>
    <x v="28"/>
    <n v="61452.644999999997"/>
  </r>
  <r>
    <s v="TRANSAREA_I17_P_Vol3_RH535322"/>
    <s v="System Load"/>
    <s v="Load w/PS"/>
    <s v="ALL"/>
    <x v="4"/>
    <x v="29"/>
    <n v="61856.964999999997"/>
  </r>
  <r>
    <s v="TRANSAREA_I17_P_Vol3_RH535322"/>
    <s v="System Load"/>
    <s v="Load w/PS"/>
    <s v="ALL"/>
    <x v="4"/>
    <x v="30"/>
    <n v="62719.872000000003"/>
  </r>
  <r>
    <s v="TRANSAREA_I17_P_Vol3_RH535322"/>
    <s v="System Load"/>
    <s v="Load w/PS"/>
    <s v="ALL"/>
    <x v="4"/>
    <x v="31"/>
    <n v="62349.81"/>
  </r>
  <r>
    <s v="TRANSAREA_I17_P_Vol3_RH535322"/>
    <s v="System Load"/>
    <s v="Load w/PS"/>
    <s v="ALL"/>
    <x v="4"/>
    <x v="32"/>
    <n v="62227.03"/>
  </r>
  <r>
    <s v="TRANSAREA_I17_P_Vol3_RH535322"/>
    <s v="System Load"/>
    <s v="Load w/PS"/>
    <s v="ALL"/>
    <x v="4"/>
    <x v="33"/>
    <n v="63151.642999999996"/>
  </r>
  <r>
    <s v="TRANSAREA_I17_P_Vol3_RH535322"/>
    <s v="System Load"/>
    <s v="Load w/PS"/>
    <s v="ALL"/>
    <x v="4"/>
    <x v="34"/>
    <n v="61425.195"/>
  </r>
  <r>
    <s v="TRANSAREA_I17_P_Vol3_RH535322"/>
    <s v="System Load"/>
    <s v="Load w/PS"/>
    <s v="ALL"/>
    <x v="4"/>
    <x v="35"/>
    <n v="62633.870999999999"/>
  </r>
  <r>
    <s v="TRANSAREA_I17_P_Vol3_RH535322"/>
    <s v="System Load"/>
    <s v="Load w/PS"/>
    <s v="ALL"/>
    <x v="4"/>
    <x v="36"/>
    <n v="61942.968999999997"/>
  </r>
  <r>
    <s v="TRANSAREA_I17_P_Vol3_RH535322"/>
    <s v="System Load"/>
    <s v="Load w/PS"/>
    <s v="ALL"/>
    <x v="4"/>
    <x v="37"/>
    <n v="62390.269"/>
  </r>
  <r>
    <s v="TRANSAREA_I17_P_Vol3_RH535322"/>
    <s v="System Load"/>
    <s v="Load w/PS"/>
    <s v="ALL"/>
    <x v="4"/>
    <x v="38"/>
    <n v="62186.571000000004"/>
  </r>
  <r>
    <s v="TRANSAREA_I17_P_Vol3_RH535322"/>
    <s v="System Load"/>
    <s v="Load w/PS"/>
    <s v="ALL"/>
    <x v="4"/>
    <x v="39"/>
    <n v="62998.093999999997"/>
  </r>
  <r>
    <s v="TRANSAREA_I17_P_Vol3_RH535322"/>
    <s v="System Load"/>
    <s v="Load w/PS"/>
    <s v="ALL"/>
    <x v="4"/>
    <x v="40"/>
    <n v="61578.743999999999"/>
  </r>
  <r>
    <s v="TRANSAREA_I17_P_Vol3_RH535322"/>
    <s v="System Load"/>
    <s v="Load w/PS"/>
    <s v="ALL"/>
    <x v="4"/>
    <x v="41"/>
    <n v="62914.54"/>
  </r>
  <r>
    <s v="TRANSAREA_I17_P_Vol3_RH535322"/>
    <s v="System Load"/>
    <s v="Load w/PS"/>
    <s v="ALL"/>
    <x v="4"/>
    <x v="42"/>
    <n v="61662.298999999999"/>
  </r>
  <r>
    <s v="TRANSAREA_I17_P_Vol3_RH535322"/>
    <s v="System Load"/>
    <s v="Load w/PS"/>
    <s v="ALL"/>
    <x v="4"/>
    <x v="43"/>
    <n v="63727.936999999998"/>
  </r>
  <r>
    <s v="TRANSAREA_I17_P_Vol3_RH535322"/>
    <s v="System Load"/>
    <s v="Load w/PS"/>
    <s v="ALL"/>
    <x v="4"/>
    <x v="44"/>
    <n v="60848.898999999998"/>
  </r>
  <r>
    <s v="TRANSAREA_I17_P_Vol3_RH535322"/>
    <s v="System Load"/>
    <s v="Load w/PS"/>
    <s v="ALL"/>
    <x v="4"/>
    <x v="45"/>
    <n v="62006.434999999998"/>
  </r>
  <r>
    <s v="TRANSAREA_I17_P_Vol3_RH535322"/>
    <s v="System Load"/>
    <s v="Load w/PS"/>
    <s v="ALL"/>
    <x v="4"/>
    <x v="46"/>
    <n v="62570.404000000002"/>
  </r>
  <r>
    <s v="TRANSAREA_I17_P_Vol3_RH535322"/>
    <s v="System Load"/>
    <s v="Load w/PS"/>
    <s v="ALL"/>
    <x v="4"/>
    <x v="47"/>
    <n v="61176.527999999998"/>
  </r>
  <r>
    <s v="TRANSAREA_I17_P_Vol3_RH535322"/>
    <s v="System Load"/>
    <s v="Load w/PS"/>
    <s v="ALL"/>
    <x v="4"/>
    <x v="48"/>
    <n v="63400.311000000002"/>
  </r>
  <r>
    <s v="TRANSAREA_I17_P_Vol3_RH535322"/>
    <s v="System Load"/>
    <s v="Load w/PS"/>
    <s v="ALL"/>
    <x v="4"/>
    <x v="49"/>
    <n v="62732.074999999997"/>
  </r>
  <r>
    <s v="TRANSAREA_I17_P_Vol3_RH535322"/>
    <s v="System Load"/>
    <s v="Load w/PS"/>
    <s v="ALL"/>
    <x v="4"/>
    <x v="50"/>
    <n v="61844.764000000003"/>
  </r>
  <r>
    <s v="TRANSAREA_I17_P_Vol3_RH535322"/>
    <s v="System Load"/>
    <s v="Load w/PS"/>
    <s v="ALL"/>
    <x v="5"/>
    <x v="0"/>
    <n v="62988.385999999999"/>
  </r>
  <r>
    <s v="TRANSAREA_I17_P_Vol3_RH535322"/>
    <s v="System Load"/>
    <s v="Load w/PS"/>
    <s v="ALL"/>
    <x v="5"/>
    <x v="1"/>
    <n v="63678.065999999999"/>
  </r>
  <r>
    <s v="TRANSAREA_I17_P_Vol3_RH535322"/>
    <s v="System Load"/>
    <s v="Load w/PS"/>
    <s v="ALL"/>
    <x v="5"/>
    <x v="2"/>
    <n v="62298.707999999999"/>
  </r>
  <r>
    <s v="TRANSAREA_I17_P_Vol3_RH535322"/>
    <s v="System Load"/>
    <s v="Load w/PS"/>
    <s v="ALL"/>
    <x v="5"/>
    <x v="3"/>
    <n v="63173.218000000001"/>
  </r>
  <r>
    <s v="TRANSAREA_I17_P_Vol3_RH535322"/>
    <s v="System Load"/>
    <s v="Load w/PS"/>
    <s v="ALL"/>
    <x v="5"/>
    <x v="4"/>
    <n v="62803.553999999996"/>
  </r>
  <r>
    <s v="TRANSAREA_I17_P_Vol3_RH535322"/>
    <s v="System Load"/>
    <s v="Load w/PS"/>
    <s v="ALL"/>
    <x v="5"/>
    <x v="5"/>
    <n v="62663.114999999998"/>
  </r>
  <r>
    <s v="TRANSAREA_I17_P_Vol3_RH535322"/>
    <s v="System Load"/>
    <s v="Load w/PS"/>
    <s v="ALL"/>
    <x v="5"/>
    <x v="6"/>
    <n v="63313.656999999999"/>
  </r>
  <r>
    <s v="TRANSAREA_I17_P_Vol3_RH535322"/>
    <s v="System Load"/>
    <s v="Load w/PS"/>
    <s v="ALL"/>
    <x v="5"/>
    <x v="7"/>
    <n v="63548.472999999998"/>
  </r>
  <r>
    <s v="TRANSAREA_I17_P_Vol3_RH535322"/>
    <s v="System Load"/>
    <s v="Load w/PS"/>
    <s v="ALL"/>
    <x v="5"/>
    <x v="8"/>
    <n v="62428.3"/>
  </r>
  <r>
    <s v="TRANSAREA_I17_P_Vol3_RH535322"/>
    <s v="System Load"/>
    <s v="Load w/PS"/>
    <s v="ALL"/>
    <x v="5"/>
    <x v="9"/>
    <n v="62740.248"/>
  </r>
  <r>
    <s v="TRANSAREA_I17_P_Vol3_RH535322"/>
    <s v="System Load"/>
    <s v="Load w/PS"/>
    <s v="ALL"/>
    <x v="5"/>
    <x v="10"/>
    <n v="63236.523999999998"/>
  </r>
  <r>
    <s v="TRANSAREA_I17_P_Vol3_RH535322"/>
    <s v="System Load"/>
    <s v="Load w/PS"/>
    <s v="ALL"/>
    <x v="5"/>
    <x v="11"/>
    <n v="63565.381000000001"/>
  </r>
  <r>
    <s v="TRANSAREA_I17_P_Vol3_RH535322"/>
    <s v="System Load"/>
    <s v="Load w/PS"/>
    <s v="ALL"/>
    <x v="5"/>
    <x v="12"/>
    <n v="62411.389000000003"/>
  </r>
  <r>
    <s v="TRANSAREA_I17_P_Vol3_RH535322"/>
    <s v="System Load"/>
    <s v="Load w/PS"/>
    <s v="ALL"/>
    <x v="5"/>
    <x v="13"/>
    <n v="63842.451000000001"/>
  </r>
  <r>
    <s v="TRANSAREA_I17_P_Vol3_RH535322"/>
    <s v="System Load"/>
    <s v="Load w/PS"/>
    <s v="ALL"/>
    <x v="5"/>
    <x v="14"/>
    <n v="62134.32"/>
  </r>
  <r>
    <s v="TRANSAREA_I17_P_Vol3_RH535322"/>
    <s v="System Load"/>
    <s v="Load w/PS"/>
    <s v="ALL"/>
    <x v="5"/>
    <x v="15"/>
    <n v="61976"/>
  </r>
  <r>
    <s v="TRANSAREA_I17_P_Vol3_RH535322"/>
    <s v="System Load"/>
    <s v="Load w/PS"/>
    <s v="ALL"/>
    <x v="5"/>
    <x v="16"/>
    <n v="64000.773999999998"/>
  </r>
  <r>
    <s v="TRANSAREA_I17_P_Vol3_RH535322"/>
    <s v="System Load"/>
    <s v="Load w/PS"/>
    <s v="ALL"/>
    <x v="5"/>
    <x v="17"/>
    <n v="62523.701000000001"/>
  </r>
  <r>
    <s v="TRANSAREA_I17_P_Vol3_RH535322"/>
    <s v="System Load"/>
    <s v="Load w/PS"/>
    <s v="ALL"/>
    <x v="5"/>
    <x v="18"/>
    <n v="63453.071000000004"/>
  </r>
  <r>
    <s v="TRANSAREA_I17_P_Vol3_RH535322"/>
    <s v="System Load"/>
    <s v="Load w/PS"/>
    <s v="ALL"/>
    <x v="5"/>
    <x v="19"/>
    <n v="62642.063000000002"/>
  </r>
  <r>
    <s v="TRANSAREA_I17_P_Vol3_RH535322"/>
    <s v="System Load"/>
    <s v="Load w/PS"/>
    <s v="ALL"/>
    <x v="5"/>
    <x v="20"/>
    <n v="63334.707000000002"/>
  </r>
  <r>
    <s v="TRANSAREA_I17_P_Vol3_RH535322"/>
    <s v="System Load"/>
    <s v="Load w/PS"/>
    <s v="ALL"/>
    <x v="5"/>
    <x v="21"/>
    <n v="62224.285000000003"/>
  </r>
  <r>
    <s v="TRANSAREA_I17_P_Vol3_RH535322"/>
    <s v="System Load"/>
    <s v="Load w/PS"/>
    <s v="ALL"/>
    <x v="5"/>
    <x v="22"/>
    <n v="63752.487999999998"/>
  </r>
  <r>
    <s v="TRANSAREA_I17_P_Vol3_RH535322"/>
    <s v="System Load"/>
    <s v="Load w/PS"/>
    <s v="ALL"/>
    <x v="5"/>
    <x v="23"/>
    <n v="64618.502"/>
  </r>
  <r>
    <s v="TRANSAREA_I17_P_Vol3_RH535322"/>
    <s v="System Load"/>
    <s v="Load w/PS"/>
    <s v="ALL"/>
    <x v="5"/>
    <x v="24"/>
    <n v="61358.267999999996"/>
  </r>
  <r>
    <s v="TRANSAREA_I17_P_Vol3_RH535322"/>
    <s v="System Load"/>
    <s v="Load w/PS"/>
    <s v="ALL"/>
    <x v="5"/>
    <x v="25"/>
    <n v="63422.764000000003"/>
  </r>
  <r>
    <s v="TRANSAREA_I17_P_Vol3_RH535322"/>
    <s v="System Load"/>
    <s v="Load w/PS"/>
    <s v="ALL"/>
    <x v="5"/>
    <x v="26"/>
    <n v="62554.006999999998"/>
  </r>
  <r>
    <s v="TRANSAREA_I17_P_Vol3_RH535322"/>
    <s v="System Load"/>
    <s v="Load w/PS"/>
    <s v="ALL"/>
    <x v="5"/>
    <x v="27"/>
    <n v="63310.142999999996"/>
  </r>
  <r>
    <s v="TRANSAREA_I17_P_Vol3_RH535322"/>
    <s v="System Load"/>
    <s v="Load w/PS"/>
    <s v="ALL"/>
    <x v="5"/>
    <x v="28"/>
    <n v="62666.63"/>
  </r>
  <r>
    <s v="TRANSAREA_I17_P_Vol3_RH535322"/>
    <s v="System Load"/>
    <s v="Load w/PS"/>
    <s v="ALL"/>
    <x v="5"/>
    <x v="29"/>
    <n v="62356.025000000001"/>
  </r>
  <r>
    <s v="TRANSAREA_I17_P_Vol3_RH535322"/>
    <s v="System Load"/>
    <s v="Load w/PS"/>
    <s v="ALL"/>
    <x v="5"/>
    <x v="30"/>
    <n v="63620.747000000003"/>
  </r>
  <r>
    <s v="TRANSAREA_I17_P_Vol3_RH535322"/>
    <s v="System Load"/>
    <s v="Load w/PS"/>
    <s v="ALL"/>
    <x v="5"/>
    <x v="31"/>
    <n v="63195.105000000003"/>
  </r>
  <r>
    <s v="TRANSAREA_I17_P_Vol3_RH535322"/>
    <s v="System Load"/>
    <s v="Load w/PS"/>
    <s v="ALL"/>
    <x v="5"/>
    <x v="32"/>
    <n v="62781.665000000001"/>
  </r>
  <r>
    <s v="TRANSAREA_I17_P_Vol3_RH535322"/>
    <s v="System Load"/>
    <s v="Load w/PS"/>
    <s v="ALL"/>
    <x v="5"/>
    <x v="33"/>
    <n v="62962.963000000003"/>
  </r>
  <r>
    <s v="TRANSAREA_I17_P_Vol3_RH535322"/>
    <s v="System Load"/>
    <s v="Load w/PS"/>
    <s v="ALL"/>
    <x v="5"/>
    <x v="34"/>
    <n v="63013.807999999997"/>
  </r>
  <r>
    <s v="TRANSAREA_I17_P_Vol3_RH535322"/>
    <s v="System Load"/>
    <s v="Load w/PS"/>
    <s v="ALL"/>
    <x v="5"/>
    <x v="35"/>
    <n v="62525.792999999998"/>
  </r>
  <r>
    <s v="TRANSAREA_I17_P_Vol3_RH535322"/>
    <s v="System Load"/>
    <s v="Load w/PS"/>
    <s v="ALL"/>
    <x v="5"/>
    <x v="36"/>
    <n v="63450.976000000002"/>
  </r>
  <r>
    <s v="TRANSAREA_I17_P_Vol3_RH535322"/>
    <s v="System Load"/>
    <s v="Load w/PS"/>
    <s v="ALL"/>
    <x v="5"/>
    <x v="37"/>
    <n v="61872.27"/>
  </r>
  <r>
    <s v="TRANSAREA_I17_P_Vol3_RH535322"/>
    <s v="System Load"/>
    <s v="Load w/PS"/>
    <s v="ALL"/>
    <x v="5"/>
    <x v="38"/>
    <n v="64104.5"/>
  </r>
  <r>
    <s v="TRANSAREA_I17_P_Vol3_RH535322"/>
    <s v="System Load"/>
    <s v="Load w/PS"/>
    <s v="ALL"/>
    <x v="5"/>
    <x v="39"/>
    <n v="63088.542000000001"/>
  </r>
  <r>
    <s v="TRANSAREA_I17_P_Vol3_RH535322"/>
    <s v="System Load"/>
    <s v="Load w/PS"/>
    <s v="ALL"/>
    <x v="5"/>
    <x v="40"/>
    <n v="62888.228999999999"/>
  </r>
  <r>
    <s v="TRANSAREA_I17_P_Vol3_RH535322"/>
    <s v="System Load"/>
    <s v="Load w/PS"/>
    <s v="ALL"/>
    <x v="5"/>
    <x v="41"/>
    <n v="62669.286999999997"/>
  </r>
  <r>
    <s v="TRANSAREA_I17_P_Vol3_RH535322"/>
    <s v="System Load"/>
    <s v="Load w/PS"/>
    <s v="ALL"/>
    <x v="5"/>
    <x v="42"/>
    <n v="63307.485999999997"/>
  </r>
  <r>
    <s v="TRANSAREA_I17_P_Vol3_RH535322"/>
    <s v="System Load"/>
    <s v="Load w/PS"/>
    <s v="ALL"/>
    <x v="5"/>
    <x v="43"/>
    <n v="62453.87"/>
  </r>
  <r>
    <s v="TRANSAREA_I17_P_Vol3_RH535322"/>
    <s v="System Load"/>
    <s v="Load w/PS"/>
    <s v="ALL"/>
    <x v="5"/>
    <x v="44"/>
    <n v="63522.900999999998"/>
  </r>
  <r>
    <s v="TRANSAREA_I17_P_Vol3_RH535322"/>
    <s v="System Load"/>
    <s v="Load w/PS"/>
    <s v="ALL"/>
    <x v="5"/>
    <x v="45"/>
    <n v="61503.741999999998"/>
  </r>
  <r>
    <s v="TRANSAREA_I17_P_Vol3_RH535322"/>
    <s v="System Load"/>
    <s v="Load w/PS"/>
    <s v="ALL"/>
    <x v="5"/>
    <x v="46"/>
    <n v="64473.029000000002"/>
  </r>
  <r>
    <s v="TRANSAREA_I17_P_Vol3_RH535322"/>
    <s v="System Load"/>
    <s v="Load w/PS"/>
    <s v="ALL"/>
    <x v="5"/>
    <x v="47"/>
    <n v="63376.900999999998"/>
  </r>
  <r>
    <s v="TRANSAREA_I17_P_Vol3_RH535322"/>
    <s v="System Load"/>
    <s v="Load w/PS"/>
    <s v="ALL"/>
    <x v="5"/>
    <x v="48"/>
    <n v="62599.870999999999"/>
  </r>
  <r>
    <s v="TRANSAREA_I17_P_Vol3_RH535322"/>
    <s v="System Load"/>
    <s v="Load w/PS"/>
    <s v="ALL"/>
    <x v="5"/>
    <x v="49"/>
    <n v="62778.432999999997"/>
  </r>
  <r>
    <s v="TRANSAREA_I17_P_Vol3_RH535322"/>
    <s v="System Load"/>
    <s v="Load w/PS"/>
    <s v="ALL"/>
    <x v="5"/>
    <x v="50"/>
    <n v="63198.339"/>
  </r>
  <r>
    <s v="TRANSAREA_I17_P_Vol3_RH535322"/>
    <s v="System Load"/>
    <s v="Load w/PS"/>
    <s v="ALL"/>
    <x v="6"/>
    <x v="0"/>
    <n v="63712.993999999999"/>
  </r>
  <r>
    <s v="TRANSAREA_I17_P_Vol3_RH535322"/>
    <s v="System Load"/>
    <s v="Load w/PS"/>
    <s v="ALL"/>
    <x v="6"/>
    <x v="1"/>
    <n v="62255.103000000003"/>
  </r>
  <r>
    <s v="TRANSAREA_I17_P_Vol3_RH535322"/>
    <s v="System Load"/>
    <s v="Load w/PS"/>
    <s v="ALL"/>
    <x v="6"/>
    <x v="2"/>
    <n v="65170.887000000002"/>
  </r>
  <r>
    <s v="TRANSAREA_I17_P_Vol3_RH535322"/>
    <s v="System Load"/>
    <s v="Load w/PS"/>
    <s v="ALL"/>
    <x v="6"/>
    <x v="3"/>
    <n v="64174.45"/>
  </r>
  <r>
    <s v="TRANSAREA_I17_P_Vol3_RH535322"/>
    <s v="System Load"/>
    <s v="Load w/PS"/>
    <s v="ALL"/>
    <x v="6"/>
    <x v="4"/>
    <n v="63251.538999999997"/>
  </r>
  <r>
    <s v="TRANSAREA_I17_P_Vol3_RH535322"/>
    <s v="System Load"/>
    <s v="Load w/PS"/>
    <s v="ALL"/>
    <x v="6"/>
    <x v="5"/>
    <n v="62168.731"/>
  </r>
  <r>
    <s v="TRANSAREA_I17_P_Vol3_RH535322"/>
    <s v="System Load"/>
    <s v="Load w/PS"/>
    <s v="ALL"/>
    <x v="6"/>
    <x v="6"/>
    <n v="65257.258999999998"/>
  </r>
  <r>
    <s v="TRANSAREA_I17_P_Vol3_RH535322"/>
    <s v="System Load"/>
    <s v="Load w/PS"/>
    <s v="ALL"/>
    <x v="6"/>
    <x v="7"/>
    <n v="62781.074000000001"/>
  </r>
  <r>
    <s v="TRANSAREA_I17_P_Vol3_RH535322"/>
    <s v="System Load"/>
    <s v="Load w/PS"/>
    <s v="ALL"/>
    <x v="6"/>
    <x v="8"/>
    <n v="64644.913999999997"/>
  </r>
  <r>
    <s v="TRANSAREA_I17_P_Vol3_RH535322"/>
    <s v="System Load"/>
    <s v="Load w/PS"/>
    <s v="ALL"/>
    <x v="6"/>
    <x v="9"/>
    <n v="64272.769"/>
  </r>
  <r>
    <s v="TRANSAREA_I17_P_Vol3_RH535322"/>
    <s v="System Load"/>
    <s v="Load w/PS"/>
    <s v="ALL"/>
    <x v="6"/>
    <x v="10"/>
    <n v="63153.22"/>
  </r>
  <r>
    <s v="TRANSAREA_I17_P_Vol3_RH535322"/>
    <s v="System Load"/>
    <s v="Load w/PS"/>
    <s v="ALL"/>
    <x v="6"/>
    <x v="11"/>
    <n v="64026.743000000002"/>
  </r>
  <r>
    <s v="TRANSAREA_I17_P_Vol3_RH535322"/>
    <s v="System Load"/>
    <s v="Load w/PS"/>
    <s v="ALL"/>
    <x v="6"/>
    <x v="12"/>
    <n v="63399.245000000003"/>
  </r>
  <r>
    <s v="TRANSAREA_I17_P_Vol3_RH535322"/>
    <s v="System Load"/>
    <s v="Load w/PS"/>
    <s v="ALL"/>
    <x v="6"/>
    <x v="13"/>
    <n v="62601.94"/>
  </r>
  <r>
    <s v="TRANSAREA_I17_P_Vol3_RH535322"/>
    <s v="System Load"/>
    <s v="Load w/PS"/>
    <s v="ALL"/>
    <x v="6"/>
    <x v="14"/>
    <n v="64824.05"/>
  </r>
  <r>
    <s v="TRANSAREA_I17_P_Vol3_RH535322"/>
    <s v="System Load"/>
    <s v="Load w/PS"/>
    <s v="ALL"/>
    <x v="6"/>
    <x v="15"/>
    <n v="63450.142"/>
  </r>
  <r>
    <s v="TRANSAREA_I17_P_Vol3_RH535322"/>
    <s v="System Load"/>
    <s v="Load w/PS"/>
    <s v="ALL"/>
    <x v="6"/>
    <x v="16"/>
    <n v="63975.845999999998"/>
  </r>
  <r>
    <s v="TRANSAREA_I17_P_Vol3_RH535322"/>
    <s v="System Load"/>
    <s v="Load w/PS"/>
    <s v="ALL"/>
    <x v="6"/>
    <x v="17"/>
    <n v="63166.409"/>
  </r>
  <r>
    <s v="TRANSAREA_I17_P_Vol3_RH535322"/>
    <s v="System Load"/>
    <s v="Load w/PS"/>
    <s v="ALL"/>
    <x v="6"/>
    <x v="18"/>
    <n v="64259.580999999998"/>
  </r>
  <r>
    <s v="TRANSAREA_I17_P_Vol3_RH535322"/>
    <s v="System Load"/>
    <s v="Load w/PS"/>
    <s v="ALL"/>
    <x v="6"/>
    <x v="19"/>
    <n v="63619.624000000003"/>
  </r>
  <r>
    <s v="TRANSAREA_I17_P_Vol3_RH535322"/>
    <s v="System Load"/>
    <s v="Load w/PS"/>
    <s v="ALL"/>
    <x v="6"/>
    <x v="20"/>
    <n v="63806.366999999998"/>
  </r>
  <r>
    <s v="TRANSAREA_I17_P_Vol3_RH535322"/>
    <s v="System Load"/>
    <s v="Load w/PS"/>
    <s v="ALL"/>
    <x v="6"/>
    <x v="21"/>
    <n v="64962.591999999997"/>
  </r>
  <r>
    <s v="TRANSAREA_I17_P_Vol3_RH535322"/>
    <s v="System Load"/>
    <s v="Load w/PS"/>
    <s v="ALL"/>
    <x v="6"/>
    <x v="22"/>
    <n v="62463.398000000001"/>
  </r>
  <r>
    <s v="TRANSAREA_I17_P_Vol3_RH535322"/>
    <s v="System Load"/>
    <s v="Load w/PS"/>
    <s v="ALL"/>
    <x v="6"/>
    <x v="23"/>
    <n v="61893.680999999997"/>
  </r>
  <r>
    <s v="TRANSAREA_I17_P_Vol3_RH535322"/>
    <s v="System Load"/>
    <s v="Load w/PS"/>
    <s v="ALL"/>
    <x v="6"/>
    <x v="24"/>
    <n v="65532.307000000001"/>
  </r>
  <r>
    <s v="TRANSAREA_I17_P_Vol3_RH535322"/>
    <s v="System Load"/>
    <s v="Load w/PS"/>
    <s v="ALL"/>
    <x v="6"/>
    <x v="25"/>
    <n v="63658.101000000002"/>
  </r>
  <r>
    <s v="TRANSAREA_I17_P_Vol3_RH535322"/>
    <s v="System Load"/>
    <s v="Load w/PS"/>
    <s v="ALL"/>
    <x v="6"/>
    <x v="26"/>
    <n v="63767.883999999998"/>
  </r>
  <r>
    <s v="TRANSAREA_I17_P_Vol3_RH535322"/>
    <s v="System Load"/>
    <s v="Load w/PS"/>
    <s v="ALL"/>
    <x v="6"/>
    <x v="27"/>
    <n v="62557.120999999999"/>
  </r>
  <r>
    <s v="TRANSAREA_I17_P_Vol3_RH535322"/>
    <s v="System Load"/>
    <s v="Load w/PS"/>
    <s v="ALL"/>
    <x v="6"/>
    <x v="28"/>
    <n v="64868.866999999998"/>
  </r>
  <r>
    <s v="TRANSAREA_I17_P_Vol3_RH535322"/>
    <s v="System Load"/>
    <s v="Load w/PS"/>
    <s v="ALL"/>
    <x v="6"/>
    <x v="29"/>
    <n v="63531.044999999998"/>
  </r>
  <r>
    <s v="TRANSAREA_I17_P_Vol3_RH535322"/>
    <s v="System Load"/>
    <s v="Load w/PS"/>
    <s v="ALL"/>
    <x v="6"/>
    <x v="30"/>
    <n v="63894.942999999999"/>
  </r>
  <r>
    <s v="TRANSAREA_I17_P_Vol3_RH535322"/>
    <s v="System Load"/>
    <s v="Load w/PS"/>
    <s v="ALL"/>
    <x v="6"/>
    <x v="31"/>
    <n v="64747.527000000002"/>
  </r>
  <r>
    <s v="TRANSAREA_I17_P_Vol3_RH535322"/>
    <s v="System Load"/>
    <s v="Load w/PS"/>
    <s v="ALL"/>
    <x v="6"/>
    <x v="32"/>
    <n v="62678.463000000003"/>
  </r>
  <r>
    <s v="TRANSAREA_I17_P_Vol3_RH535322"/>
    <s v="System Load"/>
    <s v="Load w/PS"/>
    <s v="ALL"/>
    <x v="6"/>
    <x v="33"/>
    <n v="63721.832000000002"/>
  </r>
  <r>
    <s v="TRANSAREA_I17_P_Vol3_RH535322"/>
    <s v="System Load"/>
    <s v="Load w/PS"/>
    <s v="ALL"/>
    <x v="6"/>
    <x v="34"/>
    <n v="63704.161"/>
  </r>
  <r>
    <s v="TRANSAREA_I17_P_Vol3_RH535322"/>
    <s v="System Load"/>
    <s v="Load w/PS"/>
    <s v="ALL"/>
    <x v="6"/>
    <x v="35"/>
    <n v="64384.571000000004"/>
  </r>
  <r>
    <s v="TRANSAREA_I17_P_Vol3_RH535322"/>
    <s v="System Load"/>
    <s v="Load w/PS"/>
    <s v="ALL"/>
    <x v="6"/>
    <x v="36"/>
    <n v="63041.42"/>
  </r>
  <r>
    <s v="TRANSAREA_I17_P_Vol3_RH535322"/>
    <s v="System Load"/>
    <s v="Load w/PS"/>
    <s v="ALL"/>
    <x v="6"/>
    <x v="37"/>
    <n v="63499.343000000001"/>
  </r>
  <r>
    <s v="TRANSAREA_I17_P_Vol3_RH535322"/>
    <s v="System Load"/>
    <s v="Load w/PS"/>
    <s v="ALL"/>
    <x v="6"/>
    <x v="38"/>
    <n v="63926.646999999997"/>
  </r>
  <r>
    <s v="TRANSAREA_I17_P_Vol3_RH535322"/>
    <s v="System Load"/>
    <s v="Load w/PS"/>
    <s v="ALL"/>
    <x v="6"/>
    <x v="39"/>
    <n v="63427.86"/>
  </r>
  <r>
    <s v="TRANSAREA_I17_P_Vol3_RH535322"/>
    <s v="System Load"/>
    <s v="Load w/PS"/>
    <s v="ALL"/>
    <x v="6"/>
    <x v="40"/>
    <n v="63998.129000000001"/>
  </r>
  <r>
    <s v="TRANSAREA_I17_P_Vol3_RH535322"/>
    <s v="System Load"/>
    <s v="Load w/PS"/>
    <s v="ALL"/>
    <x v="6"/>
    <x v="41"/>
    <n v="62730.71"/>
  </r>
  <r>
    <s v="TRANSAREA_I17_P_Vol3_RH535322"/>
    <s v="System Load"/>
    <s v="Load w/PS"/>
    <s v="ALL"/>
    <x v="6"/>
    <x v="42"/>
    <n v="64695.28"/>
  </r>
  <r>
    <s v="TRANSAREA_I17_P_Vol3_RH535322"/>
    <s v="System Load"/>
    <s v="Load w/PS"/>
    <s v="ALL"/>
    <x v="6"/>
    <x v="43"/>
    <n v="63130.525999999998"/>
  </r>
  <r>
    <s v="TRANSAREA_I17_P_Vol3_RH535322"/>
    <s v="System Load"/>
    <s v="Load w/PS"/>
    <s v="ALL"/>
    <x v="6"/>
    <x v="44"/>
    <n v="64295.461000000003"/>
  </r>
  <r>
    <s v="TRANSAREA_I17_P_Vol3_RH535322"/>
    <s v="System Load"/>
    <s v="Load w/PS"/>
    <s v="ALL"/>
    <x v="6"/>
    <x v="45"/>
    <n v="62604.125"/>
  </r>
  <r>
    <s v="TRANSAREA_I17_P_Vol3_RH535322"/>
    <s v="System Load"/>
    <s v="Load w/PS"/>
    <s v="ALL"/>
    <x v="6"/>
    <x v="46"/>
    <n v="64821.862000000001"/>
  </r>
  <r>
    <s v="TRANSAREA_I17_P_Vol3_RH535322"/>
    <s v="System Load"/>
    <s v="Load w/PS"/>
    <s v="ALL"/>
    <x v="6"/>
    <x v="47"/>
    <n v="63422.061000000002"/>
  </r>
  <r>
    <s v="TRANSAREA_I17_P_Vol3_RH535322"/>
    <s v="System Load"/>
    <s v="Load w/PS"/>
    <s v="ALL"/>
    <x v="6"/>
    <x v="48"/>
    <n v="64003.925999999999"/>
  </r>
  <r>
    <s v="TRANSAREA_I17_P_Vol3_RH535322"/>
    <s v="System Load"/>
    <s v="Load w/PS"/>
    <s v="ALL"/>
    <x v="6"/>
    <x v="49"/>
    <n v="62370.906999999999"/>
  </r>
  <r>
    <s v="TRANSAREA_I17_P_Vol3_RH535322"/>
    <s v="System Load"/>
    <s v="Load w/PS"/>
    <s v="ALL"/>
    <x v="6"/>
    <x v="50"/>
    <n v="65055.080999999998"/>
  </r>
  <r>
    <s v="TRANSAREA_I17_P_Vol3_RH535322"/>
    <s v="System Load"/>
    <s v="Load w/PS"/>
    <s v="ALL"/>
    <x v="7"/>
    <x v="0"/>
    <n v="64817.127"/>
  </r>
  <r>
    <s v="TRANSAREA_I17_P_Vol3_RH535322"/>
    <s v="System Load"/>
    <s v="Load w/PS"/>
    <s v="ALL"/>
    <x v="7"/>
    <x v="1"/>
    <n v="64335.502999999997"/>
  </r>
  <r>
    <s v="TRANSAREA_I17_P_Vol3_RH535322"/>
    <s v="System Load"/>
    <s v="Load w/PS"/>
    <s v="ALL"/>
    <x v="7"/>
    <x v="2"/>
    <n v="65298.752"/>
  </r>
  <r>
    <s v="TRANSAREA_I17_P_Vol3_RH535322"/>
    <s v="System Load"/>
    <s v="Load w/PS"/>
    <s v="ALL"/>
    <x v="7"/>
    <x v="3"/>
    <n v="63592.81"/>
  </r>
  <r>
    <s v="TRANSAREA_I17_P_Vol3_RH535322"/>
    <s v="System Load"/>
    <s v="Load w/PS"/>
    <s v="ALL"/>
    <x v="7"/>
    <x v="4"/>
    <n v="66041.442999999999"/>
  </r>
  <r>
    <s v="TRANSAREA_I17_P_Vol3_RH535322"/>
    <s v="System Load"/>
    <s v="Load w/PS"/>
    <s v="ALL"/>
    <x v="7"/>
    <x v="5"/>
    <n v="64249.224999999999"/>
  </r>
  <r>
    <s v="TRANSAREA_I17_P_Vol3_RH535322"/>
    <s v="System Load"/>
    <s v="Load w/PS"/>
    <s v="ALL"/>
    <x v="7"/>
    <x v="6"/>
    <n v="65385.027999999998"/>
  </r>
  <r>
    <s v="TRANSAREA_I17_P_Vol3_RH535322"/>
    <s v="System Load"/>
    <s v="Load w/PS"/>
    <s v="ALL"/>
    <x v="7"/>
    <x v="7"/>
    <n v="64554.91"/>
  </r>
  <r>
    <s v="TRANSAREA_I17_P_Vol3_RH535322"/>
    <s v="System Load"/>
    <s v="Load w/PS"/>
    <s v="ALL"/>
    <x v="7"/>
    <x v="8"/>
    <n v="65079.347000000002"/>
  </r>
  <r>
    <s v="TRANSAREA_I17_P_Vol3_RH535322"/>
    <s v="System Load"/>
    <s v="Load w/PS"/>
    <s v="ALL"/>
    <x v="7"/>
    <x v="9"/>
    <n v="65436.726000000002"/>
  </r>
  <r>
    <s v="TRANSAREA_I17_P_Vol3_RH535322"/>
    <s v="System Load"/>
    <s v="Load w/PS"/>
    <s v="ALL"/>
    <x v="7"/>
    <x v="10"/>
    <n v="64197.525000000001"/>
  </r>
  <r>
    <s v="TRANSAREA_I17_P_Vol3_RH535322"/>
    <s v="System Load"/>
    <s v="Load w/PS"/>
    <s v="ALL"/>
    <x v="7"/>
    <x v="11"/>
    <n v="65443.06"/>
  </r>
  <r>
    <s v="TRANSAREA_I17_P_Vol3_RH535322"/>
    <s v="System Load"/>
    <s v="Load w/PS"/>
    <s v="ALL"/>
    <x v="7"/>
    <x v="12"/>
    <n v="64191.195"/>
  </r>
  <r>
    <s v="TRANSAREA_I17_P_Vol3_RH535322"/>
    <s v="System Load"/>
    <s v="Load w/PS"/>
    <s v="ALL"/>
    <x v="7"/>
    <x v="13"/>
    <n v="62753.353999999999"/>
  </r>
  <r>
    <s v="TRANSAREA_I17_P_Vol3_RH535322"/>
    <s v="System Load"/>
    <s v="Load w/PS"/>
    <s v="ALL"/>
    <x v="7"/>
    <x v="14"/>
    <n v="66880.903000000006"/>
  </r>
  <r>
    <s v="TRANSAREA_I17_P_Vol3_RH535322"/>
    <s v="System Load"/>
    <s v="Load w/PS"/>
    <s v="ALL"/>
    <x v="7"/>
    <x v="15"/>
    <n v="65212.260999999999"/>
  </r>
  <r>
    <s v="TRANSAREA_I17_P_Vol3_RH535322"/>
    <s v="System Load"/>
    <s v="Load w/PS"/>
    <s v="ALL"/>
    <x v="7"/>
    <x v="16"/>
    <n v="64421.991999999998"/>
  </r>
  <r>
    <s v="TRANSAREA_I17_P_Vol3_RH535322"/>
    <s v="System Load"/>
    <s v="Load w/PS"/>
    <s v="ALL"/>
    <x v="7"/>
    <x v="17"/>
    <n v="64426.120999999999"/>
  </r>
  <r>
    <s v="TRANSAREA_I17_P_Vol3_RH535322"/>
    <s v="System Load"/>
    <s v="Load w/PS"/>
    <s v="ALL"/>
    <x v="7"/>
    <x v="18"/>
    <n v="65208.135000000002"/>
  </r>
  <r>
    <s v="TRANSAREA_I17_P_Vol3_RH535322"/>
    <s v="System Load"/>
    <s v="Load w/PS"/>
    <s v="ALL"/>
    <x v="7"/>
    <x v="19"/>
    <n v="65119.796000000002"/>
  </r>
  <r>
    <s v="TRANSAREA_I17_P_Vol3_RH535322"/>
    <s v="System Load"/>
    <s v="Load w/PS"/>
    <s v="ALL"/>
    <x v="7"/>
    <x v="20"/>
    <n v="64514.457000000002"/>
  </r>
  <r>
    <s v="TRANSAREA_I17_P_Vol3_RH535322"/>
    <s v="System Load"/>
    <s v="Load w/PS"/>
    <s v="ALL"/>
    <x v="7"/>
    <x v="21"/>
    <n v="65393.54"/>
  </r>
  <r>
    <s v="TRANSAREA_I17_P_Vol3_RH535322"/>
    <s v="System Load"/>
    <s v="Load w/PS"/>
    <s v="ALL"/>
    <x v="7"/>
    <x v="22"/>
    <n v="64240.713000000003"/>
  </r>
  <r>
    <s v="TRANSAREA_I17_P_Vol3_RH535322"/>
    <s v="System Load"/>
    <s v="Load w/PS"/>
    <s v="ALL"/>
    <x v="7"/>
    <x v="23"/>
    <n v="65541.653000000006"/>
  </r>
  <r>
    <s v="TRANSAREA_I17_P_Vol3_RH535322"/>
    <s v="System Load"/>
    <s v="Load w/PS"/>
    <s v="ALL"/>
    <x v="7"/>
    <x v="24"/>
    <n v="64092.6"/>
  </r>
  <r>
    <s v="TRANSAREA_I17_P_Vol3_RH535322"/>
    <s v="System Load"/>
    <s v="Load w/PS"/>
    <s v="ALL"/>
    <x v="7"/>
    <x v="25"/>
    <n v="65128.538999999997"/>
  </r>
  <r>
    <s v="TRANSAREA_I17_P_Vol3_RH535322"/>
    <s v="System Load"/>
    <s v="Load w/PS"/>
    <s v="ALL"/>
    <x v="7"/>
    <x v="26"/>
    <n v="64505.712"/>
  </r>
  <r>
    <s v="TRANSAREA_I17_P_Vol3_RH535322"/>
    <s v="System Load"/>
    <s v="Load w/PS"/>
    <s v="ALL"/>
    <x v="7"/>
    <x v="27"/>
    <n v="63779.962"/>
  </r>
  <r>
    <s v="TRANSAREA_I17_P_Vol3_RH535322"/>
    <s v="System Load"/>
    <s v="Load w/PS"/>
    <s v="ALL"/>
    <x v="7"/>
    <x v="28"/>
    <n v="65854.294999999998"/>
  </r>
  <r>
    <s v="TRANSAREA_I17_P_Vol3_RH535322"/>
    <s v="System Load"/>
    <s v="Load w/PS"/>
    <s v="ALL"/>
    <x v="7"/>
    <x v="29"/>
    <n v="65890.034"/>
  </r>
  <r>
    <s v="TRANSAREA_I17_P_Vol3_RH535322"/>
    <s v="System Load"/>
    <s v="Load w/PS"/>
    <s v="ALL"/>
    <x v="7"/>
    <x v="30"/>
    <n v="63744.220999999998"/>
  </r>
  <r>
    <s v="TRANSAREA_I17_P_Vol3_RH535322"/>
    <s v="System Load"/>
    <s v="Load w/PS"/>
    <s v="ALL"/>
    <x v="7"/>
    <x v="31"/>
    <n v="64386.156000000003"/>
  </r>
  <r>
    <s v="TRANSAREA_I17_P_Vol3_RH535322"/>
    <s v="System Load"/>
    <s v="Load w/PS"/>
    <s v="ALL"/>
    <x v="7"/>
    <x v="32"/>
    <n v="65248.099000000002"/>
  </r>
  <r>
    <s v="TRANSAREA_I17_P_Vol3_RH535322"/>
    <s v="System Load"/>
    <s v="Load w/PS"/>
    <s v="ALL"/>
    <x v="7"/>
    <x v="33"/>
    <n v="64185.114000000001"/>
  </r>
  <r>
    <s v="TRANSAREA_I17_P_Vol3_RH535322"/>
    <s v="System Load"/>
    <s v="Load w/PS"/>
    <s v="ALL"/>
    <x v="7"/>
    <x v="34"/>
    <n v="65449.142"/>
  </r>
  <r>
    <s v="TRANSAREA_I17_P_Vol3_RH535322"/>
    <s v="System Load"/>
    <s v="Load w/PS"/>
    <s v="ALL"/>
    <x v="7"/>
    <x v="35"/>
    <n v="65127.322"/>
  </r>
  <r>
    <s v="TRANSAREA_I17_P_Vol3_RH535322"/>
    <s v="System Load"/>
    <s v="Load w/PS"/>
    <s v="ALL"/>
    <x v="7"/>
    <x v="36"/>
    <n v="64506.932000000001"/>
  </r>
  <r>
    <s v="TRANSAREA_I17_P_Vol3_RH535322"/>
    <s v="System Load"/>
    <s v="Load w/PS"/>
    <s v="ALL"/>
    <x v="7"/>
    <x v="37"/>
    <n v="64357.478000000003"/>
  </r>
  <r>
    <s v="TRANSAREA_I17_P_Vol3_RH535322"/>
    <s v="System Load"/>
    <s v="Load w/PS"/>
    <s v="ALL"/>
    <x v="7"/>
    <x v="38"/>
    <n v="65276.773999999998"/>
  </r>
  <r>
    <s v="TRANSAREA_I17_P_Vol3_RH535322"/>
    <s v="System Load"/>
    <s v="Load w/PS"/>
    <s v="ALL"/>
    <x v="7"/>
    <x v="39"/>
    <n v="65736.718999999997"/>
  </r>
  <r>
    <s v="TRANSAREA_I17_P_Vol3_RH535322"/>
    <s v="System Load"/>
    <s v="Load w/PS"/>
    <s v="ALL"/>
    <x v="7"/>
    <x v="40"/>
    <n v="63897.534"/>
  </r>
  <r>
    <s v="TRANSAREA_I17_P_Vol3_RH535322"/>
    <s v="System Load"/>
    <s v="Load w/PS"/>
    <s v="ALL"/>
    <x v="7"/>
    <x v="41"/>
    <n v="65180.83"/>
  </r>
  <r>
    <s v="TRANSAREA_I17_P_Vol3_RH535322"/>
    <s v="System Load"/>
    <s v="Load w/PS"/>
    <s v="ALL"/>
    <x v="7"/>
    <x v="42"/>
    <n v="64453.423000000003"/>
  </r>
  <r>
    <s v="TRANSAREA_I17_P_Vol3_RH535322"/>
    <s v="System Load"/>
    <s v="Load w/PS"/>
    <s v="ALL"/>
    <x v="7"/>
    <x v="43"/>
    <n v="63387.832000000002"/>
  </r>
  <r>
    <s v="TRANSAREA_I17_P_Vol3_RH535322"/>
    <s v="System Load"/>
    <s v="Load w/PS"/>
    <s v="ALL"/>
    <x v="7"/>
    <x v="44"/>
    <n v="66246.423999999999"/>
  </r>
  <r>
    <s v="TRANSAREA_I17_P_Vol3_RH535322"/>
    <s v="System Load"/>
    <s v="Load w/PS"/>
    <s v="ALL"/>
    <x v="7"/>
    <x v="45"/>
    <n v="65487.190999999999"/>
  </r>
  <r>
    <s v="TRANSAREA_I17_P_Vol3_RH535322"/>
    <s v="System Load"/>
    <s v="Load w/PS"/>
    <s v="ALL"/>
    <x v="7"/>
    <x v="46"/>
    <n v="64147.063999999998"/>
  </r>
  <r>
    <s v="TRANSAREA_I17_P_Vol3_RH535322"/>
    <s v="System Load"/>
    <s v="Load w/PS"/>
    <s v="ALL"/>
    <x v="7"/>
    <x v="47"/>
    <n v="63564.794000000002"/>
  </r>
  <r>
    <s v="TRANSAREA_I17_P_Vol3_RH535322"/>
    <s v="System Load"/>
    <s v="Load w/PS"/>
    <s v="ALL"/>
    <x v="7"/>
    <x v="48"/>
    <n v="66069.460999999996"/>
  </r>
  <r>
    <s v="TRANSAREA_I17_P_Vol3_RH535322"/>
    <s v="System Load"/>
    <s v="Load w/PS"/>
    <s v="ALL"/>
    <x v="7"/>
    <x v="49"/>
    <n v="64519.718999999997"/>
  </r>
  <r>
    <s v="TRANSAREA_I17_P_Vol3_RH535322"/>
    <s v="System Load"/>
    <s v="Load w/PS"/>
    <s v="ALL"/>
    <x v="7"/>
    <x v="50"/>
    <n v="65114.535000000003"/>
  </r>
  <r>
    <s v="TRANSAREA_I17_P_Vol3_RH535322"/>
    <s v="System Load"/>
    <s v="Load w/PS"/>
    <s v="ALL"/>
    <x v="8"/>
    <x v="0"/>
    <n v="65137.326999999997"/>
  </r>
  <r>
    <s v="TRANSAREA_I17_P_Vol3_RH535322"/>
    <s v="System Load"/>
    <s v="Load w/PS"/>
    <s v="ALL"/>
    <x v="8"/>
    <x v="1"/>
    <n v="64763.288"/>
  </r>
  <r>
    <s v="TRANSAREA_I17_P_Vol3_RH535322"/>
    <s v="System Load"/>
    <s v="Load w/PS"/>
    <s v="ALL"/>
    <x v="8"/>
    <x v="2"/>
    <n v="65511.364000000001"/>
  </r>
  <r>
    <s v="TRANSAREA_I17_P_Vol3_RH535322"/>
    <s v="System Load"/>
    <s v="Load w/PS"/>
    <s v="ALL"/>
    <x v="8"/>
    <x v="3"/>
    <n v="64927.701000000001"/>
  </r>
  <r>
    <s v="TRANSAREA_I17_P_Vol3_RH535322"/>
    <s v="System Load"/>
    <s v="Load w/PS"/>
    <s v="ALL"/>
    <x v="8"/>
    <x v="4"/>
    <n v="65346.95"/>
  </r>
  <r>
    <s v="TRANSAREA_I17_P_Vol3_RH535322"/>
    <s v="System Load"/>
    <s v="Load w/PS"/>
    <s v="ALL"/>
    <x v="8"/>
    <x v="5"/>
    <n v="65327.423999999999"/>
  </r>
  <r>
    <s v="TRANSAREA_I17_P_Vol3_RH535322"/>
    <s v="System Load"/>
    <s v="Load w/PS"/>
    <s v="ALL"/>
    <x v="8"/>
    <x v="6"/>
    <n v="64947.231"/>
  </r>
  <r>
    <s v="TRANSAREA_I17_P_Vol3_RH535322"/>
    <s v="System Load"/>
    <s v="Load w/PS"/>
    <s v="ALL"/>
    <x v="8"/>
    <x v="7"/>
    <n v="64564.622000000003"/>
  </r>
  <r>
    <s v="TRANSAREA_I17_P_Vol3_RH535322"/>
    <s v="System Load"/>
    <s v="Load w/PS"/>
    <s v="ALL"/>
    <x v="8"/>
    <x v="8"/>
    <n v="65710.031000000003"/>
  </r>
  <r>
    <s v="TRANSAREA_I17_P_Vol3_RH535322"/>
    <s v="System Load"/>
    <s v="Load w/PS"/>
    <s v="ALL"/>
    <x v="8"/>
    <x v="9"/>
    <n v="66239.525999999998"/>
  </r>
  <r>
    <s v="TRANSAREA_I17_P_Vol3_RH535322"/>
    <s v="System Load"/>
    <s v="Load w/PS"/>
    <s v="ALL"/>
    <x v="8"/>
    <x v="10"/>
    <n v="64035.127999999997"/>
  </r>
  <r>
    <s v="TRANSAREA_I17_P_Vol3_RH535322"/>
    <s v="System Load"/>
    <s v="Load w/PS"/>
    <s v="ALL"/>
    <x v="8"/>
    <x v="11"/>
    <n v="65867.12"/>
  </r>
  <r>
    <s v="TRANSAREA_I17_P_Vol3_RH535322"/>
    <s v="System Load"/>
    <s v="Load w/PS"/>
    <s v="ALL"/>
    <x v="8"/>
    <x v="12"/>
    <n v="64407.534"/>
  </r>
  <r>
    <s v="TRANSAREA_I17_P_Vol3_RH535322"/>
    <s v="System Load"/>
    <s v="Load w/PS"/>
    <s v="ALL"/>
    <x v="8"/>
    <x v="13"/>
    <n v="65572.793999999994"/>
  </r>
  <r>
    <s v="TRANSAREA_I17_P_Vol3_RH535322"/>
    <s v="System Load"/>
    <s v="Load w/PS"/>
    <s v="ALL"/>
    <x v="8"/>
    <x v="14"/>
    <n v="64701.864000000001"/>
  </r>
  <r>
    <s v="TRANSAREA_I17_P_Vol3_RH535322"/>
    <s v="System Load"/>
    <s v="Load w/PS"/>
    <s v="ALL"/>
    <x v="8"/>
    <x v="15"/>
    <n v="66371.902000000002"/>
  </r>
  <r>
    <s v="TRANSAREA_I17_P_Vol3_RH535322"/>
    <s v="System Load"/>
    <s v="Load w/PS"/>
    <s v="ALL"/>
    <x v="8"/>
    <x v="16"/>
    <n v="63902.75"/>
  </r>
  <r>
    <s v="TRANSAREA_I17_P_Vol3_RH535322"/>
    <s v="System Load"/>
    <s v="Load w/PS"/>
    <s v="ALL"/>
    <x v="8"/>
    <x v="17"/>
    <n v="64444.752999999997"/>
  </r>
  <r>
    <s v="TRANSAREA_I17_P_Vol3_RH535322"/>
    <s v="System Load"/>
    <s v="Load w/PS"/>
    <s v="ALL"/>
    <x v="8"/>
    <x v="18"/>
    <n v="65829.903999999995"/>
  </r>
  <r>
    <s v="TRANSAREA_I17_P_Vol3_RH535322"/>
    <s v="System Load"/>
    <s v="Load w/PS"/>
    <s v="ALL"/>
    <x v="8"/>
    <x v="19"/>
    <n v="65114.851000000002"/>
  </r>
  <r>
    <s v="TRANSAREA_I17_P_Vol3_RH535322"/>
    <s v="System Load"/>
    <s v="Load w/PS"/>
    <s v="ALL"/>
    <x v="8"/>
    <x v="20"/>
    <n v="65159.803999999996"/>
  </r>
  <r>
    <s v="TRANSAREA_I17_P_Vol3_RH535322"/>
    <s v="System Load"/>
    <s v="Load w/PS"/>
    <s v="ALL"/>
    <x v="8"/>
    <x v="21"/>
    <n v="65078.103999999999"/>
  </r>
  <r>
    <s v="TRANSAREA_I17_P_Vol3_RH535322"/>
    <s v="System Load"/>
    <s v="Load w/PS"/>
    <s v="ALL"/>
    <x v="8"/>
    <x v="22"/>
    <n v="65196.548999999999"/>
  </r>
  <r>
    <s v="TRANSAREA_I17_P_Vol3_RH535322"/>
    <s v="System Load"/>
    <s v="Load w/PS"/>
    <s v="ALL"/>
    <x v="8"/>
    <x v="23"/>
    <n v="64718.103999999999"/>
  </r>
  <r>
    <s v="TRANSAREA_I17_P_Vol3_RH535322"/>
    <s v="System Load"/>
    <s v="Load w/PS"/>
    <s v="ALL"/>
    <x v="8"/>
    <x v="24"/>
    <n v="65556.551000000007"/>
  </r>
  <r>
    <s v="TRANSAREA_I17_P_Vol3_RH535322"/>
    <s v="System Load"/>
    <s v="Load w/PS"/>
    <s v="ALL"/>
    <x v="8"/>
    <x v="25"/>
    <n v="64383.542000000001"/>
  </r>
  <r>
    <s v="TRANSAREA_I17_P_Vol3_RH535322"/>
    <s v="System Load"/>
    <s v="Load w/PS"/>
    <s v="ALL"/>
    <x v="8"/>
    <x v="26"/>
    <n v="65891.111000000004"/>
  </r>
  <r>
    <s v="TRANSAREA_I17_P_Vol3_RH535322"/>
    <s v="System Load"/>
    <s v="Load w/PS"/>
    <s v="ALL"/>
    <x v="8"/>
    <x v="27"/>
    <n v="64234.362999999998"/>
  </r>
  <r>
    <s v="TRANSAREA_I17_P_Vol3_RH535322"/>
    <s v="System Load"/>
    <s v="Load w/PS"/>
    <s v="ALL"/>
    <x v="8"/>
    <x v="28"/>
    <n v="66040.289999999994"/>
  </r>
  <r>
    <s v="TRANSAREA_I17_P_Vol3_RH535322"/>
    <s v="System Load"/>
    <s v="Load w/PS"/>
    <s v="ALL"/>
    <x v="8"/>
    <x v="29"/>
    <n v="64840.65"/>
  </r>
  <r>
    <s v="TRANSAREA_I17_P_Vol3_RH535322"/>
    <s v="System Load"/>
    <s v="Load w/PS"/>
    <s v="ALL"/>
    <x v="8"/>
    <x v="30"/>
    <n v="65434.002999999997"/>
  </r>
  <r>
    <s v="TRANSAREA_I17_P_Vol3_RH535322"/>
    <s v="System Load"/>
    <s v="Load w/PS"/>
    <s v="ALL"/>
    <x v="8"/>
    <x v="31"/>
    <n v="64826.684000000001"/>
  </r>
  <r>
    <s v="TRANSAREA_I17_P_Vol3_RH535322"/>
    <s v="System Load"/>
    <s v="Load w/PS"/>
    <s v="ALL"/>
    <x v="8"/>
    <x v="32"/>
    <n v="65447.972000000002"/>
  </r>
  <r>
    <s v="TRANSAREA_I17_P_Vol3_RH535322"/>
    <s v="System Load"/>
    <s v="Load w/PS"/>
    <s v="ALL"/>
    <x v="8"/>
    <x v="33"/>
    <n v="65521.582000000002"/>
  </r>
  <r>
    <s v="TRANSAREA_I17_P_Vol3_RH535322"/>
    <s v="System Load"/>
    <s v="Load w/PS"/>
    <s v="ALL"/>
    <x v="8"/>
    <x v="34"/>
    <n v="64753.072"/>
  </r>
  <r>
    <s v="TRANSAREA_I17_P_Vol3_RH535322"/>
    <s v="System Load"/>
    <s v="Load w/PS"/>
    <s v="ALL"/>
    <x v="8"/>
    <x v="35"/>
    <n v="64015.684000000001"/>
  </r>
  <r>
    <s v="TRANSAREA_I17_P_Vol3_RH535322"/>
    <s v="System Load"/>
    <s v="Load w/PS"/>
    <s v="ALL"/>
    <x v="8"/>
    <x v="36"/>
    <n v="66258.971999999994"/>
  </r>
  <r>
    <s v="TRANSAREA_I17_P_Vol3_RH535322"/>
    <s v="System Load"/>
    <s v="Load w/PS"/>
    <s v="ALL"/>
    <x v="8"/>
    <x v="37"/>
    <n v="64861.942999999999"/>
  </r>
  <r>
    <s v="TRANSAREA_I17_P_Vol3_RH535322"/>
    <s v="System Load"/>
    <s v="Load w/PS"/>
    <s v="ALL"/>
    <x v="8"/>
    <x v="38"/>
    <n v="65412.713000000003"/>
  </r>
  <r>
    <s v="TRANSAREA_I17_P_Vol3_RH535322"/>
    <s v="System Load"/>
    <s v="Load w/PS"/>
    <s v="ALL"/>
    <x v="8"/>
    <x v="39"/>
    <n v="65560.744999999995"/>
  </r>
  <r>
    <s v="TRANSAREA_I17_P_Vol3_RH535322"/>
    <s v="System Load"/>
    <s v="Load w/PS"/>
    <s v="ALL"/>
    <x v="8"/>
    <x v="40"/>
    <n v="64713.91"/>
  </r>
  <r>
    <s v="TRANSAREA_I17_P_Vol3_RH535322"/>
    <s v="System Load"/>
    <s v="Load w/PS"/>
    <s v="ALL"/>
    <x v="8"/>
    <x v="41"/>
    <n v="64693.154000000002"/>
  </r>
  <r>
    <s v="TRANSAREA_I17_P_Vol3_RH535322"/>
    <s v="System Load"/>
    <s v="Load w/PS"/>
    <s v="ALL"/>
    <x v="8"/>
    <x v="42"/>
    <n v="65581.498999999996"/>
  </r>
  <r>
    <s v="TRANSAREA_I17_P_Vol3_RH535322"/>
    <s v="System Load"/>
    <s v="Load w/PS"/>
    <s v="ALL"/>
    <x v="8"/>
    <x v="43"/>
    <n v="65127.451999999997"/>
  </r>
  <r>
    <s v="TRANSAREA_I17_P_Vol3_RH535322"/>
    <s v="System Load"/>
    <s v="Load w/PS"/>
    <s v="ALL"/>
    <x v="8"/>
    <x v="44"/>
    <n v="65147.203000000001"/>
  </r>
  <r>
    <s v="TRANSAREA_I17_P_Vol3_RH535322"/>
    <s v="System Load"/>
    <s v="Load w/PS"/>
    <s v="ALL"/>
    <x v="8"/>
    <x v="45"/>
    <n v="64446.406999999999"/>
  </r>
  <r>
    <s v="TRANSAREA_I17_P_Vol3_RH535322"/>
    <s v="System Load"/>
    <s v="Load w/PS"/>
    <s v="ALL"/>
    <x v="8"/>
    <x v="46"/>
    <n v="65828.247000000003"/>
  </r>
  <r>
    <s v="TRANSAREA_I17_P_Vol3_RH535322"/>
    <s v="System Load"/>
    <s v="Load w/PS"/>
    <s v="ALL"/>
    <x v="8"/>
    <x v="47"/>
    <n v="65815.933999999994"/>
  </r>
  <r>
    <s v="TRANSAREA_I17_P_Vol3_RH535322"/>
    <s v="System Load"/>
    <s v="Load w/PS"/>
    <s v="ALL"/>
    <x v="8"/>
    <x v="48"/>
    <n v="64458.718999999997"/>
  </r>
  <r>
    <s v="TRANSAREA_I17_P_Vol3_RH535322"/>
    <s v="System Load"/>
    <s v="Load w/PS"/>
    <s v="ALL"/>
    <x v="8"/>
    <x v="49"/>
    <n v="66182.326000000001"/>
  </r>
  <r>
    <s v="TRANSAREA_I17_P_Vol3_RH535322"/>
    <s v="System Load"/>
    <s v="Load w/PS"/>
    <s v="ALL"/>
    <x v="8"/>
    <x v="50"/>
    <n v="64092.33"/>
  </r>
  <r>
    <s v="TRANSAREA_I17_P_Vol3_RH535322"/>
    <s v="System Load"/>
    <s v="Load w/PS"/>
    <s v="ALL"/>
    <x v="9"/>
    <x v="0"/>
    <n v="65148.088000000003"/>
  </r>
  <r>
    <s v="TRANSAREA_I17_P_Vol3_RH535322"/>
    <s v="System Load"/>
    <s v="Load w/PS"/>
    <s v="ALL"/>
    <x v="9"/>
    <x v="1"/>
    <n v="66510.225999999995"/>
  </r>
  <r>
    <s v="TRANSAREA_I17_P_Vol3_RH535322"/>
    <s v="System Load"/>
    <s v="Load w/PS"/>
    <s v="ALL"/>
    <x v="9"/>
    <x v="2"/>
    <n v="63785.947"/>
  </r>
  <r>
    <s v="TRANSAREA_I17_P_Vol3_RH535322"/>
    <s v="System Load"/>
    <s v="Load w/PS"/>
    <s v="ALL"/>
    <x v="9"/>
    <x v="3"/>
    <n v="64811.294999999998"/>
  </r>
  <r>
    <s v="TRANSAREA_I17_P_Vol3_RH535322"/>
    <s v="System Load"/>
    <s v="Load w/PS"/>
    <s v="ALL"/>
    <x v="9"/>
    <x v="4"/>
    <n v="65484.881000000001"/>
  </r>
  <r>
    <s v="TRANSAREA_I17_P_Vol3_RH535322"/>
    <s v="System Load"/>
    <s v="Load w/PS"/>
    <s v="ALL"/>
    <x v="9"/>
    <x v="5"/>
    <n v="65743.917000000001"/>
  </r>
  <r>
    <s v="TRANSAREA_I17_P_Vol3_RH535322"/>
    <s v="System Load"/>
    <s v="Load w/PS"/>
    <s v="ALL"/>
    <x v="9"/>
    <x v="6"/>
    <n v="64552.258999999998"/>
  </r>
  <r>
    <s v="TRANSAREA_I17_P_Vol3_RH535322"/>
    <s v="System Load"/>
    <s v="Load w/PS"/>
    <s v="ALL"/>
    <x v="9"/>
    <x v="7"/>
    <n v="65235.455000000002"/>
  </r>
  <r>
    <s v="TRANSAREA_I17_P_Vol3_RH535322"/>
    <s v="System Load"/>
    <s v="Load w/PS"/>
    <s v="ALL"/>
    <x v="9"/>
    <x v="8"/>
    <n v="65060.718000000001"/>
  </r>
  <r>
    <s v="TRANSAREA_I17_P_Vol3_RH535322"/>
    <s v="System Load"/>
    <s v="Load w/PS"/>
    <s v="ALL"/>
    <x v="9"/>
    <x v="9"/>
    <n v="66959.035999999993"/>
  </r>
  <r>
    <s v="TRANSAREA_I17_P_Vol3_RH535322"/>
    <s v="System Load"/>
    <s v="Load w/PS"/>
    <s v="ALL"/>
    <x v="9"/>
    <x v="10"/>
    <n v="63337.139000000003"/>
  </r>
  <r>
    <s v="TRANSAREA_I17_P_Vol3_RH535322"/>
    <s v="System Load"/>
    <s v="Load w/PS"/>
    <s v="ALL"/>
    <x v="9"/>
    <x v="11"/>
    <n v="65919.375"/>
  </r>
  <r>
    <s v="TRANSAREA_I17_P_Vol3_RH535322"/>
    <s v="System Load"/>
    <s v="Load w/PS"/>
    <s v="ALL"/>
    <x v="9"/>
    <x v="12"/>
    <n v="64376.803"/>
  </r>
  <r>
    <s v="TRANSAREA_I17_P_Vol3_RH535322"/>
    <s v="System Load"/>
    <s v="Load w/PS"/>
    <s v="ALL"/>
    <x v="9"/>
    <x v="13"/>
    <n v="66351.964999999997"/>
  </r>
  <r>
    <s v="TRANSAREA_I17_P_Vol3_RH535322"/>
    <s v="System Load"/>
    <s v="Load w/PS"/>
    <s v="ALL"/>
    <x v="9"/>
    <x v="14"/>
    <n v="63944.21"/>
  </r>
  <r>
    <s v="TRANSAREA_I17_P_Vol3_RH535322"/>
    <s v="System Load"/>
    <s v="Load w/PS"/>
    <s v="ALL"/>
    <x v="9"/>
    <x v="15"/>
    <n v="64994.627"/>
  </r>
  <r>
    <s v="TRANSAREA_I17_P_Vol3_RH535322"/>
    <s v="System Load"/>
    <s v="Load w/PS"/>
    <s v="ALL"/>
    <x v="9"/>
    <x v="16"/>
    <n v="65301.55"/>
  </r>
  <r>
    <s v="TRANSAREA_I17_P_Vol3_RH535322"/>
    <s v="System Load"/>
    <s v="Load w/PS"/>
    <s v="ALL"/>
    <x v="9"/>
    <x v="17"/>
    <n v="65693.366999999998"/>
  </r>
  <r>
    <s v="TRANSAREA_I17_P_Vol3_RH535322"/>
    <s v="System Load"/>
    <s v="Load w/PS"/>
    <s v="ALL"/>
    <x v="9"/>
    <x v="18"/>
    <n v="64602.809000000001"/>
  </r>
  <r>
    <s v="TRANSAREA_I17_P_Vol3_RH535322"/>
    <s v="System Load"/>
    <s v="Load w/PS"/>
    <s v="ALL"/>
    <x v="9"/>
    <x v="19"/>
    <n v="65454.872000000003"/>
  </r>
  <r>
    <s v="TRANSAREA_I17_P_Vol3_RH535322"/>
    <s v="System Load"/>
    <s v="Load w/PS"/>
    <s v="ALL"/>
    <x v="9"/>
    <x v="20"/>
    <n v="64841.303"/>
  </r>
  <r>
    <s v="TRANSAREA_I17_P_Vol3_RH535322"/>
    <s v="System Load"/>
    <s v="Load w/PS"/>
    <s v="ALL"/>
    <x v="9"/>
    <x v="21"/>
    <n v="64526.968000000001"/>
  </r>
  <r>
    <s v="TRANSAREA_I17_P_Vol3_RH535322"/>
    <s v="System Load"/>
    <s v="Load w/PS"/>
    <s v="ALL"/>
    <x v="9"/>
    <x v="22"/>
    <n v="65769.209000000003"/>
  </r>
  <r>
    <s v="TRANSAREA_I17_P_Vol3_RH535322"/>
    <s v="System Load"/>
    <s v="Load w/PS"/>
    <s v="ALL"/>
    <x v="9"/>
    <x v="23"/>
    <n v="65357.845000000001"/>
  </r>
  <r>
    <s v="TRANSAREA_I17_P_Vol3_RH535322"/>
    <s v="System Load"/>
    <s v="Load w/PS"/>
    <s v="ALL"/>
    <x v="9"/>
    <x v="24"/>
    <n v="64938.330999999998"/>
  </r>
  <r>
    <s v="TRANSAREA_I17_P_Vol3_RH535322"/>
    <s v="System Load"/>
    <s v="Load w/PS"/>
    <s v="ALL"/>
    <x v="9"/>
    <x v="25"/>
    <n v="65352.451999999997"/>
  </r>
  <r>
    <s v="TRANSAREA_I17_P_Vol3_RH535322"/>
    <s v="System Load"/>
    <s v="Load w/PS"/>
    <s v="ALL"/>
    <x v="9"/>
    <x v="26"/>
    <n v="64943.722000000002"/>
  </r>
  <r>
    <s v="TRANSAREA_I17_P_Vol3_RH535322"/>
    <s v="System Load"/>
    <s v="Load w/PS"/>
    <s v="ALL"/>
    <x v="9"/>
    <x v="27"/>
    <n v="63764.258999999998"/>
  </r>
  <r>
    <s v="TRANSAREA_I17_P_Vol3_RH535322"/>
    <s v="System Load"/>
    <s v="Load w/PS"/>
    <s v="ALL"/>
    <x v="9"/>
    <x v="28"/>
    <n v="66531.915999999997"/>
  </r>
  <r>
    <s v="TRANSAREA_I17_P_Vol3_RH535322"/>
    <s v="System Load"/>
    <s v="Load w/PS"/>
    <s v="ALL"/>
    <x v="9"/>
    <x v="29"/>
    <n v="64702.167000000001"/>
  </r>
  <r>
    <s v="TRANSAREA_I17_P_Vol3_RH535322"/>
    <s v="System Load"/>
    <s v="Load w/PS"/>
    <s v="ALL"/>
    <x v="9"/>
    <x v="30"/>
    <n v="65594.009999999995"/>
  </r>
  <r>
    <s v="TRANSAREA_I17_P_Vol3_RH535322"/>
    <s v="System Load"/>
    <s v="Load w/PS"/>
    <s v="ALL"/>
    <x v="9"/>
    <x v="31"/>
    <n v="64985.883000000002"/>
  </r>
  <r>
    <s v="TRANSAREA_I17_P_Vol3_RH535322"/>
    <s v="System Load"/>
    <s v="Load w/PS"/>
    <s v="ALL"/>
    <x v="9"/>
    <x v="32"/>
    <n v="65310.294999999998"/>
  </r>
  <r>
    <s v="TRANSAREA_I17_P_Vol3_RH535322"/>
    <s v="System Load"/>
    <s v="Load w/PS"/>
    <s v="ALL"/>
    <x v="9"/>
    <x v="33"/>
    <n v="66111.938999999998"/>
  </r>
  <r>
    <s v="TRANSAREA_I17_P_Vol3_RH535322"/>
    <s v="System Load"/>
    <s v="Load w/PS"/>
    <s v="ALL"/>
    <x v="9"/>
    <x v="34"/>
    <n v="64184.239000000001"/>
  </r>
  <r>
    <s v="TRANSAREA_I17_P_Vol3_RH535322"/>
    <s v="System Load"/>
    <s v="Load w/PS"/>
    <s v="ALL"/>
    <x v="9"/>
    <x v="35"/>
    <n v="65561.975999999995"/>
  </r>
  <r>
    <s v="TRANSAREA_I17_P_Vol3_RH535322"/>
    <s v="System Load"/>
    <s v="Load w/PS"/>
    <s v="ALL"/>
    <x v="9"/>
    <x v="36"/>
    <n v="64734.199000000001"/>
  </r>
  <r>
    <s v="TRANSAREA_I17_P_Vol3_RH535322"/>
    <s v="System Load"/>
    <s v="Load w/PS"/>
    <s v="ALL"/>
    <x v="9"/>
    <x v="37"/>
    <n v="65672.652000000002"/>
  </r>
  <r>
    <s v="TRANSAREA_I17_P_Vol3_RH535322"/>
    <s v="System Load"/>
    <s v="Load w/PS"/>
    <s v="ALL"/>
    <x v="9"/>
    <x v="38"/>
    <n v="64623.521999999997"/>
  </r>
  <r>
    <s v="TRANSAREA_I17_P_Vol3_RH535322"/>
    <s v="System Load"/>
    <s v="Load w/PS"/>
    <s v="ALL"/>
    <x v="9"/>
    <x v="39"/>
    <n v="65672.456000000006"/>
  </r>
  <r>
    <s v="TRANSAREA_I17_P_Vol3_RH535322"/>
    <s v="System Load"/>
    <s v="Load w/PS"/>
    <s v="ALL"/>
    <x v="9"/>
    <x v="40"/>
    <n v="64623.72"/>
  </r>
  <r>
    <s v="TRANSAREA_I17_P_Vol3_RH535322"/>
    <s v="System Load"/>
    <s v="Load w/PS"/>
    <s v="ALL"/>
    <x v="9"/>
    <x v="41"/>
    <n v="65619.679000000004"/>
  </r>
  <r>
    <s v="TRANSAREA_I17_P_Vol3_RH535322"/>
    <s v="System Load"/>
    <s v="Load w/PS"/>
    <s v="ALL"/>
    <x v="9"/>
    <x v="42"/>
    <n v="64676.495999999999"/>
  </r>
  <r>
    <s v="TRANSAREA_I17_P_Vol3_RH535322"/>
    <s v="System Load"/>
    <s v="Load w/PS"/>
    <s v="ALL"/>
    <x v="9"/>
    <x v="43"/>
    <n v="66162.301999999996"/>
  </r>
  <r>
    <s v="TRANSAREA_I17_P_Vol3_RH535322"/>
    <s v="System Load"/>
    <s v="Load w/PS"/>
    <s v="ALL"/>
    <x v="9"/>
    <x v="44"/>
    <n v="64133.874000000003"/>
  </r>
  <r>
    <s v="TRANSAREA_I17_P_Vol3_RH535322"/>
    <s v="System Load"/>
    <s v="Load w/PS"/>
    <s v="ALL"/>
    <x v="9"/>
    <x v="45"/>
    <n v="64775.101000000002"/>
  </r>
  <r>
    <s v="TRANSAREA_I17_P_Vol3_RH535322"/>
    <s v="System Load"/>
    <s v="Load w/PS"/>
    <s v="ALL"/>
    <x v="9"/>
    <x v="46"/>
    <n v="65521.072999999997"/>
  </r>
  <r>
    <s v="TRANSAREA_I17_P_Vol3_RH535322"/>
    <s v="System Load"/>
    <s v="Load w/PS"/>
    <s v="ALL"/>
    <x v="9"/>
    <x v="47"/>
    <n v="64906.307999999997"/>
  </r>
  <r>
    <s v="TRANSAREA_I17_P_Vol3_RH535322"/>
    <s v="System Load"/>
    <s v="Load w/PS"/>
    <s v="ALL"/>
    <x v="9"/>
    <x v="48"/>
    <n v="65389.868999999999"/>
  </r>
  <r>
    <s v="TRANSAREA_I17_P_Vol3_RH535322"/>
    <s v="System Load"/>
    <s v="Load w/PS"/>
    <s v="ALL"/>
    <x v="9"/>
    <x v="49"/>
    <n v="65820.247000000003"/>
  </r>
  <r>
    <s v="TRANSAREA_I17_P_Vol3_RH535322"/>
    <s v="System Load"/>
    <s v="Load w/PS"/>
    <s v="ALL"/>
    <x v="9"/>
    <x v="50"/>
    <n v="64475.925000000003"/>
  </r>
  <r>
    <s v="TRANSAREA_I17_P_Vol3_RH535322"/>
    <s v="System Load"/>
    <s v="Load w/PS"/>
    <s v="ALL"/>
    <x v="10"/>
    <x v="0"/>
    <n v="65660.455000000002"/>
  </r>
  <r>
    <s v="TRANSAREA_I17_P_Vol3_RH535322"/>
    <s v="System Load"/>
    <s v="Load w/PS"/>
    <s v="ALL"/>
    <x v="10"/>
    <x v="1"/>
    <n v="65696.755999999994"/>
  </r>
  <r>
    <s v="TRANSAREA_I17_P_Vol3_RH535322"/>
    <s v="System Load"/>
    <s v="Load w/PS"/>
    <s v="ALL"/>
    <x v="10"/>
    <x v="2"/>
    <n v="65624.153000000006"/>
  </r>
  <r>
    <s v="TRANSAREA_I17_P_Vol3_RH535322"/>
    <s v="System Load"/>
    <s v="Load w/PS"/>
    <s v="ALL"/>
    <x v="10"/>
    <x v="3"/>
    <n v="65458.845999999998"/>
  </r>
  <r>
    <s v="TRANSAREA_I17_P_Vol3_RH535322"/>
    <s v="System Load"/>
    <s v="Load w/PS"/>
    <s v="ALL"/>
    <x v="10"/>
    <x v="4"/>
    <n v="65862.062000000005"/>
  </r>
  <r>
    <s v="TRANSAREA_I17_P_Vol3_RH535322"/>
    <s v="System Load"/>
    <s v="Load w/PS"/>
    <s v="ALL"/>
    <x v="10"/>
    <x v="5"/>
    <n v="65388.874000000003"/>
  </r>
  <r>
    <s v="TRANSAREA_I17_P_Vol3_RH535322"/>
    <s v="System Load"/>
    <s v="Load w/PS"/>
    <s v="ALL"/>
    <x v="10"/>
    <x v="6"/>
    <n v="65932.034"/>
  </r>
  <r>
    <s v="TRANSAREA_I17_P_Vol3_RH535322"/>
    <s v="System Load"/>
    <s v="Load w/PS"/>
    <s v="ALL"/>
    <x v="10"/>
    <x v="7"/>
    <n v="66824.596000000005"/>
  </r>
  <r>
    <s v="TRANSAREA_I17_P_Vol3_RH535322"/>
    <s v="System Load"/>
    <s v="Load w/PS"/>
    <s v="ALL"/>
    <x v="10"/>
    <x v="8"/>
    <n v="64496.315000000002"/>
  </r>
  <r>
    <s v="TRANSAREA_I17_P_Vol3_RH535322"/>
    <s v="System Load"/>
    <s v="Load w/PS"/>
    <s v="ALL"/>
    <x v="10"/>
    <x v="9"/>
    <n v="65851.457999999999"/>
  </r>
  <r>
    <s v="TRANSAREA_I17_P_Vol3_RH535322"/>
    <s v="System Load"/>
    <s v="Load w/PS"/>
    <s v="ALL"/>
    <x v="10"/>
    <x v="10"/>
    <n v="65469.451999999997"/>
  </r>
  <r>
    <s v="TRANSAREA_I17_P_Vol3_RH535322"/>
    <s v="System Load"/>
    <s v="Load w/PS"/>
    <s v="ALL"/>
    <x v="10"/>
    <x v="11"/>
    <n v="65007.154000000002"/>
  </r>
  <r>
    <s v="TRANSAREA_I17_P_Vol3_RH535322"/>
    <s v="System Load"/>
    <s v="Load w/PS"/>
    <s v="ALL"/>
    <x v="10"/>
    <x v="12"/>
    <n v="66313.755999999994"/>
  </r>
  <r>
    <s v="TRANSAREA_I17_P_Vol3_RH535322"/>
    <s v="System Load"/>
    <s v="Load w/PS"/>
    <s v="ALL"/>
    <x v="10"/>
    <x v="13"/>
    <n v="65499.803"/>
  </r>
  <r>
    <s v="TRANSAREA_I17_P_Vol3_RH535322"/>
    <s v="System Load"/>
    <s v="Load w/PS"/>
    <s v="ALL"/>
    <x v="10"/>
    <x v="14"/>
    <n v="65821.107000000004"/>
  </r>
  <r>
    <s v="TRANSAREA_I17_P_Vol3_RH535322"/>
    <s v="System Load"/>
    <s v="Load w/PS"/>
    <s v="ALL"/>
    <x v="10"/>
    <x v="15"/>
    <n v="66231.058999999994"/>
  </r>
  <r>
    <s v="TRANSAREA_I17_P_Vol3_RH535322"/>
    <s v="System Load"/>
    <s v="Load w/PS"/>
    <s v="ALL"/>
    <x v="10"/>
    <x v="16"/>
    <n v="65089.849000000002"/>
  </r>
  <r>
    <s v="TRANSAREA_I17_P_Vol3_RH535322"/>
    <s v="System Load"/>
    <s v="Load w/PS"/>
    <s v="ALL"/>
    <x v="10"/>
    <x v="17"/>
    <n v="64988.911"/>
  </r>
  <r>
    <s v="TRANSAREA_I17_P_Vol3_RH535322"/>
    <s v="System Load"/>
    <s v="Load w/PS"/>
    <s v="ALL"/>
    <x v="10"/>
    <x v="18"/>
    <n v="66332"/>
  </r>
  <r>
    <s v="TRANSAREA_I17_P_Vol3_RH535322"/>
    <s v="System Load"/>
    <s v="Load w/PS"/>
    <s v="ALL"/>
    <x v="10"/>
    <x v="19"/>
    <n v="66982.33"/>
  </r>
  <r>
    <s v="TRANSAREA_I17_P_Vol3_RH535322"/>
    <s v="System Load"/>
    <s v="Load w/PS"/>
    <s v="ALL"/>
    <x v="10"/>
    <x v="20"/>
    <n v="64338.580999999998"/>
  </r>
  <r>
    <s v="TRANSAREA_I17_P_Vol3_RH535322"/>
    <s v="System Load"/>
    <s v="Load w/PS"/>
    <s v="ALL"/>
    <x v="10"/>
    <x v="21"/>
    <n v="64718.678999999996"/>
  </r>
  <r>
    <s v="TRANSAREA_I17_P_Vol3_RH535322"/>
    <s v="System Load"/>
    <s v="Load w/PS"/>
    <s v="ALL"/>
    <x v="10"/>
    <x v="22"/>
    <n v="66602.231"/>
  </r>
  <r>
    <s v="TRANSAREA_I17_P_Vol3_RH535322"/>
    <s v="System Load"/>
    <s v="Load w/PS"/>
    <s v="ALL"/>
    <x v="10"/>
    <x v="23"/>
    <n v="65327.741999999998"/>
  </r>
  <r>
    <s v="TRANSAREA_I17_P_Vol3_RH535322"/>
    <s v="System Load"/>
    <s v="Load w/PS"/>
    <s v="ALL"/>
    <x v="10"/>
    <x v="24"/>
    <n v="65993.17"/>
  </r>
  <r>
    <s v="TRANSAREA_I17_P_Vol3_RH535322"/>
    <s v="System Load"/>
    <s v="Load w/PS"/>
    <s v="ALL"/>
    <x v="10"/>
    <x v="25"/>
    <n v="66760.335999999996"/>
  </r>
  <r>
    <s v="TRANSAREA_I17_P_Vol3_RH535322"/>
    <s v="System Load"/>
    <s v="Load w/PS"/>
    <s v="ALL"/>
    <x v="10"/>
    <x v="26"/>
    <n v="64560.574000000001"/>
  </r>
  <r>
    <s v="TRANSAREA_I17_P_Vol3_RH535322"/>
    <s v="System Load"/>
    <s v="Load w/PS"/>
    <s v="ALL"/>
    <x v="10"/>
    <x v="27"/>
    <n v="66936.697"/>
  </r>
  <r>
    <s v="TRANSAREA_I17_P_Vol3_RH535322"/>
    <s v="System Load"/>
    <s v="Load w/PS"/>
    <s v="ALL"/>
    <x v="10"/>
    <x v="28"/>
    <n v="64384.211000000003"/>
  </r>
  <r>
    <s v="TRANSAREA_I17_P_Vol3_RH535322"/>
    <s v="System Load"/>
    <s v="Load w/PS"/>
    <s v="ALL"/>
    <x v="10"/>
    <x v="29"/>
    <n v="67289.183999999994"/>
  </r>
  <r>
    <s v="TRANSAREA_I17_P_Vol3_RH535322"/>
    <s v="System Load"/>
    <s v="Load w/PS"/>
    <s v="ALL"/>
    <x v="10"/>
    <x v="30"/>
    <n v="64031.724999999999"/>
  </r>
  <r>
    <s v="TRANSAREA_I17_P_Vol3_RH535322"/>
    <s v="System Load"/>
    <s v="Load w/PS"/>
    <s v="ALL"/>
    <x v="10"/>
    <x v="31"/>
    <n v="65458.017"/>
  </r>
  <r>
    <s v="TRANSAREA_I17_P_Vol3_RH535322"/>
    <s v="System Load"/>
    <s v="Load w/PS"/>
    <s v="ALL"/>
    <x v="10"/>
    <x v="32"/>
    <n v="65862.892999999996"/>
  </r>
  <r>
    <s v="TRANSAREA_I17_P_Vol3_RH535322"/>
    <s v="System Load"/>
    <s v="Load w/PS"/>
    <s v="ALL"/>
    <x v="10"/>
    <x v="33"/>
    <n v="64377.451999999997"/>
  </r>
  <r>
    <s v="TRANSAREA_I17_P_Vol3_RH535322"/>
    <s v="System Load"/>
    <s v="Load w/PS"/>
    <s v="ALL"/>
    <x v="10"/>
    <x v="34"/>
    <n v="66943.456000000006"/>
  </r>
  <r>
    <s v="TRANSAREA_I17_P_Vol3_RH535322"/>
    <s v="System Load"/>
    <s v="Load w/PS"/>
    <s v="ALL"/>
    <x v="10"/>
    <x v="35"/>
    <n v="65559.209000000003"/>
  </r>
  <r>
    <s v="TRANSAREA_I17_P_Vol3_RH535322"/>
    <s v="System Load"/>
    <s v="Load w/PS"/>
    <s v="ALL"/>
    <x v="10"/>
    <x v="36"/>
    <n v="65761.7"/>
  </r>
  <r>
    <s v="TRANSAREA_I17_P_Vol3_RH535322"/>
    <s v="System Load"/>
    <s v="Load w/PS"/>
    <s v="ALL"/>
    <x v="10"/>
    <x v="37"/>
    <n v="65673.985000000001"/>
  </r>
  <r>
    <s v="TRANSAREA_I17_P_Vol3_RH535322"/>
    <s v="System Load"/>
    <s v="Load w/PS"/>
    <s v="ALL"/>
    <x v="10"/>
    <x v="38"/>
    <n v="65646.925000000003"/>
  </r>
  <r>
    <s v="TRANSAREA_I17_P_Vol3_RH535322"/>
    <s v="System Load"/>
    <s v="Load w/PS"/>
    <s v="ALL"/>
    <x v="10"/>
    <x v="39"/>
    <n v="65492.125999999997"/>
  </r>
  <r>
    <s v="TRANSAREA_I17_P_Vol3_RH535322"/>
    <s v="System Load"/>
    <s v="Load w/PS"/>
    <s v="ALL"/>
    <x v="10"/>
    <x v="40"/>
    <n v="65828.785000000003"/>
  </r>
  <r>
    <s v="TRANSAREA_I17_P_Vol3_RH535322"/>
    <s v="System Load"/>
    <s v="Load w/PS"/>
    <s v="ALL"/>
    <x v="10"/>
    <x v="41"/>
    <n v="65087.122000000003"/>
  </r>
  <r>
    <s v="TRANSAREA_I17_P_Vol3_RH535322"/>
    <s v="System Load"/>
    <s v="Load w/PS"/>
    <s v="ALL"/>
    <x v="10"/>
    <x v="42"/>
    <n v="66233.785000000003"/>
  </r>
  <r>
    <s v="TRANSAREA_I17_P_Vol3_RH535322"/>
    <s v="System Load"/>
    <s v="Load w/PS"/>
    <s v="ALL"/>
    <x v="10"/>
    <x v="43"/>
    <n v="67479.275999999998"/>
  </r>
  <r>
    <s v="TRANSAREA_I17_P_Vol3_RH535322"/>
    <s v="System Load"/>
    <s v="Load w/PS"/>
    <s v="ALL"/>
    <x v="10"/>
    <x v="44"/>
    <n v="63841.631999999998"/>
  </r>
  <r>
    <s v="TRANSAREA_I17_P_Vol3_RH535322"/>
    <s v="System Load"/>
    <s v="Load w/PS"/>
    <s v="ALL"/>
    <x v="10"/>
    <x v="45"/>
    <n v="64788.837"/>
  </r>
  <r>
    <s v="TRANSAREA_I17_P_Vol3_RH535322"/>
    <s v="System Load"/>
    <s v="Load w/PS"/>
    <s v="ALL"/>
    <x v="10"/>
    <x v="46"/>
    <n v="66532.070999999996"/>
  </r>
  <r>
    <s v="TRANSAREA_I17_P_Vol3_RH535322"/>
    <s v="System Load"/>
    <s v="Load w/PS"/>
    <s v="ALL"/>
    <x v="10"/>
    <x v="47"/>
    <n v="65702.308999999994"/>
  </r>
  <r>
    <s v="TRANSAREA_I17_P_Vol3_RH535322"/>
    <s v="System Load"/>
    <s v="Load w/PS"/>
    <s v="ALL"/>
    <x v="10"/>
    <x v="48"/>
    <n v="65618.600999999995"/>
  </r>
  <r>
    <s v="TRANSAREA_I17_P_Vol3_RH535322"/>
    <s v="System Load"/>
    <s v="Load w/PS"/>
    <s v="ALL"/>
    <x v="10"/>
    <x v="49"/>
    <n v="66471.17"/>
  </r>
  <r>
    <s v="TRANSAREA_I17_P_Vol3_RH535322"/>
    <s v="System Load"/>
    <s v="Load w/PS"/>
    <s v="ALL"/>
    <x v="10"/>
    <x v="50"/>
    <n v="64849.737000000001"/>
  </r>
  <r>
    <s v="TRANSAREA_I17_P_Vol3_RH535322"/>
    <s v="System Load"/>
    <s v="Load w/PS"/>
    <s v="ALL"/>
    <x v="11"/>
    <x v="0"/>
    <n v="66305.495999999999"/>
  </r>
  <r>
    <s v="TRANSAREA_I17_P_Vol3_RH535322"/>
    <s v="System Load"/>
    <s v="Load w/PS"/>
    <s v="ALL"/>
    <x v="11"/>
    <x v="1"/>
    <n v="65734.645999999993"/>
  </r>
  <r>
    <s v="TRANSAREA_I17_P_Vol3_RH535322"/>
    <s v="System Load"/>
    <s v="Load w/PS"/>
    <s v="ALL"/>
    <x v="11"/>
    <x v="2"/>
    <n v="66876.345000000001"/>
  </r>
  <r>
    <s v="TRANSAREA_I17_P_Vol3_RH535322"/>
    <s v="System Load"/>
    <s v="Load w/PS"/>
    <s v="ALL"/>
    <x v="11"/>
    <x v="3"/>
    <n v="66271.804000000004"/>
  </r>
  <r>
    <s v="TRANSAREA_I17_P_Vol3_RH535322"/>
    <s v="System Load"/>
    <s v="Load w/PS"/>
    <s v="ALL"/>
    <x v="11"/>
    <x v="4"/>
    <n v="66339.19"/>
  </r>
  <r>
    <s v="TRANSAREA_I17_P_Vol3_RH535322"/>
    <s v="System Load"/>
    <s v="Load w/PS"/>
    <s v="ALL"/>
    <x v="11"/>
    <x v="5"/>
    <n v="65774.218999999997"/>
  </r>
  <r>
    <s v="TRANSAREA_I17_P_Vol3_RH535322"/>
    <s v="System Load"/>
    <s v="Load w/PS"/>
    <s v="ALL"/>
    <x v="11"/>
    <x v="6"/>
    <n v="66836.774000000005"/>
  </r>
  <r>
    <s v="TRANSAREA_I17_P_Vol3_RH535322"/>
    <s v="System Load"/>
    <s v="Load w/PS"/>
    <s v="ALL"/>
    <x v="11"/>
    <x v="7"/>
    <n v="65600.876999999993"/>
  </r>
  <r>
    <s v="TRANSAREA_I17_P_Vol3_RH535322"/>
    <s v="System Load"/>
    <s v="Load w/PS"/>
    <s v="ALL"/>
    <x v="11"/>
    <x v="8"/>
    <n v="67010.115000000005"/>
  </r>
  <r>
    <s v="TRANSAREA_I17_P_Vol3_RH535322"/>
    <s v="System Load"/>
    <s v="Load w/PS"/>
    <s v="ALL"/>
    <x v="11"/>
    <x v="9"/>
    <n v="66814.303"/>
  </r>
  <r>
    <s v="TRANSAREA_I17_P_Vol3_RH535322"/>
    <s v="System Load"/>
    <s v="Load w/PS"/>
    <s v="ALL"/>
    <x v="11"/>
    <x v="10"/>
    <n v="65796.69"/>
  </r>
  <r>
    <s v="TRANSAREA_I17_P_Vol3_RH535322"/>
    <s v="System Load"/>
    <s v="Load w/PS"/>
    <s v="ALL"/>
    <x v="11"/>
    <x v="11"/>
    <n v="65632.885999999999"/>
  </r>
  <r>
    <s v="TRANSAREA_I17_P_Vol3_RH535322"/>
    <s v="System Load"/>
    <s v="Load w/PS"/>
    <s v="ALL"/>
    <x v="11"/>
    <x v="12"/>
    <n v="66978.107000000004"/>
  </r>
  <r>
    <s v="TRANSAREA_I17_P_Vol3_RH535322"/>
    <s v="System Load"/>
    <s v="Load w/PS"/>
    <s v="ALL"/>
    <x v="11"/>
    <x v="13"/>
    <n v="65702.031000000003"/>
  </r>
  <r>
    <s v="TRANSAREA_I17_P_Vol3_RH535322"/>
    <s v="System Load"/>
    <s v="Load w/PS"/>
    <s v="ALL"/>
    <x v="11"/>
    <x v="14"/>
    <n v="66908.964000000007"/>
  </r>
  <r>
    <s v="TRANSAREA_I17_P_Vol3_RH535322"/>
    <s v="System Load"/>
    <s v="Load w/PS"/>
    <s v="ALL"/>
    <x v="11"/>
    <x v="15"/>
    <n v="66610.976999999999"/>
  </r>
  <r>
    <s v="TRANSAREA_I17_P_Vol3_RH535322"/>
    <s v="System Load"/>
    <s v="Load w/PS"/>
    <s v="ALL"/>
    <x v="11"/>
    <x v="16"/>
    <n v="66000.014999999999"/>
  </r>
  <r>
    <s v="TRANSAREA_I17_P_Vol3_RH535322"/>
    <s v="System Load"/>
    <s v="Load w/PS"/>
    <s v="ALL"/>
    <x v="11"/>
    <x v="17"/>
    <n v="66547.395000000004"/>
  </r>
  <r>
    <s v="TRANSAREA_I17_P_Vol3_RH535322"/>
    <s v="System Load"/>
    <s v="Load w/PS"/>
    <s v="ALL"/>
    <x v="11"/>
    <x v="18"/>
    <n v="66063.596999999994"/>
  </r>
  <r>
    <s v="TRANSAREA_I17_P_Vol3_RH535322"/>
    <s v="System Load"/>
    <s v="Load w/PS"/>
    <s v="ALL"/>
    <x v="11"/>
    <x v="19"/>
    <n v="65477.023000000001"/>
  </r>
  <r>
    <s v="TRANSAREA_I17_P_Vol3_RH535322"/>
    <s v="System Load"/>
    <s v="Load w/PS"/>
    <s v="ALL"/>
    <x v="11"/>
    <x v="20"/>
    <n v="67133.971999999994"/>
  </r>
  <r>
    <s v="TRANSAREA_I17_P_Vol3_RH535322"/>
    <s v="System Load"/>
    <s v="Load w/PS"/>
    <s v="ALL"/>
    <x v="11"/>
    <x v="21"/>
    <n v="65357.925000000003"/>
  </r>
  <r>
    <s v="TRANSAREA_I17_P_Vol3_RH535322"/>
    <s v="System Load"/>
    <s v="Load w/PS"/>
    <s v="ALL"/>
    <x v="11"/>
    <x v="22"/>
    <n v="67253.066000000006"/>
  </r>
  <r>
    <s v="TRANSAREA_I17_P_Vol3_RH535322"/>
    <s v="System Load"/>
    <s v="Load w/PS"/>
    <s v="ALL"/>
    <x v="11"/>
    <x v="23"/>
    <n v="67225.907000000007"/>
  </r>
  <r>
    <s v="TRANSAREA_I17_P_Vol3_RH535322"/>
    <s v="System Load"/>
    <s v="Load w/PS"/>
    <s v="ALL"/>
    <x v="11"/>
    <x v="24"/>
    <n v="65385.086000000003"/>
  </r>
  <r>
    <s v="TRANSAREA_I17_P_Vol3_RH535322"/>
    <s v="System Load"/>
    <s v="Load w/PS"/>
    <s v="ALL"/>
    <x v="11"/>
    <x v="25"/>
    <n v="66399.282999999996"/>
  </r>
  <r>
    <s v="TRANSAREA_I17_P_Vol3_RH535322"/>
    <s v="System Load"/>
    <s v="Load w/PS"/>
    <s v="ALL"/>
    <x v="11"/>
    <x v="26"/>
    <n v="66211.710000000006"/>
  </r>
  <r>
    <s v="TRANSAREA_I17_P_Vol3_RH535322"/>
    <s v="System Load"/>
    <s v="Load w/PS"/>
    <s v="ALL"/>
    <x v="11"/>
    <x v="27"/>
    <n v="66137.259999999995"/>
  </r>
  <r>
    <s v="TRANSAREA_I17_P_Vol3_RH535322"/>
    <s v="System Load"/>
    <s v="Load w/PS"/>
    <s v="ALL"/>
    <x v="11"/>
    <x v="28"/>
    <n v="66473.735000000001"/>
  </r>
  <r>
    <s v="TRANSAREA_I17_P_Vol3_RH535322"/>
    <s v="System Load"/>
    <s v="Load w/PS"/>
    <s v="ALL"/>
    <x v="11"/>
    <x v="29"/>
    <n v="66348.134000000005"/>
  </r>
  <r>
    <s v="TRANSAREA_I17_P_Vol3_RH535322"/>
    <s v="System Load"/>
    <s v="Load w/PS"/>
    <s v="ALL"/>
    <x v="11"/>
    <x v="30"/>
    <n v="66262.857999999993"/>
  </r>
  <r>
    <s v="TRANSAREA_I17_P_Vol3_RH535322"/>
    <s v="System Load"/>
    <s v="Load w/PS"/>
    <s v="ALL"/>
    <x v="11"/>
    <x v="31"/>
    <n v="66839.975000000006"/>
  </r>
  <r>
    <s v="TRANSAREA_I17_P_Vol3_RH535322"/>
    <s v="System Load"/>
    <s v="Load w/PS"/>
    <s v="ALL"/>
    <x v="11"/>
    <x v="32"/>
    <n v="65771.019"/>
  </r>
  <r>
    <s v="TRANSAREA_I17_P_Vol3_RH535322"/>
    <s v="System Load"/>
    <s v="Load w/PS"/>
    <s v="ALL"/>
    <x v="11"/>
    <x v="33"/>
    <n v="66442.126999999993"/>
  </r>
  <r>
    <s v="TRANSAREA_I17_P_Vol3_RH535322"/>
    <s v="System Load"/>
    <s v="Load w/PS"/>
    <s v="ALL"/>
    <x v="11"/>
    <x v="34"/>
    <n v="66168.864000000001"/>
  </r>
  <r>
    <s v="TRANSAREA_I17_P_Vol3_RH535322"/>
    <s v="System Load"/>
    <s v="Load w/PS"/>
    <s v="ALL"/>
    <x v="11"/>
    <x v="35"/>
    <n v="65341.641000000003"/>
  </r>
  <r>
    <s v="TRANSAREA_I17_P_Vol3_RH535322"/>
    <s v="System Load"/>
    <s v="Load w/PS"/>
    <s v="ALL"/>
    <x v="11"/>
    <x v="36"/>
    <n v="67269.351999999999"/>
  </r>
  <r>
    <s v="TRANSAREA_I17_P_Vol3_RH535322"/>
    <s v="System Load"/>
    <s v="Load w/PS"/>
    <s v="ALL"/>
    <x v="11"/>
    <x v="37"/>
    <n v="66366.732000000004"/>
  </r>
  <r>
    <s v="TRANSAREA_I17_P_Vol3_RH535322"/>
    <s v="System Load"/>
    <s v="Load w/PS"/>
    <s v="ALL"/>
    <x v="11"/>
    <x v="38"/>
    <n v="66244.259999999995"/>
  </r>
  <r>
    <s v="TRANSAREA_I17_P_Vol3_RH535322"/>
    <s v="System Load"/>
    <s v="Load w/PS"/>
    <s v="ALL"/>
    <x v="11"/>
    <x v="39"/>
    <n v="65770.998999999996"/>
  </r>
  <r>
    <s v="TRANSAREA_I17_P_Vol3_RH535322"/>
    <s v="System Load"/>
    <s v="Load w/PS"/>
    <s v="ALL"/>
    <x v="11"/>
    <x v="40"/>
    <n v="66839.994000000006"/>
  </r>
  <r>
    <s v="TRANSAREA_I17_P_Vol3_RH535322"/>
    <s v="System Load"/>
    <s v="Load w/PS"/>
    <s v="ALL"/>
    <x v="11"/>
    <x v="41"/>
    <n v="65455.432999999997"/>
  </r>
  <r>
    <s v="TRANSAREA_I17_P_Vol3_RH535322"/>
    <s v="System Load"/>
    <s v="Load w/PS"/>
    <s v="ALL"/>
    <x v="11"/>
    <x v="42"/>
    <n v="67155.558999999994"/>
  </r>
  <r>
    <s v="TRANSAREA_I17_P_Vol3_RH535322"/>
    <s v="System Load"/>
    <s v="Load w/PS"/>
    <s v="ALL"/>
    <x v="11"/>
    <x v="43"/>
    <n v="67596.929000000004"/>
  </r>
  <r>
    <s v="TRANSAREA_I17_P_Vol3_RH535322"/>
    <s v="System Load"/>
    <s v="Load w/PS"/>
    <s v="ALL"/>
    <x v="11"/>
    <x v="44"/>
    <n v="65014.067000000003"/>
  </r>
  <r>
    <s v="TRANSAREA_I17_P_Vol3_RH535322"/>
    <s v="System Load"/>
    <s v="Load w/PS"/>
    <s v="ALL"/>
    <x v="11"/>
    <x v="45"/>
    <n v="65121.233"/>
  </r>
  <r>
    <s v="TRANSAREA_I17_P_Vol3_RH535322"/>
    <s v="System Load"/>
    <s v="Load w/PS"/>
    <s v="ALL"/>
    <x v="11"/>
    <x v="46"/>
    <n v="67489.759000000005"/>
  </r>
  <r>
    <s v="TRANSAREA_I17_P_Vol3_RH535322"/>
    <s v="System Load"/>
    <s v="Load w/PS"/>
    <s v="ALL"/>
    <x v="11"/>
    <x v="47"/>
    <n v="65949.467999999993"/>
  </r>
  <r>
    <s v="TRANSAREA_I17_P_Vol3_RH535322"/>
    <s v="System Load"/>
    <s v="Load w/PS"/>
    <s v="ALL"/>
    <x v="11"/>
    <x v="48"/>
    <n v="66661.521999999997"/>
  </r>
  <r>
    <s v="TRANSAREA_I17_P_Vol3_RH535322"/>
    <s v="System Load"/>
    <s v="Load w/PS"/>
    <s v="ALL"/>
    <x v="11"/>
    <x v="49"/>
    <n v="64954.616000000002"/>
  </r>
  <r>
    <s v="TRANSAREA_I17_P_Vol3_RH535322"/>
    <s v="System Load"/>
    <s v="Load w/PS"/>
    <s v="ALL"/>
    <x v="11"/>
    <x v="50"/>
    <n v="67656.377999999997"/>
  </r>
  <r>
    <s v="TRANSAREA_I17_P_Vol3_RH535322"/>
    <s v="System Load"/>
    <s v="Load w/PS"/>
    <s v="ALL"/>
    <x v="12"/>
    <x v="0"/>
    <n v="67239.546000000002"/>
  </r>
  <r>
    <s v="TRANSAREA_I17_P_Vol3_RH535322"/>
    <s v="System Load"/>
    <s v="Load w/PS"/>
    <s v="ALL"/>
    <x v="12"/>
    <x v="1"/>
    <n v="66195.294999999998"/>
  </r>
  <r>
    <s v="TRANSAREA_I17_P_Vol3_RH535322"/>
    <s v="System Load"/>
    <s v="Load w/PS"/>
    <s v="ALL"/>
    <x v="12"/>
    <x v="2"/>
    <n v="68283.798999999999"/>
  </r>
  <r>
    <s v="TRANSAREA_I17_P_Vol3_RH535322"/>
    <s v="System Load"/>
    <s v="Load w/PS"/>
    <s v="ALL"/>
    <x v="12"/>
    <x v="3"/>
    <n v="67711.790999999997"/>
  </r>
  <r>
    <s v="TRANSAREA_I17_P_Vol3_RH535322"/>
    <s v="System Load"/>
    <s v="Load w/PS"/>
    <s v="ALL"/>
    <x v="12"/>
    <x v="4"/>
    <n v="66767.305999999997"/>
  </r>
  <r>
    <s v="TRANSAREA_I17_P_Vol3_RH535322"/>
    <s v="System Load"/>
    <s v="Load w/PS"/>
    <s v="ALL"/>
    <x v="12"/>
    <x v="5"/>
    <n v="68062.278000000006"/>
  </r>
  <r>
    <s v="TRANSAREA_I17_P_Vol3_RH535322"/>
    <s v="System Load"/>
    <s v="Load w/PS"/>
    <s v="ALL"/>
    <x v="12"/>
    <x v="6"/>
    <n v="66416.816000000006"/>
  </r>
  <r>
    <s v="TRANSAREA_I17_P_Vol3_RH535322"/>
    <s v="System Load"/>
    <s v="Load w/PS"/>
    <s v="ALL"/>
    <x v="12"/>
    <x v="7"/>
    <n v="66725.021999999997"/>
  </r>
  <r>
    <s v="TRANSAREA_I17_P_Vol3_RH535322"/>
    <s v="System Load"/>
    <s v="Load w/PS"/>
    <s v="ALL"/>
    <x v="12"/>
    <x v="8"/>
    <n v="67754.069000000003"/>
  </r>
  <r>
    <s v="TRANSAREA_I17_P_Vol3_RH535322"/>
    <s v="System Load"/>
    <s v="Load w/PS"/>
    <s v="ALL"/>
    <x v="12"/>
    <x v="9"/>
    <n v="65927.042000000001"/>
  </r>
  <r>
    <s v="TRANSAREA_I17_P_Vol3_RH535322"/>
    <s v="System Load"/>
    <s v="Load w/PS"/>
    <s v="ALL"/>
    <x v="12"/>
    <x v="10"/>
    <n v="68552.048999999999"/>
  </r>
  <r>
    <s v="TRANSAREA_I17_P_Vol3_RH535322"/>
    <s v="System Load"/>
    <s v="Load w/PS"/>
    <s v="ALL"/>
    <x v="12"/>
    <x v="11"/>
    <n v="66963.692999999999"/>
  </r>
  <r>
    <s v="TRANSAREA_I17_P_Vol3_RH535322"/>
    <s v="System Load"/>
    <s v="Load w/PS"/>
    <s v="ALL"/>
    <x v="12"/>
    <x v="12"/>
    <n v="67515.399999999994"/>
  </r>
  <r>
    <s v="TRANSAREA_I17_P_Vol3_RH535322"/>
    <s v="System Load"/>
    <s v="Load w/PS"/>
    <s v="ALL"/>
    <x v="12"/>
    <x v="13"/>
    <n v="66917.173999999999"/>
  </r>
  <r>
    <s v="TRANSAREA_I17_P_Vol3_RH535322"/>
    <s v="System Load"/>
    <s v="Load w/PS"/>
    <s v="ALL"/>
    <x v="12"/>
    <x v="14"/>
    <n v="67561.918000000005"/>
  </r>
  <r>
    <s v="TRANSAREA_I17_P_Vol3_RH535322"/>
    <s v="System Load"/>
    <s v="Load w/PS"/>
    <s v="ALL"/>
    <x v="12"/>
    <x v="15"/>
    <n v="66706.694000000003"/>
  </r>
  <r>
    <s v="TRANSAREA_I17_P_Vol3_RH535322"/>
    <s v="System Load"/>
    <s v="Load w/PS"/>
    <s v="ALL"/>
    <x v="12"/>
    <x v="16"/>
    <n v="67772.399000000005"/>
  </r>
  <r>
    <s v="TRANSAREA_I17_P_Vol3_RH535322"/>
    <s v="System Load"/>
    <s v="Load w/PS"/>
    <s v="ALL"/>
    <x v="12"/>
    <x v="17"/>
    <n v="66470.407999999996"/>
  </r>
  <r>
    <s v="TRANSAREA_I17_P_Vol3_RH535322"/>
    <s v="System Load"/>
    <s v="Load w/PS"/>
    <s v="ALL"/>
    <x v="12"/>
    <x v="18"/>
    <n v="68008.684999999998"/>
  </r>
  <r>
    <s v="TRANSAREA_I17_P_Vol3_RH535322"/>
    <s v="System Load"/>
    <s v="Load w/PS"/>
    <s v="ALL"/>
    <x v="12"/>
    <x v="19"/>
    <n v="68373.89"/>
  </r>
  <r>
    <s v="TRANSAREA_I17_P_Vol3_RH535322"/>
    <s v="System Load"/>
    <s v="Load w/PS"/>
    <s v="ALL"/>
    <x v="12"/>
    <x v="20"/>
    <n v="66105.201000000001"/>
  </r>
  <r>
    <s v="TRANSAREA_I17_P_Vol3_RH535322"/>
    <s v="System Load"/>
    <s v="Load w/PS"/>
    <s v="ALL"/>
    <x v="12"/>
    <x v="21"/>
    <n v="67796.081000000006"/>
  </r>
  <r>
    <s v="TRANSAREA_I17_P_Vol3_RH535322"/>
    <s v="System Load"/>
    <s v="Load w/PS"/>
    <s v="ALL"/>
    <x v="12"/>
    <x v="22"/>
    <n v="66683.010999999999"/>
  </r>
  <r>
    <s v="TRANSAREA_I17_P_Vol3_RH535322"/>
    <s v="System Load"/>
    <s v="Load w/PS"/>
    <s v="ALL"/>
    <x v="12"/>
    <x v="23"/>
    <n v="68582.180999999997"/>
  </r>
  <r>
    <s v="TRANSAREA_I17_P_Vol3_RH535322"/>
    <s v="System Load"/>
    <s v="Load w/PS"/>
    <s v="ALL"/>
    <x v="12"/>
    <x v="24"/>
    <n v="65896.911999999997"/>
  </r>
  <r>
    <s v="TRANSAREA_I17_P_Vol3_RH535322"/>
    <s v="System Load"/>
    <s v="Load w/PS"/>
    <s v="ALL"/>
    <x v="12"/>
    <x v="25"/>
    <n v="66626.811000000002"/>
  </r>
  <r>
    <s v="TRANSAREA_I17_P_Vol3_RH535322"/>
    <s v="System Load"/>
    <s v="Load w/PS"/>
    <s v="ALL"/>
    <x v="12"/>
    <x v="26"/>
    <n v="67852.28"/>
  </r>
  <r>
    <s v="TRANSAREA_I17_P_Vol3_RH535322"/>
    <s v="System Load"/>
    <s v="Load w/PS"/>
    <s v="ALL"/>
    <x v="12"/>
    <x v="27"/>
    <n v="68011.603000000003"/>
  </r>
  <r>
    <s v="TRANSAREA_I17_P_Vol3_RH535322"/>
    <s v="System Load"/>
    <s v="Load w/PS"/>
    <s v="ALL"/>
    <x v="12"/>
    <x v="28"/>
    <n v="66467.486999999994"/>
  </r>
  <r>
    <s v="TRANSAREA_I17_P_Vol3_RH535322"/>
    <s v="System Load"/>
    <s v="Load w/PS"/>
    <s v="ALL"/>
    <x v="12"/>
    <x v="29"/>
    <n v="66450.812999999995"/>
  </r>
  <r>
    <s v="TRANSAREA_I17_P_Vol3_RH535322"/>
    <s v="System Load"/>
    <s v="Load w/PS"/>
    <s v="ALL"/>
    <x v="12"/>
    <x v="30"/>
    <n v="68028.281000000003"/>
  </r>
  <r>
    <s v="TRANSAREA_I17_P_Vol3_RH535322"/>
    <s v="System Load"/>
    <s v="Load w/PS"/>
    <s v="ALL"/>
    <x v="12"/>
    <x v="31"/>
    <n v="66484.823999999993"/>
  </r>
  <r>
    <s v="TRANSAREA_I17_P_Vol3_RH535322"/>
    <s v="System Load"/>
    <s v="Load w/PS"/>
    <s v="ALL"/>
    <x v="12"/>
    <x v="32"/>
    <n v="67994.266000000003"/>
  </r>
  <r>
    <s v="TRANSAREA_I17_P_Vol3_RH535322"/>
    <s v="System Load"/>
    <s v="Load w/PS"/>
    <s v="ALL"/>
    <x v="12"/>
    <x v="33"/>
    <n v="68886.888999999996"/>
  </r>
  <r>
    <s v="TRANSAREA_I17_P_Vol3_RH535322"/>
    <s v="System Load"/>
    <s v="Load w/PS"/>
    <s v="ALL"/>
    <x v="12"/>
    <x v="34"/>
    <n v="65592.202000000005"/>
  </r>
  <r>
    <s v="TRANSAREA_I17_P_Vol3_RH535322"/>
    <s v="System Load"/>
    <s v="Load w/PS"/>
    <s v="ALL"/>
    <x v="12"/>
    <x v="35"/>
    <n v="65068.877999999997"/>
  </r>
  <r>
    <s v="TRANSAREA_I17_P_Vol3_RH535322"/>
    <s v="System Load"/>
    <s v="Load w/PS"/>
    <s v="ALL"/>
    <x v="12"/>
    <x v="36"/>
    <n v="69410.213000000003"/>
  </r>
  <r>
    <s v="TRANSAREA_I17_P_Vol3_RH535322"/>
    <s v="System Load"/>
    <s v="Load w/PS"/>
    <s v="ALL"/>
    <x v="12"/>
    <x v="37"/>
    <n v="66698.527000000002"/>
  </r>
  <r>
    <s v="TRANSAREA_I17_P_Vol3_RH535322"/>
    <s v="System Load"/>
    <s v="Load w/PS"/>
    <s v="ALL"/>
    <x v="12"/>
    <x v="38"/>
    <n v="67780.565000000002"/>
  </r>
  <r>
    <s v="TRANSAREA_I17_P_Vol3_RH535322"/>
    <s v="System Load"/>
    <s v="Load w/PS"/>
    <s v="ALL"/>
    <x v="12"/>
    <x v="39"/>
    <n v="67501.98"/>
  </r>
  <r>
    <s v="TRANSAREA_I17_P_Vol3_RH535322"/>
    <s v="System Load"/>
    <s v="Load w/PS"/>
    <s v="ALL"/>
    <x v="12"/>
    <x v="40"/>
    <n v="66977.111999999994"/>
  </r>
  <r>
    <s v="TRANSAREA_I17_P_Vol3_RH535322"/>
    <s v="System Load"/>
    <s v="Load w/PS"/>
    <s v="ALL"/>
    <x v="12"/>
    <x v="41"/>
    <n v="66862.191999999995"/>
  </r>
  <r>
    <s v="TRANSAREA_I17_P_Vol3_RH535322"/>
    <s v="System Load"/>
    <s v="Load w/PS"/>
    <s v="ALL"/>
    <x v="12"/>
    <x v="42"/>
    <n v="67616.900999999998"/>
  </r>
  <r>
    <s v="TRANSAREA_I17_P_Vol3_RH535322"/>
    <s v="System Load"/>
    <s v="Load w/PS"/>
    <s v="ALL"/>
    <x v="12"/>
    <x v="43"/>
    <n v="66842.77"/>
  </r>
  <r>
    <s v="TRANSAREA_I17_P_Vol3_RH535322"/>
    <s v="System Load"/>
    <s v="Load w/PS"/>
    <s v="ALL"/>
    <x v="12"/>
    <x v="44"/>
    <n v="67636.322"/>
  </r>
  <r>
    <s v="TRANSAREA_I17_P_Vol3_RH535322"/>
    <s v="System Load"/>
    <s v="Load w/PS"/>
    <s v="ALL"/>
    <x v="12"/>
    <x v="45"/>
    <n v="67703.475999999995"/>
  </r>
  <r>
    <s v="TRANSAREA_I17_P_Vol3_RH535322"/>
    <s v="System Load"/>
    <s v="Load w/PS"/>
    <s v="ALL"/>
    <x v="12"/>
    <x v="46"/>
    <n v="66775.614000000001"/>
  </r>
  <r>
    <s v="TRANSAREA_I17_P_Vol3_RH535322"/>
    <s v="System Load"/>
    <s v="Load w/PS"/>
    <s v="ALL"/>
    <x v="12"/>
    <x v="47"/>
    <n v="67538.13"/>
  </r>
  <r>
    <s v="TRANSAREA_I17_P_Vol3_RH535322"/>
    <s v="System Load"/>
    <s v="Load w/PS"/>
    <s v="ALL"/>
    <x v="12"/>
    <x v="48"/>
    <n v="66940.959000000003"/>
  </r>
  <r>
    <s v="TRANSAREA_I17_P_Vol3_RH535322"/>
    <s v="System Load"/>
    <s v="Load w/PS"/>
    <s v="ALL"/>
    <x v="12"/>
    <x v="49"/>
    <n v="68040.111000000004"/>
  </r>
  <r>
    <s v="TRANSAREA_I17_P_Vol3_RH535322"/>
    <s v="System Load"/>
    <s v="Load w/PS"/>
    <s v="ALL"/>
    <x v="12"/>
    <x v="50"/>
    <n v="66438.98"/>
  </r>
  <r>
    <s v="TRANSAREA_I17_P_Vol3_RH535322"/>
    <s v="System Load"/>
    <s v="Load w/PS"/>
    <s v="ALL"/>
    <x v="13"/>
    <x v="0"/>
    <n v="67795.347999999998"/>
  </r>
  <r>
    <s v="TRANSAREA_I17_P_Vol3_RH535322"/>
    <s v="System Load"/>
    <s v="Load w/PS"/>
    <s v="ALL"/>
    <x v="13"/>
    <x v="1"/>
    <n v="68382.928"/>
  </r>
  <r>
    <s v="TRANSAREA_I17_P_Vol3_RH535322"/>
    <s v="System Load"/>
    <s v="Load w/PS"/>
    <s v="ALL"/>
    <x v="13"/>
    <x v="2"/>
    <n v="67207.767999999996"/>
  </r>
  <r>
    <s v="TRANSAREA_I17_P_Vol3_RH535322"/>
    <s v="System Load"/>
    <s v="Load w/PS"/>
    <s v="ALL"/>
    <x v="13"/>
    <x v="3"/>
    <n v="69404.775999999998"/>
  </r>
  <r>
    <s v="TRANSAREA_I17_P_Vol3_RH535322"/>
    <s v="System Load"/>
    <s v="Load w/PS"/>
    <s v="ALL"/>
    <x v="13"/>
    <x v="4"/>
    <n v="66185.919999999998"/>
  </r>
  <r>
    <s v="TRANSAREA_I17_P_Vol3_RH535322"/>
    <s v="System Load"/>
    <s v="Load w/PS"/>
    <s v="ALL"/>
    <x v="13"/>
    <x v="5"/>
    <n v="69108.346999999994"/>
  </r>
  <r>
    <s v="TRANSAREA_I17_P_Vol3_RH535322"/>
    <s v="System Load"/>
    <s v="Load w/PS"/>
    <s v="ALL"/>
    <x v="13"/>
    <x v="6"/>
    <n v="66482.346000000005"/>
  </r>
  <r>
    <s v="TRANSAREA_I17_P_Vol3_RH535322"/>
    <s v="System Load"/>
    <s v="Load w/PS"/>
    <s v="ALL"/>
    <x v="13"/>
    <x v="7"/>
    <n v="66437.377999999997"/>
  </r>
  <r>
    <s v="TRANSAREA_I17_P_Vol3_RH535322"/>
    <s v="System Load"/>
    <s v="Load w/PS"/>
    <s v="ALL"/>
    <x v="13"/>
    <x v="8"/>
    <n v="69153.319000000003"/>
  </r>
  <r>
    <s v="TRANSAREA_I17_P_Vol3_RH535322"/>
    <s v="System Load"/>
    <s v="Load w/PS"/>
    <s v="ALL"/>
    <x v="13"/>
    <x v="9"/>
    <n v="67397.642000000007"/>
  </r>
  <r>
    <s v="TRANSAREA_I17_P_Vol3_RH535322"/>
    <s v="System Load"/>
    <s v="Load w/PS"/>
    <s v="ALL"/>
    <x v="13"/>
    <x v="10"/>
    <n v="68193.057000000001"/>
  </r>
  <r>
    <s v="TRANSAREA_I17_P_Vol3_RH535322"/>
    <s v="System Load"/>
    <s v="Load w/PS"/>
    <s v="ALL"/>
    <x v="13"/>
    <x v="11"/>
    <n v="67624.048999999999"/>
  </r>
  <r>
    <s v="TRANSAREA_I17_P_Vol3_RH535322"/>
    <s v="System Load"/>
    <s v="Load w/PS"/>
    <s v="ALL"/>
    <x v="13"/>
    <x v="12"/>
    <n v="67966.649999999994"/>
  </r>
  <r>
    <s v="TRANSAREA_I17_P_Vol3_RH535322"/>
    <s v="System Load"/>
    <s v="Load w/PS"/>
    <s v="ALL"/>
    <x v="13"/>
    <x v="13"/>
    <n v="67464.846000000005"/>
  </r>
  <r>
    <s v="TRANSAREA_I17_P_Vol3_RH535322"/>
    <s v="System Load"/>
    <s v="Load w/PS"/>
    <s v="ALL"/>
    <x v="13"/>
    <x v="14"/>
    <n v="68125.850000000006"/>
  </r>
  <r>
    <s v="TRANSAREA_I17_P_Vol3_RH535322"/>
    <s v="System Load"/>
    <s v="Load w/PS"/>
    <s v="ALL"/>
    <x v="13"/>
    <x v="15"/>
    <n v="67654.114000000001"/>
  </r>
  <r>
    <s v="TRANSAREA_I17_P_Vol3_RH535322"/>
    <s v="System Load"/>
    <s v="Load w/PS"/>
    <s v="ALL"/>
    <x v="13"/>
    <x v="16"/>
    <n v="67936.578999999998"/>
  </r>
  <r>
    <s v="TRANSAREA_I17_P_Vol3_RH535322"/>
    <s v="System Load"/>
    <s v="Load w/PS"/>
    <s v="ALL"/>
    <x v="13"/>
    <x v="17"/>
    <n v="68660.740000000005"/>
  </r>
  <r>
    <s v="TRANSAREA_I17_P_Vol3_RH535322"/>
    <s v="System Load"/>
    <s v="Load w/PS"/>
    <s v="ALL"/>
    <x v="13"/>
    <x v="18"/>
    <n v="66929.956000000006"/>
  </r>
  <r>
    <s v="TRANSAREA_I17_P_Vol3_RH535322"/>
    <s v="System Load"/>
    <s v="Load w/PS"/>
    <s v="ALL"/>
    <x v="13"/>
    <x v="19"/>
    <n v="68089.902000000002"/>
  </r>
  <r>
    <s v="TRANSAREA_I17_P_Vol3_RH535322"/>
    <s v="System Load"/>
    <s v="Load w/PS"/>
    <s v="ALL"/>
    <x v="13"/>
    <x v="20"/>
    <n v="67500.796000000002"/>
  </r>
  <r>
    <s v="TRANSAREA_I17_P_Vol3_RH535322"/>
    <s v="System Load"/>
    <s v="Load w/PS"/>
    <s v="ALL"/>
    <x v="13"/>
    <x v="21"/>
    <n v="66900.892999999996"/>
  </r>
  <r>
    <s v="TRANSAREA_I17_P_Vol3_RH535322"/>
    <s v="System Load"/>
    <s v="Load w/PS"/>
    <s v="ALL"/>
    <x v="13"/>
    <x v="22"/>
    <n v="68689.804000000004"/>
  </r>
  <r>
    <s v="TRANSAREA_I17_P_Vol3_RH535322"/>
    <s v="System Load"/>
    <s v="Load w/PS"/>
    <s v="ALL"/>
    <x v="13"/>
    <x v="23"/>
    <n v="68033.014999999999"/>
  </r>
  <r>
    <s v="TRANSAREA_I17_P_Vol3_RH535322"/>
    <s v="System Load"/>
    <s v="Load w/PS"/>
    <s v="ALL"/>
    <x v="13"/>
    <x v="24"/>
    <n v="67557.682000000001"/>
  </r>
  <r>
    <s v="TRANSAREA_I17_P_Vol3_RH535322"/>
    <s v="System Load"/>
    <s v="Load w/PS"/>
    <s v="ALL"/>
    <x v="13"/>
    <x v="25"/>
    <n v="67230.540999999997"/>
  </r>
  <r>
    <s v="TRANSAREA_I17_P_Vol3_RH535322"/>
    <s v="System Load"/>
    <s v="Load w/PS"/>
    <s v="ALL"/>
    <x v="13"/>
    <x v="26"/>
    <n v="68360.156000000003"/>
  </r>
  <r>
    <s v="TRANSAREA_I17_P_Vol3_RH535322"/>
    <s v="System Load"/>
    <s v="Load w/PS"/>
    <s v="ALL"/>
    <x v="13"/>
    <x v="27"/>
    <n v="67108.006999999998"/>
  </r>
  <r>
    <s v="TRANSAREA_I17_P_Vol3_RH535322"/>
    <s v="System Load"/>
    <s v="Load w/PS"/>
    <s v="ALL"/>
    <x v="13"/>
    <x v="28"/>
    <n v="68482.692999999999"/>
  </r>
  <r>
    <s v="TRANSAREA_I17_P_Vol3_RH535322"/>
    <s v="System Load"/>
    <s v="Load w/PS"/>
    <s v="ALL"/>
    <x v="13"/>
    <x v="29"/>
    <n v="68973.536999999997"/>
  </r>
  <r>
    <s v="TRANSAREA_I17_P_Vol3_RH535322"/>
    <s v="System Load"/>
    <s v="Load w/PS"/>
    <s v="ALL"/>
    <x v="13"/>
    <x v="30"/>
    <n v="66617.157000000007"/>
  </r>
  <r>
    <s v="TRANSAREA_I17_P_Vol3_RH535322"/>
    <s v="System Load"/>
    <s v="Load w/PS"/>
    <s v="ALL"/>
    <x v="13"/>
    <x v="31"/>
    <n v="67199.307000000001"/>
  </r>
  <r>
    <s v="TRANSAREA_I17_P_Vol3_RH535322"/>
    <s v="System Load"/>
    <s v="Load w/PS"/>
    <s v="ALL"/>
    <x v="13"/>
    <x v="32"/>
    <n v="68391.388000000006"/>
  </r>
  <r>
    <s v="TRANSAREA_I17_P_Vol3_RH535322"/>
    <s v="System Load"/>
    <s v="Load w/PS"/>
    <s v="ALL"/>
    <x v="13"/>
    <x v="33"/>
    <n v="66188.343999999997"/>
  </r>
  <r>
    <s v="TRANSAREA_I17_P_Vol3_RH535322"/>
    <s v="System Load"/>
    <s v="Load w/PS"/>
    <s v="ALL"/>
    <x v="13"/>
    <x v="34"/>
    <n v="69402.353000000003"/>
  </r>
  <r>
    <s v="TRANSAREA_I17_P_Vol3_RH535322"/>
    <s v="System Load"/>
    <s v="Load w/PS"/>
    <s v="ALL"/>
    <x v="13"/>
    <x v="35"/>
    <n v="66876.275999999998"/>
  </r>
  <r>
    <s v="TRANSAREA_I17_P_Vol3_RH535322"/>
    <s v="System Load"/>
    <s v="Load w/PS"/>
    <s v="ALL"/>
    <x v="13"/>
    <x v="36"/>
    <n v="68714.418999999994"/>
  </r>
  <r>
    <s v="TRANSAREA_I17_P_Vol3_RH535322"/>
    <s v="System Load"/>
    <s v="Load w/PS"/>
    <s v="ALL"/>
    <x v="13"/>
    <x v="37"/>
    <n v="67889.039999999994"/>
  </r>
  <r>
    <s v="TRANSAREA_I17_P_Vol3_RH535322"/>
    <s v="System Load"/>
    <s v="Load w/PS"/>
    <s v="ALL"/>
    <x v="13"/>
    <x v="38"/>
    <n v="67701.657000000007"/>
  </r>
  <r>
    <s v="TRANSAREA_I17_P_Vol3_RH535322"/>
    <s v="System Load"/>
    <s v="Load w/PS"/>
    <s v="ALL"/>
    <x v="13"/>
    <x v="39"/>
    <n v="67525.865999999995"/>
  </r>
  <r>
    <s v="TRANSAREA_I17_P_Vol3_RH535322"/>
    <s v="System Load"/>
    <s v="Load w/PS"/>
    <s v="ALL"/>
    <x v="13"/>
    <x v="40"/>
    <n v="68064.83"/>
  </r>
  <r>
    <s v="TRANSAREA_I17_P_Vol3_RH535322"/>
    <s v="System Load"/>
    <s v="Load w/PS"/>
    <s v="ALL"/>
    <x v="13"/>
    <x v="41"/>
    <n v="65755.948000000004"/>
  </r>
  <r>
    <s v="TRANSAREA_I17_P_Vol3_RH535322"/>
    <s v="System Load"/>
    <s v="Load w/PS"/>
    <s v="ALL"/>
    <x v="13"/>
    <x v="42"/>
    <n v="69834.748999999996"/>
  </r>
  <r>
    <s v="TRANSAREA_I17_P_Vol3_RH535322"/>
    <s v="System Load"/>
    <s v="Load w/PS"/>
    <s v="ALL"/>
    <x v="13"/>
    <x v="43"/>
    <n v="68938.179999999993"/>
  </r>
  <r>
    <s v="TRANSAREA_I17_P_Vol3_RH535322"/>
    <s v="System Load"/>
    <s v="Load w/PS"/>
    <s v="ALL"/>
    <x v="13"/>
    <x v="44"/>
    <n v="66652.519"/>
  </r>
  <r>
    <s v="TRANSAREA_I17_P_Vol3_RH535322"/>
    <s v="System Load"/>
    <s v="Load w/PS"/>
    <s v="ALL"/>
    <x v="13"/>
    <x v="45"/>
    <n v="67674.831999999995"/>
  </r>
  <r>
    <s v="TRANSAREA_I17_P_Vol3_RH535322"/>
    <s v="System Load"/>
    <s v="Load w/PS"/>
    <s v="ALL"/>
    <x v="13"/>
    <x v="46"/>
    <n v="67915.861999999994"/>
  </r>
  <r>
    <s v="TRANSAREA_I17_P_Vol3_RH535322"/>
    <s v="System Load"/>
    <s v="Load w/PS"/>
    <s v="ALL"/>
    <x v="13"/>
    <x v="47"/>
    <n v="65968.653000000006"/>
  </r>
  <r>
    <s v="TRANSAREA_I17_P_Vol3_RH535322"/>
    <s v="System Load"/>
    <s v="Load w/PS"/>
    <s v="ALL"/>
    <x v="13"/>
    <x v="48"/>
    <n v="69622.042000000001"/>
  </r>
  <r>
    <s v="TRANSAREA_I17_P_Vol3_RH535322"/>
    <s v="System Load"/>
    <s v="Load w/PS"/>
    <s v="ALL"/>
    <x v="13"/>
    <x v="49"/>
    <n v="68052.678"/>
  </r>
  <r>
    <s v="TRANSAREA_I17_P_Vol3_RH535322"/>
    <s v="System Load"/>
    <s v="Load w/PS"/>
    <s v="ALL"/>
    <x v="13"/>
    <x v="50"/>
    <n v="67538.017000000007"/>
  </r>
  <r>
    <s v="TRANSAREA_I17_P_Vol3_RH535322"/>
    <s v="System Load"/>
    <s v="Load w/PS"/>
    <s v="ALL"/>
    <x v="14"/>
    <x v="0"/>
    <n v="68173.900999999998"/>
  </r>
  <r>
    <s v="TRANSAREA_I17_P_Vol3_RH535322"/>
    <s v="System Load"/>
    <s v="Load w/PS"/>
    <s v="ALL"/>
    <x v="14"/>
    <x v="1"/>
    <n v="66670.346000000005"/>
  </r>
  <r>
    <s v="TRANSAREA_I17_P_Vol3_RH535322"/>
    <s v="System Load"/>
    <s v="Load w/PS"/>
    <s v="ALL"/>
    <x v="14"/>
    <x v="2"/>
    <n v="69677.455000000002"/>
  </r>
  <r>
    <s v="TRANSAREA_I17_P_Vol3_RH535322"/>
    <s v="System Load"/>
    <s v="Load w/PS"/>
    <s v="ALL"/>
    <x v="14"/>
    <x v="3"/>
    <n v="68904.513999999996"/>
  </r>
  <r>
    <s v="TRANSAREA_I17_P_Vol3_RH535322"/>
    <s v="System Load"/>
    <s v="Load w/PS"/>
    <s v="ALL"/>
    <x v="14"/>
    <x v="4"/>
    <n v="67443.286999999997"/>
  </r>
  <r>
    <s v="TRANSAREA_I17_P_Vol3_RH535322"/>
    <s v="System Load"/>
    <s v="Load w/PS"/>
    <s v="ALL"/>
    <x v="14"/>
    <x v="5"/>
    <n v="69009.058000000005"/>
  </r>
  <r>
    <s v="TRANSAREA_I17_P_Vol3_RH535322"/>
    <s v="System Load"/>
    <s v="Load w/PS"/>
    <s v="ALL"/>
    <x v="14"/>
    <x v="6"/>
    <n v="67338.744000000006"/>
  </r>
  <r>
    <s v="TRANSAREA_I17_P_Vol3_RH535322"/>
    <s v="System Load"/>
    <s v="Load w/PS"/>
    <s v="ALL"/>
    <x v="14"/>
    <x v="7"/>
    <n v="69422.048999999999"/>
  </r>
  <r>
    <s v="TRANSAREA_I17_P_Vol3_RH535322"/>
    <s v="System Load"/>
    <s v="Load w/PS"/>
    <s v="ALL"/>
    <x v="14"/>
    <x v="8"/>
    <n v="66925.752999999997"/>
  </r>
  <r>
    <s v="TRANSAREA_I17_P_Vol3_RH535322"/>
    <s v="System Load"/>
    <s v="Load w/PS"/>
    <s v="ALL"/>
    <x v="14"/>
    <x v="9"/>
    <n v="68690.399000000005"/>
  </r>
  <r>
    <s v="TRANSAREA_I17_P_Vol3_RH535322"/>
    <s v="System Load"/>
    <s v="Load w/PS"/>
    <s v="ALL"/>
    <x v="14"/>
    <x v="10"/>
    <n v="67657.403999999995"/>
  </r>
  <r>
    <s v="TRANSAREA_I17_P_Vol3_RH535322"/>
    <s v="System Load"/>
    <s v="Load w/PS"/>
    <s v="ALL"/>
    <x v="14"/>
    <x v="11"/>
    <n v="68954"/>
  </r>
  <r>
    <s v="TRANSAREA_I17_P_Vol3_RH535322"/>
    <s v="System Load"/>
    <s v="Load w/PS"/>
    <s v="ALL"/>
    <x v="14"/>
    <x v="12"/>
    <n v="67393.801000000007"/>
  </r>
  <r>
    <s v="TRANSAREA_I17_P_Vol3_RH535322"/>
    <s v="System Load"/>
    <s v="Load w/PS"/>
    <s v="ALL"/>
    <x v="14"/>
    <x v="13"/>
    <n v="69069.013999999996"/>
  </r>
  <r>
    <s v="TRANSAREA_I17_P_Vol3_RH535322"/>
    <s v="System Load"/>
    <s v="Load w/PS"/>
    <s v="ALL"/>
    <x v="14"/>
    <x v="14"/>
    <n v="67278.785999999993"/>
  </r>
  <r>
    <s v="TRANSAREA_I17_P_Vol3_RH535322"/>
    <s v="System Load"/>
    <s v="Load w/PS"/>
    <s v="ALL"/>
    <x v="14"/>
    <x v="15"/>
    <n v="68858.778999999995"/>
  </r>
  <r>
    <s v="TRANSAREA_I17_P_Vol3_RH535322"/>
    <s v="System Load"/>
    <s v="Load w/PS"/>
    <s v="ALL"/>
    <x v="14"/>
    <x v="16"/>
    <n v="67489.020999999993"/>
  </r>
  <r>
    <s v="TRANSAREA_I17_P_Vol3_RH535322"/>
    <s v="System Load"/>
    <s v="Load w/PS"/>
    <s v="ALL"/>
    <x v="14"/>
    <x v="17"/>
    <n v="67525.048999999999"/>
  </r>
  <r>
    <s v="TRANSAREA_I17_P_Vol3_RH535322"/>
    <s v="System Load"/>
    <s v="Load w/PS"/>
    <s v="ALL"/>
    <x v="14"/>
    <x v="18"/>
    <n v="68822.752999999997"/>
  </r>
  <r>
    <s v="TRANSAREA_I17_P_Vol3_RH535322"/>
    <s v="System Load"/>
    <s v="Load w/PS"/>
    <s v="ALL"/>
    <x v="14"/>
    <x v="19"/>
    <n v="69822.080000000002"/>
  </r>
  <r>
    <s v="TRANSAREA_I17_P_Vol3_RH535322"/>
    <s v="System Load"/>
    <s v="Load w/PS"/>
    <s v="ALL"/>
    <x v="14"/>
    <x v="20"/>
    <n v="66525.72"/>
  </r>
  <r>
    <s v="TRANSAREA_I17_P_Vol3_RH535322"/>
    <s v="System Load"/>
    <s v="Load w/PS"/>
    <s v="ALL"/>
    <x v="14"/>
    <x v="21"/>
    <n v="68915.576000000001"/>
  </r>
  <r>
    <s v="TRANSAREA_I17_P_Vol3_RH535322"/>
    <s v="System Load"/>
    <s v="Load w/PS"/>
    <s v="ALL"/>
    <x v="14"/>
    <x v="22"/>
    <n v="67432.226999999999"/>
  </r>
  <r>
    <s v="TRANSAREA_I17_P_Vol3_RH535322"/>
    <s v="System Load"/>
    <s v="Load w/PS"/>
    <s v="ALL"/>
    <x v="14"/>
    <x v="23"/>
    <n v="68557.237999999998"/>
  </r>
  <r>
    <s v="TRANSAREA_I17_P_Vol3_RH535322"/>
    <s v="System Load"/>
    <s v="Load w/PS"/>
    <s v="ALL"/>
    <x v="14"/>
    <x v="24"/>
    <n v="67790.563999999998"/>
  </r>
  <r>
    <s v="TRANSAREA_I17_P_Vol3_RH535322"/>
    <s v="System Load"/>
    <s v="Load w/PS"/>
    <s v="ALL"/>
    <x v="14"/>
    <x v="25"/>
    <n v="68664.521999999997"/>
  </r>
  <r>
    <s v="TRANSAREA_I17_P_Vol3_RH535322"/>
    <s v="System Load"/>
    <s v="Load w/PS"/>
    <s v="ALL"/>
    <x v="14"/>
    <x v="26"/>
    <n v="67683.28"/>
  </r>
  <r>
    <s v="TRANSAREA_I17_P_Vol3_RH535322"/>
    <s v="System Load"/>
    <s v="Load w/PS"/>
    <s v="ALL"/>
    <x v="14"/>
    <x v="27"/>
    <n v="68310.290999999997"/>
  </r>
  <r>
    <s v="TRANSAREA_I17_P_Vol3_RH535322"/>
    <s v="System Load"/>
    <s v="Load w/PS"/>
    <s v="ALL"/>
    <x v="14"/>
    <x v="28"/>
    <n v="68037.509999999995"/>
  </r>
  <r>
    <s v="TRANSAREA_I17_P_Vol3_RH535322"/>
    <s v="System Load"/>
    <s v="Load w/PS"/>
    <s v="ALL"/>
    <x v="14"/>
    <x v="29"/>
    <n v="69306.960999999996"/>
  </r>
  <r>
    <s v="TRANSAREA_I17_P_Vol3_RH535322"/>
    <s v="System Load"/>
    <s v="Load w/PS"/>
    <s v="ALL"/>
    <x v="14"/>
    <x v="30"/>
    <n v="67040.841"/>
  </r>
  <r>
    <s v="TRANSAREA_I17_P_Vol3_RH535322"/>
    <s v="System Load"/>
    <s v="Load w/PS"/>
    <s v="ALL"/>
    <x v="14"/>
    <x v="31"/>
    <n v="68347.938999999998"/>
  </r>
  <r>
    <s v="TRANSAREA_I17_P_Vol3_RH535322"/>
    <s v="System Load"/>
    <s v="Load w/PS"/>
    <s v="ALL"/>
    <x v="14"/>
    <x v="32"/>
    <n v="67999.865999999995"/>
  </r>
  <r>
    <s v="TRANSAREA_I17_P_Vol3_RH535322"/>
    <s v="System Load"/>
    <s v="Load w/PS"/>
    <s v="ALL"/>
    <x v="14"/>
    <x v="33"/>
    <n v="67419.498000000007"/>
  </r>
  <r>
    <s v="TRANSAREA_I17_P_Vol3_RH535322"/>
    <s v="System Load"/>
    <s v="Load w/PS"/>
    <s v="ALL"/>
    <x v="14"/>
    <x v="34"/>
    <n v="68928.301999999996"/>
  </r>
  <r>
    <s v="TRANSAREA_I17_P_Vol3_RH535322"/>
    <s v="System Load"/>
    <s v="Load w/PS"/>
    <s v="ALL"/>
    <x v="14"/>
    <x v="35"/>
    <n v="68805.664999999994"/>
  </r>
  <r>
    <s v="TRANSAREA_I17_P_Vol3_RH535322"/>
    <s v="System Load"/>
    <s v="Load w/PS"/>
    <s v="ALL"/>
    <x v="14"/>
    <x v="36"/>
    <n v="67542.134999999995"/>
  </r>
  <r>
    <s v="TRANSAREA_I17_P_Vol3_RH535322"/>
    <s v="System Load"/>
    <s v="Load w/PS"/>
    <s v="ALL"/>
    <x v="14"/>
    <x v="37"/>
    <n v="67137.332999999999"/>
  </r>
  <r>
    <s v="TRANSAREA_I17_P_Vol3_RH535322"/>
    <s v="System Load"/>
    <s v="Load w/PS"/>
    <s v="ALL"/>
    <x v="14"/>
    <x v="38"/>
    <n v="69210.467000000004"/>
  </r>
  <r>
    <s v="TRANSAREA_I17_P_Vol3_RH535322"/>
    <s v="System Load"/>
    <s v="Load w/PS"/>
    <s v="ALL"/>
    <x v="14"/>
    <x v="39"/>
    <n v="67409.67"/>
  </r>
  <r>
    <s v="TRANSAREA_I17_P_Vol3_RH535322"/>
    <s v="System Load"/>
    <s v="Load w/PS"/>
    <s v="ALL"/>
    <x v="14"/>
    <x v="40"/>
    <n v="68938.131999999998"/>
  </r>
  <r>
    <s v="TRANSAREA_I17_P_Vol3_RH535322"/>
    <s v="System Load"/>
    <s v="Load w/PS"/>
    <s v="ALL"/>
    <x v="14"/>
    <x v="41"/>
    <n v="69008.986000000004"/>
  </r>
  <r>
    <s v="TRANSAREA_I17_P_Vol3_RH535322"/>
    <s v="System Load"/>
    <s v="Load w/PS"/>
    <s v="ALL"/>
    <x v="14"/>
    <x v="42"/>
    <n v="67338.812999999995"/>
  </r>
  <r>
    <s v="TRANSAREA_I17_P_Vol3_RH535322"/>
    <s v="System Load"/>
    <s v="Load w/PS"/>
    <s v="ALL"/>
    <x v="14"/>
    <x v="43"/>
    <n v="68286.797000000006"/>
  </r>
  <r>
    <s v="TRANSAREA_I17_P_Vol3_RH535322"/>
    <s v="System Load"/>
    <s v="Load w/PS"/>
    <s v="ALL"/>
    <x v="14"/>
    <x v="44"/>
    <n v="68061.005999999994"/>
  </r>
  <r>
    <s v="TRANSAREA_I17_P_Vol3_RH535322"/>
    <s v="System Load"/>
    <s v="Load w/PS"/>
    <s v="ALL"/>
    <x v="14"/>
    <x v="45"/>
    <n v="67984.009999999995"/>
  </r>
  <r>
    <s v="TRANSAREA_I17_P_Vol3_RH535322"/>
    <s v="System Load"/>
    <s v="Load w/PS"/>
    <s v="ALL"/>
    <x v="14"/>
    <x v="46"/>
    <n v="68363.790999999997"/>
  </r>
  <r>
    <s v="TRANSAREA_I17_P_Vol3_RH535322"/>
    <s v="System Load"/>
    <s v="Load w/PS"/>
    <s v="ALL"/>
    <x v="14"/>
    <x v="47"/>
    <n v="69991.687000000005"/>
  </r>
  <r>
    <s v="TRANSAREA_I17_P_Vol3_RH535322"/>
    <s v="System Load"/>
    <s v="Load w/PS"/>
    <s v="ALL"/>
    <x v="14"/>
    <x v="48"/>
    <n v="66356.111999999994"/>
  </r>
  <r>
    <s v="TRANSAREA_I17_P_Vol3_RH535322"/>
    <s v="System Load"/>
    <s v="Load w/PS"/>
    <s v="ALL"/>
    <x v="14"/>
    <x v="49"/>
    <n v="67643.850999999995"/>
  </r>
  <r>
    <s v="TRANSAREA_I17_P_Vol3_RH535322"/>
    <s v="System Load"/>
    <s v="Load w/PS"/>
    <s v="ALL"/>
    <x v="14"/>
    <x v="50"/>
    <n v="68703.95"/>
  </r>
  <r>
    <s v="TRANSAREA_I17_P_Vol3_RH535322"/>
    <s v="System Load"/>
    <s v="Load w/PS"/>
    <s v="ALL"/>
    <x v="15"/>
    <x v="0"/>
    <n v="68984.527000000002"/>
  </r>
  <r>
    <s v="TRANSAREA_I17_P_Vol3_RH535322"/>
    <s v="System Load"/>
    <s v="Load w/PS"/>
    <s v="ALL"/>
    <x v="15"/>
    <x v="1"/>
    <n v="68018.87"/>
  </r>
  <r>
    <s v="TRANSAREA_I17_P_Vol3_RH535322"/>
    <s v="System Load"/>
    <s v="Load w/PS"/>
    <s v="ALL"/>
    <x v="15"/>
    <x v="2"/>
    <n v="69950.183000000005"/>
  </r>
  <r>
    <s v="TRANSAREA_I17_P_Vol3_RH535322"/>
    <s v="System Load"/>
    <s v="Load w/PS"/>
    <s v="ALL"/>
    <x v="15"/>
    <x v="3"/>
    <n v="68362.145999999993"/>
  </r>
  <r>
    <s v="TRANSAREA_I17_P_Vol3_RH535322"/>
    <s v="System Load"/>
    <s v="Load w/PS"/>
    <s v="ALL"/>
    <x v="15"/>
    <x v="4"/>
    <n v="69606.907000000007"/>
  </r>
  <r>
    <s v="TRANSAREA_I17_P_Vol3_RH535322"/>
    <s v="System Load"/>
    <s v="Load w/PS"/>
    <s v="ALL"/>
    <x v="15"/>
    <x v="5"/>
    <n v="70162.017999999996"/>
  </r>
  <r>
    <s v="TRANSAREA_I17_P_Vol3_RH535322"/>
    <s v="System Load"/>
    <s v="Load w/PS"/>
    <s v="ALL"/>
    <x v="15"/>
    <x v="6"/>
    <n v="67807.035000000003"/>
  </r>
  <r>
    <s v="TRANSAREA_I17_P_Vol3_RH535322"/>
    <s v="System Load"/>
    <s v="Load w/PS"/>
    <s v="ALL"/>
    <x v="15"/>
    <x v="7"/>
    <n v="68388.061000000002"/>
  </r>
  <r>
    <s v="TRANSAREA_I17_P_Vol3_RH535322"/>
    <s v="System Load"/>
    <s v="Load w/PS"/>
    <s v="ALL"/>
    <x v="15"/>
    <x v="8"/>
    <n v="69580.993000000002"/>
  </r>
  <r>
    <s v="TRANSAREA_I17_P_Vol3_RH535322"/>
    <s v="System Load"/>
    <s v="Load w/PS"/>
    <s v="ALL"/>
    <x v="15"/>
    <x v="9"/>
    <n v="69628.347999999998"/>
  </r>
  <r>
    <s v="TRANSAREA_I17_P_Vol3_RH535322"/>
    <s v="System Load"/>
    <s v="Load w/PS"/>
    <s v="ALL"/>
    <x v="15"/>
    <x v="10"/>
    <n v="68340.707999999999"/>
  </r>
  <r>
    <s v="TRANSAREA_I17_P_Vol3_RH535322"/>
    <s v="System Load"/>
    <s v="Load w/PS"/>
    <s v="ALL"/>
    <x v="15"/>
    <x v="11"/>
    <n v="69204.104999999996"/>
  </r>
  <r>
    <s v="TRANSAREA_I17_P_Vol3_RH535322"/>
    <s v="System Load"/>
    <s v="Load w/PS"/>
    <s v="ALL"/>
    <x v="15"/>
    <x v="12"/>
    <n v="68764.948000000004"/>
  </r>
  <r>
    <s v="TRANSAREA_I17_P_Vol3_RH535322"/>
    <s v="System Load"/>
    <s v="Load w/PS"/>
    <s v="ALL"/>
    <x v="15"/>
    <x v="13"/>
    <n v="68595.372000000003"/>
  </r>
  <r>
    <s v="TRANSAREA_I17_P_Vol3_RH535322"/>
    <s v="System Load"/>
    <s v="Load w/PS"/>
    <s v="ALL"/>
    <x v="15"/>
    <x v="14"/>
    <n v="69373.679000000004"/>
  </r>
  <r>
    <s v="TRANSAREA_I17_P_Vol3_RH535322"/>
    <s v="System Load"/>
    <s v="Load w/PS"/>
    <s v="ALL"/>
    <x v="15"/>
    <x v="15"/>
    <n v="69988.555999999997"/>
  </r>
  <r>
    <s v="TRANSAREA_I17_P_Vol3_RH535322"/>
    <s v="System Load"/>
    <s v="Load w/PS"/>
    <s v="ALL"/>
    <x v="15"/>
    <x v="16"/>
    <n v="67980.495999999999"/>
  </r>
  <r>
    <s v="TRANSAREA_I17_P_Vol3_RH535322"/>
    <s v="System Load"/>
    <s v="Load w/PS"/>
    <s v="ALL"/>
    <x v="15"/>
    <x v="17"/>
    <n v="70402.172999999995"/>
  </r>
  <r>
    <s v="TRANSAREA_I17_P_Vol3_RH535322"/>
    <s v="System Load"/>
    <s v="Load w/PS"/>
    <s v="ALL"/>
    <x v="15"/>
    <x v="18"/>
    <n v="67566.880000000005"/>
  </r>
  <r>
    <s v="TRANSAREA_I17_P_Vol3_RH535322"/>
    <s v="System Load"/>
    <s v="Load w/PS"/>
    <s v="ALL"/>
    <x v="15"/>
    <x v="19"/>
    <n v="69381.099000000002"/>
  </r>
  <r>
    <s v="TRANSAREA_I17_P_Vol3_RH535322"/>
    <s v="System Load"/>
    <s v="Load w/PS"/>
    <s v="ALL"/>
    <x v="15"/>
    <x v="20"/>
    <n v="68587.953999999998"/>
  </r>
  <r>
    <s v="TRANSAREA_I17_P_Vol3_RH535322"/>
    <s v="System Load"/>
    <s v="Load w/PS"/>
    <s v="ALL"/>
    <x v="15"/>
    <x v="21"/>
    <n v="68971.41"/>
  </r>
  <r>
    <s v="TRANSAREA_I17_P_Vol3_RH535322"/>
    <s v="System Load"/>
    <s v="Load w/PS"/>
    <s v="ALL"/>
    <x v="15"/>
    <x v="22"/>
    <n v="68997.642999999996"/>
  </r>
  <r>
    <s v="TRANSAREA_I17_P_Vol3_RH535322"/>
    <s v="System Load"/>
    <s v="Load w/PS"/>
    <s v="ALL"/>
    <x v="15"/>
    <x v="23"/>
    <n v="70518.705000000002"/>
  </r>
  <r>
    <s v="TRANSAREA_I17_P_Vol3_RH535322"/>
    <s v="System Load"/>
    <s v="Load w/PS"/>
    <s v="ALL"/>
    <x v="15"/>
    <x v="24"/>
    <n v="67450.347999999998"/>
  </r>
  <r>
    <s v="TRANSAREA_I17_P_Vol3_RH535322"/>
    <s v="System Load"/>
    <s v="Load w/PS"/>
    <s v="ALL"/>
    <x v="15"/>
    <x v="25"/>
    <n v="69741.539999999994"/>
  </r>
  <r>
    <s v="TRANSAREA_I17_P_Vol3_RH535322"/>
    <s v="System Load"/>
    <s v="Load w/PS"/>
    <s v="ALL"/>
    <x v="15"/>
    <x v="26"/>
    <n v="68227.513000000006"/>
  </r>
  <r>
    <s v="TRANSAREA_I17_P_Vol3_RH535322"/>
    <s v="System Load"/>
    <s v="Load w/PS"/>
    <s v="ALL"/>
    <x v="15"/>
    <x v="27"/>
    <n v="68287.505999999994"/>
  </r>
  <r>
    <s v="TRANSAREA_I17_P_Vol3_RH535322"/>
    <s v="System Load"/>
    <s v="Load w/PS"/>
    <s v="ALL"/>
    <x v="15"/>
    <x v="28"/>
    <n v="69681.547999999995"/>
  </r>
  <r>
    <s v="TRANSAREA_I17_P_Vol3_RH535322"/>
    <s v="System Load"/>
    <s v="Load w/PS"/>
    <s v="ALL"/>
    <x v="15"/>
    <x v="29"/>
    <n v="67681.194000000003"/>
  </r>
  <r>
    <s v="TRANSAREA_I17_P_Vol3_RH535322"/>
    <s v="System Load"/>
    <s v="Load w/PS"/>
    <s v="ALL"/>
    <x v="15"/>
    <x v="30"/>
    <n v="70287.857000000004"/>
  </r>
  <r>
    <s v="TRANSAREA_I17_P_Vol3_RH535322"/>
    <s v="System Load"/>
    <s v="Load w/PS"/>
    <s v="ALL"/>
    <x v="15"/>
    <x v="31"/>
    <n v="70381.963000000003"/>
  </r>
  <r>
    <s v="TRANSAREA_I17_P_Vol3_RH535322"/>
    <s v="System Load"/>
    <s v="Load w/PS"/>
    <s v="ALL"/>
    <x v="15"/>
    <x v="32"/>
    <n v="67587.093999999997"/>
  </r>
  <r>
    <s v="TRANSAREA_I17_P_Vol3_RH535322"/>
    <s v="System Load"/>
    <s v="Load w/PS"/>
    <s v="ALL"/>
    <x v="15"/>
    <x v="33"/>
    <n v="67873.138999999996"/>
  </r>
  <r>
    <s v="TRANSAREA_I17_P_Vol3_RH535322"/>
    <s v="System Load"/>
    <s v="Load w/PS"/>
    <s v="ALL"/>
    <x v="15"/>
    <x v="34"/>
    <n v="70095.914000000004"/>
  </r>
  <r>
    <s v="TRANSAREA_I17_P_Vol3_RH535322"/>
    <s v="System Load"/>
    <s v="Load w/PS"/>
    <s v="ALL"/>
    <x v="15"/>
    <x v="35"/>
    <n v="69251.12"/>
  </r>
  <r>
    <s v="TRANSAREA_I17_P_Vol3_RH535322"/>
    <s v="System Load"/>
    <s v="Load w/PS"/>
    <s v="ALL"/>
    <x v="15"/>
    <x v="36"/>
    <n v="68717.930999999997"/>
  </r>
  <r>
    <s v="TRANSAREA_I17_P_Vol3_RH535322"/>
    <s v="System Load"/>
    <s v="Load w/PS"/>
    <s v="ALL"/>
    <x v="15"/>
    <x v="37"/>
    <n v="69395.269"/>
  </r>
  <r>
    <s v="TRANSAREA_I17_P_Vol3_RH535322"/>
    <s v="System Load"/>
    <s v="Load w/PS"/>
    <s v="ALL"/>
    <x v="15"/>
    <x v="38"/>
    <n v="68573.782999999996"/>
  </r>
  <r>
    <s v="TRANSAREA_I17_P_Vol3_RH535322"/>
    <s v="System Load"/>
    <s v="Load w/PS"/>
    <s v="ALL"/>
    <x v="15"/>
    <x v="39"/>
    <n v="68833.369000000006"/>
  </r>
  <r>
    <s v="TRANSAREA_I17_P_Vol3_RH535322"/>
    <s v="System Load"/>
    <s v="Load w/PS"/>
    <s v="ALL"/>
    <x v="15"/>
    <x v="40"/>
    <n v="69135.683999999994"/>
  </r>
  <r>
    <s v="TRANSAREA_I17_P_Vol3_RH535322"/>
    <s v="System Load"/>
    <s v="Load w/PS"/>
    <s v="ALL"/>
    <x v="15"/>
    <x v="41"/>
    <n v="69178.588000000003"/>
  </r>
  <r>
    <s v="TRANSAREA_I17_P_Vol3_RH535322"/>
    <s v="System Load"/>
    <s v="Load w/PS"/>
    <s v="ALL"/>
    <x v="15"/>
    <x v="42"/>
    <n v="68790.467999999993"/>
  </r>
  <r>
    <s v="TRANSAREA_I17_P_Vol3_RH535322"/>
    <s v="System Load"/>
    <s v="Load w/PS"/>
    <s v="ALL"/>
    <x v="15"/>
    <x v="43"/>
    <n v="69988.161999999997"/>
  </r>
  <r>
    <s v="TRANSAREA_I17_P_Vol3_RH535322"/>
    <s v="System Load"/>
    <s v="Load w/PS"/>
    <s v="ALL"/>
    <x v="15"/>
    <x v="44"/>
    <n v="67980.888000000006"/>
  </r>
  <r>
    <s v="TRANSAREA_I17_P_Vol3_RH535322"/>
    <s v="System Load"/>
    <s v="Load w/PS"/>
    <s v="ALL"/>
    <x v="15"/>
    <x v="45"/>
    <n v="69762.104999999996"/>
  </r>
  <r>
    <s v="TRANSAREA_I17_P_Vol3_RH535322"/>
    <s v="System Load"/>
    <s v="Load w/PS"/>
    <s v="ALL"/>
    <x v="15"/>
    <x v="46"/>
    <n v="68206.95"/>
  </r>
  <r>
    <s v="TRANSAREA_I17_P_Vol3_RH535322"/>
    <s v="System Load"/>
    <s v="Load w/PS"/>
    <s v="ALL"/>
    <x v="15"/>
    <x v="47"/>
    <n v="67368.769"/>
  </r>
  <r>
    <s v="TRANSAREA_I17_P_Vol3_RH535322"/>
    <s v="System Load"/>
    <s v="Load w/PS"/>
    <s v="ALL"/>
    <x v="15"/>
    <x v="48"/>
    <n v="70600.286999999997"/>
  </r>
  <r>
    <s v="TRANSAREA_I17_P_Vol3_RH535322"/>
    <s v="System Load"/>
    <s v="Load w/PS"/>
    <s v="ALL"/>
    <x v="15"/>
    <x v="49"/>
    <n v="68974.349000000002"/>
  </r>
  <r>
    <s v="TRANSAREA_I17_P_Vol3_RH535322"/>
    <s v="System Load"/>
    <s v="Load w/PS"/>
    <s v="ALL"/>
    <x v="15"/>
    <x v="50"/>
    <n v="68994.705000000002"/>
  </r>
  <r>
    <s v="TRANSAREA_I17_P_Vol3_RH535322"/>
    <s v="System Load"/>
    <s v="Load w/PS"/>
    <s v="ALL"/>
    <x v="16"/>
    <x v="0"/>
    <n v="69457.123000000007"/>
  </r>
  <r>
    <s v="TRANSAREA_I17_P_Vol3_RH535322"/>
    <s v="System Load"/>
    <s v="Load w/PS"/>
    <s v="ALL"/>
    <x v="16"/>
    <x v="1"/>
    <n v="68996.472999999998"/>
  </r>
  <r>
    <s v="TRANSAREA_I17_P_Vol3_RH535322"/>
    <s v="System Load"/>
    <s v="Load w/PS"/>
    <s v="ALL"/>
    <x v="16"/>
    <x v="2"/>
    <n v="69917.774000000005"/>
  </r>
  <r>
    <s v="TRANSAREA_I17_P_Vol3_RH535322"/>
    <s v="System Load"/>
    <s v="Load w/PS"/>
    <s v="ALL"/>
    <x v="16"/>
    <x v="3"/>
    <n v="70413.398000000001"/>
  </r>
  <r>
    <s v="TRANSAREA_I17_P_Vol3_RH535322"/>
    <s v="System Load"/>
    <s v="Load w/PS"/>
    <s v="ALL"/>
    <x v="16"/>
    <x v="4"/>
    <n v="68500.846999999994"/>
  </r>
  <r>
    <s v="TRANSAREA_I17_P_Vol3_RH535322"/>
    <s v="System Load"/>
    <s v="Load w/PS"/>
    <s v="ALL"/>
    <x v="16"/>
    <x v="5"/>
    <n v="69844.798999999999"/>
  </r>
  <r>
    <s v="TRANSAREA_I17_P_Vol3_RH535322"/>
    <s v="System Load"/>
    <s v="Load w/PS"/>
    <s v="ALL"/>
    <x v="16"/>
    <x v="6"/>
    <n v="69069.447"/>
  </r>
  <r>
    <s v="TRANSAREA_I17_P_Vol3_RH535322"/>
    <s v="System Load"/>
    <s v="Load w/PS"/>
    <s v="ALL"/>
    <x v="16"/>
    <x v="7"/>
    <n v="69460.62"/>
  </r>
  <r>
    <s v="TRANSAREA_I17_P_Vol3_RH535322"/>
    <s v="System Load"/>
    <s v="Load w/PS"/>
    <s v="ALL"/>
    <x v="16"/>
    <x v="8"/>
    <n v="69453.626000000004"/>
  </r>
  <r>
    <s v="TRANSAREA_I17_P_Vol3_RH535322"/>
    <s v="System Load"/>
    <s v="Load w/PS"/>
    <s v="ALL"/>
    <x v="16"/>
    <x v="9"/>
    <n v="69720.73"/>
  </r>
  <r>
    <s v="TRANSAREA_I17_P_Vol3_RH535322"/>
    <s v="System Load"/>
    <s v="Load w/PS"/>
    <s v="ALL"/>
    <x v="16"/>
    <x v="10"/>
    <n v="69193.52"/>
  </r>
  <r>
    <s v="TRANSAREA_I17_P_Vol3_RH535322"/>
    <s v="System Load"/>
    <s v="Load w/PS"/>
    <s v="ALL"/>
    <x v="16"/>
    <x v="11"/>
    <n v="69007.141000000003"/>
  </r>
  <r>
    <s v="TRANSAREA_I17_P_Vol3_RH535322"/>
    <s v="System Load"/>
    <s v="Load w/PS"/>
    <s v="ALL"/>
    <x v="16"/>
    <x v="12"/>
    <n v="69907.106"/>
  </r>
  <r>
    <s v="TRANSAREA_I17_P_Vol3_RH535322"/>
    <s v="System Load"/>
    <s v="Load w/PS"/>
    <s v="ALL"/>
    <x v="16"/>
    <x v="13"/>
    <n v="69822.322"/>
  </r>
  <r>
    <s v="TRANSAREA_I17_P_Vol3_RH535322"/>
    <s v="System Load"/>
    <s v="Load w/PS"/>
    <s v="ALL"/>
    <x v="16"/>
    <x v="14"/>
    <n v="69091.923999999999"/>
  </r>
  <r>
    <s v="TRANSAREA_I17_P_Vol3_RH535322"/>
    <s v="System Load"/>
    <s v="Load w/PS"/>
    <s v="ALL"/>
    <x v="16"/>
    <x v="15"/>
    <n v="71205.206999999995"/>
  </r>
  <r>
    <s v="TRANSAREA_I17_P_Vol3_RH535322"/>
    <s v="System Load"/>
    <s v="Load w/PS"/>
    <s v="ALL"/>
    <x v="16"/>
    <x v="16"/>
    <n v="67709.038"/>
  </r>
  <r>
    <s v="TRANSAREA_I17_P_Vol3_RH535322"/>
    <s v="System Load"/>
    <s v="Load w/PS"/>
    <s v="ALL"/>
    <x v="16"/>
    <x v="17"/>
    <n v="68719.413"/>
  </r>
  <r>
    <s v="TRANSAREA_I17_P_Vol3_RH535322"/>
    <s v="System Load"/>
    <s v="Load w/PS"/>
    <s v="ALL"/>
    <x v="16"/>
    <x v="18"/>
    <n v="70194.837"/>
  </r>
  <r>
    <s v="TRANSAREA_I17_P_Vol3_RH535322"/>
    <s v="System Load"/>
    <s v="Load w/PS"/>
    <s v="ALL"/>
    <x v="16"/>
    <x v="19"/>
    <n v="68450.012000000002"/>
  </r>
  <r>
    <s v="TRANSAREA_I17_P_Vol3_RH535322"/>
    <s v="System Load"/>
    <s v="Load w/PS"/>
    <s v="ALL"/>
    <x v="16"/>
    <x v="20"/>
    <n v="70464.236000000004"/>
  </r>
  <r>
    <s v="TRANSAREA_I17_P_Vol3_RH535322"/>
    <s v="System Load"/>
    <s v="Load w/PS"/>
    <s v="ALL"/>
    <x v="16"/>
    <x v="21"/>
    <n v="70178.168000000005"/>
  </r>
  <r>
    <s v="TRANSAREA_I17_P_Vol3_RH535322"/>
    <s v="System Load"/>
    <s v="Load w/PS"/>
    <s v="ALL"/>
    <x v="16"/>
    <x v="22"/>
    <n v="68736.076000000001"/>
  </r>
  <r>
    <s v="TRANSAREA_I17_P_Vol3_RH535322"/>
    <s v="System Load"/>
    <s v="Load w/PS"/>
    <s v="ALL"/>
    <x v="16"/>
    <x v="23"/>
    <n v="69651.130999999994"/>
  </r>
  <r>
    <s v="TRANSAREA_I17_P_Vol3_RH535322"/>
    <s v="System Load"/>
    <s v="Load w/PS"/>
    <s v="ALL"/>
    <x v="16"/>
    <x v="24"/>
    <n v="69263.115000000005"/>
  </r>
  <r>
    <s v="TRANSAREA_I17_P_Vol3_RH535322"/>
    <s v="System Load"/>
    <s v="Load w/PS"/>
    <s v="ALL"/>
    <x v="16"/>
    <x v="25"/>
    <n v="69209.661999999997"/>
  </r>
  <r>
    <s v="TRANSAREA_I17_P_Vol3_RH535322"/>
    <s v="System Load"/>
    <s v="Load w/PS"/>
    <s v="ALL"/>
    <x v="16"/>
    <x v="26"/>
    <n v="69704.585000000006"/>
  </r>
  <r>
    <s v="TRANSAREA_I17_P_Vol3_RH535322"/>
    <s v="System Load"/>
    <s v="Load w/PS"/>
    <s v="ALL"/>
    <x v="16"/>
    <x v="27"/>
    <n v="69147.25"/>
  </r>
  <r>
    <s v="TRANSAREA_I17_P_Vol3_RH535322"/>
    <s v="System Load"/>
    <s v="Load w/PS"/>
    <s v="ALL"/>
    <x v="16"/>
    <x v="28"/>
    <n v="69766.998000000007"/>
  </r>
  <r>
    <s v="TRANSAREA_I17_P_Vol3_RH535322"/>
    <s v="System Load"/>
    <s v="Load w/PS"/>
    <s v="ALL"/>
    <x v="16"/>
    <x v="29"/>
    <n v="69599.520000000004"/>
  </r>
  <r>
    <s v="TRANSAREA_I17_P_Vol3_RH535322"/>
    <s v="System Load"/>
    <s v="Load w/PS"/>
    <s v="ALL"/>
    <x v="16"/>
    <x v="30"/>
    <n v="69314.725999999995"/>
  </r>
  <r>
    <s v="TRANSAREA_I17_P_Vol3_RH535322"/>
    <s v="System Load"/>
    <s v="Load w/PS"/>
    <s v="ALL"/>
    <x v="16"/>
    <x v="31"/>
    <n v="70180.98"/>
  </r>
  <r>
    <s v="TRANSAREA_I17_P_Vol3_RH535322"/>
    <s v="System Load"/>
    <s v="Load w/PS"/>
    <s v="ALL"/>
    <x v="16"/>
    <x v="32"/>
    <n v="68733.267000000007"/>
  </r>
  <r>
    <s v="TRANSAREA_I17_P_Vol3_RH535322"/>
    <s v="System Load"/>
    <s v="Load w/PS"/>
    <s v="ALL"/>
    <x v="16"/>
    <x v="33"/>
    <n v="68591.985000000001"/>
  </r>
  <r>
    <s v="TRANSAREA_I17_P_Vol3_RH535322"/>
    <s v="System Load"/>
    <s v="Load w/PS"/>
    <s v="ALL"/>
    <x v="16"/>
    <x v="34"/>
    <n v="70322.262000000002"/>
  </r>
  <r>
    <s v="TRANSAREA_I17_P_Vol3_RH535322"/>
    <s v="System Load"/>
    <s v="Load w/PS"/>
    <s v="ALL"/>
    <x v="16"/>
    <x v="35"/>
    <n v="68716.554999999993"/>
  </r>
  <r>
    <s v="TRANSAREA_I17_P_Vol3_RH535322"/>
    <s v="System Load"/>
    <s v="Load w/PS"/>
    <s v="ALL"/>
    <x v="16"/>
    <x v="36"/>
    <n v="70197.691000000006"/>
  </r>
  <r>
    <s v="TRANSAREA_I17_P_Vol3_RH535322"/>
    <s v="System Load"/>
    <s v="Load w/PS"/>
    <s v="ALL"/>
    <x v="16"/>
    <x v="37"/>
    <n v="69592.087"/>
  </r>
  <r>
    <s v="TRANSAREA_I17_P_Vol3_RH535322"/>
    <s v="System Load"/>
    <s v="Load w/PS"/>
    <s v="ALL"/>
    <x v="16"/>
    <x v="38"/>
    <n v="69322.157000000007"/>
  </r>
  <r>
    <s v="TRANSAREA_I17_P_Vol3_RH535322"/>
    <s v="System Load"/>
    <s v="Load w/PS"/>
    <s v="ALL"/>
    <x v="16"/>
    <x v="39"/>
    <n v="68817.512000000002"/>
  </r>
  <r>
    <s v="TRANSAREA_I17_P_Vol3_RH535322"/>
    <s v="System Load"/>
    <s v="Load w/PS"/>
    <s v="ALL"/>
    <x v="16"/>
    <x v="40"/>
    <n v="70096.732999999993"/>
  </r>
  <r>
    <s v="TRANSAREA_I17_P_Vol3_RH535322"/>
    <s v="System Load"/>
    <s v="Load w/PS"/>
    <s v="ALL"/>
    <x v="16"/>
    <x v="41"/>
    <n v="68966.479000000007"/>
  </r>
  <r>
    <s v="TRANSAREA_I17_P_Vol3_RH535322"/>
    <s v="System Load"/>
    <s v="Load w/PS"/>
    <s v="ALL"/>
    <x v="16"/>
    <x v="42"/>
    <n v="69947.767999999996"/>
  </r>
  <r>
    <s v="TRANSAREA_I17_P_Vol3_RH535322"/>
    <s v="System Load"/>
    <s v="Load w/PS"/>
    <s v="ALL"/>
    <x v="16"/>
    <x v="43"/>
    <n v="71355.097999999998"/>
  </r>
  <r>
    <s v="TRANSAREA_I17_P_Vol3_RH535322"/>
    <s v="System Load"/>
    <s v="Load w/PS"/>
    <s v="ALL"/>
    <x v="16"/>
    <x v="44"/>
    <n v="67559.149000000005"/>
  </r>
  <r>
    <s v="TRANSAREA_I17_P_Vol3_RH535322"/>
    <s v="System Load"/>
    <s v="Load w/PS"/>
    <s v="ALL"/>
    <x v="16"/>
    <x v="45"/>
    <n v="70275.142999999996"/>
  </r>
  <r>
    <s v="TRANSAREA_I17_P_Vol3_RH535322"/>
    <s v="System Load"/>
    <s v="Load w/PS"/>
    <s v="ALL"/>
    <x v="16"/>
    <x v="46"/>
    <n v="68639.104999999996"/>
  </r>
  <r>
    <s v="TRANSAREA_I17_P_Vol3_RH535322"/>
    <s v="System Load"/>
    <s v="Load w/PS"/>
    <s v="ALL"/>
    <x v="16"/>
    <x v="47"/>
    <n v="67538.384000000005"/>
  </r>
  <r>
    <s v="TRANSAREA_I17_P_Vol3_RH535322"/>
    <s v="System Load"/>
    <s v="Load w/PS"/>
    <s v="ALL"/>
    <x v="16"/>
    <x v="48"/>
    <n v="71375.865000000005"/>
  </r>
  <r>
    <s v="TRANSAREA_I17_P_Vol3_RH535322"/>
    <s v="System Load"/>
    <s v="Load w/PS"/>
    <s v="ALL"/>
    <x v="16"/>
    <x v="49"/>
    <n v="70361.392000000007"/>
  </r>
  <r>
    <s v="TRANSAREA_I17_P_Vol3_RH535322"/>
    <s v="System Load"/>
    <s v="Load w/PS"/>
    <s v="ALL"/>
    <x v="16"/>
    <x v="50"/>
    <n v="68552.853000000003"/>
  </r>
  <r>
    <s v="TRANSAREA_I17_P_Vol3_RH535322"/>
    <s v="System Load"/>
    <s v="Load w/PS"/>
    <s v="ALL"/>
    <x v="17"/>
    <x v="0"/>
    <n v="70030.928"/>
  </r>
  <r>
    <s v="TRANSAREA_I17_P_Vol3_RH535322"/>
    <s v="System Load"/>
    <s v="Load w/PS"/>
    <s v="ALL"/>
    <x v="17"/>
    <x v="1"/>
    <n v="69600.047000000006"/>
  </r>
  <r>
    <s v="TRANSAREA_I17_P_Vol3_RH535322"/>
    <s v="System Load"/>
    <s v="Load w/PS"/>
    <s v="ALL"/>
    <x v="17"/>
    <x v="2"/>
    <n v="70461.808000000005"/>
  </r>
  <r>
    <s v="TRANSAREA_I17_P_Vol3_RH535322"/>
    <s v="System Load"/>
    <s v="Load w/PS"/>
    <s v="ALL"/>
    <x v="17"/>
    <x v="3"/>
    <n v="70428.475999999995"/>
  </r>
  <r>
    <s v="TRANSAREA_I17_P_Vol3_RH535322"/>
    <s v="System Load"/>
    <s v="Load w/PS"/>
    <s v="ALL"/>
    <x v="17"/>
    <x v="4"/>
    <n v="69633.380999999994"/>
  </r>
  <r>
    <s v="TRANSAREA_I17_P_Vol3_RH535322"/>
    <s v="System Load"/>
    <s v="Load w/PS"/>
    <s v="ALL"/>
    <x v="17"/>
    <x v="5"/>
    <n v="70208.625"/>
  </r>
  <r>
    <s v="TRANSAREA_I17_P_Vol3_RH535322"/>
    <s v="System Load"/>
    <s v="Load w/PS"/>
    <s v="ALL"/>
    <x v="17"/>
    <x v="6"/>
    <n v="69853.225999999995"/>
  </r>
  <r>
    <s v="TRANSAREA_I17_P_Vol3_RH535322"/>
    <s v="System Load"/>
    <s v="Load w/PS"/>
    <s v="ALL"/>
    <x v="17"/>
    <x v="7"/>
    <n v="69197.873999999996"/>
  </r>
  <r>
    <s v="TRANSAREA_I17_P_Vol3_RH535322"/>
    <s v="System Load"/>
    <s v="Load w/PS"/>
    <s v="ALL"/>
    <x v="17"/>
    <x v="8"/>
    <n v="70863.983999999997"/>
  </r>
  <r>
    <s v="TRANSAREA_I17_P_Vol3_RH535322"/>
    <s v="System Load"/>
    <s v="Load w/PS"/>
    <s v="ALL"/>
    <x v="17"/>
    <x v="9"/>
    <n v="70396.017999999996"/>
  </r>
  <r>
    <s v="TRANSAREA_I17_P_Vol3_RH535322"/>
    <s v="System Load"/>
    <s v="Load w/PS"/>
    <s v="ALL"/>
    <x v="17"/>
    <x v="10"/>
    <n v="69665.84"/>
  </r>
  <r>
    <s v="TRANSAREA_I17_P_Vol3_RH535322"/>
    <s v="System Load"/>
    <s v="Load w/PS"/>
    <s v="ALL"/>
    <x v="17"/>
    <x v="11"/>
    <n v="68941.426999999996"/>
  </r>
  <r>
    <s v="TRANSAREA_I17_P_Vol3_RH535322"/>
    <s v="System Load"/>
    <s v="Load w/PS"/>
    <s v="ALL"/>
    <x v="17"/>
    <x v="12"/>
    <n v="71120.429999999993"/>
  </r>
  <r>
    <s v="TRANSAREA_I17_P_Vol3_RH535322"/>
    <s v="System Load"/>
    <s v="Load w/PS"/>
    <s v="ALL"/>
    <x v="17"/>
    <x v="13"/>
    <n v="70803.732999999993"/>
  </r>
  <r>
    <s v="TRANSAREA_I17_P_Vol3_RH535322"/>
    <s v="System Load"/>
    <s v="Load w/PS"/>
    <s v="ALL"/>
    <x v="17"/>
    <x v="14"/>
    <n v="69258.125"/>
  </r>
  <r>
    <s v="TRANSAREA_I17_P_Vol3_RH535322"/>
    <s v="System Load"/>
    <s v="Load w/PS"/>
    <s v="ALL"/>
    <x v="17"/>
    <x v="15"/>
    <n v="69565.054000000004"/>
  </r>
  <r>
    <s v="TRANSAREA_I17_P_Vol3_RH535322"/>
    <s v="System Load"/>
    <s v="Load w/PS"/>
    <s v="ALL"/>
    <x v="17"/>
    <x v="16"/>
    <n v="70496.801999999996"/>
  </r>
  <r>
    <s v="TRANSAREA_I17_P_Vol3_RH535322"/>
    <s v="System Load"/>
    <s v="Load w/PS"/>
    <s v="ALL"/>
    <x v="17"/>
    <x v="17"/>
    <n v="70598.826000000001"/>
  </r>
  <r>
    <s v="TRANSAREA_I17_P_Vol3_RH535322"/>
    <s v="System Load"/>
    <s v="Load w/PS"/>
    <s v="ALL"/>
    <x v="17"/>
    <x v="18"/>
    <n v="69463.028999999995"/>
  </r>
  <r>
    <s v="TRANSAREA_I17_P_Vol3_RH535322"/>
    <s v="System Load"/>
    <s v="Load w/PS"/>
    <s v="ALL"/>
    <x v="17"/>
    <x v="19"/>
    <n v="70548.562000000005"/>
  </r>
  <r>
    <s v="TRANSAREA_I17_P_Vol3_RH535322"/>
    <s v="System Load"/>
    <s v="Load w/PS"/>
    <s v="ALL"/>
    <x v="17"/>
    <x v="20"/>
    <n v="69513.297999999995"/>
  </r>
  <r>
    <s v="TRANSAREA_I17_P_Vol3_RH535322"/>
    <s v="System Load"/>
    <s v="Load w/PS"/>
    <s v="ALL"/>
    <x v="17"/>
    <x v="21"/>
    <n v="70814.797999999995"/>
  </r>
  <r>
    <s v="TRANSAREA_I17_P_Vol3_RH535322"/>
    <s v="System Load"/>
    <s v="Load w/PS"/>
    <s v="ALL"/>
    <x v="17"/>
    <x v="22"/>
    <n v="69247.054999999993"/>
  </r>
  <r>
    <s v="TRANSAREA_I17_P_Vol3_RH535322"/>
    <s v="System Load"/>
    <s v="Load w/PS"/>
    <s v="ALL"/>
    <x v="17"/>
    <x v="23"/>
    <n v="70630.926000000007"/>
  </r>
  <r>
    <s v="TRANSAREA_I17_P_Vol3_RH535322"/>
    <s v="System Load"/>
    <s v="Load w/PS"/>
    <s v="ALL"/>
    <x v="17"/>
    <x v="24"/>
    <n v="69430.932000000001"/>
  </r>
  <r>
    <s v="TRANSAREA_I17_P_Vol3_RH535322"/>
    <s v="System Load"/>
    <s v="Load w/PS"/>
    <s v="ALL"/>
    <x v="17"/>
    <x v="25"/>
    <n v="68799.94"/>
  </r>
  <r>
    <s v="TRANSAREA_I17_P_Vol3_RH535322"/>
    <s v="System Load"/>
    <s v="Load w/PS"/>
    <s v="ALL"/>
    <x v="17"/>
    <x v="26"/>
    <n v="71261.918999999994"/>
  </r>
  <r>
    <s v="TRANSAREA_I17_P_Vol3_RH535322"/>
    <s v="System Load"/>
    <s v="Load w/PS"/>
    <s v="ALL"/>
    <x v="17"/>
    <x v="27"/>
    <n v="69262.611000000004"/>
  </r>
  <r>
    <s v="TRANSAREA_I17_P_Vol3_RH535322"/>
    <s v="System Load"/>
    <s v="Load w/PS"/>
    <s v="ALL"/>
    <x v="17"/>
    <x v="28"/>
    <n v="70799.247000000003"/>
  </r>
  <r>
    <s v="TRANSAREA_I17_P_Vol3_RH535322"/>
    <s v="System Load"/>
    <s v="Load w/PS"/>
    <s v="ALL"/>
    <x v="17"/>
    <x v="29"/>
    <n v="69348.883000000002"/>
  </r>
  <r>
    <s v="TRANSAREA_I17_P_Vol3_RH535322"/>
    <s v="System Load"/>
    <s v="Load w/PS"/>
    <s v="ALL"/>
    <x v="17"/>
    <x v="30"/>
    <n v="70712.972999999998"/>
  </r>
  <r>
    <s v="TRANSAREA_I17_P_Vol3_RH535322"/>
    <s v="System Load"/>
    <s v="Load w/PS"/>
    <s v="ALL"/>
    <x v="17"/>
    <x v="31"/>
    <n v="70041.512000000002"/>
  </r>
  <r>
    <s v="TRANSAREA_I17_P_Vol3_RH535322"/>
    <s v="System Load"/>
    <s v="Load w/PS"/>
    <s v="ALL"/>
    <x v="17"/>
    <x v="32"/>
    <n v="70020.342000000004"/>
  </r>
  <r>
    <s v="TRANSAREA_I17_P_Vol3_RH535322"/>
    <s v="System Load"/>
    <s v="Load w/PS"/>
    <s v="ALL"/>
    <x v="17"/>
    <x v="33"/>
    <n v="70556.486000000004"/>
  </r>
  <r>
    <s v="TRANSAREA_I17_P_Vol3_RH535322"/>
    <s v="System Load"/>
    <s v="Load w/PS"/>
    <s v="ALL"/>
    <x v="17"/>
    <x v="34"/>
    <n v="69505.37"/>
  </r>
  <r>
    <s v="TRANSAREA_I17_P_Vol3_RH535322"/>
    <s v="System Load"/>
    <s v="Load w/PS"/>
    <s v="ALL"/>
    <x v="17"/>
    <x v="35"/>
    <n v="71070.316000000006"/>
  </r>
  <r>
    <s v="TRANSAREA_I17_P_Vol3_RH535322"/>
    <s v="System Load"/>
    <s v="Load w/PS"/>
    <s v="ALL"/>
    <x v="17"/>
    <x v="36"/>
    <n v="68991.538"/>
  </r>
  <r>
    <s v="TRANSAREA_I17_P_Vol3_RH535322"/>
    <s v="System Load"/>
    <s v="Load w/PS"/>
    <s v="ALL"/>
    <x v="17"/>
    <x v="37"/>
    <n v="71134.520999999993"/>
  </r>
  <r>
    <s v="TRANSAREA_I17_P_Vol3_RH535322"/>
    <s v="System Load"/>
    <s v="Load w/PS"/>
    <s v="ALL"/>
    <x v="17"/>
    <x v="38"/>
    <n v="68927.337"/>
  </r>
  <r>
    <s v="TRANSAREA_I17_P_Vol3_RH535322"/>
    <s v="System Load"/>
    <s v="Load w/PS"/>
    <s v="ALL"/>
    <x v="17"/>
    <x v="39"/>
    <n v="70420.794999999998"/>
  </r>
  <r>
    <s v="TRANSAREA_I17_P_Vol3_RH535322"/>
    <s v="System Load"/>
    <s v="Load w/PS"/>
    <s v="ALL"/>
    <x v="17"/>
    <x v="40"/>
    <n v="69641.063999999998"/>
  </r>
  <r>
    <s v="TRANSAREA_I17_P_Vol3_RH535322"/>
    <s v="System Load"/>
    <s v="Load w/PS"/>
    <s v="ALL"/>
    <x v="17"/>
    <x v="41"/>
    <n v="68720.975999999995"/>
  </r>
  <r>
    <s v="TRANSAREA_I17_P_Vol3_RH535322"/>
    <s v="System Load"/>
    <s v="Load w/PS"/>
    <s v="ALL"/>
    <x v="17"/>
    <x v="42"/>
    <n v="71340.88"/>
  </r>
  <r>
    <s v="TRANSAREA_I17_P_Vol3_RH535322"/>
    <s v="System Load"/>
    <s v="Load w/PS"/>
    <s v="ALL"/>
    <x v="17"/>
    <x v="43"/>
    <n v="70079.464000000007"/>
  </r>
  <r>
    <s v="TRANSAREA_I17_P_Vol3_RH535322"/>
    <s v="System Load"/>
    <s v="Load w/PS"/>
    <s v="ALL"/>
    <x v="17"/>
    <x v="44"/>
    <n v="69982.392999999996"/>
  </r>
  <r>
    <s v="TRANSAREA_I17_P_Vol3_RH535322"/>
    <s v="System Load"/>
    <s v="Load w/PS"/>
    <s v="ALL"/>
    <x v="17"/>
    <x v="45"/>
    <n v="67348.653999999995"/>
  </r>
  <r>
    <s v="TRANSAREA_I17_P_Vol3_RH535322"/>
    <s v="System Load"/>
    <s v="Load w/PS"/>
    <s v="ALL"/>
    <x v="17"/>
    <x v="46"/>
    <n v="72713.202999999994"/>
  </r>
  <r>
    <s v="TRANSAREA_I17_P_Vol3_RH535322"/>
    <s v="System Load"/>
    <s v="Load w/PS"/>
    <s v="ALL"/>
    <x v="17"/>
    <x v="47"/>
    <n v="70499.404999999999"/>
  </r>
  <r>
    <s v="TRANSAREA_I17_P_Vol3_RH535322"/>
    <s v="System Load"/>
    <s v="Load w/PS"/>
    <s v="ALL"/>
    <x v="17"/>
    <x v="48"/>
    <n v="69562.448000000004"/>
  </r>
  <r>
    <s v="TRANSAREA_I17_P_Vol3_RH535322"/>
    <s v="System Load"/>
    <s v="Load w/PS"/>
    <s v="ALL"/>
    <x v="17"/>
    <x v="49"/>
    <n v="69493.164999999994"/>
  </r>
  <r>
    <s v="TRANSAREA_I17_P_Vol3_RH535322"/>
    <s v="System Load"/>
    <s v="Load w/PS"/>
    <s v="ALL"/>
    <x v="17"/>
    <x v="50"/>
    <n v="70568.694000000003"/>
  </r>
  <r>
    <s v="TRANSAREA_I17_P_Vol3_RH535322"/>
    <s v="System Load"/>
    <s v="Load w/PS"/>
    <s v="ALL"/>
    <x v="18"/>
    <x v="0"/>
    <n v="71047.326000000001"/>
  </r>
  <r>
    <s v="TRANSAREA_I17_P_Vol3_RH535322"/>
    <s v="System Load"/>
    <s v="Load w/PS"/>
    <s v="ALL"/>
    <x v="18"/>
    <x v="1"/>
    <n v="69648.933999999994"/>
  </r>
  <r>
    <s v="TRANSAREA_I17_P_Vol3_RH535322"/>
    <s v="System Load"/>
    <s v="Load w/PS"/>
    <s v="ALL"/>
    <x v="18"/>
    <x v="2"/>
    <n v="72445.718999999997"/>
  </r>
  <r>
    <s v="TRANSAREA_I17_P_Vol3_RH535322"/>
    <s v="System Load"/>
    <s v="Load w/PS"/>
    <s v="ALL"/>
    <x v="18"/>
    <x v="3"/>
    <n v="72028.134000000005"/>
  </r>
  <r>
    <s v="TRANSAREA_I17_P_Vol3_RH535322"/>
    <s v="System Load"/>
    <s v="Load w/PS"/>
    <s v="ALL"/>
    <x v="18"/>
    <x v="4"/>
    <n v="70066.519"/>
  </r>
  <r>
    <s v="TRANSAREA_I17_P_Vol3_RH535322"/>
    <s v="System Load"/>
    <s v="Load w/PS"/>
    <s v="ALL"/>
    <x v="18"/>
    <x v="5"/>
    <n v="71877.508000000002"/>
  </r>
  <r>
    <s v="TRANSAREA_I17_P_Vol3_RH535322"/>
    <s v="System Load"/>
    <s v="Load w/PS"/>
    <s v="ALL"/>
    <x v="18"/>
    <x v="6"/>
    <n v="70217.145999999993"/>
  </r>
  <r>
    <s v="TRANSAREA_I17_P_Vol3_RH535322"/>
    <s v="System Load"/>
    <s v="Load w/PS"/>
    <s v="ALL"/>
    <x v="18"/>
    <x v="7"/>
    <n v="71744.047000000006"/>
  </r>
  <r>
    <s v="TRANSAREA_I17_P_Vol3_RH535322"/>
    <s v="System Load"/>
    <s v="Load w/PS"/>
    <s v="ALL"/>
    <x v="18"/>
    <x v="8"/>
    <n v="70350.604999999996"/>
  </r>
  <r>
    <s v="TRANSAREA_I17_P_Vol3_RH535322"/>
    <s v="System Load"/>
    <s v="Load w/PS"/>
    <s v="ALL"/>
    <x v="18"/>
    <x v="9"/>
    <n v="71193.608999999997"/>
  </r>
  <r>
    <s v="TRANSAREA_I17_P_Vol3_RH535322"/>
    <s v="System Load"/>
    <s v="Load w/PS"/>
    <s v="ALL"/>
    <x v="18"/>
    <x v="10"/>
    <n v="70901.044999999998"/>
  </r>
  <r>
    <s v="TRANSAREA_I17_P_Vol3_RH535322"/>
    <s v="System Load"/>
    <s v="Load w/PS"/>
    <s v="ALL"/>
    <x v="18"/>
    <x v="11"/>
    <n v="72680.847999999998"/>
  </r>
  <r>
    <s v="TRANSAREA_I17_P_Vol3_RH535322"/>
    <s v="System Load"/>
    <s v="Load w/PS"/>
    <s v="ALL"/>
    <x v="18"/>
    <x v="12"/>
    <n v="69413.804000000004"/>
  </r>
  <r>
    <s v="TRANSAREA_I17_P_Vol3_RH535322"/>
    <s v="System Load"/>
    <s v="Load w/PS"/>
    <s v="ALL"/>
    <x v="18"/>
    <x v="13"/>
    <n v="71302.642000000007"/>
  </r>
  <r>
    <s v="TRANSAREA_I17_P_Vol3_RH535322"/>
    <s v="System Load"/>
    <s v="Load w/PS"/>
    <s v="ALL"/>
    <x v="18"/>
    <x v="14"/>
    <n v="70792.010999999999"/>
  </r>
  <r>
    <s v="TRANSAREA_I17_P_Vol3_RH535322"/>
    <s v="System Load"/>
    <s v="Load w/PS"/>
    <s v="ALL"/>
    <x v="18"/>
    <x v="15"/>
    <n v="71275.532999999996"/>
  </r>
  <r>
    <s v="TRANSAREA_I17_P_Vol3_RH535322"/>
    <s v="System Load"/>
    <s v="Load w/PS"/>
    <s v="ALL"/>
    <x v="18"/>
    <x v="16"/>
    <n v="70819.116999999998"/>
  </r>
  <r>
    <s v="TRANSAREA_I17_P_Vol3_RH535322"/>
    <s v="System Load"/>
    <s v="Load w/PS"/>
    <s v="ALL"/>
    <x v="18"/>
    <x v="17"/>
    <n v="71438.956000000006"/>
  </r>
  <r>
    <s v="TRANSAREA_I17_P_Vol3_RH535322"/>
    <s v="System Load"/>
    <s v="Load w/PS"/>
    <s v="ALL"/>
    <x v="18"/>
    <x v="18"/>
    <n v="70655.692999999999"/>
  </r>
  <r>
    <s v="TRANSAREA_I17_P_Vol3_RH535322"/>
    <s v="System Load"/>
    <s v="Load w/PS"/>
    <s v="ALL"/>
    <x v="18"/>
    <x v="19"/>
    <n v="69683.531000000003"/>
  </r>
  <r>
    <s v="TRANSAREA_I17_P_Vol3_RH535322"/>
    <s v="System Load"/>
    <s v="Load w/PS"/>
    <s v="ALL"/>
    <x v="18"/>
    <x v="20"/>
    <n v="72411.12"/>
  </r>
  <r>
    <s v="TRANSAREA_I17_P_Vol3_RH535322"/>
    <s v="System Load"/>
    <s v="Load w/PS"/>
    <s v="ALL"/>
    <x v="18"/>
    <x v="21"/>
    <n v="70923.369000000006"/>
  </r>
  <r>
    <s v="TRANSAREA_I17_P_Vol3_RH535322"/>
    <s v="System Load"/>
    <s v="Load w/PS"/>
    <s v="ALL"/>
    <x v="18"/>
    <x v="22"/>
    <n v="71171.284"/>
  </r>
  <r>
    <s v="TRANSAREA_I17_P_Vol3_RH535322"/>
    <s v="System Load"/>
    <s v="Load w/PS"/>
    <s v="ALL"/>
    <x v="18"/>
    <x v="23"/>
    <n v="70492.971000000005"/>
  </r>
  <r>
    <s v="TRANSAREA_I17_P_Vol3_RH535322"/>
    <s v="System Load"/>
    <s v="Load w/PS"/>
    <s v="ALL"/>
    <x v="18"/>
    <x v="24"/>
    <n v="71601.682000000001"/>
  </r>
  <r>
    <s v="TRANSAREA_I17_P_Vol3_RH535322"/>
    <s v="System Load"/>
    <s v="Load w/PS"/>
    <s v="ALL"/>
    <x v="18"/>
    <x v="25"/>
    <n v="70685.676000000007"/>
  </r>
  <r>
    <s v="TRANSAREA_I17_P_Vol3_RH535322"/>
    <s v="System Load"/>
    <s v="Load w/PS"/>
    <s v="ALL"/>
    <x v="18"/>
    <x v="26"/>
    <n v="71408.972999999998"/>
  </r>
  <r>
    <s v="TRANSAREA_I17_P_Vol3_RH535322"/>
    <s v="System Load"/>
    <s v="Load w/PS"/>
    <s v="ALL"/>
    <x v="18"/>
    <x v="27"/>
    <n v="71971.966"/>
  </r>
  <r>
    <s v="TRANSAREA_I17_P_Vol3_RH535322"/>
    <s v="System Load"/>
    <s v="Load w/PS"/>
    <s v="ALL"/>
    <x v="18"/>
    <x v="28"/>
    <n v="70122.684999999998"/>
  </r>
  <r>
    <s v="TRANSAREA_I17_P_Vol3_RH535322"/>
    <s v="System Load"/>
    <s v="Load w/PS"/>
    <s v="ALL"/>
    <x v="18"/>
    <x v="29"/>
    <n v="70517.254000000001"/>
  </r>
  <r>
    <s v="TRANSAREA_I17_P_Vol3_RH535322"/>
    <s v="System Load"/>
    <s v="Load w/PS"/>
    <s v="ALL"/>
    <x v="18"/>
    <x v="30"/>
    <n v="71577.396999999997"/>
  </r>
  <r>
    <s v="TRANSAREA_I17_P_Vol3_RH535322"/>
    <s v="System Load"/>
    <s v="Load w/PS"/>
    <s v="ALL"/>
    <x v="18"/>
    <x v="31"/>
    <n v="71842.490999999995"/>
  </r>
  <r>
    <s v="TRANSAREA_I17_P_Vol3_RH535322"/>
    <s v="System Load"/>
    <s v="Load w/PS"/>
    <s v="ALL"/>
    <x v="18"/>
    <x v="32"/>
    <n v="70252.161999999997"/>
  </r>
  <r>
    <s v="TRANSAREA_I17_P_Vol3_RH535322"/>
    <s v="System Load"/>
    <s v="Load w/PS"/>
    <s v="ALL"/>
    <x v="18"/>
    <x v="33"/>
    <n v="71466.767000000007"/>
  </r>
  <r>
    <s v="TRANSAREA_I17_P_Vol3_RH535322"/>
    <s v="System Load"/>
    <s v="Load w/PS"/>
    <s v="ALL"/>
    <x v="18"/>
    <x v="34"/>
    <n v="70627.884000000005"/>
  </r>
  <r>
    <s v="TRANSAREA_I17_P_Vol3_RH535322"/>
    <s v="System Load"/>
    <s v="Load w/PS"/>
    <s v="ALL"/>
    <x v="18"/>
    <x v="35"/>
    <n v="71399.48"/>
  </r>
  <r>
    <s v="TRANSAREA_I17_P_Vol3_RH535322"/>
    <s v="System Load"/>
    <s v="Load w/PS"/>
    <s v="ALL"/>
    <x v="18"/>
    <x v="36"/>
    <n v="70695.17"/>
  </r>
  <r>
    <s v="TRANSAREA_I17_P_Vol3_RH535322"/>
    <s v="System Load"/>
    <s v="Load w/PS"/>
    <s v="ALL"/>
    <x v="18"/>
    <x v="37"/>
    <n v="70823.099000000002"/>
  </r>
  <r>
    <s v="TRANSAREA_I17_P_Vol3_RH535322"/>
    <s v="System Load"/>
    <s v="Load w/PS"/>
    <s v="ALL"/>
    <x v="18"/>
    <x v="38"/>
    <n v="71271.554000000004"/>
  </r>
  <r>
    <s v="TRANSAREA_I17_P_Vol3_RH535322"/>
    <s v="System Load"/>
    <s v="Load w/PS"/>
    <s v="ALL"/>
    <x v="18"/>
    <x v="39"/>
    <n v="70548.172999999995"/>
  </r>
  <r>
    <s v="TRANSAREA_I17_P_Vol3_RH535322"/>
    <s v="System Load"/>
    <s v="Load w/PS"/>
    <s v="ALL"/>
    <x v="18"/>
    <x v="40"/>
    <n v="71546.48"/>
  </r>
  <r>
    <s v="TRANSAREA_I17_P_Vol3_RH535322"/>
    <s v="System Load"/>
    <s v="Load w/PS"/>
    <s v="ALL"/>
    <x v="18"/>
    <x v="41"/>
    <n v="71292.983999999997"/>
  </r>
  <r>
    <s v="TRANSAREA_I17_P_Vol3_RH535322"/>
    <s v="System Load"/>
    <s v="Load w/PS"/>
    <s v="ALL"/>
    <x v="18"/>
    <x v="42"/>
    <n v="70801.664000000004"/>
  </r>
  <r>
    <s v="TRANSAREA_I17_P_Vol3_RH535322"/>
    <s v="System Load"/>
    <s v="Load w/PS"/>
    <s v="ALL"/>
    <x v="18"/>
    <x v="43"/>
    <n v="71250.698000000004"/>
  </r>
  <r>
    <s v="TRANSAREA_I17_P_Vol3_RH535322"/>
    <s v="System Load"/>
    <s v="Load w/PS"/>
    <s v="ALL"/>
    <x v="18"/>
    <x v="44"/>
    <n v="70843.953999999998"/>
  </r>
  <r>
    <s v="TRANSAREA_I17_P_Vol3_RH535322"/>
    <s v="System Load"/>
    <s v="Load w/PS"/>
    <s v="ALL"/>
    <x v="18"/>
    <x v="45"/>
    <n v="70768.383000000002"/>
  </r>
  <r>
    <s v="TRANSAREA_I17_P_Vol3_RH535322"/>
    <s v="System Load"/>
    <s v="Load w/PS"/>
    <s v="ALL"/>
    <x v="18"/>
    <x v="46"/>
    <n v="71326.269"/>
  </r>
  <r>
    <s v="TRANSAREA_I17_P_Vol3_RH535322"/>
    <s v="System Load"/>
    <s v="Load w/PS"/>
    <s v="ALL"/>
    <x v="18"/>
    <x v="47"/>
    <n v="70132.313999999998"/>
  </r>
  <r>
    <s v="TRANSAREA_I17_P_Vol3_RH535322"/>
    <s v="System Load"/>
    <s v="Load w/PS"/>
    <s v="ALL"/>
    <x v="18"/>
    <x v="48"/>
    <n v="71962.341"/>
  </r>
  <r>
    <s v="TRANSAREA_I17_P_Vol3_RH535322"/>
    <s v="System Load"/>
    <s v="Load w/PS"/>
    <s v="ALL"/>
    <x v="18"/>
    <x v="49"/>
    <n v="71082.576000000001"/>
  </r>
  <r>
    <s v="TRANSAREA_I17_P_Vol3_RH535322"/>
    <s v="System Load"/>
    <s v="Load w/PS"/>
    <s v="ALL"/>
    <x v="18"/>
    <x v="50"/>
    <n v="71012.077999999994"/>
  </r>
  <r>
    <s v="TRANSAREA_I17_P_Vol3_RH535322"/>
    <s v="System Load"/>
    <s v="Load w/PS"/>
    <s v="ALL"/>
    <x v="19"/>
    <x v="0"/>
    <n v="71854.103000000003"/>
  </r>
  <r>
    <s v="TRANSAREA_I17_P_Vol3_RH535322"/>
    <s v="System Load"/>
    <s v="Load w/PS"/>
    <s v="ALL"/>
    <x v="19"/>
    <x v="1"/>
    <n v="71668.857999999993"/>
  </r>
  <r>
    <s v="TRANSAREA_I17_P_Vol3_RH535322"/>
    <s v="System Load"/>
    <s v="Load w/PS"/>
    <s v="ALL"/>
    <x v="19"/>
    <x v="2"/>
    <n v="72039.350000000006"/>
  </r>
  <r>
    <s v="TRANSAREA_I17_P_Vol3_RH535322"/>
    <s v="System Load"/>
    <s v="Load w/PS"/>
    <s v="ALL"/>
    <x v="19"/>
    <x v="3"/>
    <n v="71403.793999999994"/>
  </r>
  <r>
    <s v="TRANSAREA_I17_P_Vol3_RH535322"/>
    <s v="System Load"/>
    <s v="Load w/PS"/>
    <s v="ALL"/>
    <x v="19"/>
    <x v="4"/>
    <n v="72304.411999999997"/>
  </r>
  <r>
    <s v="TRANSAREA_I17_P_Vol3_RH535322"/>
    <s v="System Load"/>
    <s v="Load w/PS"/>
    <s v="ALL"/>
    <x v="19"/>
    <x v="5"/>
    <n v="71540.270999999993"/>
  </r>
  <r>
    <s v="TRANSAREA_I17_P_Vol3_RH535322"/>
    <s v="System Load"/>
    <s v="Load w/PS"/>
    <s v="ALL"/>
    <x v="19"/>
    <x v="6"/>
    <n v="72167.933000000005"/>
  </r>
  <r>
    <s v="TRANSAREA_I17_P_Vol3_RH535322"/>
    <s v="System Load"/>
    <s v="Load w/PS"/>
    <s v="ALL"/>
    <x v="19"/>
    <x v="7"/>
    <n v="72000.021999999997"/>
  </r>
  <r>
    <s v="TRANSAREA_I17_P_Vol3_RH535322"/>
    <s v="System Load"/>
    <s v="Load w/PS"/>
    <s v="ALL"/>
    <x v="19"/>
    <x v="8"/>
    <n v="71708.183000000005"/>
  </r>
  <r>
    <s v="TRANSAREA_I17_P_Vol3_RH535322"/>
    <s v="System Load"/>
    <s v="Load w/PS"/>
    <s v="ALL"/>
    <x v="19"/>
    <x v="9"/>
    <n v="71599.904999999999"/>
  </r>
  <r>
    <s v="TRANSAREA_I17_P_Vol3_RH535322"/>
    <s v="System Load"/>
    <s v="Load w/PS"/>
    <s v="ALL"/>
    <x v="19"/>
    <x v="10"/>
    <n v="72108.3"/>
  </r>
  <r>
    <s v="TRANSAREA_I17_P_Vol3_RH535322"/>
    <s v="System Load"/>
    <s v="Load w/PS"/>
    <s v="ALL"/>
    <x v="19"/>
    <x v="11"/>
    <n v="71234.812999999995"/>
  </r>
  <r>
    <s v="TRANSAREA_I17_P_Vol3_RH535322"/>
    <s v="System Load"/>
    <s v="Load w/PS"/>
    <s v="ALL"/>
    <x v="19"/>
    <x v="12"/>
    <n v="72473.392999999996"/>
  </r>
  <r>
    <s v="TRANSAREA_I17_P_Vol3_RH535322"/>
    <s v="System Load"/>
    <s v="Load w/PS"/>
    <s v="ALL"/>
    <x v="19"/>
    <x v="13"/>
    <n v="71862.673999999999"/>
  </r>
  <r>
    <s v="TRANSAREA_I17_P_Vol3_RH535322"/>
    <s v="System Load"/>
    <s v="Load w/PS"/>
    <s v="ALL"/>
    <x v="19"/>
    <x v="14"/>
    <n v="71845.535000000003"/>
  </r>
  <r>
    <s v="TRANSAREA_I17_P_Vol3_RH535322"/>
    <s v="System Load"/>
    <s v="Load w/PS"/>
    <s v="ALL"/>
    <x v="19"/>
    <x v="15"/>
    <n v="72046.399000000005"/>
  </r>
  <r>
    <s v="TRANSAREA_I17_P_Vol3_RH535322"/>
    <s v="System Load"/>
    <s v="Load w/PS"/>
    <s v="ALL"/>
    <x v="19"/>
    <x v="16"/>
    <n v="71661.808999999994"/>
  </r>
  <r>
    <s v="TRANSAREA_I17_P_Vol3_RH535322"/>
    <s v="System Load"/>
    <s v="Load w/PS"/>
    <s v="ALL"/>
    <x v="19"/>
    <x v="17"/>
    <n v="73650.328999999998"/>
  </r>
  <r>
    <s v="TRANSAREA_I17_P_Vol3_RH535322"/>
    <s v="System Load"/>
    <s v="Load w/PS"/>
    <s v="ALL"/>
    <x v="19"/>
    <x v="18"/>
    <n v="70057.877999999997"/>
  </r>
  <r>
    <s v="TRANSAREA_I17_P_Vol3_RH535322"/>
    <s v="System Load"/>
    <s v="Load w/PS"/>
    <s v="ALL"/>
    <x v="19"/>
    <x v="19"/>
    <n v="71437.815000000002"/>
  </r>
  <r>
    <s v="TRANSAREA_I17_P_Vol3_RH535322"/>
    <s v="System Load"/>
    <s v="Load w/PS"/>
    <s v="ALL"/>
    <x v="19"/>
    <x v="20"/>
    <n v="72270.387000000002"/>
  </r>
  <r>
    <s v="TRANSAREA_I17_P_Vol3_RH535322"/>
    <s v="System Load"/>
    <s v="Load w/PS"/>
    <s v="ALL"/>
    <x v="19"/>
    <x v="21"/>
    <n v="70901.739000000001"/>
  </r>
  <r>
    <s v="TRANSAREA_I17_P_Vol3_RH535322"/>
    <s v="System Load"/>
    <s v="Load w/PS"/>
    <s v="ALL"/>
    <x v="19"/>
    <x v="22"/>
    <n v="72806.463000000003"/>
  </r>
  <r>
    <s v="TRANSAREA_I17_P_Vol3_RH535322"/>
    <s v="System Load"/>
    <s v="Load w/PS"/>
    <s v="ALL"/>
    <x v="19"/>
    <x v="23"/>
    <n v="72160.955000000002"/>
  </r>
  <r>
    <s v="TRANSAREA_I17_P_Vol3_RH535322"/>
    <s v="System Load"/>
    <s v="Load w/PS"/>
    <s v="ALL"/>
    <x v="19"/>
    <x v="24"/>
    <n v="71547.252999999997"/>
  </r>
  <r>
    <s v="TRANSAREA_I17_P_Vol3_RH535322"/>
    <s v="System Load"/>
    <s v="Load w/PS"/>
    <s v="ALL"/>
    <x v="19"/>
    <x v="25"/>
    <n v="71838.744999999995"/>
  </r>
  <r>
    <s v="TRANSAREA_I17_P_Vol3_RH535322"/>
    <s v="System Load"/>
    <s v="Load w/PS"/>
    <s v="ALL"/>
    <x v="19"/>
    <x v="26"/>
    <n v="71869.463000000003"/>
  </r>
  <r>
    <s v="TRANSAREA_I17_P_Vol3_RH535322"/>
    <s v="System Load"/>
    <s v="Load w/PS"/>
    <s v="ALL"/>
    <x v="19"/>
    <x v="27"/>
    <n v="71412.254000000001"/>
  </r>
  <r>
    <s v="TRANSAREA_I17_P_Vol3_RH535322"/>
    <s v="System Load"/>
    <s v="Load w/PS"/>
    <s v="ALL"/>
    <x v="19"/>
    <x v="28"/>
    <n v="72295.956999999995"/>
  </r>
  <r>
    <s v="TRANSAREA_I17_P_Vol3_RH535322"/>
    <s v="System Load"/>
    <s v="Load w/PS"/>
    <s v="ALL"/>
    <x v="19"/>
    <x v="29"/>
    <n v="71996.608999999997"/>
  </r>
  <r>
    <s v="TRANSAREA_I17_P_Vol3_RH535322"/>
    <s v="System Load"/>
    <s v="Load w/PS"/>
    <s v="ALL"/>
    <x v="19"/>
    <x v="30"/>
    <n v="71711.595000000001"/>
  </r>
  <r>
    <s v="TRANSAREA_I17_P_Vol3_RH535322"/>
    <s v="System Load"/>
    <s v="Load w/PS"/>
    <s v="ALL"/>
    <x v="19"/>
    <x v="31"/>
    <n v="72894.732999999993"/>
  </r>
  <r>
    <s v="TRANSAREA_I17_P_Vol3_RH535322"/>
    <s v="System Load"/>
    <s v="Load w/PS"/>
    <s v="ALL"/>
    <x v="19"/>
    <x v="32"/>
    <n v="70813.475000000006"/>
  </r>
  <r>
    <s v="TRANSAREA_I17_P_Vol3_RH535322"/>
    <s v="System Load"/>
    <s v="Load w/PS"/>
    <s v="ALL"/>
    <x v="19"/>
    <x v="33"/>
    <n v="71971.654999999999"/>
  </r>
  <r>
    <s v="TRANSAREA_I17_P_Vol3_RH535322"/>
    <s v="System Load"/>
    <s v="Load w/PS"/>
    <s v="ALL"/>
    <x v="19"/>
    <x v="34"/>
    <n v="71736.551999999996"/>
  </r>
  <r>
    <s v="TRANSAREA_I17_P_Vol3_RH535322"/>
    <s v="System Load"/>
    <s v="Load w/PS"/>
    <s v="ALL"/>
    <x v="19"/>
    <x v="35"/>
    <n v="71018.691999999995"/>
  </r>
  <r>
    <s v="TRANSAREA_I17_P_Vol3_RH535322"/>
    <s v="System Load"/>
    <s v="Load w/PS"/>
    <s v="ALL"/>
    <x v="19"/>
    <x v="36"/>
    <n v="72689.510999999999"/>
  </r>
  <r>
    <s v="TRANSAREA_I17_P_Vol3_RH535322"/>
    <s v="System Load"/>
    <s v="Load w/PS"/>
    <s v="ALL"/>
    <x v="19"/>
    <x v="37"/>
    <n v="71577.206999999995"/>
  </r>
  <r>
    <s v="TRANSAREA_I17_P_Vol3_RH535322"/>
    <s v="System Load"/>
    <s v="Load w/PS"/>
    <s v="ALL"/>
    <x v="19"/>
    <x v="38"/>
    <n v="72130.995999999999"/>
  </r>
  <r>
    <s v="TRANSAREA_I17_P_Vol3_RH535322"/>
    <s v="System Load"/>
    <s v="Load w/PS"/>
    <s v="ALL"/>
    <x v="19"/>
    <x v="39"/>
    <n v="71486.252999999997"/>
  </r>
  <r>
    <s v="TRANSAREA_I17_P_Vol3_RH535322"/>
    <s v="System Load"/>
    <s v="Load w/PS"/>
    <s v="ALL"/>
    <x v="19"/>
    <x v="40"/>
    <n v="72221.955000000002"/>
  </r>
  <r>
    <s v="TRANSAREA_I17_P_Vol3_RH535322"/>
    <s v="System Load"/>
    <s v="Load w/PS"/>
    <s v="ALL"/>
    <x v="19"/>
    <x v="41"/>
    <n v="70829.118000000002"/>
  </r>
  <r>
    <s v="TRANSAREA_I17_P_Vol3_RH535322"/>
    <s v="System Load"/>
    <s v="Load w/PS"/>
    <s v="ALL"/>
    <x v="19"/>
    <x v="42"/>
    <n v="72879.084000000003"/>
  </r>
  <r>
    <s v="TRANSAREA_I17_P_Vol3_RH535322"/>
    <s v="System Load"/>
    <s v="Load w/PS"/>
    <s v="ALL"/>
    <x v="19"/>
    <x v="43"/>
    <n v="71298.732999999993"/>
  </r>
  <r>
    <s v="TRANSAREA_I17_P_Vol3_RH535322"/>
    <s v="System Load"/>
    <s v="Load w/PS"/>
    <s v="ALL"/>
    <x v="19"/>
    <x v="44"/>
    <n v="72409.471999999994"/>
  </r>
  <r>
    <s v="TRANSAREA_I17_P_Vol3_RH535322"/>
    <s v="System Load"/>
    <s v="Load w/PS"/>
    <s v="ALL"/>
    <x v="19"/>
    <x v="45"/>
    <n v="72448.495999999999"/>
  </r>
  <r>
    <s v="TRANSAREA_I17_P_Vol3_RH535322"/>
    <s v="System Load"/>
    <s v="Load w/PS"/>
    <s v="ALL"/>
    <x v="19"/>
    <x v="46"/>
    <n v="71259.709000000003"/>
  </r>
  <r>
    <s v="TRANSAREA_I17_P_Vol3_RH535322"/>
    <s v="System Load"/>
    <s v="Load w/PS"/>
    <s v="ALL"/>
    <x v="19"/>
    <x v="47"/>
    <n v="72611.222999999998"/>
  </r>
  <r>
    <s v="TRANSAREA_I17_P_Vol3_RH535322"/>
    <s v="System Load"/>
    <s v="Load w/PS"/>
    <s v="ALL"/>
    <x v="19"/>
    <x v="48"/>
    <n v="71096.98"/>
  </r>
  <r>
    <s v="TRANSAREA_I17_P_Vol3_RH535322"/>
    <s v="System Load"/>
    <s v="Load w/PS"/>
    <s v="ALL"/>
    <x v="19"/>
    <x v="49"/>
    <n v="71868.38"/>
  </r>
  <r>
    <s v="TRANSAREA_I17_P_Vol3_RH535322"/>
    <s v="System Load"/>
    <s v="Load w/PS"/>
    <s v="ALL"/>
    <x v="19"/>
    <x v="50"/>
    <n v="71839.82700000000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5" minRefreshableVersion="3" useAutoFormatting="1" itemPrintTitles="1" createdVersion="4" indent="0" outline="1" outlineData="1" multipleFieldFilters="0">
  <location ref="N7:AI60" firstHeaderRow="1" firstDataRow="2" firstDataCol="1"/>
  <pivotFields count="7">
    <pivotField showAll="0" defaultSubtotal="0"/>
    <pivotField showAll="0" defaultSubtotal="0"/>
    <pivotField showAll="0" defaultSubtotal="0"/>
    <pivotField showAll="0" defaultSubtotal="0"/>
    <pivotField axis="axisCol" numFmtId="22" showAll="0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t="default"/>
      </items>
    </pivotField>
    <pivotField axis="axisRow" showAll="0">
      <items count="52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0"/>
        <item t="default"/>
      </items>
    </pivotField>
    <pivotField dataField="1" showAll="0"/>
  </pivotFields>
  <rowFields count="1">
    <field x="5"/>
  </rowFields>
  <rowItems count="5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 t="grand">
      <x/>
    </i>
  </rowItems>
  <colFields count="1">
    <field x="4"/>
  </colFields>
  <col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 t="grand">
      <x/>
    </i>
  </colItems>
  <dataFields count="1">
    <dataField name="Sum of Value" fld="6" baseField="0" baseItem="0"/>
  </dataFields>
  <formats count="3">
    <format dxfId="20">
      <pivotArea type="all" dataOnly="0" outline="0" fieldPosition="0"/>
    </format>
    <format dxfId="19">
      <pivotArea type="all" dataOnly="0" outline="0" fieldPosition="0"/>
    </format>
    <format dxfId="18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4" cacheId="1" applyNumberFormats="0" applyBorderFormats="0" applyFontFormats="0" applyPatternFormats="0" applyAlignmentFormats="0" applyWidthHeightFormats="1" dataCaption="Values" updatedVersion="5" minRefreshableVersion="3" useAutoFormatting="1" itemPrintTitles="1" createdVersion="4" indent="0" outline="1" outlineData="1" multipleFieldFilters="0">
  <location ref="AA7:AV60" firstHeaderRow="1" firstDataRow="2" firstDataCol="1"/>
  <pivotFields count="3">
    <pivotField axis="axisCol" numFmtId="22" showAll="0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t="default"/>
      </items>
    </pivotField>
    <pivotField axis="axisRow" showAll="0">
      <items count="52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0"/>
        <item t="default"/>
      </items>
    </pivotField>
    <pivotField dataField="1" showAll="0"/>
  </pivotFields>
  <rowFields count="1">
    <field x="1"/>
  </rowFields>
  <rowItems count="5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 t="grand">
      <x/>
    </i>
  </rowItems>
  <colFields count="1">
    <field x="0"/>
  </colFields>
  <col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 t="grand">
      <x/>
    </i>
  </colItems>
  <dataFields count="1">
    <dataField name="Sum of Value" fld="2" baseField="0" baseItem="0"/>
  </dataFields>
  <formats count="3">
    <format dxfId="17">
      <pivotArea type="all" dataOnly="0" outline="0" fieldPosition="0"/>
    </format>
    <format dxfId="16">
      <pivotArea type="all" dataOnly="0" outline="0" fieldPosition="0"/>
    </format>
    <format dxfId="15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3" cacheId="4" applyNumberFormats="0" applyBorderFormats="0" applyFontFormats="0" applyPatternFormats="0" applyAlignmentFormats="0" applyWidthHeightFormats="1" dataCaption="Values" updatedVersion="5" minRefreshableVersion="3" useAutoFormatting="1" itemPrintTitles="1" createdVersion="4" indent="0" outline="1" outlineData="1" multipleFieldFilters="0">
  <location ref="AA7:AV60" firstHeaderRow="1" firstDataRow="2" firstDataCol="1"/>
  <pivotFields count="3">
    <pivotField axis="axisCol" numFmtId="22" showAll="0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t="default"/>
      </items>
    </pivotField>
    <pivotField axis="axisRow" showAll="0">
      <items count="52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0"/>
        <item t="default"/>
      </items>
    </pivotField>
    <pivotField dataField="1" showAll="0"/>
  </pivotFields>
  <rowFields count="1">
    <field x="1"/>
  </rowFields>
  <rowItems count="5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 t="grand">
      <x/>
    </i>
  </rowItems>
  <colFields count="1">
    <field x="0"/>
  </colFields>
  <col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 t="grand">
      <x/>
    </i>
  </colItems>
  <dataFields count="1">
    <dataField name="Sum of Value" fld="2" baseField="0" baseItem="0"/>
  </dataFields>
  <formats count="3">
    <format dxfId="14">
      <pivotArea type="all" dataOnly="0" outline="0" fieldPosition="0"/>
    </format>
    <format dxfId="13">
      <pivotArea type="all" dataOnly="0" outline="0" fieldPosition="0"/>
    </format>
    <format dxfId="12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5" cacheId="2" applyNumberFormats="0" applyBorderFormats="0" applyFontFormats="0" applyPatternFormats="0" applyAlignmentFormats="0" applyWidthHeightFormats="1" dataCaption="Values" updatedVersion="5" minRefreshableVersion="3" useAutoFormatting="1" itemPrintTitles="1" createdVersion="4" indent="0" outline="1" outlineData="1" multipleFieldFilters="0">
  <location ref="AI7:BD60" firstHeaderRow="1" firstDataRow="2" firstDataCol="1"/>
  <pivotFields count="3">
    <pivotField axis="axisCol" numFmtId="22" showAll="0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t="default"/>
      </items>
    </pivotField>
    <pivotField axis="axisRow" showAll="0">
      <items count="52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0"/>
        <item t="default"/>
      </items>
    </pivotField>
    <pivotField dataField="1" showAll="0"/>
  </pivotFields>
  <rowFields count="1">
    <field x="1"/>
  </rowFields>
  <rowItems count="5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 t="grand">
      <x/>
    </i>
  </rowItems>
  <colFields count="1">
    <field x="0"/>
  </colFields>
  <col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 t="grand">
      <x/>
    </i>
  </colItems>
  <dataFields count="1">
    <dataField name="Sum of Value" fld="2" baseField="0" baseItem="0"/>
  </dataFields>
  <formats count="3">
    <format dxfId="11">
      <pivotArea type="all" dataOnly="0" outline="0" fieldPosition="0"/>
    </format>
    <format dxfId="10">
      <pivotArea type="all" dataOnly="0" outline="0" fieldPosition="0"/>
    </format>
    <format dxfId="9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PivotTable2" cacheId="3" applyNumberFormats="0" applyBorderFormats="0" applyFontFormats="0" applyPatternFormats="0" applyAlignmentFormats="0" applyWidthHeightFormats="1" dataCaption="Values" updatedVersion="5" minRefreshableVersion="3" useAutoFormatting="1" itemPrintTitles="1" createdVersion="4" indent="0" outline="1" outlineData="1" multipleFieldFilters="0">
  <location ref="AC7:AX60" firstHeaderRow="1" firstDataRow="2" firstDataCol="1"/>
  <pivotFields count="3">
    <pivotField axis="axisCol" numFmtId="22" showAll="0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t="default"/>
      </items>
    </pivotField>
    <pivotField axis="axisRow" showAll="0">
      <items count="52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0"/>
        <item t="default"/>
      </items>
    </pivotField>
    <pivotField dataField="1" showAll="0"/>
  </pivotFields>
  <rowFields count="1">
    <field x="1"/>
  </rowFields>
  <rowItems count="5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 t="grand">
      <x/>
    </i>
  </rowItems>
  <colFields count="1">
    <field x="0"/>
  </colFields>
  <col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 t="grand">
      <x/>
    </i>
  </colItems>
  <dataFields count="1">
    <dataField name="Sum of Value" fld="2" baseField="0" baseItem="0"/>
  </dataFields>
  <formats count="3">
    <format dxfId="8">
      <pivotArea type="all" dataOnly="0" outline="0" fieldPosition="0"/>
    </format>
    <format dxfId="7">
      <pivotArea type="all" dataOnly="0" outline="0" fieldPosition="0"/>
    </format>
    <format dxfId="6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PivotTable3" cacheId="5" applyNumberFormats="0" applyBorderFormats="0" applyFontFormats="0" applyPatternFormats="0" applyAlignmentFormats="0" applyWidthHeightFormats="1" dataCaption="Values" updatedVersion="5" minRefreshableVersion="3" useAutoFormatting="1" itemPrintTitles="1" createdVersion="4" indent="0" outline="1" outlineData="1" multipleFieldFilters="0">
  <location ref="N7:AI60" firstHeaderRow="1" firstDataRow="2" firstDataCol="1"/>
  <pivotFields count="7">
    <pivotField showAll="0" defaultSubtotal="0"/>
    <pivotField showAll="0" defaultSubtotal="0"/>
    <pivotField showAll="0" defaultSubtotal="0"/>
    <pivotField showAll="0" defaultSubtotal="0"/>
    <pivotField axis="axisCol" numFmtId="22" showAll="0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t="default"/>
      </items>
    </pivotField>
    <pivotField axis="axisRow" showAll="0">
      <items count="52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0"/>
        <item t="default"/>
      </items>
    </pivotField>
    <pivotField dataField="1" showAll="0"/>
  </pivotFields>
  <rowFields count="1">
    <field x="5"/>
  </rowFields>
  <rowItems count="5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 t="grand">
      <x/>
    </i>
  </rowItems>
  <colFields count="1">
    <field x="4"/>
  </colFields>
  <col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 t="grand">
      <x/>
    </i>
  </colItems>
  <dataFields count="1">
    <dataField name="Sum of Value" fld="6" baseField="0" baseItem="0"/>
  </dataFields>
  <formats count="3">
    <format dxfId="5">
      <pivotArea type="all" dataOnly="0" outline="0" fieldPosition="0"/>
    </format>
    <format dxfId="4">
      <pivotArea type="all" dataOnly="0" outline="0" fieldPosition="0"/>
    </format>
    <format dxfId="3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PivotTable3" cacheId="6" applyNumberFormats="0" applyBorderFormats="0" applyFontFormats="0" applyPatternFormats="0" applyAlignmentFormats="0" applyWidthHeightFormats="1" dataCaption="Values" updatedVersion="5" minRefreshableVersion="3" useAutoFormatting="1" itemPrintTitles="1" createdVersion="4" indent="0" outline="1" outlineData="1" multipleFieldFilters="0">
  <location ref="N7:AI60" firstHeaderRow="1" firstDataRow="2" firstDataCol="1"/>
  <pivotFields count="7">
    <pivotField showAll="0" defaultSubtotal="0"/>
    <pivotField showAll="0" defaultSubtotal="0"/>
    <pivotField showAll="0" defaultSubtotal="0"/>
    <pivotField showAll="0" defaultSubtotal="0"/>
    <pivotField axis="axisCol" numFmtId="22" showAll="0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t="default"/>
      </items>
    </pivotField>
    <pivotField axis="axisRow" showAll="0">
      <items count="52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0"/>
        <item t="default"/>
      </items>
    </pivotField>
    <pivotField dataField="1" showAll="0"/>
  </pivotFields>
  <rowFields count="1">
    <field x="5"/>
  </rowFields>
  <rowItems count="5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 t="grand">
      <x/>
    </i>
  </rowItems>
  <colFields count="1">
    <field x="4"/>
  </colFields>
  <col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 t="grand">
      <x/>
    </i>
  </colItems>
  <dataFields count="1">
    <dataField name="Sum of Value" fld="6" baseField="0" baseItem="0"/>
  </dataFields>
  <formats count="3">
    <format dxfId="2">
      <pivotArea type="all" dataOnly="0" outline="0" fieldPosition="0"/>
    </format>
    <format dxfId="1">
      <pivotArea type="all" dataOnly="0" outline="0" fieldPosition="0"/>
    </format>
    <format dxfId="0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3:AI12123"/>
  <sheetViews>
    <sheetView topLeftCell="H70" zoomScaleNormal="100" workbookViewId="0">
      <selection activeCell="A81" sqref="A81"/>
    </sheetView>
  </sheetViews>
  <sheetFormatPr defaultRowHeight="15" x14ac:dyDescent="0.25"/>
  <cols>
    <col min="1" max="4" width="9.140625" style="1"/>
    <col min="5" max="5" width="15.5703125" style="1" customWidth="1"/>
    <col min="6" max="13" width="9.140625" style="1"/>
    <col min="14" max="14" width="17.28515625" style="1" customWidth="1"/>
    <col min="15" max="15" width="16.7109375" style="1" customWidth="1"/>
    <col min="16" max="34" width="13.7109375" style="1" customWidth="1"/>
    <col min="35" max="35" width="13" style="1" customWidth="1"/>
    <col min="36" max="16384" width="9.140625" style="1"/>
  </cols>
  <sheetData>
    <row r="3" spans="1:35" x14ac:dyDescent="0.25">
      <c r="A3" s="1" t="s">
        <v>1</v>
      </c>
      <c r="B3" s="1" t="s">
        <v>2</v>
      </c>
      <c r="C3" s="1" t="s">
        <v>3</v>
      </c>
      <c r="D3" s="1" t="s">
        <v>4</v>
      </c>
      <c r="E3" s="2" t="s">
        <v>5</v>
      </c>
      <c r="F3" s="1" t="s">
        <v>6</v>
      </c>
      <c r="G3" s="1" t="s">
        <v>7</v>
      </c>
    </row>
    <row r="4" spans="1:35" x14ac:dyDescent="0.25">
      <c r="A4" s="1" t="s">
        <v>33</v>
      </c>
      <c r="B4" s="1" t="s">
        <v>34</v>
      </c>
      <c r="C4" s="1" t="s">
        <v>35</v>
      </c>
      <c r="D4" s="1" t="s">
        <v>36</v>
      </c>
      <c r="E4" s="2">
        <v>42736</v>
      </c>
      <c r="F4" s="1" t="s">
        <v>0</v>
      </c>
      <c r="G4" s="1">
        <v>1899.963</v>
      </c>
    </row>
    <row r="5" spans="1:35" x14ac:dyDescent="0.25">
      <c r="A5" s="1" t="s">
        <v>33</v>
      </c>
      <c r="B5" s="1" t="s">
        <v>34</v>
      </c>
      <c r="C5" s="1" t="s">
        <v>35</v>
      </c>
      <c r="D5" s="1" t="s">
        <v>36</v>
      </c>
      <c r="E5" s="2">
        <v>42736</v>
      </c>
      <c r="F5" s="1">
        <v>1</v>
      </c>
      <c r="G5" s="1">
        <v>1893.527</v>
      </c>
    </row>
    <row r="6" spans="1:35" x14ac:dyDescent="0.25">
      <c r="A6" s="1" t="s">
        <v>33</v>
      </c>
      <c r="B6" s="1" t="s">
        <v>34</v>
      </c>
      <c r="C6" s="1" t="s">
        <v>35</v>
      </c>
      <c r="D6" s="1" t="s">
        <v>36</v>
      </c>
      <c r="E6" s="2">
        <v>42736</v>
      </c>
      <c r="F6" s="1">
        <v>2</v>
      </c>
      <c r="G6" s="1">
        <v>1906.4</v>
      </c>
    </row>
    <row r="7" spans="1:35" x14ac:dyDescent="0.25">
      <c r="A7" s="1" t="s">
        <v>33</v>
      </c>
      <c r="B7" s="1" t="s">
        <v>34</v>
      </c>
      <c r="C7" s="1" t="s">
        <v>35</v>
      </c>
      <c r="D7" s="1" t="s">
        <v>36</v>
      </c>
      <c r="E7" s="2">
        <v>42736</v>
      </c>
      <c r="F7" s="1">
        <v>3</v>
      </c>
      <c r="G7" s="1">
        <v>1846.5329999999999</v>
      </c>
      <c r="N7" s="1" t="s">
        <v>16</v>
      </c>
      <c r="O7" s="1" t="s">
        <v>15</v>
      </c>
    </row>
    <row r="8" spans="1:35" x14ac:dyDescent="0.25">
      <c r="A8" s="1" t="s">
        <v>33</v>
      </c>
      <c r="B8" s="1" t="s">
        <v>34</v>
      </c>
      <c r="C8" s="1" t="s">
        <v>35</v>
      </c>
      <c r="D8" s="1" t="s">
        <v>36</v>
      </c>
      <c r="E8" s="2">
        <v>42736</v>
      </c>
      <c r="F8" s="1">
        <v>4</v>
      </c>
      <c r="G8" s="1">
        <v>1953.393</v>
      </c>
      <c r="N8" s="1" t="s">
        <v>8</v>
      </c>
      <c r="O8" s="2">
        <v>42736</v>
      </c>
      <c r="P8" s="2">
        <v>43101</v>
      </c>
      <c r="Q8" s="2">
        <v>43466</v>
      </c>
      <c r="R8" s="2">
        <v>43831</v>
      </c>
      <c r="S8" s="2">
        <v>44197</v>
      </c>
      <c r="T8" s="2">
        <v>44562</v>
      </c>
      <c r="U8" s="2">
        <v>44927</v>
      </c>
      <c r="V8" s="2">
        <v>45292</v>
      </c>
      <c r="W8" s="2">
        <v>45658</v>
      </c>
      <c r="X8" s="2">
        <v>46023</v>
      </c>
      <c r="Y8" s="2">
        <v>46388</v>
      </c>
      <c r="Z8" s="2">
        <v>46753</v>
      </c>
      <c r="AA8" s="2">
        <v>47119</v>
      </c>
      <c r="AB8" s="2">
        <v>47484</v>
      </c>
      <c r="AC8" s="2">
        <v>47849</v>
      </c>
      <c r="AD8" s="2">
        <v>48214</v>
      </c>
      <c r="AE8" s="2">
        <v>48580</v>
      </c>
      <c r="AF8" s="2">
        <v>48945</v>
      </c>
      <c r="AG8" s="2">
        <v>49310</v>
      </c>
      <c r="AH8" s="2">
        <v>49675</v>
      </c>
      <c r="AI8" s="2" t="s">
        <v>9</v>
      </c>
    </row>
    <row r="9" spans="1:35" x14ac:dyDescent="0.25">
      <c r="A9" s="1" t="s">
        <v>33</v>
      </c>
      <c r="B9" s="1" t="s">
        <v>34</v>
      </c>
      <c r="C9" s="1" t="s">
        <v>35</v>
      </c>
      <c r="D9" s="1" t="s">
        <v>36</v>
      </c>
      <c r="E9" s="2">
        <v>42736</v>
      </c>
      <c r="F9" s="1">
        <v>5</v>
      </c>
      <c r="G9" s="1">
        <v>1874.2639999999999</v>
      </c>
      <c r="N9" s="3">
        <v>1</v>
      </c>
      <c r="O9" s="4">
        <v>1893.527</v>
      </c>
      <c r="P9" s="4">
        <v>1773.4559999999999</v>
      </c>
      <c r="Q9" s="4">
        <v>1913.575</v>
      </c>
      <c r="R9" s="4">
        <v>1988.962</v>
      </c>
      <c r="S9" s="4">
        <v>2014.308</v>
      </c>
      <c r="T9" s="4">
        <v>2074.0239999999999</v>
      </c>
      <c r="U9" s="4">
        <v>2006.4190000000001</v>
      </c>
      <c r="V9" s="4">
        <v>2031.3330000000001</v>
      </c>
      <c r="W9" s="4">
        <v>2019.567</v>
      </c>
      <c r="X9" s="4">
        <v>2123.4960000000001</v>
      </c>
      <c r="Y9" s="4">
        <v>2058.2860000000001</v>
      </c>
      <c r="Z9" s="4">
        <v>2184.645</v>
      </c>
      <c r="AA9" s="4">
        <v>2013.26</v>
      </c>
      <c r="AB9" s="4">
        <v>2104.3829999999998</v>
      </c>
      <c r="AC9" s="4">
        <v>2093.6030000000001</v>
      </c>
      <c r="AD9" s="4">
        <v>2108.1950000000002</v>
      </c>
      <c r="AE9" s="4">
        <v>2222.0940000000001</v>
      </c>
      <c r="AF9" s="4">
        <v>2267.4679999999998</v>
      </c>
      <c r="AG9" s="4">
        <v>2135.8040000000001</v>
      </c>
      <c r="AH9" s="4">
        <v>2163.2089999999998</v>
      </c>
      <c r="AI9" s="4">
        <v>41189.614000000001</v>
      </c>
    </row>
    <row r="10" spans="1:35" x14ac:dyDescent="0.25">
      <c r="A10" s="1" t="s">
        <v>33</v>
      </c>
      <c r="B10" s="1" t="s">
        <v>34</v>
      </c>
      <c r="C10" s="1" t="s">
        <v>35</v>
      </c>
      <c r="D10" s="1" t="s">
        <v>36</v>
      </c>
      <c r="E10" s="2">
        <v>42736</v>
      </c>
      <c r="F10" s="1">
        <v>6</v>
      </c>
      <c r="G10" s="1">
        <v>1925.663</v>
      </c>
      <c r="N10" s="3">
        <v>2</v>
      </c>
      <c r="O10" s="4">
        <v>1906.4</v>
      </c>
      <c r="P10" s="4">
        <v>1950.4939999999999</v>
      </c>
      <c r="Q10" s="4">
        <v>1877.617</v>
      </c>
      <c r="R10" s="4">
        <v>1904.357</v>
      </c>
      <c r="S10" s="4">
        <v>1936.9090000000001</v>
      </c>
      <c r="T10" s="4">
        <v>1939.5260000000001</v>
      </c>
      <c r="U10" s="4">
        <v>2074.5909999999999</v>
      </c>
      <c r="V10" s="4">
        <v>1995.5160000000001</v>
      </c>
      <c r="W10" s="4">
        <v>2105.837</v>
      </c>
      <c r="X10" s="4">
        <v>2062.69</v>
      </c>
      <c r="Y10" s="4">
        <v>2194.2979999999998</v>
      </c>
      <c r="Z10" s="4">
        <v>2143.6489999999999</v>
      </c>
      <c r="AA10" s="4">
        <v>2208.451</v>
      </c>
      <c r="AB10" s="4">
        <v>2173.1390000000001</v>
      </c>
      <c r="AC10" s="4">
        <v>2272.7779999999998</v>
      </c>
      <c r="AD10" s="4">
        <v>2329.2370000000001</v>
      </c>
      <c r="AE10" s="4">
        <v>2255.7579999999998</v>
      </c>
      <c r="AF10" s="4">
        <v>2250.777</v>
      </c>
      <c r="AG10" s="4">
        <v>2265.5039999999999</v>
      </c>
      <c r="AH10" s="4">
        <v>2285.4490000000001</v>
      </c>
      <c r="AI10" s="4">
        <v>42132.976999999999</v>
      </c>
    </row>
    <row r="11" spans="1:35" x14ac:dyDescent="0.25">
      <c r="A11" s="1" t="s">
        <v>33</v>
      </c>
      <c r="B11" s="1" t="s">
        <v>34</v>
      </c>
      <c r="C11" s="1" t="s">
        <v>35</v>
      </c>
      <c r="D11" s="1" t="s">
        <v>36</v>
      </c>
      <c r="E11" s="2">
        <v>42736</v>
      </c>
      <c r="F11" s="1">
        <v>7</v>
      </c>
      <c r="G11" s="1">
        <v>1943.961</v>
      </c>
      <c r="N11" s="3">
        <v>3</v>
      </c>
      <c r="O11" s="4">
        <v>1846.5329999999999</v>
      </c>
      <c r="P11" s="4">
        <v>1828.346</v>
      </c>
      <c r="Q11" s="4">
        <v>1978.566</v>
      </c>
      <c r="R11" s="4">
        <v>2056.4639999999999</v>
      </c>
      <c r="S11" s="4">
        <v>2044.816</v>
      </c>
      <c r="T11" s="4">
        <v>2011.356</v>
      </c>
      <c r="U11" s="4">
        <v>1968.588</v>
      </c>
      <c r="V11" s="4">
        <v>1997.355</v>
      </c>
      <c r="W11" s="4">
        <v>2005.288</v>
      </c>
      <c r="X11" s="4">
        <v>2050.0309999999999</v>
      </c>
      <c r="Y11" s="4">
        <v>2142.556</v>
      </c>
      <c r="Z11" s="4">
        <v>2155.8249999999998</v>
      </c>
      <c r="AA11" s="4">
        <v>2176.2640000000001</v>
      </c>
      <c r="AB11" s="4">
        <v>2242.6840000000002</v>
      </c>
      <c r="AC11" s="4">
        <v>2180.6570000000002</v>
      </c>
      <c r="AD11" s="4">
        <v>2203.3429999999998</v>
      </c>
      <c r="AE11" s="4">
        <v>2297.509</v>
      </c>
      <c r="AF11" s="4">
        <v>2290.4650000000001</v>
      </c>
      <c r="AG11" s="4">
        <v>2213.4050000000002</v>
      </c>
      <c r="AH11" s="4">
        <v>2220.7820000000002</v>
      </c>
      <c r="AI11" s="4">
        <v>41910.832999999991</v>
      </c>
    </row>
    <row r="12" spans="1:35" x14ac:dyDescent="0.25">
      <c r="A12" s="1" t="s">
        <v>33</v>
      </c>
      <c r="B12" s="1" t="s">
        <v>34</v>
      </c>
      <c r="C12" s="1" t="s">
        <v>35</v>
      </c>
      <c r="D12" s="1" t="s">
        <v>36</v>
      </c>
      <c r="E12" s="2">
        <v>42736</v>
      </c>
      <c r="F12" s="1">
        <v>8</v>
      </c>
      <c r="G12" s="1">
        <v>1855.9659999999999</v>
      </c>
      <c r="N12" s="3">
        <v>4</v>
      </c>
      <c r="O12" s="4">
        <v>1953.393</v>
      </c>
      <c r="P12" s="4">
        <v>1895.6030000000001</v>
      </c>
      <c r="Q12" s="4">
        <v>1812.626</v>
      </c>
      <c r="R12" s="4">
        <v>1836.856</v>
      </c>
      <c r="S12" s="4">
        <v>1906.4010000000001</v>
      </c>
      <c r="T12" s="4">
        <v>2002.194</v>
      </c>
      <c r="U12" s="4">
        <v>2112.4209999999998</v>
      </c>
      <c r="V12" s="4">
        <v>2029.4939999999999</v>
      </c>
      <c r="W12" s="4">
        <v>2120.1149999999998</v>
      </c>
      <c r="X12" s="4">
        <v>2136.154</v>
      </c>
      <c r="Y12" s="4">
        <v>2110.027</v>
      </c>
      <c r="Z12" s="4">
        <v>2172.4690000000001</v>
      </c>
      <c r="AA12" s="4">
        <v>2045.4480000000001</v>
      </c>
      <c r="AB12" s="4">
        <v>2034.8389999999999</v>
      </c>
      <c r="AC12" s="4">
        <v>2185.7240000000002</v>
      </c>
      <c r="AD12" s="4">
        <v>2234.0889999999999</v>
      </c>
      <c r="AE12" s="4">
        <v>2180.3429999999998</v>
      </c>
      <c r="AF12" s="4">
        <v>2227.7809999999999</v>
      </c>
      <c r="AG12" s="4">
        <v>2187.9029999999998</v>
      </c>
      <c r="AH12" s="4">
        <v>2227.8760000000002</v>
      </c>
      <c r="AI12" s="4">
        <v>41411.756000000008</v>
      </c>
    </row>
    <row r="13" spans="1:35" x14ac:dyDescent="0.25">
      <c r="A13" s="1" t="s">
        <v>33</v>
      </c>
      <c r="B13" s="1" t="s">
        <v>34</v>
      </c>
      <c r="C13" s="1" t="s">
        <v>35</v>
      </c>
      <c r="D13" s="1" t="s">
        <v>36</v>
      </c>
      <c r="E13" s="2">
        <v>42736</v>
      </c>
      <c r="F13" s="1">
        <v>9</v>
      </c>
      <c r="G13" s="1">
        <v>1930.0170000000001</v>
      </c>
      <c r="N13" s="3">
        <v>5</v>
      </c>
      <c r="O13" s="4">
        <v>1874.2639999999999</v>
      </c>
      <c r="P13" s="4">
        <v>1825.1030000000001</v>
      </c>
      <c r="Q13" s="4">
        <v>1850.077</v>
      </c>
      <c r="R13" s="4">
        <v>1982.98</v>
      </c>
      <c r="S13" s="4">
        <v>1978.9639999999999</v>
      </c>
      <c r="T13" s="4">
        <v>1970.9259999999999</v>
      </c>
      <c r="U13" s="4">
        <v>1931.7470000000001</v>
      </c>
      <c r="V13" s="4">
        <v>1959.934</v>
      </c>
      <c r="W13" s="4">
        <v>2055.0929999999998</v>
      </c>
      <c r="X13" s="4">
        <v>2090.125</v>
      </c>
      <c r="Y13" s="4">
        <v>2074.7179999999998</v>
      </c>
      <c r="Z13" s="4">
        <v>2126.806</v>
      </c>
      <c r="AA13" s="4">
        <v>2118.5100000000002</v>
      </c>
      <c r="AB13" s="4">
        <v>2169.777</v>
      </c>
      <c r="AC13" s="4">
        <v>2139.5039999999999</v>
      </c>
      <c r="AD13" s="4">
        <v>2320.5219999999999</v>
      </c>
      <c r="AE13" s="4">
        <v>2194.134</v>
      </c>
      <c r="AF13" s="4">
        <v>2276.239</v>
      </c>
      <c r="AG13" s="4">
        <v>2299.991</v>
      </c>
      <c r="AH13" s="4">
        <v>2156.252</v>
      </c>
      <c r="AI13" s="4">
        <v>41395.666000000012</v>
      </c>
    </row>
    <row r="14" spans="1:35" x14ac:dyDescent="0.25">
      <c r="A14" s="1" t="s">
        <v>33</v>
      </c>
      <c r="B14" s="1" t="s">
        <v>34</v>
      </c>
      <c r="C14" s="1" t="s">
        <v>35</v>
      </c>
      <c r="D14" s="1" t="s">
        <v>36</v>
      </c>
      <c r="E14" s="2">
        <v>42736</v>
      </c>
      <c r="F14" s="1">
        <v>10</v>
      </c>
      <c r="G14" s="1">
        <v>1869.9090000000001</v>
      </c>
      <c r="N14" s="3">
        <v>6</v>
      </c>
      <c r="O14" s="4">
        <v>1925.663</v>
      </c>
      <c r="P14" s="4">
        <v>1898.847</v>
      </c>
      <c r="Q14" s="4">
        <v>1941.115</v>
      </c>
      <c r="R14" s="4">
        <v>1910.34</v>
      </c>
      <c r="S14" s="4">
        <v>1972.2529999999999</v>
      </c>
      <c r="T14" s="4">
        <v>2042.625</v>
      </c>
      <c r="U14" s="4">
        <v>2149.2629999999999</v>
      </c>
      <c r="V14" s="4">
        <v>2066.915</v>
      </c>
      <c r="W14" s="4">
        <v>2070.31</v>
      </c>
      <c r="X14" s="4">
        <v>2096.06</v>
      </c>
      <c r="Y14" s="4">
        <v>2177.866</v>
      </c>
      <c r="Z14" s="4">
        <v>2201.4879999999998</v>
      </c>
      <c r="AA14" s="4">
        <v>2103.201</v>
      </c>
      <c r="AB14" s="4">
        <v>2107.7449999999999</v>
      </c>
      <c r="AC14" s="4">
        <v>2226.8760000000002</v>
      </c>
      <c r="AD14" s="4">
        <v>2116.91</v>
      </c>
      <c r="AE14" s="4">
        <v>2283.7179999999998</v>
      </c>
      <c r="AF14" s="4">
        <v>2242.0070000000001</v>
      </c>
      <c r="AG14" s="4">
        <v>2101.317</v>
      </c>
      <c r="AH14" s="4">
        <v>2292.4059999999999</v>
      </c>
      <c r="AI14" s="4">
        <v>41926.92500000001</v>
      </c>
    </row>
    <row r="15" spans="1:35" x14ac:dyDescent="0.25">
      <c r="A15" s="1" t="s">
        <v>33</v>
      </c>
      <c r="B15" s="1" t="s">
        <v>34</v>
      </c>
      <c r="C15" s="1" t="s">
        <v>35</v>
      </c>
      <c r="D15" s="1" t="s">
        <v>36</v>
      </c>
      <c r="E15" s="2">
        <v>42736</v>
      </c>
      <c r="F15" s="1">
        <v>11</v>
      </c>
      <c r="G15" s="1">
        <v>1834.568</v>
      </c>
      <c r="N15" s="3">
        <v>7</v>
      </c>
      <c r="O15" s="4">
        <v>1943.961</v>
      </c>
      <c r="P15" s="4">
        <v>1917.6769999999999</v>
      </c>
      <c r="Q15" s="4">
        <v>1941.9860000000001</v>
      </c>
      <c r="R15" s="4">
        <v>1941.5519999999999</v>
      </c>
      <c r="S15" s="4">
        <v>1877.6489999999999</v>
      </c>
      <c r="T15" s="4">
        <v>2025.578</v>
      </c>
      <c r="U15" s="4">
        <v>1982.82</v>
      </c>
      <c r="V15" s="4">
        <v>2055.9319999999998</v>
      </c>
      <c r="W15" s="4">
        <v>2024.26</v>
      </c>
      <c r="X15" s="4">
        <v>2108.5160000000001</v>
      </c>
      <c r="Y15" s="4">
        <v>2156.9639999999999</v>
      </c>
      <c r="Z15" s="4">
        <v>2174.857</v>
      </c>
      <c r="AA15" s="4">
        <v>2037.4459999999999</v>
      </c>
      <c r="AB15" s="4">
        <v>2081.6219999999998</v>
      </c>
      <c r="AC15" s="4">
        <v>2296.366</v>
      </c>
      <c r="AD15" s="4">
        <v>2165.261</v>
      </c>
      <c r="AE15" s="4">
        <v>2260.6590000000001</v>
      </c>
      <c r="AF15" s="4">
        <v>2219.6750000000002</v>
      </c>
      <c r="AG15" s="4">
        <v>2231.3159999999998</v>
      </c>
      <c r="AH15" s="4">
        <v>2168.5839999999998</v>
      </c>
      <c r="AI15" s="4">
        <v>41612.680999999997</v>
      </c>
    </row>
    <row r="16" spans="1:35" x14ac:dyDescent="0.25">
      <c r="A16" s="1" t="s">
        <v>33</v>
      </c>
      <c r="B16" s="1" t="s">
        <v>34</v>
      </c>
      <c r="C16" s="1" t="s">
        <v>35</v>
      </c>
      <c r="D16" s="1" t="s">
        <v>36</v>
      </c>
      <c r="E16" s="2">
        <v>42736</v>
      </c>
      <c r="F16" s="1">
        <v>12</v>
      </c>
      <c r="G16" s="1">
        <v>1965.3589999999999</v>
      </c>
      <c r="N16" s="3">
        <v>8</v>
      </c>
      <c r="O16" s="4">
        <v>1855.9659999999999</v>
      </c>
      <c r="P16" s="4">
        <v>1806.2729999999999</v>
      </c>
      <c r="Q16" s="4">
        <v>1849.2049999999999</v>
      </c>
      <c r="R16" s="4">
        <v>1951.7670000000001</v>
      </c>
      <c r="S16" s="4">
        <v>2073.5680000000002</v>
      </c>
      <c r="T16" s="4">
        <v>1987.973</v>
      </c>
      <c r="U16" s="4">
        <v>2098.1889999999999</v>
      </c>
      <c r="V16" s="4">
        <v>1970.9169999999999</v>
      </c>
      <c r="W16" s="4">
        <v>2101.143</v>
      </c>
      <c r="X16" s="4">
        <v>2077.6689999999999</v>
      </c>
      <c r="Y16" s="4">
        <v>2095.62</v>
      </c>
      <c r="Z16" s="4">
        <v>2153.4369999999999</v>
      </c>
      <c r="AA16" s="4">
        <v>2184.2649999999999</v>
      </c>
      <c r="AB16" s="4">
        <v>2195.9009999999998</v>
      </c>
      <c r="AC16" s="4">
        <v>2070.0149999999999</v>
      </c>
      <c r="AD16" s="4">
        <v>2272.17</v>
      </c>
      <c r="AE16" s="4">
        <v>2217.1930000000002</v>
      </c>
      <c r="AF16" s="4">
        <v>2298.5709999999999</v>
      </c>
      <c r="AG16" s="4">
        <v>2169.9920000000002</v>
      </c>
      <c r="AH16" s="4">
        <v>2280.0749999999998</v>
      </c>
      <c r="AI16" s="4">
        <v>41709.908999999985</v>
      </c>
    </row>
    <row r="17" spans="1:35" x14ac:dyDescent="0.25">
      <c r="A17" s="1" t="s">
        <v>33</v>
      </c>
      <c r="B17" s="1" t="s">
        <v>34</v>
      </c>
      <c r="C17" s="1" t="s">
        <v>35</v>
      </c>
      <c r="D17" s="1" t="s">
        <v>36</v>
      </c>
      <c r="E17" s="2">
        <v>42736</v>
      </c>
      <c r="F17" s="1">
        <v>13</v>
      </c>
      <c r="G17" s="1">
        <v>1862.626</v>
      </c>
      <c r="N17" s="3">
        <v>9</v>
      </c>
      <c r="O17" s="4">
        <v>1930.0170000000001</v>
      </c>
      <c r="P17" s="4">
        <v>1906.4570000000001</v>
      </c>
      <c r="Q17" s="4">
        <v>2038.53</v>
      </c>
      <c r="R17" s="4">
        <v>1905.0719999999999</v>
      </c>
      <c r="S17" s="4">
        <v>2020.655</v>
      </c>
      <c r="T17" s="4">
        <v>1915.44</v>
      </c>
      <c r="U17" s="4">
        <v>2124.5070000000001</v>
      </c>
      <c r="V17" s="4">
        <v>2082.3029999999999</v>
      </c>
      <c r="W17" s="4">
        <v>2136.018</v>
      </c>
      <c r="X17" s="4">
        <v>2189.4140000000002</v>
      </c>
      <c r="Y17" s="4">
        <v>2128.777</v>
      </c>
      <c r="Z17" s="4">
        <v>2175.6999999999998</v>
      </c>
      <c r="AA17" s="4">
        <v>2033.6969999999999</v>
      </c>
      <c r="AB17" s="4">
        <v>2166.7370000000001</v>
      </c>
      <c r="AC17" s="4">
        <v>2161.538</v>
      </c>
      <c r="AD17" s="4">
        <v>2284.335</v>
      </c>
      <c r="AE17" s="4">
        <v>2236.549</v>
      </c>
      <c r="AF17" s="4">
        <v>2252.14</v>
      </c>
      <c r="AG17" s="4">
        <v>2200.6579999999999</v>
      </c>
      <c r="AH17" s="4">
        <v>2210.92</v>
      </c>
      <c r="AI17" s="4">
        <v>42099.464000000007</v>
      </c>
    </row>
    <row r="18" spans="1:35" x14ac:dyDescent="0.25">
      <c r="A18" s="1" t="s">
        <v>33</v>
      </c>
      <c r="B18" s="1" t="s">
        <v>34</v>
      </c>
      <c r="C18" s="1" t="s">
        <v>35</v>
      </c>
      <c r="D18" s="1" t="s">
        <v>36</v>
      </c>
      <c r="E18" s="2">
        <v>42736</v>
      </c>
      <c r="F18" s="1">
        <v>14</v>
      </c>
      <c r="G18" s="1">
        <v>1937.3</v>
      </c>
      <c r="N18" s="3">
        <v>10</v>
      </c>
      <c r="O18" s="4">
        <v>1869.9090000000001</v>
      </c>
      <c r="P18" s="4">
        <v>1817.4929999999999</v>
      </c>
      <c r="Q18" s="4">
        <v>1752.662</v>
      </c>
      <c r="R18" s="4">
        <v>1988.2470000000001</v>
      </c>
      <c r="S18" s="4">
        <v>1930.5619999999999</v>
      </c>
      <c r="T18" s="4">
        <v>2098.1109999999999</v>
      </c>
      <c r="U18" s="4">
        <v>1956.5029999999999</v>
      </c>
      <c r="V18" s="4">
        <v>1944.5450000000001</v>
      </c>
      <c r="W18" s="4">
        <v>1989.386</v>
      </c>
      <c r="X18" s="4">
        <v>1996.7719999999999</v>
      </c>
      <c r="Y18" s="4">
        <v>2123.8069999999998</v>
      </c>
      <c r="Z18" s="4">
        <v>2152.5940000000001</v>
      </c>
      <c r="AA18" s="4">
        <v>2188.0149999999999</v>
      </c>
      <c r="AB18" s="4">
        <v>2110.7849999999999</v>
      </c>
      <c r="AC18" s="4">
        <v>2204.8420000000001</v>
      </c>
      <c r="AD18" s="4">
        <v>2153.0970000000002</v>
      </c>
      <c r="AE18" s="4">
        <v>2241.3020000000001</v>
      </c>
      <c r="AF18" s="4">
        <v>2266.105</v>
      </c>
      <c r="AG18" s="4">
        <v>2200.65</v>
      </c>
      <c r="AH18" s="4">
        <v>2237.7379999999998</v>
      </c>
      <c r="AI18" s="4">
        <v>41223.125000000007</v>
      </c>
    </row>
    <row r="19" spans="1:35" x14ac:dyDescent="0.25">
      <c r="A19" s="1" t="s">
        <v>33</v>
      </c>
      <c r="B19" s="1" t="s">
        <v>34</v>
      </c>
      <c r="C19" s="1" t="s">
        <v>35</v>
      </c>
      <c r="D19" s="1" t="s">
        <v>36</v>
      </c>
      <c r="E19" s="2">
        <v>42736</v>
      </c>
      <c r="F19" s="1">
        <v>15</v>
      </c>
      <c r="G19" s="1">
        <v>1908.8389999999999</v>
      </c>
      <c r="N19" s="3">
        <v>11</v>
      </c>
      <c r="O19" s="4">
        <v>1834.568</v>
      </c>
      <c r="P19" s="4">
        <v>1868.6279999999999</v>
      </c>
      <c r="Q19" s="4">
        <v>1939.07</v>
      </c>
      <c r="R19" s="4">
        <v>1994.566</v>
      </c>
      <c r="S19" s="4">
        <v>1988.2149999999999</v>
      </c>
      <c r="T19" s="4">
        <v>1985.89</v>
      </c>
      <c r="U19" s="4">
        <v>2027.231</v>
      </c>
      <c r="V19" s="4">
        <v>2049.6860000000001</v>
      </c>
      <c r="W19" s="4">
        <v>2072.3330000000001</v>
      </c>
      <c r="X19" s="4">
        <v>2173.0970000000002</v>
      </c>
      <c r="Y19" s="4">
        <v>2166.8809999999999</v>
      </c>
      <c r="Z19" s="4">
        <v>2162.4340000000002</v>
      </c>
      <c r="AA19" s="4">
        <v>2110.7359999999999</v>
      </c>
      <c r="AB19" s="4">
        <v>2095.5970000000002</v>
      </c>
      <c r="AC19" s="4">
        <v>2251.3530000000001</v>
      </c>
      <c r="AD19" s="4">
        <v>2261.7260000000001</v>
      </c>
      <c r="AE19" s="4">
        <v>2017.3420000000001</v>
      </c>
      <c r="AF19" s="4">
        <v>2230.9879999999998</v>
      </c>
      <c r="AG19" s="4">
        <v>2325.0990000000002</v>
      </c>
      <c r="AH19" s="4">
        <v>2168.2130000000002</v>
      </c>
      <c r="AI19" s="4">
        <v>41723.653000000006</v>
      </c>
    </row>
    <row r="20" spans="1:35" x14ac:dyDescent="0.25">
      <c r="A20" s="1" t="s">
        <v>33</v>
      </c>
      <c r="B20" s="1" t="s">
        <v>34</v>
      </c>
      <c r="C20" s="1" t="s">
        <v>35</v>
      </c>
      <c r="D20" s="1" t="s">
        <v>36</v>
      </c>
      <c r="E20" s="2">
        <v>42736</v>
      </c>
      <c r="F20" s="1">
        <v>16</v>
      </c>
      <c r="G20" s="1">
        <v>1891.088</v>
      </c>
      <c r="N20" s="3">
        <v>12</v>
      </c>
      <c r="O20" s="4">
        <v>1965.3589999999999</v>
      </c>
      <c r="P20" s="4">
        <v>1855.3209999999999</v>
      </c>
      <c r="Q20" s="4">
        <v>1852.1220000000001</v>
      </c>
      <c r="R20" s="4">
        <v>1898.7529999999999</v>
      </c>
      <c r="S20" s="4">
        <v>1963.002</v>
      </c>
      <c r="T20" s="4">
        <v>2027.6610000000001</v>
      </c>
      <c r="U20" s="4">
        <v>2053.779</v>
      </c>
      <c r="V20" s="4">
        <v>1977.162</v>
      </c>
      <c r="W20" s="4">
        <v>2053.0709999999999</v>
      </c>
      <c r="X20" s="4">
        <v>2013.088</v>
      </c>
      <c r="Y20" s="4">
        <v>2085.703</v>
      </c>
      <c r="Z20" s="4">
        <v>2165.86</v>
      </c>
      <c r="AA20" s="4">
        <v>2110.9760000000001</v>
      </c>
      <c r="AB20" s="4">
        <v>2181.9250000000002</v>
      </c>
      <c r="AC20" s="4">
        <v>2115.027</v>
      </c>
      <c r="AD20" s="4">
        <v>2175.7060000000001</v>
      </c>
      <c r="AE20" s="4">
        <v>2460.5100000000002</v>
      </c>
      <c r="AF20" s="4">
        <v>2287.2579999999998</v>
      </c>
      <c r="AG20" s="4">
        <v>2076.2089999999998</v>
      </c>
      <c r="AH20" s="4">
        <v>2280.4459999999999</v>
      </c>
      <c r="AI20" s="4">
        <v>41598.938000000009</v>
      </c>
    </row>
    <row r="21" spans="1:35" x14ac:dyDescent="0.25">
      <c r="A21" s="1" t="s">
        <v>33</v>
      </c>
      <c r="B21" s="1" t="s">
        <v>34</v>
      </c>
      <c r="C21" s="1" t="s">
        <v>35</v>
      </c>
      <c r="D21" s="1" t="s">
        <v>36</v>
      </c>
      <c r="E21" s="2">
        <v>42736</v>
      </c>
      <c r="F21" s="1">
        <v>17</v>
      </c>
      <c r="G21" s="1">
        <v>1953.018</v>
      </c>
      <c r="N21" s="3">
        <v>13</v>
      </c>
      <c r="O21" s="4">
        <v>1862.626</v>
      </c>
      <c r="P21" s="4">
        <v>1886.077</v>
      </c>
      <c r="Q21" s="4">
        <v>1838.1980000000001</v>
      </c>
      <c r="R21" s="4">
        <v>1919.9649999999999</v>
      </c>
      <c r="S21" s="4">
        <v>2070.69</v>
      </c>
      <c r="T21" s="4">
        <v>1959.89</v>
      </c>
      <c r="U21" s="4">
        <v>1963.086</v>
      </c>
      <c r="V21" s="4">
        <v>1831.0050000000001</v>
      </c>
      <c r="W21" s="4">
        <v>2019.6179999999999</v>
      </c>
      <c r="X21" s="4">
        <v>2196.6509999999998</v>
      </c>
      <c r="Y21" s="4">
        <v>2053.165</v>
      </c>
      <c r="Z21" s="4">
        <v>2104.0479999999998</v>
      </c>
      <c r="AA21" s="4">
        <v>2229.5720000000001</v>
      </c>
      <c r="AB21" s="4">
        <v>2123.9059999999999</v>
      </c>
      <c r="AC21" s="4">
        <v>2243.3960000000002</v>
      </c>
      <c r="AD21" s="4">
        <v>2201.375</v>
      </c>
      <c r="AE21" s="4">
        <v>2277.3870000000002</v>
      </c>
      <c r="AF21" s="4">
        <v>2290.2779999999998</v>
      </c>
      <c r="AG21" s="4">
        <v>2192.4659999999999</v>
      </c>
      <c r="AH21" s="4">
        <v>2176.4520000000002</v>
      </c>
      <c r="AI21" s="4">
        <v>41439.850999999995</v>
      </c>
    </row>
    <row r="22" spans="1:35" x14ac:dyDescent="0.25">
      <c r="A22" s="1" t="s">
        <v>33</v>
      </c>
      <c r="B22" s="1" t="s">
        <v>34</v>
      </c>
      <c r="C22" s="1" t="s">
        <v>35</v>
      </c>
      <c r="D22" s="1" t="s">
        <v>36</v>
      </c>
      <c r="E22" s="2">
        <v>42736</v>
      </c>
      <c r="F22" s="1">
        <v>18</v>
      </c>
      <c r="G22" s="1">
        <v>1846.9079999999999</v>
      </c>
      <c r="N22" s="3">
        <v>14</v>
      </c>
      <c r="O22" s="4">
        <v>1937.3</v>
      </c>
      <c r="P22" s="4">
        <v>1837.873</v>
      </c>
      <c r="Q22" s="4">
        <v>1952.9939999999999</v>
      </c>
      <c r="R22" s="4">
        <v>1973.354</v>
      </c>
      <c r="S22" s="4">
        <v>1880.527</v>
      </c>
      <c r="T22" s="4">
        <v>2053.6610000000001</v>
      </c>
      <c r="U22" s="4">
        <v>2117.924</v>
      </c>
      <c r="V22" s="4">
        <v>2195.8440000000001</v>
      </c>
      <c r="W22" s="4">
        <v>2105.7860000000001</v>
      </c>
      <c r="X22" s="4">
        <v>1989.5340000000001</v>
      </c>
      <c r="Y22" s="4">
        <v>2199.42</v>
      </c>
      <c r="Z22" s="4">
        <v>2224.2460000000001</v>
      </c>
      <c r="AA22" s="4">
        <v>1992.1389999999999</v>
      </c>
      <c r="AB22" s="4">
        <v>2153.616</v>
      </c>
      <c r="AC22" s="4">
        <v>2122.9850000000001</v>
      </c>
      <c r="AD22" s="4">
        <v>2236.0569999999998</v>
      </c>
      <c r="AE22" s="4">
        <v>2200.4650000000001</v>
      </c>
      <c r="AF22" s="4">
        <v>2227.9679999999998</v>
      </c>
      <c r="AG22" s="4">
        <v>2208.8420000000001</v>
      </c>
      <c r="AH22" s="4">
        <v>2272.2060000000001</v>
      </c>
      <c r="AI22" s="4">
        <v>41882.740999999987</v>
      </c>
    </row>
    <row r="23" spans="1:35" x14ac:dyDescent="0.25">
      <c r="A23" s="1" t="s">
        <v>33</v>
      </c>
      <c r="B23" s="1" t="s">
        <v>34</v>
      </c>
      <c r="C23" s="1" t="s">
        <v>35</v>
      </c>
      <c r="D23" s="1" t="s">
        <v>36</v>
      </c>
      <c r="E23" s="2">
        <v>42736</v>
      </c>
      <c r="F23" s="1">
        <v>19</v>
      </c>
      <c r="G23" s="1">
        <v>1963.2159999999999</v>
      </c>
      <c r="N23" s="3">
        <v>15</v>
      </c>
      <c r="O23" s="4">
        <v>1908.8389999999999</v>
      </c>
      <c r="P23" s="4">
        <v>1809.73</v>
      </c>
      <c r="Q23" s="4">
        <v>1843.7449999999999</v>
      </c>
      <c r="R23" s="4">
        <v>1999.0930000000001</v>
      </c>
      <c r="S23" s="4">
        <v>1986.4770000000001</v>
      </c>
      <c r="T23" s="4">
        <v>1962.0940000000001</v>
      </c>
      <c r="U23" s="4">
        <v>1980.78</v>
      </c>
      <c r="V23" s="4">
        <v>2061.36</v>
      </c>
      <c r="W23" s="4">
        <v>2085.6210000000001</v>
      </c>
      <c r="X23" s="4">
        <v>2151.5140000000001</v>
      </c>
      <c r="Y23" s="4">
        <v>2207.9569999999999</v>
      </c>
      <c r="Z23" s="4">
        <v>2172.6759999999999</v>
      </c>
      <c r="AA23" s="4">
        <v>2076.9670000000001</v>
      </c>
      <c r="AB23" s="4">
        <v>2119.3490000000002</v>
      </c>
      <c r="AC23" s="4">
        <v>2265.442</v>
      </c>
      <c r="AD23" s="4">
        <v>2309.1080000000002</v>
      </c>
      <c r="AE23" s="4">
        <v>2441.2240000000002</v>
      </c>
      <c r="AF23" s="4">
        <v>2178.9059999999999</v>
      </c>
      <c r="AG23" s="4">
        <v>2185.9380000000001</v>
      </c>
      <c r="AH23" s="4">
        <v>2205.6030000000001</v>
      </c>
      <c r="AI23" s="4">
        <v>41952.423000000003</v>
      </c>
    </row>
    <row r="24" spans="1:35" x14ac:dyDescent="0.25">
      <c r="A24" s="1" t="s">
        <v>33</v>
      </c>
      <c r="B24" s="1" t="s">
        <v>34</v>
      </c>
      <c r="C24" s="1" t="s">
        <v>35</v>
      </c>
      <c r="D24" s="1" t="s">
        <v>36</v>
      </c>
      <c r="E24" s="2">
        <v>42736</v>
      </c>
      <c r="F24" s="1">
        <v>20</v>
      </c>
      <c r="G24" s="1">
        <v>1836.711</v>
      </c>
      <c r="N24" s="3">
        <v>16</v>
      </c>
      <c r="O24" s="4">
        <v>1891.088</v>
      </c>
      <c r="P24" s="4">
        <v>1914.22</v>
      </c>
      <c r="Q24" s="4">
        <v>1947.4469999999999</v>
      </c>
      <c r="R24" s="4">
        <v>1894.2270000000001</v>
      </c>
      <c r="S24" s="4">
        <v>1964.74</v>
      </c>
      <c r="T24" s="4">
        <v>2051.4569999999999</v>
      </c>
      <c r="U24" s="4">
        <v>2100.23</v>
      </c>
      <c r="V24" s="4">
        <v>1965.4880000000001</v>
      </c>
      <c r="W24" s="4">
        <v>2039.7829999999999</v>
      </c>
      <c r="X24" s="4">
        <v>2034.671</v>
      </c>
      <c r="Y24" s="4">
        <v>2044.627</v>
      </c>
      <c r="Z24" s="4">
        <v>2155.6179999999999</v>
      </c>
      <c r="AA24" s="4">
        <v>2144.7440000000001</v>
      </c>
      <c r="AB24" s="4">
        <v>2158.1729999999998</v>
      </c>
      <c r="AC24" s="4">
        <v>2100.9380000000001</v>
      </c>
      <c r="AD24" s="4">
        <v>2128.3240000000001</v>
      </c>
      <c r="AE24" s="4">
        <v>2036.6279999999999</v>
      </c>
      <c r="AF24" s="4">
        <v>2339.34</v>
      </c>
      <c r="AG24" s="4">
        <v>2215.37</v>
      </c>
      <c r="AH24" s="4">
        <v>2243.056</v>
      </c>
      <c r="AI24" s="4">
        <v>41370.168999999987</v>
      </c>
    </row>
    <row r="25" spans="1:35" x14ac:dyDescent="0.25">
      <c r="A25" s="1" t="s">
        <v>33</v>
      </c>
      <c r="B25" s="1" t="s">
        <v>34</v>
      </c>
      <c r="C25" s="1" t="s">
        <v>35</v>
      </c>
      <c r="D25" s="1" t="s">
        <v>36</v>
      </c>
      <c r="E25" s="2">
        <v>42736</v>
      </c>
      <c r="F25" s="1">
        <v>21</v>
      </c>
      <c r="G25" s="1">
        <v>1952.3150000000001</v>
      </c>
      <c r="N25" s="3">
        <v>17</v>
      </c>
      <c r="O25" s="4">
        <v>1953.018</v>
      </c>
      <c r="P25" s="4">
        <v>1820.048</v>
      </c>
      <c r="Q25" s="4">
        <v>1928.2170000000001</v>
      </c>
      <c r="R25" s="4">
        <v>1986.7829999999999</v>
      </c>
      <c r="S25" s="4">
        <v>1976.329</v>
      </c>
      <c r="T25" s="4">
        <v>2015.2860000000001</v>
      </c>
      <c r="U25" s="4">
        <v>1957.9680000000001</v>
      </c>
      <c r="V25" s="4">
        <v>1939.402</v>
      </c>
      <c r="W25" s="4">
        <v>1982.0889999999999</v>
      </c>
      <c r="X25" s="4">
        <v>2197.625</v>
      </c>
      <c r="Y25" s="4">
        <v>2099.4360000000001</v>
      </c>
      <c r="Z25" s="4">
        <v>2173.4549999999999</v>
      </c>
      <c r="AA25" s="4">
        <v>2062.9360000000001</v>
      </c>
      <c r="AB25" s="4">
        <v>2187.8969999999999</v>
      </c>
      <c r="AC25" s="4">
        <v>2137.9609999999998</v>
      </c>
      <c r="AD25" s="4">
        <v>2346.9059999999999</v>
      </c>
      <c r="AE25" s="4">
        <v>2219.384</v>
      </c>
      <c r="AF25" s="4">
        <v>2251.761</v>
      </c>
      <c r="AG25" s="4">
        <v>2185.87</v>
      </c>
      <c r="AH25" s="4">
        <v>2307.6930000000002</v>
      </c>
      <c r="AI25" s="4">
        <v>41730.064000000006</v>
      </c>
    </row>
    <row r="26" spans="1:35" x14ac:dyDescent="0.25">
      <c r="A26" s="1" t="s">
        <v>33</v>
      </c>
      <c r="B26" s="1" t="s">
        <v>34</v>
      </c>
      <c r="C26" s="1" t="s">
        <v>35</v>
      </c>
      <c r="D26" s="1" t="s">
        <v>36</v>
      </c>
      <c r="E26" s="2">
        <v>42736</v>
      </c>
      <c r="F26" s="1">
        <v>22</v>
      </c>
      <c r="G26" s="1">
        <v>1847.6120000000001</v>
      </c>
      <c r="N26" s="3">
        <v>18</v>
      </c>
      <c r="O26" s="4">
        <v>1846.9079999999999</v>
      </c>
      <c r="P26" s="4">
        <v>1903.9010000000001</v>
      </c>
      <c r="Q26" s="4">
        <v>1862.9739999999999</v>
      </c>
      <c r="R26" s="4">
        <v>1906.537</v>
      </c>
      <c r="S26" s="4">
        <v>1974.8879999999999</v>
      </c>
      <c r="T26" s="4">
        <v>1998.2650000000001</v>
      </c>
      <c r="U26" s="4">
        <v>2123.0410000000002</v>
      </c>
      <c r="V26" s="4">
        <v>2087.4470000000001</v>
      </c>
      <c r="W26" s="4">
        <v>2143.3150000000001</v>
      </c>
      <c r="X26" s="4">
        <v>1988.56</v>
      </c>
      <c r="Y26" s="4">
        <v>2153.1480000000001</v>
      </c>
      <c r="Z26" s="4">
        <v>2154.8389999999999</v>
      </c>
      <c r="AA26" s="4">
        <v>2158.7759999999998</v>
      </c>
      <c r="AB26" s="4">
        <v>2089.6260000000002</v>
      </c>
      <c r="AC26" s="4">
        <v>2228.42</v>
      </c>
      <c r="AD26" s="4">
        <v>2090.5259999999998</v>
      </c>
      <c r="AE26" s="4">
        <v>2258.4679999999998</v>
      </c>
      <c r="AF26" s="4">
        <v>2266.4850000000001</v>
      </c>
      <c r="AG26" s="4">
        <v>2215.4380000000001</v>
      </c>
      <c r="AH26" s="4">
        <v>2140.9650000000001</v>
      </c>
      <c r="AI26" s="4">
        <v>41592.527000000002</v>
      </c>
    </row>
    <row r="27" spans="1:35" x14ac:dyDescent="0.25">
      <c r="A27" s="1" t="s">
        <v>33</v>
      </c>
      <c r="B27" s="1" t="s">
        <v>34</v>
      </c>
      <c r="C27" s="1" t="s">
        <v>35</v>
      </c>
      <c r="D27" s="1" t="s">
        <v>36</v>
      </c>
      <c r="E27" s="2">
        <v>42736</v>
      </c>
      <c r="F27" s="1">
        <v>23</v>
      </c>
      <c r="G27" s="1">
        <v>1860.68</v>
      </c>
      <c r="N27" s="3">
        <v>19</v>
      </c>
      <c r="O27" s="4">
        <v>1963.2159999999999</v>
      </c>
      <c r="P27" s="4">
        <v>1755.0419999999999</v>
      </c>
      <c r="Q27" s="4">
        <v>1916.4749999999999</v>
      </c>
      <c r="R27" s="4">
        <v>1879.6659999999999</v>
      </c>
      <c r="S27" s="4">
        <v>2020.7059999999999</v>
      </c>
      <c r="T27" s="4">
        <v>2027.0930000000001</v>
      </c>
      <c r="U27" s="4">
        <v>2073.252</v>
      </c>
      <c r="V27" s="4">
        <v>2045.596</v>
      </c>
      <c r="W27" s="4">
        <v>2062.6329999999998</v>
      </c>
      <c r="X27" s="4">
        <v>2150.5949999999998</v>
      </c>
      <c r="Y27" s="4">
        <v>2280.123</v>
      </c>
      <c r="Z27" s="4">
        <v>2098.0050000000001</v>
      </c>
      <c r="AA27" s="4">
        <v>2124.7130000000002</v>
      </c>
      <c r="AB27" s="4">
        <v>2142.1709999999998</v>
      </c>
      <c r="AC27" s="4">
        <v>2249.87</v>
      </c>
      <c r="AD27" s="4">
        <v>2177.652</v>
      </c>
      <c r="AE27" s="4">
        <v>2163.9839999999999</v>
      </c>
      <c r="AF27" s="4">
        <v>2267.0569999999998</v>
      </c>
      <c r="AG27" s="4">
        <v>2136.4659999999999</v>
      </c>
      <c r="AH27" s="4">
        <v>2248.5819999999999</v>
      </c>
      <c r="AI27" s="4">
        <v>41782.896999999997</v>
      </c>
    </row>
    <row r="28" spans="1:35" x14ac:dyDescent="0.25">
      <c r="A28" s="1" t="s">
        <v>33</v>
      </c>
      <c r="B28" s="1" t="s">
        <v>34</v>
      </c>
      <c r="C28" s="1" t="s">
        <v>35</v>
      </c>
      <c r="D28" s="1" t="s">
        <v>36</v>
      </c>
      <c r="E28" s="2">
        <v>42736</v>
      </c>
      <c r="F28" s="1">
        <v>24</v>
      </c>
      <c r="G28" s="1">
        <v>1939.2460000000001</v>
      </c>
      <c r="N28" s="3">
        <v>20</v>
      </c>
      <c r="O28" s="4">
        <v>1836.711</v>
      </c>
      <c r="P28" s="4">
        <v>1968.9079999999999</v>
      </c>
      <c r="Q28" s="4">
        <v>1874.7170000000001</v>
      </c>
      <c r="R28" s="4">
        <v>2013.653</v>
      </c>
      <c r="S28" s="4">
        <v>1930.511</v>
      </c>
      <c r="T28" s="4">
        <v>1986.4580000000001</v>
      </c>
      <c r="U28" s="4">
        <v>2007.7570000000001</v>
      </c>
      <c r="V28" s="4">
        <v>1981.252</v>
      </c>
      <c r="W28" s="4">
        <v>2062.7710000000002</v>
      </c>
      <c r="X28" s="4">
        <v>2035.59</v>
      </c>
      <c r="Y28" s="4">
        <v>1972.461</v>
      </c>
      <c r="Z28" s="4">
        <v>2230.2890000000002</v>
      </c>
      <c r="AA28" s="4">
        <v>2096.998</v>
      </c>
      <c r="AB28" s="4">
        <v>2135.3519999999999</v>
      </c>
      <c r="AC28" s="4">
        <v>2116.5100000000002</v>
      </c>
      <c r="AD28" s="4">
        <v>2259.7800000000002</v>
      </c>
      <c r="AE28" s="4">
        <v>2313.8679999999999</v>
      </c>
      <c r="AF28" s="4">
        <v>2251.1889999999999</v>
      </c>
      <c r="AG28" s="4">
        <v>2264.8409999999999</v>
      </c>
      <c r="AH28" s="4">
        <v>2200.076</v>
      </c>
      <c r="AI28" s="4">
        <v>41539.692000000003</v>
      </c>
    </row>
    <row r="29" spans="1:35" x14ac:dyDescent="0.25">
      <c r="A29" s="1" t="s">
        <v>33</v>
      </c>
      <c r="B29" s="1" t="s">
        <v>34</v>
      </c>
      <c r="C29" s="1" t="s">
        <v>35</v>
      </c>
      <c r="D29" s="1" t="s">
        <v>36</v>
      </c>
      <c r="E29" s="2">
        <v>42736</v>
      </c>
      <c r="F29" s="1">
        <v>25</v>
      </c>
      <c r="G29" s="1">
        <v>1861.201</v>
      </c>
      <c r="N29" s="3">
        <v>21</v>
      </c>
      <c r="O29" s="4">
        <v>1952.3150000000001</v>
      </c>
      <c r="P29" s="4">
        <v>1877.181</v>
      </c>
      <c r="Q29" s="4">
        <v>1899.6990000000001</v>
      </c>
      <c r="R29" s="4">
        <v>1893.019</v>
      </c>
      <c r="S29" s="4">
        <v>1944.6690000000001</v>
      </c>
      <c r="T29" s="4">
        <v>1953.4659999999999</v>
      </c>
      <c r="U29" s="4">
        <v>2139.5</v>
      </c>
      <c r="V29" s="4">
        <v>2028.5360000000001</v>
      </c>
      <c r="W29" s="4">
        <v>1999.491</v>
      </c>
      <c r="X29" s="4">
        <v>2099.5230000000001</v>
      </c>
      <c r="Y29" s="4">
        <v>2094.3589999999999</v>
      </c>
      <c r="Z29" s="4">
        <v>2171.2930000000001</v>
      </c>
      <c r="AA29" s="4">
        <v>2116.3290000000002</v>
      </c>
      <c r="AB29" s="4">
        <v>2091.2649999999999</v>
      </c>
      <c r="AC29" s="4">
        <v>2210.7489999999998</v>
      </c>
      <c r="AD29" s="4">
        <v>2233.1410000000001</v>
      </c>
      <c r="AE29" s="4">
        <v>2313.0889999999999</v>
      </c>
      <c r="AF29" s="4">
        <v>2314.6019999999999</v>
      </c>
      <c r="AG29" s="4">
        <v>2218.6579999999999</v>
      </c>
      <c r="AH29" s="4">
        <v>2156.3159999999998</v>
      </c>
      <c r="AI29" s="4">
        <v>41707.200000000004</v>
      </c>
    </row>
    <row r="30" spans="1:35" x14ac:dyDescent="0.25">
      <c r="A30" s="1" t="s">
        <v>33</v>
      </c>
      <c r="B30" s="1" t="s">
        <v>34</v>
      </c>
      <c r="C30" s="1" t="s">
        <v>35</v>
      </c>
      <c r="D30" s="1" t="s">
        <v>36</v>
      </c>
      <c r="E30" s="2">
        <v>42736</v>
      </c>
      <c r="F30" s="1">
        <v>26</v>
      </c>
      <c r="G30" s="1">
        <v>1938.7249999999999</v>
      </c>
      <c r="N30" s="3">
        <v>22</v>
      </c>
      <c r="O30" s="4">
        <v>1847.6120000000001</v>
      </c>
      <c r="P30" s="4">
        <v>1846.769</v>
      </c>
      <c r="Q30" s="4">
        <v>1891.4929999999999</v>
      </c>
      <c r="R30" s="4">
        <v>2000.3009999999999</v>
      </c>
      <c r="S30" s="4">
        <v>2006.548</v>
      </c>
      <c r="T30" s="4">
        <v>2060.085</v>
      </c>
      <c r="U30" s="4">
        <v>1941.509</v>
      </c>
      <c r="V30" s="4">
        <v>1998.3130000000001</v>
      </c>
      <c r="W30" s="4">
        <v>2125.913</v>
      </c>
      <c r="X30" s="4">
        <v>2086.6619999999998</v>
      </c>
      <c r="Y30" s="4">
        <v>2158.2249999999999</v>
      </c>
      <c r="Z30" s="4">
        <v>2157.0010000000002</v>
      </c>
      <c r="AA30" s="4">
        <v>2105.3829999999998</v>
      </c>
      <c r="AB30" s="4">
        <v>2186.2579999999998</v>
      </c>
      <c r="AC30" s="4">
        <v>2155.6309999999999</v>
      </c>
      <c r="AD30" s="4">
        <v>2204.2910000000002</v>
      </c>
      <c r="AE30" s="4">
        <v>2164.7629999999999</v>
      </c>
      <c r="AF30" s="4">
        <v>2203.6439999999998</v>
      </c>
      <c r="AG30" s="4">
        <v>2182.65</v>
      </c>
      <c r="AH30" s="4">
        <v>2292.3429999999998</v>
      </c>
      <c r="AI30" s="4">
        <v>41615.394</v>
      </c>
    </row>
    <row r="31" spans="1:35" x14ac:dyDescent="0.25">
      <c r="A31" s="1" t="s">
        <v>33</v>
      </c>
      <c r="B31" s="1" t="s">
        <v>34</v>
      </c>
      <c r="C31" s="1" t="s">
        <v>35</v>
      </c>
      <c r="D31" s="1" t="s">
        <v>36</v>
      </c>
      <c r="E31" s="2">
        <v>42736</v>
      </c>
      <c r="F31" s="1">
        <v>27</v>
      </c>
      <c r="G31" s="1">
        <v>1827.598</v>
      </c>
      <c r="N31" s="3">
        <v>23</v>
      </c>
      <c r="O31" s="4">
        <v>1860.68</v>
      </c>
      <c r="P31" s="4">
        <v>1852.048</v>
      </c>
      <c r="Q31" s="4">
        <v>1974.204</v>
      </c>
      <c r="R31" s="4">
        <v>1975.874</v>
      </c>
      <c r="S31" s="4">
        <v>1941.356</v>
      </c>
      <c r="T31" s="4">
        <v>2068.2170000000001</v>
      </c>
      <c r="U31" s="4">
        <v>1885.327</v>
      </c>
      <c r="V31" s="4">
        <v>2042.0840000000001</v>
      </c>
      <c r="W31" s="4">
        <v>1991.6969999999999</v>
      </c>
      <c r="X31" s="4">
        <v>2165.4</v>
      </c>
      <c r="Y31" s="4">
        <v>2067.5520000000001</v>
      </c>
      <c r="Z31" s="4">
        <v>2233.3200000000002</v>
      </c>
      <c r="AA31" s="4">
        <v>2190.9540000000002</v>
      </c>
      <c r="AB31" s="4">
        <v>2085.3180000000002</v>
      </c>
      <c r="AC31" s="4">
        <v>2259.29</v>
      </c>
      <c r="AD31" s="4">
        <v>2214.375</v>
      </c>
      <c r="AE31" s="4">
        <v>2308.9459999999999</v>
      </c>
      <c r="AF31" s="4">
        <v>2246.64</v>
      </c>
      <c r="AG31" s="4">
        <v>2104.6610000000001</v>
      </c>
      <c r="AH31" s="4">
        <v>2289.5990000000002</v>
      </c>
      <c r="AI31" s="4">
        <v>41757.542000000009</v>
      </c>
    </row>
    <row r="32" spans="1:35" x14ac:dyDescent="0.25">
      <c r="A32" s="1" t="s">
        <v>33</v>
      </c>
      <c r="B32" s="1" t="s">
        <v>34</v>
      </c>
      <c r="C32" s="1" t="s">
        <v>35</v>
      </c>
      <c r="D32" s="1" t="s">
        <v>36</v>
      </c>
      <c r="E32" s="2">
        <v>42736</v>
      </c>
      <c r="F32" s="1">
        <v>28</v>
      </c>
      <c r="G32" s="1">
        <v>1972.329</v>
      </c>
      <c r="N32" s="3">
        <v>24</v>
      </c>
      <c r="O32" s="4">
        <v>1939.2460000000001</v>
      </c>
      <c r="P32" s="4">
        <v>1871.902</v>
      </c>
      <c r="Q32" s="4">
        <v>1816.9880000000001</v>
      </c>
      <c r="R32" s="4">
        <v>1917.4459999999999</v>
      </c>
      <c r="S32" s="4">
        <v>2009.8620000000001</v>
      </c>
      <c r="T32" s="4">
        <v>1945.3340000000001</v>
      </c>
      <c r="U32" s="4">
        <v>2195.6819999999998</v>
      </c>
      <c r="V32" s="4">
        <v>1984.7650000000001</v>
      </c>
      <c r="W32" s="4">
        <v>2133.7069999999999</v>
      </c>
      <c r="X32" s="4">
        <v>2020.7850000000001</v>
      </c>
      <c r="Y32" s="4">
        <v>2185.0320000000002</v>
      </c>
      <c r="Z32" s="4">
        <v>2094.9749999999999</v>
      </c>
      <c r="AA32" s="4">
        <v>2030.758</v>
      </c>
      <c r="AB32" s="4">
        <v>2192.2049999999999</v>
      </c>
      <c r="AC32" s="4">
        <v>2107.09</v>
      </c>
      <c r="AD32" s="4">
        <v>2223.0569999999998</v>
      </c>
      <c r="AE32" s="4">
        <v>2168.9059999999999</v>
      </c>
      <c r="AF32" s="4">
        <v>2271.6060000000002</v>
      </c>
      <c r="AG32" s="4">
        <v>2296.6469999999999</v>
      </c>
      <c r="AH32" s="4">
        <v>2159.06</v>
      </c>
      <c r="AI32" s="4">
        <v>41565.052999999993</v>
      </c>
    </row>
    <row r="33" spans="1:35" x14ac:dyDescent="0.25">
      <c r="A33" s="1" t="s">
        <v>33</v>
      </c>
      <c r="B33" s="1" t="s">
        <v>34</v>
      </c>
      <c r="C33" s="1" t="s">
        <v>35</v>
      </c>
      <c r="D33" s="1" t="s">
        <v>36</v>
      </c>
      <c r="E33" s="2">
        <v>42736</v>
      </c>
      <c r="F33" s="1">
        <v>29</v>
      </c>
      <c r="G33" s="1">
        <v>1940.9</v>
      </c>
      <c r="N33" s="3">
        <v>25</v>
      </c>
      <c r="O33" s="4">
        <v>1861.201</v>
      </c>
      <c r="P33" s="4">
        <v>1842.9390000000001</v>
      </c>
      <c r="Q33" s="4">
        <v>1785.2149999999999</v>
      </c>
      <c r="R33" s="4">
        <v>1853.5070000000001</v>
      </c>
      <c r="S33" s="4">
        <v>1913.2059999999999</v>
      </c>
      <c r="T33" s="4">
        <v>2036.558</v>
      </c>
      <c r="U33" s="4">
        <v>2071.6849999999999</v>
      </c>
      <c r="V33" s="4">
        <v>2094.67</v>
      </c>
      <c r="W33" s="4">
        <v>2104.357</v>
      </c>
      <c r="X33" s="4">
        <v>2134.183</v>
      </c>
      <c r="Y33" s="4">
        <v>2162.67</v>
      </c>
      <c r="Z33" s="4">
        <v>2173.6460000000002</v>
      </c>
      <c r="AA33" s="4">
        <v>2024.0119999999999</v>
      </c>
      <c r="AB33" s="4">
        <v>2072.6619999999998</v>
      </c>
      <c r="AC33" s="4">
        <v>2274.114</v>
      </c>
      <c r="AD33" s="4">
        <v>2262.1210000000001</v>
      </c>
      <c r="AE33" s="4">
        <v>2283.9110000000001</v>
      </c>
      <c r="AF33" s="4">
        <v>2186.357</v>
      </c>
      <c r="AG33" s="4">
        <v>2126.7199999999998</v>
      </c>
      <c r="AH33" s="4">
        <v>2193.752</v>
      </c>
      <c r="AI33" s="4">
        <v>41457.485999999997</v>
      </c>
    </row>
    <row r="34" spans="1:35" x14ac:dyDescent="0.25">
      <c r="A34" s="1" t="s">
        <v>33</v>
      </c>
      <c r="B34" s="1" t="s">
        <v>34</v>
      </c>
      <c r="C34" s="1" t="s">
        <v>35</v>
      </c>
      <c r="D34" s="1" t="s">
        <v>36</v>
      </c>
      <c r="E34" s="2">
        <v>42736</v>
      </c>
      <c r="F34" s="1">
        <v>30</v>
      </c>
      <c r="G34" s="1">
        <v>1859.0260000000001</v>
      </c>
      <c r="N34" s="3">
        <v>26</v>
      </c>
      <c r="O34" s="4">
        <v>1938.7249999999999</v>
      </c>
      <c r="P34" s="4">
        <v>1881.011</v>
      </c>
      <c r="Q34" s="4">
        <v>2005.9770000000001</v>
      </c>
      <c r="R34" s="4">
        <v>2039.8130000000001</v>
      </c>
      <c r="S34" s="4">
        <v>2038.011</v>
      </c>
      <c r="T34" s="4">
        <v>1976.9929999999999</v>
      </c>
      <c r="U34" s="4">
        <v>2009.3240000000001</v>
      </c>
      <c r="V34" s="4">
        <v>1932.1780000000001</v>
      </c>
      <c r="W34" s="4">
        <v>2021.047</v>
      </c>
      <c r="X34" s="4">
        <v>2052.002</v>
      </c>
      <c r="Y34" s="4">
        <v>2089.9140000000002</v>
      </c>
      <c r="Z34" s="4">
        <v>2154.6480000000001</v>
      </c>
      <c r="AA34" s="4">
        <v>2197.6999999999998</v>
      </c>
      <c r="AB34" s="4">
        <v>2204.8609999999999</v>
      </c>
      <c r="AC34" s="4">
        <v>2092.2660000000001</v>
      </c>
      <c r="AD34" s="4">
        <v>2175.31</v>
      </c>
      <c r="AE34" s="4">
        <v>2193.9409999999998</v>
      </c>
      <c r="AF34" s="4">
        <v>2331.8890000000001</v>
      </c>
      <c r="AG34" s="4">
        <v>2274.587</v>
      </c>
      <c r="AH34" s="4">
        <v>2254.9059999999999</v>
      </c>
      <c r="AI34" s="4">
        <v>41865.10300000001</v>
      </c>
    </row>
    <row r="35" spans="1:35" x14ac:dyDescent="0.25">
      <c r="A35" s="1" t="s">
        <v>33</v>
      </c>
      <c r="B35" s="1" t="s">
        <v>34</v>
      </c>
      <c r="C35" s="1" t="s">
        <v>35</v>
      </c>
      <c r="D35" s="1" t="s">
        <v>36</v>
      </c>
      <c r="E35" s="2">
        <v>42736</v>
      </c>
      <c r="F35" s="1">
        <v>31</v>
      </c>
      <c r="G35" s="1">
        <v>1851.954</v>
      </c>
      <c r="N35" s="3">
        <v>27</v>
      </c>
      <c r="O35" s="4">
        <v>1827.598</v>
      </c>
      <c r="P35" s="4">
        <v>1842.721</v>
      </c>
      <c r="Q35" s="4">
        <v>1918.3109999999999</v>
      </c>
      <c r="R35" s="4">
        <v>2052.9580000000001</v>
      </c>
      <c r="S35" s="4">
        <v>2025.74</v>
      </c>
      <c r="T35" s="4">
        <v>2102.8229999999999</v>
      </c>
      <c r="U35" s="4">
        <v>2050.7469999999998</v>
      </c>
      <c r="V35" s="4">
        <v>1923.268</v>
      </c>
      <c r="W35" s="4">
        <v>1978.116</v>
      </c>
      <c r="X35" s="4">
        <v>1989.9290000000001</v>
      </c>
      <c r="Y35" s="4">
        <v>2147.3530000000001</v>
      </c>
      <c r="Z35" s="4">
        <v>2077.739</v>
      </c>
      <c r="AA35" s="4">
        <v>2155.232</v>
      </c>
      <c r="AB35" s="4">
        <v>2110.1419999999998</v>
      </c>
      <c r="AC35" s="4">
        <v>2231.9949999999999</v>
      </c>
      <c r="AD35" s="4">
        <v>2209.9589999999998</v>
      </c>
      <c r="AE35" s="4">
        <v>2239.1480000000001</v>
      </c>
      <c r="AF35" s="4">
        <v>2234.4810000000002</v>
      </c>
      <c r="AG35" s="4">
        <v>2257.9</v>
      </c>
      <c r="AH35" s="4">
        <v>2261.7719999999999</v>
      </c>
      <c r="AI35" s="4">
        <v>41637.931999999993</v>
      </c>
    </row>
    <row r="36" spans="1:35" x14ac:dyDescent="0.25">
      <c r="A36" s="1" t="s">
        <v>33</v>
      </c>
      <c r="B36" s="1" t="s">
        <v>34</v>
      </c>
      <c r="C36" s="1" t="s">
        <v>35</v>
      </c>
      <c r="D36" s="1" t="s">
        <v>36</v>
      </c>
      <c r="E36" s="2">
        <v>42736</v>
      </c>
      <c r="F36" s="1">
        <v>32</v>
      </c>
      <c r="G36" s="1">
        <v>1947.972</v>
      </c>
      <c r="N36" s="3">
        <v>28</v>
      </c>
      <c r="O36" s="4">
        <v>1972.329</v>
      </c>
      <c r="P36" s="4">
        <v>1881.229</v>
      </c>
      <c r="Q36" s="4">
        <v>1872.8810000000001</v>
      </c>
      <c r="R36" s="4">
        <v>1840.3610000000001</v>
      </c>
      <c r="S36" s="4">
        <v>1925.4780000000001</v>
      </c>
      <c r="T36" s="4">
        <v>1910.7280000000001</v>
      </c>
      <c r="U36" s="4">
        <v>2030.2619999999999</v>
      </c>
      <c r="V36" s="4">
        <v>2103.5810000000001</v>
      </c>
      <c r="W36" s="4">
        <v>2147.288</v>
      </c>
      <c r="X36" s="4">
        <v>2196.2559999999999</v>
      </c>
      <c r="Y36" s="4">
        <v>2105.2310000000002</v>
      </c>
      <c r="Z36" s="4">
        <v>2250.556</v>
      </c>
      <c r="AA36" s="4">
        <v>2066.48</v>
      </c>
      <c r="AB36" s="4">
        <v>2167.38</v>
      </c>
      <c r="AC36" s="4">
        <v>2134.3850000000002</v>
      </c>
      <c r="AD36" s="4">
        <v>2227.4720000000002</v>
      </c>
      <c r="AE36" s="4">
        <v>2238.7040000000002</v>
      </c>
      <c r="AF36" s="4">
        <v>2283.7649999999999</v>
      </c>
      <c r="AG36" s="4">
        <v>2143.4070000000002</v>
      </c>
      <c r="AH36" s="4">
        <v>2186.8870000000002</v>
      </c>
      <c r="AI36" s="4">
        <v>41684.660000000003</v>
      </c>
    </row>
    <row r="37" spans="1:35" x14ac:dyDescent="0.25">
      <c r="A37" s="1" t="s">
        <v>33</v>
      </c>
      <c r="B37" s="1" t="s">
        <v>34</v>
      </c>
      <c r="C37" s="1" t="s">
        <v>35</v>
      </c>
      <c r="D37" s="1" t="s">
        <v>36</v>
      </c>
      <c r="E37" s="2">
        <v>42736</v>
      </c>
      <c r="F37" s="1">
        <v>33</v>
      </c>
      <c r="G37" s="1">
        <v>1929.9939999999999</v>
      </c>
      <c r="N37" s="3">
        <v>29</v>
      </c>
      <c r="O37" s="4">
        <v>1940.9</v>
      </c>
      <c r="P37" s="4">
        <v>1886.5229999999999</v>
      </c>
      <c r="Q37" s="4">
        <v>1947.3720000000001</v>
      </c>
      <c r="R37" s="4">
        <v>2020.21</v>
      </c>
      <c r="S37" s="4">
        <v>1997.37</v>
      </c>
      <c r="T37" s="4">
        <v>1942.837</v>
      </c>
      <c r="U37" s="4">
        <v>2015.1179999999999</v>
      </c>
      <c r="V37" s="4">
        <v>2071.511</v>
      </c>
      <c r="W37" s="4">
        <v>2035.8810000000001</v>
      </c>
      <c r="X37" s="4">
        <v>2050.1950000000002</v>
      </c>
      <c r="Y37" s="4">
        <v>2185.4319999999998</v>
      </c>
      <c r="Z37" s="4">
        <v>2071.7950000000001</v>
      </c>
      <c r="AA37" s="4">
        <v>2041.89</v>
      </c>
      <c r="AB37" s="4">
        <v>2163.0479999999998</v>
      </c>
      <c r="AC37" s="4">
        <v>2269.1550000000002</v>
      </c>
      <c r="AD37" s="4">
        <v>2122.7660000000001</v>
      </c>
      <c r="AE37" s="4">
        <v>2215.0210000000002</v>
      </c>
      <c r="AF37" s="4">
        <v>2324.9479999999999</v>
      </c>
      <c r="AG37" s="4">
        <v>2156.721</v>
      </c>
      <c r="AH37" s="4">
        <v>2235.873</v>
      </c>
      <c r="AI37" s="4">
        <v>41694.565999999992</v>
      </c>
    </row>
    <row r="38" spans="1:35" x14ac:dyDescent="0.25">
      <c r="A38" s="1" t="s">
        <v>33</v>
      </c>
      <c r="B38" s="1" t="s">
        <v>34</v>
      </c>
      <c r="C38" s="1" t="s">
        <v>35</v>
      </c>
      <c r="D38" s="1" t="s">
        <v>36</v>
      </c>
      <c r="E38" s="2">
        <v>42736</v>
      </c>
      <c r="F38" s="1">
        <v>34</v>
      </c>
      <c r="G38" s="1">
        <v>1869.932</v>
      </c>
      <c r="N38" s="3">
        <v>30</v>
      </c>
      <c r="O38" s="4">
        <v>1859.0260000000001</v>
      </c>
      <c r="P38" s="4">
        <v>1837.4269999999999</v>
      </c>
      <c r="Q38" s="4">
        <v>1843.819</v>
      </c>
      <c r="R38" s="4">
        <v>1873.11</v>
      </c>
      <c r="S38" s="4">
        <v>1953.847</v>
      </c>
      <c r="T38" s="4">
        <v>2070.7139999999999</v>
      </c>
      <c r="U38" s="4">
        <v>2065.8910000000001</v>
      </c>
      <c r="V38" s="4">
        <v>1955.337</v>
      </c>
      <c r="W38" s="4">
        <v>2089.5219999999999</v>
      </c>
      <c r="X38" s="4">
        <v>2135.9899999999998</v>
      </c>
      <c r="Y38" s="4">
        <v>2067.152</v>
      </c>
      <c r="Z38" s="4">
        <v>2256.4989999999998</v>
      </c>
      <c r="AA38" s="4">
        <v>2179.8209999999999</v>
      </c>
      <c r="AB38" s="4">
        <v>2114.4749999999999</v>
      </c>
      <c r="AC38" s="4">
        <v>2097.2249999999999</v>
      </c>
      <c r="AD38" s="4">
        <v>2314.6660000000002</v>
      </c>
      <c r="AE38" s="4">
        <v>2262.8310000000001</v>
      </c>
      <c r="AF38" s="4">
        <v>2193.297</v>
      </c>
      <c r="AG38" s="4">
        <v>2244.5859999999998</v>
      </c>
      <c r="AH38" s="4">
        <v>2212.7849999999999</v>
      </c>
      <c r="AI38" s="4">
        <v>41628.020000000004</v>
      </c>
    </row>
    <row r="39" spans="1:35" x14ac:dyDescent="0.25">
      <c r="A39" s="1" t="s">
        <v>33</v>
      </c>
      <c r="B39" s="1" t="s">
        <v>34</v>
      </c>
      <c r="C39" s="1" t="s">
        <v>35</v>
      </c>
      <c r="D39" s="1" t="s">
        <v>36</v>
      </c>
      <c r="E39" s="2">
        <v>42736</v>
      </c>
      <c r="F39" s="1">
        <v>35</v>
      </c>
      <c r="G39" s="1">
        <v>1889.374</v>
      </c>
      <c r="N39" s="3">
        <v>31</v>
      </c>
      <c r="O39" s="4">
        <v>1851.954</v>
      </c>
      <c r="P39" s="4">
        <v>1855.876</v>
      </c>
      <c r="Q39" s="4">
        <v>1845.837</v>
      </c>
      <c r="R39" s="4">
        <v>1934.087</v>
      </c>
      <c r="S39" s="4">
        <v>1998.7449999999999</v>
      </c>
      <c r="T39" s="4">
        <v>2081.9459999999999</v>
      </c>
      <c r="U39" s="4">
        <v>2038.2380000000001</v>
      </c>
      <c r="V39" s="4">
        <v>1982.827</v>
      </c>
      <c r="W39" s="4">
        <v>2091.6559999999999</v>
      </c>
      <c r="X39" s="4">
        <v>2046.6869999999999</v>
      </c>
      <c r="Y39" s="4">
        <v>2103.2840000000001</v>
      </c>
      <c r="Z39" s="4">
        <v>2160.076</v>
      </c>
      <c r="AA39" s="4">
        <v>2084.59</v>
      </c>
      <c r="AB39" s="4">
        <v>2120.1660000000002</v>
      </c>
      <c r="AC39" s="4">
        <v>2184.0329999999999</v>
      </c>
      <c r="AD39" s="4">
        <v>2291.741</v>
      </c>
      <c r="AE39" s="4">
        <v>2271.8319999999999</v>
      </c>
      <c r="AF39" s="4">
        <v>2193.585</v>
      </c>
      <c r="AG39" s="4">
        <v>2184.944</v>
      </c>
      <c r="AH39" s="4">
        <v>2347.587</v>
      </c>
      <c r="AI39" s="4">
        <v>41669.690999999999</v>
      </c>
    </row>
    <row r="40" spans="1:35" x14ac:dyDescent="0.25">
      <c r="A40" s="1" t="s">
        <v>33</v>
      </c>
      <c r="B40" s="1" t="s">
        <v>34</v>
      </c>
      <c r="C40" s="1" t="s">
        <v>35</v>
      </c>
      <c r="D40" s="1" t="s">
        <v>36</v>
      </c>
      <c r="E40" s="2">
        <v>42736</v>
      </c>
      <c r="F40" s="1">
        <v>36</v>
      </c>
      <c r="G40" s="1">
        <v>1910.5519999999999</v>
      </c>
      <c r="N40" s="3">
        <v>32</v>
      </c>
      <c r="O40" s="4">
        <v>1947.972</v>
      </c>
      <c r="P40" s="4">
        <v>1868.0730000000001</v>
      </c>
      <c r="Q40" s="4">
        <v>1945.354</v>
      </c>
      <c r="R40" s="4">
        <v>1959.2329999999999</v>
      </c>
      <c r="S40" s="4">
        <v>1952.472</v>
      </c>
      <c r="T40" s="4">
        <v>1931.606</v>
      </c>
      <c r="U40" s="4">
        <v>2042.771</v>
      </c>
      <c r="V40" s="4">
        <v>2044.0219999999999</v>
      </c>
      <c r="W40" s="4">
        <v>2033.748</v>
      </c>
      <c r="X40" s="4">
        <v>2139.498</v>
      </c>
      <c r="Y40" s="4">
        <v>2149.3000000000002</v>
      </c>
      <c r="Z40" s="4">
        <v>2168.2179999999998</v>
      </c>
      <c r="AA40" s="4">
        <v>2137.1219999999998</v>
      </c>
      <c r="AB40" s="4">
        <v>2157.357</v>
      </c>
      <c r="AC40" s="4">
        <v>2182.3470000000002</v>
      </c>
      <c r="AD40" s="4">
        <v>2145.69</v>
      </c>
      <c r="AE40" s="4">
        <v>2206.0210000000002</v>
      </c>
      <c r="AF40" s="4">
        <v>2324.6610000000001</v>
      </c>
      <c r="AG40" s="4">
        <v>2216.364</v>
      </c>
      <c r="AH40" s="4">
        <v>2101.0720000000001</v>
      </c>
      <c r="AI40" s="4">
        <v>41652.901000000005</v>
      </c>
    </row>
    <row r="41" spans="1:35" x14ac:dyDescent="0.25">
      <c r="A41" s="1" t="s">
        <v>33</v>
      </c>
      <c r="B41" s="1" t="s">
        <v>34</v>
      </c>
      <c r="C41" s="1" t="s">
        <v>35</v>
      </c>
      <c r="D41" s="1" t="s">
        <v>36</v>
      </c>
      <c r="E41" s="2">
        <v>42736</v>
      </c>
      <c r="F41" s="1">
        <v>37</v>
      </c>
      <c r="G41" s="1">
        <v>1901.4960000000001</v>
      </c>
      <c r="N41" s="3">
        <v>33</v>
      </c>
      <c r="O41" s="4">
        <v>1929.9939999999999</v>
      </c>
      <c r="P41" s="4">
        <v>1849.3979999999999</v>
      </c>
      <c r="Q41" s="4">
        <v>1838.616</v>
      </c>
      <c r="R41" s="4">
        <v>1988.69</v>
      </c>
      <c r="S41" s="4">
        <v>1981.4079999999999</v>
      </c>
      <c r="T41" s="4">
        <v>1964.769</v>
      </c>
      <c r="U41" s="4">
        <v>1980.34</v>
      </c>
      <c r="V41" s="4">
        <v>1949.806</v>
      </c>
      <c r="W41" s="4">
        <v>2024.2239999999999</v>
      </c>
      <c r="X41" s="4">
        <v>2206.777</v>
      </c>
      <c r="Y41" s="4">
        <v>2057.8380000000002</v>
      </c>
      <c r="Z41" s="4">
        <v>2149.6819999999998</v>
      </c>
      <c r="AA41" s="4">
        <v>2216.4859999999999</v>
      </c>
      <c r="AB41" s="4">
        <v>2022.809</v>
      </c>
      <c r="AC41" s="4">
        <v>2116.9589999999998</v>
      </c>
      <c r="AD41" s="4">
        <v>2139.623</v>
      </c>
      <c r="AE41" s="4">
        <v>2214.9180000000001</v>
      </c>
      <c r="AF41" s="4">
        <v>2244.3710000000001</v>
      </c>
      <c r="AG41" s="4">
        <v>2244.991</v>
      </c>
      <c r="AH41" s="4">
        <v>2219.3690000000001</v>
      </c>
      <c r="AI41" s="4">
        <v>41341.067999999999</v>
      </c>
    </row>
    <row r="42" spans="1:35" x14ac:dyDescent="0.25">
      <c r="A42" s="1" t="s">
        <v>33</v>
      </c>
      <c r="B42" s="1" t="s">
        <v>34</v>
      </c>
      <c r="C42" s="1" t="s">
        <v>35</v>
      </c>
      <c r="D42" s="1" t="s">
        <v>36</v>
      </c>
      <c r="E42" s="2">
        <v>42736</v>
      </c>
      <c r="F42" s="1">
        <v>38</v>
      </c>
      <c r="G42" s="1">
        <v>1898.43</v>
      </c>
      <c r="N42" s="3">
        <v>34</v>
      </c>
      <c r="O42" s="4">
        <v>1869.932</v>
      </c>
      <c r="P42" s="4">
        <v>1874.5519999999999</v>
      </c>
      <c r="Q42" s="4">
        <v>1952.575</v>
      </c>
      <c r="R42" s="4">
        <v>1904.6289999999999</v>
      </c>
      <c r="S42" s="4">
        <v>1969.809</v>
      </c>
      <c r="T42" s="4">
        <v>2048.7820000000002</v>
      </c>
      <c r="U42" s="4">
        <v>2100.67</v>
      </c>
      <c r="V42" s="4">
        <v>2077.0430000000001</v>
      </c>
      <c r="W42" s="4">
        <v>2101.1799999999998</v>
      </c>
      <c r="X42" s="4">
        <v>1979.4079999999999</v>
      </c>
      <c r="Y42" s="4">
        <v>2194.7449999999999</v>
      </c>
      <c r="Z42" s="4">
        <v>2178.6120000000001</v>
      </c>
      <c r="AA42" s="4">
        <v>2005.2249999999999</v>
      </c>
      <c r="AB42" s="4">
        <v>2254.7139999999999</v>
      </c>
      <c r="AC42" s="4">
        <v>2249.4209999999998</v>
      </c>
      <c r="AD42" s="4">
        <v>2297.8090000000002</v>
      </c>
      <c r="AE42" s="4">
        <v>2262.9340000000002</v>
      </c>
      <c r="AF42" s="4">
        <v>2273.875</v>
      </c>
      <c r="AG42" s="4">
        <v>2156.317</v>
      </c>
      <c r="AH42" s="4">
        <v>2229.29</v>
      </c>
      <c r="AI42" s="4">
        <v>41981.521999999997</v>
      </c>
    </row>
    <row r="43" spans="1:35" x14ac:dyDescent="0.25">
      <c r="A43" s="1" t="s">
        <v>33</v>
      </c>
      <c r="B43" s="1" t="s">
        <v>34</v>
      </c>
      <c r="C43" s="1" t="s">
        <v>35</v>
      </c>
      <c r="D43" s="1" t="s">
        <v>36</v>
      </c>
      <c r="E43" s="2">
        <v>42736</v>
      </c>
      <c r="F43" s="1">
        <v>39</v>
      </c>
      <c r="G43" s="1">
        <v>1999.8879999999999</v>
      </c>
      <c r="N43" s="3">
        <v>35</v>
      </c>
      <c r="O43" s="4">
        <v>1889.374</v>
      </c>
      <c r="P43" s="4">
        <v>1799.0840000000001</v>
      </c>
      <c r="Q43" s="4">
        <v>1908.912</v>
      </c>
      <c r="R43" s="4">
        <v>2031.519</v>
      </c>
      <c r="S43" s="4">
        <v>1997.854</v>
      </c>
      <c r="T43" s="4">
        <v>1961.05</v>
      </c>
      <c r="U43" s="4">
        <v>2056.4349999999999</v>
      </c>
      <c r="V43" s="4">
        <v>2008.4059999999999</v>
      </c>
      <c r="W43" s="4">
        <v>1983.6320000000001</v>
      </c>
      <c r="X43" s="4">
        <v>2164.8029999999999</v>
      </c>
      <c r="Y43" s="4">
        <v>2130.1779999999999</v>
      </c>
      <c r="Z43" s="4">
        <v>2119.835</v>
      </c>
      <c r="AA43" s="4">
        <v>2044.645</v>
      </c>
      <c r="AB43" s="4">
        <v>2102.6120000000001</v>
      </c>
      <c r="AC43" s="4">
        <v>2156.9569999999999</v>
      </c>
      <c r="AD43" s="4">
        <v>2258.35</v>
      </c>
      <c r="AE43" s="4">
        <v>2179.826</v>
      </c>
      <c r="AF43" s="4">
        <v>2316.25</v>
      </c>
      <c r="AG43" s="4">
        <v>2199.9029999999998</v>
      </c>
      <c r="AH43" s="4">
        <v>2244.0129999999999</v>
      </c>
      <c r="AI43" s="4">
        <v>41553.637999999992</v>
      </c>
    </row>
    <row r="44" spans="1:35" x14ac:dyDescent="0.25">
      <c r="A44" s="1" t="s">
        <v>33</v>
      </c>
      <c r="B44" s="1" t="s">
        <v>34</v>
      </c>
      <c r="C44" s="1" t="s">
        <v>35</v>
      </c>
      <c r="D44" s="1" t="s">
        <v>36</v>
      </c>
      <c r="E44" s="2">
        <v>42736</v>
      </c>
      <c r="F44" s="1">
        <v>40</v>
      </c>
      <c r="G44" s="1">
        <v>1800.038</v>
      </c>
      <c r="N44" s="3">
        <v>36</v>
      </c>
      <c r="O44" s="4">
        <v>1910.5519999999999</v>
      </c>
      <c r="P44" s="4">
        <v>1924.865</v>
      </c>
      <c r="Q44" s="4">
        <v>1882.28</v>
      </c>
      <c r="R44" s="4">
        <v>1861.8009999999999</v>
      </c>
      <c r="S44" s="4">
        <v>1953.364</v>
      </c>
      <c r="T44" s="4">
        <v>2052.502</v>
      </c>
      <c r="U44" s="4">
        <v>2024.575</v>
      </c>
      <c r="V44" s="4">
        <v>2018.443</v>
      </c>
      <c r="W44" s="4">
        <v>2141.7719999999999</v>
      </c>
      <c r="X44" s="4">
        <v>2021.3820000000001</v>
      </c>
      <c r="Y44" s="4">
        <v>2122.4059999999999</v>
      </c>
      <c r="Z44" s="4">
        <v>2208.4589999999998</v>
      </c>
      <c r="AA44" s="4">
        <v>2177.067</v>
      </c>
      <c r="AB44" s="4">
        <v>2174.9110000000001</v>
      </c>
      <c r="AC44" s="4">
        <v>2209.424</v>
      </c>
      <c r="AD44" s="4">
        <v>2179.0810000000001</v>
      </c>
      <c r="AE44" s="4">
        <v>2298.0259999999998</v>
      </c>
      <c r="AF44" s="4">
        <v>2201.9960000000001</v>
      </c>
      <c r="AG44" s="4">
        <v>2201.4050000000002</v>
      </c>
      <c r="AH44" s="4">
        <v>2204.6460000000002</v>
      </c>
      <c r="AI44" s="4">
        <v>41768.956999999995</v>
      </c>
    </row>
    <row r="45" spans="1:35" x14ac:dyDescent="0.25">
      <c r="A45" s="1" t="s">
        <v>33</v>
      </c>
      <c r="B45" s="1" t="s">
        <v>34</v>
      </c>
      <c r="C45" s="1" t="s">
        <v>35</v>
      </c>
      <c r="D45" s="1" t="s">
        <v>36</v>
      </c>
      <c r="E45" s="2">
        <v>42736</v>
      </c>
      <c r="F45" s="1">
        <v>41</v>
      </c>
      <c r="G45" s="1">
        <v>1951.33</v>
      </c>
      <c r="N45" s="3">
        <v>37</v>
      </c>
      <c r="O45" s="4">
        <v>1901.4960000000001</v>
      </c>
      <c r="P45" s="4">
        <v>1850.239</v>
      </c>
      <c r="Q45" s="4">
        <v>1891.5830000000001</v>
      </c>
      <c r="R45" s="4">
        <v>2019.904</v>
      </c>
      <c r="S45" s="4">
        <v>1989.5630000000001</v>
      </c>
      <c r="T45" s="4">
        <v>1922.1479999999999</v>
      </c>
      <c r="U45" s="4">
        <v>1991.6289999999999</v>
      </c>
      <c r="V45" s="4">
        <v>1970.127</v>
      </c>
      <c r="W45" s="4">
        <v>2019.6130000000001</v>
      </c>
      <c r="X45" s="4">
        <v>2155.0320000000002</v>
      </c>
      <c r="Y45" s="4">
        <v>2113.48</v>
      </c>
      <c r="Z45" s="4">
        <v>2226.9</v>
      </c>
      <c r="AA45" s="4">
        <v>2080.444</v>
      </c>
      <c r="AB45" s="4">
        <v>2113.5929999999998</v>
      </c>
      <c r="AC45" s="4">
        <v>2106.5419999999999</v>
      </c>
      <c r="AD45" s="4">
        <v>2179.384</v>
      </c>
      <c r="AE45" s="4">
        <v>2221.8110000000001</v>
      </c>
      <c r="AF45" s="4">
        <v>2384.6729999999998</v>
      </c>
      <c r="AG45" s="4">
        <v>2181.0810000000001</v>
      </c>
      <c r="AH45" s="4">
        <v>2201.259</v>
      </c>
      <c r="AI45" s="4">
        <v>41520.501000000004</v>
      </c>
    </row>
    <row r="46" spans="1:35" x14ac:dyDescent="0.25">
      <c r="A46" s="1" t="s">
        <v>33</v>
      </c>
      <c r="B46" s="1" t="s">
        <v>34</v>
      </c>
      <c r="C46" s="1" t="s">
        <v>35</v>
      </c>
      <c r="D46" s="1" t="s">
        <v>36</v>
      </c>
      <c r="E46" s="2">
        <v>42736</v>
      </c>
      <c r="F46" s="1">
        <v>42</v>
      </c>
      <c r="G46" s="1">
        <v>1848.596</v>
      </c>
      <c r="N46" s="3">
        <v>38</v>
      </c>
      <c r="O46" s="4">
        <v>1898.43</v>
      </c>
      <c r="P46" s="4">
        <v>1873.711</v>
      </c>
      <c r="Q46" s="4">
        <v>1899.6079999999999</v>
      </c>
      <c r="R46" s="4">
        <v>1873.4159999999999</v>
      </c>
      <c r="S46" s="4">
        <v>1961.655</v>
      </c>
      <c r="T46" s="4">
        <v>2091.4029999999998</v>
      </c>
      <c r="U46" s="4">
        <v>2089.38</v>
      </c>
      <c r="V46" s="4">
        <v>2056.721</v>
      </c>
      <c r="W46" s="4">
        <v>2105.7910000000002</v>
      </c>
      <c r="X46" s="4">
        <v>2031.154</v>
      </c>
      <c r="Y46" s="4">
        <v>2139.1039999999998</v>
      </c>
      <c r="Z46" s="4">
        <v>2101.3939999999998</v>
      </c>
      <c r="AA46" s="4">
        <v>2141.268</v>
      </c>
      <c r="AB46" s="4">
        <v>2163.9299999999998</v>
      </c>
      <c r="AC46" s="4">
        <v>2259.8389999999999</v>
      </c>
      <c r="AD46" s="4">
        <v>2258.0479999999998</v>
      </c>
      <c r="AE46" s="4">
        <v>2256.0410000000002</v>
      </c>
      <c r="AF46" s="4">
        <v>2133.5729999999999</v>
      </c>
      <c r="AG46" s="4">
        <v>2220.2269999999999</v>
      </c>
      <c r="AH46" s="4">
        <v>2247.3989999999999</v>
      </c>
      <c r="AI46" s="4">
        <v>41802.09199999999</v>
      </c>
    </row>
    <row r="47" spans="1:35" x14ac:dyDescent="0.25">
      <c r="A47" s="1" t="s">
        <v>33</v>
      </c>
      <c r="B47" s="1" t="s">
        <v>34</v>
      </c>
      <c r="C47" s="1" t="s">
        <v>35</v>
      </c>
      <c r="D47" s="1" t="s">
        <v>36</v>
      </c>
      <c r="E47" s="2">
        <v>42736</v>
      </c>
      <c r="F47" s="1">
        <v>43</v>
      </c>
      <c r="G47" s="1">
        <v>1920.5989999999999</v>
      </c>
      <c r="N47" s="3">
        <v>39</v>
      </c>
      <c r="O47" s="4">
        <v>1999.8879999999999</v>
      </c>
      <c r="P47" s="4">
        <v>1860.443</v>
      </c>
      <c r="Q47" s="4">
        <v>1938.453</v>
      </c>
      <c r="R47" s="4">
        <v>1998.171</v>
      </c>
      <c r="S47" s="4">
        <v>2002.4090000000001</v>
      </c>
      <c r="T47" s="4">
        <v>2016.0170000000001</v>
      </c>
      <c r="U47" s="4">
        <v>2003.029</v>
      </c>
      <c r="V47" s="4">
        <v>2136.5500000000002</v>
      </c>
      <c r="W47" s="4">
        <v>2118.163</v>
      </c>
      <c r="X47" s="4">
        <v>2216.1489999999999</v>
      </c>
      <c r="Y47" s="4">
        <v>2110.096</v>
      </c>
      <c r="Z47" s="4">
        <v>2156.09</v>
      </c>
      <c r="AA47" s="4">
        <v>2154.732</v>
      </c>
      <c r="AB47" s="4">
        <v>2082.2530000000002</v>
      </c>
      <c r="AC47" s="4">
        <v>2125.3009999999999</v>
      </c>
      <c r="AD47" s="4">
        <v>2217.48</v>
      </c>
      <c r="AE47" s="4">
        <v>2249.4549999999999</v>
      </c>
      <c r="AF47" s="4">
        <v>2350.2890000000002</v>
      </c>
      <c r="AG47" s="4">
        <v>2187.3200000000002</v>
      </c>
      <c r="AH47" s="4">
        <v>2184.8339999999998</v>
      </c>
      <c r="AI47" s="4">
        <v>42107.122000000003</v>
      </c>
    </row>
    <row r="48" spans="1:35" x14ac:dyDescent="0.25">
      <c r="A48" s="1" t="s">
        <v>33</v>
      </c>
      <c r="B48" s="1" t="s">
        <v>34</v>
      </c>
      <c r="C48" s="1" t="s">
        <v>35</v>
      </c>
      <c r="D48" s="1" t="s">
        <v>36</v>
      </c>
      <c r="E48" s="2">
        <v>42736</v>
      </c>
      <c r="F48" s="1">
        <v>44</v>
      </c>
      <c r="G48" s="1">
        <v>1879.328</v>
      </c>
      <c r="N48" s="3">
        <v>40</v>
      </c>
      <c r="O48" s="4">
        <v>1800.038</v>
      </c>
      <c r="P48" s="4">
        <v>1863.5070000000001</v>
      </c>
      <c r="Q48" s="4">
        <v>1852.739</v>
      </c>
      <c r="R48" s="4">
        <v>1895.1479999999999</v>
      </c>
      <c r="S48" s="4">
        <v>1948.808</v>
      </c>
      <c r="T48" s="4">
        <v>1997.5340000000001</v>
      </c>
      <c r="U48" s="4">
        <v>2077.98</v>
      </c>
      <c r="V48" s="4">
        <v>1890.299</v>
      </c>
      <c r="W48" s="4">
        <v>2007.24</v>
      </c>
      <c r="X48" s="4">
        <v>1970.0360000000001</v>
      </c>
      <c r="Y48" s="4">
        <v>2142.4870000000001</v>
      </c>
      <c r="Z48" s="4">
        <v>2172.2040000000002</v>
      </c>
      <c r="AA48" s="4">
        <v>2066.9789999999998</v>
      </c>
      <c r="AB48" s="4">
        <v>2195.2689999999998</v>
      </c>
      <c r="AC48" s="4">
        <v>2241.08</v>
      </c>
      <c r="AD48" s="4">
        <v>2219.951</v>
      </c>
      <c r="AE48" s="4">
        <v>2228.3969999999999</v>
      </c>
      <c r="AF48" s="4">
        <v>2167.9569999999999</v>
      </c>
      <c r="AG48" s="4">
        <v>2213.9879999999998</v>
      </c>
      <c r="AH48" s="4">
        <v>2263.8249999999998</v>
      </c>
      <c r="AI48" s="4">
        <v>41215.466</v>
      </c>
    </row>
    <row r="49" spans="1:35" x14ac:dyDescent="0.25">
      <c r="A49" s="1" t="s">
        <v>33</v>
      </c>
      <c r="B49" s="1" t="s">
        <v>34</v>
      </c>
      <c r="C49" s="1" t="s">
        <v>35</v>
      </c>
      <c r="D49" s="1" t="s">
        <v>36</v>
      </c>
      <c r="E49" s="2">
        <v>42736</v>
      </c>
      <c r="F49" s="1">
        <v>45</v>
      </c>
      <c r="G49" s="1">
        <v>1902.2650000000001</v>
      </c>
      <c r="N49" s="3">
        <v>41</v>
      </c>
      <c r="O49" s="4">
        <v>1951.33</v>
      </c>
      <c r="P49" s="4">
        <v>1870.097</v>
      </c>
      <c r="Q49" s="4">
        <v>1905.664</v>
      </c>
      <c r="R49" s="4">
        <v>1979.7729999999999</v>
      </c>
      <c r="S49" s="4">
        <v>2008.9639999999999</v>
      </c>
      <c r="T49" s="4">
        <v>2002.5329999999999</v>
      </c>
      <c r="U49" s="4">
        <v>1979.4580000000001</v>
      </c>
      <c r="V49" s="4">
        <v>2032.5709999999999</v>
      </c>
      <c r="W49" s="4">
        <v>2002.068</v>
      </c>
      <c r="X49" s="4">
        <v>2109.25</v>
      </c>
      <c r="Y49" s="4">
        <v>2103.7359999999999</v>
      </c>
      <c r="Z49" s="4">
        <v>2110.4450000000002</v>
      </c>
      <c r="AA49" s="4">
        <v>2115.0010000000002</v>
      </c>
      <c r="AB49" s="4">
        <v>1956.1279999999999</v>
      </c>
      <c r="AC49" s="4">
        <v>2250.877</v>
      </c>
      <c r="AD49" s="4">
        <v>2263.5880000000002</v>
      </c>
      <c r="AE49" s="4">
        <v>2212.7739999999999</v>
      </c>
      <c r="AF49" s="4">
        <v>2191.279</v>
      </c>
      <c r="AG49" s="4">
        <v>2216.3719999999998</v>
      </c>
      <c r="AH49" s="4">
        <v>2184.6779999999999</v>
      </c>
      <c r="AI49" s="4">
        <v>41446.586000000003</v>
      </c>
    </row>
    <row r="50" spans="1:35" x14ac:dyDescent="0.25">
      <c r="A50" s="1" t="s">
        <v>33</v>
      </c>
      <c r="B50" s="1" t="s">
        <v>34</v>
      </c>
      <c r="C50" s="1" t="s">
        <v>35</v>
      </c>
      <c r="D50" s="1" t="s">
        <v>36</v>
      </c>
      <c r="E50" s="2">
        <v>42736</v>
      </c>
      <c r="F50" s="1">
        <v>46</v>
      </c>
      <c r="G50" s="1">
        <v>1897.6610000000001</v>
      </c>
      <c r="N50" s="3">
        <v>42</v>
      </c>
      <c r="O50" s="4">
        <v>1848.596</v>
      </c>
      <c r="P50" s="4">
        <v>1853.8520000000001</v>
      </c>
      <c r="Q50" s="4">
        <v>1885.528</v>
      </c>
      <c r="R50" s="4">
        <v>1913.547</v>
      </c>
      <c r="S50" s="4">
        <v>1942.2529999999999</v>
      </c>
      <c r="T50" s="4">
        <v>2011.019</v>
      </c>
      <c r="U50" s="4">
        <v>2101.5500000000002</v>
      </c>
      <c r="V50" s="4">
        <v>1994.278</v>
      </c>
      <c r="W50" s="4">
        <v>2123.335</v>
      </c>
      <c r="X50" s="4">
        <v>2076.9349999999999</v>
      </c>
      <c r="Y50" s="4">
        <v>2148.8470000000002</v>
      </c>
      <c r="Z50" s="4">
        <v>2217.85</v>
      </c>
      <c r="AA50" s="4">
        <v>2106.71</v>
      </c>
      <c r="AB50" s="4">
        <v>2321.395</v>
      </c>
      <c r="AC50" s="4">
        <v>2115.5039999999999</v>
      </c>
      <c r="AD50" s="4">
        <v>2173.8440000000001</v>
      </c>
      <c r="AE50" s="4">
        <v>2265.078</v>
      </c>
      <c r="AF50" s="4">
        <v>2326.9670000000001</v>
      </c>
      <c r="AG50" s="4">
        <v>2184.9360000000001</v>
      </c>
      <c r="AH50" s="4">
        <v>2263.9810000000002</v>
      </c>
      <c r="AI50" s="4">
        <v>41876.005000000005</v>
      </c>
    </row>
    <row r="51" spans="1:35" x14ac:dyDescent="0.25">
      <c r="A51" s="1" t="s">
        <v>33</v>
      </c>
      <c r="B51" s="1" t="s">
        <v>34</v>
      </c>
      <c r="C51" s="1" t="s">
        <v>35</v>
      </c>
      <c r="D51" s="1" t="s">
        <v>36</v>
      </c>
      <c r="E51" s="2">
        <v>42736</v>
      </c>
      <c r="F51" s="1">
        <v>47</v>
      </c>
      <c r="G51" s="1">
        <v>1863.3430000000001</v>
      </c>
      <c r="N51" s="3">
        <v>43</v>
      </c>
      <c r="O51" s="4">
        <v>1920.5989999999999</v>
      </c>
      <c r="P51" s="4">
        <v>1917.498</v>
      </c>
      <c r="Q51" s="4">
        <v>1886.84</v>
      </c>
      <c r="R51" s="4">
        <v>1894.326</v>
      </c>
      <c r="S51" s="4">
        <v>2079.6689999999999</v>
      </c>
      <c r="T51" s="4">
        <v>1940.0340000000001</v>
      </c>
      <c r="U51" s="4">
        <v>1971.386</v>
      </c>
      <c r="V51" s="4">
        <v>1916.3920000000001</v>
      </c>
      <c r="W51" s="4">
        <v>2041.3009999999999</v>
      </c>
      <c r="X51" s="4">
        <v>2138.2750000000001</v>
      </c>
      <c r="Y51" s="4">
        <v>2264.0439999999999</v>
      </c>
      <c r="Z51" s="4">
        <v>2244.63</v>
      </c>
      <c r="AA51" s="4">
        <v>2068.9540000000002</v>
      </c>
      <c r="AB51" s="4">
        <v>2294.4870000000001</v>
      </c>
      <c r="AC51" s="4">
        <v>2200.7170000000001</v>
      </c>
      <c r="AD51" s="4">
        <v>2210.8240000000001</v>
      </c>
      <c r="AE51" s="4">
        <v>2343.0320000000002</v>
      </c>
      <c r="AF51" s="4">
        <v>2244.3290000000002</v>
      </c>
      <c r="AG51" s="4">
        <v>2276.73</v>
      </c>
      <c r="AH51" s="4">
        <v>2195.8649999999998</v>
      </c>
      <c r="AI51" s="4">
        <v>42049.932000000001</v>
      </c>
    </row>
    <row r="52" spans="1:35" x14ac:dyDescent="0.25">
      <c r="A52" s="1" t="s">
        <v>33</v>
      </c>
      <c r="B52" s="1" t="s">
        <v>34</v>
      </c>
      <c r="C52" s="1" t="s">
        <v>35</v>
      </c>
      <c r="D52" s="1" t="s">
        <v>36</v>
      </c>
      <c r="E52" s="2">
        <v>42736</v>
      </c>
      <c r="F52" s="1">
        <v>48</v>
      </c>
      <c r="G52" s="1">
        <v>1936.5830000000001</v>
      </c>
      <c r="N52" s="3">
        <v>44</v>
      </c>
      <c r="O52" s="4">
        <v>1879.328</v>
      </c>
      <c r="P52" s="4">
        <v>1806.452</v>
      </c>
      <c r="Q52" s="4">
        <v>1904.3510000000001</v>
      </c>
      <c r="R52" s="4">
        <v>1998.9939999999999</v>
      </c>
      <c r="S52" s="4">
        <v>1871.548</v>
      </c>
      <c r="T52" s="4">
        <v>2073.5169999999998</v>
      </c>
      <c r="U52" s="4">
        <v>2109.623</v>
      </c>
      <c r="V52" s="4">
        <v>2110.4569999999999</v>
      </c>
      <c r="W52" s="4">
        <v>2084.1030000000001</v>
      </c>
      <c r="X52" s="4">
        <v>2047.91</v>
      </c>
      <c r="Y52" s="4">
        <v>1988.54</v>
      </c>
      <c r="Z52" s="4">
        <v>2083.6640000000002</v>
      </c>
      <c r="AA52" s="4">
        <v>2152.7570000000001</v>
      </c>
      <c r="AB52" s="4">
        <v>1983.0350000000001</v>
      </c>
      <c r="AC52" s="4">
        <v>2165.663</v>
      </c>
      <c r="AD52" s="4">
        <v>2226.6080000000002</v>
      </c>
      <c r="AE52" s="4">
        <v>2134.8209999999999</v>
      </c>
      <c r="AF52" s="4">
        <v>2273.9180000000001</v>
      </c>
      <c r="AG52" s="4">
        <v>2124.5770000000002</v>
      </c>
      <c r="AH52" s="4">
        <v>2252.7939999999999</v>
      </c>
      <c r="AI52" s="4">
        <v>41272.659999999996</v>
      </c>
    </row>
    <row r="53" spans="1:35" x14ac:dyDescent="0.25">
      <c r="A53" s="1" t="s">
        <v>33</v>
      </c>
      <c r="B53" s="1" t="s">
        <v>34</v>
      </c>
      <c r="C53" s="1" t="s">
        <v>35</v>
      </c>
      <c r="D53" s="1" t="s">
        <v>36</v>
      </c>
      <c r="E53" s="2">
        <v>42736</v>
      </c>
      <c r="F53" s="1">
        <v>49</v>
      </c>
      <c r="G53" s="1">
        <v>1853.7760000000001</v>
      </c>
      <c r="N53" s="3">
        <v>45</v>
      </c>
      <c r="O53" s="4">
        <v>1902.2650000000001</v>
      </c>
      <c r="P53" s="4">
        <v>1847.7139999999999</v>
      </c>
      <c r="Q53" s="4">
        <v>1877.8810000000001</v>
      </c>
      <c r="R53" s="4">
        <v>1925.4549999999999</v>
      </c>
      <c r="S53" s="4">
        <v>1980.941</v>
      </c>
      <c r="T53" s="4">
        <v>1906.152</v>
      </c>
      <c r="U53" s="4">
        <v>1905.12</v>
      </c>
      <c r="V53" s="4">
        <v>2039.4849999999999</v>
      </c>
      <c r="W53" s="4">
        <v>1978.6780000000001</v>
      </c>
      <c r="X53" s="4">
        <v>2088.0320000000002</v>
      </c>
      <c r="Y53" s="4">
        <v>1953.751</v>
      </c>
      <c r="Z53" s="4">
        <v>2092.8090000000002</v>
      </c>
      <c r="AA53" s="4">
        <v>2097.9659999999999</v>
      </c>
      <c r="AB53" s="4">
        <v>2075.7750000000001</v>
      </c>
      <c r="AC53" s="4">
        <v>2211.0650000000001</v>
      </c>
      <c r="AD53" s="4">
        <v>2238.9110000000001</v>
      </c>
      <c r="AE53" s="4">
        <v>2266.1579999999999</v>
      </c>
      <c r="AF53" s="4">
        <v>2115.8139999999999</v>
      </c>
      <c r="AG53" s="4">
        <v>2176.67</v>
      </c>
      <c r="AH53" s="4">
        <v>2167.5909999999999</v>
      </c>
      <c r="AI53" s="4">
        <v>40848.233</v>
      </c>
    </row>
    <row r="54" spans="1:35" x14ac:dyDescent="0.25">
      <c r="A54" s="1" t="s">
        <v>33</v>
      </c>
      <c r="B54" s="1" t="s">
        <v>34</v>
      </c>
      <c r="C54" s="1" t="s">
        <v>35</v>
      </c>
      <c r="D54" s="1" t="s">
        <v>36</v>
      </c>
      <c r="E54" s="2">
        <v>42736</v>
      </c>
      <c r="F54" s="1">
        <v>50</v>
      </c>
      <c r="G54" s="1">
        <v>1946.15</v>
      </c>
      <c r="N54" s="3">
        <v>46</v>
      </c>
      <c r="O54" s="4">
        <v>1897.6610000000001</v>
      </c>
      <c r="P54" s="4">
        <v>1876.2349999999999</v>
      </c>
      <c r="Q54" s="4">
        <v>1913.3109999999999</v>
      </c>
      <c r="R54" s="4">
        <v>1967.864</v>
      </c>
      <c r="S54" s="4">
        <v>1970.2760000000001</v>
      </c>
      <c r="T54" s="4">
        <v>2107.3989999999999</v>
      </c>
      <c r="U54" s="4">
        <v>2175.8890000000001</v>
      </c>
      <c r="V54" s="4">
        <v>1987.3630000000001</v>
      </c>
      <c r="W54" s="4">
        <v>2146.7260000000001</v>
      </c>
      <c r="X54" s="4">
        <v>2098.1529999999998</v>
      </c>
      <c r="Y54" s="4">
        <v>2298.8330000000001</v>
      </c>
      <c r="Z54" s="4">
        <v>2235.4850000000001</v>
      </c>
      <c r="AA54" s="4">
        <v>2123.7449999999999</v>
      </c>
      <c r="AB54" s="4">
        <v>2201.7469999999998</v>
      </c>
      <c r="AC54" s="4">
        <v>2155.3150000000001</v>
      </c>
      <c r="AD54" s="4">
        <v>2198.5219999999999</v>
      </c>
      <c r="AE54" s="4">
        <v>2211.694</v>
      </c>
      <c r="AF54" s="4">
        <v>2402.433</v>
      </c>
      <c r="AG54" s="4">
        <v>2224.6379999999999</v>
      </c>
      <c r="AH54" s="4">
        <v>2281.0680000000002</v>
      </c>
      <c r="AI54" s="4">
        <v>42474.356999999989</v>
      </c>
    </row>
    <row r="55" spans="1:35" x14ac:dyDescent="0.25">
      <c r="A55" s="1" t="s">
        <v>33</v>
      </c>
      <c r="B55" s="1" t="s">
        <v>34</v>
      </c>
      <c r="C55" s="1" t="s">
        <v>35</v>
      </c>
      <c r="D55" s="1" t="s">
        <v>36</v>
      </c>
      <c r="E55" s="2">
        <v>43101</v>
      </c>
      <c r="F55" s="1" t="s">
        <v>0</v>
      </c>
      <c r="G55" s="1">
        <v>1861.9749999999999</v>
      </c>
      <c r="N55" s="3">
        <v>47</v>
      </c>
      <c r="O55" s="4">
        <v>1863.3430000000001</v>
      </c>
      <c r="P55" s="4">
        <v>1809.4480000000001</v>
      </c>
      <c r="Q55" s="4">
        <v>1845.5</v>
      </c>
      <c r="R55" s="4">
        <v>1942.08</v>
      </c>
      <c r="S55" s="4">
        <v>1971.069</v>
      </c>
      <c r="T55" s="4">
        <v>1974.348</v>
      </c>
      <c r="U55" s="4">
        <v>2046.5219999999999</v>
      </c>
      <c r="V55" s="4">
        <v>1982.193</v>
      </c>
      <c r="W55" s="4">
        <v>2120.3760000000002</v>
      </c>
      <c r="X55" s="4">
        <v>2118.732</v>
      </c>
      <c r="Y55" s="4">
        <v>2183.09</v>
      </c>
      <c r="Z55" s="4">
        <v>2148.277</v>
      </c>
      <c r="AA55" s="4">
        <v>2167.0610000000001</v>
      </c>
      <c r="AB55" s="4">
        <v>2104.0909999999999</v>
      </c>
      <c r="AC55" s="4">
        <v>2326.9679999999998</v>
      </c>
      <c r="AD55" s="4">
        <v>2049.259</v>
      </c>
      <c r="AE55" s="4">
        <v>2139.0479999999998</v>
      </c>
      <c r="AF55" s="4">
        <v>2319.5880000000002</v>
      </c>
      <c r="AG55" s="4">
        <v>2141.5729999999999</v>
      </c>
      <c r="AH55" s="4">
        <v>2243.076</v>
      </c>
      <c r="AI55" s="4">
        <v>41495.642000000007</v>
      </c>
    </row>
    <row r="56" spans="1:35" x14ac:dyDescent="0.25">
      <c r="A56" s="1" t="s">
        <v>33</v>
      </c>
      <c r="B56" s="1" t="s">
        <v>34</v>
      </c>
      <c r="C56" s="1" t="s">
        <v>35</v>
      </c>
      <c r="D56" s="1" t="s">
        <v>36</v>
      </c>
      <c r="E56" s="2">
        <v>43101</v>
      </c>
      <c r="F56" s="1">
        <v>1</v>
      </c>
      <c r="G56" s="1">
        <v>1773.4559999999999</v>
      </c>
      <c r="N56" s="3">
        <v>48</v>
      </c>
      <c r="O56" s="4">
        <v>1936.5830000000001</v>
      </c>
      <c r="P56" s="4">
        <v>1914.502</v>
      </c>
      <c r="Q56" s="4">
        <v>1945.692</v>
      </c>
      <c r="R56" s="4">
        <v>1951.24</v>
      </c>
      <c r="S56" s="4">
        <v>1980.1479999999999</v>
      </c>
      <c r="T56" s="4">
        <v>2039.204</v>
      </c>
      <c r="U56" s="4">
        <v>2034.4870000000001</v>
      </c>
      <c r="V56" s="4">
        <v>2044.6559999999999</v>
      </c>
      <c r="W56" s="4">
        <v>2005.027</v>
      </c>
      <c r="X56" s="4">
        <v>2067.453</v>
      </c>
      <c r="Y56" s="4">
        <v>2069.4929999999999</v>
      </c>
      <c r="Z56" s="4">
        <v>2180.0169999999998</v>
      </c>
      <c r="AA56" s="4">
        <v>2054.6509999999998</v>
      </c>
      <c r="AB56" s="4">
        <v>2173.4319999999998</v>
      </c>
      <c r="AC56" s="4">
        <v>2039.412</v>
      </c>
      <c r="AD56" s="4">
        <v>2388.1729999999998</v>
      </c>
      <c r="AE56" s="4">
        <v>2338.8040000000001</v>
      </c>
      <c r="AF56" s="4">
        <v>2198.6579999999999</v>
      </c>
      <c r="AG56" s="4">
        <v>2259.7350000000001</v>
      </c>
      <c r="AH56" s="4">
        <v>2205.5830000000001</v>
      </c>
      <c r="AI56" s="4">
        <v>41826.950000000004</v>
      </c>
    </row>
    <row r="57" spans="1:35" x14ac:dyDescent="0.25">
      <c r="A57" s="1" t="s">
        <v>33</v>
      </c>
      <c r="B57" s="1" t="s">
        <v>34</v>
      </c>
      <c r="C57" s="1" t="s">
        <v>35</v>
      </c>
      <c r="D57" s="1" t="s">
        <v>36</v>
      </c>
      <c r="E57" s="2">
        <v>43101</v>
      </c>
      <c r="F57" s="1">
        <v>2</v>
      </c>
      <c r="G57" s="1">
        <v>1950.4939999999999</v>
      </c>
      <c r="N57" s="3">
        <v>49</v>
      </c>
      <c r="O57" s="4">
        <v>1853.7760000000001</v>
      </c>
      <c r="P57" s="4">
        <v>1873.433</v>
      </c>
      <c r="Q57" s="4">
        <v>1959.365</v>
      </c>
      <c r="R57" s="4">
        <v>1846.0239999999999</v>
      </c>
      <c r="S57" s="4">
        <v>2004.789</v>
      </c>
      <c r="T57" s="4">
        <v>1973.106</v>
      </c>
      <c r="U57" s="4">
        <v>2007.3779999999999</v>
      </c>
      <c r="V57" s="4">
        <v>2040.8979999999999</v>
      </c>
      <c r="W57" s="4">
        <v>2136.9789999999998</v>
      </c>
      <c r="X57" s="4">
        <v>2143.6860000000001</v>
      </c>
      <c r="Y57" s="4">
        <v>2203.7860000000001</v>
      </c>
      <c r="Z57" s="4">
        <v>2066.944</v>
      </c>
      <c r="AA57" s="4">
        <v>2167.6640000000002</v>
      </c>
      <c r="AB57" s="4">
        <v>2127.288</v>
      </c>
      <c r="AC57" s="4">
        <v>2179.1959999999999</v>
      </c>
      <c r="AD57" s="4">
        <v>2176.3380000000002</v>
      </c>
      <c r="AE57" s="4">
        <v>2325.8870000000002</v>
      </c>
      <c r="AF57" s="4">
        <v>2225.8359999999998</v>
      </c>
      <c r="AG57" s="4">
        <v>2204.3270000000002</v>
      </c>
      <c r="AH57" s="4">
        <v>2201.0990000000002</v>
      </c>
      <c r="AI57" s="4">
        <v>41717.799000000006</v>
      </c>
    </row>
    <row r="58" spans="1:35" x14ac:dyDescent="0.25">
      <c r="A58" s="1" t="s">
        <v>33</v>
      </c>
      <c r="B58" s="1" t="s">
        <v>34</v>
      </c>
      <c r="C58" s="1" t="s">
        <v>35</v>
      </c>
      <c r="D58" s="1" t="s">
        <v>36</v>
      </c>
      <c r="E58" s="2">
        <v>43101</v>
      </c>
      <c r="F58" s="1">
        <v>3</v>
      </c>
      <c r="G58" s="1">
        <v>1828.346</v>
      </c>
      <c r="N58" s="3">
        <v>50</v>
      </c>
      <c r="O58" s="4">
        <v>1946.15</v>
      </c>
      <c r="P58" s="4">
        <v>1850.5170000000001</v>
      </c>
      <c r="Q58" s="4">
        <v>1831.827</v>
      </c>
      <c r="R58" s="4">
        <v>2047.296</v>
      </c>
      <c r="S58" s="4">
        <v>1946.4280000000001</v>
      </c>
      <c r="T58" s="4">
        <v>2040.444</v>
      </c>
      <c r="U58" s="4">
        <v>2073.6309999999999</v>
      </c>
      <c r="V58" s="4">
        <v>1985.951</v>
      </c>
      <c r="W58" s="4">
        <v>1988.424</v>
      </c>
      <c r="X58" s="4">
        <v>2042.499</v>
      </c>
      <c r="Y58" s="4">
        <v>2048.797</v>
      </c>
      <c r="Z58" s="4">
        <v>2261.35</v>
      </c>
      <c r="AA58" s="4">
        <v>2054.0479999999998</v>
      </c>
      <c r="AB58" s="4">
        <v>2150.2339999999999</v>
      </c>
      <c r="AC58" s="4">
        <v>2187.1840000000002</v>
      </c>
      <c r="AD58" s="4">
        <v>2261.0940000000001</v>
      </c>
      <c r="AE58" s="4">
        <v>2151.9650000000001</v>
      </c>
      <c r="AF58" s="4">
        <v>2292.41</v>
      </c>
      <c r="AG58" s="4">
        <v>2196.98</v>
      </c>
      <c r="AH58" s="4">
        <v>2247.56</v>
      </c>
      <c r="AI58" s="4">
        <v>41604.788999999997</v>
      </c>
    </row>
    <row r="59" spans="1:35" x14ac:dyDescent="0.25">
      <c r="A59" s="1" t="s">
        <v>33</v>
      </c>
      <c r="B59" s="1" t="s">
        <v>34</v>
      </c>
      <c r="C59" s="1" t="s">
        <v>35</v>
      </c>
      <c r="D59" s="1" t="s">
        <v>36</v>
      </c>
      <c r="E59" s="2">
        <v>43101</v>
      </c>
      <c r="F59" s="1">
        <v>4</v>
      </c>
      <c r="G59" s="1">
        <v>1895.6030000000001</v>
      </c>
      <c r="N59" s="3" t="s">
        <v>0</v>
      </c>
      <c r="O59" s="4">
        <v>1899.963</v>
      </c>
      <c r="P59" s="4">
        <v>1861.9749999999999</v>
      </c>
      <c r="Q59" s="4">
        <v>1895.596</v>
      </c>
      <c r="R59" s="4">
        <v>1946.66</v>
      </c>
      <c r="S59" s="4">
        <v>1975.6089999999999</v>
      </c>
      <c r="T59" s="4">
        <v>2006.7760000000001</v>
      </c>
      <c r="U59" s="4">
        <v>2040.5050000000001</v>
      </c>
      <c r="V59" s="4">
        <v>2013.424</v>
      </c>
      <c r="W59" s="4">
        <v>2062.7020000000002</v>
      </c>
      <c r="X59" s="4">
        <v>2093.0929999999998</v>
      </c>
      <c r="Y59" s="4">
        <v>2126.2919999999999</v>
      </c>
      <c r="Z59" s="4">
        <v>2164.1469999999999</v>
      </c>
      <c r="AA59" s="4">
        <v>2110.8560000000002</v>
      </c>
      <c r="AB59" s="4">
        <v>2138.761</v>
      </c>
      <c r="AC59" s="4">
        <v>2183.19</v>
      </c>
      <c r="AD59" s="4">
        <v>2218.7159999999999</v>
      </c>
      <c r="AE59" s="4">
        <v>2238.9259999999999</v>
      </c>
      <c r="AF59" s="4">
        <v>2259.123</v>
      </c>
      <c r="AG59" s="4">
        <v>2200.654</v>
      </c>
      <c r="AH59" s="4">
        <v>2224.3290000000002</v>
      </c>
      <c r="AI59" s="4">
        <v>41661.296999999999</v>
      </c>
    </row>
    <row r="60" spans="1:35" x14ac:dyDescent="0.25">
      <c r="A60" s="1" t="s">
        <v>33</v>
      </c>
      <c r="B60" s="1" t="s">
        <v>34</v>
      </c>
      <c r="C60" s="1" t="s">
        <v>35</v>
      </c>
      <c r="D60" s="1" t="s">
        <v>36</v>
      </c>
      <c r="E60" s="2">
        <v>43101</v>
      </c>
      <c r="F60" s="1">
        <v>5</v>
      </c>
      <c r="G60" s="1">
        <v>1825.1030000000001</v>
      </c>
      <c r="N60" s="3" t="s">
        <v>9</v>
      </c>
      <c r="O60" s="4">
        <v>96898.121999999988</v>
      </c>
      <c r="P60" s="4">
        <v>94960.718000000023</v>
      </c>
      <c r="Q60" s="4">
        <v>96675.388999999981</v>
      </c>
      <c r="R60" s="4">
        <v>99279.650000000023</v>
      </c>
      <c r="S60" s="4">
        <v>100756.03800000002</v>
      </c>
      <c r="T60" s="4">
        <v>102345.552</v>
      </c>
      <c r="U60" s="4">
        <v>104065.73699999996</v>
      </c>
      <c r="V60" s="4">
        <v>102684.641</v>
      </c>
      <c r="W60" s="4">
        <v>105197.79400000002</v>
      </c>
      <c r="X60" s="4">
        <v>106747.72100000001</v>
      </c>
      <c r="Y60" s="4">
        <v>108440.88700000002</v>
      </c>
      <c r="Z60" s="4">
        <v>110371.50000000001</v>
      </c>
      <c r="AA60" s="4">
        <v>107653.64400000003</v>
      </c>
      <c r="AB60" s="4">
        <v>109076.82499999995</v>
      </c>
      <c r="AC60" s="4">
        <v>111342.69900000001</v>
      </c>
      <c r="AD60" s="4">
        <v>113154.51100000001</v>
      </c>
      <c r="AE60" s="4">
        <v>114185.22699999998</v>
      </c>
      <c r="AF60" s="4">
        <v>115215.27200000003</v>
      </c>
      <c r="AG60" s="4">
        <v>112233.34800000003</v>
      </c>
      <c r="AH60" s="4">
        <v>113440.79400000001</v>
      </c>
      <c r="AI60" s="4">
        <v>2124726.0689999997</v>
      </c>
    </row>
    <row r="61" spans="1:35" x14ac:dyDescent="0.25">
      <c r="A61" s="1" t="s">
        <v>33</v>
      </c>
      <c r="B61" s="1" t="s">
        <v>34</v>
      </c>
      <c r="C61" s="1" t="s">
        <v>35</v>
      </c>
      <c r="D61" s="1" t="s">
        <v>36</v>
      </c>
      <c r="E61" s="2">
        <v>43101</v>
      </c>
      <c r="F61" s="1">
        <v>6</v>
      </c>
      <c r="G61" s="1">
        <v>1898.847</v>
      </c>
    </row>
    <row r="62" spans="1:35" x14ac:dyDescent="0.25">
      <c r="A62" s="1" t="s">
        <v>33</v>
      </c>
      <c r="B62" s="1" t="s">
        <v>34</v>
      </c>
      <c r="C62" s="1" t="s">
        <v>35</v>
      </c>
      <c r="D62" s="1" t="s">
        <v>36</v>
      </c>
      <c r="E62" s="2">
        <v>43101</v>
      </c>
      <c r="F62" s="1">
        <v>7</v>
      </c>
      <c r="G62" s="1">
        <v>1917.6769999999999</v>
      </c>
    </row>
    <row r="63" spans="1:35" x14ac:dyDescent="0.25">
      <c r="A63" s="1" t="s">
        <v>33</v>
      </c>
      <c r="B63" s="1" t="s">
        <v>34</v>
      </c>
      <c r="C63" s="1" t="s">
        <v>35</v>
      </c>
      <c r="D63" s="1" t="s">
        <v>36</v>
      </c>
      <c r="E63" s="2">
        <v>43101</v>
      </c>
      <c r="F63" s="1">
        <v>8</v>
      </c>
      <c r="G63" s="1">
        <v>1806.2729999999999</v>
      </c>
      <c r="O63" s="5">
        <v>2017</v>
      </c>
      <c r="P63" s="5">
        <f>O63+1</f>
        <v>2018</v>
      </c>
      <c r="Q63" s="5">
        <f t="shared" ref="Q63:AH63" si="0">P63+1</f>
        <v>2019</v>
      </c>
      <c r="R63" s="5">
        <f t="shared" si="0"/>
        <v>2020</v>
      </c>
      <c r="S63" s="5">
        <f t="shared" si="0"/>
        <v>2021</v>
      </c>
      <c r="T63" s="5">
        <f t="shared" si="0"/>
        <v>2022</v>
      </c>
      <c r="U63" s="5">
        <f t="shared" si="0"/>
        <v>2023</v>
      </c>
      <c r="V63" s="5">
        <f t="shared" si="0"/>
        <v>2024</v>
      </c>
      <c r="W63" s="5">
        <f t="shared" si="0"/>
        <v>2025</v>
      </c>
      <c r="X63" s="5">
        <f t="shared" si="0"/>
        <v>2026</v>
      </c>
      <c r="Y63" s="5">
        <f t="shared" si="0"/>
        <v>2027</v>
      </c>
      <c r="Z63" s="5">
        <f t="shared" si="0"/>
        <v>2028</v>
      </c>
      <c r="AA63" s="5">
        <f t="shared" si="0"/>
        <v>2029</v>
      </c>
      <c r="AB63" s="5">
        <f t="shared" si="0"/>
        <v>2030</v>
      </c>
      <c r="AC63" s="5">
        <f t="shared" si="0"/>
        <v>2031</v>
      </c>
      <c r="AD63" s="5">
        <f t="shared" si="0"/>
        <v>2032</v>
      </c>
      <c r="AE63" s="5">
        <f t="shared" si="0"/>
        <v>2033</v>
      </c>
      <c r="AF63" s="5">
        <f t="shared" si="0"/>
        <v>2034</v>
      </c>
      <c r="AG63" s="5">
        <f t="shared" si="0"/>
        <v>2035</v>
      </c>
      <c r="AH63" s="5">
        <f t="shared" si="0"/>
        <v>2036</v>
      </c>
    </row>
    <row r="64" spans="1:35" x14ac:dyDescent="0.25">
      <c r="A64" s="1" t="s">
        <v>33</v>
      </c>
      <c r="B64" s="1" t="s">
        <v>34</v>
      </c>
      <c r="C64" s="1" t="s">
        <v>35</v>
      </c>
      <c r="D64" s="1" t="s">
        <v>36</v>
      </c>
      <c r="E64" s="2">
        <v>43101</v>
      </c>
      <c r="F64" s="1">
        <v>9</v>
      </c>
      <c r="G64" s="1">
        <v>1906.4570000000001</v>
      </c>
      <c r="M64" s="1">
        <v>0.99</v>
      </c>
      <c r="N64" s="1" t="s">
        <v>18</v>
      </c>
      <c r="O64" s="6">
        <f>PERCENTILE(O$9:O$58,$M64)</f>
        <v>1986.3840899999998</v>
      </c>
      <c r="P64" s="6">
        <f t="shared" ref="P64:AH65" si="1">PERCENTILE(P$9:P$58,$M64)</f>
        <v>1959.8851399999999</v>
      </c>
      <c r="Q64" s="6">
        <f t="shared" si="1"/>
        <v>2022.5790299999999</v>
      </c>
      <c r="R64" s="6">
        <f t="shared" si="1"/>
        <v>2054.7460599999999</v>
      </c>
      <c r="S64" s="6">
        <f t="shared" si="1"/>
        <v>2076.6795099999999</v>
      </c>
      <c r="T64" s="6">
        <f t="shared" si="1"/>
        <v>2105.1567599999998</v>
      </c>
      <c r="U64" s="6">
        <f t="shared" si="1"/>
        <v>2185.9834299999998</v>
      </c>
      <c r="V64" s="6">
        <f t="shared" si="1"/>
        <v>2166.7899400000001</v>
      </c>
      <c r="W64" s="6">
        <f t="shared" si="1"/>
        <v>2147.01262</v>
      </c>
      <c r="X64" s="6">
        <f t="shared" si="1"/>
        <v>2211.55672</v>
      </c>
      <c r="Y64" s="6">
        <f t="shared" si="1"/>
        <v>2289.6651000000002</v>
      </c>
      <c r="Z64" s="6">
        <f t="shared" si="1"/>
        <v>2258.9730099999997</v>
      </c>
      <c r="AA64" s="6">
        <f t="shared" si="1"/>
        <v>2223.1598599999998</v>
      </c>
      <c r="AB64" s="6">
        <f t="shared" si="1"/>
        <v>2308.2100799999998</v>
      </c>
      <c r="AC64" s="6">
        <f t="shared" si="1"/>
        <v>2311.9730199999999</v>
      </c>
      <c r="AD64" s="6">
        <f t="shared" si="1"/>
        <v>2367.9521699999996</v>
      </c>
      <c r="AE64" s="6">
        <f t="shared" si="1"/>
        <v>2451.0598600000003</v>
      </c>
      <c r="AF64" s="6">
        <f t="shared" si="1"/>
        <v>2393.7305999999999</v>
      </c>
      <c r="AG64" s="6">
        <f t="shared" si="1"/>
        <v>2312.7960800000001</v>
      </c>
      <c r="AH64" s="6">
        <f t="shared" si="1"/>
        <v>2328.0389399999999</v>
      </c>
    </row>
    <row r="65" spans="1:34" x14ac:dyDescent="0.25">
      <c r="A65" s="1" t="s">
        <v>33</v>
      </c>
      <c r="B65" s="1" t="s">
        <v>34</v>
      </c>
      <c r="C65" s="1" t="s">
        <v>35</v>
      </c>
      <c r="D65" s="1" t="s">
        <v>36</v>
      </c>
      <c r="E65" s="2">
        <v>43101</v>
      </c>
      <c r="F65" s="1">
        <v>10</v>
      </c>
      <c r="G65" s="1">
        <v>1817.4929999999999</v>
      </c>
      <c r="M65" s="1">
        <v>0.9</v>
      </c>
      <c r="N65" s="1" t="s">
        <v>19</v>
      </c>
      <c r="O65" s="6">
        <f>PERCENTILE(O$9:O$58,$M65)</f>
        <v>1953.0554999999999</v>
      </c>
      <c r="P65" s="6">
        <f t="shared" si="1"/>
        <v>1914.8016</v>
      </c>
      <c r="Q65" s="6">
        <f t="shared" si="1"/>
        <v>1953.6310999999998</v>
      </c>
      <c r="R65" s="6">
        <f t="shared" si="1"/>
        <v>2021.3409000000001</v>
      </c>
      <c r="S65" s="6">
        <f t="shared" si="1"/>
        <v>2026.9671000000001</v>
      </c>
      <c r="T65" s="6">
        <f t="shared" si="1"/>
        <v>2074.8161999999998</v>
      </c>
      <c r="U65" s="6">
        <f t="shared" si="1"/>
        <v>2123.1876000000002</v>
      </c>
      <c r="V65" s="6">
        <f t="shared" si="1"/>
        <v>2088.1693</v>
      </c>
      <c r="W65" s="6">
        <f t="shared" si="1"/>
        <v>2136.1141000000002</v>
      </c>
      <c r="X65" s="6">
        <f t="shared" si="1"/>
        <v>2190.0982000000004</v>
      </c>
      <c r="Y65" s="6">
        <f t="shared" si="1"/>
        <v>2199.8566000000001</v>
      </c>
      <c r="Z65" s="6">
        <f t="shared" si="1"/>
        <v>2233.5365000000002</v>
      </c>
      <c r="AA65" s="6">
        <f t="shared" si="1"/>
        <v>2188.3089</v>
      </c>
      <c r="AB65" s="6">
        <f t="shared" si="1"/>
        <v>2202.0583999999999</v>
      </c>
      <c r="AC65" s="6">
        <f t="shared" si="1"/>
        <v>2265.8133000000003</v>
      </c>
      <c r="AD65" s="6">
        <f t="shared" si="1"/>
        <v>2309.6638000000003</v>
      </c>
      <c r="AE65" s="6">
        <f t="shared" si="1"/>
        <v>2315.0699</v>
      </c>
      <c r="AF65" s="6">
        <f t="shared" si="1"/>
        <v>2327.4592000000002</v>
      </c>
      <c r="AG65" s="6">
        <f t="shared" si="1"/>
        <v>2266.4123</v>
      </c>
      <c r="AH65" s="6">
        <f t="shared" si="1"/>
        <v>2285.864</v>
      </c>
    </row>
    <row r="66" spans="1:34" x14ac:dyDescent="0.25">
      <c r="A66" s="1" t="s">
        <v>33</v>
      </c>
      <c r="B66" s="1" t="s">
        <v>34</v>
      </c>
      <c r="C66" s="1" t="s">
        <v>35</v>
      </c>
      <c r="D66" s="1" t="s">
        <v>36</v>
      </c>
      <c r="E66" s="2">
        <v>43101</v>
      </c>
      <c r="F66" s="1">
        <v>11</v>
      </c>
      <c r="G66" s="1">
        <v>1868.6279999999999</v>
      </c>
      <c r="M66" s="1">
        <v>0.75</v>
      </c>
      <c r="N66" s="1" t="s">
        <v>20</v>
      </c>
      <c r="O66" s="6">
        <f>PERCENTILE(O$6:O$61,$M66)</f>
        <v>1940.9</v>
      </c>
      <c r="P66" s="6">
        <f t="shared" ref="P66:AH67" si="2">PERCENTILE(P$6:P$61,$M66)</f>
        <v>1886.5229999999999</v>
      </c>
      <c r="Q66" s="6">
        <f t="shared" si="2"/>
        <v>1941.9860000000001</v>
      </c>
      <c r="R66" s="6">
        <f t="shared" si="2"/>
        <v>1998.171</v>
      </c>
      <c r="S66" s="6">
        <f t="shared" si="2"/>
        <v>2006.548</v>
      </c>
      <c r="T66" s="6">
        <f t="shared" si="2"/>
        <v>2052.502</v>
      </c>
      <c r="U66" s="6">
        <f t="shared" si="2"/>
        <v>2100.23</v>
      </c>
      <c r="V66" s="6">
        <f t="shared" si="2"/>
        <v>2056.721</v>
      </c>
      <c r="W66" s="6">
        <f t="shared" si="2"/>
        <v>2118.163</v>
      </c>
      <c r="X66" s="6">
        <f t="shared" si="2"/>
        <v>2150.5949999999998</v>
      </c>
      <c r="Y66" s="6">
        <f t="shared" si="2"/>
        <v>2177.866</v>
      </c>
      <c r="Z66" s="6">
        <f t="shared" si="2"/>
        <v>2201.4879999999998</v>
      </c>
      <c r="AA66" s="6">
        <f t="shared" si="2"/>
        <v>2167.0610000000001</v>
      </c>
      <c r="AB66" s="6">
        <f t="shared" si="2"/>
        <v>2181.9250000000002</v>
      </c>
      <c r="AC66" s="6">
        <f t="shared" si="2"/>
        <v>2249.4209999999998</v>
      </c>
      <c r="AD66" s="6">
        <f t="shared" si="2"/>
        <v>2262.1210000000001</v>
      </c>
      <c r="AE66" s="6">
        <f t="shared" si="2"/>
        <v>2283.7179999999998</v>
      </c>
      <c r="AF66" s="6">
        <f t="shared" si="2"/>
        <v>2298.5709999999999</v>
      </c>
      <c r="AG66" s="6">
        <f t="shared" si="2"/>
        <v>2231.3159999999998</v>
      </c>
      <c r="AH66" s="6">
        <f t="shared" si="2"/>
        <v>2263.8249999999998</v>
      </c>
    </row>
    <row r="67" spans="1:34" x14ac:dyDescent="0.25">
      <c r="A67" s="1" t="s">
        <v>33</v>
      </c>
      <c r="B67" s="1" t="s">
        <v>34</v>
      </c>
      <c r="C67" s="1" t="s">
        <v>35</v>
      </c>
      <c r="D67" s="1" t="s">
        <v>36</v>
      </c>
      <c r="E67" s="2">
        <v>43101</v>
      </c>
      <c r="F67" s="1">
        <v>12</v>
      </c>
      <c r="G67" s="1">
        <v>1855.3209999999999</v>
      </c>
      <c r="M67" s="7">
        <v>0.5</v>
      </c>
      <c r="N67" s="1" t="s">
        <v>17</v>
      </c>
      <c r="O67" s="6">
        <f>PERCENTILE(O$6:O$61,$M67)</f>
        <v>1901.4960000000001</v>
      </c>
      <c r="P67" s="6">
        <f t="shared" si="2"/>
        <v>1863.5070000000001</v>
      </c>
      <c r="Q67" s="6">
        <f t="shared" si="2"/>
        <v>1899.6079999999999</v>
      </c>
      <c r="R67" s="6">
        <f t="shared" si="2"/>
        <v>1951.24</v>
      </c>
      <c r="S67" s="6">
        <f t="shared" si="2"/>
        <v>1976.329</v>
      </c>
      <c r="T67" s="6">
        <f t="shared" si="2"/>
        <v>2011.019</v>
      </c>
      <c r="U67" s="6">
        <f t="shared" si="2"/>
        <v>2042.771</v>
      </c>
      <c r="V67" s="6">
        <f t="shared" si="2"/>
        <v>2018.443</v>
      </c>
      <c r="W67" s="6">
        <f t="shared" si="2"/>
        <v>2062.7710000000002</v>
      </c>
      <c r="X67" s="6">
        <f t="shared" si="2"/>
        <v>2096.06</v>
      </c>
      <c r="Y67" s="6">
        <f t="shared" si="2"/>
        <v>2128.777</v>
      </c>
      <c r="Z67" s="6">
        <f t="shared" si="2"/>
        <v>2165.86</v>
      </c>
      <c r="AA67" s="6">
        <f t="shared" si="2"/>
        <v>2110.9760000000001</v>
      </c>
      <c r="AB67" s="6">
        <f t="shared" si="2"/>
        <v>2142.1709999999998</v>
      </c>
      <c r="AC67" s="6">
        <f t="shared" si="2"/>
        <v>2184.0329999999999</v>
      </c>
      <c r="AD67" s="6">
        <f t="shared" si="2"/>
        <v>2219.951</v>
      </c>
      <c r="AE67" s="6">
        <f t="shared" si="2"/>
        <v>2239.1480000000001</v>
      </c>
      <c r="AF67" s="6">
        <f t="shared" si="2"/>
        <v>2266.105</v>
      </c>
      <c r="AG67" s="6">
        <f t="shared" si="2"/>
        <v>2200.6579999999999</v>
      </c>
      <c r="AH67" s="6">
        <f t="shared" si="2"/>
        <v>2227.8760000000002</v>
      </c>
    </row>
    <row r="68" spans="1:34" x14ac:dyDescent="0.25">
      <c r="A68" s="1" t="s">
        <v>33</v>
      </c>
      <c r="B68" s="1" t="s">
        <v>34</v>
      </c>
      <c r="C68" s="1" t="s">
        <v>35</v>
      </c>
      <c r="D68" s="1" t="s">
        <v>36</v>
      </c>
      <c r="E68" s="2">
        <v>43101</v>
      </c>
      <c r="F68" s="1">
        <v>13</v>
      </c>
      <c r="G68" s="1">
        <v>1886.077</v>
      </c>
      <c r="M68" s="1">
        <v>0.25</v>
      </c>
      <c r="N68" s="1" t="s">
        <v>21</v>
      </c>
      <c r="O68" s="6">
        <f>PERCENTILE(O$6:O$61,$M68)</f>
        <v>1861.201</v>
      </c>
      <c r="P68" s="6">
        <f t="shared" ref="P68:AH69" si="3">PERCENTILE(P$6:P$61,$M68)</f>
        <v>1842.721</v>
      </c>
      <c r="Q68" s="6">
        <f t="shared" si="3"/>
        <v>1852.1220000000001</v>
      </c>
      <c r="R68" s="6">
        <f t="shared" si="3"/>
        <v>1904.357</v>
      </c>
      <c r="S68" s="6">
        <f t="shared" si="3"/>
        <v>1948.808</v>
      </c>
      <c r="T68" s="6">
        <f t="shared" si="3"/>
        <v>1964.769</v>
      </c>
      <c r="U68" s="6">
        <f t="shared" si="3"/>
        <v>1991.6289999999999</v>
      </c>
      <c r="V68" s="6">
        <f t="shared" si="3"/>
        <v>1977.162</v>
      </c>
      <c r="W68" s="6">
        <f t="shared" si="3"/>
        <v>2019.6130000000001</v>
      </c>
      <c r="X68" s="6">
        <f t="shared" si="3"/>
        <v>2046.6869999999999</v>
      </c>
      <c r="Y68" s="6">
        <f t="shared" si="3"/>
        <v>2089.9140000000002</v>
      </c>
      <c r="Z68" s="6">
        <f t="shared" si="3"/>
        <v>2148.277</v>
      </c>
      <c r="AA68" s="6">
        <f t="shared" si="3"/>
        <v>2066.48</v>
      </c>
      <c r="AB68" s="6">
        <f t="shared" si="3"/>
        <v>2104.0909999999999</v>
      </c>
      <c r="AC68" s="6">
        <f t="shared" si="3"/>
        <v>2125.3009999999999</v>
      </c>
      <c r="AD68" s="6">
        <f t="shared" si="3"/>
        <v>2176.3380000000002</v>
      </c>
      <c r="AE68" s="6">
        <f t="shared" si="3"/>
        <v>2206.0210000000002</v>
      </c>
      <c r="AF68" s="6">
        <f t="shared" si="3"/>
        <v>2227.7809999999999</v>
      </c>
      <c r="AG68" s="6">
        <f t="shared" si="3"/>
        <v>2181.0810000000001</v>
      </c>
      <c r="AH68" s="6">
        <f t="shared" si="3"/>
        <v>2193.752</v>
      </c>
    </row>
    <row r="69" spans="1:34" x14ac:dyDescent="0.25">
      <c r="A69" s="1" t="s">
        <v>33</v>
      </c>
      <c r="B69" s="1" t="s">
        <v>34</v>
      </c>
      <c r="C69" s="1" t="s">
        <v>35</v>
      </c>
      <c r="D69" s="1" t="s">
        <v>36</v>
      </c>
      <c r="E69" s="2">
        <v>43101</v>
      </c>
      <c r="F69" s="1">
        <v>14</v>
      </c>
      <c r="G69" s="1">
        <v>1837.873</v>
      </c>
      <c r="M69" s="1">
        <v>0.1</v>
      </c>
      <c r="N69" s="1" t="s">
        <v>22</v>
      </c>
      <c r="O69" s="6">
        <f>PERCENTILE(O$6:O$61,$M69)</f>
        <v>1847.0488</v>
      </c>
      <c r="P69" s="6">
        <f t="shared" si="3"/>
        <v>1809.5044</v>
      </c>
      <c r="Q69" s="6">
        <f t="shared" si="3"/>
        <v>1838.2816</v>
      </c>
      <c r="R69" s="6">
        <f t="shared" si="3"/>
        <v>1873.1712</v>
      </c>
      <c r="S69" s="6">
        <f t="shared" si="3"/>
        <v>1926.4846</v>
      </c>
      <c r="T69" s="6">
        <f t="shared" si="3"/>
        <v>1939.6276</v>
      </c>
      <c r="U69" s="6">
        <f t="shared" si="3"/>
        <v>1958.9916000000001</v>
      </c>
      <c r="V69" s="6">
        <f t="shared" si="3"/>
        <v>1940.4306000000001</v>
      </c>
      <c r="W69" s="6">
        <f t="shared" si="3"/>
        <v>1989.8481999999999</v>
      </c>
      <c r="X69" s="6">
        <f t="shared" si="3"/>
        <v>2000.0352</v>
      </c>
      <c r="Y69" s="6">
        <f t="shared" si="3"/>
        <v>2054.0996</v>
      </c>
      <c r="Z69" s="6">
        <f t="shared" si="3"/>
        <v>2095.5810000000001</v>
      </c>
      <c r="AA69" s="6">
        <f t="shared" si="3"/>
        <v>2034.4467999999999</v>
      </c>
      <c r="AB69" s="6">
        <f t="shared" si="3"/>
        <v>2076.9443999999999</v>
      </c>
      <c r="AC69" s="6">
        <f t="shared" si="3"/>
        <v>2102.0588000000002</v>
      </c>
      <c r="AD69" s="6">
        <f t="shared" si="3"/>
        <v>2130.5837999999999</v>
      </c>
      <c r="AE69" s="6">
        <f t="shared" si="3"/>
        <v>2164.1397999999999</v>
      </c>
      <c r="AF69" s="6">
        <f t="shared" si="3"/>
        <v>2191.6826000000001</v>
      </c>
      <c r="AG69" s="6">
        <f t="shared" si="3"/>
        <v>2135.9364</v>
      </c>
      <c r="AH69" s="6">
        <f t="shared" si="3"/>
        <v>2164.0853999999999</v>
      </c>
    </row>
    <row r="70" spans="1:34" x14ac:dyDescent="0.25">
      <c r="A70" s="1" t="s">
        <v>33</v>
      </c>
      <c r="B70" s="1" t="s">
        <v>34</v>
      </c>
      <c r="C70" s="1" t="s">
        <v>35</v>
      </c>
      <c r="D70" s="1" t="s">
        <v>36</v>
      </c>
      <c r="E70" s="2">
        <v>43101</v>
      </c>
      <c r="F70" s="1">
        <v>15</v>
      </c>
      <c r="G70" s="1">
        <v>1809.73</v>
      </c>
      <c r="M70" s="1">
        <v>0.01</v>
      </c>
      <c r="N70" s="1" t="s">
        <v>23</v>
      </c>
      <c r="O70" s="6">
        <f>PERCENTILE(O$9:O$58,$M70)</f>
        <v>1813.5424</v>
      </c>
      <c r="P70" s="6">
        <f t="shared" ref="P70:AH70" si="4">PERCENTILE(P$9:P$58,$M70)</f>
        <v>1764.06486</v>
      </c>
      <c r="Q70" s="6">
        <f t="shared" si="4"/>
        <v>1768.6129699999999</v>
      </c>
      <c r="R70" s="6">
        <f t="shared" si="4"/>
        <v>1838.5734500000001</v>
      </c>
      <c r="S70" s="6">
        <f t="shared" si="4"/>
        <v>1874.5374899999999</v>
      </c>
      <c r="T70" s="6">
        <f t="shared" si="4"/>
        <v>1908.3942400000001</v>
      </c>
      <c r="U70" s="6">
        <f t="shared" si="4"/>
        <v>1895.02557</v>
      </c>
      <c r="V70" s="6">
        <f t="shared" si="4"/>
        <v>1860.05906</v>
      </c>
      <c r="W70" s="6">
        <f t="shared" si="4"/>
        <v>1978.39138</v>
      </c>
      <c r="X70" s="6">
        <f t="shared" si="4"/>
        <v>1974.6282799999999</v>
      </c>
      <c r="Y70" s="6">
        <f t="shared" si="4"/>
        <v>1962.9188999999999</v>
      </c>
      <c r="Z70" s="6">
        <f t="shared" si="4"/>
        <v>2069.3209900000002</v>
      </c>
      <c r="AA70" s="6">
        <f t="shared" si="4"/>
        <v>1998.5511399999998</v>
      </c>
      <c r="AB70" s="6">
        <f t="shared" si="4"/>
        <v>1969.3124299999999</v>
      </c>
      <c r="AC70" s="6">
        <f t="shared" si="4"/>
        <v>2054.4074700000001</v>
      </c>
      <c r="AD70" s="6">
        <f t="shared" si="4"/>
        <v>2069.4798299999998</v>
      </c>
      <c r="AE70" s="6">
        <f t="shared" si="4"/>
        <v>2026.79214</v>
      </c>
      <c r="AF70" s="6">
        <f t="shared" si="4"/>
        <v>2124.5159100000001</v>
      </c>
      <c r="AG70" s="6">
        <f t="shared" si="4"/>
        <v>2088.5119199999999</v>
      </c>
      <c r="AH70" s="6">
        <f t="shared" si="4"/>
        <v>2120.6195700000003</v>
      </c>
    </row>
    <row r="71" spans="1:34" x14ac:dyDescent="0.25">
      <c r="A71" s="1" t="s">
        <v>33</v>
      </c>
      <c r="B71" s="1" t="s">
        <v>34</v>
      </c>
      <c r="C71" s="1" t="s">
        <v>35</v>
      </c>
      <c r="D71" s="1" t="s">
        <v>36</v>
      </c>
      <c r="E71" s="2">
        <v>43101</v>
      </c>
      <c r="F71" s="1">
        <v>16</v>
      </c>
      <c r="G71" s="1">
        <v>1914.22</v>
      </c>
    </row>
    <row r="72" spans="1:34" x14ac:dyDescent="0.25">
      <c r="A72" s="1" t="s">
        <v>33</v>
      </c>
      <c r="B72" s="1" t="s">
        <v>34</v>
      </c>
      <c r="C72" s="1" t="s">
        <v>35</v>
      </c>
      <c r="D72" s="1" t="s">
        <v>36</v>
      </c>
      <c r="E72" s="2">
        <v>43101</v>
      </c>
      <c r="F72" s="1">
        <v>17</v>
      </c>
      <c r="G72" s="1">
        <v>1820.048</v>
      </c>
      <c r="O72" s="8">
        <f t="shared" ref="O72:AH72" si="5">O64-O70</f>
        <v>172.84168999999974</v>
      </c>
      <c r="P72" s="8">
        <f t="shared" si="5"/>
        <v>195.82027999999991</v>
      </c>
      <c r="Q72" s="8">
        <f t="shared" si="5"/>
        <v>253.96605999999997</v>
      </c>
      <c r="R72" s="8">
        <f t="shared" si="5"/>
        <v>216.17260999999985</v>
      </c>
      <c r="S72" s="8">
        <f t="shared" si="5"/>
        <v>202.14202</v>
      </c>
      <c r="T72" s="8">
        <f t="shared" si="5"/>
        <v>196.76251999999977</v>
      </c>
      <c r="U72" s="8">
        <f t="shared" si="5"/>
        <v>290.95785999999976</v>
      </c>
      <c r="V72" s="8">
        <f t="shared" si="5"/>
        <v>306.73088000000007</v>
      </c>
      <c r="W72" s="8">
        <f t="shared" si="5"/>
        <v>168.62123999999994</v>
      </c>
      <c r="X72" s="8">
        <f t="shared" si="5"/>
        <v>236.92844000000014</v>
      </c>
      <c r="Y72" s="8">
        <f t="shared" si="5"/>
        <v>326.74620000000027</v>
      </c>
      <c r="Z72" s="8">
        <f t="shared" si="5"/>
        <v>189.65201999999954</v>
      </c>
      <c r="AA72" s="8">
        <f t="shared" si="5"/>
        <v>224.60871999999995</v>
      </c>
      <c r="AB72" s="8">
        <f t="shared" si="5"/>
        <v>338.89764999999989</v>
      </c>
      <c r="AC72" s="8">
        <f t="shared" si="5"/>
        <v>257.5655499999998</v>
      </c>
      <c r="AD72" s="8">
        <f t="shared" si="5"/>
        <v>298.4723399999998</v>
      </c>
      <c r="AE72" s="8">
        <f t="shared" si="5"/>
        <v>424.26772000000028</v>
      </c>
      <c r="AF72" s="8">
        <f t="shared" si="5"/>
        <v>269.21468999999979</v>
      </c>
      <c r="AG72" s="8">
        <f t="shared" si="5"/>
        <v>224.28416000000016</v>
      </c>
      <c r="AH72" s="8">
        <f t="shared" si="5"/>
        <v>207.41936999999962</v>
      </c>
    </row>
    <row r="73" spans="1:34" x14ac:dyDescent="0.25">
      <c r="A73" s="1" t="s">
        <v>33</v>
      </c>
      <c r="B73" s="1" t="s">
        <v>34</v>
      </c>
      <c r="C73" s="1" t="s">
        <v>35</v>
      </c>
      <c r="D73" s="1" t="s">
        <v>36</v>
      </c>
      <c r="E73" s="2">
        <v>43101</v>
      </c>
      <c r="F73" s="1">
        <v>18</v>
      </c>
      <c r="G73" s="1">
        <v>1903.9010000000001</v>
      </c>
      <c r="N73" s="7" t="s">
        <v>25</v>
      </c>
      <c r="O73" s="8">
        <f>MIN(O72:AH72)</f>
        <v>168.62123999999994</v>
      </c>
      <c r="P73" s="7" t="s">
        <v>26</v>
      </c>
      <c r="Q73" s="8">
        <f>MAX(O72:AH72)</f>
        <v>424.26772000000028</v>
      </c>
    </row>
    <row r="74" spans="1:34" x14ac:dyDescent="0.25">
      <c r="A74" s="1" t="s">
        <v>33</v>
      </c>
      <c r="B74" s="1" t="s">
        <v>34</v>
      </c>
      <c r="C74" s="1" t="s">
        <v>35</v>
      </c>
      <c r="D74" s="1" t="s">
        <v>36</v>
      </c>
      <c r="E74" s="2">
        <v>43101</v>
      </c>
      <c r="F74" s="1">
        <v>19</v>
      </c>
      <c r="G74" s="1">
        <v>1755.0419999999999</v>
      </c>
    </row>
    <row r="75" spans="1:34" x14ac:dyDescent="0.25">
      <c r="A75" s="1" t="s">
        <v>33</v>
      </c>
      <c r="B75" s="1" t="s">
        <v>34</v>
      </c>
      <c r="C75" s="1" t="s">
        <v>35</v>
      </c>
      <c r="D75" s="1" t="s">
        <v>36</v>
      </c>
      <c r="E75" s="2">
        <v>43101</v>
      </c>
      <c r="F75" s="1">
        <v>20</v>
      </c>
      <c r="G75" s="1">
        <v>1968.9079999999999</v>
      </c>
      <c r="O75" s="5" t="s">
        <v>27</v>
      </c>
    </row>
    <row r="76" spans="1:34" x14ac:dyDescent="0.25">
      <c r="A76" s="1" t="s">
        <v>33</v>
      </c>
      <c r="B76" s="1" t="s">
        <v>34</v>
      </c>
      <c r="C76" s="1" t="s">
        <v>35</v>
      </c>
      <c r="D76" s="1" t="s">
        <v>36</v>
      </c>
      <c r="E76" s="2">
        <v>43101</v>
      </c>
      <c r="F76" s="1">
        <v>21</v>
      </c>
      <c r="G76" s="1">
        <v>1877.181</v>
      </c>
    </row>
    <row r="77" spans="1:34" x14ac:dyDescent="0.25">
      <c r="A77" s="1" t="s">
        <v>33</v>
      </c>
      <c r="B77" s="1" t="s">
        <v>34</v>
      </c>
      <c r="C77" s="1" t="s">
        <v>35</v>
      </c>
      <c r="D77" s="1" t="s">
        <v>36</v>
      </c>
      <c r="E77" s="2">
        <v>43101</v>
      </c>
      <c r="F77" s="1">
        <v>22</v>
      </c>
      <c r="G77" s="1">
        <v>1846.769</v>
      </c>
    </row>
    <row r="78" spans="1:34" x14ac:dyDescent="0.25">
      <c r="A78" s="1" t="s">
        <v>33</v>
      </c>
      <c r="B78" s="1" t="s">
        <v>34</v>
      </c>
      <c r="C78" s="1" t="s">
        <v>35</v>
      </c>
      <c r="D78" s="1" t="s">
        <v>36</v>
      </c>
      <c r="E78" s="2">
        <v>43101</v>
      </c>
      <c r="F78" s="1">
        <v>23</v>
      </c>
      <c r="G78" s="1">
        <v>1852.048</v>
      </c>
    </row>
    <row r="79" spans="1:34" x14ac:dyDescent="0.25">
      <c r="A79" s="1" t="s">
        <v>33</v>
      </c>
      <c r="B79" s="1" t="s">
        <v>34</v>
      </c>
      <c r="C79" s="1" t="s">
        <v>35</v>
      </c>
      <c r="D79" s="1" t="s">
        <v>36</v>
      </c>
      <c r="E79" s="2">
        <v>43101</v>
      </c>
      <c r="F79" s="1">
        <v>24</v>
      </c>
      <c r="G79" s="1">
        <v>1871.902</v>
      </c>
    </row>
    <row r="80" spans="1:34" x14ac:dyDescent="0.25">
      <c r="A80" s="1" t="s">
        <v>33</v>
      </c>
      <c r="B80" s="1" t="s">
        <v>34</v>
      </c>
      <c r="C80" s="1" t="s">
        <v>35</v>
      </c>
      <c r="D80" s="1" t="s">
        <v>36</v>
      </c>
      <c r="E80" s="2">
        <v>43101</v>
      </c>
      <c r="F80" s="1">
        <v>25</v>
      </c>
      <c r="G80" s="1">
        <v>1842.9390000000001</v>
      </c>
    </row>
    <row r="81" spans="1:7" x14ac:dyDescent="0.25">
      <c r="A81" s="1" t="s">
        <v>33</v>
      </c>
      <c r="B81" s="1" t="s">
        <v>34</v>
      </c>
      <c r="C81" s="1" t="s">
        <v>35</v>
      </c>
      <c r="D81" s="1" t="s">
        <v>36</v>
      </c>
      <c r="E81" s="2">
        <v>43101</v>
      </c>
      <c r="F81" s="1">
        <v>26</v>
      </c>
      <c r="G81" s="1">
        <v>1881.011</v>
      </c>
    </row>
    <row r="82" spans="1:7" x14ac:dyDescent="0.25">
      <c r="A82" s="1" t="s">
        <v>33</v>
      </c>
      <c r="B82" s="1" t="s">
        <v>34</v>
      </c>
      <c r="C82" s="1" t="s">
        <v>35</v>
      </c>
      <c r="D82" s="1" t="s">
        <v>36</v>
      </c>
      <c r="E82" s="2">
        <v>43101</v>
      </c>
      <c r="F82" s="1">
        <v>27</v>
      </c>
      <c r="G82" s="1">
        <v>1842.721</v>
      </c>
    </row>
    <row r="83" spans="1:7" x14ac:dyDescent="0.25">
      <c r="A83" s="1" t="s">
        <v>33</v>
      </c>
      <c r="B83" s="1" t="s">
        <v>34</v>
      </c>
      <c r="C83" s="1" t="s">
        <v>35</v>
      </c>
      <c r="D83" s="1" t="s">
        <v>36</v>
      </c>
      <c r="E83" s="2">
        <v>43101</v>
      </c>
      <c r="F83" s="1">
        <v>28</v>
      </c>
      <c r="G83" s="1">
        <v>1881.229</v>
      </c>
    </row>
    <row r="84" spans="1:7" x14ac:dyDescent="0.25">
      <c r="A84" s="1" t="s">
        <v>33</v>
      </c>
      <c r="B84" s="1" t="s">
        <v>34</v>
      </c>
      <c r="C84" s="1" t="s">
        <v>35</v>
      </c>
      <c r="D84" s="1" t="s">
        <v>36</v>
      </c>
      <c r="E84" s="2">
        <v>43101</v>
      </c>
      <c r="F84" s="1">
        <v>29</v>
      </c>
      <c r="G84" s="1">
        <v>1886.5229999999999</v>
      </c>
    </row>
    <row r="85" spans="1:7" x14ac:dyDescent="0.25">
      <c r="A85" s="1" t="s">
        <v>33</v>
      </c>
      <c r="B85" s="1" t="s">
        <v>34</v>
      </c>
      <c r="C85" s="1" t="s">
        <v>35</v>
      </c>
      <c r="D85" s="1" t="s">
        <v>36</v>
      </c>
      <c r="E85" s="2">
        <v>43101</v>
      </c>
      <c r="F85" s="1">
        <v>30</v>
      </c>
      <c r="G85" s="1">
        <v>1837.4269999999999</v>
      </c>
    </row>
    <row r="86" spans="1:7" x14ac:dyDescent="0.25">
      <c r="A86" s="1" t="s">
        <v>33</v>
      </c>
      <c r="B86" s="1" t="s">
        <v>34</v>
      </c>
      <c r="C86" s="1" t="s">
        <v>35</v>
      </c>
      <c r="D86" s="1" t="s">
        <v>36</v>
      </c>
      <c r="E86" s="2">
        <v>43101</v>
      </c>
      <c r="F86" s="1">
        <v>31</v>
      </c>
      <c r="G86" s="1">
        <v>1855.876</v>
      </c>
    </row>
    <row r="87" spans="1:7" x14ac:dyDescent="0.25">
      <c r="A87" s="1" t="s">
        <v>33</v>
      </c>
      <c r="B87" s="1" t="s">
        <v>34</v>
      </c>
      <c r="C87" s="1" t="s">
        <v>35</v>
      </c>
      <c r="D87" s="1" t="s">
        <v>36</v>
      </c>
      <c r="E87" s="2">
        <v>43101</v>
      </c>
      <c r="F87" s="1">
        <v>32</v>
      </c>
      <c r="G87" s="1">
        <v>1868.0730000000001</v>
      </c>
    </row>
    <row r="88" spans="1:7" x14ac:dyDescent="0.25">
      <c r="A88" s="1" t="s">
        <v>33</v>
      </c>
      <c r="B88" s="1" t="s">
        <v>34</v>
      </c>
      <c r="C88" s="1" t="s">
        <v>35</v>
      </c>
      <c r="D88" s="1" t="s">
        <v>36</v>
      </c>
      <c r="E88" s="2">
        <v>43101</v>
      </c>
      <c r="F88" s="1">
        <v>33</v>
      </c>
      <c r="G88" s="1">
        <v>1849.3979999999999</v>
      </c>
    </row>
    <row r="89" spans="1:7" x14ac:dyDescent="0.25">
      <c r="A89" s="1" t="s">
        <v>33</v>
      </c>
      <c r="B89" s="1" t="s">
        <v>34</v>
      </c>
      <c r="C89" s="1" t="s">
        <v>35</v>
      </c>
      <c r="D89" s="1" t="s">
        <v>36</v>
      </c>
      <c r="E89" s="2">
        <v>43101</v>
      </c>
      <c r="F89" s="1">
        <v>34</v>
      </c>
      <c r="G89" s="1">
        <v>1874.5519999999999</v>
      </c>
    </row>
    <row r="90" spans="1:7" x14ac:dyDescent="0.25">
      <c r="A90" s="1" t="s">
        <v>33</v>
      </c>
      <c r="B90" s="1" t="s">
        <v>34</v>
      </c>
      <c r="C90" s="1" t="s">
        <v>35</v>
      </c>
      <c r="D90" s="1" t="s">
        <v>36</v>
      </c>
      <c r="E90" s="2">
        <v>43101</v>
      </c>
      <c r="F90" s="1">
        <v>35</v>
      </c>
      <c r="G90" s="1">
        <v>1799.0840000000001</v>
      </c>
    </row>
    <row r="91" spans="1:7" x14ac:dyDescent="0.25">
      <c r="A91" s="1" t="s">
        <v>33</v>
      </c>
      <c r="B91" s="1" t="s">
        <v>34</v>
      </c>
      <c r="C91" s="1" t="s">
        <v>35</v>
      </c>
      <c r="D91" s="1" t="s">
        <v>36</v>
      </c>
      <c r="E91" s="2">
        <v>43101</v>
      </c>
      <c r="F91" s="1">
        <v>36</v>
      </c>
      <c r="G91" s="1">
        <v>1924.865</v>
      </c>
    </row>
    <row r="92" spans="1:7" x14ac:dyDescent="0.25">
      <c r="A92" s="1" t="s">
        <v>33</v>
      </c>
      <c r="B92" s="1" t="s">
        <v>34</v>
      </c>
      <c r="C92" s="1" t="s">
        <v>35</v>
      </c>
      <c r="D92" s="1" t="s">
        <v>36</v>
      </c>
      <c r="E92" s="2">
        <v>43101</v>
      </c>
      <c r="F92" s="1">
        <v>37</v>
      </c>
      <c r="G92" s="1">
        <v>1850.239</v>
      </c>
    </row>
    <row r="93" spans="1:7" x14ac:dyDescent="0.25">
      <c r="A93" s="1" t="s">
        <v>33</v>
      </c>
      <c r="B93" s="1" t="s">
        <v>34</v>
      </c>
      <c r="C93" s="1" t="s">
        <v>35</v>
      </c>
      <c r="D93" s="1" t="s">
        <v>36</v>
      </c>
      <c r="E93" s="2">
        <v>43101</v>
      </c>
      <c r="F93" s="1">
        <v>38</v>
      </c>
      <c r="G93" s="1">
        <v>1873.711</v>
      </c>
    </row>
    <row r="94" spans="1:7" x14ac:dyDescent="0.25">
      <c r="A94" s="1" t="s">
        <v>33</v>
      </c>
      <c r="B94" s="1" t="s">
        <v>34</v>
      </c>
      <c r="C94" s="1" t="s">
        <v>35</v>
      </c>
      <c r="D94" s="1" t="s">
        <v>36</v>
      </c>
      <c r="E94" s="2">
        <v>43101</v>
      </c>
      <c r="F94" s="1">
        <v>39</v>
      </c>
      <c r="G94" s="1">
        <v>1860.443</v>
      </c>
    </row>
    <row r="95" spans="1:7" x14ac:dyDescent="0.25">
      <c r="A95" s="1" t="s">
        <v>33</v>
      </c>
      <c r="B95" s="1" t="s">
        <v>34</v>
      </c>
      <c r="C95" s="1" t="s">
        <v>35</v>
      </c>
      <c r="D95" s="1" t="s">
        <v>36</v>
      </c>
      <c r="E95" s="2">
        <v>43101</v>
      </c>
      <c r="F95" s="1">
        <v>40</v>
      </c>
      <c r="G95" s="1">
        <v>1863.5070000000001</v>
      </c>
    </row>
    <row r="96" spans="1:7" x14ac:dyDescent="0.25">
      <c r="A96" s="1" t="s">
        <v>33</v>
      </c>
      <c r="B96" s="1" t="s">
        <v>34</v>
      </c>
      <c r="C96" s="1" t="s">
        <v>35</v>
      </c>
      <c r="D96" s="1" t="s">
        <v>36</v>
      </c>
      <c r="E96" s="2">
        <v>43101</v>
      </c>
      <c r="F96" s="1">
        <v>41</v>
      </c>
      <c r="G96" s="1">
        <v>1870.097</v>
      </c>
    </row>
    <row r="97" spans="1:7" x14ac:dyDescent="0.25">
      <c r="A97" s="1" t="s">
        <v>33</v>
      </c>
      <c r="B97" s="1" t="s">
        <v>34</v>
      </c>
      <c r="C97" s="1" t="s">
        <v>35</v>
      </c>
      <c r="D97" s="1" t="s">
        <v>36</v>
      </c>
      <c r="E97" s="2">
        <v>43101</v>
      </c>
      <c r="F97" s="1">
        <v>42</v>
      </c>
      <c r="G97" s="1">
        <v>1853.8520000000001</v>
      </c>
    </row>
    <row r="98" spans="1:7" x14ac:dyDescent="0.25">
      <c r="A98" s="1" t="s">
        <v>33</v>
      </c>
      <c r="B98" s="1" t="s">
        <v>34</v>
      </c>
      <c r="C98" s="1" t="s">
        <v>35</v>
      </c>
      <c r="D98" s="1" t="s">
        <v>36</v>
      </c>
      <c r="E98" s="2">
        <v>43101</v>
      </c>
      <c r="F98" s="1">
        <v>43</v>
      </c>
      <c r="G98" s="1">
        <v>1917.498</v>
      </c>
    </row>
    <row r="99" spans="1:7" x14ac:dyDescent="0.25">
      <c r="A99" s="1" t="s">
        <v>33</v>
      </c>
      <c r="B99" s="1" t="s">
        <v>34</v>
      </c>
      <c r="C99" s="1" t="s">
        <v>35</v>
      </c>
      <c r="D99" s="1" t="s">
        <v>36</v>
      </c>
      <c r="E99" s="2">
        <v>43101</v>
      </c>
      <c r="F99" s="1">
        <v>44</v>
      </c>
      <c r="G99" s="1">
        <v>1806.452</v>
      </c>
    </row>
    <row r="100" spans="1:7" x14ac:dyDescent="0.25">
      <c r="A100" s="1" t="s">
        <v>33</v>
      </c>
      <c r="B100" s="1" t="s">
        <v>34</v>
      </c>
      <c r="C100" s="1" t="s">
        <v>35</v>
      </c>
      <c r="D100" s="1" t="s">
        <v>36</v>
      </c>
      <c r="E100" s="2">
        <v>43101</v>
      </c>
      <c r="F100" s="1">
        <v>45</v>
      </c>
      <c r="G100" s="1">
        <v>1847.7139999999999</v>
      </c>
    </row>
    <row r="101" spans="1:7" x14ac:dyDescent="0.25">
      <c r="A101" s="1" t="s">
        <v>33</v>
      </c>
      <c r="B101" s="1" t="s">
        <v>34</v>
      </c>
      <c r="C101" s="1" t="s">
        <v>35</v>
      </c>
      <c r="D101" s="1" t="s">
        <v>36</v>
      </c>
      <c r="E101" s="2">
        <v>43101</v>
      </c>
      <c r="F101" s="1">
        <v>46</v>
      </c>
      <c r="G101" s="1">
        <v>1876.2349999999999</v>
      </c>
    </row>
    <row r="102" spans="1:7" x14ac:dyDescent="0.25">
      <c r="A102" s="1" t="s">
        <v>33</v>
      </c>
      <c r="B102" s="1" t="s">
        <v>34</v>
      </c>
      <c r="C102" s="1" t="s">
        <v>35</v>
      </c>
      <c r="D102" s="1" t="s">
        <v>36</v>
      </c>
      <c r="E102" s="2">
        <v>43101</v>
      </c>
      <c r="F102" s="1">
        <v>47</v>
      </c>
      <c r="G102" s="1">
        <v>1809.4480000000001</v>
      </c>
    </row>
    <row r="103" spans="1:7" x14ac:dyDescent="0.25">
      <c r="A103" s="1" t="s">
        <v>33</v>
      </c>
      <c r="B103" s="1" t="s">
        <v>34</v>
      </c>
      <c r="C103" s="1" t="s">
        <v>35</v>
      </c>
      <c r="D103" s="1" t="s">
        <v>36</v>
      </c>
      <c r="E103" s="2">
        <v>43101</v>
      </c>
      <c r="F103" s="1">
        <v>48</v>
      </c>
      <c r="G103" s="1">
        <v>1914.502</v>
      </c>
    </row>
    <row r="104" spans="1:7" x14ac:dyDescent="0.25">
      <c r="A104" s="1" t="s">
        <v>33</v>
      </c>
      <c r="B104" s="1" t="s">
        <v>34</v>
      </c>
      <c r="C104" s="1" t="s">
        <v>35</v>
      </c>
      <c r="D104" s="1" t="s">
        <v>36</v>
      </c>
      <c r="E104" s="2">
        <v>43101</v>
      </c>
      <c r="F104" s="1">
        <v>49</v>
      </c>
      <c r="G104" s="1">
        <v>1873.433</v>
      </c>
    </row>
    <row r="105" spans="1:7" x14ac:dyDescent="0.25">
      <c r="A105" s="1" t="s">
        <v>33</v>
      </c>
      <c r="B105" s="1" t="s">
        <v>34</v>
      </c>
      <c r="C105" s="1" t="s">
        <v>35</v>
      </c>
      <c r="D105" s="1" t="s">
        <v>36</v>
      </c>
      <c r="E105" s="2">
        <v>43101</v>
      </c>
      <c r="F105" s="1">
        <v>50</v>
      </c>
      <c r="G105" s="1">
        <v>1850.5170000000001</v>
      </c>
    </row>
    <row r="106" spans="1:7" x14ac:dyDescent="0.25">
      <c r="A106" s="1" t="s">
        <v>33</v>
      </c>
      <c r="B106" s="1" t="s">
        <v>34</v>
      </c>
      <c r="C106" s="1" t="s">
        <v>35</v>
      </c>
      <c r="D106" s="1" t="s">
        <v>36</v>
      </c>
      <c r="E106" s="2">
        <v>43466</v>
      </c>
      <c r="F106" s="1" t="s">
        <v>0</v>
      </c>
      <c r="G106" s="1">
        <v>1895.596</v>
      </c>
    </row>
    <row r="107" spans="1:7" x14ac:dyDescent="0.25">
      <c r="A107" s="1" t="s">
        <v>33</v>
      </c>
      <c r="B107" s="1" t="s">
        <v>34</v>
      </c>
      <c r="C107" s="1" t="s">
        <v>35</v>
      </c>
      <c r="D107" s="1" t="s">
        <v>36</v>
      </c>
      <c r="E107" s="2">
        <v>43466</v>
      </c>
      <c r="F107" s="1">
        <v>1</v>
      </c>
      <c r="G107" s="1">
        <v>1913.575</v>
      </c>
    </row>
    <row r="108" spans="1:7" x14ac:dyDescent="0.25">
      <c r="A108" s="1" t="s">
        <v>33</v>
      </c>
      <c r="B108" s="1" t="s">
        <v>34</v>
      </c>
      <c r="C108" s="1" t="s">
        <v>35</v>
      </c>
      <c r="D108" s="1" t="s">
        <v>36</v>
      </c>
      <c r="E108" s="2">
        <v>43466</v>
      </c>
      <c r="F108" s="1">
        <v>2</v>
      </c>
      <c r="G108" s="1">
        <v>1877.617</v>
      </c>
    </row>
    <row r="109" spans="1:7" x14ac:dyDescent="0.25">
      <c r="A109" s="1" t="s">
        <v>33</v>
      </c>
      <c r="B109" s="1" t="s">
        <v>34</v>
      </c>
      <c r="C109" s="1" t="s">
        <v>35</v>
      </c>
      <c r="D109" s="1" t="s">
        <v>36</v>
      </c>
      <c r="E109" s="2">
        <v>43466</v>
      </c>
      <c r="F109" s="1">
        <v>3</v>
      </c>
      <c r="G109" s="1">
        <v>1978.566</v>
      </c>
    </row>
    <row r="110" spans="1:7" x14ac:dyDescent="0.25">
      <c r="A110" s="1" t="s">
        <v>33</v>
      </c>
      <c r="B110" s="1" t="s">
        <v>34</v>
      </c>
      <c r="C110" s="1" t="s">
        <v>35</v>
      </c>
      <c r="D110" s="1" t="s">
        <v>36</v>
      </c>
      <c r="E110" s="2">
        <v>43466</v>
      </c>
      <c r="F110" s="1">
        <v>4</v>
      </c>
      <c r="G110" s="1">
        <v>1812.626</v>
      </c>
    </row>
    <row r="111" spans="1:7" x14ac:dyDescent="0.25">
      <c r="A111" s="1" t="s">
        <v>33</v>
      </c>
      <c r="B111" s="1" t="s">
        <v>34</v>
      </c>
      <c r="C111" s="1" t="s">
        <v>35</v>
      </c>
      <c r="D111" s="1" t="s">
        <v>36</v>
      </c>
      <c r="E111" s="2">
        <v>43466</v>
      </c>
      <c r="F111" s="1">
        <v>5</v>
      </c>
      <c r="G111" s="1">
        <v>1850.077</v>
      </c>
    </row>
    <row r="112" spans="1:7" x14ac:dyDescent="0.25">
      <c r="A112" s="1" t="s">
        <v>33</v>
      </c>
      <c r="B112" s="1" t="s">
        <v>34</v>
      </c>
      <c r="C112" s="1" t="s">
        <v>35</v>
      </c>
      <c r="D112" s="1" t="s">
        <v>36</v>
      </c>
      <c r="E112" s="2">
        <v>43466</v>
      </c>
      <c r="F112" s="1">
        <v>6</v>
      </c>
      <c r="G112" s="1">
        <v>1941.115</v>
      </c>
    </row>
    <row r="113" spans="1:7" x14ac:dyDescent="0.25">
      <c r="A113" s="1" t="s">
        <v>33</v>
      </c>
      <c r="B113" s="1" t="s">
        <v>34</v>
      </c>
      <c r="C113" s="1" t="s">
        <v>35</v>
      </c>
      <c r="D113" s="1" t="s">
        <v>36</v>
      </c>
      <c r="E113" s="2">
        <v>43466</v>
      </c>
      <c r="F113" s="1">
        <v>7</v>
      </c>
      <c r="G113" s="1">
        <v>1941.9860000000001</v>
      </c>
    </row>
    <row r="114" spans="1:7" x14ac:dyDescent="0.25">
      <c r="A114" s="1" t="s">
        <v>33</v>
      </c>
      <c r="B114" s="1" t="s">
        <v>34</v>
      </c>
      <c r="C114" s="1" t="s">
        <v>35</v>
      </c>
      <c r="D114" s="1" t="s">
        <v>36</v>
      </c>
      <c r="E114" s="2">
        <v>43466</v>
      </c>
      <c r="F114" s="1">
        <v>8</v>
      </c>
      <c r="G114" s="1">
        <v>1849.2049999999999</v>
      </c>
    </row>
    <row r="115" spans="1:7" x14ac:dyDescent="0.25">
      <c r="A115" s="1" t="s">
        <v>33</v>
      </c>
      <c r="B115" s="1" t="s">
        <v>34</v>
      </c>
      <c r="C115" s="1" t="s">
        <v>35</v>
      </c>
      <c r="D115" s="1" t="s">
        <v>36</v>
      </c>
      <c r="E115" s="2">
        <v>43466</v>
      </c>
      <c r="F115" s="1">
        <v>9</v>
      </c>
      <c r="G115" s="1">
        <v>2038.53</v>
      </c>
    </row>
    <row r="116" spans="1:7" x14ac:dyDescent="0.25">
      <c r="A116" s="1" t="s">
        <v>33</v>
      </c>
      <c r="B116" s="1" t="s">
        <v>34</v>
      </c>
      <c r="C116" s="1" t="s">
        <v>35</v>
      </c>
      <c r="D116" s="1" t="s">
        <v>36</v>
      </c>
      <c r="E116" s="2">
        <v>43466</v>
      </c>
      <c r="F116" s="1">
        <v>10</v>
      </c>
      <c r="G116" s="1">
        <v>1752.662</v>
      </c>
    </row>
    <row r="117" spans="1:7" x14ac:dyDescent="0.25">
      <c r="A117" s="1" t="s">
        <v>33</v>
      </c>
      <c r="B117" s="1" t="s">
        <v>34</v>
      </c>
      <c r="C117" s="1" t="s">
        <v>35</v>
      </c>
      <c r="D117" s="1" t="s">
        <v>36</v>
      </c>
      <c r="E117" s="2">
        <v>43466</v>
      </c>
      <c r="F117" s="1">
        <v>11</v>
      </c>
      <c r="G117" s="1">
        <v>1939.07</v>
      </c>
    </row>
    <row r="118" spans="1:7" x14ac:dyDescent="0.25">
      <c r="A118" s="1" t="s">
        <v>33</v>
      </c>
      <c r="B118" s="1" t="s">
        <v>34</v>
      </c>
      <c r="C118" s="1" t="s">
        <v>35</v>
      </c>
      <c r="D118" s="1" t="s">
        <v>36</v>
      </c>
      <c r="E118" s="2">
        <v>43466</v>
      </c>
      <c r="F118" s="1">
        <v>12</v>
      </c>
      <c r="G118" s="1">
        <v>1852.1220000000001</v>
      </c>
    </row>
    <row r="119" spans="1:7" x14ac:dyDescent="0.25">
      <c r="A119" s="1" t="s">
        <v>33</v>
      </c>
      <c r="B119" s="1" t="s">
        <v>34</v>
      </c>
      <c r="C119" s="1" t="s">
        <v>35</v>
      </c>
      <c r="D119" s="1" t="s">
        <v>36</v>
      </c>
      <c r="E119" s="2">
        <v>43466</v>
      </c>
      <c r="F119" s="1">
        <v>13</v>
      </c>
      <c r="G119" s="1">
        <v>1838.1980000000001</v>
      </c>
    </row>
    <row r="120" spans="1:7" x14ac:dyDescent="0.25">
      <c r="A120" s="1" t="s">
        <v>33</v>
      </c>
      <c r="B120" s="1" t="s">
        <v>34</v>
      </c>
      <c r="C120" s="1" t="s">
        <v>35</v>
      </c>
      <c r="D120" s="1" t="s">
        <v>36</v>
      </c>
      <c r="E120" s="2">
        <v>43466</v>
      </c>
      <c r="F120" s="1">
        <v>14</v>
      </c>
      <c r="G120" s="1">
        <v>1952.9939999999999</v>
      </c>
    </row>
    <row r="121" spans="1:7" x14ac:dyDescent="0.25">
      <c r="A121" s="1" t="s">
        <v>33</v>
      </c>
      <c r="B121" s="1" t="s">
        <v>34</v>
      </c>
      <c r="C121" s="1" t="s">
        <v>35</v>
      </c>
      <c r="D121" s="1" t="s">
        <v>36</v>
      </c>
      <c r="E121" s="2">
        <v>43466</v>
      </c>
      <c r="F121" s="1">
        <v>15</v>
      </c>
      <c r="G121" s="1">
        <v>1843.7449999999999</v>
      </c>
    </row>
    <row r="122" spans="1:7" x14ac:dyDescent="0.25">
      <c r="A122" s="1" t="s">
        <v>33</v>
      </c>
      <c r="B122" s="1" t="s">
        <v>34</v>
      </c>
      <c r="C122" s="1" t="s">
        <v>35</v>
      </c>
      <c r="D122" s="1" t="s">
        <v>36</v>
      </c>
      <c r="E122" s="2">
        <v>43466</v>
      </c>
      <c r="F122" s="1">
        <v>16</v>
      </c>
      <c r="G122" s="1">
        <v>1947.4469999999999</v>
      </c>
    </row>
    <row r="123" spans="1:7" x14ac:dyDescent="0.25">
      <c r="A123" s="1" t="s">
        <v>33</v>
      </c>
      <c r="B123" s="1" t="s">
        <v>34</v>
      </c>
      <c r="C123" s="1" t="s">
        <v>35</v>
      </c>
      <c r="D123" s="1" t="s">
        <v>36</v>
      </c>
      <c r="E123" s="2">
        <v>43466</v>
      </c>
      <c r="F123" s="1">
        <v>17</v>
      </c>
      <c r="G123" s="1">
        <v>1928.2170000000001</v>
      </c>
    </row>
    <row r="124" spans="1:7" x14ac:dyDescent="0.25">
      <c r="A124" s="1" t="s">
        <v>33</v>
      </c>
      <c r="B124" s="1" t="s">
        <v>34</v>
      </c>
      <c r="C124" s="1" t="s">
        <v>35</v>
      </c>
      <c r="D124" s="1" t="s">
        <v>36</v>
      </c>
      <c r="E124" s="2">
        <v>43466</v>
      </c>
      <c r="F124" s="1">
        <v>18</v>
      </c>
      <c r="G124" s="1">
        <v>1862.9739999999999</v>
      </c>
    </row>
    <row r="125" spans="1:7" x14ac:dyDescent="0.25">
      <c r="A125" s="1" t="s">
        <v>33</v>
      </c>
      <c r="B125" s="1" t="s">
        <v>34</v>
      </c>
      <c r="C125" s="1" t="s">
        <v>35</v>
      </c>
      <c r="D125" s="1" t="s">
        <v>36</v>
      </c>
      <c r="E125" s="2">
        <v>43466</v>
      </c>
      <c r="F125" s="1">
        <v>19</v>
      </c>
      <c r="G125" s="1">
        <v>1916.4749999999999</v>
      </c>
    </row>
    <row r="126" spans="1:7" x14ac:dyDescent="0.25">
      <c r="A126" s="1" t="s">
        <v>33</v>
      </c>
      <c r="B126" s="1" t="s">
        <v>34</v>
      </c>
      <c r="C126" s="1" t="s">
        <v>35</v>
      </c>
      <c r="D126" s="1" t="s">
        <v>36</v>
      </c>
      <c r="E126" s="2">
        <v>43466</v>
      </c>
      <c r="F126" s="1">
        <v>20</v>
      </c>
      <c r="G126" s="1">
        <v>1874.7170000000001</v>
      </c>
    </row>
    <row r="127" spans="1:7" x14ac:dyDescent="0.25">
      <c r="A127" s="1" t="s">
        <v>33</v>
      </c>
      <c r="B127" s="1" t="s">
        <v>34</v>
      </c>
      <c r="C127" s="1" t="s">
        <v>35</v>
      </c>
      <c r="D127" s="1" t="s">
        <v>36</v>
      </c>
      <c r="E127" s="2">
        <v>43466</v>
      </c>
      <c r="F127" s="1">
        <v>21</v>
      </c>
      <c r="G127" s="1">
        <v>1899.6990000000001</v>
      </c>
    </row>
    <row r="128" spans="1:7" x14ac:dyDescent="0.25">
      <c r="A128" s="1" t="s">
        <v>33</v>
      </c>
      <c r="B128" s="1" t="s">
        <v>34</v>
      </c>
      <c r="C128" s="1" t="s">
        <v>35</v>
      </c>
      <c r="D128" s="1" t="s">
        <v>36</v>
      </c>
      <c r="E128" s="2">
        <v>43466</v>
      </c>
      <c r="F128" s="1">
        <v>22</v>
      </c>
      <c r="G128" s="1">
        <v>1891.4929999999999</v>
      </c>
    </row>
    <row r="129" spans="1:7" x14ac:dyDescent="0.25">
      <c r="A129" s="1" t="s">
        <v>33</v>
      </c>
      <c r="B129" s="1" t="s">
        <v>34</v>
      </c>
      <c r="C129" s="1" t="s">
        <v>35</v>
      </c>
      <c r="D129" s="1" t="s">
        <v>36</v>
      </c>
      <c r="E129" s="2">
        <v>43466</v>
      </c>
      <c r="F129" s="1">
        <v>23</v>
      </c>
      <c r="G129" s="1">
        <v>1974.204</v>
      </c>
    </row>
    <row r="130" spans="1:7" x14ac:dyDescent="0.25">
      <c r="A130" s="1" t="s">
        <v>33</v>
      </c>
      <c r="B130" s="1" t="s">
        <v>34</v>
      </c>
      <c r="C130" s="1" t="s">
        <v>35</v>
      </c>
      <c r="D130" s="1" t="s">
        <v>36</v>
      </c>
      <c r="E130" s="2">
        <v>43466</v>
      </c>
      <c r="F130" s="1">
        <v>24</v>
      </c>
      <c r="G130" s="1">
        <v>1816.9880000000001</v>
      </c>
    </row>
    <row r="131" spans="1:7" x14ac:dyDescent="0.25">
      <c r="A131" s="1" t="s">
        <v>33</v>
      </c>
      <c r="B131" s="1" t="s">
        <v>34</v>
      </c>
      <c r="C131" s="1" t="s">
        <v>35</v>
      </c>
      <c r="D131" s="1" t="s">
        <v>36</v>
      </c>
      <c r="E131" s="2">
        <v>43466</v>
      </c>
      <c r="F131" s="1">
        <v>25</v>
      </c>
      <c r="G131" s="1">
        <v>1785.2149999999999</v>
      </c>
    </row>
    <row r="132" spans="1:7" x14ac:dyDescent="0.25">
      <c r="A132" s="1" t="s">
        <v>33</v>
      </c>
      <c r="B132" s="1" t="s">
        <v>34</v>
      </c>
      <c r="C132" s="1" t="s">
        <v>35</v>
      </c>
      <c r="D132" s="1" t="s">
        <v>36</v>
      </c>
      <c r="E132" s="2">
        <v>43466</v>
      </c>
      <c r="F132" s="1">
        <v>26</v>
      </c>
      <c r="G132" s="1">
        <v>2005.9770000000001</v>
      </c>
    </row>
    <row r="133" spans="1:7" x14ac:dyDescent="0.25">
      <c r="A133" s="1" t="s">
        <v>33</v>
      </c>
      <c r="B133" s="1" t="s">
        <v>34</v>
      </c>
      <c r="C133" s="1" t="s">
        <v>35</v>
      </c>
      <c r="D133" s="1" t="s">
        <v>36</v>
      </c>
      <c r="E133" s="2">
        <v>43466</v>
      </c>
      <c r="F133" s="1">
        <v>27</v>
      </c>
      <c r="G133" s="1">
        <v>1918.3109999999999</v>
      </c>
    </row>
    <row r="134" spans="1:7" x14ac:dyDescent="0.25">
      <c r="A134" s="1" t="s">
        <v>33</v>
      </c>
      <c r="B134" s="1" t="s">
        <v>34</v>
      </c>
      <c r="C134" s="1" t="s">
        <v>35</v>
      </c>
      <c r="D134" s="1" t="s">
        <v>36</v>
      </c>
      <c r="E134" s="2">
        <v>43466</v>
      </c>
      <c r="F134" s="1">
        <v>28</v>
      </c>
      <c r="G134" s="1">
        <v>1872.8810000000001</v>
      </c>
    </row>
    <row r="135" spans="1:7" x14ac:dyDescent="0.25">
      <c r="A135" s="1" t="s">
        <v>33</v>
      </c>
      <c r="B135" s="1" t="s">
        <v>34</v>
      </c>
      <c r="C135" s="1" t="s">
        <v>35</v>
      </c>
      <c r="D135" s="1" t="s">
        <v>36</v>
      </c>
      <c r="E135" s="2">
        <v>43466</v>
      </c>
      <c r="F135" s="1">
        <v>29</v>
      </c>
      <c r="G135" s="1">
        <v>1947.3720000000001</v>
      </c>
    </row>
    <row r="136" spans="1:7" x14ac:dyDescent="0.25">
      <c r="A136" s="1" t="s">
        <v>33</v>
      </c>
      <c r="B136" s="1" t="s">
        <v>34</v>
      </c>
      <c r="C136" s="1" t="s">
        <v>35</v>
      </c>
      <c r="D136" s="1" t="s">
        <v>36</v>
      </c>
      <c r="E136" s="2">
        <v>43466</v>
      </c>
      <c r="F136" s="1">
        <v>30</v>
      </c>
      <c r="G136" s="1">
        <v>1843.819</v>
      </c>
    </row>
    <row r="137" spans="1:7" x14ac:dyDescent="0.25">
      <c r="A137" s="1" t="s">
        <v>33</v>
      </c>
      <c r="B137" s="1" t="s">
        <v>34</v>
      </c>
      <c r="C137" s="1" t="s">
        <v>35</v>
      </c>
      <c r="D137" s="1" t="s">
        <v>36</v>
      </c>
      <c r="E137" s="2">
        <v>43466</v>
      </c>
      <c r="F137" s="1">
        <v>31</v>
      </c>
      <c r="G137" s="1">
        <v>1845.837</v>
      </c>
    </row>
    <row r="138" spans="1:7" x14ac:dyDescent="0.25">
      <c r="A138" s="1" t="s">
        <v>33</v>
      </c>
      <c r="B138" s="1" t="s">
        <v>34</v>
      </c>
      <c r="C138" s="1" t="s">
        <v>35</v>
      </c>
      <c r="D138" s="1" t="s">
        <v>36</v>
      </c>
      <c r="E138" s="2">
        <v>43466</v>
      </c>
      <c r="F138" s="1">
        <v>32</v>
      </c>
      <c r="G138" s="1">
        <v>1945.354</v>
      </c>
    </row>
    <row r="139" spans="1:7" x14ac:dyDescent="0.25">
      <c r="A139" s="1" t="s">
        <v>33</v>
      </c>
      <c r="B139" s="1" t="s">
        <v>34</v>
      </c>
      <c r="C139" s="1" t="s">
        <v>35</v>
      </c>
      <c r="D139" s="1" t="s">
        <v>36</v>
      </c>
      <c r="E139" s="2">
        <v>43466</v>
      </c>
      <c r="F139" s="1">
        <v>33</v>
      </c>
      <c r="G139" s="1">
        <v>1838.616</v>
      </c>
    </row>
    <row r="140" spans="1:7" x14ac:dyDescent="0.25">
      <c r="A140" s="1" t="s">
        <v>33</v>
      </c>
      <c r="B140" s="1" t="s">
        <v>34</v>
      </c>
      <c r="C140" s="1" t="s">
        <v>35</v>
      </c>
      <c r="D140" s="1" t="s">
        <v>36</v>
      </c>
      <c r="E140" s="2">
        <v>43466</v>
      </c>
      <c r="F140" s="1">
        <v>34</v>
      </c>
      <c r="G140" s="1">
        <v>1952.575</v>
      </c>
    </row>
    <row r="141" spans="1:7" x14ac:dyDescent="0.25">
      <c r="A141" s="1" t="s">
        <v>33</v>
      </c>
      <c r="B141" s="1" t="s">
        <v>34</v>
      </c>
      <c r="C141" s="1" t="s">
        <v>35</v>
      </c>
      <c r="D141" s="1" t="s">
        <v>36</v>
      </c>
      <c r="E141" s="2">
        <v>43466</v>
      </c>
      <c r="F141" s="1">
        <v>35</v>
      </c>
      <c r="G141" s="1">
        <v>1908.912</v>
      </c>
    </row>
    <row r="142" spans="1:7" x14ac:dyDescent="0.25">
      <c r="A142" s="1" t="s">
        <v>33</v>
      </c>
      <c r="B142" s="1" t="s">
        <v>34</v>
      </c>
      <c r="C142" s="1" t="s">
        <v>35</v>
      </c>
      <c r="D142" s="1" t="s">
        <v>36</v>
      </c>
      <c r="E142" s="2">
        <v>43466</v>
      </c>
      <c r="F142" s="1">
        <v>36</v>
      </c>
      <c r="G142" s="1">
        <v>1882.28</v>
      </c>
    </row>
    <row r="143" spans="1:7" x14ac:dyDescent="0.25">
      <c r="A143" s="1" t="s">
        <v>33</v>
      </c>
      <c r="B143" s="1" t="s">
        <v>34</v>
      </c>
      <c r="C143" s="1" t="s">
        <v>35</v>
      </c>
      <c r="D143" s="1" t="s">
        <v>36</v>
      </c>
      <c r="E143" s="2">
        <v>43466</v>
      </c>
      <c r="F143" s="1">
        <v>37</v>
      </c>
      <c r="G143" s="1">
        <v>1891.5830000000001</v>
      </c>
    </row>
    <row r="144" spans="1:7" x14ac:dyDescent="0.25">
      <c r="A144" s="1" t="s">
        <v>33</v>
      </c>
      <c r="B144" s="1" t="s">
        <v>34</v>
      </c>
      <c r="C144" s="1" t="s">
        <v>35</v>
      </c>
      <c r="D144" s="1" t="s">
        <v>36</v>
      </c>
      <c r="E144" s="2">
        <v>43466</v>
      </c>
      <c r="F144" s="1">
        <v>38</v>
      </c>
      <c r="G144" s="1">
        <v>1899.6079999999999</v>
      </c>
    </row>
    <row r="145" spans="1:7" x14ac:dyDescent="0.25">
      <c r="A145" s="1" t="s">
        <v>33</v>
      </c>
      <c r="B145" s="1" t="s">
        <v>34</v>
      </c>
      <c r="C145" s="1" t="s">
        <v>35</v>
      </c>
      <c r="D145" s="1" t="s">
        <v>36</v>
      </c>
      <c r="E145" s="2">
        <v>43466</v>
      </c>
      <c r="F145" s="1">
        <v>39</v>
      </c>
      <c r="G145" s="1">
        <v>1938.453</v>
      </c>
    </row>
    <row r="146" spans="1:7" x14ac:dyDescent="0.25">
      <c r="A146" s="1" t="s">
        <v>33</v>
      </c>
      <c r="B146" s="1" t="s">
        <v>34</v>
      </c>
      <c r="C146" s="1" t="s">
        <v>35</v>
      </c>
      <c r="D146" s="1" t="s">
        <v>36</v>
      </c>
      <c r="E146" s="2">
        <v>43466</v>
      </c>
      <c r="F146" s="1">
        <v>40</v>
      </c>
      <c r="G146" s="1">
        <v>1852.739</v>
      </c>
    </row>
    <row r="147" spans="1:7" x14ac:dyDescent="0.25">
      <c r="A147" s="1" t="s">
        <v>33</v>
      </c>
      <c r="B147" s="1" t="s">
        <v>34</v>
      </c>
      <c r="C147" s="1" t="s">
        <v>35</v>
      </c>
      <c r="D147" s="1" t="s">
        <v>36</v>
      </c>
      <c r="E147" s="2">
        <v>43466</v>
      </c>
      <c r="F147" s="1">
        <v>41</v>
      </c>
      <c r="G147" s="1">
        <v>1905.664</v>
      </c>
    </row>
    <row r="148" spans="1:7" x14ac:dyDescent="0.25">
      <c r="A148" s="1" t="s">
        <v>33</v>
      </c>
      <c r="B148" s="1" t="s">
        <v>34</v>
      </c>
      <c r="C148" s="1" t="s">
        <v>35</v>
      </c>
      <c r="D148" s="1" t="s">
        <v>36</v>
      </c>
      <c r="E148" s="2">
        <v>43466</v>
      </c>
      <c r="F148" s="1">
        <v>42</v>
      </c>
      <c r="G148" s="1">
        <v>1885.528</v>
      </c>
    </row>
    <row r="149" spans="1:7" x14ac:dyDescent="0.25">
      <c r="A149" s="1" t="s">
        <v>33</v>
      </c>
      <c r="B149" s="1" t="s">
        <v>34</v>
      </c>
      <c r="C149" s="1" t="s">
        <v>35</v>
      </c>
      <c r="D149" s="1" t="s">
        <v>36</v>
      </c>
      <c r="E149" s="2">
        <v>43466</v>
      </c>
      <c r="F149" s="1">
        <v>43</v>
      </c>
      <c r="G149" s="1">
        <v>1886.84</v>
      </c>
    </row>
    <row r="150" spans="1:7" x14ac:dyDescent="0.25">
      <c r="A150" s="1" t="s">
        <v>33</v>
      </c>
      <c r="B150" s="1" t="s">
        <v>34</v>
      </c>
      <c r="C150" s="1" t="s">
        <v>35</v>
      </c>
      <c r="D150" s="1" t="s">
        <v>36</v>
      </c>
      <c r="E150" s="2">
        <v>43466</v>
      </c>
      <c r="F150" s="1">
        <v>44</v>
      </c>
      <c r="G150" s="1">
        <v>1904.3510000000001</v>
      </c>
    </row>
    <row r="151" spans="1:7" x14ac:dyDescent="0.25">
      <c r="A151" s="1" t="s">
        <v>33</v>
      </c>
      <c r="B151" s="1" t="s">
        <v>34</v>
      </c>
      <c r="C151" s="1" t="s">
        <v>35</v>
      </c>
      <c r="D151" s="1" t="s">
        <v>36</v>
      </c>
      <c r="E151" s="2">
        <v>43466</v>
      </c>
      <c r="F151" s="1">
        <v>45</v>
      </c>
      <c r="G151" s="1">
        <v>1877.8810000000001</v>
      </c>
    </row>
    <row r="152" spans="1:7" x14ac:dyDescent="0.25">
      <c r="A152" s="1" t="s">
        <v>33</v>
      </c>
      <c r="B152" s="1" t="s">
        <v>34</v>
      </c>
      <c r="C152" s="1" t="s">
        <v>35</v>
      </c>
      <c r="D152" s="1" t="s">
        <v>36</v>
      </c>
      <c r="E152" s="2">
        <v>43466</v>
      </c>
      <c r="F152" s="1">
        <v>46</v>
      </c>
      <c r="G152" s="1">
        <v>1913.3109999999999</v>
      </c>
    </row>
    <row r="153" spans="1:7" x14ac:dyDescent="0.25">
      <c r="A153" s="1" t="s">
        <v>33</v>
      </c>
      <c r="B153" s="1" t="s">
        <v>34</v>
      </c>
      <c r="C153" s="1" t="s">
        <v>35</v>
      </c>
      <c r="D153" s="1" t="s">
        <v>36</v>
      </c>
      <c r="E153" s="2">
        <v>43466</v>
      </c>
      <c r="F153" s="1">
        <v>47</v>
      </c>
      <c r="G153" s="1">
        <v>1845.5</v>
      </c>
    </row>
    <row r="154" spans="1:7" x14ac:dyDescent="0.25">
      <c r="A154" s="1" t="s">
        <v>33</v>
      </c>
      <c r="B154" s="1" t="s">
        <v>34</v>
      </c>
      <c r="C154" s="1" t="s">
        <v>35</v>
      </c>
      <c r="D154" s="1" t="s">
        <v>36</v>
      </c>
      <c r="E154" s="2">
        <v>43466</v>
      </c>
      <c r="F154" s="1">
        <v>48</v>
      </c>
      <c r="G154" s="1">
        <v>1945.692</v>
      </c>
    </row>
    <row r="155" spans="1:7" x14ac:dyDescent="0.25">
      <c r="A155" s="1" t="s">
        <v>33</v>
      </c>
      <c r="B155" s="1" t="s">
        <v>34</v>
      </c>
      <c r="C155" s="1" t="s">
        <v>35</v>
      </c>
      <c r="D155" s="1" t="s">
        <v>36</v>
      </c>
      <c r="E155" s="2">
        <v>43466</v>
      </c>
      <c r="F155" s="1">
        <v>49</v>
      </c>
      <c r="G155" s="1">
        <v>1959.365</v>
      </c>
    </row>
    <row r="156" spans="1:7" x14ac:dyDescent="0.25">
      <c r="A156" s="1" t="s">
        <v>33</v>
      </c>
      <c r="B156" s="1" t="s">
        <v>34</v>
      </c>
      <c r="C156" s="1" t="s">
        <v>35</v>
      </c>
      <c r="D156" s="1" t="s">
        <v>36</v>
      </c>
      <c r="E156" s="2">
        <v>43466</v>
      </c>
      <c r="F156" s="1">
        <v>50</v>
      </c>
      <c r="G156" s="1">
        <v>1831.827</v>
      </c>
    </row>
    <row r="157" spans="1:7" x14ac:dyDescent="0.25">
      <c r="A157" s="1" t="s">
        <v>33</v>
      </c>
      <c r="B157" s="1" t="s">
        <v>34</v>
      </c>
      <c r="C157" s="1" t="s">
        <v>35</v>
      </c>
      <c r="D157" s="1" t="s">
        <v>36</v>
      </c>
      <c r="E157" s="2">
        <v>43831</v>
      </c>
      <c r="F157" s="1" t="s">
        <v>0</v>
      </c>
      <c r="G157" s="1">
        <v>1946.66</v>
      </c>
    </row>
    <row r="158" spans="1:7" x14ac:dyDescent="0.25">
      <c r="A158" s="1" t="s">
        <v>33</v>
      </c>
      <c r="B158" s="1" t="s">
        <v>34</v>
      </c>
      <c r="C158" s="1" t="s">
        <v>35</v>
      </c>
      <c r="D158" s="1" t="s">
        <v>36</v>
      </c>
      <c r="E158" s="2">
        <v>43831</v>
      </c>
      <c r="F158" s="1">
        <v>1</v>
      </c>
      <c r="G158" s="1">
        <v>1988.962</v>
      </c>
    </row>
    <row r="159" spans="1:7" x14ac:dyDescent="0.25">
      <c r="A159" s="1" t="s">
        <v>33</v>
      </c>
      <c r="B159" s="1" t="s">
        <v>34</v>
      </c>
      <c r="C159" s="1" t="s">
        <v>35</v>
      </c>
      <c r="D159" s="1" t="s">
        <v>36</v>
      </c>
      <c r="E159" s="2">
        <v>43831</v>
      </c>
      <c r="F159" s="1">
        <v>2</v>
      </c>
      <c r="G159" s="1">
        <v>1904.357</v>
      </c>
    </row>
    <row r="160" spans="1:7" x14ac:dyDescent="0.25">
      <c r="A160" s="1" t="s">
        <v>33</v>
      </c>
      <c r="B160" s="1" t="s">
        <v>34</v>
      </c>
      <c r="C160" s="1" t="s">
        <v>35</v>
      </c>
      <c r="D160" s="1" t="s">
        <v>36</v>
      </c>
      <c r="E160" s="2">
        <v>43831</v>
      </c>
      <c r="F160" s="1">
        <v>3</v>
      </c>
      <c r="G160" s="1">
        <v>2056.4639999999999</v>
      </c>
    </row>
    <row r="161" spans="1:7" x14ac:dyDescent="0.25">
      <c r="A161" s="1" t="s">
        <v>33</v>
      </c>
      <c r="B161" s="1" t="s">
        <v>34</v>
      </c>
      <c r="C161" s="1" t="s">
        <v>35</v>
      </c>
      <c r="D161" s="1" t="s">
        <v>36</v>
      </c>
      <c r="E161" s="2">
        <v>43831</v>
      </c>
      <c r="F161" s="1">
        <v>4</v>
      </c>
      <c r="G161" s="1">
        <v>1836.856</v>
      </c>
    </row>
    <row r="162" spans="1:7" x14ac:dyDescent="0.25">
      <c r="A162" s="1" t="s">
        <v>33</v>
      </c>
      <c r="B162" s="1" t="s">
        <v>34</v>
      </c>
      <c r="C162" s="1" t="s">
        <v>35</v>
      </c>
      <c r="D162" s="1" t="s">
        <v>36</v>
      </c>
      <c r="E162" s="2">
        <v>43831</v>
      </c>
      <c r="F162" s="1">
        <v>5</v>
      </c>
      <c r="G162" s="1">
        <v>1982.98</v>
      </c>
    </row>
    <row r="163" spans="1:7" x14ac:dyDescent="0.25">
      <c r="A163" s="1" t="s">
        <v>33</v>
      </c>
      <c r="B163" s="1" t="s">
        <v>34</v>
      </c>
      <c r="C163" s="1" t="s">
        <v>35</v>
      </c>
      <c r="D163" s="1" t="s">
        <v>36</v>
      </c>
      <c r="E163" s="2">
        <v>43831</v>
      </c>
      <c r="F163" s="1">
        <v>6</v>
      </c>
      <c r="G163" s="1">
        <v>1910.34</v>
      </c>
    </row>
    <row r="164" spans="1:7" x14ac:dyDescent="0.25">
      <c r="A164" s="1" t="s">
        <v>33</v>
      </c>
      <c r="B164" s="1" t="s">
        <v>34</v>
      </c>
      <c r="C164" s="1" t="s">
        <v>35</v>
      </c>
      <c r="D164" s="1" t="s">
        <v>36</v>
      </c>
      <c r="E164" s="2">
        <v>43831</v>
      </c>
      <c r="F164" s="1">
        <v>7</v>
      </c>
      <c r="G164" s="1">
        <v>1941.5519999999999</v>
      </c>
    </row>
    <row r="165" spans="1:7" x14ac:dyDescent="0.25">
      <c r="A165" s="1" t="s">
        <v>33</v>
      </c>
      <c r="B165" s="1" t="s">
        <v>34</v>
      </c>
      <c r="C165" s="1" t="s">
        <v>35</v>
      </c>
      <c r="D165" s="1" t="s">
        <v>36</v>
      </c>
      <c r="E165" s="2">
        <v>43831</v>
      </c>
      <c r="F165" s="1">
        <v>8</v>
      </c>
      <c r="G165" s="1">
        <v>1951.7670000000001</v>
      </c>
    </row>
    <row r="166" spans="1:7" x14ac:dyDescent="0.25">
      <c r="A166" s="1" t="s">
        <v>33</v>
      </c>
      <c r="B166" s="1" t="s">
        <v>34</v>
      </c>
      <c r="C166" s="1" t="s">
        <v>35</v>
      </c>
      <c r="D166" s="1" t="s">
        <v>36</v>
      </c>
      <c r="E166" s="2">
        <v>43831</v>
      </c>
      <c r="F166" s="1">
        <v>9</v>
      </c>
      <c r="G166" s="1">
        <v>1905.0719999999999</v>
      </c>
    </row>
    <row r="167" spans="1:7" x14ac:dyDescent="0.25">
      <c r="A167" s="1" t="s">
        <v>33</v>
      </c>
      <c r="B167" s="1" t="s">
        <v>34</v>
      </c>
      <c r="C167" s="1" t="s">
        <v>35</v>
      </c>
      <c r="D167" s="1" t="s">
        <v>36</v>
      </c>
      <c r="E167" s="2">
        <v>43831</v>
      </c>
      <c r="F167" s="1">
        <v>10</v>
      </c>
      <c r="G167" s="1">
        <v>1988.2470000000001</v>
      </c>
    </row>
    <row r="168" spans="1:7" x14ac:dyDescent="0.25">
      <c r="A168" s="1" t="s">
        <v>33</v>
      </c>
      <c r="B168" s="1" t="s">
        <v>34</v>
      </c>
      <c r="C168" s="1" t="s">
        <v>35</v>
      </c>
      <c r="D168" s="1" t="s">
        <v>36</v>
      </c>
      <c r="E168" s="2">
        <v>43831</v>
      </c>
      <c r="F168" s="1">
        <v>11</v>
      </c>
      <c r="G168" s="1">
        <v>1994.566</v>
      </c>
    </row>
    <row r="169" spans="1:7" x14ac:dyDescent="0.25">
      <c r="A169" s="1" t="s">
        <v>33</v>
      </c>
      <c r="B169" s="1" t="s">
        <v>34</v>
      </c>
      <c r="C169" s="1" t="s">
        <v>35</v>
      </c>
      <c r="D169" s="1" t="s">
        <v>36</v>
      </c>
      <c r="E169" s="2">
        <v>43831</v>
      </c>
      <c r="F169" s="1">
        <v>12</v>
      </c>
      <c r="G169" s="1">
        <v>1898.7529999999999</v>
      </c>
    </row>
    <row r="170" spans="1:7" x14ac:dyDescent="0.25">
      <c r="A170" s="1" t="s">
        <v>33</v>
      </c>
      <c r="B170" s="1" t="s">
        <v>34</v>
      </c>
      <c r="C170" s="1" t="s">
        <v>35</v>
      </c>
      <c r="D170" s="1" t="s">
        <v>36</v>
      </c>
      <c r="E170" s="2">
        <v>43831</v>
      </c>
      <c r="F170" s="1">
        <v>13</v>
      </c>
      <c r="G170" s="1">
        <v>1919.9649999999999</v>
      </c>
    </row>
    <row r="171" spans="1:7" x14ac:dyDescent="0.25">
      <c r="A171" s="1" t="s">
        <v>33</v>
      </c>
      <c r="B171" s="1" t="s">
        <v>34</v>
      </c>
      <c r="C171" s="1" t="s">
        <v>35</v>
      </c>
      <c r="D171" s="1" t="s">
        <v>36</v>
      </c>
      <c r="E171" s="2">
        <v>43831</v>
      </c>
      <c r="F171" s="1">
        <v>14</v>
      </c>
      <c r="G171" s="1">
        <v>1973.354</v>
      </c>
    </row>
    <row r="172" spans="1:7" x14ac:dyDescent="0.25">
      <c r="A172" s="1" t="s">
        <v>33</v>
      </c>
      <c r="B172" s="1" t="s">
        <v>34</v>
      </c>
      <c r="C172" s="1" t="s">
        <v>35</v>
      </c>
      <c r="D172" s="1" t="s">
        <v>36</v>
      </c>
      <c r="E172" s="2">
        <v>43831</v>
      </c>
      <c r="F172" s="1">
        <v>15</v>
      </c>
      <c r="G172" s="1">
        <v>1999.0930000000001</v>
      </c>
    </row>
    <row r="173" spans="1:7" x14ac:dyDescent="0.25">
      <c r="A173" s="1" t="s">
        <v>33</v>
      </c>
      <c r="B173" s="1" t="s">
        <v>34</v>
      </c>
      <c r="C173" s="1" t="s">
        <v>35</v>
      </c>
      <c r="D173" s="1" t="s">
        <v>36</v>
      </c>
      <c r="E173" s="2">
        <v>43831</v>
      </c>
      <c r="F173" s="1">
        <v>16</v>
      </c>
      <c r="G173" s="1">
        <v>1894.2270000000001</v>
      </c>
    </row>
    <row r="174" spans="1:7" x14ac:dyDescent="0.25">
      <c r="A174" s="1" t="s">
        <v>33</v>
      </c>
      <c r="B174" s="1" t="s">
        <v>34</v>
      </c>
      <c r="C174" s="1" t="s">
        <v>35</v>
      </c>
      <c r="D174" s="1" t="s">
        <v>36</v>
      </c>
      <c r="E174" s="2">
        <v>43831</v>
      </c>
      <c r="F174" s="1">
        <v>17</v>
      </c>
      <c r="G174" s="1">
        <v>1986.7829999999999</v>
      </c>
    </row>
    <row r="175" spans="1:7" x14ac:dyDescent="0.25">
      <c r="A175" s="1" t="s">
        <v>33</v>
      </c>
      <c r="B175" s="1" t="s">
        <v>34</v>
      </c>
      <c r="C175" s="1" t="s">
        <v>35</v>
      </c>
      <c r="D175" s="1" t="s">
        <v>36</v>
      </c>
      <c r="E175" s="2">
        <v>43831</v>
      </c>
      <c r="F175" s="1">
        <v>18</v>
      </c>
      <c r="G175" s="1">
        <v>1906.537</v>
      </c>
    </row>
    <row r="176" spans="1:7" x14ac:dyDescent="0.25">
      <c r="A176" s="1" t="s">
        <v>33</v>
      </c>
      <c r="B176" s="1" t="s">
        <v>34</v>
      </c>
      <c r="C176" s="1" t="s">
        <v>35</v>
      </c>
      <c r="D176" s="1" t="s">
        <v>36</v>
      </c>
      <c r="E176" s="2">
        <v>43831</v>
      </c>
      <c r="F176" s="1">
        <v>19</v>
      </c>
      <c r="G176" s="1">
        <v>1879.6659999999999</v>
      </c>
    </row>
    <row r="177" spans="1:7" x14ac:dyDescent="0.25">
      <c r="A177" s="1" t="s">
        <v>33</v>
      </c>
      <c r="B177" s="1" t="s">
        <v>34</v>
      </c>
      <c r="C177" s="1" t="s">
        <v>35</v>
      </c>
      <c r="D177" s="1" t="s">
        <v>36</v>
      </c>
      <c r="E177" s="2">
        <v>43831</v>
      </c>
      <c r="F177" s="1">
        <v>20</v>
      </c>
      <c r="G177" s="1">
        <v>2013.653</v>
      </c>
    </row>
    <row r="178" spans="1:7" x14ac:dyDescent="0.25">
      <c r="A178" s="1" t="s">
        <v>33</v>
      </c>
      <c r="B178" s="1" t="s">
        <v>34</v>
      </c>
      <c r="C178" s="1" t="s">
        <v>35</v>
      </c>
      <c r="D178" s="1" t="s">
        <v>36</v>
      </c>
      <c r="E178" s="2">
        <v>43831</v>
      </c>
      <c r="F178" s="1">
        <v>21</v>
      </c>
      <c r="G178" s="1">
        <v>1893.019</v>
      </c>
    </row>
    <row r="179" spans="1:7" x14ac:dyDescent="0.25">
      <c r="A179" s="1" t="s">
        <v>33</v>
      </c>
      <c r="B179" s="1" t="s">
        <v>34</v>
      </c>
      <c r="C179" s="1" t="s">
        <v>35</v>
      </c>
      <c r="D179" s="1" t="s">
        <v>36</v>
      </c>
      <c r="E179" s="2">
        <v>43831</v>
      </c>
      <c r="F179" s="1">
        <v>22</v>
      </c>
      <c r="G179" s="1">
        <v>2000.3009999999999</v>
      </c>
    </row>
    <row r="180" spans="1:7" x14ac:dyDescent="0.25">
      <c r="A180" s="1" t="s">
        <v>33</v>
      </c>
      <c r="B180" s="1" t="s">
        <v>34</v>
      </c>
      <c r="C180" s="1" t="s">
        <v>35</v>
      </c>
      <c r="D180" s="1" t="s">
        <v>36</v>
      </c>
      <c r="E180" s="2">
        <v>43831</v>
      </c>
      <c r="F180" s="1">
        <v>23</v>
      </c>
      <c r="G180" s="1">
        <v>1975.874</v>
      </c>
    </row>
    <row r="181" spans="1:7" x14ac:dyDescent="0.25">
      <c r="A181" s="1" t="s">
        <v>33</v>
      </c>
      <c r="B181" s="1" t="s">
        <v>34</v>
      </c>
      <c r="C181" s="1" t="s">
        <v>35</v>
      </c>
      <c r="D181" s="1" t="s">
        <v>36</v>
      </c>
      <c r="E181" s="2">
        <v>43831</v>
      </c>
      <c r="F181" s="1">
        <v>24</v>
      </c>
      <c r="G181" s="1">
        <v>1917.4459999999999</v>
      </c>
    </row>
    <row r="182" spans="1:7" x14ac:dyDescent="0.25">
      <c r="A182" s="1" t="s">
        <v>33</v>
      </c>
      <c r="B182" s="1" t="s">
        <v>34</v>
      </c>
      <c r="C182" s="1" t="s">
        <v>35</v>
      </c>
      <c r="D182" s="1" t="s">
        <v>36</v>
      </c>
      <c r="E182" s="2">
        <v>43831</v>
      </c>
      <c r="F182" s="1">
        <v>25</v>
      </c>
      <c r="G182" s="1">
        <v>1853.5070000000001</v>
      </c>
    </row>
    <row r="183" spans="1:7" x14ac:dyDescent="0.25">
      <c r="A183" s="1" t="s">
        <v>33</v>
      </c>
      <c r="B183" s="1" t="s">
        <v>34</v>
      </c>
      <c r="C183" s="1" t="s">
        <v>35</v>
      </c>
      <c r="D183" s="1" t="s">
        <v>36</v>
      </c>
      <c r="E183" s="2">
        <v>43831</v>
      </c>
      <c r="F183" s="1">
        <v>26</v>
      </c>
      <c r="G183" s="1">
        <v>2039.8130000000001</v>
      </c>
    </row>
    <row r="184" spans="1:7" x14ac:dyDescent="0.25">
      <c r="A184" s="1" t="s">
        <v>33</v>
      </c>
      <c r="B184" s="1" t="s">
        <v>34</v>
      </c>
      <c r="C184" s="1" t="s">
        <v>35</v>
      </c>
      <c r="D184" s="1" t="s">
        <v>36</v>
      </c>
      <c r="E184" s="2">
        <v>43831</v>
      </c>
      <c r="F184" s="1">
        <v>27</v>
      </c>
      <c r="G184" s="1">
        <v>2052.9580000000001</v>
      </c>
    </row>
    <row r="185" spans="1:7" x14ac:dyDescent="0.25">
      <c r="A185" s="1" t="s">
        <v>33</v>
      </c>
      <c r="B185" s="1" t="s">
        <v>34</v>
      </c>
      <c r="C185" s="1" t="s">
        <v>35</v>
      </c>
      <c r="D185" s="1" t="s">
        <v>36</v>
      </c>
      <c r="E185" s="2">
        <v>43831</v>
      </c>
      <c r="F185" s="1">
        <v>28</v>
      </c>
      <c r="G185" s="1">
        <v>1840.3610000000001</v>
      </c>
    </row>
    <row r="186" spans="1:7" x14ac:dyDescent="0.25">
      <c r="A186" s="1" t="s">
        <v>33</v>
      </c>
      <c r="B186" s="1" t="s">
        <v>34</v>
      </c>
      <c r="C186" s="1" t="s">
        <v>35</v>
      </c>
      <c r="D186" s="1" t="s">
        <v>36</v>
      </c>
      <c r="E186" s="2">
        <v>43831</v>
      </c>
      <c r="F186" s="1">
        <v>29</v>
      </c>
      <c r="G186" s="1">
        <v>2020.21</v>
      </c>
    </row>
    <row r="187" spans="1:7" x14ac:dyDescent="0.25">
      <c r="A187" s="1" t="s">
        <v>33</v>
      </c>
      <c r="B187" s="1" t="s">
        <v>34</v>
      </c>
      <c r="C187" s="1" t="s">
        <v>35</v>
      </c>
      <c r="D187" s="1" t="s">
        <v>36</v>
      </c>
      <c r="E187" s="2">
        <v>43831</v>
      </c>
      <c r="F187" s="1">
        <v>30</v>
      </c>
      <c r="G187" s="1">
        <v>1873.11</v>
      </c>
    </row>
    <row r="188" spans="1:7" x14ac:dyDescent="0.25">
      <c r="A188" s="1" t="s">
        <v>33</v>
      </c>
      <c r="B188" s="1" t="s">
        <v>34</v>
      </c>
      <c r="C188" s="1" t="s">
        <v>35</v>
      </c>
      <c r="D188" s="1" t="s">
        <v>36</v>
      </c>
      <c r="E188" s="2">
        <v>43831</v>
      </c>
      <c r="F188" s="1">
        <v>31</v>
      </c>
      <c r="G188" s="1">
        <v>1934.087</v>
      </c>
    </row>
    <row r="189" spans="1:7" x14ac:dyDescent="0.25">
      <c r="A189" s="1" t="s">
        <v>33</v>
      </c>
      <c r="B189" s="1" t="s">
        <v>34</v>
      </c>
      <c r="C189" s="1" t="s">
        <v>35</v>
      </c>
      <c r="D189" s="1" t="s">
        <v>36</v>
      </c>
      <c r="E189" s="2">
        <v>43831</v>
      </c>
      <c r="F189" s="1">
        <v>32</v>
      </c>
      <c r="G189" s="1">
        <v>1959.2329999999999</v>
      </c>
    </row>
    <row r="190" spans="1:7" x14ac:dyDescent="0.25">
      <c r="A190" s="1" t="s">
        <v>33</v>
      </c>
      <c r="B190" s="1" t="s">
        <v>34</v>
      </c>
      <c r="C190" s="1" t="s">
        <v>35</v>
      </c>
      <c r="D190" s="1" t="s">
        <v>36</v>
      </c>
      <c r="E190" s="2">
        <v>43831</v>
      </c>
      <c r="F190" s="1">
        <v>33</v>
      </c>
      <c r="G190" s="1">
        <v>1988.69</v>
      </c>
    </row>
    <row r="191" spans="1:7" x14ac:dyDescent="0.25">
      <c r="A191" s="1" t="s">
        <v>33</v>
      </c>
      <c r="B191" s="1" t="s">
        <v>34</v>
      </c>
      <c r="C191" s="1" t="s">
        <v>35</v>
      </c>
      <c r="D191" s="1" t="s">
        <v>36</v>
      </c>
      <c r="E191" s="2">
        <v>43831</v>
      </c>
      <c r="F191" s="1">
        <v>34</v>
      </c>
      <c r="G191" s="1">
        <v>1904.6289999999999</v>
      </c>
    </row>
    <row r="192" spans="1:7" x14ac:dyDescent="0.25">
      <c r="A192" s="1" t="s">
        <v>33</v>
      </c>
      <c r="B192" s="1" t="s">
        <v>34</v>
      </c>
      <c r="C192" s="1" t="s">
        <v>35</v>
      </c>
      <c r="D192" s="1" t="s">
        <v>36</v>
      </c>
      <c r="E192" s="2">
        <v>43831</v>
      </c>
      <c r="F192" s="1">
        <v>35</v>
      </c>
      <c r="G192" s="1">
        <v>2031.519</v>
      </c>
    </row>
    <row r="193" spans="1:7" x14ac:dyDescent="0.25">
      <c r="A193" s="1" t="s">
        <v>33</v>
      </c>
      <c r="B193" s="1" t="s">
        <v>34</v>
      </c>
      <c r="C193" s="1" t="s">
        <v>35</v>
      </c>
      <c r="D193" s="1" t="s">
        <v>36</v>
      </c>
      <c r="E193" s="2">
        <v>43831</v>
      </c>
      <c r="F193" s="1">
        <v>36</v>
      </c>
      <c r="G193" s="1">
        <v>1861.8009999999999</v>
      </c>
    </row>
    <row r="194" spans="1:7" x14ac:dyDescent="0.25">
      <c r="A194" s="1" t="s">
        <v>33</v>
      </c>
      <c r="B194" s="1" t="s">
        <v>34</v>
      </c>
      <c r="C194" s="1" t="s">
        <v>35</v>
      </c>
      <c r="D194" s="1" t="s">
        <v>36</v>
      </c>
      <c r="E194" s="2">
        <v>43831</v>
      </c>
      <c r="F194" s="1">
        <v>37</v>
      </c>
      <c r="G194" s="1">
        <v>2019.904</v>
      </c>
    </row>
    <row r="195" spans="1:7" x14ac:dyDescent="0.25">
      <c r="A195" s="1" t="s">
        <v>33</v>
      </c>
      <c r="B195" s="1" t="s">
        <v>34</v>
      </c>
      <c r="C195" s="1" t="s">
        <v>35</v>
      </c>
      <c r="D195" s="1" t="s">
        <v>36</v>
      </c>
      <c r="E195" s="2">
        <v>43831</v>
      </c>
      <c r="F195" s="1">
        <v>38</v>
      </c>
      <c r="G195" s="1">
        <v>1873.4159999999999</v>
      </c>
    </row>
    <row r="196" spans="1:7" x14ac:dyDescent="0.25">
      <c r="A196" s="1" t="s">
        <v>33</v>
      </c>
      <c r="B196" s="1" t="s">
        <v>34</v>
      </c>
      <c r="C196" s="1" t="s">
        <v>35</v>
      </c>
      <c r="D196" s="1" t="s">
        <v>36</v>
      </c>
      <c r="E196" s="2">
        <v>43831</v>
      </c>
      <c r="F196" s="1">
        <v>39</v>
      </c>
      <c r="G196" s="1">
        <v>1998.171</v>
      </c>
    </row>
    <row r="197" spans="1:7" x14ac:dyDescent="0.25">
      <c r="A197" s="1" t="s">
        <v>33</v>
      </c>
      <c r="B197" s="1" t="s">
        <v>34</v>
      </c>
      <c r="C197" s="1" t="s">
        <v>35</v>
      </c>
      <c r="D197" s="1" t="s">
        <v>36</v>
      </c>
      <c r="E197" s="2">
        <v>43831</v>
      </c>
      <c r="F197" s="1">
        <v>40</v>
      </c>
      <c r="G197" s="1">
        <v>1895.1479999999999</v>
      </c>
    </row>
    <row r="198" spans="1:7" x14ac:dyDescent="0.25">
      <c r="A198" s="1" t="s">
        <v>33</v>
      </c>
      <c r="B198" s="1" t="s">
        <v>34</v>
      </c>
      <c r="C198" s="1" t="s">
        <v>35</v>
      </c>
      <c r="D198" s="1" t="s">
        <v>36</v>
      </c>
      <c r="E198" s="2">
        <v>43831</v>
      </c>
      <c r="F198" s="1">
        <v>41</v>
      </c>
      <c r="G198" s="1">
        <v>1979.7729999999999</v>
      </c>
    </row>
    <row r="199" spans="1:7" x14ac:dyDescent="0.25">
      <c r="A199" s="1" t="s">
        <v>33</v>
      </c>
      <c r="B199" s="1" t="s">
        <v>34</v>
      </c>
      <c r="C199" s="1" t="s">
        <v>35</v>
      </c>
      <c r="D199" s="1" t="s">
        <v>36</v>
      </c>
      <c r="E199" s="2">
        <v>43831</v>
      </c>
      <c r="F199" s="1">
        <v>42</v>
      </c>
      <c r="G199" s="1">
        <v>1913.547</v>
      </c>
    </row>
    <row r="200" spans="1:7" x14ac:dyDescent="0.25">
      <c r="A200" s="1" t="s">
        <v>33</v>
      </c>
      <c r="B200" s="1" t="s">
        <v>34</v>
      </c>
      <c r="C200" s="1" t="s">
        <v>35</v>
      </c>
      <c r="D200" s="1" t="s">
        <v>36</v>
      </c>
      <c r="E200" s="2">
        <v>43831</v>
      </c>
      <c r="F200" s="1">
        <v>43</v>
      </c>
      <c r="G200" s="1">
        <v>1894.326</v>
      </c>
    </row>
    <row r="201" spans="1:7" x14ac:dyDescent="0.25">
      <c r="A201" s="1" t="s">
        <v>33</v>
      </c>
      <c r="B201" s="1" t="s">
        <v>34</v>
      </c>
      <c r="C201" s="1" t="s">
        <v>35</v>
      </c>
      <c r="D201" s="1" t="s">
        <v>36</v>
      </c>
      <c r="E201" s="2">
        <v>43831</v>
      </c>
      <c r="F201" s="1">
        <v>44</v>
      </c>
      <c r="G201" s="1">
        <v>1998.9939999999999</v>
      </c>
    </row>
    <row r="202" spans="1:7" x14ac:dyDescent="0.25">
      <c r="A202" s="1" t="s">
        <v>33</v>
      </c>
      <c r="B202" s="1" t="s">
        <v>34</v>
      </c>
      <c r="C202" s="1" t="s">
        <v>35</v>
      </c>
      <c r="D202" s="1" t="s">
        <v>36</v>
      </c>
      <c r="E202" s="2">
        <v>43831</v>
      </c>
      <c r="F202" s="1">
        <v>45</v>
      </c>
      <c r="G202" s="1">
        <v>1925.4549999999999</v>
      </c>
    </row>
    <row r="203" spans="1:7" x14ac:dyDescent="0.25">
      <c r="A203" s="1" t="s">
        <v>33</v>
      </c>
      <c r="B203" s="1" t="s">
        <v>34</v>
      </c>
      <c r="C203" s="1" t="s">
        <v>35</v>
      </c>
      <c r="D203" s="1" t="s">
        <v>36</v>
      </c>
      <c r="E203" s="2">
        <v>43831</v>
      </c>
      <c r="F203" s="1">
        <v>46</v>
      </c>
      <c r="G203" s="1">
        <v>1967.864</v>
      </c>
    </row>
    <row r="204" spans="1:7" x14ac:dyDescent="0.25">
      <c r="A204" s="1" t="s">
        <v>33</v>
      </c>
      <c r="B204" s="1" t="s">
        <v>34</v>
      </c>
      <c r="C204" s="1" t="s">
        <v>35</v>
      </c>
      <c r="D204" s="1" t="s">
        <v>36</v>
      </c>
      <c r="E204" s="2">
        <v>43831</v>
      </c>
      <c r="F204" s="1">
        <v>47</v>
      </c>
      <c r="G204" s="1">
        <v>1942.08</v>
      </c>
    </row>
    <row r="205" spans="1:7" x14ac:dyDescent="0.25">
      <c r="A205" s="1" t="s">
        <v>33</v>
      </c>
      <c r="B205" s="1" t="s">
        <v>34</v>
      </c>
      <c r="C205" s="1" t="s">
        <v>35</v>
      </c>
      <c r="D205" s="1" t="s">
        <v>36</v>
      </c>
      <c r="E205" s="2">
        <v>43831</v>
      </c>
      <c r="F205" s="1">
        <v>48</v>
      </c>
      <c r="G205" s="1">
        <v>1951.24</v>
      </c>
    </row>
    <row r="206" spans="1:7" x14ac:dyDescent="0.25">
      <c r="A206" s="1" t="s">
        <v>33</v>
      </c>
      <c r="B206" s="1" t="s">
        <v>34</v>
      </c>
      <c r="C206" s="1" t="s">
        <v>35</v>
      </c>
      <c r="D206" s="1" t="s">
        <v>36</v>
      </c>
      <c r="E206" s="2">
        <v>43831</v>
      </c>
      <c r="F206" s="1">
        <v>49</v>
      </c>
      <c r="G206" s="1">
        <v>1846.0239999999999</v>
      </c>
    </row>
    <row r="207" spans="1:7" x14ac:dyDescent="0.25">
      <c r="A207" s="1" t="s">
        <v>33</v>
      </c>
      <c r="B207" s="1" t="s">
        <v>34</v>
      </c>
      <c r="C207" s="1" t="s">
        <v>35</v>
      </c>
      <c r="D207" s="1" t="s">
        <v>36</v>
      </c>
      <c r="E207" s="2">
        <v>43831</v>
      </c>
      <c r="F207" s="1">
        <v>50</v>
      </c>
      <c r="G207" s="1">
        <v>2047.296</v>
      </c>
    </row>
    <row r="208" spans="1:7" x14ac:dyDescent="0.25">
      <c r="A208" s="1" t="s">
        <v>33</v>
      </c>
      <c r="B208" s="1" t="s">
        <v>34</v>
      </c>
      <c r="C208" s="1" t="s">
        <v>35</v>
      </c>
      <c r="D208" s="1" t="s">
        <v>36</v>
      </c>
      <c r="E208" s="2">
        <v>44197</v>
      </c>
      <c r="F208" s="1" t="s">
        <v>0</v>
      </c>
      <c r="G208" s="1">
        <v>1975.6089999999999</v>
      </c>
    </row>
    <row r="209" spans="1:7" x14ac:dyDescent="0.25">
      <c r="A209" s="1" t="s">
        <v>33</v>
      </c>
      <c r="B209" s="1" t="s">
        <v>34</v>
      </c>
      <c r="C209" s="1" t="s">
        <v>35</v>
      </c>
      <c r="D209" s="1" t="s">
        <v>36</v>
      </c>
      <c r="E209" s="2">
        <v>44197</v>
      </c>
      <c r="F209" s="1">
        <v>1</v>
      </c>
      <c r="G209" s="1">
        <v>2014.308</v>
      </c>
    </row>
    <row r="210" spans="1:7" x14ac:dyDescent="0.25">
      <c r="A210" s="1" t="s">
        <v>33</v>
      </c>
      <c r="B210" s="1" t="s">
        <v>34</v>
      </c>
      <c r="C210" s="1" t="s">
        <v>35</v>
      </c>
      <c r="D210" s="1" t="s">
        <v>36</v>
      </c>
      <c r="E210" s="2">
        <v>44197</v>
      </c>
      <c r="F210" s="1">
        <v>2</v>
      </c>
      <c r="G210" s="1">
        <v>1936.9090000000001</v>
      </c>
    </row>
    <row r="211" spans="1:7" x14ac:dyDescent="0.25">
      <c r="A211" s="1" t="s">
        <v>33</v>
      </c>
      <c r="B211" s="1" t="s">
        <v>34</v>
      </c>
      <c r="C211" s="1" t="s">
        <v>35</v>
      </c>
      <c r="D211" s="1" t="s">
        <v>36</v>
      </c>
      <c r="E211" s="2">
        <v>44197</v>
      </c>
      <c r="F211" s="1">
        <v>3</v>
      </c>
      <c r="G211" s="1">
        <v>2044.816</v>
      </c>
    </row>
    <row r="212" spans="1:7" x14ac:dyDescent="0.25">
      <c r="A212" s="1" t="s">
        <v>33</v>
      </c>
      <c r="B212" s="1" t="s">
        <v>34</v>
      </c>
      <c r="C212" s="1" t="s">
        <v>35</v>
      </c>
      <c r="D212" s="1" t="s">
        <v>36</v>
      </c>
      <c r="E212" s="2">
        <v>44197</v>
      </c>
      <c r="F212" s="1">
        <v>4</v>
      </c>
      <c r="G212" s="1">
        <v>1906.4010000000001</v>
      </c>
    </row>
    <row r="213" spans="1:7" x14ac:dyDescent="0.25">
      <c r="A213" s="1" t="s">
        <v>33</v>
      </c>
      <c r="B213" s="1" t="s">
        <v>34</v>
      </c>
      <c r="C213" s="1" t="s">
        <v>35</v>
      </c>
      <c r="D213" s="1" t="s">
        <v>36</v>
      </c>
      <c r="E213" s="2">
        <v>44197</v>
      </c>
      <c r="F213" s="1">
        <v>5</v>
      </c>
      <c r="G213" s="1">
        <v>1978.9639999999999</v>
      </c>
    </row>
    <row r="214" spans="1:7" x14ac:dyDescent="0.25">
      <c r="A214" s="1" t="s">
        <v>33</v>
      </c>
      <c r="B214" s="1" t="s">
        <v>34</v>
      </c>
      <c r="C214" s="1" t="s">
        <v>35</v>
      </c>
      <c r="D214" s="1" t="s">
        <v>36</v>
      </c>
      <c r="E214" s="2">
        <v>44197</v>
      </c>
      <c r="F214" s="1">
        <v>6</v>
      </c>
      <c r="G214" s="1">
        <v>1972.2529999999999</v>
      </c>
    </row>
    <row r="215" spans="1:7" x14ac:dyDescent="0.25">
      <c r="A215" s="1" t="s">
        <v>33</v>
      </c>
      <c r="B215" s="1" t="s">
        <v>34</v>
      </c>
      <c r="C215" s="1" t="s">
        <v>35</v>
      </c>
      <c r="D215" s="1" t="s">
        <v>36</v>
      </c>
      <c r="E215" s="2">
        <v>44197</v>
      </c>
      <c r="F215" s="1">
        <v>7</v>
      </c>
      <c r="G215" s="1">
        <v>1877.6489999999999</v>
      </c>
    </row>
    <row r="216" spans="1:7" x14ac:dyDescent="0.25">
      <c r="A216" s="1" t="s">
        <v>33</v>
      </c>
      <c r="B216" s="1" t="s">
        <v>34</v>
      </c>
      <c r="C216" s="1" t="s">
        <v>35</v>
      </c>
      <c r="D216" s="1" t="s">
        <v>36</v>
      </c>
      <c r="E216" s="2">
        <v>44197</v>
      </c>
      <c r="F216" s="1">
        <v>8</v>
      </c>
      <c r="G216" s="1">
        <v>2073.5680000000002</v>
      </c>
    </row>
    <row r="217" spans="1:7" x14ac:dyDescent="0.25">
      <c r="A217" s="1" t="s">
        <v>33</v>
      </c>
      <c r="B217" s="1" t="s">
        <v>34</v>
      </c>
      <c r="C217" s="1" t="s">
        <v>35</v>
      </c>
      <c r="D217" s="1" t="s">
        <v>36</v>
      </c>
      <c r="E217" s="2">
        <v>44197</v>
      </c>
      <c r="F217" s="1">
        <v>9</v>
      </c>
      <c r="G217" s="1">
        <v>2020.655</v>
      </c>
    </row>
    <row r="218" spans="1:7" x14ac:dyDescent="0.25">
      <c r="A218" s="1" t="s">
        <v>33</v>
      </c>
      <c r="B218" s="1" t="s">
        <v>34</v>
      </c>
      <c r="C218" s="1" t="s">
        <v>35</v>
      </c>
      <c r="D218" s="1" t="s">
        <v>36</v>
      </c>
      <c r="E218" s="2">
        <v>44197</v>
      </c>
      <c r="F218" s="1">
        <v>10</v>
      </c>
      <c r="G218" s="1">
        <v>1930.5619999999999</v>
      </c>
    </row>
    <row r="219" spans="1:7" x14ac:dyDescent="0.25">
      <c r="A219" s="1" t="s">
        <v>33</v>
      </c>
      <c r="B219" s="1" t="s">
        <v>34</v>
      </c>
      <c r="C219" s="1" t="s">
        <v>35</v>
      </c>
      <c r="D219" s="1" t="s">
        <v>36</v>
      </c>
      <c r="E219" s="2">
        <v>44197</v>
      </c>
      <c r="F219" s="1">
        <v>11</v>
      </c>
      <c r="G219" s="1">
        <v>1988.2149999999999</v>
      </c>
    </row>
    <row r="220" spans="1:7" x14ac:dyDescent="0.25">
      <c r="A220" s="1" t="s">
        <v>33</v>
      </c>
      <c r="B220" s="1" t="s">
        <v>34</v>
      </c>
      <c r="C220" s="1" t="s">
        <v>35</v>
      </c>
      <c r="D220" s="1" t="s">
        <v>36</v>
      </c>
      <c r="E220" s="2">
        <v>44197</v>
      </c>
      <c r="F220" s="1">
        <v>12</v>
      </c>
      <c r="G220" s="1">
        <v>1963.002</v>
      </c>
    </row>
    <row r="221" spans="1:7" x14ac:dyDescent="0.25">
      <c r="A221" s="1" t="s">
        <v>33</v>
      </c>
      <c r="B221" s="1" t="s">
        <v>34</v>
      </c>
      <c r="C221" s="1" t="s">
        <v>35</v>
      </c>
      <c r="D221" s="1" t="s">
        <v>36</v>
      </c>
      <c r="E221" s="2">
        <v>44197</v>
      </c>
      <c r="F221" s="1">
        <v>13</v>
      </c>
      <c r="G221" s="1">
        <v>2070.69</v>
      </c>
    </row>
    <row r="222" spans="1:7" x14ac:dyDescent="0.25">
      <c r="A222" s="1" t="s">
        <v>33</v>
      </c>
      <c r="B222" s="1" t="s">
        <v>34</v>
      </c>
      <c r="C222" s="1" t="s">
        <v>35</v>
      </c>
      <c r="D222" s="1" t="s">
        <v>36</v>
      </c>
      <c r="E222" s="2">
        <v>44197</v>
      </c>
      <c r="F222" s="1">
        <v>14</v>
      </c>
      <c r="G222" s="1">
        <v>1880.527</v>
      </c>
    </row>
    <row r="223" spans="1:7" x14ac:dyDescent="0.25">
      <c r="A223" s="1" t="s">
        <v>33</v>
      </c>
      <c r="B223" s="1" t="s">
        <v>34</v>
      </c>
      <c r="C223" s="1" t="s">
        <v>35</v>
      </c>
      <c r="D223" s="1" t="s">
        <v>36</v>
      </c>
      <c r="E223" s="2">
        <v>44197</v>
      </c>
      <c r="F223" s="1">
        <v>15</v>
      </c>
      <c r="G223" s="1">
        <v>1986.4770000000001</v>
      </c>
    </row>
    <row r="224" spans="1:7" x14ac:dyDescent="0.25">
      <c r="A224" s="1" t="s">
        <v>33</v>
      </c>
      <c r="B224" s="1" t="s">
        <v>34</v>
      </c>
      <c r="C224" s="1" t="s">
        <v>35</v>
      </c>
      <c r="D224" s="1" t="s">
        <v>36</v>
      </c>
      <c r="E224" s="2">
        <v>44197</v>
      </c>
      <c r="F224" s="1">
        <v>16</v>
      </c>
      <c r="G224" s="1">
        <v>1964.74</v>
      </c>
    </row>
    <row r="225" spans="1:7" x14ac:dyDescent="0.25">
      <c r="A225" s="1" t="s">
        <v>33</v>
      </c>
      <c r="B225" s="1" t="s">
        <v>34</v>
      </c>
      <c r="C225" s="1" t="s">
        <v>35</v>
      </c>
      <c r="D225" s="1" t="s">
        <v>36</v>
      </c>
      <c r="E225" s="2">
        <v>44197</v>
      </c>
      <c r="F225" s="1">
        <v>17</v>
      </c>
      <c r="G225" s="1">
        <v>1976.329</v>
      </c>
    </row>
    <row r="226" spans="1:7" x14ac:dyDescent="0.25">
      <c r="A226" s="1" t="s">
        <v>33</v>
      </c>
      <c r="B226" s="1" t="s">
        <v>34</v>
      </c>
      <c r="C226" s="1" t="s">
        <v>35</v>
      </c>
      <c r="D226" s="1" t="s">
        <v>36</v>
      </c>
      <c r="E226" s="2">
        <v>44197</v>
      </c>
      <c r="F226" s="1">
        <v>18</v>
      </c>
      <c r="G226" s="1">
        <v>1974.8879999999999</v>
      </c>
    </row>
    <row r="227" spans="1:7" x14ac:dyDescent="0.25">
      <c r="A227" s="1" t="s">
        <v>33</v>
      </c>
      <c r="B227" s="1" t="s">
        <v>34</v>
      </c>
      <c r="C227" s="1" t="s">
        <v>35</v>
      </c>
      <c r="D227" s="1" t="s">
        <v>36</v>
      </c>
      <c r="E227" s="2">
        <v>44197</v>
      </c>
      <c r="F227" s="1">
        <v>19</v>
      </c>
      <c r="G227" s="1">
        <v>2020.7059999999999</v>
      </c>
    </row>
    <row r="228" spans="1:7" x14ac:dyDescent="0.25">
      <c r="A228" s="1" t="s">
        <v>33</v>
      </c>
      <c r="B228" s="1" t="s">
        <v>34</v>
      </c>
      <c r="C228" s="1" t="s">
        <v>35</v>
      </c>
      <c r="D228" s="1" t="s">
        <v>36</v>
      </c>
      <c r="E228" s="2">
        <v>44197</v>
      </c>
      <c r="F228" s="1">
        <v>20</v>
      </c>
      <c r="G228" s="1">
        <v>1930.511</v>
      </c>
    </row>
    <row r="229" spans="1:7" x14ac:dyDescent="0.25">
      <c r="A229" s="1" t="s">
        <v>33</v>
      </c>
      <c r="B229" s="1" t="s">
        <v>34</v>
      </c>
      <c r="C229" s="1" t="s">
        <v>35</v>
      </c>
      <c r="D229" s="1" t="s">
        <v>36</v>
      </c>
      <c r="E229" s="2">
        <v>44197</v>
      </c>
      <c r="F229" s="1">
        <v>21</v>
      </c>
      <c r="G229" s="1">
        <v>1944.6690000000001</v>
      </c>
    </row>
    <row r="230" spans="1:7" x14ac:dyDescent="0.25">
      <c r="A230" s="1" t="s">
        <v>33</v>
      </c>
      <c r="B230" s="1" t="s">
        <v>34</v>
      </c>
      <c r="C230" s="1" t="s">
        <v>35</v>
      </c>
      <c r="D230" s="1" t="s">
        <v>36</v>
      </c>
      <c r="E230" s="2">
        <v>44197</v>
      </c>
      <c r="F230" s="1">
        <v>22</v>
      </c>
      <c r="G230" s="1">
        <v>2006.548</v>
      </c>
    </row>
    <row r="231" spans="1:7" x14ac:dyDescent="0.25">
      <c r="A231" s="1" t="s">
        <v>33</v>
      </c>
      <c r="B231" s="1" t="s">
        <v>34</v>
      </c>
      <c r="C231" s="1" t="s">
        <v>35</v>
      </c>
      <c r="D231" s="1" t="s">
        <v>36</v>
      </c>
      <c r="E231" s="2">
        <v>44197</v>
      </c>
      <c r="F231" s="1">
        <v>23</v>
      </c>
      <c r="G231" s="1">
        <v>1941.356</v>
      </c>
    </row>
    <row r="232" spans="1:7" x14ac:dyDescent="0.25">
      <c r="A232" s="1" t="s">
        <v>33</v>
      </c>
      <c r="B232" s="1" t="s">
        <v>34</v>
      </c>
      <c r="C232" s="1" t="s">
        <v>35</v>
      </c>
      <c r="D232" s="1" t="s">
        <v>36</v>
      </c>
      <c r="E232" s="2">
        <v>44197</v>
      </c>
      <c r="F232" s="1">
        <v>24</v>
      </c>
      <c r="G232" s="1">
        <v>2009.8620000000001</v>
      </c>
    </row>
    <row r="233" spans="1:7" x14ac:dyDescent="0.25">
      <c r="A233" s="1" t="s">
        <v>33</v>
      </c>
      <c r="B233" s="1" t="s">
        <v>34</v>
      </c>
      <c r="C233" s="1" t="s">
        <v>35</v>
      </c>
      <c r="D233" s="1" t="s">
        <v>36</v>
      </c>
      <c r="E233" s="2">
        <v>44197</v>
      </c>
      <c r="F233" s="1">
        <v>25</v>
      </c>
      <c r="G233" s="1">
        <v>1913.2059999999999</v>
      </c>
    </row>
    <row r="234" spans="1:7" x14ac:dyDescent="0.25">
      <c r="A234" s="1" t="s">
        <v>33</v>
      </c>
      <c r="B234" s="1" t="s">
        <v>34</v>
      </c>
      <c r="C234" s="1" t="s">
        <v>35</v>
      </c>
      <c r="D234" s="1" t="s">
        <v>36</v>
      </c>
      <c r="E234" s="2">
        <v>44197</v>
      </c>
      <c r="F234" s="1">
        <v>26</v>
      </c>
      <c r="G234" s="1">
        <v>2038.011</v>
      </c>
    </row>
    <row r="235" spans="1:7" x14ac:dyDescent="0.25">
      <c r="A235" s="1" t="s">
        <v>33</v>
      </c>
      <c r="B235" s="1" t="s">
        <v>34</v>
      </c>
      <c r="C235" s="1" t="s">
        <v>35</v>
      </c>
      <c r="D235" s="1" t="s">
        <v>36</v>
      </c>
      <c r="E235" s="2">
        <v>44197</v>
      </c>
      <c r="F235" s="1">
        <v>27</v>
      </c>
      <c r="G235" s="1">
        <v>2025.74</v>
      </c>
    </row>
    <row r="236" spans="1:7" x14ac:dyDescent="0.25">
      <c r="A236" s="1" t="s">
        <v>33</v>
      </c>
      <c r="B236" s="1" t="s">
        <v>34</v>
      </c>
      <c r="C236" s="1" t="s">
        <v>35</v>
      </c>
      <c r="D236" s="1" t="s">
        <v>36</v>
      </c>
      <c r="E236" s="2">
        <v>44197</v>
      </c>
      <c r="F236" s="1">
        <v>28</v>
      </c>
      <c r="G236" s="1">
        <v>1925.4780000000001</v>
      </c>
    </row>
    <row r="237" spans="1:7" x14ac:dyDescent="0.25">
      <c r="A237" s="1" t="s">
        <v>33</v>
      </c>
      <c r="B237" s="1" t="s">
        <v>34</v>
      </c>
      <c r="C237" s="1" t="s">
        <v>35</v>
      </c>
      <c r="D237" s="1" t="s">
        <v>36</v>
      </c>
      <c r="E237" s="2">
        <v>44197</v>
      </c>
      <c r="F237" s="1">
        <v>29</v>
      </c>
      <c r="G237" s="1">
        <v>1997.37</v>
      </c>
    </row>
    <row r="238" spans="1:7" x14ac:dyDescent="0.25">
      <c r="A238" s="1" t="s">
        <v>33</v>
      </c>
      <c r="B238" s="1" t="s">
        <v>34</v>
      </c>
      <c r="C238" s="1" t="s">
        <v>35</v>
      </c>
      <c r="D238" s="1" t="s">
        <v>36</v>
      </c>
      <c r="E238" s="2">
        <v>44197</v>
      </c>
      <c r="F238" s="1">
        <v>30</v>
      </c>
      <c r="G238" s="1">
        <v>1953.847</v>
      </c>
    </row>
    <row r="239" spans="1:7" x14ac:dyDescent="0.25">
      <c r="A239" s="1" t="s">
        <v>33</v>
      </c>
      <c r="B239" s="1" t="s">
        <v>34</v>
      </c>
      <c r="C239" s="1" t="s">
        <v>35</v>
      </c>
      <c r="D239" s="1" t="s">
        <v>36</v>
      </c>
      <c r="E239" s="2">
        <v>44197</v>
      </c>
      <c r="F239" s="1">
        <v>31</v>
      </c>
      <c r="G239" s="1">
        <v>1998.7449999999999</v>
      </c>
    </row>
    <row r="240" spans="1:7" x14ac:dyDescent="0.25">
      <c r="A240" s="1" t="s">
        <v>33</v>
      </c>
      <c r="B240" s="1" t="s">
        <v>34</v>
      </c>
      <c r="C240" s="1" t="s">
        <v>35</v>
      </c>
      <c r="D240" s="1" t="s">
        <v>36</v>
      </c>
      <c r="E240" s="2">
        <v>44197</v>
      </c>
      <c r="F240" s="1">
        <v>32</v>
      </c>
      <c r="G240" s="1">
        <v>1952.472</v>
      </c>
    </row>
    <row r="241" spans="1:7" x14ac:dyDescent="0.25">
      <c r="A241" s="1" t="s">
        <v>33</v>
      </c>
      <c r="B241" s="1" t="s">
        <v>34</v>
      </c>
      <c r="C241" s="1" t="s">
        <v>35</v>
      </c>
      <c r="D241" s="1" t="s">
        <v>36</v>
      </c>
      <c r="E241" s="2">
        <v>44197</v>
      </c>
      <c r="F241" s="1">
        <v>33</v>
      </c>
      <c r="G241" s="1">
        <v>1981.4079999999999</v>
      </c>
    </row>
    <row r="242" spans="1:7" x14ac:dyDescent="0.25">
      <c r="A242" s="1" t="s">
        <v>33</v>
      </c>
      <c r="B242" s="1" t="s">
        <v>34</v>
      </c>
      <c r="C242" s="1" t="s">
        <v>35</v>
      </c>
      <c r="D242" s="1" t="s">
        <v>36</v>
      </c>
      <c r="E242" s="2">
        <v>44197</v>
      </c>
      <c r="F242" s="1">
        <v>34</v>
      </c>
      <c r="G242" s="1">
        <v>1969.809</v>
      </c>
    </row>
    <row r="243" spans="1:7" x14ac:dyDescent="0.25">
      <c r="A243" s="1" t="s">
        <v>33</v>
      </c>
      <c r="B243" s="1" t="s">
        <v>34</v>
      </c>
      <c r="C243" s="1" t="s">
        <v>35</v>
      </c>
      <c r="D243" s="1" t="s">
        <v>36</v>
      </c>
      <c r="E243" s="2">
        <v>44197</v>
      </c>
      <c r="F243" s="1">
        <v>35</v>
      </c>
      <c r="G243" s="1">
        <v>1997.854</v>
      </c>
    </row>
    <row r="244" spans="1:7" x14ac:dyDescent="0.25">
      <c r="A244" s="1" t="s">
        <v>33</v>
      </c>
      <c r="B244" s="1" t="s">
        <v>34</v>
      </c>
      <c r="C244" s="1" t="s">
        <v>35</v>
      </c>
      <c r="D244" s="1" t="s">
        <v>36</v>
      </c>
      <c r="E244" s="2">
        <v>44197</v>
      </c>
      <c r="F244" s="1">
        <v>36</v>
      </c>
      <c r="G244" s="1">
        <v>1953.364</v>
      </c>
    </row>
    <row r="245" spans="1:7" x14ac:dyDescent="0.25">
      <c r="A245" s="1" t="s">
        <v>33</v>
      </c>
      <c r="B245" s="1" t="s">
        <v>34</v>
      </c>
      <c r="C245" s="1" t="s">
        <v>35</v>
      </c>
      <c r="D245" s="1" t="s">
        <v>36</v>
      </c>
      <c r="E245" s="2">
        <v>44197</v>
      </c>
      <c r="F245" s="1">
        <v>37</v>
      </c>
      <c r="G245" s="1">
        <v>1989.5630000000001</v>
      </c>
    </row>
    <row r="246" spans="1:7" x14ac:dyDescent="0.25">
      <c r="A246" s="1" t="s">
        <v>33</v>
      </c>
      <c r="B246" s="1" t="s">
        <v>34</v>
      </c>
      <c r="C246" s="1" t="s">
        <v>35</v>
      </c>
      <c r="D246" s="1" t="s">
        <v>36</v>
      </c>
      <c r="E246" s="2">
        <v>44197</v>
      </c>
      <c r="F246" s="1">
        <v>38</v>
      </c>
      <c r="G246" s="1">
        <v>1961.655</v>
      </c>
    </row>
    <row r="247" spans="1:7" x14ac:dyDescent="0.25">
      <c r="A247" s="1" t="s">
        <v>33</v>
      </c>
      <c r="B247" s="1" t="s">
        <v>34</v>
      </c>
      <c r="C247" s="1" t="s">
        <v>35</v>
      </c>
      <c r="D247" s="1" t="s">
        <v>36</v>
      </c>
      <c r="E247" s="2">
        <v>44197</v>
      </c>
      <c r="F247" s="1">
        <v>39</v>
      </c>
      <c r="G247" s="1">
        <v>2002.4090000000001</v>
      </c>
    </row>
    <row r="248" spans="1:7" x14ac:dyDescent="0.25">
      <c r="A248" s="1" t="s">
        <v>33</v>
      </c>
      <c r="B248" s="1" t="s">
        <v>34</v>
      </c>
      <c r="C248" s="1" t="s">
        <v>35</v>
      </c>
      <c r="D248" s="1" t="s">
        <v>36</v>
      </c>
      <c r="E248" s="2">
        <v>44197</v>
      </c>
      <c r="F248" s="1">
        <v>40</v>
      </c>
      <c r="G248" s="1">
        <v>1948.808</v>
      </c>
    </row>
    <row r="249" spans="1:7" x14ac:dyDescent="0.25">
      <c r="A249" s="1" t="s">
        <v>33</v>
      </c>
      <c r="B249" s="1" t="s">
        <v>34</v>
      </c>
      <c r="C249" s="1" t="s">
        <v>35</v>
      </c>
      <c r="D249" s="1" t="s">
        <v>36</v>
      </c>
      <c r="E249" s="2">
        <v>44197</v>
      </c>
      <c r="F249" s="1">
        <v>41</v>
      </c>
      <c r="G249" s="1">
        <v>2008.9639999999999</v>
      </c>
    </row>
    <row r="250" spans="1:7" x14ac:dyDescent="0.25">
      <c r="A250" s="1" t="s">
        <v>33</v>
      </c>
      <c r="B250" s="1" t="s">
        <v>34</v>
      </c>
      <c r="C250" s="1" t="s">
        <v>35</v>
      </c>
      <c r="D250" s="1" t="s">
        <v>36</v>
      </c>
      <c r="E250" s="2">
        <v>44197</v>
      </c>
      <c r="F250" s="1">
        <v>42</v>
      </c>
      <c r="G250" s="1">
        <v>1942.2529999999999</v>
      </c>
    </row>
    <row r="251" spans="1:7" x14ac:dyDescent="0.25">
      <c r="A251" s="1" t="s">
        <v>33</v>
      </c>
      <c r="B251" s="1" t="s">
        <v>34</v>
      </c>
      <c r="C251" s="1" t="s">
        <v>35</v>
      </c>
      <c r="D251" s="1" t="s">
        <v>36</v>
      </c>
      <c r="E251" s="2">
        <v>44197</v>
      </c>
      <c r="F251" s="1">
        <v>43</v>
      </c>
      <c r="G251" s="1">
        <v>2079.6689999999999</v>
      </c>
    </row>
    <row r="252" spans="1:7" x14ac:dyDescent="0.25">
      <c r="A252" s="1" t="s">
        <v>33</v>
      </c>
      <c r="B252" s="1" t="s">
        <v>34</v>
      </c>
      <c r="C252" s="1" t="s">
        <v>35</v>
      </c>
      <c r="D252" s="1" t="s">
        <v>36</v>
      </c>
      <c r="E252" s="2">
        <v>44197</v>
      </c>
      <c r="F252" s="1">
        <v>44</v>
      </c>
      <c r="G252" s="1">
        <v>1871.548</v>
      </c>
    </row>
    <row r="253" spans="1:7" x14ac:dyDescent="0.25">
      <c r="A253" s="1" t="s">
        <v>33</v>
      </c>
      <c r="B253" s="1" t="s">
        <v>34</v>
      </c>
      <c r="C253" s="1" t="s">
        <v>35</v>
      </c>
      <c r="D253" s="1" t="s">
        <v>36</v>
      </c>
      <c r="E253" s="2">
        <v>44197</v>
      </c>
      <c r="F253" s="1">
        <v>45</v>
      </c>
      <c r="G253" s="1">
        <v>1980.941</v>
      </c>
    </row>
    <row r="254" spans="1:7" x14ac:dyDescent="0.25">
      <c r="A254" s="1" t="s">
        <v>33</v>
      </c>
      <c r="B254" s="1" t="s">
        <v>34</v>
      </c>
      <c r="C254" s="1" t="s">
        <v>35</v>
      </c>
      <c r="D254" s="1" t="s">
        <v>36</v>
      </c>
      <c r="E254" s="2">
        <v>44197</v>
      </c>
      <c r="F254" s="1">
        <v>46</v>
      </c>
      <c r="G254" s="1">
        <v>1970.2760000000001</v>
      </c>
    </row>
    <row r="255" spans="1:7" x14ac:dyDescent="0.25">
      <c r="A255" s="1" t="s">
        <v>33</v>
      </c>
      <c r="B255" s="1" t="s">
        <v>34</v>
      </c>
      <c r="C255" s="1" t="s">
        <v>35</v>
      </c>
      <c r="D255" s="1" t="s">
        <v>36</v>
      </c>
      <c r="E255" s="2">
        <v>44197</v>
      </c>
      <c r="F255" s="1">
        <v>47</v>
      </c>
      <c r="G255" s="1">
        <v>1971.069</v>
      </c>
    </row>
    <row r="256" spans="1:7" x14ac:dyDescent="0.25">
      <c r="A256" s="1" t="s">
        <v>33</v>
      </c>
      <c r="B256" s="1" t="s">
        <v>34</v>
      </c>
      <c r="C256" s="1" t="s">
        <v>35</v>
      </c>
      <c r="D256" s="1" t="s">
        <v>36</v>
      </c>
      <c r="E256" s="2">
        <v>44197</v>
      </c>
      <c r="F256" s="1">
        <v>48</v>
      </c>
      <c r="G256" s="1">
        <v>1980.1479999999999</v>
      </c>
    </row>
    <row r="257" spans="1:7" x14ac:dyDescent="0.25">
      <c r="A257" s="1" t="s">
        <v>33</v>
      </c>
      <c r="B257" s="1" t="s">
        <v>34</v>
      </c>
      <c r="C257" s="1" t="s">
        <v>35</v>
      </c>
      <c r="D257" s="1" t="s">
        <v>36</v>
      </c>
      <c r="E257" s="2">
        <v>44197</v>
      </c>
      <c r="F257" s="1">
        <v>49</v>
      </c>
      <c r="G257" s="1">
        <v>2004.789</v>
      </c>
    </row>
    <row r="258" spans="1:7" x14ac:dyDescent="0.25">
      <c r="A258" s="1" t="s">
        <v>33</v>
      </c>
      <c r="B258" s="1" t="s">
        <v>34</v>
      </c>
      <c r="C258" s="1" t="s">
        <v>35</v>
      </c>
      <c r="D258" s="1" t="s">
        <v>36</v>
      </c>
      <c r="E258" s="2">
        <v>44197</v>
      </c>
      <c r="F258" s="1">
        <v>50</v>
      </c>
      <c r="G258" s="1">
        <v>1946.4280000000001</v>
      </c>
    </row>
    <row r="259" spans="1:7" x14ac:dyDescent="0.25">
      <c r="A259" s="1" t="s">
        <v>33</v>
      </c>
      <c r="B259" s="1" t="s">
        <v>34</v>
      </c>
      <c r="C259" s="1" t="s">
        <v>35</v>
      </c>
      <c r="D259" s="1" t="s">
        <v>36</v>
      </c>
      <c r="E259" s="2">
        <v>44562</v>
      </c>
      <c r="F259" s="1" t="s">
        <v>0</v>
      </c>
      <c r="G259" s="1">
        <v>2006.7760000000001</v>
      </c>
    </row>
    <row r="260" spans="1:7" x14ac:dyDescent="0.25">
      <c r="A260" s="1" t="s">
        <v>33</v>
      </c>
      <c r="B260" s="1" t="s">
        <v>34</v>
      </c>
      <c r="C260" s="1" t="s">
        <v>35</v>
      </c>
      <c r="D260" s="1" t="s">
        <v>36</v>
      </c>
      <c r="E260" s="2">
        <v>44562</v>
      </c>
      <c r="F260" s="1">
        <v>1</v>
      </c>
      <c r="G260" s="1">
        <v>2074.0239999999999</v>
      </c>
    </row>
    <row r="261" spans="1:7" x14ac:dyDescent="0.25">
      <c r="A261" s="1" t="s">
        <v>33</v>
      </c>
      <c r="B261" s="1" t="s">
        <v>34</v>
      </c>
      <c r="C261" s="1" t="s">
        <v>35</v>
      </c>
      <c r="D261" s="1" t="s">
        <v>36</v>
      </c>
      <c r="E261" s="2">
        <v>44562</v>
      </c>
      <c r="F261" s="1">
        <v>2</v>
      </c>
      <c r="G261" s="1">
        <v>1939.5260000000001</v>
      </c>
    </row>
    <row r="262" spans="1:7" x14ac:dyDescent="0.25">
      <c r="A262" s="1" t="s">
        <v>33</v>
      </c>
      <c r="B262" s="1" t="s">
        <v>34</v>
      </c>
      <c r="C262" s="1" t="s">
        <v>35</v>
      </c>
      <c r="D262" s="1" t="s">
        <v>36</v>
      </c>
      <c r="E262" s="2">
        <v>44562</v>
      </c>
      <c r="F262" s="1">
        <v>3</v>
      </c>
      <c r="G262" s="1">
        <v>2011.356</v>
      </c>
    </row>
    <row r="263" spans="1:7" x14ac:dyDescent="0.25">
      <c r="A263" s="1" t="s">
        <v>33</v>
      </c>
      <c r="B263" s="1" t="s">
        <v>34</v>
      </c>
      <c r="C263" s="1" t="s">
        <v>35</v>
      </c>
      <c r="D263" s="1" t="s">
        <v>36</v>
      </c>
      <c r="E263" s="2">
        <v>44562</v>
      </c>
      <c r="F263" s="1">
        <v>4</v>
      </c>
      <c r="G263" s="1">
        <v>2002.194</v>
      </c>
    </row>
    <row r="264" spans="1:7" x14ac:dyDescent="0.25">
      <c r="A264" s="1" t="s">
        <v>33</v>
      </c>
      <c r="B264" s="1" t="s">
        <v>34</v>
      </c>
      <c r="C264" s="1" t="s">
        <v>35</v>
      </c>
      <c r="D264" s="1" t="s">
        <v>36</v>
      </c>
      <c r="E264" s="2">
        <v>44562</v>
      </c>
      <c r="F264" s="1">
        <v>5</v>
      </c>
      <c r="G264" s="1">
        <v>1970.9259999999999</v>
      </c>
    </row>
    <row r="265" spans="1:7" x14ac:dyDescent="0.25">
      <c r="A265" s="1" t="s">
        <v>33</v>
      </c>
      <c r="B265" s="1" t="s">
        <v>34</v>
      </c>
      <c r="C265" s="1" t="s">
        <v>35</v>
      </c>
      <c r="D265" s="1" t="s">
        <v>36</v>
      </c>
      <c r="E265" s="2">
        <v>44562</v>
      </c>
      <c r="F265" s="1">
        <v>6</v>
      </c>
      <c r="G265" s="1">
        <v>2042.625</v>
      </c>
    </row>
    <row r="266" spans="1:7" x14ac:dyDescent="0.25">
      <c r="A266" s="1" t="s">
        <v>33</v>
      </c>
      <c r="B266" s="1" t="s">
        <v>34</v>
      </c>
      <c r="C266" s="1" t="s">
        <v>35</v>
      </c>
      <c r="D266" s="1" t="s">
        <v>36</v>
      </c>
      <c r="E266" s="2">
        <v>44562</v>
      </c>
      <c r="F266" s="1">
        <v>7</v>
      </c>
      <c r="G266" s="1">
        <v>2025.578</v>
      </c>
    </row>
    <row r="267" spans="1:7" x14ac:dyDescent="0.25">
      <c r="A267" s="1" t="s">
        <v>33</v>
      </c>
      <c r="B267" s="1" t="s">
        <v>34</v>
      </c>
      <c r="C267" s="1" t="s">
        <v>35</v>
      </c>
      <c r="D267" s="1" t="s">
        <v>36</v>
      </c>
      <c r="E267" s="2">
        <v>44562</v>
      </c>
      <c r="F267" s="1">
        <v>8</v>
      </c>
      <c r="G267" s="1">
        <v>1987.973</v>
      </c>
    </row>
    <row r="268" spans="1:7" x14ac:dyDescent="0.25">
      <c r="A268" s="1" t="s">
        <v>33</v>
      </c>
      <c r="B268" s="1" t="s">
        <v>34</v>
      </c>
      <c r="C268" s="1" t="s">
        <v>35</v>
      </c>
      <c r="D268" s="1" t="s">
        <v>36</v>
      </c>
      <c r="E268" s="2">
        <v>44562</v>
      </c>
      <c r="F268" s="1">
        <v>9</v>
      </c>
      <c r="G268" s="1">
        <v>1915.44</v>
      </c>
    </row>
    <row r="269" spans="1:7" x14ac:dyDescent="0.25">
      <c r="A269" s="1" t="s">
        <v>33</v>
      </c>
      <c r="B269" s="1" t="s">
        <v>34</v>
      </c>
      <c r="C269" s="1" t="s">
        <v>35</v>
      </c>
      <c r="D269" s="1" t="s">
        <v>36</v>
      </c>
      <c r="E269" s="2">
        <v>44562</v>
      </c>
      <c r="F269" s="1">
        <v>10</v>
      </c>
      <c r="G269" s="1">
        <v>2098.1109999999999</v>
      </c>
    </row>
    <row r="270" spans="1:7" x14ac:dyDescent="0.25">
      <c r="A270" s="1" t="s">
        <v>33</v>
      </c>
      <c r="B270" s="1" t="s">
        <v>34</v>
      </c>
      <c r="C270" s="1" t="s">
        <v>35</v>
      </c>
      <c r="D270" s="1" t="s">
        <v>36</v>
      </c>
      <c r="E270" s="2">
        <v>44562</v>
      </c>
      <c r="F270" s="1">
        <v>11</v>
      </c>
      <c r="G270" s="1">
        <v>1985.89</v>
      </c>
    </row>
    <row r="271" spans="1:7" x14ac:dyDescent="0.25">
      <c r="A271" s="1" t="s">
        <v>33</v>
      </c>
      <c r="B271" s="1" t="s">
        <v>34</v>
      </c>
      <c r="C271" s="1" t="s">
        <v>35</v>
      </c>
      <c r="D271" s="1" t="s">
        <v>36</v>
      </c>
      <c r="E271" s="2">
        <v>44562</v>
      </c>
      <c r="F271" s="1">
        <v>12</v>
      </c>
      <c r="G271" s="1">
        <v>2027.6610000000001</v>
      </c>
    </row>
    <row r="272" spans="1:7" x14ac:dyDescent="0.25">
      <c r="A272" s="1" t="s">
        <v>33</v>
      </c>
      <c r="B272" s="1" t="s">
        <v>34</v>
      </c>
      <c r="C272" s="1" t="s">
        <v>35</v>
      </c>
      <c r="D272" s="1" t="s">
        <v>36</v>
      </c>
      <c r="E272" s="2">
        <v>44562</v>
      </c>
      <c r="F272" s="1">
        <v>13</v>
      </c>
      <c r="G272" s="1">
        <v>1959.89</v>
      </c>
    </row>
    <row r="273" spans="1:7" x14ac:dyDescent="0.25">
      <c r="A273" s="1" t="s">
        <v>33</v>
      </c>
      <c r="B273" s="1" t="s">
        <v>34</v>
      </c>
      <c r="C273" s="1" t="s">
        <v>35</v>
      </c>
      <c r="D273" s="1" t="s">
        <v>36</v>
      </c>
      <c r="E273" s="2">
        <v>44562</v>
      </c>
      <c r="F273" s="1">
        <v>14</v>
      </c>
      <c r="G273" s="1">
        <v>2053.6610000000001</v>
      </c>
    </row>
    <row r="274" spans="1:7" x14ac:dyDescent="0.25">
      <c r="A274" s="1" t="s">
        <v>33</v>
      </c>
      <c r="B274" s="1" t="s">
        <v>34</v>
      </c>
      <c r="C274" s="1" t="s">
        <v>35</v>
      </c>
      <c r="D274" s="1" t="s">
        <v>36</v>
      </c>
      <c r="E274" s="2">
        <v>44562</v>
      </c>
      <c r="F274" s="1">
        <v>15</v>
      </c>
      <c r="G274" s="1">
        <v>1962.0940000000001</v>
      </c>
    </row>
    <row r="275" spans="1:7" x14ac:dyDescent="0.25">
      <c r="A275" s="1" t="s">
        <v>33</v>
      </c>
      <c r="B275" s="1" t="s">
        <v>34</v>
      </c>
      <c r="C275" s="1" t="s">
        <v>35</v>
      </c>
      <c r="D275" s="1" t="s">
        <v>36</v>
      </c>
      <c r="E275" s="2">
        <v>44562</v>
      </c>
      <c r="F275" s="1">
        <v>16</v>
      </c>
      <c r="G275" s="1">
        <v>2051.4569999999999</v>
      </c>
    </row>
    <row r="276" spans="1:7" x14ac:dyDescent="0.25">
      <c r="A276" s="1" t="s">
        <v>33</v>
      </c>
      <c r="B276" s="1" t="s">
        <v>34</v>
      </c>
      <c r="C276" s="1" t="s">
        <v>35</v>
      </c>
      <c r="D276" s="1" t="s">
        <v>36</v>
      </c>
      <c r="E276" s="2">
        <v>44562</v>
      </c>
      <c r="F276" s="1">
        <v>17</v>
      </c>
      <c r="G276" s="1">
        <v>2015.2860000000001</v>
      </c>
    </row>
    <row r="277" spans="1:7" x14ac:dyDescent="0.25">
      <c r="A277" s="1" t="s">
        <v>33</v>
      </c>
      <c r="B277" s="1" t="s">
        <v>34</v>
      </c>
      <c r="C277" s="1" t="s">
        <v>35</v>
      </c>
      <c r="D277" s="1" t="s">
        <v>36</v>
      </c>
      <c r="E277" s="2">
        <v>44562</v>
      </c>
      <c r="F277" s="1">
        <v>18</v>
      </c>
      <c r="G277" s="1">
        <v>1998.2650000000001</v>
      </c>
    </row>
    <row r="278" spans="1:7" x14ac:dyDescent="0.25">
      <c r="A278" s="1" t="s">
        <v>33</v>
      </c>
      <c r="B278" s="1" t="s">
        <v>34</v>
      </c>
      <c r="C278" s="1" t="s">
        <v>35</v>
      </c>
      <c r="D278" s="1" t="s">
        <v>36</v>
      </c>
      <c r="E278" s="2">
        <v>44562</v>
      </c>
      <c r="F278" s="1">
        <v>19</v>
      </c>
      <c r="G278" s="1">
        <v>2027.0930000000001</v>
      </c>
    </row>
    <row r="279" spans="1:7" x14ac:dyDescent="0.25">
      <c r="A279" s="1" t="s">
        <v>33</v>
      </c>
      <c r="B279" s="1" t="s">
        <v>34</v>
      </c>
      <c r="C279" s="1" t="s">
        <v>35</v>
      </c>
      <c r="D279" s="1" t="s">
        <v>36</v>
      </c>
      <c r="E279" s="2">
        <v>44562</v>
      </c>
      <c r="F279" s="1">
        <v>20</v>
      </c>
      <c r="G279" s="1">
        <v>1986.4580000000001</v>
      </c>
    </row>
    <row r="280" spans="1:7" x14ac:dyDescent="0.25">
      <c r="A280" s="1" t="s">
        <v>33</v>
      </c>
      <c r="B280" s="1" t="s">
        <v>34</v>
      </c>
      <c r="C280" s="1" t="s">
        <v>35</v>
      </c>
      <c r="D280" s="1" t="s">
        <v>36</v>
      </c>
      <c r="E280" s="2">
        <v>44562</v>
      </c>
      <c r="F280" s="1">
        <v>21</v>
      </c>
      <c r="G280" s="1">
        <v>1953.4659999999999</v>
      </c>
    </row>
    <row r="281" spans="1:7" x14ac:dyDescent="0.25">
      <c r="A281" s="1" t="s">
        <v>33</v>
      </c>
      <c r="B281" s="1" t="s">
        <v>34</v>
      </c>
      <c r="C281" s="1" t="s">
        <v>35</v>
      </c>
      <c r="D281" s="1" t="s">
        <v>36</v>
      </c>
      <c r="E281" s="2">
        <v>44562</v>
      </c>
      <c r="F281" s="1">
        <v>22</v>
      </c>
      <c r="G281" s="1">
        <v>2060.085</v>
      </c>
    </row>
    <row r="282" spans="1:7" x14ac:dyDescent="0.25">
      <c r="A282" s="1" t="s">
        <v>33</v>
      </c>
      <c r="B282" s="1" t="s">
        <v>34</v>
      </c>
      <c r="C282" s="1" t="s">
        <v>35</v>
      </c>
      <c r="D282" s="1" t="s">
        <v>36</v>
      </c>
      <c r="E282" s="2">
        <v>44562</v>
      </c>
      <c r="F282" s="1">
        <v>23</v>
      </c>
      <c r="G282" s="1">
        <v>2068.2170000000001</v>
      </c>
    </row>
    <row r="283" spans="1:7" x14ac:dyDescent="0.25">
      <c r="A283" s="1" t="s">
        <v>33</v>
      </c>
      <c r="B283" s="1" t="s">
        <v>34</v>
      </c>
      <c r="C283" s="1" t="s">
        <v>35</v>
      </c>
      <c r="D283" s="1" t="s">
        <v>36</v>
      </c>
      <c r="E283" s="2">
        <v>44562</v>
      </c>
      <c r="F283" s="1">
        <v>24</v>
      </c>
      <c r="G283" s="1">
        <v>1945.3340000000001</v>
      </c>
    </row>
    <row r="284" spans="1:7" x14ac:dyDescent="0.25">
      <c r="A284" s="1" t="s">
        <v>33</v>
      </c>
      <c r="B284" s="1" t="s">
        <v>34</v>
      </c>
      <c r="C284" s="1" t="s">
        <v>35</v>
      </c>
      <c r="D284" s="1" t="s">
        <v>36</v>
      </c>
      <c r="E284" s="2">
        <v>44562</v>
      </c>
      <c r="F284" s="1">
        <v>25</v>
      </c>
      <c r="G284" s="1">
        <v>2036.558</v>
      </c>
    </row>
    <row r="285" spans="1:7" x14ac:dyDescent="0.25">
      <c r="A285" s="1" t="s">
        <v>33</v>
      </c>
      <c r="B285" s="1" t="s">
        <v>34</v>
      </c>
      <c r="C285" s="1" t="s">
        <v>35</v>
      </c>
      <c r="D285" s="1" t="s">
        <v>36</v>
      </c>
      <c r="E285" s="2">
        <v>44562</v>
      </c>
      <c r="F285" s="1">
        <v>26</v>
      </c>
      <c r="G285" s="1">
        <v>1976.9929999999999</v>
      </c>
    </row>
    <row r="286" spans="1:7" x14ac:dyDescent="0.25">
      <c r="A286" s="1" t="s">
        <v>33</v>
      </c>
      <c r="B286" s="1" t="s">
        <v>34</v>
      </c>
      <c r="C286" s="1" t="s">
        <v>35</v>
      </c>
      <c r="D286" s="1" t="s">
        <v>36</v>
      </c>
      <c r="E286" s="2">
        <v>44562</v>
      </c>
      <c r="F286" s="1">
        <v>27</v>
      </c>
      <c r="G286" s="1">
        <v>2102.8229999999999</v>
      </c>
    </row>
    <row r="287" spans="1:7" x14ac:dyDescent="0.25">
      <c r="A287" s="1" t="s">
        <v>33</v>
      </c>
      <c r="B287" s="1" t="s">
        <v>34</v>
      </c>
      <c r="C287" s="1" t="s">
        <v>35</v>
      </c>
      <c r="D287" s="1" t="s">
        <v>36</v>
      </c>
      <c r="E287" s="2">
        <v>44562</v>
      </c>
      <c r="F287" s="1">
        <v>28</v>
      </c>
      <c r="G287" s="1">
        <v>1910.7280000000001</v>
      </c>
    </row>
    <row r="288" spans="1:7" x14ac:dyDescent="0.25">
      <c r="A288" s="1" t="s">
        <v>33</v>
      </c>
      <c r="B288" s="1" t="s">
        <v>34</v>
      </c>
      <c r="C288" s="1" t="s">
        <v>35</v>
      </c>
      <c r="D288" s="1" t="s">
        <v>36</v>
      </c>
      <c r="E288" s="2">
        <v>44562</v>
      </c>
      <c r="F288" s="1">
        <v>29</v>
      </c>
      <c r="G288" s="1">
        <v>1942.837</v>
      </c>
    </row>
    <row r="289" spans="1:7" x14ac:dyDescent="0.25">
      <c r="A289" s="1" t="s">
        <v>33</v>
      </c>
      <c r="B289" s="1" t="s">
        <v>34</v>
      </c>
      <c r="C289" s="1" t="s">
        <v>35</v>
      </c>
      <c r="D289" s="1" t="s">
        <v>36</v>
      </c>
      <c r="E289" s="2">
        <v>44562</v>
      </c>
      <c r="F289" s="1">
        <v>30</v>
      </c>
      <c r="G289" s="1">
        <v>2070.7139999999999</v>
      </c>
    </row>
    <row r="290" spans="1:7" x14ac:dyDescent="0.25">
      <c r="A290" s="1" t="s">
        <v>33</v>
      </c>
      <c r="B290" s="1" t="s">
        <v>34</v>
      </c>
      <c r="C290" s="1" t="s">
        <v>35</v>
      </c>
      <c r="D290" s="1" t="s">
        <v>36</v>
      </c>
      <c r="E290" s="2">
        <v>44562</v>
      </c>
      <c r="F290" s="1">
        <v>31</v>
      </c>
      <c r="G290" s="1">
        <v>2081.9459999999999</v>
      </c>
    </row>
    <row r="291" spans="1:7" x14ac:dyDescent="0.25">
      <c r="A291" s="1" t="s">
        <v>33</v>
      </c>
      <c r="B291" s="1" t="s">
        <v>34</v>
      </c>
      <c r="C291" s="1" t="s">
        <v>35</v>
      </c>
      <c r="D291" s="1" t="s">
        <v>36</v>
      </c>
      <c r="E291" s="2">
        <v>44562</v>
      </c>
      <c r="F291" s="1">
        <v>32</v>
      </c>
      <c r="G291" s="1">
        <v>1931.606</v>
      </c>
    </row>
    <row r="292" spans="1:7" x14ac:dyDescent="0.25">
      <c r="A292" s="1" t="s">
        <v>33</v>
      </c>
      <c r="B292" s="1" t="s">
        <v>34</v>
      </c>
      <c r="C292" s="1" t="s">
        <v>35</v>
      </c>
      <c r="D292" s="1" t="s">
        <v>36</v>
      </c>
      <c r="E292" s="2">
        <v>44562</v>
      </c>
      <c r="F292" s="1">
        <v>33</v>
      </c>
      <c r="G292" s="1">
        <v>1964.769</v>
      </c>
    </row>
    <row r="293" spans="1:7" x14ac:dyDescent="0.25">
      <c r="A293" s="1" t="s">
        <v>33</v>
      </c>
      <c r="B293" s="1" t="s">
        <v>34</v>
      </c>
      <c r="C293" s="1" t="s">
        <v>35</v>
      </c>
      <c r="D293" s="1" t="s">
        <v>36</v>
      </c>
      <c r="E293" s="2">
        <v>44562</v>
      </c>
      <c r="F293" s="1">
        <v>34</v>
      </c>
      <c r="G293" s="1">
        <v>2048.7820000000002</v>
      </c>
    </row>
    <row r="294" spans="1:7" x14ac:dyDescent="0.25">
      <c r="A294" s="1" t="s">
        <v>33</v>
      </c>
      <c r="B294" s="1" t="s">
        <v>34</v>
      </c>
      <c r="C294" s="1" t="s">
        <v>35</v>
      </c>
      <c r="D294" s="1" t="s">
        <v>36</v>
      </c>
      <c r="E294" s="2">
        <v>44562</v>
      </c>
      <c r="F294" s="1">
        <v>35</v>
      </c>
      <c r="G294" s="1">
        <v>1961.05</v>
      </c>
    </row>
    <row r="295" spans="1:7" x14ac:dyDescent="0.25">
      <c r="A295" s="1" t="s">
        <v>33</v>
      </c>
      <c r="B295" s="1" t="s">
        <v>34</v>
      </c>
      <c r="C295" s="1" t="s">
        <v>35</v>
      </c>
      <c r="D295" s="1" t="s">
        <v>36</v>
      </c>
      <c r="E295" s="2">
        <v>44562</v>
      </c>
      <c r="F295" s="1">
        <v>36</v>
      </c>
      <c r="G295" s="1">
        <v>2052.502</v>
      </c>
    </row>
    <row r="296" spans="1:7" x14ac:dyDescent="0.25">
      <c r="A296" s="1" t="s">
        <v>33</v>
      </c>
      <c r="B296" s="1" t="s">
        <v>34</v>
      </c>
      <c r="C296" s="1" t="s">
        <v>35</v>
      </c>
      <c r="D296" s="1" t="s">
        <v>36</v>
      </c>
      <c r="E296" s="2">
        <v>44562</v>
      </c>
      <c r="F296" s="1">
        <v>37</v>
      </c>
      <c r="G296" s="1">
        <v>1922.1479999999999</v>
      </c>
    </row>
    <row r="297" spans="1:7" x14ac:dyDescent="0.25">
      <c r="A297" s="1" t="s">
        <v>33</v>
      </c>
      <c r="B297" s="1" t="s">
        <v>34</v>
      </c>
      <c r="C297" s="1" t="s">
        <v>35</v>
      </c>
      <c r="D297" s="1" t="s">
        <v>36</v>
      </c>
      <c r="E297" s="2">
        <v>44562</v>
      </c>
      <c r="F297" s="1">
        <v>38</v>
      </c>
      <c r="G297" s="1">
        <v>2091.4029999999998</v>
      </c>
    </row>
    <row r="298" spans="1:7" x14ac:dyDescent="0.25">
      <c r="A298" s="1" t="s">
        <v>33</v>
      </c>
      <c r="B298" s="1" t="s">
        <v>34</v>
      </c>
      <c r="C298" s="1" t="s">
        <v>35</v>
      </c>
      <c r="D298" s="1" t="s">
        <v>36</v>
      </c>
      <c r="E298" s="2">
        <v>44562</v>
      </c>
      <c r="F298" s="1">
        <v>39</v>
      </c>
      <c r="G298" s="1">
        <v>2016.0170000000001</v>
      </c>
    </row>
    <row r="299" spans="1:7" x14ac:dyDescent="0.25">
      <c r="A299" s="1" t="s">
        <v>33</v>
      </c>
      <c r="B299" s="1" t="s">
        <v>34</v>
      </c>
      <c r="C299" s="1" t="s">
        <v>35</v>
      </c>
      <c r="D299" s="1" t="s">
        <v>36</v>
      </c>
      <c r="E299" s="2">
        <v>44562</v>
      </c>
      <c r="F299" s="1">
        <v>40</v>
      </c>
      <c r="G299" s="1">
        <v>1997.5340000000001</v>
      </c>
    </row>
    <row r="300" spans="1:7" x14ac:dyDescent="0.25">
      <c r="A300" s="1" t="s">
        <v>33</v>
      </c>
      <c r="B300" s="1" t="s">
        <v>34</v>
      </c>
      <c r="C300" s="1" t="s">
        <v>35</v>
      </c>
      <c r="D300" s="1" t="s">
        <v>36</v>
      </c>
      <c r="E300" s="2">
        <v>44562</v>
      </c>
      <c r="F300" s="1">
        <v>41</v>
      </c>
      <c r="G300" s="1">
        <v>2002.5329999999999</v>
      </c>
    </row>
    <row r="301" spans="1:7" x14ac:dyDescent="0.25">
      <c r="A301" s="1" t="s">
        <v>33</v>
      </c>
      <c r="B301" s="1" t="s">
        <v>34</v>
      </c>
      <c r="C301" s="1" t="s">
        <v>35</v>
      </c>
      <c r="D301" s="1" t="s">
        <v>36</v>
      </c>
      <c r="E301" s="2">
        <v>44562</v>
      </c>
      <c r="F301" s="1">
        <v>42</v>
      </c>
      <c r="G301" s="1">
        <v>2011.019</v>
      </c>
    </row>
    <row r="302" spans="1:7" x14ac:dyDescent="0.25">
      <c r="A302" s="1" t="s">
        <v>33</v>
      </c>
      <c r="B302" s="1" t="s">
        <v>34</v>
      </c>
      <c r="C302" s="1" t="s">
        <v>35</v>
      </c>
      <c r="D302" s="1" t="s">
        <v>36</v>
      </c>
      <c r="E302" s="2">
        <v>44562</v>
      </c>
      <c r="F302" s="1">
        <v>43</v>
      </c>
      <c r="G302" s="1">
        <v>1940.0340000000001</v>
      </c>
    </row>
    <row r="303" spans="1:7" x14ac:dyDescent="0.25">
      <c r="A303" s="1" t="s">
        <v>33</v>
      </c>
      <c r="B303" s="1" t="s">
        <v>34</v>
      </c>
      <c r="C303" s="1" t="s">
        <v>35</v>
      </c>
      <c r="D303" s="1" t="s">
        <v>36</v>
      </c>
      <c r="E303" s="2">
        <v>44562</v>
      </c>
      <c r="F303" s="1">
        <v>44</v>
      </c>
      <c r="G303" s="1">
        <v>2073.5169999999998</v>
      </c>
    </row>
    <row r="304" spans="1:7" x14ac:dyDescent="0.25">
      <c r="A304" s="1" t="s">
        <v>33</v>
      </c>
      <c r="B304" s="1" t="s">
        <v>34</v>
      </c>
      <c r="C304" s="1" t="s">
        <v>35</v>
      </c>
      <c r="D304" s="1" t="s">
        <v>36</v>
      </c>
      <c r="E304" s="2">
        <v>44562</v>
      </c>
      <c r="F304" s="1">
        <v>45</v>
      </c>
      <c r="G304" s="1">
        <v>1906.152</v>
      </c>
    </row>
    <row r="305" spans="1:7" x14ac:dyDescent="0.25">
      <c r="A305" s="1" t="s">
        <v>33</v>
      </c>
      <c r="B305" s="1" t="s">
        <v>34</v>
      </c>
      <c r="C305" s="1" t="s">
        <v>35</v>
      </c>
      <c r="D305" s="1" t="s">
        <v>36</v>
      </c>
      <c r="E305" s="2">
        <v>44562</v>
      </c>
      <c r="F305" s="1">
        <v>46</v>
      </c>
      <c r="G305" s="1">
        <v>2107.3989999999999</v>
      </c>
    </row>
    <row r="306" spans="1:7" x14ac:dyDescent="0.25">
      <c r="A306" s="1" t="s">
        <v>33</v>
      </c>
      <c r="B306" s="1" t="s">
        <v>34</v>
      </c>
      <c r="C306" s="1" t="s">
        <v>35</v>
      </c>
      <c r="D306" s="1" t="s">
        <v>36</v>
      </c>
      <c r="E306" s="2">
        <v>44562</v>
      </c>
      <c r="F306" s="1">
        <v>47</v>
      </c>
      <c r="G306" s="1">
        <v>1974.348</v>
      </c>
    </row>
    <row r="307" spans="1:7" x14ac:dyDescent="0.25">
      <c r="A307" s="1" t="s">
        <v>33</v>
      </c>
      <c r="B307" s="1" t="s">
        <v>34</v>
      </c>
      <c r="C307" s="1" t="s">
        <v>35</v>
      </c>
      <c r="D307" s="1" t="s">
        <v>36</v>
      </c>
      <c r="E307" s="2">
        <v>44562</v>
      </c>
      <c r="F307" s="1">
        <v>48</v>
      </c>
      <c r="G307" s="1">
        <v>2039.204</v>
      </c>
    </row>
    <row r="308" spans="1:7" x14ac:dyDescent="0.25">
      <c r="A308" s="1" t="s">
        <v>33</v>
      </c>
      <c r="B308" s="1" t="s">
        <v>34</v>
      </c>
      <c r="C308" s="1" t="s">
        <v>35</v>
      </c>
      <c r="D308" s="1" t="s">
        <v>36</v>
      </c>
      <c r="E308" s="2">
        <v>44562</v>
      </c>
      <c r="F308" s="1">
        <v>49</v>
      </c>
      <c r="G308" s="1">
        <v>1973.106</v>
      </c>
    </row>
    <row r="309" spans="1:7" x14ac:dyDescent="0.25">
      <c r="A309" s="1" t="s">
        <v>33</v>
      </c>
      <c r="B309" s="1" t="s">
        <v>34</v>
      </c>
      <c r="C309" s="1" t="s">
        <v>35</v>
      </c>
      <c r="D309" s="1" t="s">
        <v>36</v>
      </c>
      <c r="E309" s="2">
        <v>44562</v>
      </c>
      <c r="F309" s="1">
        <v>50</v>
      </c>
      <c r="G309" s="1">
        <v>2040.444</v>
      </c>
    </row>
    <row r="310" spans="1:7" x14ac:dyDescent="0.25">
      <c r="A310" s="1" t="s">
        <v>33</v>
      </c>
      <c r="B310" s="1" t="s">
        <v>34</v>
      </c>
      <c r="C310" s="1" t="s">
        <v>35</v>
      </c>
      <c r="D310" s="1" t="s">
        <v>36</v>
      </c>
      <c r="E310" s="2">
        <v>44927</v>
      </c>
      <c r="F310" s="1" t="s">
        <v>0</v>
      </c>
      <c r="G310" s="1">
        <v>2040.5050000000001</v>
      </c>
    </row>
    <row r="311" spans="1:7" x14ac:dyDescent="0.25">
      <c r="A311" s="1" t="s">
        <v>33</v>
      </c>
      <c r="B311" s="1" t="s">
        <v>34</v>
      </c>
      <c r="C311" s="1" t="s">
        <v>35</v>
      </c>
      <c r="D311" s="1" t="s">
        <v>36</v>
      </c>
      <c r="E311" s="2">
        <v>44927</v>
      </c>
      <c r="F311" s="1">
        <v>1</v>
      </c>
      <c r="G311" s="1">
        <v>2006.4190000000001</v>
      </c>
    </row>
    <row r="312" spans="1:7" x14ac:dyDescent="0.25">
      <c r="A312" s="1" t="s">
        <v>33</v>
      </c>
      <c r="B312" s="1" t="s">
        <v>34</v>
      </c>
      <c r="C312" s="1" t="s">
        <v>35</v>
      </c>
      <c r="D312" s="1" t="s">
        <v>36</v>
      </c>
      <c r="E312" s="2">
        <v>44927</v>
      </c>
      <c r="F312" s="1">
        <v>2</v>
      </c>
      <c r="G312" s="1">
        <v>2074.5909999999999</v>
      </c>
    </row>
    <row r="313" spans="1:7" x14ac:dyDescent="0.25">
      <c r="A313" s="1" t="s">
        <v>33</v>
      </c>
      <c r="B313" s="1" t="s">
        <v>34</v>
      </c>
      <c r="C313" s="1" t="s">
        <v>35</v>
      </c>
      <c r="D313" s="1" t="s">
        <v>36</v>
      </c>
      <c r="E313" s="2">
        <v>44927</v>
      </c>
      <c r="F313" s="1">
        <v>3</v>
      </c>
      <c r="G313" s="1">
        <v>1968.588</v>
      </c>
    </row>
    <row r="314" spans="1:7" x14ac:dyDescent="0.25">
      <c r="A314" s="1" t="s">
        <v>33</v>
      </c>
      <c r="B314" s="1" t="s">
        <v>34</v>
      </c>
      <c r="C314" s="1" t="s">
        <v>35</v>
      </c>
      <c r="D314" s="1" t="s">
        <v>36</v>
      </c>
      <c r="E314" s="2">
        <v>44927</v>
      </c>
      <c r="F314" s="1">
        <v>4</v>
      </c>
      <c r="G314" s="1">
        <v>2112.4209999999998</v>
      </c>
    </row>
    <row r="315" spans="1:7" x14ac:dyDescent="0.25">
      <c r="A315" s="1" t="s">
        <v>33</v>
      </c>
      <c r="B315" s="1" t="s">
        <v>34</v>
      </c>
      <c r="C315" s="1" t="s">
        <v>35</v>
      </c>
      <c r="D315" s="1" t="s">
        <v>36</v>
      </c>
      <c r="E315" s="2">
        <v>44927</v>
      </c>
      <c r="F315" s="1">
        <v>5</v>
      </c>
      <c r="G315" s="1">
        <v>1931.7470000000001</v>
      </c>
    </row>
    <row r="316" spans="1:7" x14ac:dyDescent="0.25">
      <c r="A316" s="1" t="s">
        <v>33</v>
      </c>
      <c r="B316" s="1" t="s">
        <v>34</v>
      </c>
      <c r="C316" s="1" t="s">
        <v>35</v>
      </c>
      <c r="D316" s="1" t="s">
        <v>36</v>
      </c>
      <c r="E316" s="2">
        <v>44927</v>
      </c>
      <c r="F316" s="1">
        <v>6</v>
      </c>
      <c r="G316" s="1">
        <v>2149.2629999999999</v>
      </c>
    </row>
    <row r="317" spans="1:7" x14ac:dyDescent="0.25">
      <c r="A317" s="1" t="s">
        <v>33</v>
      </c>
      <c r="B317" s="1" t="s">
        <v>34</v>
      </c>
      <c r="C317" s="1" t="s">
        <v>35</v>
      </c>
      <c r="D317" s="1" t="s">
        <v>36</v>
      </c>
      <c r="E317" s="2">
        <v>44927</v>
      </c>
      <c r="F317" s="1">
        <v>7</v>
      </c>
      <c r="G317" s="1">
        <v>1982.82</v>
      </c>
    </row>
    <row r="318" spans="1:7" x14ac:dyDescent="0.25">
      <c r="A318" s="1" t="s">
        <v>33</v>
      </c>
      <c r="B318" s="1" t="s">
        <v>34</v>
      </c>
      <c r="C318" s="1" t="s">
        <v>35</v>
      </c>
      <c r="D318" s="1" t="s">
        <v>36</v>
      </c>
      <c r="E318" s="2">
        <v>44927</v>
      </c>
      <c r="F318" s="1">
        <v>8</v>
      </c>
      <c r="G318" s="1">
        <v>2098.1889999999999</v>
      </c>
    </row>
    <row r="319" spans="1:7" x14ac:dyDescent="0.25">
      <c r="A319" s="1" t="s">
        <v>33</v>
      </c>
      <c r="B319" s="1" t="s">
        <v>34</v>
      </c>
      <c r="C319" s="1" t="s">
        <v>35</v>
      </c>
      <c r="D319" s="1" t="s">
        <v>36</v>
      </c>
      <c r="E319" s="2">
        <v>44927</v>
      </c>
      <c r="F319" s="1">
        <v>9</v>
      </c>
      <c r="G319" s="1">
        <v>2124.5070000000001</v>
      </c>
    </row>
    <row r="320" spans="1:7" x14ac:dyDescent="0.25">
      <c r="A320" s="1" t="s">
        <v>33</v>
      </c>
      <c r="B320" s="1" t="s">
        <v>34</v>
      </c>
      <c r="C320" s="1" t="s">
        <v>35</v>
      </c>
      <c r="D320" s="1" t="s">
        <v>36</v>
      </c>
      <c r="E320" s="2">
        <v>44927</v>
      </c>
      <c r="F320" s="1">
        <v>10</v>
      </c>
      <c r="G320" s="1">
        <v>1956.5029999999999</v>
      </c>
    </row>
    <row r="321" spans="1:7" x14ac:dyDescent="0.25">
      <c r="A321" s="1" t="s">
        <v>33</v>
      </c>
      <c r="B321" s="1" t="s">
        <v>34</v>
      </c>
      <c r="C321" s="1" t="s">
        <v>35</v>
      </c>
      <c r="D321" s="1" t="s">
        <v>36</v>
      </c>
      <c r="E321" s="2">
        <v>44927</v>
      </c>
      <c r="F321" s="1">
        <v>11</v>
      </c>
      <c r="G321" s="1">
        <v>2027.231</v>
      </c>
    </row>
    <row r="322" spans="1:7" x14ac:dyDescent="0.25">
      <c r="A322" s="1" t="s">
        <v>33</v>
      </c>
      <c r="B322" s="1" t="s">
        <v>34</v>
      </c>
      <c r="C322" s="1" t="s">
        <v>35</v>
      </c>
      <c r="D322" s="1" t="s">
        <v>36</v>
      </c>
      <c r="E322" s="2">
        <v>44927</v>
      </c>
      <c r="F322" s="1">
        <v>12</v>
      </c>
      <c r="G322" s="1">
        <v>2053.779</v>
      </c>
    </row>
    <row r="323" spans="1:7" x14ac:dyDescent="0.25">
      <c r="A323" s="1" t="s">
        <v>33</v>
      </c>
      <c r="B323" s="1" t="s">
        <v>34</v>
      </c>
      <c r="C323" s="1" t="s">
        <v>35</v>
      </c>
      <c r="D323" s="1" t="s">
        <v>36</v>
      </c>
      <c r="E323" s="2">
        <v>44927</v>
      </c>
      <c r="F323" s="1">
        <v>13</v>
      </c>
      <c r="G323" s="1">
        <v>1963.086</v>
      </c>
    </row>
    <row r="324" spans="1:7" x14ac:dyDescent="0.25">
      <c r="A324" s="1" t="s">
        <v>33</v>
      </c>
      <c r="B324" s="1" t="s">
        <v>34</v>
      </c>
      <c r="C324" s="1" t="s">
        <v>35</v>
      </c>
      <c r="D324" s="1" t="s">
        <v>36</v>
      </c>
      <c r="E324" s="2">
        <v>44927</v>
      </c>
      <c r="F324" s="1">
        <v>14</v>
      </c>
      <c r="G324" s="1">
        <v>2117.924</v>
      </c>
    </row>
    <row r="325" spans="1:7" x14ac:dyDescent="0.25">
      <c r="A325" s="1" t="s">
        <v>33</v>
      </c>
      <c r="B325" s="1" t="s">
        <v>34</v>
      </c>
      <c r="C325" s="1" t="s">
        <v>35</v>
      </c>
      <c r="D325" s="1" t="s">
        <v>36</v>
      </c>
      <c r="E325" s="2">
        <v>44927</v>
      </c>
      <c r="F325" s="1">
        <v>15</v>
      </c>
      <c r="G325" s="1">
        <v>1980.78</v>
      </c>
    </row>
    <row r="326" spans="1:7" x14ac:dyDescent="0.25">
      <c r="A326" s="1" t="s">
        <v>33</v>
      </c>
      <c r="B326" s="1" t="s">
        <v>34</v>
      </c>
      <c r="C326" s="1" t="s">
        <v>35</v>
      </c>
      <c r="D326" s="1" t="s">
        <v>36</v>
      </c>
      <c r="E326" s="2">
        <v>44927</v>
      </c>
      <c r="F326" s="1">
        <v>16</v>
      </c>
      <c r="G326" s="1">
        <v>2100.23</v>
      </c>
    </row>
    <row r="327" spans="1:7" x14ac:dyDescent="0.25">
      <c r="A327" s="1" t="s">
        <v>33</v>
      </c>
      <c r="B327" s="1" t="s">
        <v>34</v>
      </c>
      <c r="C327" s="1" t="s">
        <v>35</v>
      </c>
      <c r="D327" s="1" t="s">
        <v>36</v>
      </c>
      <c r="E327" s="2">
        <v>44927</v>
      </c>
      <c r="F327" s="1">
        <v>17</v>
      </c>
      <c r="G327" s="1">
        <v>1957.9680000000001</v>
      </c>
    </row>
    <row r="328" spans="1:7" x14ac:dyDescent="0.25">
      <c r="A328" s="1" t="s">
        <v>33</v>
      </c>
      <c r="B328" s="1" t="s">
        <v>34</v>
      </c>
      <c r="C328" s="1" t="s">
        <v>35</v>
      </c>
      <c r="D328" s="1" t="s">
        <v>36</v>
      </c>
      <c r="E328" s="2">
        <v>44927</v>
      </c>
      <c r="F328" s="1">
        <v>18</v>
      </c>
      <c r="G328" s="1">
        <v>2123.0410000000002</v>
      </c>
    </row>
    <row r="329" spans="1:7" x14ac:dyDescent="0.25">
      <c r="A329" s="1" t="s">
        <v>33</v>
      </c>
      <c r="B329" s="1" t="s">
        <v>34</v>
      </c>
      <c r="C329" s="1" t="s">
        <v>35</v>
      </c>
      <c r="D329" s="1" t="s">
        <v>36</v>
      </c>
      <c r="E329" s="2">
        <v>44927</v>
      </c>
      <c r="F329" s="1">
        <v>19</v>
      </c>
      <c r="G329" s="1">
        <v>2073.252</v>
      </c>
    </row>
    <row r="330" spans="1:7" x14ac:dyDescent="0.25">
      <c r="A330" s="1" t="s">
        <v>33</v>
      </c>
      <c r="B330" s="1" t="s">
        <v>34</v>
      </c>
      <c r="C330" s="1" t="s">
        <v>35</v>
      </c>
      <c r="D330" s="1" t="s">
        <v>36</v>
      </c>
      <c r="E330" s="2">
        <v>44927</v>
      </c>
      <c r="F330" s="1">
        <v>20</v>
      </c>
      <c r="G330" s="1">
        <v>2007.7570000000001</v>
      </c>
    </row>
    <row r="331" spans="1:7" x14ac:dyDescent="0.25">
      <c r="A331" s="1" t="s">
        <v>33</v>
      </c>
      <c r="B331" s="1" t="s">
        <v>34</v>
      </c>
      <c r="C331" s="1" t="s">
        <v>35</v>
      </c>
      <c r="D331" s="1" t="s">
        <v>36</v>
      </c>
      <c r="E331" s="2">
        <v>44927</v>
      </c>
      <c r="F331" s="1">
        <v>21</v>
      </c>
      <c r="G331" s="1">
        <v>2139.5</v>
      </c>
    </row>
    <row r="332" spans="1:7" x14ac:dyDescent="0.25">
      <c r="A332" s="1" t="s">
        <v>33</v>
      </c>
      <c r="B332" s="1" t="s">
        <v>34</v>
      </c>
      <c r="C332" s="1" t="s">
        <v>35</v>
      </c>
      <c r="D332" s="1" t="s">
        <v>36</v>
      </c>
      <c r="E332" s="2">
        <v>44927</v>
      </c>
      <c r="F332" s="1">
        <v>22</v>
      </c>
      <c r="G332" s="1">
        <v>1941.509</v>
      </c>
    </row>
    <row r="333" spans="1:7" x14ac:dyDescent="0.25">
      <c r="A333" s="1" t="s">
        <v>33</v>
      </c>
      <c r="B333" s="1" t="s">
        <v>34</v>
      </c>
      <c r="C333" s="1" t="s">
        <v>35</v>
      </c>
      <c r="D333" s="1" t="s">
        <v>36</v>
      </c>
      <c r="E333" s="2">
        <v>44927</v>
      </c>
      <c r="F333" s="1">
        <v>23</v>
      </c>
      <c r="G333" s="1">
        <v>1885.327</v>
      </c>
    </row>
    <row r="334" spans="1:7" x14ac:dyDescent="0.25">
      <c r="A334" s="1" t="s">
        <v>33</v>
      </c>
      <c r="B334" s="1" t="s">
        <v>34</v>
      </c>
      <c r="C334" s="1" t="s">
        <v>35</v>
      </c>
      <c r="D334" s="1" t="s">
        <v>36</v>
      </c>
      <c r="E334" s="2">
        <v>44927</v>
      </c>
      <c r="F334" s="1">
        <v>24</v>
      </c>
      <c r="G334" s="1">
        <v>2195.6819999999998</v>
      </c>
    </row>
    <row r="335" spans="1:7" x14ac:dyDescent="0.25">
      <c r="A335" s="1" t="s">
        <v>33</v>
      </c>
      <c r="B335" s="1" t="s">
        <v>34</v>
      </c>
      <c r="C335" s="1" t="s">
        <v>35</v>
      </c>
      <c r="D335" s="1" t="s">
        <v>36</v>
      </c>
      <c r="E335" s="2">
        <v>44927</v>
      </c>
      <c r="F335" s="1">
        <v>25</v>
      </c>
      <c r="G335" s="1">
        <v>2071.6849999999999</v>
      </c>
    </row>
    <row r="336" spans="1:7" x14ac:dyDescent="0.25">
      <c r="A336" s="1" t="s">
        <v>33</v>
      </c>
      <c r="B336" s="1" t="s">
        <v>34</v>
      </c>
      <c r="C336" s="1" t="s">
        <v>35</v>
      </c>
      <c r="D336" s="1" t="s">
        <v>36</v>
      </c>
      <c r="E336" s="2">
        <v>44927</v>
      </c>
      <c r="F336" s="1">
        <v>26</v>
      </c>
      <c r="G336" s="1">
        <v>2009.3240000000001</v>
      </c>
    </row>
    <row r="337" spans="1:7" x14ac:dyDescent="0.25">
      <c r="A337" s="1" t="s">
        <v>33</v>
      </c>
      <c r="B337" s="1" t="s">
        <v>34</v>
      </c>
      <c r="C337" s="1" t="s">
        <v>35</v>
      </c>
      <c r="D337" s="1" t="s">
        <v>36</v>
      </c>
      <c r="E337" s="2">
        <v>44927</v>
      </c>
      <c r="F337" s="1">
        <v>27</v>
      </c>
      <c r="G337" s="1">
        <v>2050.7469999999998</v>
      </c>
    </row>
    <row r="338" spans="1:7" x14ac:dyDescent="0.25">
      <c r="A338" s="1" t="s">
        <v>33</v>
      </c>
      <c r="B338" s="1" t="s">
        <v>34</v>
      </c>
      <c r="C338" s="1" t="s">
        <v>35</v>
      </c>
      <c r="D338" s="1" t="s">
        <v>36</v>
      </c>
      <c r="E338" s="2">
        <v>44927</v>
      </c>
      <c r="F338" s="1">
        <v>28</v>
      </c>
      <c r="G338" s="1">
        <v>2030.2619999999999</v>
      </c>
    </row>
    <row r="339" spans="1:7" x14ac:dyDescent="0.25">
      <c r="A339" s="1" t="s">
        <v>33</v>
      </c>
      <c r="B339" s="1" t="s">
        <v>34</v>
      </c>
      <c r="C339" s="1" t="s">
        <v>35</v>
      </c>
      <c r="D339" s="1" t="s">
        <v>36</v>
      </c>
      <c r="E339" s="2">
        <v>44927</v>
      </c>
      <c r="F339" s="1">
        <v>29</v>
      </c>
      <c r="G339" s="1">
        <v>2015.1179999999999</v>
      </c>
    </row>
    <row r="340" spans="1:7" x14ac:dyDescent="0.25">
      <c r="A340" s="1" t="s">
        <v>33</v>
      </c>
      <c r="B340" s="1" t="s">
        <v>34</v>
      </c>
      <c r="C340" s="1" t="s">
        <v>35</v>
      </c>
      <c r="D340" s="1" t="s">
        <v>36</v>
      </c>
      <c r="E340" s="2">
        <v>44927</v>
      </c>
      <c r="F340" s="1">
        <v>30</v>
      </c>
      <c r="G340" s="1">
        <v>2065.8910000000001</v>
      </c>
    </row>
    <row r="341" spans="1:7" x14ac:dyDescent="0.25">
      <c r="A341" s="1" t="s">
        <v>33</v>
      </c>
      <c r="B341" s="1" t="s">
        <v>34</v>
      </c>
      <c r="C341" s="1" t="s">
        <v>35</v>
      </c>
      <c r="D341" s="1" t="s">
        <v>36</v>
      </c>
      <c r="E341" s="2">
        <v>44927</v>
      </c>
      <c r="F341" s="1">
        <v>31</v>
      </c>
      <c r="G341" s="1">
        <v>2038.2380000000001</v>
      </c>
    </row>
    <row r="342" spans="1:7" x14ac:dyDescent="0.25">
      <c r="A342" s="1" t="s">
        <v>33</v>
      </c>
      <c r="B342" s="1" t="s">
        <v>34</v>
      </c>
      <c r="C342" s="1" t="s">
        <v>35</v>
      </c>
      <c r="D342" s="1" t="s">
        <v>36</v>
      </c>
      <c r="E342" s="2">
        <v>44927</v>
      </c>
      <c r="F342" s="1">
        <v>32</v>
      </c>
      <c r="G342" s="1">
        <v>2042.771</v>
      </c>
    </row>
    <row r="343" spans="1:7" x14ac:dyDescent="0.25">
      <c r="A343" s="1" t="s">
        <v>33</v>
      </c>
      <c r="B343" s="1" t="s">
        <v>34</v>
      </c>
      <c r="C343" s="1" t="s">
        <v>35</v>
      </c>
      <c r="D343" s="1" t="s">
        <v>36</v>
      </c>
      <c r="E343" s="2">
        <v>44927</v>
      </c>
      <c r="F343" s="1">
        <v>33</v>
      </c>
      <c r="G343" s="1">
        <v>1980.34</v>
      </c>
    </row>
    <row r="344" spans="1:7" x14ac:dyDescent="0.25">
      <c r="A344" s="1" t="s">
        <v>33</v>
      </c>
      <c r="B344" s="1" t="s">
        <v>34</v>
      </c>
      <c r="C344" s="1" t="s">
        <v>35</v>
      </c>
      <c r="D344" s="1" t="s">
        <v>36</v>
      </c>
      <c r="E344" s="2">
        <v>44927</v>
      </c>
      <c r="F344" s="1">
        <v>34</v>
      </c>
      <c r="G344" s="1">
        <v>2100.67</v>
      </c>
    </row>
    <row r="345" spans="1:7" x14ac:dyDescent="0.25">
      <c r="A345" s="1" t="s">
        <v>33</v>
      </c>
      <c r="B345" s="1" t="s">
        <v>34</v>
      </c>
      <c r="C345" s="1" t="s">
        <v>35</v>
      </c>
      <c r="D345" s="1" t="s">
        <v>36</v>
      </c>
      <c r="E345" s="2">
        <v>44927</v>
      </c>
      <c r="F345" s="1">
        <v>35</v>
      </c>
      <c r="G345" s="1">
        <v>2056.4349999999999</v>
      </c>
    </row>
    <row r="346" spans="1:7" x14ac:dyDescent="0.25">
      <c r="A346" s="1" t="s">
        <v>33</v>
      </c>
      <c r="B346" s="1" t="s">
        <v>34</v>
      </c>
      <c r="C346" s="1" t="s">
        <v>35</v>
      </c>
      <c r="D346" s="1" t="s">
        <v>36</v>
      </c>
      <c r="E346" s="2">
        <v>44927</v>
      </c>
      <c r="F346" s="1">
        <v>36</v>
      </c>
      <c r="G346" s="1">
        <v>2024.575</v>
      </c>
    </row>
    <row r="347" spans="1:7" x14ac:dyDescent="0.25">
      <c r="A347" s="1" t="s">
        <v>33</v>
      </c>
      <c r="B347" s="1" t="s">
        <v>34</v>
      </c>
      <c r="C347" s="1" t="s">
        <v>35</v>
      </c>
      <c r="D347" s="1" t="s">
        <v>36</v>
      </c>
      <c r="E347" s="2">
        <v>44927</v>
      </c>
      <c r="F347" s="1">
        <v>37</v>
      </c>
      <c r="G347" s="1">
        <v>1991.6289999999999</v>
      </c>
    </row>
    <row r="348" spans="1:7" x14ac:dyDescent="0.25">
      <c r="A348" s="1" t="s">
        <v>33</v>
      </c>
      <c r="B348" s="1" t="s">
        <v>34</v>
      </c>
      <c r="C348" s="1" t="s">
        <v>35</v>
      </c>
      <c r="D348" s="1" t="s">
        <v>36</v>
      </c>
      <c r="E348" s="2">
        <v>44927</v>
      </c>
      <c r="F348" s="1">
        <v>38</v>
      </c>
      <c r="G348" s="1">
        <v>2089.38</v>
      </c>
    </row>
    <row r="349" spans="1:7" x14ac:dyDescent="0.25">
      <c r="A349" s="1" t="s">
        <v>33</v>
      </c>
      <c r="B349" s="1" t="s">
        <v>34</v>
      </c>
      <c r="C349" s="1" t="s">
        <v>35</v>
      </c>
      <c r="D349" s="1" t="s">
        <v>36</v>
      </c>
      <c r="E349" s="2">
        <v>44927</v>
      </c>
      <c r="F349" s="1">
        <v>39</v>
      </c>
      <c r="G349" s="1">
        <v>2003.029</v>
      </c>
    </row>
    <row r="350" spans="1:7" x14ac:dyDescent="0.25">
      <c r="A350" s="1" t="s">
        <v>33</v>
      </c>
      <c r="B350" s="1" t="s">
        <v>34</v>
      </c>
      <c r="C350" s="1" t="s">
        <v>35</v>
      </c>
      <c r="D350" s="1" t="s">
        <v>36</v>
      </c>
      <c r="E350" s="2">
        <v>44927</v>
      </c>
      <c r="F350" s="1">
        <v>40</v>
      </c>
      <c r="G350" s="1">
        <v>2077.98</v>
      </c>
    </row>
    <row r="351" spans="1:7" x14ac:dyDescent="0.25">
      <c r="A351" s="1" t="s">
        <v>33</v>
      </c>
      <c r="B351" s="1" t="s">
        <v>34</v>
      </c>
      <c r="C351" s="1" t="s">
        <v>35</v>
      </c>
      <c r="D351" s="1" t="s">
        <v>36</v>
      </c>
      <c r="E351" s="2">
        <v>44927</v>
      </c>
      <c r="F351" s="1">
        <v>41</v>
      </c>
      <c r="G351" s="1">
        <v>1979.4580000000001</v>
      </c>
    </row>
    <row r="352" spans="1:7" x14ac:dyDescent="0.25">
      <c r="A352" s="1" t="s">
        <v>33</v>
      </c>
      <c r="B352" s="1" t="s">
        <v>34</v>
      </c>
      <c r="C352" s="1" t="s">
        <v>35</v>
      </c>
      <c r="D352" s="1" t="s">
        <v>36</v>
      </c>
      <c r="E352" s="2">
        <v>44927</v>
      </c>
      <c r="F352" s="1">
        <v>42</v>
      </c>
      <c r="G352" s="1">
        <v>2101.5500000000002</v>
      </c>
    </row>
    <row r="353" spans="1:7" x14ac:dyDescent="0.25">
      <c r="A353" s="1" t="s">
        <v>33</v>
      </c>
      <c r="B353" s="1" t="s">
        <v>34</v>
      </c>
      <c r="C353" s="1" t="s">
        <v>35</v>
      </c>
      <c r="D353" s="1" t="s">
        <v>36</v>
      </c>
      <c r="E353" s="2">
        <v>44927</v>
      </c>
      <c r="F353" s="1">
        <v>43</v>
      </c>
      <c r="G353" s="1">
        <v>1971.386</v>
      </c>
    </row>
    <row r="354" spans="1:7" x14ac:dyDescent="0.25">
      <c r="A354" s="1" t="s">
        <v>33</v>
      </c>
      <c r="B354" s="1" t="s">
        <v>34</v>
      </c>
      <c r="C354" s="1" t="s">
        <v>35</v>
      </c>
      <c r="D354" s="1" t="s">
        <v>36</v>
      </c>
      <c r="E354" s="2">
        <v>44927</v>
      </c>
      <c r="F354" s="1">
        <v>44</v>
      </c>
      <c r="G354" s="1">
        <v>2109.623</v>
      </c>
    </row>
    <row r="355" spans="1:7" x14ac:dyDescent="0.25">
      <c r="A355" s="1" t="s">
        <v>33</v>
      </c>
      <c r="B355" s="1" t="s">
        <v>34</v>
      </c>
      <c r="C355" s="1" t="s">
        <v>35</v>
      </c>
      <c r="D355" s="1" t="s">
        <v>36</v>
      </c>
      <c r="E355" s="2">
        <v>44927</v>
      </c>
      <c r="F355" s="1">
        <v>45</v>
      </c>
      <c r="G355" s="1">
        <v>1905.12</v>
      </c>
    </row>
    <row r="356" spans="1:7" x14ac:dyDescent="0.25">
      <c r="A356" s="1" t="s">
        <v>33</v>
      </c>
      <c r="B356" s="1" t="s">
        <v>34</v>
      </c>
      <c r="C356" s="1" t="s">
        <v>35</v>
      </c>
      <c r="D356" s="1" t="s">
        <v>36</v>
      </c>
      <c r="E356" s="2">
        <v>44927</v>
      </c>
      <c r="F356" s="1">
        <v>46</v>
      </c>
      <c r="G356" s="1">
        <v>2175.8890000000001</v>
      </c>
    </row>
    <row r="357" spans="1:7" x14ac:dyDescent="0.25">
      <c r="A357" s="1" t="s">
        <v>33</v>
      </c>
      <c r="B357" s="1" t="s">
        <v>34</v>
      </c>
      <c r="C357" s="1" t="s">
        <v>35</v>
      </c>
      <c r="D357" s="1" t="s">
        <v>36</v>
      </c>
      <c r="E357" s="2">
        <v>44927</v>
      </c>
      <c r="F357" s="1">
        <v>47</v>
      </c>
      <c r="G357" s="1">
        <v>2046.5219999999999</v>
      </c>
    </row>
    <row r="358" spans="1:7" x14ac:dyDescent="0.25">
      <c r="A358" s="1" t="s">
        <v>33</v>
      </c>
      <c r="B358" s="1" t="s">
        <v>34</v>
      </c>
      <c r="C358" s="1" t="s">
        <v>35</v>
      </c>
      <c r="D358" s="1" t="s">
        <v>36</v>
      </c>
      <c r="E358" s="2">
        <v>44927</v>
      </c>
      <c r="F358" s="1">
        <v>48</v>
      </c>
      <c r="G358" s="1">
        <v>2034.4870000000001</v>
      </c>
    </row>
    <row r="359" spans="1:7" x14ac:dyDescent="0.25">
      <c r="A359" s="1" t="s">
        <v>33</v>
      </c>
      <c r="B359" s="1" t="s">
        <v>34</v>
      </c>
      <c r="C359" s="1" t="s">
        <v>35</v>
      </c>
      <c r="D359" s="1" t="s">
        <v>36</v>
      </c>
      <c r="E359" s="2">
        <v>44927</v>
      </c>
      <c r="F359" s="1">
        <v>49</v>
      </c>
      <c r="G359" s="1">
        <v>2007.3779999999999</v>
      </c>
    </row>
    <row r="360" spans="1:7" x14ac:dyDescent="0.25">
      <c r="A360" s="1" t="s">
        <v>33</v>
      </c>
      <c r="B360" s="1" t="s">
        <v>34</v>
      </c>
      <c r="C360" s="1" t="s">
        <v>35</v>
      </c>
      <c r="D360" s="1" t="s">
        <v>36</v>
      </c>
      <c r="E360" s="2">
        <v>44927</v>
      </c>
      <c r="F360" s="1">
        <v>50</v>
      </c>
      <c r="G360" s="1">
        <v>2073.6309999999999</v>
      </c>
    </row>
    <row r="361" spans="1:7" x14ac:dyDescent="0.25">
      <c r="A361" s="1" t="s">
        <v>33</v>
      </c>
      <c r="B361" s="1" t="s">
        <v>34</v>
      </c>
      <c r="C361" s="1" t="s">
        <v>35</v>
      </c>
      <c r="D361" s="1" t="s">
        <v>36</v>
      </c>
      <c r="E361" s="2">
        <v>45292</v>
      </c>
      <c r="F361" s="1" t="s">
        <v>0</v>
      </c>
      <c r="G361" s="1">
        <v>2013.424</v>
      </c>
    </row>
    <row r="362" spans="1:7" x14ac:dyDescent="0.25">
      <c r="A362" s="1" t="s">
        <v>33</v>
      </c>
      <c r="B362" s="1" t="s">
        <v>34</v>
      </c>
      <c r="C362" s="1" t="s">
        <v>35</v>
      </c>
      <c r="D362" s="1" t="s">
        <v>36</v>
      </c>
      <c r="E362" s="2">
        <v>45292</v>
      </c>
      <c r="F362" s="1">
        <v>1</v>
      </c>
      <c r="G362" s="1">
        <v>2031.3330000000001</v>
      </c>
    </row>
    <row r="363" spans="1:7" x14ac:dyDescent="0.25">
      <c r="A363" s="1" t="s">
        <v>33</v>
      </c>
      <c r="B363" s="1" t="s">
        <v>34</v>
      </c>
      <c r="C363" s="1" t="s">
        <v>35</v>
      </c>
      <c r="D363" s="1" t="s">
        <v>36</v>
      </c>
      <c r="E363" s="2">
        <v>45292</v>
      </c>
      <c r="F363" s="1">
        <v>2</v>
      </c>
      <c r="G363" s="1">
        <v>1995.5160000000001</v>
      </c>
    </row>
    <row r="364" spans="1:7" x14ac:dyDescent="0.25">
      <c r="A364" s="1" t="s">
        <v>33</v>
      </c>
      <c r="B364" s="1" t="s">
        <v>34</v>
      </c>
      <c r="C364" s="1" t="s">
        <v>35</v>
      </c>
      <c r="D364" s="1" t="s">
        <v>36</v>
      </c>
      <c r="E364" s="2">
        <v>45292</v>
      </c>
      <c r="F364" s="1">
        <v>3</v>
      </c>
      <c r="G364" s="1">
        <v>1997.355</v>
      </c>
    </row>
    <row r="365" spans="1:7" x14ac:dyDescent="0.25">
      <c r="A365" s="1" t="s">
        <v>33</v>
      </c>
      <c r="B365" s="1" t="s">
        <v>34</v>
      </c>
      <c r="C365" s="1" t="s">
        <v>35</v>
      </c>
      <c r="D365" s="1" t="s">
        <v>36</v>
      </c>
      <c r="E365" s="2">
        <v>45292</v>
      </c>
      <c r="F365" s="1">
        <v>4</v>
      </c>
      <c r="G365" s="1">
        <v>2029.4939999999999</v>
      </c>
    </row>
    <row r="366" spans="1:7" x14ac:dyDescent="0.25">
      <c r="A366" s="1" t="s">
        <v>33</v>
      </c>
      <c r="B366" s="1" t="s">
        <v>34</v>
      </c>
      <c r="C366" s="1" t="s">
        <v>35</v>
      </c>
      <c r="D366" s="1" t="s">
        <v>36</v>
      </c>
      <c r="E366" s="2">
        <v>45292</v>
      </c>
      <c r="F366" s="1">
        <v>5</v>
      </c>
      <c r="G366" s="1">
        <v>1959.934</v>
      </c>
    </row>
    <row r="367" spans="1:7" x14ac:dyDescent="0.25">
      <c r="A367" s="1" t="s">
        <v>33</v>
      </c>
      <c r="B367" s="1" t="s">
        <v>34</v>
      </c>
      <c r="C367" s="1" t="s">
        <v>35</v>
      </c>
      <c r="D367" s="1" t="s">
        <v>36</v>
      </c>
      <c r="E367" s="2">
        <v>45292</v>
      </c>
      <c r="F367" s="1">
        <v>6</v>
      </c>
      <c r="G367" s="1">
        <v>2066.915</v>
      </c>
    </row>
    <row r="368" spans="1:7" x14ac:dyDescent="0.25">
      <c r="A368" s="1" t="s">
        <v>33</v>
      </c>
      <c r="B368" s="1" t="s">
        <v>34</v>
      </c>
      <c r="C368" s="1" t="s">
        <v>35</v>
      </c>
      <c r="D368" s="1" t="s">
        <v>36</v>
      </c>
      <c r="E368" s="2">
        <v>45292</v>
      </c>
      <c r="F368" s="1">
        <v>7</v>
      </c>
      <c r="G368" s="1">
        <v>2055.9319999999998</v>
      </c>
    </row>
    <row r="369" spans="1:7" x14ac:dyDescent="0.25">
      <c r="A369" s="1" t="s">
        <v>33</v>
      </c>
      <c r="B369" s="1" t="s">
        <v>34</v>
      </c>
      <c r="C369" s="1" t="s">
        <v>35</v>
      </c>
      <c r="D369" s="1" t="s">
        <v>36</v>
      </c>
      <c r="E369" s="2">
        <v>45292</v>
      </c>
      <c r="F369" s="1">
        <v>8</v>
      </c>
      <c r="G369" s="1">
        <v>1970.9169999999999</v>
      </c>
    </row>
    <row r="370" spans="1:7" x14ac:dyDescent="0.25">
      <c r="A370" s="1" t="s">
        <v>33</v>
      </c>
      <c r="B370" s="1" t="s">
        <v>34</v>
      </c>
      <c r="C370" s="1" t="s">
        <v>35</v>
      </c>
      <c r="D370" s="1" t="s">
        <v>36</v>
      </c>
      <c r="E370" s="2">
        <v>45292</v>
      </c>
      <c r="F370" s="1">
        <v>9</v>
      </c>
      <c r="G370" s="1">
        <v>2082.3029999999999</v>
      </c>
    </row>
    <row r="371" spans="1:7" x14ac:dyDescent="0.25">
      <c r="A371" s="1" t="s">
        <v>33</v>
      </c>
      <c r="B371" s="1" t="s">
        <v>34</v>
      </c>
      <c r="C371" s="1" t="s">
        <v>35</v>
      </c>
      <c r="D371" s="1" t="s">
        <v>36</v>
      </c>
      <c r="E371" s="2">
        <v>45292</v>
      </c>
      <c r="F371" s="1">
        <v>10</v>
      </c>
      <c r="G371" s="1">
        <v>1944.5450000000001</v>
      </c>
    </row>
    <row r="372" spans="1:7" x14ac:dyDescent="0.25">
      <c r="A372" s="1" t="s">
        <v>33</v>
      </c>
      <c r="B372" s="1" t="s">
        <v>34</v>
      </c>
      <c r="C372" s="1" t="s">
        <v>35</v>
      </c>
      <c r="D372" s="1" t="s">
        <v>36</v>
      </c>
      <c r="E372" s="2">
        <v>45292</v>
      </c>
      <c r="F372" s="1">
        <v>11</v>
      </c>
      <c r="G372" s="1">
        <v>2049.6860000000001</v>
      </c>
    </row>
    <row r="373" spans="1:7" x14ac:dyDescent="0.25">
      <c r="A373" s="1" t="s">
        <v>33</v>
      </c>
      <c r="B373" s="1" t="s">
        <v>34</v>
      </c>
      <c r="C373" s="1" t="s">
        <v>35</v>
      </c>
      <c r="D373" s="1" t="s">
        <v>36</v>
      </c>
      <c r="E373" s="2">
        <v>45292</v>
      </c>
      <c r="F373" s="1">
        <v>12</v>
      </c>
      <c r="G373" s="1">
        <v>1977.162</v>
      </c>
    </row>
    <row r="374" spans="1:7" x14ac:dyDescent="0.25">
      <c r="A374" s="1" t="s">
        <v>33</v>
      </c>
      <c r="B374" s="1" t="s">
        <v>34</v>
      </c>
      <c r="C374" s="1" t="s">
        <v>35</v>
      </c>
      <c r="D374" s="1" t="s">
        <v>36</v>
      </c>
      <c r="E374" s="2">
        <v>45292</v>
      </c>
      <c r="F374" s="1">
        <v>13</v>
      </c>
      <c r="G374" s="1">
        <v>1831.0050000000001</v>
      </c>
    </row>
    <row r="375" spans="1:7" x14ac:dyDescent="0.25">
      <c r="A375" s="1" t="s">
        <v>33</v>
      </c>
      <c r="B375" s="1" t="s">
        <v>34</v>
      </c>
      <c r="C375" s="1" t="s">
        <v>35</v>
      </c>
      <c r="D375" s="1" t="s">
        <v>36</v>
      </c>
      <c r="E375" s="2">
        <v>45292</v>
      </c>
      <c r="F375" s="1">
        <v>14</v>
      </c>
      <c r="G375" s="1">
        <v>2195.8440000000001</v>
      </c>
    </row>
    <row r="376" spans="1:7" x14ac:dyDescent="0.25">
      <c r="A376" s="1" t="s">
        <v>33</v>
      </c>
      <c r="B376" s="1" t="s">
        <v>34</v>
      </c>
      <c r="C376" s="1" t="s">
        <v>35</v>
      </c>
      <c r="D376" s="1" t="s">
        <v>36</v>
      </c>
      <c r="E376" s="2">
        <v>45292</v>
      </c>
      <c r="F376" s="1">
        <v>15</v>
      </c>
      <c r="G376" s="1">
        <v>2061.36</v>
      </c>
    </row>
    <row r="377" spans="1:7" x14ac:dyDescent="0.25">
      <c r="A377" s="1" t="s">
        <v>33</v>
      </c>
      <c r="B377" s="1" t="s">
        <v>34</v>
      </c>
      <c r="C377" s="1" t="s">
        <v>35</v>
      </c>
      <c r="D377" s="1" t="s">
        <v>36</v>
      </c>
      <c r="E377" s="2">
        <v>45292</v>
      </c>
      <c r="F377" s="1">
        <v>16</v>
      </c>
      <c r="G377" s="1">
        <v>1965.4880000000001</v>
      </c>
    </row>
    <row r="378" spans="1:7" x14ac:dyDescent="0.25">
      <c r="A378" s="1" t="s">
        <v>33</v>
      </c>
      <c r="B378" s="1" t="s">
        <v>34</v>
      </c>
      <c r="C378" s="1" t="s">
        <v>35</v>
      </c>
      <c r="D378" s="1" t="s">
        <v>36</v>
      </c>
      <c r="E378" s="2">
        <v>45292</v>
      </c>
      <c r="F378" s="1">
        <v>17</v>
      </c>
      <c r="G378" s="1">
        <v>1939.402</v>
      </c>
    </row>
    <row r="379" spans="1:7" x14ac:dyDescent="0.25">
      <c r="A379" s="1" t="s">
        <v>33</v>
      </c>
      <c r="B379" s="1" t="s">
        <v>34</v>
      </c>
      <c r="C379" s="1" t="s">
        <v>35</v>
      </c>
      <c r="D379" s="1" t="s">
        <v>36</v>
      </c>
      <c r="E379" s="2">
        <v>45292</v>
      </c>
      <c r="F379" s="1">
        <v>18</v>
      </c>
      <c r="G379" s="1">
        <v>2087.4470000000001</v>
      </c>
    </row>
    <row r="380" spans="1:7" x14ac:dyDescent="0.25">
      <c r="A380" s="1" t="s">
        <v>33</v>
      </c>
      <c r="B380" s="1" t="s">
        <v>34</v>
      </c>
      <c r="C380" s="1" t="s">
        <v>35</v>
      </c>
      <c r="D380" s="1" t="s">
        <v>36</v>
      </c>
      <c r="E380" s="2">
        <v>45292</v>
      </c>
      <c r="F380" s="1">
        <v>19</v>
      </c>
      <c r="G380" s="1">
        <v>2045.596</v>
      </c>
    </row>
    <row r="381" spans="1:7" x14ac:dyDescent="0.25">
      <c r="A381" s="1" t="s">
        <v>33</v>
      </c>
      <c r="B381" s="1" t="s">
        <v>34</v>
      </c>
      <c r="C381" s="1" t="s">
        <v>35</v>
      </c>
      <c r="D381" s="1" t="s">
        <v>36</v>
      </c>
      <c r="E381" s="2">
        <v>45292</v>
      </c>
      <c r="F381" s="1">
        <v>20</v>
      </c>
      <c r="G381" s="1">
        <v>1981.252</v>
      </c>
    </row>
    <row r="382" spans="1:7" x14ac:dyDescent="0.25">
      <c r="A382" s="1" t="s">
        <v>33</v>
      </c>
      <c r="B382" s="1" t="s">
        <v>34</v>
      </c>
      <c r="C382" s="1" t="s">
        <v>35</v>
      </c>
      <c r="D382" s="1" t="s">
        <v>36</v>
      </c>
      <c r="E382" s="2">
        <v>45292</v>
      </c>
      <c r="F382" s="1">
        <v>21</v>
      </c>
      <c r="G382" s="1">
        <v>2028.5360000000001</v>
      </c>
    </row>
    <row r="383" spans="1:7" x14ac:dyDescent="0.25">
      <c r="A383" s="1" t="s">
        <v>33</v>
      </c>
      <c r="B383" s="1" t="s">
        <v>34</v>
      </c>
      <c r="C383" s="1" t="s">
        <v>35</v>
      </c>
      <c r="D383" s="1" t="s">
        <v>36</v>
      </c>
      <c r="E383" s="2">
        <v>45292</v>
      </c>
      <c r="F383" s="1">
        <v>22</v>
      </c>
      <c r="G383" s="1">
        <v>1998.3130000000001</v>
      </c>
    </row>
    <row r="384" spans="1:7" x14ac:dyDescent="0.25">
      <c r="A384" s="1" t="s">
        <v>33</v>
      </c>
      <c r="B384" s="1" t="s">
        <v>34</v>
      </c>
      <c r="C384" s="1" t="s">
        <v>35</v>
      </c>
      <c r="D384" s="1" t="s">
        <v>36</v>
      </c>
      <c r="E384" s="2">
        <v>45292</v>
      </c>
      <c r="F384" s="1">
        <v>23</v>
      </c>
      <c r="G384" s="1">
        <v>2042.0840000000001</v>
      </c>
    </row>
    <row r="385" spans="1:7" x14ac:dyDescent="0.25">
      <c r="A385" s="1" t="s">
        <v>33</v>
      </c>
      <c r="B385" s="1" t="s">
        <v>34</v>
      </c>
      <c r="C385" s="1" t="s">
        <v>35</v>
      </c>
      <c r="D385" s="1" t="s">
        <v>36</v>
      </c>
      <c r="E385" s="2">
        <v>45292</v>
      </c>
      <c r="F385" s="1">
        <v>24</v>
      </c>
      <c r="G385" s="1">
        <v>1984.7650000000001</v>
      </c>
    </row>
    <row r="386" spans="1:7" x14ac:dyDescent="0.25">
      <c r="A386" s="1" t="s">
        <v>33</v>
      </c>
      <c r="B386" s="1" t="s">
        <v>34</v>
      </c>
      <c r="C386" s="1" t="s">
        <v>35</v>
      </c>
      <c r="D386" s="1" t="s">
        <v>36</v>
      </c>
      <c r="E386" s="2">
        <v>45292</v>
      </c>
      <c r="F386" s="1">
        <v>25</v>
      </c>
      <c r="G386" s="1">
        <v>2094.67</v>
      </c>
    </row>
    <row r="387" spans="1:7" x14ac:dyDescent="0.25">
      <c r="A387" s="1" t="s">
        <v>33</v>
      </c>
      <c r="B387" s="1" t="s">
        <v>34</v>
      </c>
      <c r="C387" s="1" t="s">
        <v>35</v>
      </c>
      <c r="D387" s="1" t="s">
        <v>36</v>
      </c>
      <c r="E387" s="2">
        <v>45292</v>
      </c>
      <c r="F387" s="1">
        <v>26</v>
      </c>
      <c r="G387" s="1">
        <v>1932.1780000000001</v>
      </c>
    </row>
    <row r="388" spans="1:7" x14ac:dyDescent="0.25">
      <c r="A388" s="1" t="s">
        <v>33</v>
      </c>
      <c r="B388" s="1" t="s">
        <v>34</v>
      </c>
      <c r="C388" s="1" t="s">
        <v>35</v>
      </c>
      <c r="D388" s="1" t="s">
        <v>36</v>
      </c>
      <c r="E388" s="2">
        <v>45292</v>
      </c>
      <c r="F388" s="1">
        <v>27</v>
      </c>
      <c r="G388" s="1">
        <v>1923.268</v>
      </c>
    </row>
    <row r="389" spans="1:7" x14ac:dyDescent="0.25">
      <c r="A389" s="1" t="s">
        <v>33</v>
      </c>
      <c r="B389" s="1" t="s">
        <v>34</v>
      </c>
      <c r="C389" s="1" t="s">
        <v>35</v>
      </c>
      <c r="D389" s="1" t="s">
        <v>36</v>
      </c>
      <c r="E389" s="2">
        <v>45292</v>
      </c>
      <c r="F389" s="1">
        <v>28</v>
      </c>
      <c r="G389" s="1">
        <v>2103.5810000000001</v>
      </c>
    </row>
    <row r="390" spans="1:7" x14ac:dyDescent="0.25">
      <c r="A390" s="1" t="s">
        <v>33</v>
      </c>
      <c r="B390" s="1" t="s">
        <v>34</v>
      </c>
      <c r="C390" s="1" t="s">
        <v>35</v>
      </c>
      <c r="D390" s="1" t="s">
        <v>36</v>
      </c>
      <c r="E390" s="2">
        <v>45292</v>
      </c>
      <c r="F390" s="1">
        <v>29</v>
      </c>
      <c r="G390" s="1">
        <v>2071.511</v>
      </c>
    </row>
    <row r="391" spans="1:7" x14ac:dyDescent="0.25">
      <c r="A391" s="1" t="s">
        <v>33</v>
      </c>
      <c r="B391" s="1" t="s">
        <v>34</v>
      </c>
      <c r="C391" s="1" t="s">
        <v>35</v>
      </c>
      <c r="D391" s="1" t="s">
        <v>36</v>
      </c>
      <c r="E391" s="2">
        <v>45292</v>
      </c>
      <c r="F391" s="1">
        <v>30</v>
      </c>
      <c r="G391" s="1">
        <v>1955.337</v>
      </c>
    </row>
    <row r="392" spans="1:7" x14ac:dyDescent="0.25">
      <c r="A392" s="1" t="s">
        <v>33</v>
      </c>
      <c r="B392" s="1" t="s">
        <v>34</v>
      </c>
      <c r="C392" s="1" t="s">
        <v>35</v>
      </c>
      <c r="D392" s="1" t="s">
        <v>36</v>
      </c>
      <c r="E392" s="2">
        <v>45292</v>
      </c>
      <c r="F392" s="1">
        <v>31</v>
      </c>
      <c r="G392" s="1">
        <v>1982.827</v>
      </c>
    </row>
    <row r="393" spans="1:7" x14ac:dyDescent="0.25">
      <c r="A393" s="1" t="s">
        <v>33</v>
      </c>
      <c r="B393" s="1" t="s">
        <v>34</v>
      </c>
      <c r="C393" s="1" t="s">
        <v>35</v>
      </c>
      <c r="D393" s="1" t="s">
        <v>36</v>
      </c>
      <c r="E393" s="2">
        <v>45292</v>
      </c>
      <c r="F393" s="1">
        <v>32</v>
      </c>
      <c r="G393" s="1">
        <v>2044.0219999999999</v>
      </c>
    </row>
    <row r="394" spans="1:7" x14ac:dyDescent="0.25">
      <c r="A394" s="1" t="s">
        <v>33</v>
      </c>
      <c r="B394" s="1" t="s">
        <v>34</v>
      </c>
      <c r="C394" s="1" t="s">
        <v>35</v>
      </c>
      <c r="D394" s="1" t="s">
        <v>36</v>
      </c>
      <c r="E394" s="2">
        <v>45292</v>
      </c>
      <c r="F394" s="1">
        <v>33</v>
      </c>
      <c r="G394" s="1">
        <v>1949.806</v>
      </c>
    </row>
    <row r="395" spans="1:7" x14ac:dyDescent="0.25">
      <c r="A395" s="1" t="s">
        <v>33</v>
      </c>
      <c r="B395" s="1" t="s">
        <v>34</v>
      </c>
      <c r="C395" s="1" t="s">
        <v>35</v>
      </c>
      <c r="D395" s="1" t="s">
        <v>36</v>
      </c>
      <c r="E395" s="2">
        <v>45292</v>
      </c>
      <c r="F395" s="1">
        <v>34</v>
      </c>
      <c r="G395" s="1">
        <v>2077.0430000000001</v>
      </c>
    </row>
    <row r="396" spans="1:7" x14ac:dyDescent="0.25">
      <c r="A396" s="1" t="s">
        <v>33</v>
      </c>
      <c r="B396" s="1" t="s">
        <v>34</v>
      </c>
      <c r="C396" s="1" t="s">
        <v>35</v>
      </c>
      <c r="D396" s="1" t="s">
        <v>36</v>
      </c>
      <c r="E396" s="2">
        <v>45292</v>
      </c>
      <c r="F396" s="1">
        <v>35</v>
      </c>
      <c r="G396" s="1">
        <v>2008.4059999999999</v>
      </c>
    </row>
    <row r="397" spans="1:7" x14ac:dyDescent="0.25">
      <c r="A397" s="1" t="s">
        <v>33</v>
      </c>
      <c r="B397" s="1" t="s">
        <v>34</v>
      </c>
      <c r="C397" s="1" t="s">
        <v>35</v>
      </c>
      <c r="D397" s="1" t="s">
        <v>36</v>
      </c>
      <c r="E397" s="2">
        <v>45292</v>
      </c>
      <c r="F397" s="1">
        <v>36</v>
      </c>
      <c r="G397" s="1">
        <v>2018.443</v>
      </c>
    </row>
    <row r="398" spans="1:7" x14ac:dyDescent="0.25">
      <c r="A398" s="1" t="s">
        <v>33</v>
      </c>
      <c r="B398" s="1" t="s">
        <v>34</v>
      </c>
      <c r="C398" s="1" t="s">
        <v>35</v>
      </c>
      <c r="D398" s="1" t="s">
        <v>36</v>
      </c>
      <c r="E398" s="2">
        <v>45292</v>
      </c>
      <c r="F398" s="1">
        <v>37</v>
      </c>
      <c r="G398" s="1">
        <v>1970.127</v>
      </c>
    </row>
    <row r="399" spans="1:7" x14ac:dyDescent="0.25">
      <c r="A399" s="1" t="s">
        <v>33</v>
      </c>
      <c r="B399" s="1" t="s">
        <v>34</v>
      </c>
      <c r="C399" s="1" t="s">
        <v>35</v>
      </c>
      <c r="D399" s="1" t="s">
        <v>36</v>
      </c>
      <c r="E399" s="2">
        <v>45292</v>
      </c>
      <c r="F399" s="1">
        <v>38</v>
      </c>
      <c r="G399" s="1">
        <v>2056.721</v>
      </c>
    </row>
    <row r="400" spans="1:7" x14ac:dyDescent="0.25">
      <c r="A400" s="1" t="s">
        <v>33</v>
      </c>
      <c r="B400" s="1" t="s">
        <v>34</v>
      </c>
      <c r="C400" s="1" t="s">
        <v>35</v>
      </c>
      <c r="D400" s="1" t="s">
        <v>36</v>
      </c>
      <c r="E400" s="2">
        <v>45292</v>
      </c>
      <c r="F400" s="1">
        <v>39</v>
      </c>
      <c r="G400" s="1">
        <v>2136.5500000000002</v>
      </c>
    </row>
    <row r="401" spans="1:7" x14ac:dyDescent="0.25">
      <c r="A401" s="1" t="s">
        <v>33</v>
      </c>
      <c r="B401" s="1" t="s">
        <v>34</v>
      </c>
      <c r="C401" s="1" t="s">
        <v>35</v>
      </c>
      <c r="D401" s="1" t="s">
        <v>36</v>
      </c>
      <c r="E401" s="2">
        <v>45292</v>
      </c>
      <c r="F401" s="1">
        <v>40</v>
      </c>
      <c r="G401" s="1">
        <v>1890.299</v>
      </c>
    </row>
    <row r="402" spans="1:7" x14ac:dyDescent="0.25">
      <c r="A402" s="1" t="s">
        <v>33</v>
      </c>
      <c r="B402" s="1" t="s">
        <v>34</v>
      </c>
      <c r="C402" s="1" t="s">
        <v>35</v>
      </c>
      <c r="D402" s="1" t="s">
        <v>36</v>
      </c>
      <c r="E402" s="2">
        <v>45292</v>
      </c>
      <c r="F402" s="1">
        <v>41</v>
      </c>
      <c r="G402" s="1">
        <v>2032.5709999999999</v>
      </c>
    </row>
    <row r="403" spans="1:7" x14ac:dyDescent="0.25">
      <c r="A403" s="1" t="s">
        <v>33</v>
      </c>
      <c r="B403" s="1" t="s">
        <v>34</v>
      </c>
      <c r="C403" s="1" t="s">
        <v>35</v>
      </c>
      <c r="D403" s="1" t="s">
        <v>36</v>
      </c>
      <c r="E403" s="2">
        <v>45292</v>
      </c>
      <c r="F403" s="1">
        <v>42</v>
      </c>
      <c r="G403" s="1">
        <v>1994.278</v>
      </c>
    </row>
    <row r="404" spans="1:7" x14ac:dyDescent="0.25">
      <c r="A404" s="1" t="s">
        <v>33</v>
      </c>
      <c r="B404" s="1" t="s">
        <v>34</v>
      </c>
      <c r="C404" s="1" t="s">
        <v>35</v>
      </c>
      <c r="D404" s="1" t="s">
        <v>36</v>
      </c>
      <c r="E404" s="2">
        <v>45292</v>
      </c>
      <c r="F404" s="1">
        <v>43</v>
      </c>
      <c r="G404" s="1">
        <v>1916.3920000000001</v>
      </c>
    </row>
    <row r="405" spans="1:7" x14ac:dyDescent="0.25">
      <c r="A405" s="1" t="s">
        <v>33</v>
      </c>
      <c r="B405" s="1" t="s">
        <v>34</v>
      </c>
      <c r="C405" s="1" t="s">
        <v>35</v>
      </c>
      <c r="D405" s="1" t="s">
        <v>36</v>
      </c>
      <c r="E405" s="2">
        <v>45292</v>
      </c>
      <c r="F405" s="1">
        <v>44</v>
      </c>
      <c r="G405" s="1">
        <v>2110.4569999999999</v>
      </c>
    </row>
    <row r="406" spans="1:7" x14ac:dyDescent="0.25">
      <c r="A406" s="1" t="s">
        <v>33</v>
      </c>
      <c r="B406" s="1" t="s">
        <v>34</v>
      </c>
      <c r="C406" s="1" t="s">
        <v>35</v>
      </c>
      <c r="D406" s="1" t="s">
        <v>36</v>
      </c>
      <c r="E406" s="2">
        <v>45292</v>
      </c>
      <c r="F406" s="1">
        <v>45</v>
      </c>
      <c r="G406" s="1">
        <v>2039.4849999999999</v>
      </c>
    </row>
    <row r="407" spans="1:7" x14ac:dyDescent="0.25">
      <c r="A407" s="1" t="s">
        <v>33</v>
      </c>
      <c r="B407" s="1" t="s">
        <v>34</v>
      </c>
      <c r="C407" s="1" t="s">
        <v>35</v>
      </c>
      <c r="D407" s="1" t="s">
        <v>36</v>
      </c>
      <c r="E407" s="2">
        <v>45292</v>
      </c>
      <c r="F407" s="1">
        <v>46</v>
      </c>
      <c r="G407" s="1">
        <v>1987.3630000000001</v>
      </c>
    </row>
    <row r="408" spans="1:7" x14ac:dyDescent="0.25">
      <c r="A408" s="1" t="s">
        <v>33</v>
      </c>
      <c r="B408" s="1" t="s">
        <v>34</v>
      </c>
      <c r="C408" s="1" t="s">
        <v>35</v>
      </c>
      <c r="D408" s="1" t="s">
        <v>36</v>
      </c>
      <c r="E408" s="2">
        <v>45292</v>
      </c>
      <c r="F408" s="1">
        <v>47</v>
      </c>
      <c r="G408" s="1">
        <v>1982.193</v>
      </c>
    </row>
    <row r="409" spans="1:7" x14ac:dyDescent="0.25">
      <c r="A409" s="1" t="s">
        <v>33</v>
      </c>
      <c r="B409" s="1" t="s">
        <v>34</v>
      </c>
      <c r="C409" s="1" t="s">
        <v>35</v>
      </c>
      <c r="D409" s="1" t="s">
        <v>36</v>
      </c>
      <c r="E409" s="2">
        <v>45292</v>
      </c>
      <c r="F409" s="1">
        <v>48</v>
      </c>
      <c r="G409" s="1">
        <v>2044.6559999999999</v>
      </c>
    </row>
    <row r="410" spans="1:7" x14ac:dyDescent="0.25">
      <c r="A410" s="1" t="s">
        <v>33</v>
      </c>
      <c r="B410" s="1" t="s">
        <v>34</v>
      </c>
      <c r="C410" s="1" t="s">
        <v>35</v>
      </c>
      <c r="D410" s="1" t="s">
        <v>36</v>
      </c>
      <c r="E410" s="2">
        <v>45292</v>
      </c>
      <c r="F410" s="1">
        <v>49</v>
      </c>
      <c r="G410" s="1">
        <v>2040.8979999999999</v>
      </c>
    </row>
    <row r="411" spans="1:7" x14ac:dyDescent="0.25">
      <c r="A411" s="1" t="s">
        <v>33</v>
      </c>
      <c r="B411" s="1" t="s">
        <v>34</v>
      </c>
      <c r="C411" s="1" t="s">
        <v>35</v>
      </c>
      <c r="D411" s="1" t="s">
        <v>36</v>
      </c>
      <c r="E411" s="2">
        <v>45292</v>
      </c>
      <c r="F411" s="1">
        <v>50</v>
      </c>
      <c r="G411" s="1">
        <v>1985.951</v>
      </c>
    </row>
    <row r="412" spans="1:7" x14ac:dyDescent="0.25">
      <c r="A412" s="1" t="s">
        <v>33</v>
      </c>
      <c r="B412" s="1" t="s">
        <v>34</v>
      </c>
      <c r="C412" s="1" t="s">
        <v>35</v>
      </c>
      <c r="D412" s="1" t="s">
        <v>36</v>
      </c>
      <c r="E412" s="2">
        <v>45658</v>
      </c>
      <c r="F412" s="1" t="s">
        <v>0</v>
      </c>
      <c r="G412" s="1">
        <v>2062.7020000000002</v>
      </c>
    </row>
    <row r="413" spans="1:7" x14ac:dyDescent="0.25">
      <c r="A413" s="1" t="s">
        <v>33</v>
      </c>
      <c r="B413" s="1" t="s">
        <v>34</v>
      </c>
      <c r="C413" s="1" t="s">
        <v>35</v>
      </c>
      <c r="D413" s="1" t="s">
        <v>36</v>
      </c>
      <c r="E413" s="2">
        <v>45658</v>
      </c>
      <c r="F413" s="1">
        <v>1</v>
      </c>
      <c r="G413" s="1">
        <v>2019.567</v>
      </c>
    </row>
    <row r="414" spans="1:7" x14ac:dyDescent="0.25">
      <c r="A414" s="1" t="s">
        <v>33</v>
      </c>
      <c r="B414" s="1" t="s">
        <v>34</v>
      </c>
      <c r="C414" s="1" t="s">
        <v>35</v>
      </c>
      <c r="D414" s="1" t="s">
        <v>36</v>
      </c>
      <c r="E414" s="2">
        <v>45658</v>
      </c>
      <c r="F414" s="1">
        <v>2</v>
      </c>
      <c r="G414" s="1">
        <v>2105.837</v>
      </c>
    </row>
    <row r="415" spans="1:7" x14ac:dyDescent="0.25">
      <c r="A415" s="1" t="s">
        <v>33</v>
      </c>
      <c r="B415" s="1" t="s">
        <v>34</v>
      </c>
      <c r="C415" s="1" t="s">
        <v>35</v>
      </c>
      <c r="D415" s="1" t="s">
        <v>36</v>
      </c>
      <c r="E415" s="2">
        <v>45658</v>
      </c>
      <c r="F415" s="1">
        <v>3</v>
      </c>
      <c r="G415" s="1">
        <v>2005.288</v>
      </c>
    </row>
    <row r="416" spans="1:7" x14ac:dyDescent="0.25">
      <c r="A416" s="1" t="s">
        <v>33</v>
      </c>
      <c r="B416" s="1" t="s">
        <v>34</v>
      </c>
      <c r="C416" s="1" t="s">
        <v>35</v>
      </c>
      <c r="D416" s="1" t="s">
        <v>36</v>
      </c>
      <c r="E416" s="2">
        <v>45658</v>
      </c>
      <c r="F416" s="1">
        <v>4</v>
      </c>
      <c r="G416" s="1">
        <v>2120.1149999999998</v>
      </c>
    </row>
    <row r="417" spans="1:7" x14ac:dyDescent="0.25">
      <c r="A417" s="1" t="s">
        <v>33</v>
      </c>
      <c r="B417" s="1" t="s">
        <v>34</v>
      </c>
      <c r="C417" s="1" t="s">
        <v>35</v>
      </c>
      <c r="D417" s="1" t="s">
        <v>36</v>
      </c>
      <c r="E417" s="2">
        <v>45658</v>
      </c>
      <c r="F417" s="1">
        <v>5</v>
      </c>
      <c r="G417" s="1">
        <v>2055.0929999999998</v>
      </c>
    </row>
    <row r="418" spans="1:7" x14ac:dyDescent="0.25">
      <c r="A418" s="1" t="s">
        <v>33</v>
      </c>
      <c r="B418" s="1" t="s">
        <v>34</v>
      </c>
      <c r="C418" s="1" t="s">
        <v>35</v>
      </c>
      <c r="D418" s="1" t="s">
        <v>36</v>
      </c>
      <c r="E418" s="2">
        <v>45658</v>
      </c>
      <c r="F418" s="1">
        <v>6</v>
      </c>
      <c r="G418" s="1">
        <v>2070.31</v>
      </c>
    </row>
    <row r="419" spans="1:7" x14ac:dyDescent="0.25">
      <c r="A419" s="1" t="s">
        <v>33</v>
      </c>
      <c r="B419" s="1" t="s">
        <v>34</v>
      </c>
      <c r="C419" s="1" t="s">
        <v>35</v>
      </c>
      <c r="D419" s="1" t="s">
        <v>36</v>
      </c>
      <c r="E419" s="2">
        <v>45658</v>
      </c>
      <c r="F419" s="1">
        <v>7</v>
      </c>
      <c r="G419" s="1">
        <v>2024.26</v>
      </c>
    </row>
    <row r="420" spans="1:7" x14ac:dyDescent="0.25">
      <c r="A420" s="1" t="s">
        <v>33</v>
      </c>
      <c r="B420" s="1" t="s">
        <v>34</v>
      </c>
      <c r="C420" s="1" t="s">
        <v>35</v>
      </c>
      <c r="D420" s="1" t="s">
        <v>36</v>
      </c>
      <c r="E420" s="2">
        <v>45658</v>
      </c>
      <c r="F420" s="1">
        <v>8</v>
      </c>
      <c r="G420" s="1">
        <v>2101.143</v>
      </c>
    </row>
    <row r="421" spans="1:7" x14ac:dyDescent="0.25">
      <c r="A421" s="1" t="s">
        <v>33</v>
      </c>
      <c r="B421" s="1" t="s">
        <v>34</v>
      </c>
      <c r="C421" s="1" t="s">
        <v>35</v>
      </c>
      <c r="D421" s="1" t="s">
        <v>36</v>
      </c>
      <c r="E421" s="2">
        <v>45658</v>
      </c>
      <c r="F421" s="1">
        <v>9</v>
      </c>
      <c r="G421" s="1">
        <v>2136.018</v>
      </c>
    </row>
    <row r="422" spans="1:7" x14ac:dyDescent="0.25">
      <c r="A422" s="1" t="s">
        <v>33</v>
      </c>
      <c r="B422" s="1" t="s">
        <v>34</v>
      </c>
      <c r="C422" s="1" t="s">
        <v>35</v>
      </c>
      <c r="D422" s="1" t="s">
        <v>36</v>
      </c>
      <c r="E422" s="2">
        <v>45658</v>
      </c>
      <c r="F422" s="1">
        <v>10</v>
      </c>
      <c r="G422" s="1">
        <v>1989.386</v>
      </c>
    </row>
    <row r="423" spans="1:7" x14ac:dyDescent="0.25">
      <c r="A423" s="1" t="s">
        <v>33</v>
      </c>
      <c r="B423" s="1" t="s">
        <v>34</v>
      </c>
      <c r="C423" s="1" t="s">
        <v>35</v>
      </c>
      <c r="D423" s="1" t="s">
        <v>36</v>
      </c>
      <c r="E423" s="2">
        <v>45658</v>
      </c>
      <c r="F423" s="1">
        <v>11</v>
      </c>
      <c r="G423" s="1">
        <v>2072.3330000000001</v>
      </c>
    </row>
    <row r="424" spans="1:7" x14ac:dyDescent="0.25">
      <c r="A424" s="1" t="s">
        <v>33</v>
      </c>
      <c r="B424" s="1" t="s">
        <v>34</v>
      </c>
      <c r="C424" s="1" t="s">
        <v>35</v>
      </c>
      <c r="D424" s="1" t="s">
        <v>36</v>
      </c>
      <c r="E424" s="2">
        <v>45658</v>
      </c>
      <c r="F424" s="1">
        <v>12</v>
      </c>
      <c r="G424" s="1">
        <v>2053.0709999999999</v>
      </c>
    </row>
    <row r="425" spans="1:7" x14ac:dyDescent="0.25">
      <c r="A425" s="1" t="s">
        <v>33</v>
      </c>
      <c r="B425" s="1" t="s">
        <v>34</v>
      </c>
      <c r="C425" s="1" t="s">
        <v>35</v>
      </c>
      <c r="D425" s="1" t="s">
        <v>36</v>
      </c>
      <c r="E425" s="2">
        <v>45658</v>
      </c>
      <c r="F425" s="1">
        <v>13</v>
      </c>
      <c r="G425" s="1">
        <v>2019.6179999999999</v>
      </c>
    </row>
    <row r="426" spans="1:7" x14ac:dyDescent="0.25">
      <c r="A426" s="1" t="s">
        <v>33</v>
      </c>
      <c r="B426" s="1" t="s">
        <v>34</v>
      </c>
      <c r="C426" s="1" t="s">
        <v>35</v>
      </c>
      <c r="D426" s="1" t="s">
        <v>36</v>
      </c>
      <c r="E426" s="2">
        <v>45658</v>
      </c>
      <c r="F426" s="1">
        <v>14</v>
      </c>
      <c r="G426" s="1">
        <v>2105.7860000000001</v>
      </c>
    </row>
    <row r="427" spans="1:7" x14ac:dyDescent="0.25">
      <c r="A427" s="1" t="s">
        <v>33</v>
      </c>
      <c r="B427" s="1" t="s">
        <v>34</v>
      </c>
      <c r="C427" s="1" t="s">
        <v>35</v>
      </c>
      <c r="D427" s="1" t="s">
        <v>36</v>
      </c>
      <c r="E427" s="2">
        <v>45658</v>
      </c>
      <c r="F427" s="1">
        <v>15</v>
      </c>
      <c r="G427" s="1">
        <v>2085.6210000000001</v>
      </c>
    </row>
    <row r="428" spans="1:7" x14ac:dyDescent="0.25">
      <c r="A428" s="1" t="s">
        <v>33</v>
      </c>
      <c r="B428" s="1" t="s">
        <v>34</v>
      </c>
      <c r="C428" s="1" t="s">
        <v>35</v>
      </c>
      <c r="D428" s="1" t="s">
        <v>36</v>
      </c>
      <c r="E428" s="2">
        <v>45658</v>
      </c>
      <c r="F428" s="1">
        <v>16</v>
      </c>
      <c r="G428" s="1">
        <v>2039.7829999999999</v>
      </c>
    </row>
    <row r="429" spans="1:7" x14ac:dyDescent="0.25">
      <c r="A429" s="1" t="s">
        <v>33</v>
      </c>
      <c r="B429" s="1" t="s">
        <v>34</v>
      </c>
      <c r="C429" s="1" t="s">
        <v>35</v>
      </c>
      <c r="D429" s="1" t="s">
        <v>36</v>
      </c>
      <c r="E429" s="2">
        <v>45658</v>
      </c>
      <c r="F429" s="1">
        <v>17</v>
      </c>
      <c r="G429" s="1">
        <v>1982.0889999999999</v>
      </c>
    </row>
    <row r="430" spans="1:7" x14ac:dyDescent="0.25">
      <c r="A430" s="1" t="s">
        <v>33</v>
      </c>
      <c r="B430" s="1" t="s">
        <v>34</v>
      </c>
      <c r="C430" s="1" t="s">
        <v>35</v>
      </c>
      <c r="D430" s="1" t="s">
        <v>36</v>
      </c>
      <c r="E430" s="2">
        <v>45658</v>
      </c>
      <c r="F430" s="1">
        <v>18</v>
      </c>
      <c r="G430" s="1">
        <v>2143.3150000000001</v>
      </c>
    </row>
    <row r="431" spans="1:7" x14ac:dyDescent="0.25">
      <c r="A431" s="1" t="s">
        <v>33</v>
      </c>
      <c r="B431" s="1" t="s">
        <v>34</v>
      </c>
      <c r="C431" s="1" t="s">
        <v>35</v>
      </c>
      <c r="D431" s="1" t="s">
        <v>36</v>
      </c>
      <c r="E431" s="2">
        <v>45658</v>
      </c>
      <c r="F431" s="1">
        <v>19</v>
      </c>
      <c r="G431" s="1">
        <v>2062.6329999999998</v>
      </c>
    </row>
    <row r="432" spans="1:7" x14ac:dyDescent="0.25">
      <c r="A432" s="1" t="s">
        <v>33</v>
      </c>
      <c r="B432" s="1" t="s">
        <v>34</v>
      </c>
      <c r="C432" s="1" t="s">
        <v>35</v>
      </c>
      <c r="D432" s="1" t="s">
        <v>36</v>
      </c>
      <c r="E432" s="2">
        <v>45658</v>
      </c>
      <c r="F432" s="1">
        <v>20</v>
      </c>
      <c r="G432" s="1">
        <v>2062.7710000000002</v>
      </c>
    </row>
    <row r="433" spans="1:7" x14ac:dyDescent="0.25">
      <c r="A433" s="1" t="s">
        <v>33</v>
      </c>
      <c r="B433" s="1" t="s">
        <v>34</v>
      </c>
      <c r="C433" s="1" t="s">
        <v>35</v>
      </c>
      <c r="D433" s="1" t="s">
        <v>36</v>
      </c>
      <c r="E433" s="2">
        <v>45658</v>
      </c>
      <c r="F433" s="1">
        <v>21</v>
      </c>
      <c r="G433" s="1">
        <v>1999.491</v>
      </c>
    </row>
    <row r="434" spans="1:7" x14ac:dyDescent="0.25">
      <c r="A434" s="1" t="s">
        <v>33</v>
      </c>
      <c r="B434" s="1" t="s">
        <v>34</v>
      </c>
      <c r="C434" s="1" t="s">
        <v>35</v>
      </c>
      <c r="D434" s="1" t="s">
        <v>36</v>
      </c>
      <c r="E434" s="2">
        <v>45658</v>
      </c>
      <c r="F434" s="1">
        <v>22</v>
      </c>
      <c r="G434" s="1">
        <v>2125.913</v>
      </c>
    </row>
    <row r="435" spans="1:7" x14ac:dyDescent="0.25">
      <c r="A435" s="1" t="s">
        <v>33</v>
      </c>
      <c r="B435" s="1" t="s">
        <v>34</v>
      </c>
      <c r="C435" s="1" t="s">
        <v>35</v>
      </c>
      <c r="D435" s="1" t="s">
        <v>36</v>
      </c>
      <c r="E435" s="2">
        <v>45658</v>
      </c>
      <c r="F435" s="1">
        <v>23</v>
      </c>
      <c r="G435" s="1">
        <v>1991.6969999999999</v>
      </c>
    </row>
    <row r="436" spans="1:7" x14ac:dyDescent="0.25">
      <c r="A436" s="1" t="s">
        <v>33</v>
      </c>
      <c r="B436" s="1" t="s">
        <v>34</v>
      </c>
      <c r="C436" s="1" t="s">
        <v>35</v>
      </c>
      <c r="D436" s="1" t="s">
        <v>36</v>
      </c>
      <c r="E436" s="2">
        <v>45658</v>
      </c>
      <c r="F436" s="1">
        <v>24</v>
      </c>
      <c r="G436" s="1">
        <v>2133.7069999999999</v>
      </c>
    </row>
    <row r="437" spans="1:7" x14ac:dyDescent="0.25">
      <c r="A437" s="1" t="s">
        <v>33</v>
      </c>
      <c r="B437" s="1" t="s">
        <v>34</v>
      </c>
      <c r="C437" s="1" t="s">
        <v>35</v>
      </c>
      <c r="D437" s="1" t="s">
        <v>36</v>
      </c>
      <c r="E437" s="2">
        <v>45658</v>
      </c>
      <c r="F437" s="1">
        <v>25</v>
      </c>
      <c r="G437" s="1">
        <v>2104.357</v>
      </c>
    </row>
    <row r="438" spans="1:7" x14ac:dyDescent="0.25">
      <c r="A438" s="1" t="s">
        <v>33</v>
      </c>
      <c r="B438" s="1" t="s">
        <v>34</v>
      </c>
      <c r="C438" s="1" t="s">
        <v>35</v>
      </c>
      <c r="D438" s="1" t="s">
        <v>36</v>
      </c>
      <c r="E438" s="2">
        <v>45658</v>
      </c>
      <c r="F438" s="1">
        <v>26</v>
      </c>
      <c r="G438" s="1">
        <v>2021.047</v>
      </c>
    </row>
    <row r="439" spans="1:7" x14ac:dyDescent="0.25">
      <c r="A439" s="1" t="s">
        <v>33</v>
      </c>
      <c r="B439" s="1" t="s">
        <v>34</v>
      </c>
      <c r="C439" s="1" t="s">
        <v>35</v>
      </c>
      <c r="D439" s="1" t="s">
        <v>36</v>
      </c>
      <c r="E439" s="2">
        <v>45658</v>
      </c>
      <c r="F439" s="1">
        <v>27</v>
      </c>
      <c r="G439" s="1">
        <v>1978.116</v>
      </c>
    </row>
    <row r="440" spans="1:7" x14ac:dyDescent="0.25">
      <c r="A440" s="1" t="s">
        <v>33</v>
      </c>
      <c r="B440" s="1" t="s">
        <v>34</v>
      </c>
      <c r="C440" s="1" t="s">
        <v>35</v>
      </c>
      <c r="D440" s="1" t="s">
        <v>36</v>
      </c>
      <c r="E440" s="2">
        <v>45658</v>
      </c>
      <c r="F440" s="1">
        <v>28</v>
      </c>
      <c r="G440" s="1">
        <v>2147.288</v>
      </c>
    </row>
    <row r="441" spans="1:7" x14ac:dyDescent="0.25">
      <c r="A441" s="1" t="s">
        <v>33</v>
      </c>
      <c r="B441" s="1" t="s">
        <v>34</v>
      </c>
      <c r="C441" s="1" t="s">
        <v>35</v>
      </c>
      <c r="D441" s="1" t="s">
        <v>36</v>
      </c>
      <c r="E441" s="2">
        <v>45658</v>
      </c>
      <c r="F441" s="1">
        <v>29</v>
      </c>
      <c r="G441" s="1">
        <v>2035.8810000000001</v>
      </c>
    </row>
    <row r="442" spans="1:7" x14ac:dyDescent="0.25">
      <c r="A442" s="1" t="s">
        <v>33</v>
      </c>
      <c r="B442" s="1" t="s">
        <v>34</v>
      </c>
      <c r="C442" s="1" t="s">
        <v>35</v>
      </c>
      <c r="D442" s="1" t="s">
        <v>36</v>
      </c>
      <c r="E442" s="2">
        <v>45658</v>
      </c>
      <c r="F442" s="1">
        <v>30</v>
      </c>
      <c r="G442" s="1">
        <v>2089.5219999999999</v>
      </c>
    </row>
    <row r="443" spans="1:7" x14ac:dyDescent="0.25">
      <c r="A443" s="1" t="s">
        <v>33</v>
      </c>
      <c r="B443" s="1" t="s">
        <v>34</v>
      </c>
      <c r="C443" s="1" t="s">
        <v>35</v>
      </c>
      <c r="D443" s="1" t="s">
        <v>36</v>
      </c>
      <c r="E443" s="2">
        <v>45658</v>
      </c>
      <c r="F443" s="1">
        <v>31</v>
      </c>
      <c r="G443" s="1">
        <v>2091.6559999999999</v>
      </c>
    </row>
    <row r="444" spans="1:7" x14ac:dyDescent="0.25">
      <c r="A444" s="1" t="s">
        <v>33</v>
      </c>
      <c r="B444" s="1" t="s">
        <v>34</v>
      </c>
      <c r="C444" s="1" t="s">
        <v>35</v>
      </c>
      <c r="D444" s="1" t="s">
        <v>36</v>
      </c>
      <c r="E444" s="2">
        <v>45658</v>
      </c>
      <c r="F444" s="1">
        <v>32</v>
      </c>
      <c r="G444" s="1">
        <v>2033.748</v>
      </c>
    </row>
    <row r="445" spans="1:7" x14ac:dyDescent="0.25">
      <c r="A445" s="1" t="s">
        <v>33</v>
      </c>
      <c r="B445" s="1" t="s">
        <v>34</v>
      </c>
      <c r="C445" s="1" t="s">
        <v>35</v>
      </c>
      <c r="D445" s="1" t="s">
        <v>36</v>
      </c>
      <c r="E445" s="2">
        <v>45658</v>
      </c>
      <c r="F445" s="1">
        <v>33</v>
      </c>
      <c r="G445" s="1">
        <v>2024.2239999999999</v>
      </c>
    </row>
    <row r="446" spans="1:7" x14ac:dyDescent="0.25">
      <c r="A446" s="1" t="s">
        <v>33</v>
      </c>
      <c r="B446" s="1" t="s">
        <v>34</v>
      </c>
      <c r="C446" s="1" t="s">
        <v>35</v>
      </c>
      <c r="D446" s="1" t="s">
        <v>36</v>
      </c>
      <c r="E446" s="2">
        <v>45658</v>
      </c>
      <c r="F446" s="1">
        <v>34</v>
      </c>
      <c r="G446" s="1">
        <v>2101.1799999999998</v>
      </c>
    </row>
    <row r="447" spans="1:7" x14ac:dyDescent="0.25">
      <c r="A447" s="1" t="s">
        <v>33</v>
      </c>
      <c r="B447" s="1" t="s">
        <v>34</v>
      </c>
      <c r="C447" s="1" t="s">
        <v>35</v>
      </c>
      <c r="D447" s="1" t="s">
        <v>36</v>
      </c>
      <c r="E447" s="2">
        <v>45658</v>
      </c>
      <c r="F447" s="1">
        <v>35</v>
      </c>
      <c r="G447" s="1">
        <v>1983.6320000000001</v>
      </c>
    </row>
    <row r="448" spans="1:7" x14ac:dyDescent="0.25">
      <c r="A448" s="1" t="s">
        <v>33</v>
      </c>
      <c r="B448" s="1" t="s">
        <v>34</v>
      </c>
      <c r="C448" s="1" t="s">
        <v>35</v>
      </c>
      <c r="D448" s="1" t="s">
        <v>36</v>
      </c>
      <c r="E448" s="2">
        <v>45658</v>
      </c>
      <c r="F448" s="1">
        <v>36</v>
      </c>
      <c r="G448" s="1">
        <v>2141.7719999999999</v>
      </c>
    </row>
    <row r="449" spans="1:7" x14ac:dyDescent="0.25">
      <c r="A449" s="1" t="s">
        <v>33</v>
      </c>
      <c r="B449" s="1" t="s">
        <v>34</v>
      </c>
      <c r="C449" s="1" t="s">
        <v>35</v>
      </c>
      <c r="D449" s="1" t="s">
        <v>36</v>
      </c>
      <c r="E449" s="2">
        <v>45658</v>
      </c>
      <c r="F449" s="1">
        <v>37</v>
      </c>
      <c r="G449" s="1">
        <v>2019.6130000000001</v>
      </c>
    </row>
    <row r="450" spans="1:7" x14ac:dyDescent="0.25">
      <c r="A450" s="1" t="s">
        <v>33</v>
      </c>
      <c r="B450" s="1" t="s">
        <v>34</v>
      </c>
      <c r="C450" s="1" t="s">
        <v>35</v>
      </c>
      <c r="D450" s="1" t="s">
        <v>36</v>
      </c>
      <c r="E450" s="2">
        <v>45658</v>
      </c>
      <c r="F450" s="1">
        <v>38</v>
      </c>
      <c r="G450" s="1">
        <v>2105.7910000000002</v>
      </c>
    </row>
    <row r="451" spans="1:7" x14ac:dyDescent="0.25">
      <c r="A451" s="1" t="s">
        <v>33</v>
      </c>
      <c r="B451" s="1" t="s">
        <v>34</v>
      </c>
      <c r="C451" s="1" t="s">
        <v>35</v>
      </c>
      <c r="D451" s="1" t="s">
        <v>36</v>
      </c>
      <c r="E451" s="2">
        <v>45658</v>
      </c>
      <c r="F451" s="1">
        <v>39</v>
      </c>
      <c r="G451" s="1">
        <v>2118.163</v>
      </c>
    </row>
    <row r="452" spans="1:7" x14ac:dyDescent="0.25">
      <c r="A452" s="1" t="s">
        <v>33</v>
      </c>
      <c r="B452" s="1" t="s">
        <v>34</v>
      </c>
      <c r="C452" s="1" t="s">
        <v>35</v>
      </c>
      <c r="D452" s="1" t="s">
        <v>36</v>
      </c>
      <c r="E452" s="2">
        <v>45658</v>
      </c>
      <c r="F452" s="1">
        <v>40</v>
      </c>
      <c r="G452" s="1">
        <v>2007.24</v>
      </c>
    </row>
    <row r="453" spans="1:7" x14ac:dyDescent="0.25">
      <c r="A453" s="1" t="s">
        <v>33</v>
      </c>
      <c r="B453" s="1" t="s">
        <v>34</v>
      </c>
      <c r="C453" s="1" t="s">
        <v>35</v>
      </c>
      <c r="D453" s="1" t="s">
        <v>36</v>
      </c>
      <c r="E453" s="2">
        <v>45658</v>
      </c>
      <c r="F453" s="1">
        <v>41</v>
      </c>
      <c r="G453" s="1">
        <v>2002.068</v>
      </c>
    </row>
    <row r="454" spans="1:7" x14ac:dyDescent="0.25">
      <c r="A454" s="1" t="s">
        <v>33</v>
      </c>
      <c r="B454" s="1" t="s">
        <v>34</v>
      </c>
      <c r="C454" s="1" t="s">
        <v>35</v>
      </c>
      <c r="D454" s="1" t="s">
        <v>36</v>
      </c>
      <c r="E454" s="2">
        <v>45658</v>
      </c>
      <c r="F454" s="1">
        <v>42</v>
      </c>
      <c r="G454" s="1">
        <v>2123.335</v>
      </c>
    </row>
    <row r="455" spans="1:7" x14ac:dyDescent="0.25">
      <c r="A455" s="1" t="s">
        <v>33</v>
      </c>
      <c r="B455" s="1" t="s">
        <v>34</v>
      </c>
      <c r="C455" s="1" t="s">
        <v>35</v>
      </c>
      <c r="D455" s="1" t="s">
        <v>36</v>
      </c>
      <c r="E455" s="2">
        <v>45658</v>
      </c>
      <c r="F455" s="1">
        <v>43</v>
      </c>
      <c r="G455" s="1">
        <v>2041.3009999999999</v>
      </c>
    </row>
    <row r="456" spans="1:7" x14ac:dyDescent="0.25">
      <c r="A456" s="1" t="s">
        <v>33</v>
      </c>
      <c r="B456" s="1" t="s">
        <v>34</v>
      </c>
      <c r="C456" s="1" t="s">
        <v>35</v>
      </c>
      <c r="D456" s="1" t="s">
        <v>36</v>
      </c>
      <c r="E456" s="2">
        <v>45658</v>
      </c>
      <c r="F456" s="1">
        <v>44</v>
      </c>
      <c r="G456" s="1">
        <v>2084.1030000000001</v>
      </c>
    </row>
    <row r="457" spans="1:7" x14ac:dyDescent="0.25">
      <c r="A457" s="1" t="s">
        <v>33</v>
      </c>
      <c r="B457" s="1" t="s">
        <v>34</v>
      </c>
      <c r="C457" s="1" t="s">
        <v>35</v>
      </c>
      <c r="D457" s="1" t="s">
        <v>36</v>
      </c>
      <c r="E457" s="2">
        <v>45658</v>
      </c>
      <c r="F457" s="1">
        <v>45</v>
      </c>
      <c r="G457" s="1">
        <v>1978.6780000000001</v>
      </c>
    </row>
    <row r="458" spans="1:7" x14ac:dyDescent="0.25">
      <c r="A458" s="1" t="s">
        <v>33</v>
      </c>
      <c r="B458" s="1" t="s">
        <v>34</v>
      </c>
      <c r="C458" s="1" t="s">
        <v>35</v>
      </c>
      <c r="D458" s="1" t="s">
        <v>36</v>
      </c>
      <c r="E458" s="2">
        <v>45658</v>
      </c>
      <c r="F458" s="1">
        <v>46</v>
      </c>
      <c r="G458" s="1">
        <v>2146.7260000000001</v>
      </c>
    </row>
    <row r="459" spans="1:7" x14ac:dyDescent="0.25">
      <c r="A459" s="1" t="s">
        <v>33</v>
      </c>
      <c r="B459" s="1" t="s">
        <v>34</v>
      </c>
      <c r="C459" s="1" t="s">
        <v>35</v>
      </c>
      <c r="D459" s="1" t="s">
        <v>36</v>
      </c>
      <c r="E459" s="2">
        <v>45658</v>
      </c>
      <c r="F459" s="1">
        <v>47</v>
      </c>
      <c r="G459" s="1">
        <v>2120.3760000000002</v>
      </c>
    </row>
    <row r="460" spans="1:7" x14ac:dyDescent="0.25">
      <c r="A460" s="1" t="s">
        <v>33</v>
      </c>
      <c r="B460" s="1" t="s">
        <v>34</v>
      </c>
      <c r="C460" s="1" t="s">
        <v>35</v>
      </c>
      <c r="D460" s="1" t="s">
        <v>36</v>
      </c>
      <c r="E460" s="2">
        <v>45658</v>
      </c>
      <c r="F460" s="1">
        <v>48</v>
      </c>
      <c r="G460" s="1">
        <v>2005.027</v>
      </c>
    </row>
    <row r="461" spans="1:7" x14ac:dyDescent="0.25">
      <c r="A461" s="1" t="s">
        <v>33</v>
      </c>
      <c r="B461" s="1" t="s">
        <v>34</v>
      </c>
      <c r="C461" s="1" t="s">
        <v>35</v>
      </c>
      <c r="D461" s="1" t="s">
        <v>36</v>
      </c>
      <c r="E461" s="2">
        <v>45658</v>
      </c>
      <c r="F461" s="1">
        <v>49</v>
      </c>
      <c r="G461" s="1">
        <v>2136.9789999999998</v>
      </c>
    </row>
    <row r="462" spans="1:7" x14ac:dyDescent="0.25">
      <c r="A462" s="1" t="s">
        <v>33</v>
      </c>
      <c r="B462" s="1" t="s">
        <v>34</v>
      </c>
      <c r="C462" s="1" t="s">
        <v>35</v>
      </c>
      <c r="D462" s="1" t="s">
        <v>36</v>
      </c>
      <c r="E462" s="2">
        <v>45658</v>
      </c>
      <c r="F462" s="1">
        <v>50</v>
      </c>
      <c r="G462" s="1">
        <v>1988.424</v>
      </c>
    </row>
    <row r="463" spans="1:7" x14ac:dyDescent="0.25">
      <c r="A463" s="1" t="s">
        <v>33</v>
      </c>
      <c r="B463" s="1" t="s">
        <v>34</v>
      </c>
      <c r="C463" s="1" t="s">
        <v>35</v>
      </c>
      <c r="D463" s="1" t="s">
        <v>36</v>
      </c>
      <c r="E463" s="2">
        <v>46023</v>
      </c>
      <c r="F463" s="1" t="s">
        <v>0</v>
      </c>
      <c r="G463" s="1">
        <v>2093.0929999999998</v>
      </c>
    </row>
    <row r="464" spans="1:7" x14ac:dyDescent="0.25">
      <c r="A464" s="1" t="s">
        <v>33</v>
      </c>
      <c r="B464" s="1" t="s">
        <v>34</v>
      </c>
      <c r="C464" s="1" t="s">
        <v>35</v>
      </c>
      <c r="D464" s="1" t="s">
        <v>36</v>
      </c>
      <c r="E464" s="2">
        <v>46023</v>
      </c>
      <c r="F464" s="1">
        <v>1</v>
      </c>
      <c r="G464" s="1">
        <v>2123.4960000000001</v>
      </c>
    </row>
    <row r="465" spans="1:7" x14ac:dyDescent="0.25">
      <c r="A465" s="1" t="s">
        <v>33</v>
      </c>
      <c r="B465" s="1" t="s">
        <v>34</v>
      </c>
      <c r="C465" s="1" t="s">
        <v>35</v>
      </c>
      <c r="D465" s="1" t="s">
        <v>36</v>
      </c>
      <c r="E465" s="2">
        <v>46023</v>
      </c>
      <c r="F465" s="1">
        <v>2</v>
      </c>
      <c r="G465" s="1">
        <v>2062.69</v>
      </c>
    </row>
    <row r="466" spans="1:7" x14ac:dyDescent="0.25">
      <c r="A466" s="1" t="s">
        <v>33</v>
      </c>
      <c r="B466" s="1" t="s">
        <v>34</v>
      </c>
      <c r="C466" s="1" t="s">
        <v>35</v>
      </c>
      <c r="D466" s="1" t="s">
        <v>36</v>
      </c>
      <c r="E466" s="2">
        <v>46023</v>
      </c>
      <c r="F466" s="1">
        <v>3</v>
      </c>
      <c r="G466" s="1">
        <v>2050.0309999999999</v>
      </c>
    </row>
    <row r="467" spans="1:7" x14ac:dyDescent="0.25">
      <c r="A467" s="1" t="s">
        <v>33</v>
      </c>
      <c r="B467" s="1" t="s">
        <v>34</v>
      </c>
      <c r="C467" s="1" t="s">
        <v>35</v>
      </c>
      <c r="D467" s="1" t="s">
        <v>36</v>
      </c>
      <c r="E467" s="2">
        <v>46023</v>
      </c>
      <c r="F467" s="1">
        <v>4</v>
      </c>
      <c r="G467" s="1">
        <v>2136.154</v>
      </c>
    </row>
    <row r="468" spans="1:7" x14ac:dyDescent="0.25">
      <c r="A468" s="1" t="s">
        <v>33</v>
      </c>
      <c r="B468" s="1" t="s">
        <v>34</v>
      </c>
      <c r="C468" s="1" t="s">
        <v>35</v>
      </c>
      <c r="D468" s="1" t="s">
        <v>36</v>
      </c>
      <c r="E468" s="2">
        <v>46023</v>
      </c>
      <c r="F468" s="1">
        <v>5</v>
      </c>
      <c r="G468" s="1">
        <v>2090.125</v>
      </c>
    </row>
    <row r="469" spans="1:7" x14ac:dyDescent="0.25">
      <c r="A469" s="1" t="s">
        <v>33</v>
      </c>
      <c r="B469" s="1" t="s">
        <v>34</v>
      </c>
      <c r="C469" s="1" t="s">
        <v>35</v>
      </c>
      <c r="D469" s="1" t="s">
        <v>36</v>
      </c>
      <c r="E469" s="2">
        <v>46023</v>
      </c>
      <c r="F469" s="1">
        <v>6</v>
      </c>
      <c r="G469" s="1">
        <v>2096.06</v>
      </c>
    </row>
    <row r="470" spans="1:7" x14ac:dyDescent="0.25">
      <c r="A470" s="1" t="s">
        <v>33</v>
      </c>
      <c r="B470" s="1" t="s">
        <v>34</v>
      </c>
      <c r="C470" s="1" t="s">
        <v>35</v>
      </c>
      <c r="D470" s="1" t="s">
        <v>36</v>
      </c>
      <c r="E470" s="2">
        <v>46023</v>
      </c>
      <c r="F470" s="1">
        <v>7</v>
      </c>
      <c r="G470" s="1">
        <v>2108.5160000000001</v>
      </c>
    </row>
    <row r="471" spans="1:7" x14ac:dyDescent="0.25">
      <c r="A471" s="1" t="s">
        <v>33</v>
      </c>
      <c r="B471" s="1" t="s">
        <v>34</v>
      </c>
      <c r="C471" s="1" t="s">
        <v>35</v>
      </c>
      <c r="D471" s="1" t="s">
        <v>36</v>
      </c>
      <c r="E471" s="2">
        <v>46023</v>
      </c>
      <c r="F471" s="1">
        <v>8</v>
      </c>
      <c r="G471" s="1">
        <v>2077.6689999999999</v>
      </c>
    </row>
    <row r="472" spans="1:7" x14ac:dyDescent="0.25">
      <c r="A472" s="1" t="s">
        <v>33</v>
      </c>
      <c r="B472" s="1" t="s">
        <v>34</v>
      </c>
      <c r="C472" s="1" t="s">
        <v>35</v>
      </c>
      <c r="D472" s="1" t="s">
        <v>36</v>
      </c>
      <c r="E472" s="2">
        <v>46023</v>
      </c>
      <c r="F472" s="1">
        <v>9</v>
      </c>
      <c r="G472" s="1">
        <v>2189.4140000000002</v>
      </c>
    </row>
    <row r="473" spans="1:7" x14ac:dyDescent="0.25">
      <c r="A473" s="1" t="s">
        <v>33</v>
      </c>
      <c r="B473" s="1" t="s">
        <v>34</v>
      </c>
      <c r="C473" s="1" t="s">
        <v>35</v>
      </c>
      <c r="D473" s="1" t="s">
        <v>36</v>
      </c>
      <c r="E473" s="2">
        <v>46023</v>
      </c>
      <c r="F473" s="1">
        <v>10</v>
      </c>
      <c r="G473" s="1">
        <v>1996.7719999999999</v>
      </c>
    </row>
    <row r="474" spans="1:7" x14ac:dyDescent="0.25">
      <c r="A474" s="1" t="s">
        <v>33</v>
      </c>
      <c r="B474" s="1" t="s">
        <v>34</v>
      </c>
      <c r="C474" s="1" t="s">
        <v>35</v>
      </c>
      <c r="D474" s="1" t="s">
        <v>36</v>
      </c>
      <c r="E474" s="2">
        <v>46023</v>
      </c>
      <c r="F474" s="1">
        <v>11</v>
      </c>
      <c r="G474" s="1">
        <v>2173.0970000000002</v>
      </c>
    </row>
    <row r="475" spans="1:7" x14ac:dyDescent="0.25">
      <c r="A475" s="1" t="s">
        <v>33</v>
      </c>
      <c r="B475" s="1" t="s">
        <v>34</v>
      </c>
      <c r="C475" s="1" t="s">
        <v>35</v>
      </c>
      <c r="D475" s="1" t="s">
        <v>36</v>
      </c>
      <c r="E475" s="2">
        <v>46023</v>
      </c>
      <c r="F475" s="1">
        <v>12</v>
      </c>
      <c r="G475" s="1">
        <v>2013.088</v>
      </c>
    </row>
    <row r="476" spans="1:7" x14ac:dyDescent="0.25">
      <c r="A476" s="1" t="s">
        <v>33</v>
      </c>
      <c r="B476" s="1" t="s">
        <v>34</v>
      </c>
      <c r="C476" s="1" t="s">
        <v>35</v>
      </c>
      <c r="D476" s="1" t="s">
        <v>36</v>
      </c>
      <c r="E476" s="2">
        <v>46023</v>
      </c>
      <c r="F476" s="1">
        <v>13</v>
      </c>
      <c r="G476" s="1">
        <v>2196.6509999999998</v>
      </c>
    </row>
    <row r="477" spans="1:7" x14ac:dyDescent="0.25">
      <c r="A477" s="1" t="s">
        <v>33</v>
      </c>
      <c r="B477" s="1" t="s">
        <v>34</v>
      </c>
      <c r="C477" s="1" t="s">
        <v>35</v>
      </c>
      <c r="D477" s="1" t="s">
        <v>36</v>
      </c>
      <c r="E477" s="2">
        <v>46023</v>
      </c>
      <c r="F477" s="1">
        <v>14</v>
      </c>
      <c r="G477" s="1">
        <v>1989.5340000000001</v>
      </c>
    </row>
    <row r="478" spans="1:7" x14ac:dyDescent="0.25">
      <c r="A478" s="1" t="s">
        <v>33</v>
      </c>
      <c r="B478" s="1" t="s">
        <v>34</v>
      </c>
      <c r="C478" s="1" t="s">
        <v>35</v>
      </c>
      <c r="D478" s="1" t="s">
        <v>36</v>
      </c>
      <c r="E478" s="2">
        <v>46023</v>
      </c>
      <c r="F478" s="1">
        <v>15</v>
      </c>
      <c r="G478" s="1">
        <v>2151.5140000000001</v>
      </c>
    </row>
    <row r="479" spans="1:7" x14ac:dyDescent="0.25">
      <c r="A479" s="1" t="s">
        <v>33</v>
      </c>
      <c r="B479" s="1" t="s">
        <v>34</v>
      </c>
      <c r="C479" s="1" t="s">
        <v>35</v>
      </c>
      <c r="D479" s="1" t="s">
        <v>36</v>
      </c>
      <c r="E479" s="2">
        <v>46023</v>
      </c>
      <c r="F479" s="1">
        <v>16</v>
      </c>
      <c r="G479" s="1">
        <v>2034.671</v>
      </c>
    </row>
    <row r="480" spans="1:7" x14ac:dyDescent="0.25">
      <c r="A480" s="1" t="s">
        <v>33</v>
      </c>
      <c r="B480" s="1" t="s">
        <v>34</v>
      </c>
      <c r="C480" s="1" t="s">
        <v>35</v>
      </c>
      <c r="D480" s="1" t="s">
        <v>36</v>
      </c>
      <c r="E480" s="2">
        <v>46023</v>
      </c>
      <c r="F480" s="1">
        <v>17</v>
      </c>
      <c r="G480" s="1">
        <v>2197.625</v>
      </c>
    </row>
    <row r="481" spans="1:7" x14ac:dyDescent="0.25">
      <c r="A481" s="1" t="s">
        <v>33</v>
      </c>
      <c r="B481" s="1" t="s">
        <v>34</v>
      </c>
      <c r="C481" s="1" t="s">
        <v>35</v>
      </c>
      <c r="D481" s="1" t="s">
        <v>36</v>
      </c>
      <c r="E481" s="2">
        <v>46023</v>
      </c>
      <c r="F481" s="1">
        <v>18</v>
      </c>
      <c r="G481" s="1">
        <v>1988.56</v>
      </c>
    </row>
    <row r="482" spans="1:7" x14ac:dyDescent="0.25">
      <c r="A482" s="1" t="s">
        <v>33</v>
      </c>
      <c r="B482" s="1" t="s">
        <v>34</v>
      </c>
      <c r="C482" s="1" t="s">
        <v>35</v>
      </c>
      <c r="D482" s="1" t="s">
        <v>36</v>
      </c>
      <c r="E482" s="2">
        <v>46023</v>
      </c>
      <c r="F482" s="1">
        <v>19</v>
      </c>
      <c r="G482" s="1">
        <v>2150.5949999999998</v>
      </c>
    </row>
    <row r="483" spans="1:7" x14ac:dyDescent="0.25">
      <c r="A483" s="1" t="s">
        <v>33</v>
      </c>
      <c r="B483" s="1" t="s">
        <v>34</v>
      </c>
      <c r="C483" s="1" t="s">
        <v>35</v>
      </c>
      <c r="D483" s="1" t="s">
        <v>36</v>
      </c>
      <c r="E483" s="2">
        <v>46023</v>
      </c>
      <c r="F483" s="1">
        <v>20</v>
      </c>
      <c r="G483" s="1">
        <v>2035.59</v>
      </c>
    </row>
    <row r="484" spans="1:7" x14ac:dyDescent="0.25">
      <c r="A484" s="1" t="s">
        <v>33</v>
      </c>
      <c r="B484" s="1" t="s">
        <v>34</v>
      </c>
      <c r="C484" s="1" t="s">
        <v>35</v>
      </c>
      <c r="D484" s="1" t="s">
        <v>36</v>
      </c>
      <c r="E484" s="2">
        <v>46023</v>
      </c>
      <c r="F484" s="1">
        <v>21</v>
      </c>
      <c r="G484" s="1">
        <v>2099.5230000000001</v>
      </c>
    </row>
    <row r="485" spans="1:7" x14ac:dyDescent="0.25">
      <c r="A485" s="1" t="s">
        <v>33</v>
      </c>
      <c r="B485" s="1" t="s">
        <v>34</v>
      </c>
      <c r="C485" s="1" t="s">
        <v>35</v>
      </c>
      <c r="D485" s="1" t="s">
        <v>36</v>
      </c>
      <c r="E485" s="2">
        <v>46023</v>
      </c>
      <c r="F485" s="1">
        <v>22</v>
      </c>
      <c r="G485" s="1">
        <v>2086.6619999999998</v>
      </c>
    </row>
    <row r="486" spans="1:7" x14ac:dyDescent="0.25">
      <c r="A486" s="1" t="s">
        <v>33</v>
      </c>
      <c r="B486" s="1" t="s">
        <v>34</v>
      </c>
      <c r="C486" s="1" t="s">
        <v>35</v>
      </c>
      <c r="D486" s="1" t="s">
        <v>36</v>
      </c>
      <c r="E486" s="2">
        <v>46023</v>
      </c>
      <c r="F486" s="1">
        <v>23</v>
      </c>
      <c r="G486" s="1">
        <v>2165.4</v>
      </c>
    </row>
    <row r="487" spans="1:7" x14ac:dyDescent="0.25">
      <c r="A487" s="1" t="s">
        <v>33</v>
      </c>
      <c r="B487" s="1" t="s">
        <v>34</v>
      </c>
      <c r="C487" s="1" t="s">
        <v>35</v>
      </c>
      <c r="D487" s="1" t="s">
        <v>36</v>
      </c>
      <c r="E487" s="2">
        <v>46023</v>
      </c>
      <c r="F487" s="1">
        <v>24</v>
      </c>
      <c r="G487" s="1">
        <v>2020.7850000000001</v>
      </c>
    </row>
    <row r="488" spans="1:7" x14ac:dyDescent="0.25">
      <c r="A488" s="1" t="s">
        <v>33</v>
      </c>
      <c r="B488" s="1" t="s">
        <v>34</v>
      </c>
      <c r="C488" s="1" t="s">
        <v>35</v>
      </c>
      <c r="D488" s="1" t="s">
        <v>36</v>
      </c>
      <c r="E488" s="2">
        <v>46023</v>
      </c>
      <c r="F488" s="1">
        <v>25</v>
      </c>
      <c r="G488" s="1">
        <v>2134.183</v>
      </c>
    </row>
    <row r="489" spans="1:7" x14ac:dyDescent="0.25">
      <c r="A489" s="1" t="s">
        <v>33</v>
      </c>
      <c r="B489" s="1" t="s">
        <v>34</v>
      </c>
      <c r="C489" s="1" t="s">
        <v>35</v>
      </c>
      <c r="D489" s="1" t="s">
        <v>36</v>
      </c>
      <c r="E489" s="2">
        <v>46023</v>
      </c>
      <c r="F489" s="1">
        <v>26</v>
      </c>
      <c r="G489" s="1">
        <v>2052.002</v>
      </c>
    </row>
    <row r="490" spans="1:7" x14ac:dyDescent="0.25">
      <c r="A490" s="1" t="s">
        <v>33</v>
      </c>
      <c r="B490" s="1" t="s">
        <v>34</v>
      </c>
      <c r="C490" s="1" t="s">
        <v>35</v>
      </c>
      <c r="D490" s="1" t="s">
        <v>36</v>
      </c>
      <c r="E490" s="2">
        <v>46023</v>
      </c>
      <c r="F490" s="1">
        <v>27</v>
      </c>
      <c r="G490" s="1">
        <v>1989.9290000000001</v>
      </c>
    </row>
    <row r="491" spans="1:7" x14ac:dyDescent="0.25">
      <c r="A491" s="1" t="s">
        <v>33</v>
      </c>
      <c r="B491" s="1" t="s">
        <v>34</v>
      </c>
      <c r="C491" s="1" t="s">
        <v>35</v>
      </c>
      <c r="D491" s="1" t="s">
        <v>36</v>
      </c>
      <c r="E491" s="2">
        <v>46023</v>
      </c>
      <c r="F491" s="1">
        <v>28</v>
      </c>
      <c r="G491" s="1">
        <v>2196.2559999999999</v>
      </c>
    </row>
    <row r="492" spans="1:7" x14ac:dyDescent="0.25">
      <c r="A492" s="1" t="s">
        <v>33</v>
      </c>
      <c r="B492" s="1" t="s">
        <v>34</v>
      </c>
      <c r="C492" s="1" t="s">
        <v>35</v>
      </c>
      <c r="D492" s="1" t="s">
        <v>36</v>
      </c>
      <c r="E492" s="2">
        <v>46023</v>
      </c>
      <c r="F492" s="1">
        <v>29</v>
      </c>
      <c r="G492" s="1">
        <v>2050.1950000000002</v>
      </c>
    </row>
    <row r="493" spans="1:7" x14ac:dyDescent="0.25">
      <c r="A493" s="1" t="s">
        <v>33</v>
      </c>
      <c r="B493" s="1" t="s">
        <v>34</v>
      </c>
      <c r="C493" s="1" t="s">
        <v>35</v>
      </c>
      <c r="D493" s="1" t="s">
        <v>36</v>
      </c>
      <c r="E493" s="2">
        <v>46023</v>
      </c>
      <c r="F493" s="1">
        <v>30</v>
      </c>
      <c r="G493" s="1">
        <v>2135.9899999999998</v>
      </c>
    </row>
    <row r="494" spans="1:7" x14ac:dyDescent="0.25">
      <c r="A494" s="1" t="s">
        <v>33</v>
      </c>
      <c r="B494" s="1" t="s">
        <v>34</v>
      </c>
      <c r="C494" s="1" t="s">
        <v>35</v>
      </c>
      <c r="D494" s="1" t="s">
        <v>36</v>
      </c>
      <c r="E494" s="2">
        <v>46023</v>
      </c>
      <c r="F494" s="1">
        <v>31</v>
      </c>
      <c r="G494" s="1">
        <v>2046.6869999999999</v>
      </c>
    </row>
    <row r="495" spans="1:7" x14ac:dyDescent="0.25">
      <c r="A495" s="1" t="s">
        <v>33</v>
      </c>
      <c r="B495" s="1" t="s">
        <v>34</v>
      </c>
      <c r="C495" s="1" t="s">
        <v>35</v>
      </c>
      <c r="D495" s="1" t="s">
        <v>36</v>
      </c>
      <c r="E495" s="2">
        <v>46023</v>
      </c>
      <c r="F495" s="1">
        <v>32</v>
      </c>
      <c r="G495" s="1">
        <v>2139.498</v>
      </c>
    </row>
    <row r="496" spans="1:7" x14ac:dyDescent="0.25">
      <c r="A496" s="1" t="s">
        <v>33</v>
      </c>
      <c r="B496" s="1" t="s">
        <v>34</v>
      </c>
      <c r="C496" s="1" t="s">
        <v>35</v>
      </c>
      <c r="D496" s="1" t="s">
        <v>36</v>
      </c>
      <c r="E496" s="2">
        <v>46023</v>
      </c>
      <c r="F496" s="1">
        <v>33</v>
      </c>
      <c r="G496" s="1">
        <v>2206.777</v>
      </c>
    </row>
    <row r="497" spans="1:7" x14ac:dyDescent="0.25">
      <c r="A497" s="1" t="s">
        <v>33</v>
      </c>
      <c r="B497" s="1" t="s">
        <v>34</v>
      </c>
      <c r="C497" s="1" t="s">
        <v>35</v>
      </c>
      <c r="D497" s="1" t="s">
        <v>36</v>
      </c>
      <c r="E497" s="2">
        <v>46023</v>
      </c>
      <c r="F497" s="1">
        <v>34</v>
      </c>
      <c r="G497" s="1">
        <v>1979.4079999999999</v>
      </c>
    </row>
    <row r="498" spans="1:7" x14ac:dyDescent="0.25">
      <c r="A498" s="1" t="s">
        <v>33</v>
      </c>
      <c r="B498" s="1" t="s">
        <v>34</v>
      </c>
      <c r="C498" s="1" t="s">
        <v>35</v>
      </c>
      <c r="D498" s="1" t="s">
        <v>36</v>
      </c>
      <c r="E498" s="2">
        <v>46023</v>
      </c>
      <c r="F498" s="1">
        <v>35</v>
      </c>
      <c r="G498" s="1">
        <v>2164.8029999999999</v>
      </c>
    </row>
    <row r="499" spans="1:7" x14ac:dyDescent="0.25">
      <c r="A499" s="1" t="s">
        <v>33</v>
      </c>
      <c r="B499" s="1" t="s">
        <v>34</v>
      </c>
      <c r="C499" s="1" t="s">
        <v>35</v>
      </c>
      <c r="D499" s="1" t="s">
        <v>36</v>
      </c>
      <c r="E499" s="2">
        <v>46023</v>
      </c>
      <c r="F499" s="1">
        <v>36</v>
      </c>
      <c r="G499" s="1">
        <v>2021.3820000000001</v>
      </c>
    </row>
    <row r="500" spans="1:7" x14ac:dyDescent="0.25">
      <c r="A500" s="1" t="s">
        <v>33</v>
      </c>
      <c r="B500" s="1" t="s">
        <v>34</v>
      </c>
      <c r="C500" s="1" t="s">
        <v>35</v>
      </c>
      <c r="D500" s="1" t="s">
        <v>36</v>
      </c>
      <c r="E500" s="2">
        <v>46023</v>
      </c>
      <c r="F500" s="1">
        <v>37</v>
      </c>
      <c r="G500" s="1">
        <v>2155.0320000000002</v>
      </c>
    </row>
    <row r="501" spans="1:7" x14ac:dyDescent="0.25">
      <c r="A501" s="1" t="s">
        <v>33</v>
      </c>
      <c r="B501" s="1" t="s">
        <v>34</v>
      </c>
      <c r="C501" s="1" t="s">
        <v>35</v>
      </c>
      <c r="D501" s="1" t="s">
        <v>36</v>
      </c>
      <c r="E501" s="2">
        <v>46023</v>
      </c>
      <c r="F501" s="1">
        <v>38</v>
      </c>
      <c r="G501" s="1">
        <v>2031.154</v>
      </c>
    </row>
    <row r="502" spans="1:7" x14ac:dyDescent="0.25">
      <c r="A502" s="1" t="s">
        <v>33</v>
      </c>
      <c r="B502" s="1" t="s">
        <v>34</v>
      </c>
      <c r="C502" s="1" t="s">
        <v>35</v>
      </c>
      <c r="D502" s="1" t="s">
        <v>36</v>
      </c>
      <c r="E502" s="2">
        <v>46023</v>
      </c>
      <c r="F502" s="1">
        <v>39</v>
      </c>
      <c r="G502" s="1">
        <v>2216.1489999999999</v>
      </c>
    </row>
    <row r="503" spans="1:7" x14ac:dyDescent="0.25">
      <c r="A503" s="1" t="s">
        <v>33</v>
      </c>
      <c r="B503" s="1" t="s">
        <v>34</v>
      </c>
      <c r="C503" s="1" t="s">
        <v>35</v>
      </c>
      <c r="D503" s="1" t="s">
        <v>36</v>
      </c>
      <c r="E503" s="2">
        <v>46023</v>
      </c>
      <c r="F503" s="1">
        <v>40</v>
      </c>
      <c r="G503" s="1">
        <v>1970.0360000000001</v>
      </c>
    </row>
    <row r="504" spans="1:7" x14ac:dyDescent="0.25">
      <c r="A504" s="1" t="s">
        <v>33</v>
      </c>
      <c r="B504" s="1" t="s">
        <v>34</v>
      </c>
      <c r="C504" s="1" t="s">
        <v>35</v>
      </c>
      <c r="D504" s="1" t="s">
        <v>36</v>
      </c>
      <c r="E504" s="2">
        <v>46023</v>
      </c>
      <c r="F504" s="1">
        <v>41</v>
      </c>
      <c r="G504" s="1">
        <v>2109.25</v>
      </c>
    </row>
    <row r="505" spans="1:7" x14ac:dyDescent="0.25">
      <c r="A505" s="1" t="s">
        <v>33</v>
      </c>
      <c r="B505" s="1" t="s">
        <v>34</v>
      </c>
      <c r="C505" s="1" t="s">
        <v>35</v>
      </c>
      <c r="D505" s="1" t="s">
        <v>36</v>
      </c>
      <c r="E505" s="2">
        <v>46023</v>
      </c>
      <c r="F505" s="1">
        <v>42</v>
      </c>
      <c r="G505" s="1">
        <v>2076.9349999999999</v>
      </c>
    </row>
    <row r="506" spans="1:7" x14ac:dyDescent="0.25">
      <c r="A506" s="1" t="s">
        <v>33</v>
      </c>
      <c r="B506" s="1" t="s">
        <v>34</v>
      </c>
      <c r="C506" s="1" t="s">
        <v>35</v>
      </c>
      <c r="D506" s="1" t="s">
        <v>36</v>
      </c>
      <c r="E506" s="2">
        <v>46023</v>
      </c>
      <c r="F506" s="1">
        <v>43</v>
      </c>
      <c r="G506" s="1">
        <v>2138.2750000000001</v>
      </c>
    </row>
    <row r="507" spans="1:7" x14ac:dyDescent="0.25">
      <c r="A507" s="1" t="s">
        <v>33</v>
      </c>
      <c r="B507" s="1" t="s">
        <v>34</v>
      </c>
      <c r="C507" s="1" t="s">
        <v>35</v>
      </c>
      <c r="D507" s="1" t="s">
        <v>36</v>
      </c>
      <c r="E507" s="2">
        <v>46023</v>
      </c>
      <c r="F507" s="1">
        <v>44</v>
      </c>
      <c r="G507" s="1">
        <v>2047.91</v>
      </c>
    </row>
    <row r="508" spans="1:7" x14ac:dyDescent="0.25">
      <c r="A508" s="1" t="s">
        <v>33</v>
      </c>
      <c r="B508" s="1" t="s">
        <v>34</v>
      </c>
      <c r="C508" s="1" t="s">
        <v>35</v>
      </c>
      <c r="D508" s="1" t="s">
        <v>36</v>
      </c>
      <c r="E508" s="2">
        <v>46023</v>
      </c>
      <c r="F508" s="1">
        <v>45</v>
      </c>
      <c r="G508" s="1">
        <v>2088.0320000000002</v>
      </c>
    </row>
    <row r="509" spans="1:7" x14ac:dyDescent="0.25">
      <c r="A509" s="1" t="s">
        <v>33</v>
      </c>
      <c r="B509" s="1" t="s">
        <v>34</v>
      </c>
      <c r="C509" s="1" t="s">
        <v>35</v>
      </c>
      <c r="D509" s="1" t="s">
        <v>36</v>
      </c>
      <c r="E509" s="2">
        <v>46023</v>
      </c>
      <c r="F509" s="1">
        <v>46</v>
      </c>
      <c r="G509" s="1">
        <v>2098.1529999999998</v>
      </c>
    </row>
    <row r="510" spans="1:7" x14ac:dyDescent="0.25">
      <c r="A510" s="1" t="s">
        <v>33</v>
      </c>
      <c r="B510" s="1" t="s">
        <v>34</v>
      </c>
      <c r="C510" s="1" t="s">
        <v>35</v>
      </c>
      <c r="D510" s="1" t="s">
        <v>36</v>
      </c>
      <c r="E510" s="2">
        <v>46023</v>
      </c>
      <c r="F510" s="1">
        <v>47</v>
      </c>
      <c r="G510" s="1">
        <v>2118.732</v>
      </c>
    </row>
    <row r="511" spans="1:7" x14ac:dyDescent="0.25">
      <c r="A511" s="1" t="s">
        <v>33</v>
      </c>
      <c r="B511" s="1" t="s">
        <v>34</v>
      </c>
      <c r="C511" s="1" t="s">
        <v>35</v>
      </c>
      <c r="D511" s="1" t="s">
        <v>36</v>
      </c>
      <c r="E511" s="2">
        <v>46023</v>
      </c>
      <c r="F511" s="1">
        <v>48</v>
      </c>
      <c r="G511" s="1">
        <v>2067.453</v>
      </c>
    </row>
    <row r="512" spans="1:7" x14ac:dyDescent="0.25">
      <c r="A512" s="1" t="s">
        <v>33</v>
      </c>
      <c r="B512" s="1" t="s">
        <v>34</v>
      </c>
      <c r="C512" s="1" t="s">
        <v>35</v>
      </c>
      <c r="D512" s="1" t="s">
        <v>36</v>
      </c>
      <c r="E512" s="2">
        <v>46023</v>
      </c>
      <c r="F512" s="1">
        <v>49</v>
      </c>
      <c r="G512" s="1">
        <v>2143.6860000000001</v>
      </c>
    </row>
    <row r="513" spans="1:7" x14ac:dyDescent="0.25">
      <c r="A513" s="1" t="s">
        <v>33</v>
      </c>
      <c r="B513" s="1" t="s">
        <v>34</v>
      </c>
      <c r="C513" s="1" t="s">
        <v>35</v>
      </c>
      <c r="D513" s="1" t="s">
        <v>36</v>
      </c>
      <c r="E513" s="2">
        <v>46023</v>
      </c>
      <c r="F513" s="1">
        <v>50</v>
      </c>
      <c r="G513" s="1">
        <v>2042.499</v>
      </c>
    </row>
    <row r="514" spans="1:7" x14ac:dyDescent="0.25">
      <c r="A514" s="1" t="s">
        <v>33</v>
      </c>
      <c r="B514" s="1" t="s">
        <v>34</v>
      </c>
      <c r="C514" s="1" t="s">
        <v>35</v>
      </c>
      <c r="D514" s="1" t="s">
        <v>36</v>
      </c>
      <c r="E514" s="2">
        <v>46388</v>
      </c>
      <c r="F514" s="1" t="s">
        <v>0</v>
      </c>
      <c r="G514" s="1">
        <v>2126.2919999999999</v>
      </c>
    </row>
    <row r="515" spans="1:7" x14ac:dyDescent="0.25">
      <c r="A515" s="1" t="s">
        <v>33</v>
      </c>
      <c r="B515" s="1" t="s">
        <v>34</v>
      </c>
      <c r="C515" s="1" t="s">
        <v>35</v>
      </c>
      <c r="D515" s="1" t="s">
        <v>36</v>
      </c>
      <c r="E515" s="2">
        <v>46388</v>
      </c>
      <c r="F515" s="1">
        <v>1</v>
      </c>
      <c r="G515" s="1">
        <v>2058.2860000000001</v>
      </c>
    </row>
    <row r="516" spans="1:7" x14ac:dyDescent="0.25">
      <c r="A516" s="1" t="s">
        <v>33</v>
      </c>
      <c r="B516" s="1" t="s">
        <v>34</v>
      </c>
      <c r="C516" s="1" t="s">
        <v>35</v>
      </c>
      <c r="D516" s="1" t="s">
        <v>36</v>
      </c>
      <c r="E516" s="2">
        <v>46388</v>
      </c>
      <c r="F516" s="1">
        <v>2</v>
      </c>
      <c r="G516" s="1">
        <v>2194.2979999999998</v>
      </c>
    </row>
    <row r="517" spans="1:7" x14ac:dyDescent="0.25">
      <c r="A517" s="1" t="s">
        <v>33</v>
      </c>
      <c r="B517" s="1" t="s">
        <v>34</v>
      </c>
      <c r="C517" s="1" t="s">
        <v>35</v>
      </c>
      <c r="D517" s="1" t="s">
        <v>36</v>
      </c>
      <c r="E517" s="2">
        <v>46388</v>
      </c>
      <c r="F517" s="1">
        <v>3</v>
      </c>
      <c r="G517" s="1">
        <v>2142.556</v>
      </c>
    </row>
    <row r="518" spans="1:7" x14ac:dyDescent="0.25">
      <c r="A518" s="1" t="s">
        <v>33</v>
      </c>
      <c r="B518" s="1" t="s">
        <v>34</v>
      </c>
      <c r="C518" s="1" t="s">
        <v>35</v>
      </c>
      <c r="D518" s="1" t="s">
        <v>36</v>
      </c>
      <c r="E518" s="2">
        <v>46388</v>
      </c>
      <c r="F518" s="1">
        <v>4</v>
      </c>
      <c r="G518" s="1">
        <v>2110.027</v>
      </c>
    </row>
    <row r="519" spans="1:7" x14ac:dyDescent="0.25">
      <c r="A519" s="1" t="s">
        <v>33</v>
      </c>
      <c r="B519" s="1" t="s">
        <v>34</v>
      </c>
      <c r="C519" s="1" t="s">
        <v>35</v>
      </c>
      <c r="D519" s="1" t="s">
        <v>36</v>
      </c>
      <c r="E519" s="2">
        <v>46388</v>
      </c>
      <c r="F519" s="1">
        <v>5</v>
      </c>
      <c r="G519" s="1">
        <v>2074.7179999999998</v>
      </c>
    </row>
    <row r="520" spans="1:7" x14ac:dyDescent="0.25">
      <c r="A520" s="1" t="s">
        <v>33</v>
      </c>
      <c r="B520" s="1" t="s">
        <v>34</v>
      </c>
      <c r="C520" s="1" t="s">
        <v>35</v>
      </c>
      <c r="D520" s="1" t="s">
        <v>36</v>
      </c>
      <c r="E520" s="2">
        <v>46388</v>
      </c>
      <c r="F520" s="1">
        <v>6</v>
      </c>
      <c r="G520" s="1">
        <v>2177.866</v>
      </c>
    </row>
    <row r="521" spans="1:7" x14ac:dyDescent="0.25">
      <c r="A521" s="1" t="s">
        <v>33</v>
      </c>
      <c r="B521" s="1" t="s">
        <v>34</v>
      </c>
      <c r="C521" s="1" t="s">
        <v>35</v>
      </c>
      <c r="D521" s="1" t="s">
        <v>36</v>
      </c>
      <c r="E521" s="2">
        <v>46388</v>
      </c>
      <c r="F521" s="1">
        <v>7</v>
      </c>
      <c r="G521" s="1">
        <v>2156.9639999999999</v>
      </c>
    </row>
    <row r="522" spans="1:7" x14ac:dyDescent="0.25">
      <c r="A522" s="1" t="s">
        <v>33</v>
      </c>
      <c r="B522" s="1" t="s">
        <v>34</v>
      </c>
      <c r="C522" s="1" t="s">
        <v>35</v>
      </c>
      <c r="D522" s="1" t="s">
        <v>36</v>
      </c>
      <c r="E522" s="2">
        <v>46388</v>
      </c>
      <c r="F522" s="1">
        <v>8</v>
      </c>
      <c r="G522" s="1">
        <v>2095.62</v>
      </c>
    </row>
    <row r="523" spans="1:7" x14ac:dyDescent="0.25">
      <c r="A523" s="1" t="s">
        <v>33</v>
      </c>
      <c r="B523" s="1" t="s">
        <v>34</v>
      </c>
      <c r="C523" s="1" t="s">
        <v>35</v>
      </c>
      <c r="D523" s="1" t="s">
        <v>36</v>
      </c>
      <c r="E523" s="2">
        <v>46388</v>
      </c>
      <c r="F523" s="1">
        <v>9</v>
      </c>
      <c r="G523" s="1">
        <v>2128.777</v>
      </c>
    </row>
    <row r="524" spans="1:7" x14ac:dyDescent="0.25">
      <c r="A524" s="1" t="s">
        <v>33</v>
      </c>
      <c r="B524" s="1" t="s">
        <v>34</v>
      </c>
      <c r="C524" s="1" t="s">
        <v>35</v>
      </c>
      <c r="D524" s="1" t="s">
        <v>36</v>
      </c>
      <c r="E524" s="2">
        <v>46388</v>
      </c>
      <c r="F524" s="1">
        <v>10</v>
      </c>
      <c r="G524" s="1">
        <v>2123.8069999999998</v>
      </c>
    </row>
    <row r="525" spans="1:7" x14ac:dyDescent="0.25">
      <c r="A525" s="1" t="s">
        <v>33</v>
      </c>
      <c r="B525" s="1" t="s">
        <v>34</v>
      </c>
      <c r="C525" s="1" t="s">
        <v>35</v>
      </c>
      <c r="D525" s="1" t="s">
        <v>36</v>
      </c>
      <c r="E525" s="2">
        <v>46388</v>
      </c>
      <c r="F525" s="1">
        <v>11</v>
      </c>
      <c r="G525" s="1">
        <v>2166.8809999999999</v>
      </c>
    </row>
    <row r="526" spans="1:7" x14ac:dyDescent="0.25">
      <c r="A526" s="1" t="s">
        <v>33</v>
      </c>
      <c r="B526" s="1" t="s">
        <v>34</v>
      </c>
      <c r="C526" s="1" t="s">
        <v>35</v>
      </c>
      <c r="D526" s="1" t="s">
        <v>36</v>
      </c>
      <c r="E526" s="2">
        <v>46388</v>
      </c>
      <c r="F526" s="1">
        <v>12</v>
      </c>
      <c r="G526" s="1">
        <v>2085.703</v>
      </c>
    </row>
    <row r="527" spans="1:7" x14ac:dyDescent="0.25">
      <c r="A527" s="1" t="s">
        <v>33</v>
      </c>
      <c r="B527" s="1" t="s">
        <v>34</v>
      </c>
      <c r="C527" s="1" t="s">
        <v>35</v>
      </c>
      <c r="D527" s="1" t="s">
        <v>36</v>
      </c>
      <c r="E527" s="2">
        <v>46388</v>
      </c>
      <c r="F527" s="1">
        <v>13</v>
      </c>
      <c r="G527" s="1">
        <v>2053.165</v>
      </c>
    </row>
    <row r="528" spans="1:7" x14ac:dyDescent="0.25">
      <c r="A528" s="1" t="s">
        <v>33</v>
      </c>
      <c r="B528" s="1" t="s">
        <v>34</v>
      </c>
      <c r="C528" s="1" t="s">
        <v>35</v>
      </c>
      <c r="D528" s="1" t="s">
        <v>36</v>
      </c>
      <c r="E528" s="2">
        <v>46388</v>
      </c>
      <c r="F528" s="1">
        <v>14</v>
      </c>
      <c r="G528" s="1">
        <v>2199.42</v>
      </c>
    </row>
    <row r="529" spans="1:7" x14ac:dyDescent="0.25">
      <c r="A529" s="1" t="s">
        <v>33</v>
      </c>
      <c r="B529" s="1" t="s">
        <v>34</v>
      </c>
      <c r="C529" s="1" t="s">
        <v>35</v>
      </c>
      <c r="D529" s="1" t="s">
        <v>36</v>
      </c>
      <c r="E529" s="2">
        <v>46388</v>
      </c>
      <c r="F529" s="1">
        <v>15</v>
      </c>
      <c r="G529" s="1">
        <v>2207.9569999999999</v>
      </c>
    </row>
    <row r="530" spans="1:7" x14ac:dyDescent="0.25">
      <c r="A530" s="1" t="s">
        <v>33</v>
      </c>
      <c r="B530" s="1" t="s">
        <v>34</v>
      </c>
      <c r="C530" s="1" t="s">
        <v>35</v>
      </c>
      <c r="D530" s="1" t="s">
        <v>36</v>
      </c>
      <c r="E530" s="2">
        <v>46388</v>
      </c>
      <c r="F530" s="1">
        <v>16</v>
      </c>
      <c r="G530" s="1">
        <v>2044.627</v>
      </c>
    </row>
    <row r="531" spans="1:7" x14ac:dyDescent="0.25">
      <c r="A531" s="1" t="s">
        <v>33</v>
      </c>
      <c r="B531" s="1" t="s">
        <v>34</v>
      </c>
      <c r="C531" s="1" t="s">
        <v>35</v>
      </c>
      <c r="D531" s="1" t="s">
        <v>36</v>
      </c>
      <c r="E531" s="2">
        <v>46388</v>
      </c>
      <c r="F531" s="1">
        <v>17</v>
      </c>
      <c r="G531" s="1">
        <v>2099.4360000000001</v>
      </c>
    </row>
    <row r="532" spans="1:7" x14ac:dyDescent="0.25">
      <c r="A532" s="1" t="s">
        <v>33</v>
      </c>
      <c r="B532" s="1" t="s">
        <v>34</v>
      </c>
      <c r="C532" s="1" t="s">
        <v>35</v>
      </c>
      <c r="D532" s="1" t="s">
        <v>36</v>
      </c>
      <c r="E532" s="2">
        <v>46388</v>
      </c>
      <c r="F532" s="1">
        <v>18</v>
      </c>
      <c r="G532" s="1">
        <v>2153.1480000000001</v>
      </c>
    </row>
    <row r="533" spans="1:7" x14ac:dyDescent="0.25">
      <c r="A533" s="1" t="s">
        <v>33</v>
      </c>
      <c r="B533" s="1" t="s">
        <v>34</v>
      </c>
      <c r="C533" s="1" t="s">
        <v>35</v>
      </c>
      <c r="D533" s="1" t="s">
        <v>36</v>
      </c>
      <c r="E533" s="2">
        <v>46388</v>
      </c>
      <c r="F533" s="1">
        <v>19</v>
      </c>
      <c r="G533" s="1">
        <v>2280.123</v>
      </c>
    </row>
    <row r="534" spans="1:7" x14ac:dyDescent="0.25">
      <c r="A534" s="1" t="s">
        <v>33</v>
      </c>
      <c r="B534" s="1" t="s">
        <v>34</v>
      </c>
      <c r="C534" s="1" t="s">
        <v>35</v>
      </c>
      <c r="D534" s="1" t="s">
        <v>36</v>
      </c>
      <c r="E534" s="2">
        <v>46388</v>
      </c>
      <c r="F534" s="1">
        <v>20</v>
      </c>
      <c r="G534" s="1">
        <v>1972.461</v>
      </c>
    </row>
    <row r="535" spans="1:7" x14ac:dyDescent="0.25">
      <c r="A535" s="1" t="s">
        <v>33</v>
      </c>
      <c r="B535" s="1" t="s">
        <v>34</v>
      </c>
      <c r="C535" s="1" t="s">
        <v>35</v>
      </c>
      <c r="D535" s="1" t="s">
        <v>36</v>
      </c>
      <c r="E535" s="2">
        <v>46388</v>
      </c>
      <c r="F535" s="1">
        <v>21</v>
      </c>
      <c r="G535" s="1">
        <v>2094.3589999999999</v>
      </c>
    </row>
    <row r="536" spans="1:7" x14ac:dyDescent="0.25">
      <c r="A536" s="1" t="s">
        <v>33</v>
      </c>
      <c r="B536" s="1" t="s">
        <v>34</v>
      </c>
      <c r="C536" s="1" t="s">
        <v>35</v>
      </c>
      <c r="D536" s="1" t="s">
        <v>36</v>
      </c>
      <c r="E536" s="2">
        <v>46388</v>
      </c>
      <c r="F536" s="1">
        <v>22</v>
      </c>
      <c r="G536" s="1">
        <v>2158.2249999999999</v>
      </c>
    </row>
    <row r="537" spans="1:7" x14ac:dyDescent="0.25">
      <c r="A537" s="1" t="s">
        <v>33</v>
      </c>
      <c r="B537" s="1" t="s">
        <v>34</v>
      </c>
      <c r="C537" s="1" t="s">
        <v>35</v>
      </c>
      <c r="D537" s="1" t="s">
        <v>36</v>
      </c>
      <c r="E537" s="2">
        <v>46388</v>
      </c>
      <c r="F537" s="1">
        <v>23</v>
      </c>
      <c r="G537" s="1">
        <v>2067.5520000000001</v>
      </c>
    </row>
    <row r="538" spans="1:7" x14ac:dyDescent="0.25">
      <c r="A538" s="1" t="s">
        <v>33</v>
      </c>
      <c r="B538" s="1" t="s">
        <v>34</v>
      </c>
      <c r="C538" s="1" t="s">
        <v>35</v>
      </c>
      <c r="D538" s="1" t="s">
        <v>36</v>
      </c>
      <c r="E538" s="2">
        <v>46388</v>
      </c>
      <c r="F538" s="1">
        <v>24</v>
      </c>
      <c r="G538" s="1">
        <v>2185.0320000000002</v>
      </c>
    </row>
    <row r="539" spans="1:7" x14ac:dyDescent="0.25">
      <c r="A539" s="1" t="s">
        <v>33</v>
      </c>
      <c r="B539" s="1" t="s">
        <v>34</v>
      </c>
      <c r="C539" s="1" t="s">
        <v>35</v>
      </c>
      <c r="D539" s="1" t="s">
        <v>36</v>
      </c>
      <c r="E539" s="2">
        <v>46388</v>
      </c>
      <c r="F539" s="1">
        <v>25</v>
      </c>
      <c r="G539" s="1">
        <v>2162.67</v>
      </c>
    </row>
    <row r="540" spans="1:7" x14ac:dyDescent="0.25">
      <c r="A540" s="1" t="s">
        <v>33</v>
      </c>
      <c r="B540" s="1" t="s">
        <v>34</v>
      </c>
      <c r="C540" s="1" t="s">
        <v>35</v>
      </c>
      <c r="D540" s="1" t="s">
        <v>36</v>
      </c>
      <c r="E540" s="2">
        <v>46388</v>
      </c>
      <c r="F540" s="1">
        <v>26</v>
      </c>
      <c r="G540" s="1">
        <v>2089.9140000000002</v>
      </c>
    </row>
    <row r="541" spans="1:7" x14ac:dyDescent="0.25">
      <c r="A541" s="1" t="s">
        <v>33</v>
      </c>
      <c r="B541" s="1" t="s">
        <v>34</v>
      </c>
      <c r="C541" s="1" t="s">
        <v>35</v>
      </c>
      <c r="D541" s="1" t="s">
        <v>36</v>
      </c>
      <c r="E541" s="2">
        <v>46388</v>
      </c>
      <c r="F541" s="1">
        <v>27</v>
      </c>
      <c r="G541" s="1">
        <v>2147.3530000000001</v>
      </c>
    </row>
    <row r="542" spans="1:7" x14ac:dyDescent="0.25">
      <c r="A542" s="1" t="s">
        <v>33</v>
      </c>
      <c r="B542" s="1" t="s">
        <v>34</v>
      </c>
      <c r="C542" s="1" t="s">
        <v>35</v>
      </c>
      <c r="D542" s="1" t="s">
        <v>36</v>
      </c>
      <c r="E542" s="2">
        <v>46388</v>
      </c>
      <c r="F542" s="1">
        <v>28</v>
      </c>
      <c r="G542" s="1">
        <v>2105.2310000000002</v>
      </c>
    </row>
    <row r="543" spans="1:7" x14ac:dyDescent="0.25">
      <c r="A543" s="1" t="s">
        <v>33</v>
      </c>
      <c r="B543" s="1" t="s">
        <v>34</v>
      </c>
      <c r="C543" s="1" t="s">
        <v>35</v>
      </c>
      <c r="D543" s="1" t="s">
        <v>36</v>
      </c>
      <c r="E543" s="2">
        <v>46388</v>
      </c>
      <c r="F543" s="1">
        <v>29</v>
      </c>
      <c r="G543" s="1">
        <v>2185.4319999999998</v>
      </c>
    </row>
    <row r="544" spans="1:7" x14ac:dyDescent="0.25">
      <c r="A544" s="1" t="s">
        <v>33</v>
      </c>
      <c r="B544" s="1" t="s">
        <v>34</v>
      </c>
      <c r="C544" s="1" t="s">
        <v>35</v>
      </c>
      <c r="D544" s="1" t="s">
        <v>36</v>
      </c>
      <c r="E544" s="2">
        <v>46388</v>
      </c>
      <c r="F544" s="1">
        <v>30</v>
      </c>
      <c r="G544" s="1">
        <v>2067.152</v>
      </c>
    </row>
    <row r="545" spans="1:7" x14ac:dyDescent="0.25">
      <c r="A545" s="1" t="s">
        <v>33</v>
      </c>
      <c r="B545" s="1" t="s">
        <v>34</v>
      </c>
      <c r="C545" s="1" t="s">
        <v>35</v>
      </c>
      <c r="D545" s="1" t="s">
        <v>36</v>
      </c>
      <c r="E545" s="2">
        <v>46388</v>
      </c>
      <c r="F545" s="1">
        <v>31</v>
      </c>
      <c r="G545" s="1">
        <v>2103.2840000000001</v>
      </c>
    </row>
    <row r="546" spans="1:7" x14ac:dyDescent="0.25">
      <c r="A546" s="1" t="s">
        <v>33</v>
      </c>
      <c r="B546" s="1" t="s">
        <v>34</v>
      </c>
      <c r="C546" s="1" t="s">
        <v>35</v>
      </c>
      <c r="D546" s="1" t="s">
        <v>36</v>
      </c>
      <c r="E546" s="2">
        <v>46388</v>
      </c>
      <c r="F546" s="1">
        <v>32</v>
      </c>
      <c r="G546" s="1">
        <v>2149.3000000000002</v>
      </c>
    </row>
    <row r="547" spans="1:7" x14ac:dyDescent="0.25">
      <c r="A547" s="1" t="s">
        <v>33</v>
      </c>
      <c r="B547" s="1" t="s">
        <v>34</v>
      </c>
      <c r="C547" s="1" t="s">
        <v>35</v>
      </c>
      <c r="D547" s="1" t="s">
        <v>36</v>
      </c>
      <c r="E547" s="2">
        <v>46388</v>
      </c>
      <c r="F547" s="1">
        <v>33</v>
      </c>
      <c r="G547" s="1">
        <v>2057.8380000000002</v>
      </c>
    </row>
    <row r="548" spans="1:7" x14ac:dyDescent="0.25">
      <c r="A548" s="1" t="s">
        <v>33</v>
      </c>
      <c r="B548" s="1" t="s">
        <v>34</v>
      </c>
      <c r="C548" s="1" t="s">
        <v>35</v>
      </c>
      <c r="D548" s="1" t="s">
        <v>36</v>
      </c>
      <c r="E548" s="2">
        <v>46388</v>
      </c>
      <c r="F548" s="1">
        <v>34</v>
      </c>
      <c r="G548" s="1">
        <v>2194.7449999999999</v>
      </c>
    </row>
    <row r="549" spans="1:7" x14ac:dyDescent="0.25">
      <c r="A549" s="1" t="s">
        <v>33</v>
      </c>
      <c r="B549" s="1" t="s">
        <v>34</v>
      </c>
      <c r="C549" s="1" t="s">
        <v>35</v>
      </c>
      <c r="D549" s="1" t="s">
        <v>36</v>
      </c>
      <c r="E549" s="2">
        <v>46388</v>
      </c>
      <c r="F549" s="1">
        <v>35</v>
      </c>
      <c r="G549" s="1">
        <v>2130.1779999999999</v>
      </c>
    </row>
    <row r="550" spans="1:7" x14ac:dyDescent="0.25">
      <c r="A550" s="1" t="s">
        <v>33</v>
      </c>
      <c r="B550" s="1" t="s">
        <v>34</v>
      </c>
      <c r="C550" s="1" t="s">
        <v>35</v>
      </c>
      <c r="D550" s="1" t="s">
        <v>36</v>
      </c>
      <c r="E550" s="2">
        <v>46388</v>
      </c>
      <c r="F550" s="1">
        <v>36</v>
      </c>
      <c r="G550" s="1">
        <v>2122.4059999999999</v>
      </c>
    </row>
    <row r="551" spans="1:7" x14ac:dyDescent="0.25">
      <c r="A551" s="1" t="s">
        <v>33</v>
      </c>
      <c r="B551" s="1" t="s">
        <v>34</v>
      </c>
      <c r="C551" s="1" t="s">
        <v>35</v>
      </c>
      <c r="D551" s="1" t="s">
        <v>36</v>
      </c>
      <c r="E551" s="2">
        <v>46388</v>
      </c>
      <c r="F551" s="1">
        <v>37</v>
      </c>
      <c r="G551" s="1">
        <v>2113.48</v>
      </c>
    </row>
    <row r="552" spans="1:7" x14ac:dyDescent="0.25">
      <c r="A552" s="1" t="s">
        <v>33</v>
      </c>
      <c r="B552" s="1" t="s">
        <v>34</v>
      </c>
      <c r="C552" s="1" t="s">
        <v>35</v>
      </c>
      <c r="D552" s="1" t="s">
        <v>36</v>
      </c>
      <c r="E552" s="2">
        <v>46388</v>
      </c>
      <c r="F552" s="1">
        <v>38</v>
      </c>
      <c r="G552" s="1">
        <v>2139.1039999999998</v>
      </c>
    </row>
    <row r="553" spans="1:7" x14ac:dyDescent="0.25">
      <c r="A553" s="1" t="s">
        <v>33</v>
      </c>
      <c r="B553" s="1" t="s">
        <v>34</v>
      </c>
      <c r="C553" s="1" t="s">
        <v>35</v>
      </c>
      <c r="D553" s="1" t="s">
        <v>36</v>
      </c>
      <c r="E553" s="2">
        <v>46388</v>
      </c>
      <c r="F553" s="1">
        <v>39</v>
      </c>
      <c r="G553" s="1">
        <v>2110.096</v>
      </c>
    </row>
    <row r="554" spans="1:7" x14ac:dyDescent="0.25">
      <c r="A554" s="1" t="s">
        <v>33</v>
      </c>
      <c r="B554" s="1" t="s">
        <v>34</v>
      </c>
      <c r="C554" s="1" t="s">
        <v>35</v>
      </c>
      <c r="D554" s="1" t="s">
        <v>36</v>
      </c>
      <c r="E554" s="2">
        <v>46388</v>
      </c>
      <c r="F554" s="1">
        <v>40</v>
      </c>
      <c r="G554" s="1">
        <v>2142.4870000000001</v>
      </c>
    </row>
    <row r="555" spans="1:7" x14ac:dyDescent="0.25">
      <c r="A555" s="1" t="s">
        <v>33</v>
      </c>
      <c r="B555" s="1" t="s">
        <v>34</v>
      </c>
      <c r="C555" s="1" t="s">
        <v>35</v>
      </c>
      <c r="D555" s="1" t="s">
        <v>36</v>
      </c>
      <c r="E555" s="2">
        <v>46388</v>
      </c>
      <c r="F555" s="1">
        <v>41</v>
      </c>
      <c r="G555" s="1">
        <v>2103.7359999999999</v>
      </c>
    </row>
    <row r="556" spans="1:7" x14ac:dyDescent="0.25">
      <c r="A556" s="1" t="s">
        <v>33</v>
      </c>
      <c r="B556" s="1" t="s">
        <v>34</v>
      </c>
      <c r="C556" s="1" t="s">
        <v>35</v>
      </c>
      <c r="D556" s="1" t="s">
        <v>36</v>
      </c>
      <c r="E556" s="2">
        <v>46388</v>
      </c>
      <c r="F556" s="1">
        <v>42</v>
      </c>
      <c r="G556" s="1">
        <v>2148.8470000000002</v>
      </c>
    </row>
    <row r="557" spans="1:7" x14ac:dyDescent="0.25">
      <c r="A557" s="1" t="s">
        <v>33</v>
      </c>
      <c r="B557" s="1" t="s">
        <v>34</v>
      </c>
      <c r="C557" s="1" t="s">
        <v>35</v>
      </c>
      <c r="D557" s="1" t="s">
        <v>36</v>
      </c>
      <c r="E557" s="2">
        <v>46388</v>
      </c>
      <c r="F557" s="1">
        <v>43</v>
      </c>
      <c r="G557" s="1">
        <v>2264.0439999999999</v>
      </c>
    </row>
    <row r="558" spans="1:7" x14ac:dyDescent="0.25">
      <c r="A558" s="1" t="s">
        <v>33</v>
      </c>
      <c r="B558" s="1" t="s">
        <v>34</v>
      </c>
      <c r="C558" s="1" t="s">
        <v>35</v>
      </c>
      <c r="D558" s="1" t="s">
        <v>36</v>
      </c>
      <c r="E558" s="2">
        <v>46388</v>
      </c>
      <c r="F558" s="1">
        <v>44</v>
      </c>
      <c r="G558" s="1">
        <v>1988.54</v>
      </c>
    </row>
    <row r="559" spans="1:7" x14ac:dyDescent="0.25">
      <c r="A559" s="1" t="s">
        <v>33</v>
      </c>
      <c r="B559" s="1" t="s">
        <v>34</v>
      </c>
      <c r="C559" s="1" t="s">
        <v>35</v>
      </c>
      <c r="D559" s="1" t="s">
        <v>36</v>
      </c>
      <c r="E559" s="2">
        <v>46388</v>
      </c>
      <c r="F559" s="1">
        <v>45</v>
      </c>
      <c r="G559" s="1">
        <v>1953.751</v>
      </c>
    </row>
    <row r="560" spans="1:7" x14ac:dyDescent="0.25">
      <c r="A560" s="1" t="s">
        <v>33</v>
      </c>
      <c r="B560" s="1" t="s">
        <v>34</v>
      </c>
      <c r="C560" s="1" t="s">
        <v>35</v>
      </c>
      <c r="D560" s="1" t="s">
        <v>36</v>
      </c>
      <c r="E560" s="2">
        <v>46388</v>
      </c>
      <c r="F560" s="1">
        <v>46</v>
      </c>
      <c r="G560" s="1">
        <v>2298.8330000000001</v>
      </c>
    </row>
    <row r="561" spans="1:7" x14ac:dyDescent="0.25">
      <c r="A561" s="1" t="s">
        <v>33</v>
      </c>
      <c r="B561" s="1" t="s">
        <v>34</v>
      </c>
      <c r="C561" s="1" t="s">
        <v>35</v>
      </c>
      <c r="D561" s="1" t="s">
        <v>36</v>
      </c>
      <c r="E561" s="2">
        <v>46388</v>
      </c>
      <c r="F561" s="1">
        <v>47</v>
      </c>
      <c r="G561" s="1">
        <v>2183.09</v>
      </c>
    </row>
    <row r="562" spans="1:7" x14ac:dyDescent="0.25">
      <c r="A562" s="1" t="s">
        <v>33</v>
      </c>
      <c r="B562" s="1" t="s">
        <v>34</v>
      </c>
      <c r="C562" s="1" t="s">
        <v>35</v>
      </c>
      <c r="D562" s="1" t="s">
        <v>36</v>
      </c>
      <c r="E562" s="2">
        <v>46388</v>
      </c>
      <c r="F562" s="1">
        <v>48</v>
      </c>
      <c r="G562" s="1">
        <v>2069.4929999999999</v>
      </c>
    </row>
    <row r="563" spans="1:7" x14ac:dyDescent="0.25">
      <c r="A563" s="1" t="s">
        <v>33</v>
      </c>
      <c r="B563" s="1" t="s">
        <v>34</v>
      </c>
      <c r="C563" s="1" t="s">
        <v>35</v>
      </c>
      <c r="D563" s="1" t="s">
        <v>36</v>
      </c>
      <c r="E563" s="2">
        <v>46388</v>
      </c>
      <c r="F563" s="1">
        <v>49</v>
      </c>
      <c r="G563" s="1">
        <v>2203.7860000000001</v>
      </c>
    </row>
    <row r="564" spans="1:7" x14ac:dyDescent="0.25">
      <c r="A564" s="1" t="s">
        <v>33</v>
      </c>
      <c r="B564" s="1" t="s">
        <v>34</v>
      </c>
      <c r="C564" s="1" t="s">
        <v>35</v>
      </c>
      <c r="D564" s="1" t="s">
        <v>36</v>
      </c>
      <c r="E564" s="2">
        <v>46388</v>
      </c>
      <c r="F564" s="1">
        <v>50</v>
      </c>
      <c r="G564" s="1">
        <v>2048.797</v>
      </c>
    </row>
    <row r="565" spans="1:7" x14ac:dyDescent="0.25">
      <c r="A565" s="1" t="s">
        <v>33</v>
      </c>
      <c r="B565" s="1" t="s">
        <v>34</v>
      </c>
      <c r="C565" s="1" t="s">
        <v>35</v>
      </c>
      <c r="D565" s="1" t="s">
        <v>36</v>
      </c>
      <c r="E565" s="2">
        <v>46753</v>
      </c>
      <c r="F565" s="1" t="s">
        <v>0</v>
      </c>
      <c r="G565" s="1">
        <v>2164.1469999999999</v>
      </c>
    </row>
    <row r="566" spans="1:7" x14ac:dyDescent="0.25">
      <c r="A566" s="1" t="s">
        <v>33</v>
      </c>
      <c r="B566" s="1" t="s">
        <v>34</v>
      </c>
      <c r="C566" s="1" t="s">
        <v>35</v>
      </c>
      <c r="D566" s="1" t="s">
        <v>36</v>
      </c>
      <c r="E566" s="2">
        <v>46753</v>
      </c>
      <c r="F566" s="1">
        <v>1</v>
      </c>
      <c r="G566" s="1">
        <v>2184.645</v>
      </c>
    </row>
    <row r="567" spans="1:7" x14ac:dyDescent="0.25">
      <c r="A567" s="1" t="s">
        <v>33</v>
      </c>
      <c r="B567" s="1" t="s">
        <v>34</v>
      </c>
      <c r="C567" s="1" t="s">
        <v>35</v>
      </c>
      <c r="D567" s="1" t="s">
        <v>36</v>
      </c>
      <c r="E567" s="2">
        <v>46753</v>
      </c>
      <c r="F567" s="1">
        <v>2</v>
      </c>
      <c r="G567" s="1">
        <v>2143.6489999999999</v>
      </c>
    </row>
    <row r="568" spans="1:7" x14ac:dyDescent="0.25">
      <c r="A568" s="1" t="s">
        <v>33</v>
      </c>
      <c r="B568" s="1" t="s">
        <v>34</v>
      </c>
      <c r="C568" s="1" t="s">
        <v>35</v>
      </c>
      <c r="D568" s="1" t="s">
        <v>36</v>
      </c>
      <c r="E568" s="2">
        <v>46753</v>
      </c>
      <c r="F568" s="1">
        <v>3</v>
      </c>
      <c r="G568" s="1">
        <v>2155.8249999999998</v>
      </c>
    </row>
    <row r="569" spans="1:7" x14ac:dyDescent="0.25">
      <c r="A569" s="1" t="s">
        <v>33</v>
      </c>
      <c r="B569" s="1" t="s">
        <v>34</v>
      </c>
      <c r="C569" s="1" t="s">
        <v>35</v>
      </c>
      <c r="D569" s="1" t="s">
        <v>36</v>
      </c>
      <c r="E569" s="2">
        <v>46753</v>
      </c>
      <c r="F569" s="1">
        <v>4</v>
      </c>
      <c r="G569" s="1">
        <v>2172.4690000000001</v>
      </c>
    </row>
    <row r="570" spans="1:7" x14ac:dyDescent="0.25">
      <c r="A570" s="1" t="s">
        <v>33</v>
      </c>
      <c r="B570" s="1" t="s">
        <v>34</v>
      </c>
      <c r="C570" s="1" t="s">
        <v>35</v>
      </c>
      <c r="D570" s="1" t="s">
        <v>36</v>
      </c>
      <c r="E570" s="2">
        <v>46753</v>
      </c>
      <c r="F570" s="1">
        <v>5</v>
      </c>
      <c r="G570" s="1">
        <v>2126.806</v>
      </c>
    </row>
    <row r="571" spans="1:7" x14ac:dyDescent="0.25">
      <c r="A571" s="1" t="s">
        <v>33</v>
      </c>
      <c r="B571" s="1" t="s">
        <v>34</v>
      </c>
      <c r="C571" s="1" t="s">
        <v>35</v>
      </c>
      <c r="D571" s="1" t="s">
        <v>36</v>
      </c>
      <c r="E571" s="2">
        <v>46753</v>
      </c>
      <c r="F571" s="1">
        <v>6</v>
      </c>
      <c r="G571" s="1">
        <v>2201.4879999999998</v>
      </c>
    </row>
    <row r="572" spans="1:7" x14ac:dyDescent="0.25">
      <c r="A572" s="1" t="s">
        <v>33</v>
      </c>
      <c r="B572" s="1" t="s">
        <v>34</v>
      </c>
      <c r="C572" s="1" t="s">
        <v>35</v>
      </c>
      <c r="D572" s="1" t="s">
        <v>36</v>
      </c>
      <c r="E572" s="2">
        <v>46753</v>
      </c>
      <c r="F572" s="1">
        <v>7</v>
      </c>
      <c r="G572" s="1">
        <v>2174.857</v>
      </c>
    </row>
    <row r="573" spans="1:7" x14ac:dyDescent="0.25">
      <c r="A573" s="1" t="s">
        <v>33</v>
      </c>
      <c r="B573" s="1" t="s">
        <v>34</v>
      </c>
      <c r="C573" s="1" t="s">
        <v>35</v>
      </c>
      <c r="D573" s="1" t="s">
        <v>36</v>
      </c>
      <c r="E573" s="2">
        <v>46753</v>
      </c>
      <c r="F573" s="1">
        <v>8</v>
      </c>
      <c r="G573" s="1">
        <v>2153.4369999999999</v>
      </c>
    </row>
    <row r="574" spans="1:7" x14ac:dyDescent="0.25">
      <c r="A574" s="1" t="s">
        <v>33</v>
      </c>
      <c r="B574" s="1" t="s">
        <v>34</v>
      </c>
      <c r="C574" s="1" t="s">
        <v>35</v>
      </c>
      <c r="D574" s="1" t="s">
        <v>36</v>
      </c>
      <c r="E574" s="2">
        <v>46753</v>
      </c>
      <c r="F574" s="1">
        <v>9</v>
      </c>
      <c r="G574" s="1">
        <v>2175.6999999999998</v>
      </c>
    </row>
    <row r="575" spans="1:7" x14ac:dyDescent="0.25">
      <c r="A575" s="1" t="s">
        <v>33</v>
      </c>
      <c r="B575" s="1" t="s">
        <v>34</v>
      </c>
      <c r="C575" s="1" t="s">
        <v>35</v>
      </c>
      <c r="D575" s="1" t="s">
        <v>36</v>
      </c>
      <c r="E575" s="2">
        <v>46753</v>
      </c>
      <c r="F575" s="1">
        <v>10</v>
      </c>
      <c r="G575" s="1">
        <v>2152.5940000000001</v>
      </c>
    </row>
    <row r="576" spans="1:7" x14ac:dyDescent="0.25">
      <c r="A576" s="1" t="s">
        <v>33</v>
      </c>
      <c r="B576" s="1" t="s">
        <v>34</v>
      </c>
      <c r="C576" s="1" t="s">
        <v>35</v>
      </c>
      <c r="D576" s="1" t="s">
        <v>36</v>
      </c>
      <c r="E576" s="2">
        <v>46753</v>
      </c>
      <c r="F576" s="1">
        <v>11</v>
      </c>
      <c r="G576" s="1">
        <v>2162.4340000000002</v>
      </c>
    </row>
    <row r="577" spans="1:7" x14ac:dyDescent="0.25">
      <c r="A577" s="1" t="s">
        <v>33</v>
      </c>
      <c r="B577" s="1" t="s">
        <v>34</v>
      </c>
      <c r="C577" s="1" t="s">
        <v>35</v>
      </c>
      <c r="D577" s="1" t="s">
        <v>36</v>
      </c>
      <c r="E577" s="2">
        <v>46753</v>
      </c>
      <c r="F577" s="1">
        <v>12</v>
      </c>
      <c r="G577" s="1">
        <v>2165.86</v>
      </c>
    </row>
    <row r="578" spans="1:7" x14ac:dyDescent="0.25">
      <c r="A578" s="1" t="s">
        <v>33</v>
      </c>
      <c r="B578" s="1" t="s">
        <v>34</v>
      </c>
      <c r="C578" s="1" t="s">
        <v>35</v>
      </c>
      <c r="D578" s="1" t="s">
        <v>36</v>
      </c>
      <c r="E578" s="2">
        <v>46753</v>
      </c>
      <c r="F578" s="1">
        <v>13</v>
      </c>
      <c r="G578" s="1">
        <v>2104.0479999999998</v>
      </c>
    </row>
    <row r="579" spans="1:7" x14ac:dyDescent="0.25">
      <c r="A579" s="1" t="s">
        <v>33</v>
      </c>
      <c r="B579" s="1" t="s">
        <v>34</v>
      </c>
      <c r="C579" s="1" t="s">
        <v>35</v>
      </c>
      <c r="D579" s="1" t="s">
        <v>36</v>
      </c>
      <c r="E579" s="2">
        <v>46753</v>
      </c>
      <c r="F579" s="1">
        <v>14</v>
      </c>
      <c r="G579" s="1">
        <v>2224.2460000000001</v>
      </c>
    </row>
    <row r="580" spans="1:7" x14ac:dyDescent="0.25">
      <c r="A580" s="1" t="s">
        <v>33</v>
      </c>
      <c r="B580" s="1" t="s">
        <v>34</v>
      </c>
      <c r="C580" s="1" t="s">
        <v>35</v>
      </c>
      <c r="D580" s="1" t="s">
        <v>36</v>
      </c>
      <c r="E580" s="2">
        <v>46753</v>
      </c>
      <c r="F580" s="1">
        <v>15</v>
      </c>
      <c r="G580" s="1">
        <v>2172.6759999999999</v>
      </c>
    </row>
    <row r="581" spans="1:7" x14ac:dyDescent="0.25">
      <c r="A581" s="1" t="s">
        <v>33</v>
      </c>
      <c r="B581" s="1" t="s">
        <v>34</v>
      </c>
      <c r="C581" s="1" t="s">
        <v>35</v>
      </c>
      <c r="D581" s="1" t="s">
        <v>36</v>
      </c>
      <c r="E581" s="2">
        <v>46753</v>
      </c>
      <c r="F581" s="1">
        <v>16</v>
      </c>
      <c r="G581" s="1">
        <v>2155.6179999999999</v>
      </c>
    </row>
    <row r="582" spans="1:7" x14ac:dyDescent="0.25">
      <c r="A582" s="1" t="s">
        <v>33</v>
      </c>
      <c r="B582" s="1" t="s">
        <v>34</v>
      </c>
      <c r="C582" s="1" t="s">
        <v>35</v>
      </c>
      <c r="D582" s="1" t="s">
        <v>36</v>
      </c>
      <c r="E582" s="2">
        <v>46753</v>
      </c>
      <c r="F582" s="1">
        <v>17</v>
      </c>
      <c r="G582" s="1">
        <v>2173.4549999999999</v>
      </c>
    </row>
    <row r="583" spans="1:7" x14ac:dyDescent="0.25">
      <c r="A583" s="1" t="s">
        <v>33</v>
      </c>
      <c r="B583" s="1" t="s">
        <v>34</v>
      </c>
      <c r="C583" s="1" t="s">
        <v>35</v>
      </c>
      <c r="D583" s="1" t="s">
        <v>36</v>
      </c>
      <c r="E583" s="2">
        <v>46753</v>
      </c>
      <c r="F583" s="1">
        <v>18</v>
      </c>
      <c r="G583" s="1">
        <v>2154.8389999999999</v>
      </c>
    </row>
    <row r="584" spans="1:7" x14ac:dyDescent="0.25">
      <c r="A584" s="1" t="s">
        <v>33</v>
      </c>
      <c r="B584" s="1" t="s">
        <v>34</v>
      </c>
      <c r="C584" s="1" t="s">
        <v>35</v>
      </c>
      <c r="D584" s="1" t="s">
        <v>36</v>
      </c>
      <c r="E584" s="2">
        <v>46753</v>
      </c>
      <c r="F584" s="1">
        <v>19</v>
      </c>
      <c r="G584" s="1">
        <v>2098.0050000000001</v>
      </c>
    </row>
    <row r="585" spans="1:7" x14ac:dyDescent="0.25">
      <c r="A585" s="1" t="s">
        <v>33</v>
      </c>
      <c r="B585" s="1" t="s">
        <v>34</v>
      </c>
      <c r="C585" s="1" t="s">
        <v>35</v>
      </c>
      <c r="D585" s="1" t="s">
        <v>36</v>
      </c>
      <c r="E585" s="2">
        <v>46753</v>
      </c>
      <c r="F585" s="1">
        <v>20</v>
      </c>
      <c r="G585" s="1">
        <v>2230.2890000000002</v>
      </c>
    </row>
    <row r="586" spans="1:7" x14ac:dyDescent="0.25">
      <c r="A586" s="1" t="s">
        <v>33</v>
      </c>
      <c r="B586" s="1" t="s">
        <v>34</v>
      </c>
      <c r="C586" s="1" t="s">
        <v>35</v>
      </c>
      <c r="D586" s="1" t="s">
        <v>36</v>
      </c>
      <c r="E586" s="2">
        <v>46753</v>
      </c>
      <c r="F586" s="1">
        <v>21</v>
      </c>
      <c r="G586" s="1">
        <v>2171.2930000000001</v>
      </c>
    </row>
    <row r="587" spans="1:7" x14ac:dyDescent="0.25">
      <c r="A587" s="1" t="s">
        <v>33</v>
      </c>
      <c r="B587" s="1" t="s">
        <v>34</v>
      </c>
      <c r="C587" s="1" t="s">
        <v>35</v>
      </c>
      <c r="D587" s="1" t="s">
        <v>36</v>
      </c>
      <c r="E587" s="2">
        <v>46753</v>
      </c>
      <c r="F587" s="1">
        <v>22</v>
      </c>
      <c r="G587" s="1">
        <v>2157.0010000000002</v>
      </c>
    </row>
    <row r="588" spans="1:7" x14ac:dyDescent="0.25">
      <c r="A588" s="1" t="s">
        <v>33</v>
      </c>
      <c r="B588" s="1" t="s">
        <v>34</v>
      </c>
      <c r="C588" s="1" t="s">
        <v>35</v>
      </c>
      <c r="D588" s="1" t="s">
        <v>36</v>
      </c>
      <c r="E588" s="2">
        <v>46753</v>
      </c>
      <c r="F588" s="1">
        <v>23</v>
      </c>
      <c r="G588" s="1">
        <v>2233.3200000000002</v>
      </c>
    </row>
    <row r="589" spans="1:7" x14ac:dyDescent="0.25">
      <c r="A589" s="1" t="s">
        <v>33</v>
      </c>
      <c r="B589" s="1" t="s">
        <v>34</v>
      </c>
      <c r="C589" s="1" t="s">
        <v>35</v>
      </c>
      <c r="D589" s="1" t="s">
        <v>36</v>
      </c>
      <c r="E589" s="2">
        <v>46753</v>
      </c>
      <c r="F589" s="1">
        <v>24</v>
      </c>
      <c r="G589" s="1">
        <v>2094.9749999999999</v>
      </c>
    </row>
    <row r="590" spans="1:7" x14ac:dyDescent="0.25">
      <c r="A590" s="1" t="s">
        <v>33</v>
      </c>
      <c r="B590" s="1" t="s">
        <v>34</v>
      </c>
      <c r="C590" s="1" t="s">
        <v>35</v>
      </c>
      <c r="D590" s="1" t="s">
        <v>36</v>
      </c>
      <c r="E590" s="2">
        <v>46753</v>
      </c>
      <c r="F590" s="1">
        <v>25</v>
      </c>
      <c r="G590" s="1">
        <v>2173.6460000000002</v>
      </c>
    </row>
    <row r="591" spans="1:7" x14ac:dyDescent="0.25">
      <c r="A591" s="1" t="s">
        <v>33</v>
      </c>
      <c r="B591" s="1" t="s">
        <v>34</v>
      </c>
      <c r="C591" s="1" t="s">
        <v>35</v>
      </c>
      <c r="D591" s="1" t="s">
        <v>36</v>
      </c>
      <c r="E591" s="2">
        <v>46753</v>
      </c>
      <c r="F591" s="1">
        <v>26</v>
      </c>
      <c r="G591" s="1">
        <v>2154.6480000000001</v>
      </c>
    </row>
    <row r="592" spans="1:7" x14ac:dyDescent="0.25">
      <c r="A592" s="1" t="s">
        <v>33</v>
      </c>
      <c r="B592" s="1" t="s">
        <v>34</v>
      </c>
      <c r="C592" s="1" t="s">
        <v>35</v>
      </c>
      <c r="D592" s="1" t="s">
        <v>36</v>
      </c>
      <c r="E592" s="2">
        <v>46753</v>
      </c>
      <c r="F592" s="1">
        <v>27</v>
      </c>
      <c r="G592" s="1">
        <v>2077.739</v>
      </c>
    </row>
    <row r="593" spans="1:7" x14ac:dyDescent="0.25">
      <c r="A593" s="1" t="s">
        <v>33</v>
      </c>
      <c r="B593" s="1" t="s">
        <v>34</v>
      </c>
      <c r="C593" s="1" t="s">
        <v>35</v>
      </c>
      <c r="D593" s="1" t="s">
        <v>36</v>
      </c>
      <c r="E593" s="2">
        <v>46753</v>
      </c>
      <c r="F593" s="1">
        <v>28</v>
      </c>
      <c r="G593" s="1">
        <v>2250.556</v>
      </c>
    </row>
    <row r="594" spans="1:7" x14ac:dyDescent="0.25">
      <c r="A594" s="1" t="s">
        <v>33</v>
      </c>
      <c r="B594" s="1" t="s">
        <v>34</v>
      </c>
      <c r="C594" s="1" t="s">
        <v>35</v>
      </c>
      <c r="D594" s="1" t="s">
        <v>36</v>
      </c>
      <c r="E594" s="2">
        <v>46753</v>
      </c>
      <c r="F594" s="1">
        <v>29</v>
      </c>
      <c r="G594" s="1">
        <v>2071.7950000000001</v>
      </c>
    </row>
    <row r="595" spans="1:7" x14ac:dyDescent="0.25">
      <c r="A595" s="1" t="s">
        <v>33</v>
      </c>
      <c r="B595" s="1" t="s">
        <v>34</v>
      </c>
      <c r="C595" s="1" t="s">
        <v>35</v>
      </c>
      <c r="D595" s="1" t="s">
        <v>36</v>
      </c>
      <c r="E595" s="2">
        <v>46753</v>
      </c>
      <c r="F595" s="1">
        <v>30</v>
      </c>
      <c r="G595" s="1">
        <v>2256.4989999999998</v>
      </c>
    </row>
    <row r="596" spans="1:7" x14ac:dyDescent="0.25">
      <c r="A596" s="1" t="s">
        <v>33</v>
      </c>
      <c r="B596" s="1" t="s">
        <v>34</v>
      </c>
      <c r="C596" s="1" t="s">
        <v>35</v>
      </c>
      <c r="D596" s="1" t="s">
        <v>36</v>
      </c>
      <c r="E596" s="2">
        <v>46753</v>
      </c>
      <c r="F596" s="1">
        <v>31</v>
      </c>
      <c r="G596" s="1">
        <v>2160.076</v>
      </c>
    </row>
    <row r="597" spans="1:7" x14ac:dyDescent="0.25">
      <c r="A597" s="1" t="s">
        <v>33</v>
      </c>
      <c r="B597" s="1" t="s">
        <v>34</v>
      </c>
      <c r="C597" s="1" t="s">
        <v>35</v>
      </c>
      <c r="D597" s="1" t="s">
        <v>36</v>
      </c>
      <c r="E597" s="2">
        <v>46753</v>
      </c>
      <c r="F597" s="1">
        <v>32</v>
      </c>
      <c r="G597" s="1">
        <v>2168.2179999999998</v>
      </c>
    </row>
    <row r="598" spans="1:7" x14ac:dyDescent="0.25">
      <c r="A598" s="1" t="s">
        <v>33</v>
      </c>
      <c r="B598" s="1" t="s">
        <v>34</v>
      </c>
      <c r="C598" s="1" t="s">
        <v>35</v>
      </c>
      <c r="D598" s="1" t="s">
        <v>36</v>
      </c>
      <c r="E598" s="2">
        <v>46753</v>
      </c>
      <c r="F598" s="1">
        <v>33</v>
      </c>
      <c r="G598" s="1">
        <v>2149.6819999999998</v>
      </c>
    </row>
    <row r="599" spans="1:7" x14ac:dyDescent="0.25">
      <c r="A599" s="1" t="s">
        <v>33</v>
      </c>
      <c r="B599" s="1" t="s">
        <v>34</v>
      </c>
      <c r="C599" s="1" t="s">
        <v>35</v>
      </c>
      <c r="D599" s="1" t="s">
        <v>36</v>
      </c>
      <c r="E599" s="2">
        <v>46753</v>
      </c>
      <c r="F599" s="1">
        <v>34</v>
      </c>
      <c r="G599" s="1">
        <v>2178.6120000000001</v>
      </c>
    </row>
    <row r="600" spans="1:7" x14ac:dyDescent="0.25">
      <c r="A600" s="1" t="s">
        <v>33</v>
      </c>
      <c r="B600" s="1" t="s">
        <v>34</v>
      </c>
      <c r="C600" s="1" t="s">
        <v>35</v>
      </c>
      <c r="D600" s="1" t="s">
        <v>36</v>
      </c>
      <c r="E600" s="2">
        <v>46753</v>
      </c>
      <c r="F600" s="1">
        <v>35</v>
      </c>
      <c r="G600" s="1">
        <v>2119.835</v>
      </c>
    </row>
    <row r="601" spans="1:7" x14ac:dyDescent="0.25">
      <c r="A601" s="1" t="s">
        <v>33</v>
      </c>
      <c r="B601" s="1" t="s">
        <v>34</v>
      </c>
      <c r="C601" s="1" t="s">
        <v>35</v>
      </c>
      <c r="D601" s="1" t="s">
        <v>36</v>
      </c>
      <c r="E601" s="2">
        <v>46753</v>
      </c>
      <c r="F601" s="1">
        <v>36</v>
      </c>
      <c r="G601" s="1">
        <v>2208.4589999999998</v>
      </c>
    </row>
    <row r="602" spans="1:7" x14ac:dyDescent="0.25">
      <c r="A602" s="1" t="s">
        <v>33</v>
      </c>
      <c r="B602" s="1" t="s">
        <v>34</v>
      </c>
      <c r="C602" s="1" t="s">
        <v>35</v>
      </c>
      <c r="D602" s="1" t="s">
        <v>36</v>
      </c>
      <c r="E602" s="2">
        <v>46753</v>
      </c>
      <c r="F602" s="1">
        <v>37</v>
      </c>
      <c r="G602" s="1">
        <v>2226.9</v>
      </c>
    </row>
    <row r="603" spans="1:7" x14ac:dyDescent="0.25">
      <c r="A603" s="1" t="s">
        <v>33</v>
      </c>
      <c r="B603" s="1" t="s">
        <v>34</v>
      </c>
      <c r="C603" s="1" t="s">
        <v>35</v>
      </c>
      <c r="D603" s="1" t="s">
        <v>36</v>
      </c>
      <c r="E603" s="2">
        <v>46753</v>
      </c>
      <c r="F603" s="1">
        <v>38</v>
      </c>
      <c r="G603" s="1">
        <v>2101.3939999999998</v>
      </c>
    </row>
    <row r="604" spans="1:7" x14ac:dyDescent="0.25">
      <c r="A604" s="1" t="s">
        <v>33</v>
      </c>
      <c r="B604" s="1" t="s">
        <v>34</v>
      </c>
      <c r="C604" s="1" t="s">
        <v>35</v>
      </c>
      <c r="D604" s="1" t="s">
        <v>36</v>
      </c>
      <c r="E604" s="2">
        <v>46753</v>
      </c>
      <c r="F604" s="1">
        <v>39</v>
      </c>
      <c r="G604" s="1">
        <v>2156.09</v>
      </c>
    </row>
    <row r="605" spans="1:7" x14ac:dyDescent="0.25">
      <c r="A605" s="1" t="s">
        <v>33</v>
      </c>
      <c r="B605" s="1" t="s">
        <v>34</v>
      </c>
      <c r="C605" s="1" t="s">
        <v>35</v>
      </c>
      <c r="D605" s="1" t="s">
        <v>36</v>
      </c>
      <c r="E605" s="2">
        <v>46753</v>
      </c>
      <c r="F605" s="1">
        <v>40</v>
      </c>
      <c r="G605" s="1">
        <v>2172.2040000000002</v>
      </c>
    </row>
    <row r="606" spans="1:7" x14ac:dyDescent="0.25">
      <c r="A606" s="1" t="s">
        <v>33</v>
      </c>
      <c r="B606" s="1" t="s">
        <v>34</v>
      </c>
      <c r="C606" s="1" t="s">
        <v>35</v>
      </c>
      <c r="D606" s="1" t="s">
        <v>36</v>
      </c>
      <c r="E606" s="2">
        <v>46753</v>
      </c>
      <c r="F606" s="1">
        <v>41</v>
      </c>
      <c r="G606" s="1">
        <v>2110.4450000000002</v>
      </c>
    </row>
    <row r="607" spans="1:7" x14ac:dyDescent="0.25">
      <c r="A607" s="1" t="s">
        <v>33</v>
      </c>
      <c r="B607" s="1" t="s">
        <v>34</v>
      </c>
      <c r="C607" s="1" t="s">
        <v>35</v>
      </c>
      <c r="D607" s="1" t="s">
        <v>36</v>
      </c>
      <c r="E607" s="2">
        <v>46753</v>
      </c>
      <c r="F607" s="1">
        <v>42</v>
      </c>
      <c r="G607" s="1">
        <v>2217.85</v>
      </c>
    </row>
    <row r="608" spans="1:7" x14ac:dyDescent="0.25">
      <c r="A608" s="1" t="s">
        <v>33</v>
      </c>
      <c r="B608" s="1" t="s">
        <v>34</v>
      </c>
      <c r="C608" s="1" t="s">
        <v>35</v>
      </c>
      <c r="D608" s="1" t="s">
        <v>36</v>
      </c>
      <c r="E608" s="2">
        <v>46753</v>
      </c>
      <c r="F608" s="1">
        <v>43</v>
      </c>
      <c r="G608" s="1">
        <v>2244.63</v>
      </c>
    </row>
    <row r="609" spans="1:7" x14ac:dyDescent="0.25">
      <c r="A609" s="1" t="s">
        <v>33</v>
      </c>
      <c r="B609" s="1" t="s">
        <v>34</v>
      </c>
      <c r="C609" s="1" t="s">
        <v>35</v>
      </c>
      <c r="D609" s="1" t="s">
        <v>36</v>
      </c>
      <c r="E609" s="2">
        <v>46753</v>
      </c>
      <c r="F609" s="1">
        <v>44</v>
      </c>
      <c r="G609" s="1">
        <v>2083.6640000000002</v>
      </c>
    </row>
    <row r="610" spans="1:7" x14ac:dyDescent="0.25">
      <c r="A610" s="1" t="s">
        <v>33</v>
      </c>
      <c r="B610" s="1" t="s">
        <v>34</v>
      </c>
      <c r="C610" s="1" t="s">
        <v>35</v>
      </c>
      <c r="D610" s="1" t="s">
        <v>36</v>
      </c>
      <c r="E610" s="2">
        <v>46753</v>
      </c>
      <c r="F610" s="1">
        <v>45</v>
      </c>
      <c r="G610" s="1">
        <v>2092.8090000000002</v>
      </c>
    </row>
    <row r="611" spans="1:7" x14ac:dyDescent="0.25">
      <c r="A611" s="1" t="s">
        <v>33</v>
      </c>
      <c r="B611" s="1" t="s">
        <v>34</v>
      </c>
      <c r="C611" s="1" t="s">
        <v>35</v>
      </c>
      <c r="D611" s="1" t="s">
        <v>36</v>
      </c>
      <c r="E611" s="2">
        <v>46753</v>
      </c>
      <c r="F611" s="1">
        <v>46</v>
      </c>
      <c r="G611" s="1">
        <v>2235.4850000000001</v>
      </c>
    </row>
    <row r="612" spans="1:7" x14ac:dyDescent="0.25">
      <c r="A612" s="1" t="s">
        <v>33</v>
      </c>
      <c r="B612" s="1" t="s">
        <v>34</v>
      </c>
      <c r="C612" s="1" t="s">
        <v>35</v>
      </c>
      <c r="D612" s="1" t="s">
        <v>36</v>
      </c>
      <c r="E612" s="2">
        <v>46753</v>
      </c>
      <c r="F612" s="1">
        <v>47</v>
      </c>
      <c r="G612" s="1">
        <v>2148.277</v>
      </c>
    </row>
    <row r="613" spans="1:7" x14ac:dyDescent="0.25">
      <c r="A613" s="1" t="s">
        <v>33</v>
      </c>
      <c r="B613" s="1" t="s">
        <v>34</v>
      </c>
      <c r="C613" s="1" t="s">
        <v>35</v>
      </c>
      <c r="D613" s="1" t="s">
        <v>36</v>
      </c>
      <c r="E613" s="2">
        <v>46753</v>
      </c>
      <c r="F613" s="1">
        <v>48</v>
      </c>
      <c r="G613" s="1">
        <v>2180.0169999999998</v>
      </c>
    </row>
    <row r="614" spans="1:7" x14ac:dyDescent="0.25">
      <c r="A614" s="1" t="s">
        <v>33</v>
      </c>
      <c r="B614" s="1" t="s">
        <v>34</v>
      </c>
      <c r="C614" s="1" t="s">
        <v>35</v>
      </c>
      <c r="D614" s="1" t="s">
        <v>36</v>
      </c>
      <c r="E614" s="2">
        <v>46753</v>
      </c>
      <c r="F614" s="1">
        <v>49</v>
      </c>
      <c r="G614" s="1">
        <v>2066.944</v>
      </c>
    </row>
    <row r="615" spans="1:7" x14ac:dyDescent="0.25">
      <c r="A615" s="1" t="s">
        <v>33</v>
      </c>
      <c r="B615" s="1" t="s">
        <v>34</v>
      </c>
      <c r="C615" s="1" t="s">
        <v>35</v>
      </c>
      <c r="D615" s="1" t="s">
        <v>36</v>
      </c>
      <c r="E615" s="2">
        <v>46753</v>
      </c>
      <c r="F615" s="1">
        <v>50</v>
      </c>
      <c r="G615" s="1">
        <v>2261.35</v>
      </c>
    </row>
    <row r="616" spans="1:7" x14ac:dyDescent="0.25">
      <c r="A616" s="1" t="s">
        <v>33</v>
      </c>
      <c r="B616" s="1" t="s">
        <v>34</v>
      </c>
      <c r="C616" s="1" t="s">
        <v>35</v>
      </c>
      <c r="D616" s="1" t="s">
        <v>36</v>
      </c>
      <c r="E616" s="2">
        <v>47119</v>
      </c>
      <c r="F616" s="1" t="s">
        <v>0</v>
      </c>
      <c r="G616" s="1">
        <v>2110.8560000000002</v>
      </c>
    </row>
    <row r="617" spans="1:7" x14ac:dyDescent="0.25">
      <c r="A617" s="1" t="s">
        <v>33</v>
      </c>
      <c r="B617" s="1" t="s">
        <v>34</v>
      </c>
      <c r="C617" s="1" t="s">
        <v>35</v>
      </c>
      <c r="D617" s="1" t="s">
        <v>36</v>
      </c>
      <c r="E617" s="2">
        <v>47119</v>
      </c>
      <c r="F617" s="1">
        <v>1</v>
      </c>
      <c r="G617" s="1">
        <v>2013.26</v>
      </c>
    </row>
    <row r="618" spans="1:7" x14ac:dyDescent="0.25">
      <c r="A618" s="1" t="s">
        <v>33</v>
      </c>
      <c r="B618" s="1" t="s">
        <v>34</v>
      </c>
      <c r="C618" s="1" t="s">
        <v>35</v>
      </c>
      <c r="D618" s="1" t="s">
        <v>36</v>
      </c>
      <c r="E618" s="2">
        <v>47119</v>
      </c>
      <c r="F618" s="1">
        <v>2</v>
      </c>
      <c r="G618" s="1">
        <v>2208.451</v>
      </c>
    </row>
    <row r="619" spans="1:7" x14ac:dyDescent="0.25">
      <c r="A619" s="1" t="s">
        <v>33</v>
      </c>
      <c r="B619" s="1" t="s">
        <v>34</v>
      </c>
      <c r="C619" s="1" t="s">
        <v>35</v>
      </c>
      <c r="D619" s="1" t="s">
        <v>36</v>
      </c>
      <c r="E619" s="2">
        <v>47119</v>
      </c>
      <c r="F619" s="1">
        <v>3</v>
      </c>
      <c r="G619" s="1">
        <v>2176.2640000000001</v>
      </c>
    </row>
    <row r="620" spans="1:7" x14ac:dyDescent="0.25">
      <c r="A620" s="1" t="s">
        <v>33</v>
      </c>
      <c r="B620" s="1" t="s">
        <v>34</v>
      </c>
      <c r="C620" s="1" t="s">
        <v>35</v>
      </c>
      <c r="D620" s="1" t="s">
        <v>36</v>
      </c>
      <c r="E620" s="2">
        <v>47119</v>
      </c>
      <c r="F620" s="1">
        <v>4</v>
      </c>
      <c r="G620" s="1">
        <v>2045.4480000000001</v>
      </c>
    </row>
    <row r="621" spans="1:7" x14ac:dyDescent="0.25">
      <c r="A621" s="1" t="s">
        <v>33</v>
      </c>
      <c r="B621" s="1" t="s">
        <v>34</v>
      </c>
      <c r="C621" s="1" t="s">
        <v>35</v>
      </c>
      <c r="D621" s="1" t="s">
        <v>36</v>
      </c>
      <c r="E621" s="2">
        <v>47119</v>
      </c>
      <c r="F621" s="1">
        <v>5</v>
      </c>
      <c r="G621" s="1">
        <v>2118.5100000000002</v>
      </c>
    </row>
    <row r="622" spans="1:7" x14ac:dyDescent="0.25">
      <c r="A622" s="1" t="s">
        <v>33</v>
      </c>
      <c r="B622" s="1" t="s">
        <v>34</v>
      </c>
      <c r="C622" s="1" t="s">
        <v>35</v>
      </c>
      <c r="D622" s="1" t="s">
        <v>36</v>
      </c>
      <c r="E622" s="2">
        <v>47119</v>
      </c>
      <c r="F622" s="1">
        <v>6</v>
      </c>
      <c r="G622" s="1">
        <v>2103.201</v>
      </c>
    </row>
    <row r="623" spans="1:7" x14ac:dyDescent="0.25">
      <c r="A623" s="1" t="s">
        <v>33</v>
      </c>
      <c r="B623" s="1" t="s">
        <v>34</v>
      </c>
      <c r="C623" s="1" t="s">
        <v>35</v>
      </c>
      <c r="D623" s="1" t="s">
        <v>36</v>
      </c>
      <c r="E623" s="2">
        <v>47119</v>
      </c>
      <c r="F623" s="1">
        <v>7</v>
      </c>
      <c r="G623" s="1">
        <v>2037.4459999999999</v>
      </c>
    </row>
    <row r="624" spans="1:7" x14ac:dyDescent="0.25">
      <c r="A624" s="1" t="s">
        <v>33</v>
      </c>
      <c r="B624" s="1" t="s">
        <v>34</v>
      </c>
      <c r="C624" s="1" t="s">
        <v>35</v>
      </c>
      <c r="D624" s="1" t="s">
        <v>36</v>
      </c>
      <c r="E624" s="2">
        <v>47119</v>
      </c>
      <c r="F624" s="1">
        <v>8</v>
      </c>
      <c r="G624" s="1">
        <v>2184.2649999999999</v>
      </c>
    </row>
    <row r="625" spans="1:7" x14ac:dyDescent="0.25">
      <c r="A625" s="1" t="s">
        <v>33</v>
      </c>
      <c r="B625" s="1" t="s">
        <v>34</v>
      </c>
      <c r="C625" s="1" t="s">
        <v>35</v>
      </c>
      <c r="D625" s="1" t="s">
        <v>36</v>
      </c>
      <c r="E625" s="2">
        <v>47119</v>
      </c>
      <c r="F625" s="1">
        <v>9</v>
      </c>
      <c r="G625" s="1">
        <v>2033.6969999999999</v>
      </c>
    </row>
    <row r="626" spans="1:7" x14ac:dyDescent="0.25">
      <c r="A626" s="1" t="s">
        <v>33</v>
      </c>
      <c r="B626" s="1" t="s">
        <v>34</v>
      </c>
      <c r="C626" s="1" t="s">
        <v>35</v>
      </c>
      <c r="D626" s="1" t="s">
        <v>36</v>
      </c>
      <c r="E626" s="2">
        <v>47119</v>
      </c>
      <c r="F626" s="1">
        <v>10</v>
      </c>
      <c r="G626" s="1">
        <v>2188.0149999999999</v>
      </c>
    </row>
    <row r="627" spans="1:7" x14ac:dyDescent="0.25">
      <c r="A627" s="1" t="s">
        <v>33</v>
      </c>
      <c r="B627" s="1" t="s">
        <v>34</v>
      </c>
      <c r="C627" s="1" t="s">
        <v>35</v>
      </c>
      <c r="D627" s="1" t="s">
        <v>36</v>
      </c>
      <c r="E627" s="2">
        <v>47119</v>
      </c>
      <c r="F627" s="1">
        <v>11</v>
      </c>
      <c r="G627" s="1">
        <v>2110.7359999999999</v>
      </c>
    </row>
    <row r="628" spans="1:7" x14ac:dyDescent="0.25">
      <c r="A628" s="1" t="s">
        <v>33</v>
      </c>
      <c r="B628" s="1" t="s">
        <v>34</v>
      </c>
      <c r="C628" s="1" t="s">
        <v>35</v>
      </c>
      <c r="D628" s="1" t="s">
        <v>36</v>
      </c>
      <c r="E628" s="2">
        <v>47119</v>
      </c>
      <c r="F628" s="1">
        <v>12</v>
      </c>
      <c r="G628" s="1">
        <v>2110.9760000000001</v>
      </c>
    </row>
    <row r="629" spans="1:7" x14ac:dyDescent="0.25">
      <c r="A629" s="1" t="s">
        <v>33</v>
      </c>
      <c r="B629" s="1" t="s">
        <v>34</v>
      </c>
      <c r="C629" s="1" t="s">
        <v>35</v>
      </c>
      <c r="D629" s="1" t="s">
        <v>36</v>
      </c>
      <c r="E629" s="2">
        <v>47119</v>
      </c>
      <c r="F629" s="1">
        <v>13</v>
      </c>
      <c r="G629" s="1">
        <v>2229.5720000000001</v>
      </c>
    </row>
    <row r="630" spans="1:7" x14ac:dyDescent="0.25">
      <c r="A630" s="1" t="s">
        <v>33</v>
      </c>
      <c r="B630" s="1" t="s">
        <v>34</v>
      </c>
      <c r="C630" s="1" t="s">
        <v>35</v>
      </c>
      <c r="D630" s="1" t="s">
        <v>36</v>
      </c>
      <c r="E630" s="2">
        <v>47119</v>
      </c>
      <c r="F630" s="1">
        <v>14</v>
      </c>
      <c r="G630" s="1">
        <v>1992.1389999999999</v>
      </c>
    </row>
    <row r="631" spans="1:7" x14ac:dyDescent="0.25">
      <c r="A631" s="1" t="s">
        <v>33</v>
      </c>
      <c r="B631" s="1" t="s">
        <v>34</v>
      </c>
      <c r="C631" s="1" t="s">
        <v>35</v>
      </c>
      <c r="D631" s="1" t="s">
        <v>36</v>
      </c>
      <c r="E631" s="2">
        <v>47119</v>
      </c>
      <c r="F631" s="1">
        <v>15</v>
      </c>
      <c r="G631" s="1">
        <v>2076.9670000000001</v>
      </c>
    </row>
    <row r="632" spans="1:7" x14ac:dyDescent="0.25">
      <c r="A632" s="1" t="s">
        <v>33</v>
      </c>
      <c r="B632" s="1" t="s">
        <v>34</v>
      </c>
      <c r="C632" s="1" t="s">
        <v>35</v>
      </c>
      <c r="D632" s="1" t="s">
        <v>36</v>
      </c>
      <c r="E632" s="2">
        <v>47119</v>
      </c>
      <c r="F632" s="1">
        <v>16</v>
      </c>
      <c r="G632" s="1">
        <v>2144.7440000000001</v>
      </c>
    </row>
    <row r="633" spans="1:7" x14ac:dyDescent="0.25">
      <c r="A633" s="1" t="s">
        <v>33</v>
      </c>
      <c r="B633" s="1" t="s">
        <v>34</v>
      </c>
      <c r="C633" s="1" t="s">
        <v>35</v>
      </c>
      <c r="D633" s="1" t="s">
        <v>36</v>
      </c>
      <c r="E633" s="2">
        <v>47119</v>
      </c>
      <c r="F633" s="1">
        <v>17</v>
      </c>
      <c r="G633" s="1">
        <v>2062.9360000000001</v>
      </c>
    </row>
    <row r="634" spans="1:7" x14ac:dyDescent="0.25">
      <c r="A634" s="1" t="s">
        <v>33</v>
      </c>
      <c r="B634" s="1" t="s">
        <v>34</v>
      </c>
      <c r="C634" s="1" t="s">
        <v>35</v>
      </c>
      <c r="D634" s="1" t="s">
        <v>36</v>
      </c>
      <c r="E634" s="2">
        <v>47119</v>
      </c>
      <c r="F634" s="1">
        <v>18</v>
      </c>
      <c r="G634" s="1">
        <v>2158.7759999999998</v>
      </c>
    </row>
    <row r="635" spans="1:7" x14ac:dyDescent="0.25">
      <c r="A635" s="1" t="s">
        <v>33</v>
      </c>
      <c r="B635" s="1" t="s">
        <v>34</v>
      </c>
      <c r="C635" s="1" t="s">
        <v>35</v>
      </c>
      <c r="D635" s="1" t="s">
        <v>36</v>
      </c>
      <c r="E635" s="2">
        <v>47119</v>
      </c>
      <c r="F635" s="1">
        <v>19</v>
      </c>
      <c r="G635" s="1">
        <v>2124.7130000000002</v>
      </c>
    </row>
    <row r="636" spans="1:7" x14ac:dyDescent="0.25">
      <c r="A636" s="1" t="s">
        <v>33</v>
      </c>
      <c r="B636" s="1" t="s">
        <v>34</v>
      </c>
      <c r="C636" s="1" t="s">
        <v>35</v>
      </c>
      <c r="D636" s="1" t="s">
        <v>36</v>
      </c>
      <c r="E636" s="2">
        <v>47119</v>
      </c>
      <c r="F636" s="1">
        <v>20</v>
      </c>
      <c r="G636" s="1">
        <v>2096.998</v>
      </c>
    </row>
    <row r="637" spans="1:7" x14ac:dyDescent="0.25">
      <c r="A637" s="1" t="s">
        <v>33</v>
      </c>
      <c r="B637" s="1" t="s">
        <v>34</v>
      </c>
      <c r="C637" s="1" t="s">
        <v>35</v>
      </c>
      <c r="D637" s="1" t="s">
        <v>36</v>
      </c>
      <c r="E637" s="2">
        <v>47119</v>
      </c>
      <c r="F637" s="1">
        <v>21</v>
      </c>
      <c r="G637" s="1">
        <v>2116.3290000000002</v>
      </c>
    </row>
    <row r="638" spans="1:7" x14ac:dyDescent="0.25">
      <c r="A638" s="1" t="s">
        <v>33</v>
      </c>
      <c r="B638" s="1" t="s">
        <v>34</v>
      </c>
      <c r="C638" s="1" t="s">
        <v>35</v>
      </c>
      <c r="D638" s="1" t="s">
        <v>36</v>
      </c>
      <c r="E638" s="2">
        <v>47119</v>
      </c>
      <c r="F638" s="1">
        <v>22</v>
      </c>
      <c r="G638" s="1">
        <v>2105.3829999999998</v>
      </c>
    </row>
    <row r="639" spans="1:7" x14ac:dyDescent="0.25">
      <c r="A639" s="1" t="s">
        <v>33</v>
      </c>
      <c r="B639" s="1" t="s">
        <v>34</v>
      </c>
      <c r="C639" s="1" t="s">
        <v>35</v>
      </c>
      <c r="D639" s="1" t="s">
        <v>36</v>
      </c>
      <c r="E639" s="2">
        <v>47119</v>
      </c>
      <c r="F639" s="1">
        <v>23</v>
      </c>
      <c r="G639" s="1">
        <v>2190.9540000000002</v>
      </c>
    </row>
    <row r="640" spans="1:7" x14ac:dyDescent="0.25">
      <c r="A640" s="1" t="s">
        <v>33</v>
      </c>
      <c r="B640" s="1" t="s">
        <v>34</v>
      </c>
      <c r="C640" s="1" t="s">
        <v>35</v>
      </c>
      <c r="D640" s="1" t="s">
        <v>36</v>
      </c>
      <c r="E640" s="2">
        <v>47119</v>
      </c>
      <c r="F640" s="1">
        <v>24</v>
      </c>
      <c r="G640" s="1">
        <v>2030.758</v>
      </c>
    </row>
    <row r="641" spans="1:7" x14ac:dyDescent="0.25">
      <c r="A641" s="1" t="s">
        <v>33</v>
      </c>
      <c r="B641" s="1" t="s">
        <v>34</v>
      </c>
      <c r="C641" s="1" t="s">
        <v>35</v>
      </c>
      <c r="D641" s="1" t="s">
        <v>36</v>
      </c>
      <c r="E641" s="2">
        <v>47119</v>
      </c>
      <c r="F641" s="1">
        <v>25</v>
      </c>
      <c r="G641" s="1">
        <v>2024.0119999999999</v>
      </c>
    </row>
    <row r="642" spans="1:7" x14ac:dyDescent="0.25">
      <c r="A642" s="1" t="s">
        <v>33</v>
      </c>
      <c r="B642" s="1" t="s">
        <v>34</v>
      </c>
      <c r="C642" s="1" t="s">
        <v>35</v>
      </c>
      <c r="D642" s="1" t="s">
        <v>36</v>
      </c>
      <c r="E642" s="2">
        <v>47119</v>
      </c>
      <c r="F642" s="1">
        <v>26</v>
      </c>
      <c r="G642" s="1">
        <v>2197.6999999999998</v>
      </c>
    </row>
    <row r="643" spans="1:7" x14ac:dyDescent="0.25">
      <c r="A643" s="1" t="s">
        <v>33</v>
      </c>
      <c r="B643" s="1" t="s">
        <v>34</v>
      </c>
      <c r="C643" s="1" t="s">
        <v>35</v>
      </c>
      <c r="D643" s="1" t="s">
        <v>36</v>
      </c>
      <c r="E643" s="2">
        <v>47119</v>
      </c>
      <c r="F643" s="1">
        <v>27</v>
      </c>
      <c r="G643" s="1">
        <v>2155.232</v>
      </c>
    </row>
    <row r="644" spans="1:7" x14ac:dyDescent="0.25">
      <c r="A644" s="1" t="s">
        <v>33</v>
      </c>
      <c r="B644" s="1" t="s">
        <v>34</v>
      </c>
      <c r="C644" s="1" t="s">
        <v>35</v>
      </c>
      <c r="D644" s="1" t="s">
        <v>36</v>
      </c>
      <c r="E644" s="2">
        <v>47119</v>
      </c>
      <c r="F644" s="1">
        <v>28</v>
      </c>
      <c r="G644" s="1">
        <v>2066.48</v>
      </c>
    </row>
    <row r="645" spans="1:7" x14ac:dyDescent="0.25">
      <c r="A645" s="1" t="s">
        <v>33</v>
      </c>
      <c r="B645" s="1" t="s">
        <v>34</v>
      </c>
      <c r="C645" s="1" t="s">
        <v>35</v>
      </c>
      <c r="D645" s="1" t="s">
        <v>36</v>
      </c>
      <c r="E645" s="2">
        <v>47119</v>
      </c>
      <c r="F645" s="1">
        <v>29</v>
      </c>
      <c r="G645" s="1">
        <v>2041.89</v>
      </c>
    </row>
    <row r="646" spans="1:7" x14ac:dyDescent="0.25">
      <c r="A646" s="1" t="s">
        <v>33</v>
      </c>
      <c r="B646" s="1" t="s">
        <v>34</v>
      </c>
      <c r="C646" s="1" t="s">
        <v>35</v>
      </c>
      <c r="D646" s="1" t="s">
        <v>36</v>
      </c>
      <c r="E646" s="2">
        <v>47119</v>
      </c>
      <c r="F646" s="1">
        <v>30</v>
      </c>
      <c r="G646" s="1">
        <v>2179.8209999999999</v>
      </c>
    </row>
    <row r="647" spans="1:7" x14ac:dyDescent="0.25">
      <c r="A647" s="1" t="s">
        <v>33</v>
      </c>
      <c r="B647" s="1" t="s">
        <v>34</v>
      </c>
      <c r="C647" s="1" t="s">
        <v>35</v>
      </c>
      <c r="D647" s="1" t="s">
        <v>36</v>
      </c>
      <c r="E647" s="2">
        <v>47119</v>
      </c>
      <c r="F647" s="1">
        <v>31</v>
      </c>
      <c r="G647" s="1">
        <v>2084.59</v>
      </c>
    </row>
    <row r="648" spans="1:7" x14ac:dyDescent="0.25">
      <c r="A648" s="1" t="s">
        <v>33</v>
      </c>
      <c r="B648" s="1" t="s">
        <v>34</v>
      </c>
      <c r="C648" s="1" t="s">
        <v>35</v>
      </c>
      <c r="D648" s="1" t="s">
        <v>36</v>
      </c>
      <c r="E648" s="2">
        <v>47119</v>
      </c>
      <c r="F648" s="1">
        <v>32</v>
      </c>
      <c r="G648" s="1">
        <v>2137.1219999999998</v>
      </c>
    </row>
    <row r="649" spans="1:7" x14ac:dyDescent="0.25">
      <c r="A649" s="1" t="s">
        <v>33</v>
      </c>
      <c r="B649" s="1" t="s">
        <v>34</v>
      </c>
      <c r="C649" s="1" t="s">
        <v>35</v>
      </c>
      <c r="D649" s="1" t="s">
        <v>36</v>
      </c>
      <c r="E649" s="2">
        <v>47119</v>
      </c>
      <c r="F649" s="1">
        <v>33</v>
      </c>
      <c r="G649" s="1">
        <v>2216.4859999999999</v>
      </c>
    </row>
    <row r="650" spans="1:7" x14ac:dyDescent="0.25">
      <c r="A650" s="1" t="s">
        <v>33</v>
      </c>
      <c r="B650" s="1" t="s">
        <v>34</v>
      </c>
      <c r="C650" s="1" t="s">
        <v>35</v>
      </c>
      <c r="D650" s="1" t="s">
        <v>36</v>
      </c>
      <c r="E650" s="2">
        <v>47119</v>
      </c>
      <c r="F650" s="1">
        <v>34</v>
      </c>
      <c r="G650" s="1">
        <v>2005.2249999999999</v>
      </c>
    </row>
    <row r="651" spans="1:7" x14ac:dyDescent="0.25">
      <c r="A651" s="1" t="s">
        <v>33</v>
      </c>
      <c r="B651" s="1" t="s">
        <v>34</v>
      </c>
      <c r="C651" s="1" t="s">
        <v>35</v>
      </c>
      <c r="D651" s="1" t="s">
        <v>36</v>
      </c>
      <c r="E651" s="2">
        <v>47119</v>
      </c>
      <c r="F651" s="1">
        <v>35</v>
      </c>
      <c r="G651" s="1">
        <v>2044.645</v>
      </c>
    </row>
    <row r="652" spans="1:7" x14ac:dyDescent="0.25">
      <c r="A652" s="1" t="s">
        <v>33</v>
      </c>
      <c r="B652" s="1" t="s">
        <v>34</v>
      </c>
      <c r="C652" s="1" t="s">
        <v>35</v>
      </c>
      <c r="D652" s="1" t="s">
        <v>36</v>
      </c>
      <c r="E652" s="2">
        <v>47119</v>
      </c>
      <c r="F652" s="1">
        <v>36</v>
      </c>
      <c r="G652" s="1">
        <v>2177.067</v>
      </c>
    </row>
    <row r="653" spans="1:7" x14ac:dyDescent="0.25">
      <c r="A653" s="1" t="s">
        <v>33</v>
      </c>
      <c r="B653" s="1" t="s">
        <v>34</v>
      </c>
      <c r="C653" s="1" t="s">
        <v>35</v>
      </c>
      <c r="D653" s="1" t="s">
        <v>36</v>
      </c>
      <c r="E653" s="2">
        <v>47119</v>
      </c>
      <c r="F653" s="1">
        <v>37</v>
      </c>
      <c r="G653" s="1">
        <v>2080.444</v>
      </c>
    </row>
    <row r="654" spans="1:7" x14ac:dyDescent="0.25">
      <c r="A654" s="1" t="s">
        <v>33</v>
      </c>
      <c r="B654" s="1" t="s">
        <v>34</v>
      </c>
      <c r="C654" s="1" t="s">
        <v>35</v>
      </c>
      <c r="D654" s="1" t="s">
        <v>36</v>
      </c>
      <c r="E654" s="2">
        <v>47119</v>
      </c>
      <c r="F654" s="1">
        <v>38</v>
      </c>
      <c r="G654" s="1">
        <v>2141.268</v>
      </c>
    </row>
    <row r="655" spans="1:7" x14ac:dyDescent="0.25">
      <c r="A655" s="1" t="s">
        <v>33</v>
      </c>
      <c r="B655" s="1" t="s">
        <v>34</v>
      </c>
      <c r="C655" s="1" t="s">
        <v>35</v>
      </c>
      <c r="D655" s="1" t="s">
        <v>36</v>
      </c>
      <c r="E655" s="2">
        <v>47119</v>
      </c>
      <c r="F655" s="1">
        <v>39</v>
      </c>
      <c r="G655" s="1">
        <v>2154.732</v>
      </c>
    </row>
    <row r="656" spans="1:7" x14ac:dyDescent="0.25">
      <c r="A656" s="1" t="s">
        <v>33</v>
      </c>
      <c r="B656" s="1" t="s">
        <v>34</v>
      </c>
      <c r="C656" s="1" t="s">
        <v>35</v>
      </c>
      <c r="D656" s="1" t="s">
        <v>36</v>
      </c>
      <c r="E656" s="2">
        <v>47119</v>
      </c>
      <c r="F656" s="1">
        <v>40</v>
      </c>
      <c r="G656" s="1">
        <v>2066.9789999999998</v>
      </c>
    </row>
    <row r="657" spans="1:7" x14ac:dyDescent="0.25">
      <c r="A657" s="1" t="s">
        <v>33</v>
      </c>
      <c r="B657" s="1" t="s">
        <v>34</v>
      </c>
      <c r="C657" s="1" t="s">
        <v>35</v>
      </c>
      <c r="D657" s="1" t="s">
        <v>36</v>
      </c>
      <c r="E657" s="2">
        <v>47119</v>
      </c>
      <c r="F657" s="1">
        <v>41</v>
      </c>
      <c r="G657" s="1">
        <v>2115.0010000000002</v>
      </c>
    </row>
    <row r="658" spans="1:7" x14ac:dyDescent="0.25">
      <c r="A658" s="1" t="s">
        <v>33</v>
      </c>
      <c r="B658" s="1" t="s">
        <v>34</v>
      </c>
      <c r="C658" s="1" t="s">
        <v>35</v>
      </c>
      <c r="D658" s="1" t="s">
        <v>36</v>
      </c>
      <c r="E658" s="2">
        <v>47119</v>
      </c>
      <c r="F658" s="1">
        <v>42</v>
      </c>
      <c r="G658" s="1">
        <v>2106.71</v>
      </c>
    </row>
    <row r="659" spans="1:7" x14ac:dyDescent="0.25">
      <c r="A659" s="1" t="s">
        <v>33</v>
      </c>
      <c r="B659" s="1" t="s">
        <v>34</v>
      </c>
      <c r="C659" s="1" t="s">
        <v>35</v>
      </c>
      <c r="D659" s="1" t="s">
        <v>36</v>
      </c>
      <c r="E659" s="2">
        <v>47119</v>
      </c>
      <c r="F659" s="1">
        <v>43</v>
      </c>
      <c r="G659" s="1">
        <v>2068.9540000000002</v>
      </c>
    </row>
    <row r="660" spans="1:7" x14ac:dyDescent="0.25">
      <c r="A660" s="1" t="s">
        <v>33</v>
      </c>
      <c r="B660" s="1" t="s">
        <v>34</v>
      </c>
      <c r="C660" s="1" t="s">
        <v>35</v>
      </c>
      <c r="D660" s="1" t="s">
        <v>36</v>
      </c>
      <c r="E660" s="2">
        <v>47119</v>
      </c>
      <c r="F660" s="1">
        <v>44</v>
      </c>
      <c r="G660" s="1">
        <v>2152.7570000000001</v>
      </c>
    </row>
    <row r="661" spans="1:7" x14ac:dyDescent="0.25">
      <c r="A661" s="1" t="s">
        <v>33</v>
      </c>
      <c r="B661" s="1" t="s">
        <v>34</v>
      </c>
      <c r="C661" s="1" t="s">
        <v>35</v>
      </c>
      <c r="D661" s="1" t="s">
        <v>36</v>
      </c>
      <c r="E661" s="2">
        <v>47119</v>
      </c>
      <c r="F661" s="1">
        <v>45</v>
      </c>
      <c r="G661" s="1">
        <v>2097.9659999999999</v>
      </c>
    </row>
    <row r="662" spans="1:7" x14ac:dyDescent="0.25">
      <c r="A662" s="1" t="s">
        <v>33</v>
      </c>
      <c r="B662" s="1" t="s">
        <v>34</v>
      </c>
      <c r="C662" s="1" t="s">
        <v>35</v>
      </c>
      <c r="D662" s="1" t="s">
        <v>36</v>
      </c>
      <c r="E662" s="2">
        <v>47119</v>
      </c>
      <c r="F662" s="1">
        <v>46</v>
      </c>
      <c r="G662" s="1">
        <v>2123.7449999999999</v>
      </c>
    </row>
    <row r="663" spans="1:7" x14ac:dyDescent="0.25">
      <c r="A663" s="1" t="s">
        <v>33</v>
      </c>
      <c r="B663" s="1" t="s">
        <v>34</v>
      </c>
      <c r="C663" s="1" t="s">
        <v>35</v>
      </c>
      <c r="D663" s="1" t="s">
        <v>36</v>
      </c>
      <c r="E663" s="2">
        <v>47119</v>
      </c>
      <c r="F663" s="1">
        <v>47</v>
      </c>
      <c r="G663" s="1">
        <v>2167.0610000000001</v>
      </c>
    </row>
    <row r="664" spans="1:7" x14ac:dyDescent="0.25">
      <c r="A664" s="1" t="s">
        <v>33</v>
      </c>
      <c r="B664" s="1" t="s">
        <v>34</v>
      </c>
      <c r="C664" s="1" t="s">
        <v>35</v>
      </c>
      <c r="D664" s="1" t="s">
        <v>36</v>
      </c>
      <c r="E664" s="2">
        <v>47119</v>
      </c>
      <c r="F664" s="1">
        <v>48</v>
      </c>
      <c r="G664" s="1">
        <v>2054.6509999999998</v>
      </c>
    </row>
    <row r="665" spans="1:7" x14ac:dyDescent="0.25">
      <c r="A665" s="1" t="s">
        <v>33</v>
      </c>
      <c r="B665" s="1" t="s">
        <v>34</v>
      </c>
      <c r="C665" s="1" t="s">
        <v>35</v>
      </c>
      <c r="D665" s="1" t="s">
        <v>36</v>
      </c>
      <c r="E665" s="2">
        <v>47119</v>
      </c>
      <c r="F665" s="1">
        <v>49</v>
      </c>
      <c r="G665" s="1">
        <v>2167.6640000000002</v>
      </c>
    </row>
    <row r="666" spans="1:7" x14ac:dyDescent="0.25">
      <c r="A666" s="1" t="s">
        <v>33</v>
      </c>
      <c r="B666" s="1" t="s">
        <v>34</v>
      </c>
      <c r="C666" s="1" t="s">
        <v>35</v>
      </c>
      <c r="D666" s="1" t="s">
        <v>36</v>
      </c>
      <c r="E666" s="2">
        <v>47119</v>
      </c>
      <c r="F666" s="1">
        <v>50</v>
      </c>
      <c r="G666" s="1">
        <v>2054.0479999999998</v>
      </c>
    </row>
    <row r="667" spans="1:7" x14ac:dyDescent="0.25">
      <c r="A667" s="1" t="s">
        <v>33</v>
      </c>
      <c r="B667" s="1" t="s">
        <v>34</v>
      </c>
      <c r="C667" s="1" t="s">
        <v>35</v>
      </c>
      <c r="D667" s="1" t="s">
        <v>36</v>
      </c>
      <c r="E667" s="2">
        <v>47484</v>
      </c>
      <c r="F667" s="1" t="s">
        <v>0</v>
      </c>
      <c r="G667" s="1">
        <v>2138.761</v>
      </c>
    </row>
    <row r="668" spans="1:7" x14ac:dyDescent="0.25">
      <c r="A668" s="1" t="s">
        <v>33</v>
      </c>
      <c r="B668" s="1" t="s">
        <v>34</v>
      </c>
      <c r="C668" s="1" t="s">
        <v>35</v>
      </c>
      <c r="D668" s="1" t="s">
        <v>36</v>
      </c>
      <c r="E668" s="2">
        <v>47484</v>
      </c>
      <c r="F668" s="1">
        <v>1</v>
      </c>
      <c r="G668" s="1">
        <v>2104.3829999999998</v>
      </c>
    </row>
    <row r="669" spans="1:7" x14ac:dyDescent="0.25">
      <c r="A669" s="1" t="s">
        <v>33</v>
      </c>
      <c r="B669" s="1" t="s">
        <v>34</v>
      </c>
      <c r="C669" s="1" t="s">
        <v>35</v>
      </c>
      <c r="D669" s="1" t="s">
        <v>36</v>
      </c>
      <c r="E669" s="2">
        <v>47484</v>
      </c>
      <c r="F669" s="1">
        <v>2</v>
      </c>
      <c r="G669" s="1">
        <v>2173.1390000000001</v>
      </c>
    </row>
    <row r="670" spans="1:7" x14ac:dyDescent="0.25">
      <c r="A670" s="1" t="s">
        <v>33</v>
      </c>
      <c r="B670" s="1" t="s">
        <v>34</v>
      </c>
      <c r="C670" s="1" t="s">
        <v>35</v>
      </c>
      <c r="D670" s="1" t="s">
        <v>36</v>
      </c>
      <c r="E670" s="2">
        <v>47484</v>
      </c>
      <c r="F670" s="1">
        <v>3</v>
      </c>
      <c r="G670" s="1">
        <v>2242.6840000000002</v>
      </c>
    </row>
    <row r="671" spans="1:7" x14ac:dyDescent="0.25">
      <c r="A671" s="1" t="s">
        <v>33</v>
      </c>
      <c r="B671" s="1" t="s">
        <v>34</v>
      </c>
      <c r="C671" s="1" t="s">
        <v>35</v>
      </c>
      <c r="D671" s="1" t="s">
        <v>36</v>
      </c>
      <c r="E671" s="2">
        <v>47484</v>
      </c>
      <c r="F671" s="1">
        <v>4</v>
      </c>
      <c r="G671" s="1">
        <v>2034.8389999999999</v>
      </c>
    </row>
    <row r="672" spans="1:7" x14ac:dyDescent="0.25">
      <c r="A672" s="1" t="s">
        <v>33</v>
      </c>
      <c r="B672" s="1" t="s">
        <v>34</v>
      </c>
      <c r="C672" s="1" t="s">
        <v>35</v>
      </c>
      <c r="D672" s="1" t="s">
        <v>36</v>
      </c>
      <c r="E672" s="2">
        <v>47484</v>
      </c>
      <c r="F672" s="1">
        <v>5</v>
      </c>
      <c r="G672" s="1">
        <v>2169.777</v>
      </c>
    </row>
    <row r="673" spans="1:7" x14ac:dyDescent="0.25">
      <c r="A673" s="1" t="s">
        <v>33</v>
      </c>
      <c r="B673" s="1" t="s">
        <v>34</v>
      </c>
      <c r="C673" s="1" t="s">
        <v>35</v>
      </c>
      <c r="D673" s="1" t="s">
        <v>36</v>
      </c>
      <c r="E673" s="2">
        <v>47484</v>
      </c>
      <c r="F673" s="1">
        <v>6</v>
      </c>
      <c r="G673" s="1">
        <v>2107.7449999999999</v>
      </c>
    </row>
    <row r="674" spans="1:7" x14ac:dyDescent="0.25">
      <c r="A674" s="1" t="s">
        <v>33</v>
      </c>
      <c r="B674" s="1" t="s">
        <v>34</v>
      </c>
      <c r="C674" s="1" t="s">
        <v>35</v>
      </c>
      <c r="D674" s="1" t="s">
        <v>36</v>
      </c>
      <c r="E674" s="2">
        <v>47484</v>
      </c>
      <c r="F674" s="1">
        <v>7</v>
      </c>
      <c r="G674" s="1">
        <v>2081.6219999999998</v>
      </c>
    </row>
    <row r="675" spans="1:7" x14ac:dyDescent="0.25">
      <c r="A675" s="1" t="s">
        <v>33</v>
      </c>
      <c r="B675" s="1" t="s">
        <v>34</v>
      </c>
      <c r="C675" s="1" t="s">
        <v>35</v>
      </c>
      <c r="D675" s="1" t="s">
        <v>36</v>
      </c>
      <c r="E675" s="2">
        <v>47484</v>
      </c>
      <c r="F675" s="1">
        <v>8</v>
      </c>
      <c r="G675" s="1">
        <v>2195.9009999999998</v>
      </c>
    </row>
    <row r="676" spans="1:7" x14ac:dyDescent="0.25">
      <c r="A676" s="1" t="s">
        <v>33</v>
      </c>
      <c r="B676" s="1" t="s">
        <v>34</v>
      </c>
      <c r="C676" s="1" t="s">
        <v>35</v>
      </c>
      <c r="D676" s="1" t="s">
        <v>36</v>
      </c>
      <c r="E676" s="2">
        <v>47484</v>
      </c>
      <c r="F676" s="1">
        <v>9</v>
      </c>
      <c r="G676" s="1">
        <v>2166.7370000000001</v>
      </c>
    </row>
    <row r="677" spans="1:7" x14ac:dyDescent="0.25">
      <c r="A677" s="1" t="s">
        <v>33</v>
      </c>
      <c r="B677" s="1" t="s">
        <v>34</v>
      </c>
      <c r="C677" s="1" t="s">
        <v>35</v>
      </c>
      <c r="D677" s="1" t="s">
        <v>36</v>
      </c>
      <c r="E677" s="2">
        <v>47484</v>
      </c>
      <c r="F677" s="1">
        <v>10</v>
      </c>
      <c r="G677" s="1">
        <v>2110.7849999999999</v>
      </c>
    </row>
    <row r="678" spans="1:7" x14ac:dyDescent="0.25">
      <c r="A678" s="1" t="s">
        <v>33</v>
      </c>
      <c r="B678" s="1" t="s">
        <v>34</v>
      </c>
      <c r="C678" s="1" t="s">
        <v>35</v>
      </c>
      <c r="D678" s="1" t="s">
        <v>36</v>
      </c>
      <c r="E678" s="2">
        <v>47484</v>
      </c>
      <c r="F678" s="1">
        <v>11</v>
      </c>
      <c r="G678" s="1">
        <v>2095.5970000000002</v>
      </c>
    </row>
    <row r="679" spans="1:7" x14ac:dyDescent="0.25">
      <c r="A679" s="1" t="s">
        <v>33</v>
      </c>
      <c r="B679" s="1" t="s">
        <v>34</v>
      </c>
      <c r="C679" s="1" t="s">
        <v>35</v>
      </c>
      <c r="D679" s="1" t="s">
        <v>36</v>
      </c>
      <c r="E679" s="2">
        <v>47484</v>
      </c>
      <c r="F679" s="1">
        <v>12</v>
      </c>
      <c r="G679" s="1">
        <v>2181.9250000000002</v>
      </c>
    </row>
    <row r="680" spans="1:7" x14ac:dyDescent="0.25">
      <c r="A680" s="1" t="s">
        <v>33</v>
      </c>
      <c r="B680" s="1" t="s">
        <v>34</v>
      </c>
      <c r="C680" s="1" t="s">
        <v>35</v>
      </c>
      <c r="D680" s="1" t="s">
        <v>36</v>
      </c>
      <c r="E680" s="2">
        <v>47484</v>
      </c>
      <c r="F680" s="1">
        <v>13</v>
      </c>
      <c r="G680" s="1">
        <v>2123.9059999999999</v>
      </c>
    </row>
    <row r="681" spans="1:7" x14ac:dyDescent="0.25">
      <c r="A681" s="1" t="s">
        <v>33</v>
      </c>
      <c r="B681" s="1" t="s">
        <v>34</v>
      </c>
      <c r="C681" s="1" t="s">
        <v>35</v>
      </c>
      <c r="D681" s="1" t="s">
        <v>36</v>
      </c>
      <c r="E681" s="2">
        <v>47484</v>
      </c>
      <c r="F681" s="1">
        <v>14</v>
      </c>
      <c r="G681" s="1">
        <v>2153.616</v>
      </c>
    </row>
    <row r="682" spans="1:7" x14ac:dyDescent="0.25">
      <c r="A682" s="1" t="s">
        <v>33</v>
      </c>
      <c r="B682" s="1" t="s">
        <v>34</v>
      </c>
      <c r="C682" s="1" t="s">
        <v>35</v>
      </c>
      <c r="D682" s="1" t="s">
        <v>36</v>
      </c>
      <c r="E682" s="2">
        <v>47484</v>
      </c>
      <c r="F682" s="1">
        <v>15</v>
      </c>
      <c r="G682" s="1">
        <v>2119.3490000000002</v>
      </c>
    </row>
    <row r="683" spans="1:7" x14ac:dyDescent="0.25">
      <c r="A683" s="1" t="s">
        <v>33</v>
      </c>
      <c r="B683" s="1" t="s">
        <v>34</v>
      </c>
      <c r="C683" s="1" t="s">
        <v>35</v>
      </c>
      <c r="D683" s="1" t="s">
        <v>36</v>
      </c>
      <c r="E683" s="2">
        <v>47484</v>
      </c>
      <c r="F683" s="1">
        <v>16</v>
      </c>
      <c r="G683" s="1">
        <v>2158.1729999999998</v>
      </c>
    </row>
    <row r="684" spans="1:7" x14ac:dyDescent="0.25">
      <c r="A684" s="1" t="s">
        <v>33</v>
      </c>
      <c r="B684" s="1" t="s">
        <v>34</v>
      </c>
      <c r="C684" s="1" t="s">
        <v>35</v>
      </c>
      <c r="D684" s="1" t="s">
        <v>36</v>
      </c>
      <c r="E684" s="2">
        <v>47484</v>
      </c>
      <c r="F684" s="1">
        <v>17</v>
      </c>
      <c r="G684" s="1">
        <v>2187.8969999999999</v>
      </c>
    </row>
    <row r="685" spans="1:7" x14ac:dyDescent="0.25">
      <c r="A685" s="1" t="s">
        <v>33</v>
      </c>
      <c r="B685" s="1" t="s">
        <v>34</v>
      </c>
      <c r="C685" s="1" t="s">
        <v>35</v>
      </c>
      <c r="D685" s="1" t="s">
        <v>36</v>
      </c>
      <c r="E685" s="2">
        <v>47484</v>
      </c>
      <c r="F685" s="1">
        <v>18</v>
      </c>
      <c r="G685" s="1">
        <v>2089.6260000000002</v>
      </c>
    </row>
    <row r="686" spans="1:7" x14ac:dyDescent="0.25">
      <c r="A686" s="1" t="s">
        <v>33</v>
      </c>
      <c r="B686" s="1" t="s">
        <v>34</v>
      </c>
      <c r="C686" s="1" t="s">
        <v>35</v>
      </c>
      <c r="D686" s="1" t="s">
        <v>36</v>
      </c>
      <c r="E686" s="2">
        <v>47484</v>
      </c>
      <c r="F686" s="1">
        <v>19</v>
      </c>
      <c r="G686" s="1">
        <v>2142.1709999999998</v>
      </c>
    </row>
    <row r="687" spans="1:7" x14ac:dyDescent="0.25">
      <c r="A687" s="1" t="s">
        <v>33</v>
      </c>
      <c r="B687" s="1" t="s">
        <v>34</v>
      </c>
      <c r="C687" s="1" t="s">
        <v>35</v>
      </c>
      <c r="D687" s="1" t="s">
        <v>36</v>
      </c>
      <c r="E687" s="2">
        <v>47484</v>
      </c>
      <c r="F687" s="1">
        <v>20</v>
      </c>
      <c r="G687" s="1">
        <v>2135.3519999999999</v>
      </c>
    </row>
    <row r="688" spans="1:7" x14ac:dyDescent="0.25">
      <c r="A688" s="1" t="s">
        <v>33</v>
      </c>
      <c r="B688" s="1" t="s">
        <v>34</v>
      </c>
      <c r="C688" s="1" t="s">
        <v>35</v>
      </c>
      <c r="D688" s="1" t="s">
        <v>36</v>
      </c>
      <c r="E688" s="2">
        <v>47484</v>
      </c>
      <c r="F688" s="1">
        <v>21</v>
      </c>
      <c r="G688" s="1">
        <v>2091.2649999999999</v>
      </c>
    </row>
    <row r="689" spans="1:7" x14ac:dyDescent="0.25">
      <c r="A689" s="1" t="s">
        <v>33</v>
      </c>
      <c r="B689" s="1" t="s">
        <v>34</v>
      </c>
      <c r="C689" s="1" t="s">
        <v>35</v>
      </c>
      <c r="D689" s="1" t="s">
        <v>36</v>
      </c>
      <c r="E689" s="2">
        <v>47484</v>
      </c>
      <c r="F689" s="1">
        <v>22</v>
      </c>
      <c r="G689" s="1">
        <v>2186.2579999999998</v>
      </c>
    </row>
    <row r="690" spans="1:7" x14ac:dyDescent="0.25">
      <c r="A690" s="1" t="s">
        <v>33</v>
      </c>
      <c r="B690" s="1" t="s">
        <v>34</v>
      </c>
      <c r="C690" s="1" t="s">
        <v>35</v>
      </c>
      <c r="D690" s="1" t="s">
        <v>36</v>
      </c>
      <c r="E690" s="2">
        <v>47484</v>
      </c>
      <c r="F690" s="1">
        <v>23</v>
      </c>
      <c r="G690" s="1">
        <v>2085.3180000000002</v>
      </c>
    </row>
    <row r="691" spans="1:7" x14ac:dyDescent="0.25">
      <c r="A691" s="1" t="s">
        <v>33</v>
      </c>
      <c r="B691" s="1" t="s">
        <v>34</v>
      </c>
      <c r="C691" s="1" t="s">
        <v>35</v>
      </c>
      <c r="D691" s="1" t="s">
        <v>36</v>
      </c>
      <c r="E691" s="2">
        <v>47484</v>
      </c>
      <c r="F691" s="1">
        <v>24</v>
      </c>
      <c r="G691" s="1">
        <v>2192.2049999999999</v>
      </c>
    </row>
    <row r="692" spans="1:7" x14ac:dyDescent="0.25">
      <c r="A692" s="1" t="s">
        <v>33</v>
      </c>
      <c r="B692" s="1" t="s">
        <v>34</v>
      </c>
      <c r="C692" s="1" t="s">
        <v>35</v>
      </c>
      <c r="D692" s="1" t="s">
        <v>36</v>
      </c>
      <c r="E692" s="2">
        <v>47484</v>
      </c>
      <c r="F692" s="1">
        <v>25</v>
      </c>
      <c r="G692" s="1">
        <v>2072.6619999999998</v>
      </c>
    </row>
    <row r="693" spans="1:7" x14ac:dyDescent="0.25">
      <c r="A693" s="1" t="s">
        <v>33</v>
      </c>
      <c r="B693" s="1" t="s">
        <v>34</v>
      </c>
      <c r="C693" s="1" t="s">
        <v>35</v>
      </c>
      <c r="D693" s="1" t="s">
        <v>36</v>
      </c>
      <c r="E693" s="2">
        <v>47484</v>
      </c>
      <c r="F693" s="1">
        <v>26</v>
      </c>
      <c r="G693" s="1">
        <v>2204.8609999999999</v>
      </c>
    </row>
    <row r="694" spans="1:7" x14ac:dyDescent="0.25">
      <c r="A694" s="1" t="s">
        <v>33</v>
      </c>
      <c r="B694" s="1" t="s">
        <v>34</v>
      </c>
      <c r="C694" s="1" t="s">
        <v>35</v>
      </c>
      <c r="D694" s="1" t="s">
        <v>36</v>
      </c>
      <c r="E694" s="2">
        <v>47484</v>
      </c>
      <c r="F694" s="1">
        <v>27</v>
      </c>
      <c r="G694" s="1">
        <v>2110.1419999999998</v>
      </c>
    </row>
    <row r="695" spans="1:7" x14ac:dyDescent="0.25">
      <c r="A695" s="1" t="s">
        <v>33</v>
      </c>
      <c r="B695" s="1" t="s">
        <v>34</v>
      </c>
      <c r="C695" s="1" t="s">
        <v>35</v>
      </c>
      <c r="D695" s="1" t="s">
        <v>36</v>
      </c>
      <c r="E695" s="2">
        <v>47484</v>
      </c>
      <c r="F695" s="1">
        <v>28</v>
      </c>
      <c r="G695" s="1">
        <v>2167.38</v>
      </c>
    </row>
    <row r="696" spans="1:7" x14ac:dyDescent="0.25">
      <c r="A696" s="1" t="s">
        <v>33</v>
      </c>
      <c r="B696" s="1" t="s">
        <v>34</v>
      </c>
      <c r="C696" s="1" t="s">
        <v>35</v>
      </c>
      <c r="D696" s="1" t="s">
        <v>36</v>
      </c>
      <c r="E696" s="2">
        <v>47484</v>
      </c>
      <c r="F696" s="1">
        <v>29</v>
      </c>
      <c r="G696" s="1">
        <v>2163.0479999999998</v>
      </c>
    </row>
    <row r="697" spans="1:7" x14ac:dyDescent="0.25">
      <c r="A697" s="1" t="s">
        <v>33</v>
      </c>
      <c r="B697" s="1" t="s">
        <v>34</v>
      </c>
      <c r="C697" s="1" t="s">
        <v>35</v>
      </c>
      <c r="D697" s="1" t="s">
        <v>36</v>
      </c>
      <c r="E697" s="2">
        <v>47484</v>
      </c>
      <c r="F697" s="1">
        <v>30</v>
      </c>
      <c r="G697" s="1">
        <v>2114.4749999999999</v>
      </c>
    </row>
    <row r="698" spans="1:7" x14ac:dyDescent="0.25">
      <c r="A698" s="1" t="s">
        <v>33</v>
      </c>
      <c r="B698" s="1" t="s">
        <v>34</v>
      </c>
      <c r="C698" s="1" t="s">
        <v>35</v>
      </c>
      <c r="D698" s="1" t="s">
        <v>36</v>
      </c>
      <c r="E698" s="2">
        <v>47484</v>
      </c>
      <c r="F698" s="1">
        <v>31</v>
      </c>
      <c r="G698" s="1">
        <v>2120.1660000000002</v>
      </c>
    </row>
    <row r="699" spans="1:7" x14ac:dyDescent="0.25">
      <c r="A699" s="1" t="s">
        <v>33</v>
      </c>
      <c r="B699" s="1" t="s">
        <v>34</v>
      </c>
      <c r="C699" s="1" t="s">
        <v>35</v>
      </c>
      <c r="D699" s="1" t="s">
        <v>36</v>
      </c>
      <c r="E699" s="2">
        <v>47484</v>
      </c>
      <c r="F699" s="1">
        <v>32</v>
      </c>
      <c r="G699" s="1">
        <v>2157.357</v>
      </c>
    </row>
    <row r="700" spans="1:7" x14ac:dyDescent="0.25">
      <c r="A700" s="1" t="s">
        <v>33</v>
      </c>
      <c r="B700" s="1" t="s">
        <v>34</v>
      </c>
      <c r="C700" s="1" t="s">
        <v>35</v>
      </c>
      <c r="D700" s="1" t="s">
        <v>36</v>
      </c>
      <c r="E700" s="2">
        <v>47484</v>
      </c>
      <c r="F700" s="1">
        <v>33</v>
      </c>
      <c r="G700" s="1">
        <v>2022.809</v>
      </c>
    </row>
    <row r="701" spans="1:7" x14ac:dyDescent="0.25">
      <c r="A701" s="1" t="s">
        <v>33</v>
      </c>
      <c r="B701" s="1" t="s">
        <v>34</v>
      </c>
      <c r="C701" s="1" t="s">
        <v>35</v>
      </c>
      <c r="D701" s="1" t="s">
        <v>36</v>
      </c>
      <c r="E701" s="2">
        <v>47484</v>
      </c>
      <c r="F701" s="1">
        <v>34</v>
      </c>
      <c r="G701" s="1">
        <v>2254.7139999999999</v>
      </c>
    </row>
    <row r="702" spans="1:7" x14ac:dyDescent="0.25">
      <c r="A702" s="1" t="s">
        <v>33</v>
      </c>
      <c r="B702" s="1" t="s">
        <v>34</v>
      </c>
      <c r="C702" s="1" t="s">
        <v>35</v>
      </c>
      <c r="D702" s="1" t="s">
        <v>36</v>
      </c>
      <c r="E702" s="2">
        <v>47484</v>
      </c>
      <c r="F702" s="1">
        <v>35</v>
      </c>
      <c r="G702" s="1">
        <v>2102.6120000000001</v>
      </c>
    </row>
    <row r="703" spans="1:7" x14ac:dyDescent="0.25">
      <c r="A703" s="1" t="s">
        <v>33</v>
      </c>
      <c r="B703" s="1" t="s">
        <v>34</v>
      </c>
      <c r="C703" s="1" t="s">
        <v>35</v>
      </c>
      <c r="D703" s="1" t="s">
        <v>36</v>
      </c>
      <c r="E703" s="2">
        <v>47484</v>
      </c>
      <c r="F703" s="1">
        <v>36</v>
      </c>
      <c r="G703" s="1">
        <v>2174.9110000000001</v>
      </c>
    </row>
    <row r="704" spans="1:7" x14ac:dyDescent="0.25">
      <c r="A704" s="1" t="s">
        <v>33</v>
      </c>
      <c r="B704" s="1" t="s">
        <v>34</v>
      </c>
      <c r="C704" s="1" t="s">
        <v>35</v>
      </c>
      <c r="D704" s="1" t="s">
        <v>36</v>
      </c>
      <c r="E704" s="2">
        <v>47484</v>
      </c>
      <c r="F704" s="1">
        <v>37</v>
      </c>
      <c r="G704" s="1">
        <v>2113.5929999999998</v>
      </c>
    </row>
    <row r="705" spans="1:7" x14ac:dyDescent="0.25">
      <c r="A705" s="1" t="s">
        <v>33</v>
      </c>
      <c r="B705" s="1" t="s">
        <v>34</v>
      </c>
      <c r="C705" s="1" t="s">
        <v>35</v>
      </c>
      <c r="D705" s="1" t="s">
        <v>36</v>
      </c>
      <c r="E705" s="2">
        <v>47484</v>
      </c>
      <c r="F705" s="1">
        <v>38</v>
      </c>
      <c r="G705" s="1">
        <v>2163.9299999999998</v>
      </c>
    </row>
    <row r="706" spans="1:7" x14ac:dyDescent="0.25">
      <c r="A706" s="1" t="s">
        <v>33</v>
      </c>
      <c r="B706" s="1" t="s">
        <v>34</v>
      </c>
      <c r="C706" s="1" t="s">
        <v>35</v>
      </c>
      <c r="D706" s="1" t="s">
        <v>36</v>
      </c>
      <c r="E706" s="2">
        <v>47484</v>
      </c>
      <c r="F706" s="1">
        <v>39</v>
      </c>
      <c r="G706" s="1">
        <v>2082.2530000000002</v>
      </c>
    </row>
    <row r="707" spans="1:7" x14ac:dyDescent="0.25">
      <c r="A707" s="1" t="s">
        <v>33</v>
      </c>
      <c r="B707" s="1" t="s">
        <v>34</v>
      </c>
      <c r="C707" s="1" t="s">
        <v>35</v>
      </c>
      <c r="D707" s="1" t="s">
        <v>36</v>
      </c>
      <c r="E707" s="2">
        <v>47484</v>
      </c>
      <c r="F707" s="1">
        <v>40</v>
      </c>
      <c r="G707" s="1">
        <v>2195.2689999999998</v>
      </c>
    </row>
    <row r="708" spans="1:7" x14ac:dyDescent="0.25">
      <c r="A708" s="1" t="s">
        <v>33</v>
      </c>
      <c r="B708" s="1" t="s">
        <v>34</v>
      </c>
      <c r="C708" s="1" t="s">
        <v>35</v>
      </c>
      <c r="D708" s="1" t="s">
        <v>36</v>
      </c>
      <c r="E708" s="2">
        <v>47484</v>
      </c>
      <c r="F708" s="1">
        <v>41</v>
      </c>
      <c r="G708" s="1">
        <v>1956.1279999999999</v>
      </c>
    </row>
    <row r="709" spans="1:7" x14ac:dyDescent="0.25">
      <c r="A709" s="1" t="s">
        <v>33</v>
      </c>
      <c r="B709" s="1" t="s">
        <v>34</v>
      </c>
      <c r="C709" s="1" t="s">
        <v>35</v>
      </c>
      <c r="D709" s="1" t="s">
        <v>36</v>
      </c>
      <c r="E709" s="2">
        <v>47484</v>
      </c>
      <c r="F709" s="1">
        <v>42</v>
      </c>
      <c r="G709" s="1">
        <v>2321.395</v>
      </c>
    </row>
    <row r="710" spans="1:7" x14ac:dyDescent="0.25">
      <c r="A710" s="1" t="s">
        <v>33</v>
      </c>
      <c r="B710" s="1" t="s">
        <v>34</v>
      </c>
      <c r="C710" s="1" t="s">
        <v>35</v>
      </c>
      <c r="D710" s="1" t="s">
        <v>36</v>
      </c>
      <c r="E710" s="2">
        <v>47484</v>
      </c>
      <c r="F710" s="1">
        <v>43</v>
      </c>
      <c r="G710" s="1">
        <v>2294.4870000000001</v>
      </c>
    </row>
    <row r="711" spans="1:7" x14ac:dyDescent="0.25">
      <c r="A711" s="1" t="s">
        <v>33</v>
      </c>
      <c r="B711" s="1" t="s">
        <v>34</v>
      </c>
      <c r="C711" s="1" t="s">
        <v>35</v>
      </c>
      <c r="D711" s="1" t="s">
        <v>36</v>
      </c>
      <c r="E711" s="2">
        <v>47484</v>
      </c>
      <c r="F711" s="1">
        <v>44</v>
      </c>
      <c r="G711" s="1">
        <v>1983.0350000000001</v>
      </c>
    </row>
    <row r="712" spans="1:7" x14ac:dyDescent="0.25">
      <c r="A712" s="1" t="s">
        <v>33</v>
      </c>
      <c r="B712" s="1" t="s">
        <v>34</v>
      </c>
      <c r="C712" s="1" t="s">
        <v>35</v>
      </c>
      <c r="D712" s="1" t="s">
        <v>36</v>
      </c>
      <c r="E712" s="2">
        <v>47484</v>
      </c>
      <c r="F712" s="1">
        <v>45</v>
      </c>
      <c r="G712" s="1">
        <v>2075.7750000000001</v>
      </c>
    </row>
    <row r="713" spans="1:7" x14ac:dyDescent="0.25">
      <c r="A713" s="1" t="s">
        <v>33</v>
      </c>
      <c r="B713" s="1" t="s">
        <v>34</v>
      </c>
      <c r="C713" s="1" t="s">
        <v>35</v>
      </c>
      <c r="D713" s="1" t="s">
        <v>36</v>
      </c>
      <c r="E713" s="2">
        <v>47484</v>
      </c>
      <c r="F713" s="1">
        <v>46</v>
      </c>
      <c r="G713" s="1">
        <v>2201.7469999999998</v>
      </c>
    </row>
    <row r="714" spans="1:7" x14ac:dyDescent="0.25">
      <c r="A714" s="1" t="s">
        <v>33</v>
      </c>
      <c r="B714" s="1" t="s">
        <v>34</v>
      </c>
      <c r="C714" s="1" t="s">
        <v>35</v>
      </c>
      <c r="D714" s="1" t="s">
        <v>36</v>
      </c>
      <c r="E714" s="2">
        <v>47484</v>
      </c>
      <c r="F714" s="1">
        <v>47</v>
      </c>
      <c r="G714" s="1">
        <v>2104.0909999999999</v>
      </c>
    </row>
    <row r="715" spans="1:7" x14ac:dyDescent="0.25">
      <c r="A715" s="1" t="s">
        <v>33</v>
      </c>
      <c r="B715" s="1" t="s">
        <v>34</v>
      </c>
      <c r="C715" s="1" t="s">
        <v>35</v>
      </c>
      <c r="D715" s="1" t="s">
        <v>36</v>
      </c>
      <c r="E715" s="2">
        <v>47484</v>
      </c>
      <c r="F715" s="1">
        <v>48</v>
      </c>
      <c r="G715" s="1">
        <v>2173.4319999999998</v>
      </c>
    </row>
    <row r="716" spans="1:7" x14ac:dyDescent="0.25">
      <c r="A716" s="1" t="s">
        <v>33</v>
      </c>
      <c r="B716" s="1" t="s">
        <v>34</v>
      </c>
      <c r="C716" s="1" t="s">
        <v>35</v>
      </c>
      <c r="D716" s="1" t="s">
        <v>36</v>
      </c>
      <c r="E716" s="2">
        <v>47484</v>
      </c>
      <c r="F716" s="1">
        <v>49</v>
      </c>
      <c r="G716" s="1">
        <v>2127.288</v>
      </c>
    </row>
    <row r="717" spans="1:7" x14ac:dyDescent="0.25">
      <c r="A717" s="1" t="s">
        <v>33</v>
      </c>
      <c r="B717" s="1" t="s">
        <v>34</v>
      </c>
      <c r="C717" s="1" t="s">
        <v>35</v>
      </c>
      <c r="D717" s="1" t="s">
        <v>36</v>
      </c>
      <c r="E717" s="2">
        <v>47484</v>
      </c>
      <c r="F717" s="1">
        <v>50</v>
      </c>
      <c r="G717" s="1">
        <v>2150.2339999999999</v>
      </c>
    </row>
    <row r="718" spans="1:7" x14ac:dyDescent="0.25">
      <c r="A718" s="1" t="s">
        <v>33</v>
      </c>
      <c r="B718" s="1" t="s">
        <v>34</v>
      </c>
      <c r="C718" s="1" t="s">
        <v>35</v>
      </c>
      <c r="D718" s="1" t="s">
        <v>36</v>
      </c>
      <c r="E718" s="2">
        <v>47849</v>
      </c>
      <c r="F718" s="1" t="s">
        <v>0</v>
      </c>
      <c r="G718" s="1">
        <v>2183.19</v>
      </c>
    </row>
    <row r="719" spans="1:7" x14ac:dyDescent="0.25">
      <c r="A719" s="1" t="s">
        <v>33</v>
      </c>
      <c r="B719" s="1" t="s">
        <v>34</v>
      </c>
      <c r="C719" s="1" t="s">
        <v>35</v>
      </c>
      <c r="D719" s="1" t="s">
        <v>36</v>
      </c>
      <c r="E719" s="2">
        <v>47849</v>
      </c>
      <c r="F719" s="1">
        <v>1</v>
      </c>
      <c r="G719" s="1">
        <v>2093.6030000000001</v>
      </c>
    </row>
    <row r="720" spans="1:7" x14ac:dyDescent="0.25">
      <c r="A720" s="1" t="s">
        <v>33</v>
      </c>
      <c r="B720" s="1" t="s">
        <v>34</v>
      </c>
      <c r="C720" s="1" t="s">
        <v>35</v>
      </c>
      <c r="D720" s="1" t="s">
        <v>36</v>
      </c>
      <c r="E720" s="2">
        <v>47849</v>
      </c>
      <c r="F720" s="1">
        <v>2</v>
      </c>
      <c r="G720" s="1">
        <v>2272.7779999999998</v>
      </c>
    </row>
    <row r="721" spans="1:7" x14ac:dyDescent="0.25">
      <c r="A721" s="1" t="s">
        <v>33</v>
      </c>
      <c r="B721" s="1" t="s">
        <v>34</v>
      </c>
      <c r="C721" s="1" t="s">
        <v>35</v>
      </c>
      <c r="D721" s="1" t="s">
        <v>36</v>
      </c>
      <c r="E721" s="2">
        <v>47849</v>
      </c>
      <c r="F721" s="1">
        <v>3</v>
      </c>
      <c r="G721" s="1">
        <v>2180.6570000000002</v>
      </c>
    </row>
    <row r="722" spans="1:7" x14ac:dyDescent="0.25">
      <c r="A722" s="1" t="s">
        <v>33</v>
      </c>
      <c r="B722" s="1" t="s">
        <v>34</v>
      </c>
      <c r="C722" s="1" t="s">
        <v>35</v>
      </c>
      <c r="D722" s="1" t="s">
        <v>36</v>
      </c>
      <c r="E722" s="2">
        <v>47849</v>
      </c>
      <c r="F722" s="1">
        <v>4</v>
      </c>
      <c r="G722" s="1">
        <v>2185.7240000000002</v>
      </c>
    </row>
    <row r="723" spans="1:7" x14ac:dyDescent="0.25">
      <c r="A723" s="1" t="s">
        <v>33</v>
      </c>
      <c r="B723" s="1" t="s">
        <v>34</v>
      </c>
      <c r="C723" s="1" t="s">
        <v>35</v>
      </c>
      <c r="D723" s="1" t="s">
        <v>36</v>
      </c>
      <c r="E723" s="2">
        <v>47849</v>
      </c>
      <c r="F723" s="1">
        <v>5</v>
      </c>
      <c r="G723" s="1">
        <v>2139.5039999999999</v>
      </c>
    </row>
    <row r="724" spans="1:7" x14ac:dyDescent="0.25">
      <c r="A724" s="1" t="s">
        <v>33</v>
      </c>
      <c r="B724" s="1" t="s">
        <v>34</v>
      </c>
      <c r="C724" s="1" t="s">
        <v>35</v>
      </c>
      <c r="D724" s="1" t="s">
        <v>36</v>
      </c>
      <c r="E724" s="2">
        <v>47849</v>
      </c>
      <c r="F724" s="1">
        <v>6</v>
      </c>
      <c r="G724" s="1">
        <v>2226.8760000000002</v>
      </c>
    </row>
    <row r="725" spans="1:7" x14ac:dyDescent="0.25">
      <c r="A725" s="1" t="s">
        <v>33</v>
      </c>
      <c r="B725" s="1" t="s">
        <v>34</v>
      </c>
      <c r="C725" s="1" t="s">
        <v>35</v>
      </c>
      <c r="D725" s="1" t="s">
        <v>36</v>
      </c>
      <c r="E725" s="2">
        <v>47849</v>
      </c>
      <c r="F725" s="1">
        <v>7</v>
      </c>
      <c r="G725" s="1">
        <v>2296.366</v>
      </c>
    </row>
    <row r="726" spans="1:7" x14ac:dyDescent="0.25">
      <c r="A726" s="1" t="s">
        <v>33</v>
      </c>
      <c r="B726" s="1" t="s">
        <v>34</v>
      </c>
      <c r="C726" s="1" t="s">
        <v>35</v>
      </c>
      <c r="D726" s="1" t="s">
        <v>36</v>
      </c>
      <c r="E726" s="2">
        <v>47849</v>
      </c>
      <c r="F726" s="1">
        <v>8</v>
      </c>
      <c r="G726" s="1">
        <v>2070.0149999999999</v>
      </c>
    </row>
    <row r="727" spans="1:7" x14ac:dyDescent="0.25">
      <c r="A727" s="1" t="s">
        <v>33</v>
      </c>
      <c r="B727" s="1" t="s">
        <v>34</v>
      </c>
      <c r="C727" s="1" t="s">
        <v>35</v>
      </c>
      <c r="D727" s="1" t="s">
        <v>36</v>
      </c>
      <c r="E727" s="2">
        <v>47849</v>
      </c>
      <c r="F727" s="1">
        <v>9</v>
      </c>
      <c r="G727" s="1">
        <v>2161.538</v>
      </c>
    </row>
    <row r="728" spans="1:7" x14ac:dyDescent="0.25">
      <c r="A728" s="1" t="s">
        <v>33</v>
      </c>
      <c r="B728" s="1" t="s">
        <v>34</v>
      </c>
      <c r="C728" s="1" t="s">
        <v>35</v>
      </c>
      <c r="D728" s="1" t="s">
        <v>36</v>
      </c>
      <c r="E728" s="2">
        <v>47849</v>
      </c>
      <c r="F728" s="1">
        <v>10</v>
      </c>
      <c r="G728" s="1">
        <v>2204.8420000000001</v>
      </c>
    </row>
    <row r="729" spans="1:7" x14ac:dyDescent="0.25">
      <c r="A729" s="1" t="s">
        <v>33</v>
      </c>
      <c r="B729" s="1" t="s">
        <v>34</v>
      </c>
      <c r="C729" s="1" t="s">
        <v>35</v>
      </c>
      <c r="D729" s="1" t="s">
        <v>36</v>
      </c>
      <c r="E729" s="2">
        <v>47849</v>
      </c>
      <c r="F729" s="1">
        <v>11</v>
      </c>
      <c r="G729" s="1">
        <v>2251.3530000000001</v>
      </c>
    </row>
    <row r="730" spans="1:7" x14ac:dyDescent="0.25">
      <c r="A730" s="1" t="s">
        <v>33</v>
      </c>
      <c r="B730" s="1" t="s">
        <v>34</v>
      </c>
      <c r="C730" s="1" t="s">
        <v>35</v>
      </c>
      <c r="D730" s="1" t="s">
        <v>36</v>
      </c>
      <c r="E730" s="2">
        <v>47849</v>
      </c>
      <c r="F730" s="1">
        <v>12</v>
      </c>
      <c r="G730" s="1">
        <v>2115.027</v>
      </c>
    </row>
    <row r="731" spans="1:7" x14ac:dyDescent="0.25">
      <c r="A731" s="1" t="s">
        <v>33</v>
      </c>
      <c r="B731" s="1" t="s">
        <v>34</v>
      </c>
      <c r="C731" s="1" t="s">
        <v>35</v>
      </c>
      <c r="D731" s="1" t="s">
        <v>36</v>
      </c>
      <c r="E731" s="2">
        <v>47849</v>
      </c>
      <c r="F731" s="1">
        <v>13</v>
      </c>
      <c r="G731" s="1">
        <v>2243.3960000000002</v>
      </c>
    </row>
    <row r="732" spans="1:7" x14ac:dyDescent="0.25">
      <c r="A732" s="1" t="s">
        <v>33</v>
      </c>
      <c r="B732" s="1" t="s">
        <v>34</v>
      </c>
      <c r="C732" s="1" t="s">
        <v>35</v>
      </c>
      <c r="D732" s="1" t="s">
        <v>36</v>
      </c>
      <c r="E732" s="2">
        <v>47849</v>
      </c>
      <c r="F732" s="1">
        <v>14</v>
      </c>
      <c r="G732" s="1">
        <v>2122.9850000000001</v>
      </c>
    </row>
    <row r="733" spans="1:7" x14ac:dyDescent="0.25">
      <c r="A733" s="1" t="s">
        <v>33</v>
      </c>
      <c r="B733" s="1" t="s">
        <v>34</v>
      </c>
      <c r="C733" s="1" t="s">
        <v>35</v>
      </c>
      <c r="D733" s="1" t="s">
        <v>36</v>
      </c>
      <c r="E733" s="2">
        <v>47849</v>
      </c>
      <c r="F733" s="1">
        <v>15</v>
      </c>
      <c r="G733" s="1">
        <v>2265.442</v>
      </c>
    </row>
    <row r="734" spans="1:7" x14ac:dyDescent="0.25">
      <c r="A734" s="1" t="s">
        <v>33</v>
      </c>
      <c r="B734" s="1" t="s">
        <v>34</v>
      </c>
      <c r="C734" s="1" t="s">
        <v>35</v>
      </c>
      <c r="D734" s="1" t="s">
        <v>36</v>
      </c>
      <c r="E734" s="2">
        <v>47849</v>
      </c>
      <c r="F734" s="1">
        <v>16</v>
      </c>
      <c r="G734" s="1">
        <v>2100.9380000000001</v>
      </c>
    </row>
    <row r="735" spans="1:7" x14ac:dyDescent="0.25">
      <c r="A735" s="1" t="s">
        <v>33</v>
      </c>
      <c r="B735" s="1" t="s">
        <v>34</v>
      </c>
      <c r="C735" s="1" t="s">
        <v>35</v>
      </c>
      <c r="D735" s="1" t="s">
        <v>36</v>
      </c>
      <c r="E735" s="2">
        <v>47849</v>
      </c>
      <c r="F735" s="1">
        <v>17</v>
      </c>
      <c r="G735" s="1">
        <v>2137.9609999999998</v>
      </c>
    </row>
    <row r="736" spans="1:7" x14ac:dyDescent="0.25">
      <c r="A736" s="1" t="s">
        <v>33</v>
      </c>
      <c r="B736" s="1" t="s">
        <v>34</v>
      </c>
      <c r="C736" s="1" t="s">
        <v>35</v>
      </c>
      <c r="D736" s="1" t="s">
        <v>36</v>
      </c>
      <c r="E736" s="2">
        <v>47849</v>
      </c>
      <c r="F736" s="1">
        <v>18</v>
      </c>
      <c r="G736" s="1">
        <v>2228.42</v>
      </c>
    </row>
    <row r="737" spans="1:7" x14ac:dyDescent="0.25">
      <c r="A737" s="1" t="s">
        <v>33</v>
      </c>
      <c r="B737" s="1" t="s">
        <v>34</v>
      </c>
      <c r="C737" s="1" t="s">
        <v>35</v>
      </c>
      <c r="D737" s="1" t="s">
        <v>36</v>
      </c>
      <c r="E737" s="2">
        <v>47849</v>
      </c>
      <c r="F737" s="1">
        <v>19</v>
      </c>
      <c r="G737" s="1">
        <v>2249.87</v>
      </c>
    </row>
    <row r="738" spans="1:7" x14ac:dyDescent="0.25">
      <c r="A738" s="1" t="s">
        <v>33</v>
      </c>
      <c r="B738" s="1" t="s">
        <v>34</v>
      </c>
      <c r="C738" s="1" t="s">
        <v>35</v>
      </c>
      <c r="D738" s="1" t="s">
        <v>36</v>
      </c>
      <c r="E738" s="2">
        <v>47849</v>
      </c>
      <c r="F738" s="1">
        <v>20</v>
      </c>
      <c r="G738" s="1">
        <v>2116.5100000000002</v>
      </c>
    </row>
    <row r="739" spans="1:7" x14ac:dyDescent="0.25">
      <c r="A739" s="1" t="s">
        <v>33</v>
      </c>
      <c r="B739" s="1" t="s">
        <v>34</v>
      </c>
      <c r="C739" s="1" t="s">
        <v>35</v>
      </c>
      <c r="D739" s="1" t="s">
        <v>36</v>
      </c>
      <c r="E739" s="2">
        <v>47849</v>
      </c>
      <c r="F739" s="1">
        <v>21</v>
      </c>
      <c r="G739" s="1">
        <v>2210.7489999999998</v>
      </c>
    </row>
    <row r="740" spans="1:7" x14ac:dyDescent="0.25">
      <c r="A740" s="1" t="s">
        <v>33</v>
      </c>
      <c r="B740" s="1" t="s">
        <v>34</v>
      </c>
      <c r="C740" s="1" t="s">
        <v>35</v>
      </c>
      <c r="D740" s="1" t="s">
        <v>36</v>
      </c>
      <c r="E740" s="2">
        <v>47849</v>
      </c>
      <c r="F740" s="1">
        <v>22</v>
      </c>
      <c r="G740" s="1">
        <v>2155.6309999999999</v>
      </c>
    </row>
    <row r="741" spans="1:7" x14ac:dyDescent="0.25">
      <c r="A741" s="1" t="s">
        <v>33</v>
      </c>
      <c r="B741" s="1" t="s">
        <v>34</v>
      </c>
      <c r="C741" s="1" t="s">
        <v>35</v>
      </c>
      <c r="D741" s="1" t="s">
        <v>36</v>
      </c>
      <c r="E741" s="2">
        <v>47849</v>
      </c>
      <c r="F741" s="1">
        <v>23</v>
      </c>
      <c r="G741" s="1">
        <v>2259.29</v>
      </c>
    </row>
    <row r="742" spans="1:7" x14ac:dyDescent="0.25">
      <c r="A742" s="1" t="s">
        <v>33</v>
      </c>
      <c r="B742" s="1" t="s">
        <v>34</v>
      </c>
      <c r="C742" s="1" t="s">
        <v>35</v>
      </c>
      <c r="D742" s="1" t="s">
        <v>36</v>
      </c>
      <c r="E742" s="2">
        <v>47849</v>
      </c>
      <c r="F742" s="1">
        <v>24</v>
      </c>
      <c r="G742" s="1">
        <v>2107.09</v>
      </c>
    </row>
    <row r="743" spans="1:7" x14ac:dyDescent="0.25">
      <c r="A743" s="1" t="s">
        <v>33</v>
      </c>
      <c r="B743" s="1" t="s">
        <v>34</v>
      </c>
      <c r="C743" s="1" t="s">
        <v>35</v>
      </c>
      <c r="D743" s="1" t="s">
        <v>36</v>
      </c>
      <c r="E743" s="2">
        <v>47849</v>
      </c>
      <c r="F743" s="1">
        <v>25</v>
      </c>
      <c r="G743" s="1">
        <v>2274.114</v>
      </c>
    </row>
    <row r="744" spans="1:7" x14ac:dyDescent="0.25">
      <c r="A744" s="1" t="s">
        <v>33</v>
      </c>
      <c r="B744" s="1" t="s">
        <v>34</v>
      </c>
      <c r="C744" s="1" t="s">
        <v>35</v>
      </c>
      <c r="D744" s="1" t="s">
        <v>36</v>
      </c>
      <c r="E744" s="2">
        <v>47849</v>
      </c>
      <c r="F744" s="1">
        <v>26</v>
      </c>
      <c r="G744" s="1">
        <v>2092.2660000000001</v>
      </c>
    </row>
    <row r="745" spans="1:7" x14ac:dyDescent="0.25">
      <c r="A745" s="1" t="s">
        <v>33</v>
      </c>
      <c r="B745" s="1" t="s">
        <v>34</v>
      </c>
      <c r="C745" s="1" t="s">
        <v>35</v>
      </c>
      <c r="D745" s="1" t="s">
        <v>36</v>
      </c>
      <c r="E745" s="2">
        <v>47849</v>
      </c>
      <c r="F745" s="1">
        <v>27</v>
      </c>
      <c r="G745" s="1">
        <v>2231.9949999999999</v>
      </c>
    </row>
    <row r="746" spans="1:7" x14ac:dyDescent="0.25">
      <c r="A746" s="1" t="s">
        <v>33</v>
      </c>
      <c r="B746" s="1" t="s">
        <v>34</v>
      </c>
      <c r="C746" s="1" t="s">
        <v>35</v>
      </c>
      <c r="D746" s="1" t="s">
        <v>36</v>
      </c>
      <c r="E746" s="2">
        <v>47849</v>
      </c>
      <c r="F746" s="1">
        <v>28</v>
      </c>
      <c r="G746" s="1">
        <v>2134.3850000000002</v>
      </c>
    </row>
    <row r="747" spans="1:7" x14ac:dyDescent="0.25">
      <c r="A747" s="1" t="s">
        <v>33</v>
      </c>
      <c r="B747" s="1" t="s">
        <v>34</v>
      </c>
      <c r="C747" s="1" t="s">
        <v>35</v>
      </c>
      <c r="D747" s="1" t="s">
        <v>36</v>
      </c>
      <c r="E747" s="2">
        <v>47849</v>
      </c>
      <c r="F747" s="1">
        <v>29</v>
      </c>
      <c r="G747" s="1">
        <v>2269.1550000000002</v>
      </c>
    </row>
    <row r="748" spans="1:7" x14ac:dyDescent="0.25">
      <c r="A748" s="1" t="s">
        <v>33</v>
      </c>
      <c r="B748" s="1" t="s">
        <v>34</v>
      </c>
      <c r="C748" s="1" t="s">
        <v>35</v>
      </c>
      <c r="D748" s="1" t="s">
        <v>36</v>
      </c>
      <c r="E748" s="2">
        <v>47849</v>
      </c>
      <c r="F748" s="1">
        <v>30</v>
      </c>
      <c r="G748" s="1">
        <v>2097.2249999999999</v>
      </c>
    </row>
    <row r="749" spans="1:7" x14ac:dyDescent="0.25">
      <c r="A749" s="1" t="s">
        <v>33</v>
      </c>
      <c r="B749" s="1" t="s">
        <v>34</v>
      </c>
      <c r="C749" s="1" t="s">
        <v>35</v>
      </c>
      <c r="D749" s="1" t="s">
        <v>36</v>
      </c>
      <c r="E749" s="2">
        <v>47849</v>
      </c>
      <c r="F749" s="1">
        <v>31</v>
      </c>
      <c r="G749" s="1">
        <v>2184.0329999999999</v>
      </c>
    </row>
    <row r="750" spans="1:7" x14ac:dyDescent="0.25">
      <c r="A750" s="1" t="s">
        <v>33</v>
      </c>
      <c r="B750" s="1" t="s">
        <v>34</v>
      </c>
      <c r="C750" s="1" t="s">
        <v>35</v>
      </c>
      <c r="D750" s="1" t="s">
        <v>36</v>
      </c>
      <c r="E750" s="2">
        <v>47849</v>
      </c>
      <c r="F750" s="1">
        <v>32</v>
      </c>
      <c r="G750" s="1">
        <v>2182.3470000000002</v>
      </c>
    </row>
    <row r="751" spans="1:7" x14ac:dyDescent="0.25">
      <c r="A751" s="1" t="s">
        <v>33</v>
      </c>
      <c r="B751" s="1" t="s">
        <v>34</v>
      </c>
      <c r="C751" s="1" t="s">
        <v>35</v>
      </c>
      <c r="D751" s="1" t="s">
        <v>36</v>
      </c>
      <c r="E751" s="2">
        <v>47849</v>
      </c>
      <c r="F751" s="1">
        <v>33</v>
      </c>
      <c r="G751" s="1">
        <v>2116.9589999999998</v>
      </c>
    </row>
    <row r="752" spans="1:7" x14ac:dyDescent="0.25">
      <c r="A752" s="1" t="s">
        <v>33</v>
      </c>
      <c r="B752" s="1" t="s">
        <v>34</v>
      </c>
      <c r="C752" s="1" t="s">
        <v>35</v>
      </c>
      <c r="D752" s="1" t="s">
        <v>36</v>
      </c>
      <c r="E752" s="2">
        <v>47849</v>
      </c>
      <c r="F752" s="1">
        <v>34</v>
      </c>
      <c r="G752" s="1">
        <v>2249.4209999999998</v>
      </c>
    </row>
    <row r="753" spans="1:7" x14ac:dyDescent="0.25">
      <c r="A753" s="1" t="s">
        <v>33</v>
      </c>
      <c r="B753" s="1" t="s">
        <v>34</v>
      </c>
      <c r="C753" s="1" t="s">
        <v>35</v>
      </c>
      <c r="D753" s="1" t="s">
        <v>36</v>
      </c>
      <c r="E753" s="2">
        <v>47849</v>
      </c>
      <c r="F753" s="1">
        <v>35</v>
      </c>
      <c r="G753" s="1">
        <v>2156.9569999999999</v>
      </c>
    </row>
    <row r="754" spans="1:7" x14ac:dyDescent="0.25">
      <c r="A754" s="1" t="s">
        <v>33</v>
      </c>
      <c r="B754" s="1" t="s">
        <v>34</v>
      </c>
      <c r="C754" s="1" t="s">
        <v>35</v>
      </c>
      <c r="D754" s="1" t="s">
        <v>36</v>
      </c>
      <c r="E754" s="2">
        <v>47849</v>
      </c>
      <c r="F754" s="1">
        <v>36</v>
      </c>
      <c r="G754" s="1">
        <v>2209.424</v>
      </c>
    </row>
    <row r="755" spans="1:7" x14ac:dyDescent="0.25">
      <c r="A755" s="1" t="s">
        <v>33</v>
      </c>
      <c r="B755" s="1" t="s">
        <v>34</v>
      </c>
      <c r="C755" s="1" t="s">
        <v>35</v>
      </c>
      <c r="D755" s="1" t="s">
        <v>36</v>
      </c>
      <c r="E755" s="2">
        <v>47849</v>
      </c>
      <c r="F755" s="1">
        <v>37</v>
      </c>
      <c r="G755" s="1">
        <v>2106.5419999999999</v>
      </c>
    </row>
    <row r="756" spans="1:7" x14ac:dyDescent="0.25">
      <c r="A756" s="1" t="s">
        <v>33</v>
      </c>
      <c r="B756" s="1" t="s">
        <v>34</v>
      </c>
      <c r="C756" s="1" t="s">
        <v>35</v>
      </c>
      <c r="D756" s="1" t="s">
        <v>36</v>
      </c>
      <c r="E756" s="2">
        <v>47849</v>
      </c>
      <c r="F756" s="1">
        <v>38</v>
      </c>
      <c r="G756" s="1">
        <v>2259.8389999999999</v>
      </c>
    </row>
    <row r="757" spans="1:7" x14ac:dyDescent="0.25">
      <c r="A757" s="1" t="s">
        <v>33</v>
      </c>
      <c r="B757" s="1" t="s">
        <v>34</v>
      </c>
      <c r="C757" s="1" t="s">
        <v>35</v>
      </c>
      <c r="D757" s="1" t="s">
        <v>36</v>
      </c>
      <c r="E757" s="2">
        <v>47849</v>
      </c>
      <c r="F757" s="1">
        <v>39</v>
      </c>
      <c r="G757" s="1">
        <v>2125.3009999999999</v>
      </c>
    </row>
    <row r="758" spans="1:7" x14ac:dyDescent="0.25">
      <c r="A758" s="1" t="s">
        <v>33</v>
      </c>
      <c r="B758" s="1" t="s">
        <v>34</v>
      </c>
      <c r="C758" s="1" t="s">
        <v>35</v>
      </c>
      <c r="D758" s="1" t="s">
        <v>36</v>
      </c>
      <c r="E758" s="2">
        <v>47849</v>
      </c>
      <c r="F758" s="1">
        <v>40</v>
      </c>
      <c r="G758" s="1">
        <v>2241.08</v>
      </c>
    </row>
    <row r="759" spans="1:7" x14ac:dyDescent="0.25">
      <c r="A759" s="1" t="s">
        <v>33</v>
      </c>
      <c r="B759" s="1" t="s">
        <v>34</v>
      </c>
      <c r="C759" s="1" t="s">
        <v>35</v>
      </c>
      <c r="D759" s="1" t="s">
        <v>36</v>
      </c>
      <c r="E759" s="2">
        <v>47849</v>
      </c>
      <c r="F759" s="1">
        <v>41</v>
      </c>
      <c r="G759" s="1">
        <v>2250.877</v>
      </c>
    </row>
    <row r="760" spans="1:7" x14ac:dyDescent="0.25">
      <c r="A760" s="1" t="s">
        <v>33</v>
      </c>
      <c r="B760" s="1" t="s">
        <v>34</v>
      </c>
      <c r="C760" s="1" t="s">
        <v>35</v>
      </c>
      <c r="D760" s="1" t="s">
        <v>36</v>
      </c>
      <c r="E760" s="2">
        <v>47849</v>
      </c>
      <c r="F760" s="1">
        <v>42</v>
      </c>
      <c r="G760" s="1">
        <v>2115.5039999999999</v>
      </c>
    </row>
    <row r="761" spans="1:7" x14ac:dyDescent="0.25">
      <c r="A761" s="1" t="s">
        <v>33</v>
      </c>
      <c r="B761" s="1" t="s">
        <v>34</v>
      </c>
      <c r="C761" s="1" t="s">
        <v>35</v>
      </c>
      <c r="D761" s="1" t="s">
        <v>36</v>
      </c>
      <c r="E761" s="2">
        <v>47849</v>
      </c>
      <c r="F761" s="1">
        <v>43</v>
      </c>
      <c r="G761" s="1">
        <v>2200.7170000000001</v>
      </c>
    </row>
    <row r="762" spans="1:7" x14ac:dyDescent="0.25">
      <c r="A762" s="1" t="s">
        <v>33</v>
      </c>
      <c r="B762" s="1" t="s">
        <v>34</v>
      </c>
      <c r="C762" s="1" t="s">
        <v>35</v>
      </c>
      <c r="D762" s="1" t="s">
        <v>36</v>
      </c>
      <c r="E762" s="2">
        <v>47849</v>
      </c>
      <c r="F762" s="1">
        <v>44</v>
      </c>
      <c r="G762" s="1">
        <v>2165.663</v>
      </c>
    </row>
    <row r="763" spans="1:7" x14ac:dyDescent="0.25">
      <c r="A763" s="1" t="s">
        <v>33</v>
      </c>
      <c r="B763" s="1" t="s">
        <v>34</v>
      </c>
      <c r="C763" s="1" t="s">
        <v>35</v>
      </c>
      <c r="D763" s="1" t="s">
        <v>36</v>
      </c>
      <c r="E763" s="2">
        <v>47849</v>
      </c>
      <c r="F763" s="1">
        <v>45</v>
      </c>
      <c r="G763" s="1">
        <v>2211.0650000000001</v>
      </c>
    </row>
    <row r="764" spans="1:7" x14ac:dyDescent="0.25">
      <c r="A764" s="1" t="s">
        <v>33</v>
      </c>
      <c r="B764" s="1" t="s">
        <v>34</v>
      </c>
      <c r="C764" s="1" t="s">
        <v>35</v>
      </c>
      <c r="D764" s="1" t="s">
        <v>36</v>
      </c>
      <c r="E764" s="2">
        <v>47849</v>
      </c>
      <c r="F764" s="1">
        <v>46</v>
      </c>
      <c r="G764" s="1">
        <v>2155.3150000000001</v>
      </c>
    </row>
    <row r="765" spans="1:7" x14ac:dyDescent="0.25">
      <c r="A765" s="1" t="s">
        <v>33</v>
      </c>
      <c r="B765" s="1" t="s">
        <v>34</v>
      </c>
      <c r="C765" s="1" t="s">
        <v>35</v>
      </c>
      <c r="D765" s="1" t="s">
        <v>36</v>
      </c>
      <c r="E765" s="2">
        <v>47849</v>
      </c>
      <c r="F765" s="1">
        <v>47</v>
      </c>
      <c r="G765" s="1">
        <v>2326.9679999999998</v>
      </c>
    </row>
    <row r="766" spans="1:7" x14ac:dyDescent="0.25">
      <c r="A766" s="1" t="s">
        <v>33</v>
      </c>
      <c r="B766" s="1" t="s">
        <v>34</v>
      </c>
      <c r="C766" s="1" t="s">
        <v>35</v>
      </c>
      <c r="D766" s="1" t="s">
        <v>36</v>
      </c>
      <c r="E766" s="2">
        <v>47849</v>
      </c>
      <c r="F766" s="1">
        <v>48</v>
      </c>
      <c r="G766" s="1">
        <v>2039.412</v>
      </c>
    </row>
    <row r="767" spans="1:7" x14ac:dyDescent="0.25">
      <c r="A767" s="1" t="s">
        <v>33</v>
      </c>
      <c r="B767" s="1" t="s">
        <v>34</v>
      </c>
      <c r="C767" s="1" t="s">
        <v>35</v>
      </c>
      <c r="D767" s="1" t="s">
        <v>36</v>
      </c>
      <c r="E767" s="2">
        <v>47849</v>
      </c>
      <c r="F767" s="1">
        <v>49</v>
      </c>
      <c r="G767" s="1">
        <v>2179.1959999999999</v>
      </c>
    </row>
    <row r="768" spans="1:7" x14ac:dyDescent="0.25">
      <c r="A768" s="1" t="s">
        <v>33</v>
      </c>
      <c r="B768" s="1" t="s">
        <v>34</v>
      </c>
      <c r="C768" s="1" t="s">
        <v>35</v>
      </c>
      <c r="D768" s="1" t="s">
        <v>36</v>
      </c>
      <c r="E768" s="2">
        <v>47849</v>
      </c>
      <c r="F768" s="1">
        <v>50</v>
      </c>
      <c r="G768" s="1">
        <v>2187.1840000000002</v>
      </c>
    </row>
    <row r="769" spans="1:7" x14ac:dyDescent="0.25">
      <c r="A769" s="1" t="s">
        <v>33</v>
      </c>
      <c r="B769" s="1" t="s">
        <v>34</v>
      </c>
      <c r="C769" s="1" t="s">
        <v>35</v>
      </c>
      <c r="D769" s="1" t="s">
        <v>36</v>
      </c>
      <c r="E769" s="2">
        <v>48214</v>
      </c>
      <c r="F769" s="1" t="s">
        <v>0</v>
      </c>
      <c r="G769" s="1">
        <v>2218.7159999999999</v>
      </c>
    </row>
    <row r="770" spans="1:7" x14ac:dyDescent="0.25">
      <c r="A770" s="1" t="s">
        <v>33</v>
      </c>
      <c r="B770" s="1" t="s">
        <v>34</v>
      </c>
      <c r="C770" s="1" t="s">
        <v>35</v>
      </c>
      <c r="D770" s="1" t="s">
        <v>36</v>
      </c>
      <c r="E770" s="2">
        <v>48214</v>
      </c>
      <c r="F770" s="1">
        <v>1</v>
      </c>
      <c r="G770" s="1">
        <v>2108.1950000000002</v>
      </c>
    </row>
    <row r="771" spans="1:7" x14ac:dyDescent="0.25">
      <c r="A771" s="1" t="s">
        <v>33</v>
      </c>
      <c r="B771" s="1" t="s">
        <v>34</v>
      </c>
      <c r="C771" s="1" t="s">
        <v>35</v>
      </c>
      <c r="D771" s="1" t="s">
        <v>36</v>
      </c>
      <c r="E771" s="2">
        <v>48214</v>
      </c>
      <c r="F771" s="1">
        <v>2</v>
      </c>
      <c r="G771" s="1">
        <v>2329.2370000000001</v>
      </c>
    </row>
    <row r="772" spans="1:7" x14ac:dyDescent="0.25">
      <c r="A772" s="1" t="s">
        <v>33</v>
      </c>
      <c r="B772" s="1" t="s">
        <v>34</v>
      </c>
      <c r="C772" s="1" t="s">
        <v>35</v>
      </c>
      <c r="D772" s="1" t="s">
        <v>36</v>
      </c>
      <c r="E772" s="2">
        <v>48214</v>
      </c>
      <c r="F772" s="1">
        <v>3</v>
      </c>
      <c r="G772" s="1">
        <v>2203.3429999999998</v>
      </c>
    </row>
    <row r="773" spans="1:7" x14ac:dyDescent="0.25">
      <c r="A773" s="1" t="s">
        <v>33</v>
      </c>
      <c r="B773" s="1" t="s">
        <v>34</v>
      </c>
      <c r="C773" s="1" t="s">
        <v>35</v>
      </c>
      <c r="D773" s="1" t="s">
        <v>36</v>
      </c>
      <c r="E773" s="2">
        <v>48214</v>
      </c>
      <c r="F773" s="1">
        <v>4</v>
      </c>
      <c r="G773" s="1">
        <v>2234.0889999999999</v>
      </c>
    </row>
    <row r="774" spans="1:7" x14ac:dyDescent="0.25">
      <c r="A774" s="1" t="s">
        <v>33</v>
      </c>
      <c r="B774" s="1" t="s">
        <v>34</v>
      </c>
      <c r="C774" s="1" t="s">
        <v>35</v>
      </c>
      <c r="D774" s="1" t="s">
        <v>36</v>
      </c>
      <c r="E774" s="2">
        <v>48214</v>
      </c>
      <c r="F774" s="1">
        <v>5</v>
      </c>
      <c r="G774" s="1">
        <v>2320.5219999999999</v>
      </c>
    </row>
    <row r="775" spans="1:7" x14ac:dyDescent="0.25">
      <c r="A775" s="1" t="s">
        <v>33</v>
      </c>
      <c r="B775" s="1" t="s">
        <v>34</v>
      </c>
      <c r="C775" s="1" t="s">
        <v>35</v>
      </c>
      <c r="D775" s="1" t="s">
        <v>36</v>
      </c>
      <c r="E775" s="2">
        <v>48214</v>
      </c>
      <c r="F775" s="1">
        <v>6</v>
      </c>
      <c r="G775" s="1">
        <v>2116.91</v>
      </c>
    </row>
    <row r="776" spans="1:7" x14ac:dyDescent="0.25">
      <c r="A776" s="1" t="s">
        <v>33</v>
      </c>
      <c r="B776" s="1" t="s">
        <v>34</v>
      </c>
      <c r="C776" s="1" t="s">
        <v>35</v>
      </c>
      <c r="D776" s="1" t="s">
        <v>36</v>
      </c>
      <c r="E776" s="2">
        <v>48214</v>
      </c>
      <c r="F776" s="1">
        <v>7</v>
      </c>
      <c r="G776" s="1">
        <v>2165.261</v>
      </c>
    </row>
    <row r="777" spans="1:7" x14ac:dyDescent="0.25">
      <c r="A777" s="1" t="s">
        <v>33</v>
      </c>
      <c r="B777" s="1" t="s">
        <v>34</v>
      </c>
      <c r="C777" s="1" t="s">
        <v>35</v>
      </c>
      <c r="D777" s="1" t="s">
        <v>36</v>
      </c>
      <c r="E777" s="2">
        <v>48214</v>
      </c>
      <c r="F777" s="1">
        <v>8</v>
      </c>
      <c r="G777" s="1">
        <v>2272.17</v>
      </c>
    </row>
    <row r="778" spans="1:7" x14ac:dyDescent="0.25">
      <c r="A778" s="1" t="s">
        <v>33</v>
      </c>
      <c r="B778" s="1" t="s">
        <v>34</v>
      </c>
      <c r="C778" s="1" t="s">
        <v>35</v>
      </c>
      <c r="D778" s="1" t="s">
        <v>36</v>
      </c>
      <c r="E778" s="2">
        <v>48214</v>
      </c>
      <c r="F778" s="1">
        <v>9</v>
      </c>
      <c r="G778" s="1">
        <v>2284.335</v>
      </c>
    </row>
    <row r="779" spans="1:7" x14ac:dyDescent="0.25">
      <c r="A779" s="1" t="s">
        <v>33</v>
      </c>
      <c r="B779" s="1" t="s">
        <v>34</v>
      </c>
      <c r="C779" s="1" t="s">
        <v>35</v>
      </c>
      <c r="D779" s="1" t="s">
        <v>36</v>
      </c>
      <c r="E779" s="2">
        <v>48214</v>
      </c>
      <c r="F779" s="1">
        <v>10</v>
      </c>
      <c r="G779" s="1">
        <v>2153.0970000000002</v>
      </c>
    </row>
    <row r="780" spans="1:7" x14ac:dyDescent="0.25">
      <c r="A780" s="1" t="s">
        <v>33</v>
      </c>
      <c r="B780" s="1" t="s">
        <v>34</v>
      </c>
      <c r="C780" s="1" t="s">
        <v>35</v>
      </c>
      <c r="D780" s="1" t="s">
        <v>36</v>
      </c>
      <c r="E780" s="2">
        <v>48214</v>
      </c>
      <c r="F780" s="1">
        <v>11</v>
      </c>
      <c r="G780" s="1">
        <v>2261.7260000000001</v>
      </c>
    </row>
    <row r="781" spans="1:7" x14ac:dyDescent="0.25">
      <c r="A781" s="1" t="s">
        <v>33</v>
      </c>
      <c r="B781" s="1" t="s">
        <v>34</v>
      </c>
      <c r="C781" s="1" t="s">
        <v>35</v>
      </c>
      <c r="D781" s="1" t="s">
        <v>36</v>
      </c>
      <c r="E781" s="2">
        <v>48214</v>
      </c>
      <c r="F781" s="1">
        <v>12</v>
      </c>
      <c r="G781" s="1">
        <v>2175.7060000000001</v>
      </c>
    </row>
    <row r="782" spans="1:7" x14ac:dyDescent="0.25">
      <c r="A782" s="1" t="s">
        <v>33</v>
      </c>
      <c r="B782" s="1" t="s">
        <v>34</v>
      </c>
      <c r="C782" s="1" t="s">
        <v>35</v>
      </c>
      <c r="D782" s="1" t="s">
        <v>36</v>
      </c>
      <c r="E782" s="2">
        <v>48214</v>
      </c>
      <c r="F782" s="1">
        <v>13</v>
      </c>
      <c r="G782" s="1">
        <v>2201.375</v>
      </c>
    </row>
    <row r="783" spans="1:7" x14ac:dyDescent="0.25">
      <c r="A783" s="1" t="s">
        <v>33</v>
      </c>
      <c r="B783" s="1" t="s">
        <v>34</v>
      </c>
      <c r="C783" s="1" t="s">
        <v>35</v>
      </c>
      <c r="D783" s="1" t="s">
        <v>36</v>
      </c>
      <c r="E783" s="2">
        <v>48214</v>
      </c>
      <c r="F783" s="1">
        <v>14</v>
      </c>
      <c r="G783" s="1">
        <v>2236.0569999999998</v>
      </c>
    </row>
    <row r="784" spans="1:7" x14ac:dyDescent="0.25">
      <c r="A784" s="1" t="s">
        <v>33</v>
      </c>
      <c r="B784" s="1" t="s">
        <v>34</v>
      </c>
      <c r="C784" s="1" t="s">
        <v>35</v>
      </c>
      <c r="D784" s="1" t="s">
        <v>36</v>
      </c>
      <c r="E784" s="2">
        <v>48214</v>
      </c>
      <c r="F784" s="1">
        <v>15</v>
      </c>
      <c r="G784" s="1">
        <v>2309.1080000000002</v>
      </c>
    </row>
    <row r="785" spans="1:7" x14ac:dyDescent="0.25">
      <c r="A785" s="1" t="s">
        <v>33</v>
      </c>
      <c r="B785" s="1" t="s">
        <v>34</v>
      </c>
      <c r="C785" s="1" t="s">
        <v>35</v>
      </c>
      <c r="D785" s="1" t="s">
        <v>36</v>
      </c>
      <c r="E785" s="2">
        <v>48214</v>
      </c>
      <c r="F785" s="1">
        <v>16</v>
      </c>
      <c r="G785" s="1">
        <v>2128.3240000000001</v>
      </c>
    </row>
    <row r="786" spans="1:7" x14ac:dyDescent="0.25">
      <c r="A786" s="1" t="s">
        <v>33</v>
      </c>
      <c r="B786" s="1" t="s">
        <v>34</v>
      </c>
      <c r="C786" s="1" t="s">
        <v>35</v>
      </c>
      <c r="D786" s="1" t="s">
        <v>36</v>
      </c>
      <c r="E786" s="2">
        <v>48214</v>
      </c>
      <c r="F786" s="1">
        <v>17</v>
      </c>
      <c r="G786" s="1">
        <v>2346.9059999999999</v>
      </c>
    </row>
    <row r="787" spans="1:7" x14ac:dyDescent="0.25">
      <c r="A787" s="1" t="s">
        <v>33</v>
      </c>
      <c r="B787" s="1" t="s">
        <v>34</v>
      </c>
      <c r="C787" s="1" t="s">
        <v>35</v>
      </c>
      <c r="D787" s="1" t="s">
        <v>36</v>
      </c>
      <c r="E787" s="2">
        <v>48214</v>
      </c>
      <c r="F787" s="1">
        <v>18</v>
      </c>
      <c r="G787" s="1">
        <v>2090.5259999999998</v>
      </c>
    </row>
    <row r="788" spans="1:7" x14ac:dyDescent="0.25">
      <c r="A788" s="1" t="s">
        <v>33</v>
      </c>
      <c r="B788" s="1" t="s">
        <v>34</v>
      </c>
      <c r="C788" s="1" t="s">
        <v>35</v>
      </c>
      <c r="D788" s="1" t="s">
        <v>36</v>
      </c>
      <c r="E788" s="2">
        <v>48214</v>
      </c>
      <c r="F788" s="1">
        <v>19</v>
      </c>
      <c r="G788" s="1">
        <v>2177.652</v>
      </c>
    </row>
    <row r="789" spans="1:7" x14ac:dyDescent="0.25">
      <c r="A789" s="1" t="s">
        <v>33</v>
      </c>
      <c r="B789" s="1" t="s">
        <v>34</v>
      </c>
      <c r="C789" s="1" t="s">
        <v>35</v>
      </c>
      <c r="D789" s="1" t="s">
        <v>36</v>
      </c>
      <c r="E789" s="2">
        <v>48214</v>
      </c>
      <c r="F789" s="1">
        <v>20</v>
      </c>
      <c r="G789" s="1">
        <v>2259.7800000000002</v>
      </c>
    </row>
    <row r="790" spans="1:7" x14ac:dyDescent="0.25">
      <c r="A790" s="1" t="s">
        <v>33</v>
      </c>
      <c r="B790" s="1" t="s">
        <v>34</v>
      </c>
      <c r="C790" s="1" t="s">
        <v>35</v>
      </c>
      <c r="D790" s="1" t="s">
        <v>36</v>
      </c>
      <c r="E790" s="2">
        <v>48214</v>
      </c>
      <c r="F790" s="1">
        <v>21</v>
      </c>
      <c r="G790" s="1">
        <v>2233.1410000000001</v>
      </c>
    </row>
    <row r="791" spans="1:7" x14ac:dyDescent="0.25">
      <c r="A791" s="1" t="s">
        <v>33</v>
      </c>
      <c r="B791" s="1" t="s">
        <v>34</v>
      </c>
      <c r="C791" s="1" t="s">
        <v>35</v>
      </c>
      <c r="D791" s="1" t="s">
        <v>36</v>
      </c>
      <c r="E791" s="2">
        <v>48214</v>
      </c>
      <c r="F791" s="1">
        <v>22</v>
      </c>
      <c r="G791" s="1">
        <v>2204.2910000000002</v>
      </c>
    </row>
    <row r="792" spans="1:7" x14ac:dyDescent="0.25">
      <c r="A792" s="1" t="s">
        <v>33</v>
      </c>
      <c r="B792" s="1" t="s">
        <v>34</v>
      </c>
      <c r="C792" s="1" t="s">
        <v>35</v>
      </c>
      <c r="D792" s="1" t="s">
        <v>36</v>
      </c>
      <c r="E792" s="2">
        <v>48214</v>
      </c>
      <c r="F792" s="1">
        <v>23</v>
      </c>
      <c r="G792" s="1">
        <v>2214.375</v>
      </c>
    </row>
    <row r="793" spans="1:7" x14ac:dyDescent="0.25">
      <c r="A793" s="1" t="s">
        <v>33</v>
      </c>
      <c r="B793" s="1" t="s">
        <v>34</v>
      </c>
      <c r="C793" s="1" t="s">
        <v>35</v>
      </c>
      <c r="D793" s="1" t="s">
        <v>36</v>
      </c>
      <c r="E793" s="2">
        <v>48214</v>
      </c>
      <c r="F793" s="1">
        <v>24</v>
      </c>
      <c r="G793" s="1">
        <v>2223.0569999999998</v>
      </c>
    </row>
    <row r="794" spans="1:7" x14ac:dyDescent="0.25">
      <c r="A794" s="1" t="s">
        <v>33</v>
      </c>
      <c r="B794" s="1" t="s">
        <v>34</v>
      </c>
      <c r="C794" s="1" t="s">
        <v>35</v>
      </c>
      <c r="D794" s="1" t="s">
        <v>36</v>
      </c>
      <c r="E794" s="2">
        <v>48214</v>
      </c>
      <c r="F794" s="1">
        <v>25</v>
      </c>
      <c r="G794" s="1">
        <v>2262.1210000000001</v>
      </c>
    </row>
    <row r="795" spans="1:7" x14ac:dyDescent="0.25">
      <c r="A795" s="1" t="s">
        <v>33</v>
      </c>
      <c r="B795" s="1" t="s">
        <v>34</v>
      </c>
      <c r="C795" s="1" t="s">
        <v>35</v>
      </c>
      <c r="D795" s="1" t="s">
        <v>36</v>
      </c>
      <c r="E795" s="2">
        <v>48214</v>
      </c>
      <c r="F795" s="1">
        <v>26</v>
      </c>
      <c r="G795" s="1">
        <v>2175.31</v>
      </c>
    </row>
    <row r="796" spans="1:7" x14ac:dyDescent="0.25">
      <c r="A796" s="1" t="s">
        <v>33</v>
      </c>
      <c r="B796" s="1" t="s">
        <v>34</v>
      </c>
      <c r="C796" s="1" t="s">
        <v>35</v>
      </c>
      <c r="D796" s="1" t="s">
        <v>36</v>
      </c>
      <c r="E796" s="2">
        <v>48214</v>
      </c>
      <c r="F796" s="1">
        <v>27</v>
      </c>
      <c r="G796" s="1">
        <v>2209.9589999999998</v>
      </c>
    </row>
    <row r="797" spans="1:7" x14ac:dyDescent="0.25">
      <c r="A797" s="1" t="s">
        <v>33</v>
      </c>
      <c r="B797" s="1" t="s">
        <v>34</v>
      </c>
      <c r="C797" s="1" t="s">
        <v>35</v>
      </c>
      <c r="D797" s="1" t="s">
        <v>36</v>
      </c>
      <c r="E797" s="2">
        <v>48214</v>
      </c>
      <c r="F797" s="1">
        <v>28</v>
      </c>
      <c r="G797" s="1">
        <v>2227.4720000000002</v>
      </c>
    </row>
    <row r="798" spans="1:7" x14ac:dyDescent="0.25">
      <c r="A798" s="1" t="s">
        <v>33</v>
      </c>
      <c r="B798" s="1" t="s">
        <v>34</v>
      </c>
      <c r="C798" s="1" t="s">
        <v>35</v>
      </c>
      <c r="D798" s="1" t="s">
        <v>36</v>
      </c>
      <c r="E798" s="2">
        <v>48214</v>
      </c>
      <c r="F798" s="1">
        <v>29</v>
      </c>
      <c r="G798" s="1">
        <v>2122.7660000000001</v>
      </c>
    </row>
    <row r="799" spans="1:7" x14ac:dyDescent="0.25">
      <c r="A799" s="1" t="s">
        <v>33</v>
      </c>
      <c r="B799" s="1" t="s">
        <v>34</v>
      </c>
      <c r="C799" s="1" t="s">
        <v>35</v>
      </c>
      <c r="D799" s="1" t="s">
        <v>36</v>
      </c>
      <c r="E799" s="2">
        <v>48214</v>
      </c>
      <c r="F799" s="1">
        <v>30</v>
      </c>
      <c r="G799" s="1">
        <v>2314.6660000000002</v>
      </c>
    </row>
    <row r="800" spans="1:7" x14ac:dyDescent="0.25">
      <c r="A800" s="1" t="s">
        <v>33</v>
      </c>
      <c r="B800" s="1" t="s">
        <v>34</v>
      </c>
      <c r="C800" s="1" t="s">
        <v>35</v>
      </c>
      <c r="D800" s="1" t="s">
        <v>36</v>
      </c>
      <c r="E800" s="2">
        <v>48214</v>
      </c>
      <c r="F800" s="1">
        <v>31</v>
      </c>
      <c r="G800" s="1">
        <v>2291.741</v>
      </c>
    </row>
    <row r="801" spans="1:7" x14ac:dyDescent="0.25">
      <c r="A801" s="1" t="s">
        <v>33</v>
      </c>
      <c r="B801" s="1" t="s">
        <v>34</v>
      </c>
      <c r="C801" s="1" t="s">
        <v>35</v>
      </c>
      <c r="D801" s="1" t="s">
        <v>36</v>
      </c>
      <c r="E801" s="2">
        <v>48214</v>
      </c>
      <c r="F801" s="1">
        <v>32</v>
      </c>
      <c r="G801" s="1">
        <v>2145.69</v>
      </c>
    </row>
    <row r="802" spans="1:7" x14ac:dyDescent="0.25">
      <c r="A802" s="1" t="s">
        <v>33</v>
      </c>
      <c r="B802" s="1" t="s">
        <v>34</v>
      </c>
      <c r="C802" s="1" t="s">
        <v>35</v>
      </c>
      <c r="D802" s="1" t="s">
        <v>36</v>
      </c>
      <c r="E802" s="2">
        <v>48214</v>
      </c>
      <c r="F802" s="1">
        <v>33</v>
      </c>
      <c r="G802" s="1">
        <v>2139.623</v>
      </c>
    </row>
    <row r="803" spans="1:7" x14ac:dyDescent="0.25">
      <c r="A803" s="1" t="s">
        <v>33</v>
      </c>
      <c r="B803" s="1" t="s">
        <v>34</v>
      </c>
      <c r="C803" s="1" t="s">
        <v>35</v>
      </c>
      <c r="D803" s="1" t="s">
        <v>36</v>
      </c>
      <c r="E803" s="2">
        <v>48214</v>
      </c>
      <c r="F803" s="1">
        <v>34</v>
      </c>
      <c r="G803" s="1">
        <v>2297.8090000000002</v>
      </c>
    </row>
    <row r="804" spans="1:7" x14ac:dyDescent="0.25">
      <c r="A804" s="1" t="s">
        <v>33</v>
      </c>
      <c r="B804" s="1" t="s">
        <v>34</v>
      </c>
      <c r="C804" s="1" t="s">
        <v>35</v>
      </c>
      <c r="D804" s="1" t="s">
        <v>36</v>
      </c>
      <c r="E804" s="2">
        <v>48214</v>
      </c>
      <c r="F804" s="1">
        <v>35</v>
      </c>
      <c r="G804" s="1">
        <v>2258.35</v>
      </c>
    </row>
    <row r="805" spans="1:7" x14ac:dyDescent="0.25">
      <c r="A805" s="1" t="s">
        <v>33</v>
      </c>
      <c r="B805" s="1" t="s">
        <v>34</v>
      </c>
      <c r="C805" s="1" t="s">
        <v>35</v>
      </c>
      <c r="D805" s="1" t="s">
        <v>36</v>
      </c>
      <c r="E805" s="2">
        <v>48214</v>
      </c>
      <c r="F805" s="1">
        <v>36</v>
      </c>
      <c r="G805" s="1">
        <v>2179.0810000000001</v>
      </c>
    </row>
    <row r="806" spans="1:7" x14ac:dyDescent="0.25">
      <c r="A806" s="1" t="s">
        <v>33</v>
      </c>
      <c r="B806" s="1" t="s">
        <v>34</v>
      </c>
      <c r="C806" s="1" t="s">
        <v>35</v>
      </c>
      <c r="D806" s="1" t="s">
        <v>36</v>
      </c>
      <c r="E806" s="2">
        <v>48214</v>
      </c>
      <c r="F806" s="1">
        <v>37</v>
      </c>
      <c r="G806" s="1">
        <v>2179.384</v>
      </c>
    </row>
    <row r="807" spans="1:7" x14ac:dyDescent="0.25">
      <c r="A807" s="1" t="s">
        <v>33</v>
      </c>
      <c r="B807" s="1" t="s">
        <v>34</v>
      </c>
      <c r="C807" s="1" t="s">
        <v>35</v>
      </c>
      <c r="D807" s="1" t="s">
        <v>36</v>
      </c>
      <c r="E807" s="2">
        <v>48214</v>
      </c>
      <c r="F807" s="1">
        <v>38</v>
      </c>
      <c r="G807" s="1">
        <v>2258.0479999999998</v>
      </c>
    </row>
    <row r="808" spans="1:7" x14ac:dyDescent="0.25">
      <c r="A808" s="1" t="s">
        <v>33</v>
      </c>
      <c r="B808" s="1" t="s">
        <v>34</v>
      </c>
      <c r="C808" s="1" t="s">
        <v>35</v>
      </c>
      <c r="D808" s="1" t="s">
        <v>36</v>
      </c>
      <c r="E808" s="2">
        <v>48214</v>
      </c>
      <c r="F808" s="1">
        <v>39</v>
      </c>
      <c r="G808" s="1">
        <v>2217.48</v>
      </c>
    </row>
    <row r="809" spans="1:7" x14ac:dyDescent="0.25">
      <c r="A809" s="1" t="s">
        <v>33</v>
      </c>
      <c r="B809" s="1" t="s">
        <v>34</v>
      </c>
      <c r="C809" s="1" t="s">
        <v>35</v>
      </c>
      <c r="D809" s="1" t="s">
        <v>36</v>
      </c>
      <c r="E809" s="2">
        <v>48214</v>
      </c>
      <c r="F809" s="1">
        <v>40</v>
      </c>
      <c r="G809" s="1">
        <v>2219.951</v>
      </c>
    </row>
    <row r="810" spans="1:7" x14ac:dyDescent="0.25">
      <c r="A810" s="1" t="s">
        <v>33</v>
      </c>
      <c r="B810" s="1" t="s">
        <v>34</v>
      </c>
      <c r="C810" s="1" t="s">
        <v>35</v>
      </c>
      <c r="D810" s="1" t="s">
        <v>36</v>
      </c>
      <c r="E810" s="2">
        <v>48214</v>
      </c>
      <c r="F810" s="1">
        <v>41</v>
      </c>
      <c r="G810" s="1">
        <v>2263.5880000000002</v>
      </c>
    </row>
    <row r="811" spans="1:7" x14ac:dyDescent="0.25">
      <c r="A811" s="1" t="s">
        <v>33</v>
      </c>
      <c r="B811" s="1" t="s">
        <v>34</v>
      </c>
      <c r="C811" s="1" t="s">
        <v>35</v>
      </c>
      <c r="D811" s="1" t="s">
        <v>36</v>
      </c>
      <c r="E811" s="2">
        <v>48214</v>
      </c>
      <c r="F811" s="1">
        <v>42</v>
      </c>
      <c r="G811" s="1">
        <v>2173.8440000000001</v>
      </c>
    </row>
    <row r="812" spans="1:7" x14ac:dyDescent="0.25">
      <c r="A812" s="1" t="s">
        <v>33</v>
      </c>
      <c r="B812" s="1" t="s">
        <v>34</v>
      </c>
      <c r="C812" s="1" t="s">
        <v>35</v>
      </c>
      <c r="D812" s="1" t="s">
        <v>36</v>
      </c>
      <c r="E812" s="2">
        <v>48214</v>
      </c>
      <c r="F812" s="1">
        <v>43</v>
      </c>
      <c r="G812" s="1">
        <v>2210.8240000000001</v>
      </c>
    </row>
    <row r="813" spans="1:7" x14ac:dyDescent="0.25">
      <c r="A813" s="1" t="s">
        <v>33</v>
      </c>
      <c r="B813" s="1" t="s">
        <v>34</v>
      </c>
      <c r="C813" s="1" t="s">
        <v>35</v>
      </c>
      <c r="D813" s="1" t="s">
        <v>36</v>
      </c>
      <c r="E813" s="2">
        <v>48214</v>
      </c>
      <c r="F813" s="1">
        <v>44</v>
      </c>
      <c r="G813" s="1">
        <v>2226.6080000000002</v>
      </c>
    </row>
    <row r="814" spans="1:7" x14ac:dyDescent="0.25">
      <c r="A814" s="1" t="s">
        <v>33</v>
      </c>
      <c r="B814" s="1" t="s">
        <v>34</v>
      </c>
      <c r="C814" s="1" t="s">
        <v>35</v>
      </c>
      <c r="D814" s="1" t="s">
        <v>36</v>
      </c>
      <c r="E814" s="2">
        <v>48214</v>
      </c>
      <c r="F814" s="1">
        <v>45</v>
      </c>
      <c r="G814" s="1">
        <v>2238.9110000000001</v>
      </c>
    </row>
    <row r="815" spans="1:7" x14ac:dyDescent="0.25">
      <c r="A815" s="1" t="s">
        <v>33</v>
      </c>
      <c r="B815" s="1" t="s">
        <v>34</v>
      </c>
      <c r="C815" s="1" t="s">
        <v>35</v>
      </c>
      <c r="D815" s="1" t="s">
        <v>36</v>
      </c>
      <c r="E815" s="2">
        <v>48214</v>
      </c>
      <c r="F815" s="1">
        <v>46</v>
      </c>
      <c r="G815" s="1">
        <v>2198.5219999999999</v>
      </c>
    </row>
    <row r="816" spans="1:7" x14ac:dyDescent="0.25">
      <c r="A816" s="1" t="s">
        <v>33</v>
      </c>
      <c r="B816" s="1" t="s">
        <v>34</v>
      </c>
      <c r="C816" s="1" t="s">
        <v>35</v>
      </c>
      <c r="D816" s="1" t="s">
        <v>36</v>
      </c>
      <c r="E816" s="2">
        <v>48214</v>
      </c>
      <c r="F816" s="1">
        <v>47</v>
      </c>
      <c r="G816" s="1">
        <v>2049.259</v>
      </c>
    </row>
    <row r="817" spans="1:7" x14ac:dyDescent="0.25">
      <c r="A817" s="1" t="s">
        <v>33</v>
      </c>
      <c r="B817" s="1" t="s">
        <v>34</v>
      </c>
      <c r="C817" s="1" t="s">
        <v>35</v>
      </c>
      <c r="D817" s="1" t="s">
        <v>36</v>
      </c>
      <c r="E817" s="2">
        <v>48214</v>
      </c>
      <c r="F817" s="1">
        <v>48</v>
      </c>
      <c r="G817" s="1">
        <v>2388.1729999999998</v>
      </c>
    </row>
    <row r="818" spans="1:7" x14ac:dyDescent="0.25">
      <c r="A818" s="1" t="s">
        <v>33</v>
      </c>
      <c r="B818" s="1" t="s">
        <v>34</v>
      </c>
      <c r="C818" s="1" t="s">
        <v>35</v>
      </c>
      <c r="D818" s="1" t="s">
        <v>36</v>
      </c>
      <c r="E818" s="2">
        <v>48214</v>
      </c>
      <c r="F818" s="1">
        <v>49</v>
      </c>
      <c r="G818" s="1">
        <v>2176.3380000000002</v>
      </c>
    </row>
    <row r="819" spans="1:7" x14ac:dyDescent="0.25">
      <c r="A819" s="1" t="s">
        <v>33</v>
      </c>
      <c r="B819" s="1" t="s">
        <v>34</v>
      </c>
      <c r="C819" s="1" t="s">
        <v>35</v>
      </c>
      <c r="D819" s="1" t="s">
        <v>36</v>
      </c>
      <c r="E819" s="2">
        <v>48214</v>
      </c>
      <c r="F819" s="1">
        <v>50</v>
      </c>
      <c r="G819" s="1">
        <v>2261.0940000000001</v>
      </c>
    </row>
    <row r="820" spans="1:7" x14ac:dyDescent="0.25">
      <c r="A820" s="1" t="s">
        <v>33</v>
      </c>
      <c r="B820" s="1" t="s">
        <v>34</v>
      </c>
      <c r="C820" s="1" t="s">
        <v>35</v>
      </c>
      <c r="D820" s="1" t="s">
        <v>36</v>
      </c>
      <c r="E820" s="2">
        <v>48580</v>
      </c>
      <c r="F820" s="1" t="s">
        <v>0</v>
      </c>
      <c r="G820" s="1">
        <v>2238.9259999999999</v>
      </c>
    </row>
    <row r="821" spans="1:7" x14ac:dyDescent="0.25">
      <c r="A821" s="1" t="s">
        <v>33</v>
      </c>
      <c r="B821" s="1" t="s">
        <v>34</v>
      </c>
      <c r="C821" s="1" t="s">
        <v>35</v>
      </c>
      <c r="D821" s="1" t="s">
        <v>36</v>
      </c>
      <c r="E821" s="2">
        <v>48580</v>
      </c>
      <c r="F821" s="1">
        <v>1</v>
      </c>
      <c r="G821" s="1">
        <v>2222.0940000000001</v>
      </c>
    </row>
    <row r="822" spans="1:7" x14ac:dyDescent="0.25">
      <c r="A822" s="1" t="s">
        <v>33</v>
      </c>
      <c r="B822" s="1" t="s">
        <v>34</v>
      </c>
      <c r="C822" s="1" t="s">
        <v>35</v>
      </c>
      <c r="D822" s="1" t="s">
        <v>36</v>
      </c>
      <c r="E822" s="2">
        <v>48580</v>
      </c>
      <c r="F822" s="1">
        <v>2</v>
      </c>
      <c r="G822" s="1">
        <v>2255.7579999999998</v>
      </c>
    </row>
    <row r="823" spans="1:7" x14ac:dyDescent="0.25">
      <c r="A823" s="1" t="s">
        <v>33</v>
      </c>
      <c r="B823" s="1" t="s">
        <v>34</v>
      </c>
      <c r="C823" s="1" t="s">
        <v>35</v>
      </c>
      <c r="D823" s="1" t="s">
        <v>36</v>
      </c>
      <c r="E823" s="2">
        <v>48580</v>
      </c>
      <c r="F823" s="1">
        <v>3</v>
      </c>
      <c r="G823" s="1">
        <v>2297.509</v>
      </c>
    </row>
    <row r="824" spans="1:7" x14ac:dyDescent="0.25">
      <c r="A824" s="1" t="s">
        <v>33</v>
      </c>
      <c r="B824" s="1" t="s">
        <v>34</v>
      </c>
      <c r="C824" s="1" t="s">
        <v>35</v>
      </c>
      <c r="D824" s="1" t="s">
        <v>36</v>
      </c>
      <c r="E824" s="2">
        <v>48580</v>
      </c>
      <c r="F824" s="1">
        <v>4</v>
      </c>
      <c r="G824" s="1">
        <v>2180.3429999999998</v>
      </c>
    </row>
    <row r="825" spans="1:7" x14ac:dyDescent="0.25">
      <c r="A825" s="1" t="s">
        <v>33</v>
      </c>
      <c r="B825" s="1" t="s">
        <v>34</v>
      </c>
      <c r="C825" s="1" t="s">
        <v>35</v>
      </c>
      <c r="D825" s="1" t="s">
        <v>36</v>
      </c>
      <c r="E825" s="2">
        <v>48580</v>
      </c>
      <c r="F825" s="1">
        <v>5</v>
      </c>
      <c r="G825" s="1">
        <v>2194.134</v>
      </c>
    </row>
    <row r="826" spans="1:7" x14ac:dyDescent="0.25">
      <c r="A826" s="1" t="s">
        <v>33</v>
      </c>
      <c r="B826" s="1" t="s">
        <v>34</v>
      </c>
      <c r="C826" s="1" t="s">
        <v>35</v>
      </c>
      <c r="D826" s="1" t="s">
        <v>36</v>
      </c>
      <c r="E826" s="2">
        <v>48580</v>
      </c>
      <c r="F826" s="1">
        <v>6</v>
      </c>
      <c r="G826" s="1">
        <v>2283.7179999999998</v>
      </c>
    </row>
    <row r="827" spans="1:7" x14ac:dyDescent="0.25">
      <c r="A827" s="1" t="s">
        <v>33</v>
      </c>
      <c r="B827" s="1" t="s">
        <v>34</v>
      </c>
      <c r="C827" s="1" t="s">
        <v>35</v>
      </c>
      <c r="D827" s="1" t="s">
        <v>36</v>
      </c>
      <c r="E827" s="2">
        <v>48580</v>
      </c>
      <c r="F827" s="1">
        <v>7</v>
      </c>
      <c r="G827" s="1">
        <v>2260.6590000000001</v>
      </c>
    </row>
    <row r="828" spans="1:7" x14ac:dyDescent="0.25">
      <c r="A828" s="1" t="s">
        <v>33</v>
      </c>
      <c r="B828" s="1" t="s">
        <v>34</v>
      </c>
      <c r="C828" s="1" t="s">
        <v>35</v>
      </c>
      <c r="D828" s="1" t="s">
        <v>36</v>
      </c>
      <c r="E828" s="2">
        <v>48580</v>
      </c>
      <c r="F828" s="1">
        <v>8</v>
      </c>
      <c r="G828" s="1">
        <v>2217.1930000000002</v>
      </c>
    </row>
    <row r="829" spans="1:7" x14ac:dyDescent="0.25">
      <c r="A829" s="1" t="s">
        <v>33</v>
      </c>
      <c r="B829" s="1" t="s">
        <v>34</v>
      </c>
      <c r="C829" s="1" t="s">
        <v>35</v>
      </c>
      <c r="D829" s="1" t="s">
        <v>36</v>
      </c>
      <c r="E829" s="2">
        <v>48580</v>
      </c>
      <c r="F829" s="1">
        <v>9</v>
      </c>
      <c r="G829" s="1">
        <v>2236.549</v>
      </c>
    </row>
    <row r="830" spans="1:7" x14ac:dyDescent="0.25">
      <c r="A830" s="1" t="s">
        <v>33</v>
      </c>
      <c r="B830" s="1" t="s">
        <v>34</v>
      </c>
      <c r="C830" s="1" t="s">
        <v>35</v>
      </c>
      <c r="D830" s="1" t="s">
        <v>36</v>
      </c>
      <c r="E830" s="2">
        <v>48580</v>
      </c>
      <c r="F830" s="1">
        <v>10</v>
      </c>
      <c r="G830" s="1">
        <v>2241.3020000000001</v>
      </c>
    </row>
    <row r="831" spans="1:7" x14ac:dyDescent="0.25">
      <c r="A831" s="1" t="s">
        <v>33</v>
      </c>
      <c r="B831" s="1" t="s">
        <v>34</v>
      </c>
      <c r="C831" s="1" t="s">
        <v>35</v>
      </c>
      <c r="D831" s="1" t="s">
        <v>36</v>
      </c>
      <c r="E831" s="2">
        <v>48580</v>
      </c>
      <c r="F831" s="1">
        <v>11</v>
      </c>
      <c r="G831" s="1">
        <v>2017.3420000000001</v>
      </c>
    </row>
    <row r="832" spans="1:7" x14ac:dyDescent="0.25">
      <c r="A832" s="1" t="s">
        <v>33</v>
      </c>
      <c r="B832" s="1" t="s">
        <v>34</v>
      </c>
      <c r="C832" s="1" t="s">
        <v>35</v>
      </c>
      <c r="D832" s="1" t="s">
        <v>36</v>
      </c>
      <c r="E832" s="2">
        <v>48580</v>
      </c>
      <c r="F832" s="1">
        <v>12</v>
      </c>
      <c r="G832" s="1">
        <v>2460.5100000000002</v>
      </c>
    </row>
    <row r="833" spans="1:7" x14ac:dyDescent="0.25">
      <c r="A833" s="1" t="s">
        <v>33</v>
      </c>
      <c r="B833" s="1" t="s">
        <v>34</v>
      </c>
      <c r="C833" s="1" t="s">
        <v>35</v>
      </c>
      <c r="D833" s="1" t="s">
        <v>36</v>
      </c>
      <c r="E833" s="2">
        <v>48580</v>
      </c>
      <c r="F833" s="1">
        <v>13</v>
      </c>
      <c r="G833" s="1">
        <v>2277.3870000000002</v>
      </c>
    </row>
    <row r="834" spans="1:7" x14ac:dyDescent="0.25">
      <c r="A834" s="1" t="s">
        <v>33</v>
      </c>
      <c r="B834" s="1" t="s">
        <v>34</v>
      </c>
      <c r="C834" s="1" t="s">
        <v>35</v>
      </c>
      <c r="D834" s="1" t="s">
        <v>36</v>
      </c>
      <c r="E834" s="2">
        <v>48580</v>
      </c>
      <c r="F834" s="1">
        <v>14</v>
      </c>
      <c r="G834" s="1">
        <v>2200.4650000000001</v>
      </c>
    </row>
    <row r="835" spans="1:7" x14ac:dyDescent="0.25">
      <c r="A835" s="1" t="s">
        <v>33</v>
      </c>
      <c r="B835" s="1" t="s">
        <v>34</v>
      </c>
      <c r="C835" s="1" t="s">
        <v>35</v>
      </c>
      <c r="D835" s="1" t="s">
        <v>36</v>
      </c>
      <c r="E835" s="2">
        <v>48580</v>
      </c>
      <c r="F835" s="1">
        <v>15</v>
      </c>
      <c r="G835" s="1">
        <v>2441.2240000000002</v>
      </c>
    </row>
    <row r="836" spans="1:7" x14ac:dyDescent="0.25">
      <c r="A836" s="1" t="s">
        <v>33</v>
      </c>
      <c r="B836" s="1" t="s">
        <v>34</v>
      </c>
      <c r="C836" s="1" t="s">
        <v>35</v>
      </c>
      <c r="D836" s="1" t="s">
        <v>36</v>
      </c>
      <c r="E836" s="2">
        <v>48580</v>
      </c>
      <c r="F836" s="1">
        <v>16</v>
      </c>
      <c r="G836" s="1">
        <v>2036.6279999999999</v>
      </c>
    </row>
    <row r="837" spans="1:7" x14ac:dyDescent="0.25">
      <c r="A837" s="1" t="s">
        <v>33</v>
      </c>
      <c r="B837" s="1" t="s">
        <v>34</v>
      </c>
      <c r="C837" s="1" t="s">
        <v>35</v>
      </c>
      <c r="D837" s="1" t="s">
        <v>36</v>
      </c>
      <c r="E837" s="2">
        <v>48580</v>
      </c>
      <c r="F837" s="1">
        <v>17</v>
      </c>
      <c r="G837" s="1">
        <v>2219.384</v>
      </c>
    </row>
    <row r="838" spans="1:7" x14ac:dyDescent="0.25">
      <c r="A838" s="1" t="s">
        <v>33</v>
      </c>
      <c r="B838" s="1" t="s">
        <v>34</v>
      </c>
      <c r="C838" s="1" t="s">
        <v>35</v>
      </c>
      <c r="D838" s="1" t="s">
        <v>36</v>
      </c>
      <c r="E838" s="2">
        <v>48580</v>
      </c>
      <c r="F838" s="1">
        <v>18</v>
      </c>
      <c r="G838" s="1">
        <v>2258.4679999999998</v>
      </c>
    </row>
    <row r="839" spans="1:7" x14ac:dyDescent="0.25">
      <c r="A839" s="1" t="s">
        <v>33</v>
      </c>
      <c r="B839" s="1" t="s">
        <v>34</v>
      </c>
      <c r="C839" s="1" t="s">
        <v>35</v>
      </c>
      <c r="D839" s="1" t="s">
        <v>36</v>
      </c>
      <c r="E839" s="2">
        <v>48580</v>
      </c>
      <c r="F839" s="1">
        <v>19</v>
      </c>
      <c r="G839" s="1">
        <v>2163.9839999999999</v>
      </c>
    </row>
    <row r="840" spans="1:7" x14ac:dyDescent="0.25">
      <c r="A840" s="1" t="s">
        <v>33</v>
      </c>
      <c r="B840" s="1" t="s">
        <v>34</v>
      </c>
      <c r="C840" s="1" t="s">
        <v>35</v>
      </c>
      <c r="D840" s="1" t="s">
        <v>36</v>
      </c>
      <c r="E840" s="2">
        <v>48580</v>
      </c>
      <c r="F840" s="1">
        <v>20</v>
      </c>
      <c r="G840" s="1">
        <v>2313.8679999999999</v>
      </c>
    </row>
    <row r="841" spans="1:7" x14ac:dyDescent="0.25">
      <c r="A841" s="1" t="s">
        <v>33</v>
      </c>
      <c r="B841" s="1" t="s">
        <v>34</v>
      </c>
      <c r="C841" s="1" t="s">
        <v>35</v>
      </c>
      <c r="D841" s="1" t="s">
        <v>36</v>
      </c>
      <c r="E841" s="2">
        <v>48580</v>
      </c>
      <c r="F841" s="1">
        <v>21</v>
      </c>
      <c r="G841" s="1">
        <v>2313.0889999999999</v>
      </c>
    </row>
    <row r="842" spans="1:7" x14ac:dyDescent="0.25">
      <c r="A842" s="1" t="s">
        <v>33</v>
      </c>
      <c r="B842" s="1" t="s">
        <v>34</v>
      </c>
      <c r="C842" s="1" t="s">
        <v>35</v>
      </c>
      <c r="D842" s="1" t="s">
        <v>36</v>
      </c>
      <c r="E842" s="2">
        <v>48580</v>
      </c>
      <c r="F842" s="1">
        <v>22</v>
      </c>
      <c r="G842" s="1">
        <v>2164.7629999999999</v>
      </c>
    </row>
    <row r="843" spans="1:7" x14ac:dyDescent="0.25">
      <c r="A843" s="1" t="s">
        <v>33</v>
      </c>
      <c r="B843" s="1" t="s">
        <v>34</v>
      </c>
      <c r="C843" s="1" t="s">
        <v>35</v>
      </c>
      <c r="D843" s="1" t="s">
        <v>36</v>
      </c>
      <c r="E843" s="2">
        <v>48580</v>
      </c>
      <c r="F843" s="1">
        <v>23</v>
      </c>
      <c r="G843" s="1">
        <v>2308.9459999999999</v>
      </c>
    </row>
    <row r="844" spans="1:7" x14ac:dyDescent="0.25">
      <c r="A844" s="1" t="s">
        <v>33</v>
      </c>
      <c r="B844" s="1" t="s">
        <v>34</v>
      </c>
      <c r="C844" s="1" t="s">
        <v>35</v>
      </c>
      <c r="D844" s="1" t="s">
        <v>36</v>
      </c>
      <c r="E844" s="2">
        <v>48580</v>
      </c>
      <c r="F844" s="1">
        <v>24</v>
      </c>
      <c r="G844" s="1">
        <v>2168.9059999999999</v>
      </c>
    </row>
    <row r="845" spans="1:7" x14ac:dyDescent="0.25">
      <c r="A845" s="1" t="s">
        <v>33</v>
      </c>
      <c r="B845" s="1" t="s">
        <v>34</v>
      </c>
      <c r="C845" s="1" t="s">
        <v>35</v>
      </c>
      <c r="D845" s="1" t="s">
        <v>36</v>
      </c>
      <c r="E845" s="2">
        <v>48580</v>
      </c>
      <c r="F845" s="1">
        <v>25</v>
      </c>
      <c r="G845" s="1">
        <v>2283.9110000000001</v>
      </c>
    </row>
    <row r="846" spans="1:7" x14ac:dyDescent="0.25">
      <c r="A846" s="1" t="s">
        <v>33</v>
      </c>
      <c r="B846" s="1" t="s">
        <v>34</v>
      </c>
      <c r="C846" s="1" t="s">
        <v>35</v>
      </c>
      <c r="D846" s="1" t="s">
        <v>36</v>
      </c>
      <c r="E846" s="2">
        <v>48580</v>
      </c>
      <c r="F846" s="1">
        <v>26</v>
      </c>
      <c r="G846" s="1">
        <v>2193.9409999999998</v>
      </c>
    </row>
    <row r="847" spans="1:7" x14ac:dyDescent="0.25">
      <c r="A847" s="1" t="s">
        <v>33</v>
      </c>
      <c r="B847" s="1" t="s">
        <v>34</v>
      </c>
      <c r="C847" s="1" t="s">
        <v>35</v>
      </c>
      <c r="D847" s="1" t="s">
        <v>36</v>
      </c>
      <c r="E847" s="2">
        <v>48580</v>
      </c>
      <c r="F847" s="1">
        <v>27</v>
      </c>
      <c r="G847" s="1">
        <v>2239.1480000000001</v>
      </c>
    </row>
    <row r="848" spans="1:7" x14ac:dyDescent="0.25">
      <c r="A848" s="1" t="s">
        <v>33</v>
      </c>
      <c r="B848" s="1" t="s">
        <v>34</v>
      </c>
      <c r="C848" s="1" t="s">
        <v>35</v>
      </c>
      <c r="D848" s="1" t="s">
        <v>36</v>
      </c>
      <c r="E848" s="2">
        <v>48580</v>
      </c>
      <c r="F848" s="1">
        <v>28</v>
      </c>
      <c r="G848" s="1">
        <v>2238.7040000000002</v>
      </c>
    </row>
    <row r="849" spans="1:7" x14ac:dyDescent="0.25">
      <c r="A849" s="1" t="s">
        <v>33</v>
      </c>
      <c r="B849" s="1" t="s">
        <v>34</v>
      </c>
      <c r="C849" s="1" t="s">
        <v>35</v>
      </c>
      <c r="D849" s="1" t="s">
        <v>36</v>
      </c>
      <c r="E849" s="2">
        <v>48580</v>
      </c>
      <c r="F849" s="1">
        <v>29</v>
      </c>
      <c r="G849" s="1">
        <v>2215.0210000000002</v>
      </c>
    </row>
    <row r="850" spans="1:7" x14ac:dyDescent="0.25">
      <c r="A850" s="1" t="s">
        <v>33</v>
      </c>
      <c r="B850" s="1" t="s">
        <v>34</v>
      </c>
      <c r="C850" s="1" t="s">
        <v>35</v>
      </c>
      <c r="D850" s="1" t="s">
        <v>36</v>
      </c>
      <c r="E850" s="2">
        <v>48580</v>
      </c>
      <c r="F850" s="1">
        <v>30</v>
      </c>
      <c r="G850" s="1">
        <v>2262.8310000000001</v>
      </c>
    </row>
    <row r="851" spans="1:7" x14ac:dyDescent="0.25">
      <c r="A851" s="1" t="s">
        <v>33</v>
      </c>
      <c r="B851" s="1" t="s">
        <v>34</v>
      </c>
      <c r="C851" s="1" t="s">
        <v>35</v>
      </c>
      <c r="D851" s="1" t="s">
        <v>36</v>
      </c>
      <c r="E851" s="2">
        <v>48580</v>
      </c>
      <c r="F851" s="1">
        <v>31</v>
      </c>
      <c r="G851" s="1">
        <v>2271.8319999999999</v>
      </c>
    </row>
    <row r="852" spans="1:7" x14ac:dyDescent="0.25">
      <c r="A852" s="1" t="s">
        <v>33</v>
      </c>
      <c r="B852" s="1" t="s">
        <v>34</v>
      </c>
      <c r="C852" s="1" t="s">
        <v>35</v>
      </c>
      <c r="D852" s="1" t="s">
        <v>36</v>
      </c>
      <c r="E852" s="2">
        <v>48580</v>
      </c>
      <c r="F852" s="1">
        <v>32</v>
      </c>
      <c r="G852" s="1">
        <v>2206.0210000000002</v>
      </c>
    </row>
    <row r="853" spans="1:7" x14ac:dyDescent="0.25">
      <c r="A853" s="1" t="s">
        <v>33</v>
      </c>
      <c r="B853" s="1" t="s">
        <v>34</v>
      </c>
      <c r="C853" s="1" t="s">
        <v>35</v>
      </c>
      <c r="D853" s="1" t="s">
        <v>36</v>
      </c>
      <c r="E853" s="2">
        <v>48580</v>
      </c>
      <c r="F853" s="1">
        <v>33</v>
      </c>
      <c r="G853" s="1">
        <v>2214.9180000000001</v>
      </c>
    </row>
    <row r="854" spans="1:7" x14ac:dyDescent="0.25">
      <c r="A854" s="1" t="s">
        <v>33</v>
      </c>
      <c r="B854" s="1" t="s">
        <v>34</v>
      </c>
      <c r="C854" s="1" t="s">
        <v>35</v>
      </c>
      <c r="D854" s="1" t="s">
        <v>36</v>
      </c>
      <c r="E854" s="2">
        <v>48580</v>
      </c>
      <c r="F854" s="1">
        <v>34</v>
      </c>
      <c r="G854" s="1">
        <v>2262.9340000000002</v>
      </c>
    </row>
    <row r="855" spans="1:7" x14ac:dyDescent="0.25">
      <c r="A855" s="1" t="s">
        <v>33</v>
      </c>
      <c r="B855" s="1" t="s">
        <v>34</v>
      </c>
      <c r="C855" s="1" t="s">
        <v>35</v>
      </c>
      <c r="D855" s="1" t="s">
        <v>36</v>
      </c>
      <c r="E855" s="2">
        <v>48580</v>
      </c>
      <c r="F855" s="1">
        <v>35</v>
      </c>
      <c r="G855" s="1">
        <v>2179.826</v>
      </c>
    </row>
    <row r="856" spans="1:7" x14ac:dyDescent="0.25">
      <c r="A856" s="1" t="s">
        <v>33</v>
      </c>
      <c r="B856" s="1" t="s">
        <v>34</v>
      </c>
      <c r="C856" s="1" t="s">
        <v>35</v>
      </c>
      <c r="D856" s="1" t="s">
        <v>36</v>
      </c>
      <c r="E856" s="2">
        <v>48580</v>
      </c>
      <c r="F856" s="1">
        <v>36</v>
      </c>
      <c r="G856" s="1">
        <v>2298.0259999999998</v>
      </c>
    </row>
    <row r="857" spans="1:7" x14ac:dyDescent="0.25">
      <c r="A857" s="1" t="s">
        <v>33</v>
      </c>
      <c r="B857" s="1" t="s">
        <v>34</v>
      </c>
      <c r="C857" s="1" t="s">
        <v>35</v>
      </c>
      <c r="D857" s="1" t="s">
        <v>36</v>
      </c>
      <c r="E857" s="2">
        <v>48580</v>
      </c>
      <c r="F857" s="1">
        <v>37</v>
      </c>
      <c r="G857" s="1">
        <v>2221.8110000000001</v>
      </c>
    </row>
    <row r="858" spans="1:7" x14ac:dyDescent="0.25">
      <c r="A858" s="1" t="s">
        <v>33</v>
      </c>
      <c r="B858" s="1" t="s">
        <v>34</v>
      </c>
      <c r="C858" s="1" t="s">
        <v>35</v>
      </c>
      <c r="D858" s="1" t="s">
        <v>36</v>
      </c>
      <c r="E858" s="2">
        <v>48580</v>
      </c>
      <c r="F858" s="1">
        <v>38</v>
      </c>
      <c r="G858" s="1">
        <v>2256.0410000000002</v>
      </c>
    </row>
    <row r="859" spans="1:7" x14ac:dyDescent="0.25">
      <c r="A859" s="1" t="s">
        <v>33</v>
      </c>
      <c r="B859" s="1" t="s">
        <v>34</v>
      </c>
      <c r="C859" s="1" t="s">
        <v>35</v>
      </c>
      <c r="D859" s="1" t="s">
        <v>36</v>
      </c>
      <c r="E859" s="2">
        <v>48580</v>
      </c>
      <c r="F859" s="1">
        <v>39</v>
      </c>
      <c r="G859" s="1">
        <v>2249.4549999999999</v>
      </c>
    </row>
    <row r="860" spans="1:7" x14ac:dyDescent="0.25">
      <c r="A860" s="1" t="s">
        <v>33</v>
      </c>
      <c r="B860" s="1" t="s">
        <v>34</v>
      </c>
      <c r="C860" s="1" t="s">
        <v>35</v>
      </c>
      <c r="D860" s="1" t="s">
        <v>36</v>
      </c>
      <c r="E860" s="2">
        <v>48580</v>
      </c>
      <c r="F860" s="1">
        <v>40</v>
      </c>
      <c r="G860" s="1">
        <v>2228.3969999999999</v>
      </c>
    </row>
    <row r="861" spans="1:7" x14ac:dyDescent="0.25">
      <c r="A861" s="1" t="s">
        <v>33</v>
      </c>
      <c r="B861" s="1" t="s">
        <v>34</v>
      </c>
      <c r="C861" s="1" t="s">
        <v>35</v>
      </c>
      <c r="D861" s="1" t="s">
        <v>36</v>
      </c>
      <c r="E861" s="2">
        <v>48580</v>
      </c>
      <c r="F861" s="1">
        <v>41</v>
      </c>
      <c r="G861" s="1">
        <v>2212.7739999999999</v>
      </c>
    </row>
    <row r="862" spans="1:7" x14ac:dyDescent="0.25">
      <c r="A862" s="1" t="s">
        <v>33</v>
      </c>
      <c r="B862" s="1" t="s">
        <v>34</v>
      </c>
      <c r="C862" s="1" t="s">
        <v>35</v>
      </c>
      <c r="D862" s="1" t="s">
        <v>36</v>
      </c>
      <c r="E862" s="2">
        <v>48580</v>
      </c>
      <c r="F862" s="1">
        <v>42</v>
      </c>
      <c r="G862" s="1">
        <v>2265.078</v>
      </c>
    </row>
    <row r="863" spans="1:7" x14ac:dyDescent="0.25">
      <c r="A863" s="1" t="s">
        <v>33</v>
      </c>
      <c r="B863" s="1" t="s">
        <v>34</v>
      </c>
      <c r="C863" s="1" t="s">
        <v>35</v>
      </c>
      <c r="D863" s="1" t="s">
        <v>36</v>
      </c>
      <c r="E863" s="2">
        <v>48580</v>
      </c>
      <c r="F863" s="1">
        <v>43</v>
      </c>
      <c r="G863" s="1">
        <v>2343.0320000000002</v>
      </c>
    </row>
    <row r="864" spans="1:7" x14ac:dyDescent="0.25">
      <c r="A864" s="1" t="s">
        <v>33</v>
      </c>
      <c r="B864" s="1" t="s">
        <v>34</v>
      </c>
      <c r="C864" s="1" t="s">
        <v>35</v>
      </c>
      <c r="D864" s="1" t="s">
        <v>36</v>
      </c>
      <c r="E864" s="2">
        <v>48580</v>
      </c>
      <c r="F864" s="1">
        <v>44</v>
      </c>
      <c r="G864" s="1">
        <v>2134.8209999999999</v>
      </c>
    </row>
    <row r="865" spans="1:7" x14ac:dyDescent="0.25">
      <c r="A865" s="1" t="s">
        <v>33</v>
      </c>
      <c r="B865" s="1" t="s">
        <v>34</v>
      </c>
      <c r="C865" s="1" t="s">
        <v>35</v>
      </c>
      <c r="D865" s="1" t="s">
        <v>36</v>
      </c>
      <c r="E865" s="2">
        <v>48580</v>
      </c>
      <c r="F865" s="1">
        <v>45</v>
      </c>
      <c r="G865" s="1">
        <v>2266.1579999999999</v>
      </c>
    </row>
    <row r="866" spans="1:7" x14ac:dyDescent="0.25">
      <c r="A866" s="1" t="s">
        <v>33</v>
      </c>
      <c r="B866" s="1" t="s">
        <v>34</v>
      </c>
      <c r="C866" s="1" t="s">
        <v>35</v>
      </c>
      <c r="D866" s="1" t="s">
        <v>36</v>
      </c>
      <c r="E866" s="2">
        <v>48580</v>
      </c>
      <c r="F866" s="1">
        <v>46</v>
      </c>
      <c r="G866" s="1">
        <v>2211.694</v>
      </c>
    </row>
    <row r="867" spans="1:7" x14ac:dyDescent="0.25">
      <c r="A867" s="1" t="s">
        <v>33</v>
      </c>
      <c r="B867" s="1" t="s">
        <v>34</v>
      </c>
      <c r="C867" s="1" t="s">
        <v>35</v>
      </c>
      <c r="D867" s="1" t="s">
        <v>36</v>
      </c>
      <c r="E867" s="2">
        <v>48580</v>
      </c>
      <c r="F867" s="1">
        <v>47</v>
      </c>
      <c r="G867" s="1">
        <v>2139.0479999999998</v>
      </c>
    </row>
    <row r="868" spans="1:7" x14ac:dyDescent="0.25">
      <c r="A868" s="1" t="s">
        <v>33</v>
      </c>
      <c r="B868" s="1" t="s">
        <v>34</v>
      </c>
      <c r="C868" s="1" t="s">
        <v>35</v>
      </c>
      <c r="D868" s="1" t="s">
        <v>36</v>
      </c>
      <c r="E868" s="2">
        <v>48580</v>
      </c>
      <c r="F868" s="1">
        <v>48</v>
      </c>
      <c r="G868" s="1">
        <v>2338.8040000000001</v>
      </c>
    </row>
    <row r="869" spans="1:7" x14ac:dyDescent="0.25">
      <c r="A869" s="1" t="s">
        <v>33</v>
      </c>
      <c r="B869" s="1" t="s">
        <v>34</v>
      </c>
      <c r="C869" s="1" t="s">
        <v>35</v>
      </c>
      <c r="D869" s="1" t="s">
        <v>36</v>
      </c>
      <c r="E869" s="2">
        <v>48580</v>
      </c>
      <c r="F869" s="1">
        <v>49</v>
      </c>
      <c r="G869" s="1">
        <v>2325.8870000000002</v>
      </c>
    </row>
    <row r="870" spans="1:7" x14ac:dyDescent="0.25">
      <c r="A870" s="1" t="s">
        <v>33</v>
      </c>
      <c r="B870" s="1" t="s">
        <v>34</v>
      </c>
      <c r="C870" s="1" t="s">
        <v>35</v>
      </c>
      <c r="D870" s="1" t="s">
        <v>36</v>
      </c>
      <c r="E870" s="2">
        <v>48580</v>
      </c>
      <c r="F870" s="1">
        <v>50</v>
      </c>
      <c r="G870" s="1">
        <v>2151.9650000000001</v>
      </c>
    </row>
    <row r="871" spans="1:7" x14ac:dyDescent="0.25">
      <c r="A871" s="1" t="s">
        <v>33</v>
      </c>
      <c r="B871" s="1" t="s">
        <v>34</v>
      </c>
      <c r="C871" s="1" t="s">
        <v>35</v>
      </c>
      <c r="D871" s="1" t="s">
        <v>36</v>
      </c>
      <c r="E871" s="2">
        <v>48945</v>
      </c>
      <c r="F871" s="1" t="s">
        <v>0</v>
      </c>
      <c r="G871" s="1">
        <v>2259.123</v>
      </c>
    </row>
    <row r="872" spans="1:7" x14ac:dyDescent="0.25">
      <c r="A872" s="1" t="s">
        <v>33</v>
      </c>
      <c r="B872" s="1" t="s">
        <v>34</v>
      </c>
      <c r="C872" s="1" t="s">
        <v>35</v>
      </c>
      <c r="D872" s="1" t="s">
        <v>36</v>
      </c>
      <c r="E872" s="2">
        <v>48945</v>
      </c>
      <c r="F872" s="1">
        <v>1</v>
      </c>
      <c r="G872" s="1">
        <v>2267.4679999999998</v>
      </c>
    </row>
    <row r="873" spans="1:7" x14ac:dyDescent="0.25">
      <c r="A873" s="1" t="s">
        <v>33</v>
      </c>
      <c r="B873" s="1" t="s">
        <v>34</v>
      </c>
      <c r="C873" s="1" t="s">
        <v>35</v>
      </c>
      <c r="D873" s="1" t="s">
        <v>36</v>
      </c>
      <c r="E873" s="2">
        <v>48945</v>
      </c>
      <c r="F873" s="1">
        <v>2</v>
      </c>
      <c r="G873" s="1">
        <v>2250.777</v>
      </c>
    </row>
    <row r="874" spans="1:7" x14ac:dyDescent="0.25">
      <c r="A874" s="1" t="s">
        <v>33</v>
      </c>
      <c r="B874" s="1" t="s">
        <v>34</v>
      </c>
      <c r="C874" s="1" t="s">
        <v>35</v>
      </c>
      <c r="D874" s="1" t="s">
        <v>36</v>
      </c>
      <c r="E874" s="2">
        <v>48945</v>
      </c>
      <c r="F874" s="1">
        <v>3</v>
      </c>
      <c r="G874" s="1">
        <v>2290.4650000000001</v>
      </c>
    </row>
    <row r="875" spans="1:7" x14ac:dyDescent="0.25">
      <c r="A875" s="1" t="s">
        <v>33</v>
      </c>
      <c r="B875" s="1" t="s">
        <v>34</v>
      </c>
      <c r="C875" s="1" t="s">
        <v>35</v>
      </c>
      <c r="D875" s="1" t="s">
        <v>36</v>
      </c>
      <c r="E875" s="2">
        <v>48945</v>
      </c>
      <c r="F875" s="1">
        <v>4</v>
      </c>
      <c r="G875" s="1">
        <v>2227.7809999999999</v>
      </c>
    </row>
    <row r="876" spans="1:7" x14ac:dyDescent="0.25">
      <c r="A876" s="1" t="s">
        <v>33</v>
      </c>
      <c r="B876" s="1" t="s">
        <v>34</v>
      </c>
      <c r="C876" s="1" t="s">
        <v>35</v>
      </c>
      <c r="D876" s="1" t="s">
        <v>36</v>
      </c>
      <c r="E876" s="2">
        <v>48945</v>
      </c>
      <c r="F876" s="1">
        <v>5</v>
      </c>
      <c r="G876" s="1">
        <v>2276.239</v>
      </c>
    </row>
    <row r="877" spans="1:7" x14ac:dyDescent="0.25">
      <c r="A877" s="1" t="s">
        <v>33</v>
      </c>
      <c r="B877" s="1" t="s">
        <v>34</v>
      </c>
      <c r="C877" s="1" t="s">
        <v>35</v>
      </c>
      <c r="D877" s="1" t="s">
        <v>36</v>
      </c>
      <c r="E877" s="2">
        <v>48945</v>
      </c>
      <c r="F877" s="1">
        <v>6</v>
      </c>
      <c r="G877" s="1">
        <v>2242.0070000000001</v>
      </c>
    </row>
    <row r="878" spans="1:7" x14ac:dyDescent="0.25">
      <c r="A878" s="1" t="s">
        <v>33</v>
      </c>
      <c r="B878" s="1" t="s">
        <v>34</v>
      </c>
      <c r="C878" s="1" t="s">
        <v>35</v>
      </c>
      <c r="D878" s="1" t="s">
        <v>36</v>
      </c>
      <c r="E878" s="2">
        <v>48945</v>
      </c>
      <c r="F878" s="1">
        <v>7</v>
      </c>
      <c r="G878" s="1">
        <v>2219.6750000000002</v>
      </c>
    </row>
    <row r="879" spans="1:7" x14ac:dyDescent="0.25">
      <c r="A879" s="1" t="s">
        <v>33</v>
      </c>
      <c r="B879" s="1" t="s">
        <v>34</v>
      </c>
      <c r="C879" s="1" t="s">
        <v>35</v>
      </c>
      <c r="D879" s="1" t="s">
        <v>36</v>
      </c>
      <c r="E879" s="2">
        <v>48945</v>
      </c>
      <c r="F879" s="1">
        <v>8</v>
      </c>
      <c r="G879" s="1">
        <v>2298.5709999999999</v>
      </c>
    </row>
    <row r="880" spans="1:7" x14ac:dyDescent="0.25">
      <c r="A880" s="1" t="s">
        <v>33</v>
      </c>
      <c r="B880" s="1" t="s">
        <v>34</v>
      </c>
      <c r="C880" s="1" t="s">
        <v>35</v>
      </c>
      <c r="D880" s="1" t="s">
        <v>36</v>
      </c>
      <c r="E880" s="2">
        <v>48945</v>
      </c>
      <c r="F880" s="1">
        <v>9</v>
      </c>
      <c r="G880" s="1">
        <v>2252.14</v>
      </c>
    </row>
    <row r="881" spans="1:7" x14ac:dyDescent="0.25">
      <c r="A881" s="1" t="s">
        <v>33</v>
      </c>
      <c r="B881" s="1" t="s">
        <v>34</v>
      </c>
      <c r="C881" s="1" t="s">
        <v>35</v>
      </c>
      <c r="D881" s="1" t="s">
        <v>36</v>
      </c>
      <c r="E881" s="2">
        <v>48945</v>
      </c>
      <c r="F881" s="1">
        <v>10</v>
      </c>
      <c r="G881" s="1">
        <v>2266.105</v>
      </c>
    </row>
    <row r="882" spans="1:7" x14ac:dyDescent="0.25">
      <c r="A882" s="1" t="s">
        <v>33</v>
      </c>
      <c r="B882" s="1" t="s">
        <v>34</v>
      </c>
      <c r="C882" s="1" t="s">
        <v>35</v>
      </c>
      <c r="D882" s="1" t="s">
        <v>36</v>
      </c>
      <c r="E882" s="2">
        <v>48945</v>
      </c>
      <c r="F882" s="1">
        <v>11</v>
      </c>
      <c r="G882" s="1">
        <v>2230.9879999999998</v>
      </c>
    </row>
    <row r="883" spans="1:7" x14ac:dyDescent="0.25">
      <c r="A883" s="1" t="s">
        <v>33</v>
      </c>
      <c r="B883" s="1" t="s">
        <v>34</v>
      </c>
      <c r="C883" s="1" t="s">
        <v>35</v>
      </c>
      <c r="D883" s="1" t="s">
        <v>36</v>
      </c>
      <c r="E883" s="2">
        <v>48945</v>
      </c>
      <c r="F883" s="1">
        <v>12</v>
      </c>
      <c r="G883" s="1">
        <v>2287.2579999999998</v>
      </c>
    </row>
    <row r="884" spans="1:7" x14ac:dyDescent="0.25">
      <c r="A884" s="1" t="s">
        <v>33</v>
      </c>
      <c r="B884" s="1" t="s">
        <v>34</v>
      </c>
      <c r="C884" s="1" t="s">
        <v>35</v>
      </c>
      <c r="D884" s="1" t="s">
        <v>36</v>
      </c>
      <c r="E884" s="2">
        <v>48945</v>
      </c>
      <c r="F884" s="1">
        <v>13</v>
      </c>
      <c r="G884" s="1">
        <v>2290.2779999999998</v>
      </c>
    </row>
    <row r="885" spans="1:7" x14ac:dyDescent="0.25">
      <c r="A885" s="1" t="s">
        <v>33</v>
      </c>
      <c r="B885" s="1" t="s">
        <v>34</v>
      </c>
      <c r="C885" s="1" t="s">
        <v>35</v>
      </c>
      <c r="D885" s="1" t="s">
        <v>36</v>
      </c>
      <c r="E885" s="2">
        <v>48945</v>
      </c>
      <c r="F885" s="1">
        <v>14</v>
      </c>
      <c r="G885" s="1">
        <v>2227.9679999999998</v>
      </c>
    </row>
    <row r="886" spans="1:7" x14ac:dyDescent="0.25">
      <c r="A886" s="1" t="s">
        <v>33</v>
      </c>
      <c r="B886" s="1" t="s">
        <v>34</v>
      </c>
      <c r="C886" s="1" t="s">
        <v>35</v>
      </c>
      <c r="D886" s="1" t="s">
        <v>36</v>
      </c>
      <c r="E886" s="2">
        <v>48945</v>
      </c>
      <c r="F886" s="1">
        <v>15</v>
      </c>
      <c r="G886" s="1">
        <v>2178.9059999999999</v>
      </c>
    </row>
    <row r="887" spans="1:7" x14ac:dyDescent="0.25">
      <c r="A887" s="1" t="s">
        <v>33</v>
      </c>
      <c r="B887" s="1" t="s">
        <v>34</v>
      </c>
      <c r="C887" s="1" t="s">
        <v>35</v>
      </c>
      <c r="D887" s="1" t="s">
        <v>36</v>
      </c>
      <c r="E887" s="2">
        <v>48945</v>
      </c>
      <c r="F887" s="1">
        <v>16</v>
      </c>
      <c r="G887" s="1">
        <v>2339.34</v>
      </c>
    </row>
    <row r="888" spans="1:7" x14ac:dyDescent="0.25">
      <c r="A888" s="1" t="s">
        <v>33</v>
      </c>
      <c r="B888" s="1" t="s">
        <v>34</v>
      </c>
      <c r="C888" s="1" t="s">
        <v>35</v>
      </c>
      <c r="D888" s="1" t="s">
        <v>36</v>
      </c>
      <c r="E888" s="2">
        <v>48945</v>
      </c>
      <c r="F888" s="1">
        <v>17</v>
      </c>
      <c r="G888" s="1">
        <v>2251.761</v>
      </c>
    </row>
    <row r="889" spans="1:7" x14ac:dyDescent="0.25">
      <c r="A889" s="1" t="s">
        <v>33</v>
      </c>
      <c r="B889" s="1" t="s">
        <v>34</v>
      </c>
      <c r="C889" s="1" t="s">
        <v>35</v>
      </c>
      <c r="D889" s="1" t="s">
        <v>36</v>
      </c>
      <c r="E889" s="2">
        <v>48945</v>
      </c>
      <c r="F889" s="1">
        <v>18</v>
      </c>
      <c r="G889" s="1">
        <v>2266.4850000000001</v>
      </c>
    </row>
    <row r="890" spans="1:7" x14ac:dyDescent="0.25">
      <c r="A890" s="1" t="s">
        <v>33</v>
      </c>
      <c r="B890" s="1" t="s">
        <v>34</v>
      </c>
      <c r="C890" s="1" t="s">
        <v>35</v>
      </c>
      <c r="D890" s="1" t="s">
        <v>36</v>
      </c>
      <c r="E890" s="2">
        <v>48945</v>
      </c>
      <c r="F890" s="1">
        <v>19</v>
      </c>
      <c r="G890" s="1">
        <v>2267.0569999999998</v>
      </c>
    </row>
    <row r="891" spans="1:7" x14ac:dyDescent="0.25">
      <c r="A891" s="1" t="s">
        <v>33</v>
      </c>
      <c r="B891" s="1" t="s">
        <v>34</v>
      </c>
      <c r="C891" s="1" t="s">
        <v>35</v>
      </c>
      <c r="D891" s="1" t="s">
        <v>36</v>
      </c>
      <c r="E891" s="2">
        <v>48945</v>
      </c>
      <c r="F891" s="1">
        <v>20</v>
      </c>
      <c r="G891" s="1">
        <v>2251.1889999999999</v>
      </c>
    </row>
    <row r="892" spans="1:7" x14ac:dyDescent="0.25">
      <c r="A892" s="1" t="s">
        <v>33</v>
      </c>
      <c r="B892" s="1" t="s">
        <v>34</v>
      </c>
      <c r="C892" s="1" t="s">
        <v>35</v>
      </c>
      <c r="D892" s="1" t="s">
        <v>36</v>
      </c>
      <c r="E892" s="2">
        <v>48945</v>
      </c>
      <c r="F892" s="1">
        <v>21</v>
      </c>
      <c r="G892" s="1">
        <v>2314.6019999999999</v>
      </c>
    </row>
    <row r="893" spans="1:7" x14ac:dyDescent="0.25">
      <c r="A893" s="1" t="s">
        <v>33</v>
      </c>
      <c r="B893" s="1" t="s">
        <v>34</v>
      </c>
      <c r="C893" s="1" t="s">
        <v>35</v>
      </c>
      <c r="D893" s="1" t="s">
        <v>36</v>
      </c>
      <c r="E893" s="2">
        <v>48945</v>
      </c>
      <c r="F893" s="1">
        <v>22</v>
      </c>
      <c r="G893" s="1">
        <v>2203.6439999999998</v>
      </c>
    </row>
    <row r="894" spans="1:7" x14ac:dyDescent="0.25">
      <c r="A894" s="1" t="s">
        <v>33</v>
      </c>
      <c r="B894" s="1" t="s">
        <v>34</v>
      </c>
      <c r="C894" s="1" t="s">
        <v>35</v>
      </c>
      <c r="D894" s="1" t="s">
        <v>36</v>
      </c>
      <c r="E894" s="2">
        <v>48945</v>
      </c>
      <c r="F894" s="1">
        <v>23</v>
      </c>
      <c r="G894" s="1">
        <v>2246.64</v>
      </c>
    </row>
    <row r="895" spans="1:7" x14ac:dyDescent="0.25">
      <c r="A895" s="1" t="s">
        <v>33</v>
      </c>
      <c r="B895" s="1" t="s">
        <v>34</v>
      </c>
      <c r="C895" s="1" t="s">
        <v>35</v>
      </c>
      <c r="D895" s="1" t="s">
        <v>36</v>
      </c>
      <c r="E895" s="2">
        <v>48945</v>
      </c>
      <c r="F895" s="1">
        <v>24</v>
      </c>
      <c r="G895" s="1">
        <v>2271.6060000000002</v>
      </c>
    </row>
    <row r="896" spans="1:7" x14ac:dyDescent="0.25">
      <c r="A896" s="1" t="s">
        <v>33</v>
      </c>
      <c r="B896" s="1" t="s">
        <v>34</v>
      </c>
      <c r="C896" s="1" t="s">
        <v>35</v>
      </c>
      <c r="D896" s="1" t="s">
        <v>36</v>
      </c>
      <c r="E896" s="2">
        <v>48945</v>
      </c>
      <c r="F896" s="1">
        <v>25</v>
      </c>
      <c r="G896" s="1">
        <v>2186.357</v>
      </c>
    </row>
    <row r="897" spans="1:7" x14ac:dyDescent="0.25">
      <c r="A897" s="1" t="s">
        <v>33</v>
      </c>
      <c r="B897" s="1" t="s">
        <v>34</v>
      </c>
      <c r="C897" s="1" t="s">
        <v>35</v>
      </c>
      <c r="D897" s="1" t="s">
        <v>36</v>
      </c>
      <c r="E897" s="2">
        <v>48945</v>
      </c>
      <c r="F897" s="1">
        <v>26</v>
      </c>
      <c r="G897" s="1">
        <v>2331.8890000000001</v>
      </c>
    </row>
    <row r="898" spans="1:7" x14ac:dyDescent="0.25">
      <c r="A898" s="1" t="s">
        <v>33</v>
      </c>
      <c r="B898" s="1" t="s">
        <v>34</v>
      </c>
      <c r="C898" s="1" t="s">
        <v>35</v>
      </c>
      <c r="D898" s="1" t="s">
        <v>36</v>
      </c>
      <c r="E898" s="2">
        <v>48945</v>
      </c>
      <c r="F898" s="1">
        <v>27</v>
      </c>
      <c r="G898" s="1">
        <v>2234.4810000000002</v>
      </c>
    </row>
    <row r="899" spans="1:7" x14ac:dyDescent="0.25">
      <c r="A899" s="1" t="s">
        <v>33</v>
      </c>
      <c r="B899" s="1" t="s">
        <v>34</v>
      </c>
      <c r="C899" s="1" t="s">
        <v>35</v>
      </c>
      <c r="D899" s="1" t="s">
        <v>36</v>
      </c>
      <c r="E899" s="2">
        <v>48945</v>
      </c>
      <c r="F899" s="1">
        <v>28</v>
      </c>
      <c r="G899" s="1">
        <v>2283.7649999999999</v>
      </c>
    </row>
    <row r="900" spans="1:7" x14ac:dyDescent="0.25">
      <c r="A900" s="1" t="s">
        <v>33</v>
      </c>
      <c r="B900" s="1" t="s">
        <v>34</v>
      </c>
      <c r="C900" s="1" t="s">
        <v>35</v>
      </c>
      <c r="D900" s="1" t="s">
        <v>36</v>
      </c>
      <c r="E900" s="2">
        <v>48945</v>
      </c>
      <c r="F900" s="1">
        <v>29</v>
      </c>
      <c r="G900" s="1">
        <v>2324.9479999999999</v>
      </c>
    </row>
    <row r="901" spans="1:7" x14ac:dyDescent="0.25">
      <c r="A901" s="1" t="s">
        <v>33</v>
      </c>
      <c r="B901" s="1" t="s">
        <v>34</v>
      </c>
      <c r="C901" s="1" t="s">
        <v>35</v>
      </c>
      <c r="D901" s="1" t="s">
        <v>36</v>
      </c>
      <c r="E901" s="2">
        <v>48945</v>
      </c>
      <c r="F901" s="1">
        <v>30</v>
      </c>
      <c r="G901" s="1">
        <v>2193.297</v>
      </c>
    </row>
    <row r="902" spans="1:7" x14ac:dyDescent="0.25">
      <c r="A902" s="1" t="s">
        <v>33</v>
      </c>
      <c r="B902" s="1" t="s">
        <v>34</v>
      </c>
      <c r="C902" s="1" t="s">
        <v>35</v>
      </c>
      <c r="D902" s="1" t="s">
        <v>36</v>
      </c>
      <c r="E902" s="2">
        <v>48945</v>
      </c>
      <c r="F902" s="1">
        <v>31</v>
      </c>
      <c r="G902" s="1">
        <v>2193.585</v>
      </c>
    </row>
    <row r="903" spans="1:7" x14ac:dyDescent="0.25">
      <c r="A903" s="1" t="s">
        <v>33</v>
      </c>
      <c r="B903" s="1" t="s">
        <v>34</v>
      </c>
      <c r="C903" s="1" t="s">
        <v>35</v>
      </c>
      <c r="D903" s="1" t="s">
        <v>36</v>
      </c>
      <c r="E903" s="2">
        <v>48945</v>
      </c>
      <c r="F903" s="1">
        <v>32</v>
      </c>
      <c r="G903" s="1">
        <v>2324.6610000000001</v>
      </c>
    </row>
    <row r="904" spans="1:7" x14ac:dyDescent="0.25">
      <c r="A904" s="1" t="s">
        <v>33</v>
      </c>
      <c r="B904" s="1" t="s">
        <v>34</v>
      </c>
      <c r="C904" s="1" t="s">
        <v>35</v>
      </c>
      <c r="D904" s="1" t="s">
        <v>36</v>
      </c>
      <c r="E904" s="2">
        <v>48945</v>
      </c>
      <c r="F904" s="1">
        <v>33</v>
      </c>
      <c r="G904" s="1">
        <v>2244.3710000000001</v>
      </c>
    </row>
    <row r="905" spans="1:7" x14ac:dyDescent="0.25">
      <c r="A905" s="1" t="s">
        <v>33</v>
      </c>
      <c r="B905" s="1" t="s">
        <v>34</v>
      </c>
      <c r="C905" s="1" t="s">
        <v>35</v>
      </c>
      <c r="D905" s="1" t="s">
        <v>36</v>
      </c>
      <c r="E905" s="2">
        <v>48945</v>
      </c>
      <c r="F905" s="1">
        <v>34</v>
      </c>
      <c r="G905" s="1">
        <v>2273.875</v>
      </c>
    </row>
    <row r="906" spans="1:7" x14ac:dyDescent="0.25">
      <c r="A906" s="1" t="s">
        <v>33</v>
      </c>
      <c r="B906" s="1" t="s">
        <v>34</v>
      </c>
      <c r="C906" s="1" t="s">
        <v>35</v>
      </c>
      <c r="D906" s="1" t="s">
        <v>36</v>
      </c>
      <c r="E906" s="2">
        <v>48945</v>
      </c>
      <c r="F906" s="1">
        <v>35</v>
      </c>
      <c r="G906" s="1">
        <v>2316.25</v>
      </c>
    </row>
    <row r="907" spans="1:7" x14ac:dyDescent="0.25">
      <c r="A907" s="1" t="s">
        <v>33</v>
      </c>
      <c r="B907" s="1" t="s">
        <v>34</v>
      </c>
      <c r="C907" s="1" t="s">
        <v>35</v>
      </c>
      <c r="D907" s="1" t="s">
        <v>36</v>
      </c>
      <c r="E907" s="2">
        <v>48945</v>
      </c>
      <c r="F907" s="1">
        <v>36</v>
      </c>
      <c r="G907" s="1">
        <v>2201.9960000000001</v>
      </c>
    </row>
    <row r="908" spans="1:7" x14ac:dyDescent="0.25">
      <c r="A908" s="1" t="s">
        <v>33</v>
      </c>
      <c r="B908" s="1" t="s">
        <v>34</v>
      </c>
      <c r="C908" s="1" t="s">
        <v>35</v>
      </c>
      <c r="D908" s="1" t="s">
        <v>36</v>
      </c>
      <c r="E908" s="2">
        <v>48945</v>
      </c>
      <c r="F908" s="1">
        <v>37</v>
      </c>
      <c r="G908" s="1">
        <v>2384.6729999999998</v>
      </c>
    </row>
    <row r="909" spans="1:7" x14ac:dyDescent="0.25">
      <c r="A909" s="1" t="s">
        <v>33</v>
      </c>
      <c r="B909" s="1" t="s">
        <v>34</v>
      </c>
      <c r="C909" s="1" t="s">
        <v>35</v>
      </c>
      <c r="D909" s="1" t="s">
        <v>36</v>
      </c>
      <c r="E909" s="2">
        <v>48945</v>
      </c>
      <c r="F909" s="1">
        <v>38</v>
      </c>
      <c r="G909" s="1">
        <v>2133.5729999999999</v>
      </c>
    </row>
    <row r="910" spans="1:7" x14ac:dyDescent="0.25">
      <c r="A910" s="1" t="s">
        <v>33</v>
      </c>
      <c r="B910" s="1" t="s">
        <v>34</v>
      </c>
      <c r="C910" s="1" t="s">
        <v>35</v>
      </c>
      <c r="D910" s="1" t="s">
        <v>36</v>
      </c>
      <c r="E910" s="2">
        <v>48945</v>
      </c>
      <c r="F910" s="1">
        <v>39</v>
      </c>
      <c r="G910" s="1">
        <v>2350.2890000000002</v>
      </c>
    </row>
    <row r="911" spans="1:7" x14ac:dyDescent="0.25">
      <c r="A911" s="1" t="s">
        <v>33</v>
      </c>
      <c r="B911" s="1" t="s">
        <v>34</v>
      </c>
      <c r="C911" s="1" t="s">
        <v>35</v>
      </c>
      <c r="D911" s="1" t="s">
        <v>36</v>
      </c>
      <c r="E911" s="2">
        <v>48945</v>
      </c>
      <c r="F911" s="1">
        <v>40</v>
      </c>
      <c r="G911" s="1">
        <v>2167.9569999999999</v>
      </c>
    </row>
    <row r="912" spans="1:7" x14ac:dyDescent="0.25">
      <c r="A912" s="1" t="s">
        <v>33</v>
      </c>
      <c r="B912" s="1" t="s">
        <v>34</v>
      </c>
      <c r="C912" s="1" t="s">
        <v>35</v>
      </c>
      <c r="D912" s="1" t="s">
        <v>36</v>
      </c>
      <c r="E912" s="2">
        <v>48945</v>
      </c>
      <c r="F912" s="1">
        <v>41</v>
      </c>
      <c r="G912" s="1">
        <v>2191.279</v>
      </c>
    </row>
    <row r="913" spans="1:7" x14ac:dyDescent="0.25">
      <c r="A913" s="1" t="s">
        <v>33</v>
      </c>
      <c r="B913" s="1" t="s">
        <v>34</v>
      </c>
      <c r="C913" s="1" t="s">
        <v>35</v>
      </c>
      <c r="D913" s="1" t="s">
        <v>36</v>
      </c>
      <c r="E913" s="2">
        <v>48945</v>
      </c>
      <c r="F913" s="1">
        <v>42</v>
      </c>
      <c r="G913" s="1">
        <v>2326.9670000000001</v>
      </c>
    </row>
    <row r="914" spans="1:7" x14ac:dyDescent="0.25">
      <c r="A914" s="1" t="s">
        <v>33</v>
      </c>
      <c r="B914" s="1" t="s">
        <v>34</v>
      </c>
      <c r="C914" s="1" t="s">
        <v>35</v>
      </c>
      <c r="D914" s="1" t="s">
        <v>36</v>
      </c>
      <c r="E914" s="2">
        <v>48945</v>
      </c>
      <c r="F914" s="1">
        <v>43</v>
      </c>
      <c r="G914" s="1">
        <v>2244.3290000000002</v>
      </c>
    </row>
    <row r="915" spans="1:7" x14ac:dyDescent="0.25">
      <c r="A915" s="1" t="s">
        <v>33</v>
      </c>
      <c r="B915" s="1" t="s">
        <v>34</v>
      </c>
      <c r="C915" s="1" t="s">
        <v>35</v>
      </c>
      <c r="D915" s="1" t="s">
        <v>36</v>
      </c>
      <c r="E915" s="2">
        <v>48945</v>
      </c>
      <c r="F915" s="1">
        <v>44</v>
      </c>
      <c r="G915" s="1">
        <v>2273.9180000000001</v>
      </c>
    </row>
    <row r="916" spans="1:7" x14ac:dyDescent="0.25">
      <c r="A916" s="1" t="s">
        <v>33</v>
      </c>
      <c r="B916" s="1" t="s">
        <v>34</v>
      </c>
      <c r="C916" s="1" t="s">
        <v>35</v>
      </c>
      <c r="D916" s="1" t="s">
        <v>36</v>
      </c>
      <c r="E916" s="2">
        <v>48945</v>
      </c>
      <c r="F916" s="1">
        <v>45</v>
      </c>
      <c r="G916" s="1">
        <v>2115.8139999999999</v>
      </c>
    </row>
    <row r="917" spans="1:7" x14ac:dyDescent="0.25">
      <c r="A917" s="1" t="s">
        <v>33</v>
      </c>
      <c r="B917" s="1" t="s">
        <v>34</v>
      </c>
      <c r="C917" s="1" t="s">
        <v>35</v>
      </c>
      <c r="D917" s="1" t="s">
        <v>36</v>
      </c>
      <c r="E917" s="2">
        <v>48945</v>
      </c>
      <c r="F917" s="1">
        <v>46</v>
      </c>
      <c r="G917" s="1">
        <v>2402.433</v>
      </c>
    </row>
    <row r="918" spans="1:7" x14ac:dyDescent="0.25">
      <c r="A918" s="1" t="s">
        <v>33</v>
      </c>
      <c r="B918" s="1" t="s">
        <v>34</v>
      </c>
      <c r="C918" s="1" t="s">
        <v>35</v>
      </c>
      <c r="D918" s="1" t="s">
        <v>36</v>
      </c>
      <c r="E918" s="2">
        <v>48945</v>
      </c>
      <c r="F918" s="1">
        <v>47</v>
      </c>
      <c r="G918" s="1">
        <v>2319.5880000000002</v>
      </c>
    </row>
    <row r="919" spans="1:7" x14ac:dyDescent="0.25">
      <c r="A919" s="1" t="s">
        <v>33</v>
      </c>
      <c r="B919" s="1" t="s">
        <v>34</v>
      </c>
      <c r="C919" s="1" t="s">
        <v>35</v>
      </c>
      <c r="D919" s="1" t="s">
        <v>36</v>
      </c>
      <c r="E919" s="2">
        <v>48945</v>
      </c>
      <c r="F919" s="1">
        <v>48</v>
      </c>
      <c r="G919" s="1">
        <v>2198.6579999999999</v>
      </c>
    </row>
    <row r="920" spans="1:7" x14ac:dyDescent="0.25">
      <c r="A920" s="1" t="s">
        <v>33</v>
      </c>
      <c r="B920" s="1" t="s">
        <v>34</v>
      </c>
      <c r="C920" s="1" t="s">
        <v>35</v>
      </c>
      <c r="D920" s="1" t="s">
        <v>36</v>
      </c>
      <c r="E920" s="2">
        <v>48945</v>
      </c>
      <c r="F920" s="1">
        <v>49</v>
      </c>
      <c r="G920" s="1">
        <v>2225.8359999999998</v>
      </c>
    </row>
    <row r="921" spans="1:7" x14ac:dyDescent="0.25">
      <c r="A921" s="1" t="s">
        <v>33</v>
      </c>
      <c r="B921" s="1" t="s">
        <v>34</v>
      </c>
      <c r="C921" s="1" t="s">
        <v>35</v>
      </c>
      <c r="D921" s="1" t="s">
        <v>36</v>
      </c>
      <c r="E921" s="2">
        <v>48945</v>
      </c>
      <c r="F921" s="1">
        <v>50</v>
      </c>
      <c r="G921" s="1">
        <v>2292.41</v>
      </c>
    </row>
    <row r="922" spans="1:7" x14ac:dyDescent="0.25">
      <c r="A922" s="1" t="s">
        <v>33</v>
      </c>
      <c r="B922" s="1" t="s">
        <v>34</v>
      </c>
      <c r="C922" s="1" t="s">
        <v>35</v>
      </c>
      <c r="D922" s="1" t="s">
        <v>36</v>
      </c>
      <c r="E922" s="2">
        <v>49310</v>
      </c>
      <c r="F922" s="1" t="s">
        <v>0</v>
      </c>
      <c r="G922" s="1">
        <v>2200.654</v>
      </c>
    </row>
    <row r="923" spans="1:7" x14ac:dyDescent="0.25">
      <c r="A923" s="1" t="s">
        <v>33</v>
      </c>
      <c r="B923" s="1" t="s">
        <v>34</v>
      </c>
      <c r="C923" s="1" t="s">
        <v>35</v>
      </c>
      <c r="D923" s="1" t="s">
        <v>36</v>
      </c>
      <c r="E923" s="2">
        <v>49310</v>
      </c>
      <c r="F923" s="1">
        <v>1</v>
      </c>
      <c r="G923" s="1">
        <v>2135.8040000000001</v>
      </c>
    </row>
    <row r="924" spans="1:7" x14ac:dyDescent="0.25">
      <c r="A924" s="1" t="s">
        <v>33</v>
      </c>
      <c r="B924" s="1" t="s">
        <v>34</v>
      </c>
      <c r="C924" s="1" t="s">
        <v>35</v>
      </c>
      <c r="D924" s="1" t="s">
        <v>36</v>
      </c>
      <c r="E924" s="2">
        <v>49310</v>
      </c>
      <c r="F924" s="1">
        <v>2</v>
      </c>
      <c r="G924" s="1">
        <v>2265.5039999999999</v>
      </c>
    </row>
    <row r="925" spans="1:7" x14ac:dyDescent="0.25">
      <c r="A925" s="1" t="s">
        <v>33</v>
      </c>
      <c r="B925" s="1" t="s">
        <v>34</v>
      </c>
      <c r="C925" s="1" t="s">
        <v>35</v>
      </c>
      <c r="D925" s="1" t="s">
        <v>36</v>
      </c>
      <c r="E925" s="2">
        <v>49310</v>
      </c>
      <c r="F925" s="1">
        <v>3</v>
      </c>
      <c r="G925" s="1">
        <v>2213.4050000000002</v>
      </c>
    </row>
    <row r="926" spans="1:7" x14ac:dyDescent="0.25">
      <c r="A926" s="1" t="s">
        <v>33</v>
      </c>
      <c r="B926" s="1" t="s">
        <v>34</v>
      </c>
      <c r="C926" s="1" t="s">
        <v>35</v>
      </c>
      <c r="D926" s="1" t="s">
        <v>36</v>
      </c>
      <c r="E926" s="2">
        <v>49310</v>
      </c>
      <c r="F926" s="1">
        <v>4</v>
      </c>
      <c r="G926" s="1">
        <v>2187.9029999999998</v>
      </c>
    </row>
    <row r="927" spans="1:7" x14ac:dyDescent="0.25">
      <c r="A927" s="1" t="s">
        <v>33</v>
      </c>
      <c r="B927" s="1" t="s">
        <v>34</v>
      </c>
      <c r="C927" s="1" t="s">
        <v>35</v>
      </c>
      <c r="D927" s="1" t="s">
        <v>36</v>
      </c>
      <c r="E927" s="2">
        <v>49310</v>
      </c>
      <c r="F927" s="1">
        <v>5</v>
      </c>
      <c r="G927" s="1">
        <v>2299.991</v>
      </c>
    </row>
    <row r="928" spans="1:7" x14ac:dyDescent="0.25">
      <c r="A928" s="1" t="s">
        <v>33</v>
      </c>
      <c r="B928" s="1" t="s">
        <v>34</v>
      </c>
      <c r="C928" s="1" t="s">
        <v>35</v>
      </c>
      <c r="D928" s="1" t="s">
        <v>36</v>
      </c>
      <c r="E928" s="2">
        <v>49310</v>
      </c>
      <c r="F928" s="1">
        <v>6</v>
      </c>
      <c r="G928" s="1">
        <v>2101.317</v>
      </c>
    </row>
    <row r="929" spans="1:7" x14ac:dyDescent="0.25">
      <c r="A929" s="1" t="s">
        <v>33</v>
      </c>
      <c r="B929" s="1" t="s">
        <v>34</v>
      </c>
      <c r="C929" s="1" t="s">
        <v>35</v>
      </c>
      <c r="D929" s="1" t="s">
        <v>36</v>
      </c>
      <c r="E929" s="2">
        <v>49310</v>
      </c>
      <c r="F929" s="1">
        <v>7</v>
      </c>
      <c r="G929" s="1">
        <v>2231.3159999999998</v>
      </c>
    </row>
    <row r="930" spans="1:7" x14ac:dyDescent="0.25">
      <c r="A930" s="1" t="s">
        <v>33</v>
      </c>
      <c r="B930" s="1" t="s">
        <v>34</v>
      </c>
      <c r="C930" s="1" t="s">
        <v>35</v>
      </c>
      <c r="D930" s="1" t="s">
        <v>36</v>
      </c>
      <c r="E930" s="2">
        <v>49310</v>
      </c>
      <c r="F930" s="1">
        <v>8</v>
      </c>
      <c r="G930" s="1">
        <v>2169.9920000000002</v>
      </c>
    </row>
    <row r="931" spans="1:7" x14ac:dyDescent="0.25">
      <c r="A931" s="1" t="s">
        <v>33</v>
      </c>
      <c r="B931" s="1" t="s">
        <v>34</v>
      </c>
      <c r="C931" s="1" t="s">
        <v>35</v>
      </c>
      <c r="D931" s="1" t="s">
        <v>36</v>
      </c>
      <c r="E931" s="2">
        <v>49310</v>
      </c>
      <c r="F931" s="1">
        <v>9</v>
      </c>
      <c r="G931" s="1">
        <v>2200.6579999999999</v>
      </c>
    </row>
    <row r="932" spans="1:7" x14ac:dyDescent="0.25">
      <c r="A932" s="1" t="s">
        <v>33</v>
      </c>
      <c r="B932" s="1" t="s">
        <v>34</v>
      </c>
      <c r="C932" s="1" t="s">
        <v>35</v>
      </c>
      <c r="D932" s="1" t="s">
        <v>36</v>
      </c>
      <c r="E932" s="2">
        <v>49310</v>
      </c>
      <c r="F932" s="1">
        <v>10</v>
      </c>
      <c r="G932" s="1">
        <v>2200.65</v>
      </c>
    </row>
    <row r="933" spans="1:7" x14ac:dyDescent="0.25">
      <c r="A933" s="1" t="s">
        <v>33</v>
      </c>
      <c r="B933" s="1" t="s">
        <v>34</v>
      </c>
      <c r="C933" s="1" t="s">
        <v>35</v>
      </c>
      <c r="D933" s="1" t="s">
        <v>36</v>
      </c>
      <c r="E933" s="2">
        <v>49310</v>
      </c>
      <c r="F933" s="1">
        <v>11</v>
      </c>
      <c r="G933" s="1">
        <v>2325.0990000000002</v>
      </c>
    </row>
    <row r="934" spans="1:7" x14ac:dyDescent="0.25">
      <c r="A934" s="1" t="s">
        <v>33</v>
      </c>
      <c r="B934" s="1" t="s">
        <v>34</v>
      </c>
      <c r="C934" s="1" t="s">
        <v>35</v>
      </c>
      <c r="D934" s="1" t="s">
        <v>36</v>
      </c>
      <c r="E934" s="2">
        <v>49310</v>
      </c>
      <c r="F934" s="1">
        <v>12</v>
      </c>
      <c r="G934" s="1">
        <v>2076.2089999999998</v>
      </c>
    </row>
    <row r="935" spans="1:7" x14ac:dyDescent="0.25">
      <c r="A935" s="1" t="s">
        <v>33</v>
      </c>
      <c r="B935" s="1" t="s">
        <v>34</v>
      </c>
      <c r="C935" s="1" t="s">
        <v>35</v>
      </c>
      <c r="D935" s="1" t="s">
        <v>36</v>
      </c>
      <c r="E935" s="2">
        <v>49310</v>
      </c>
      <c r="F935" s="1">
        <v>13</v>
      </c>
      <c r="G935" s="1">
        <v>2192.4659999999999</v>
      </c>
    </row>
    <row r="936" spans="1:7" x14ac:dyDescent="0.25">
      <c r="A936" s="1" t="s">
        <v>33</v>
      </c>
      <c r="B936" s="1" t="s">
        <v>34</v>
      </c>
      <c r="C936" s="1" t="s">
        <v>35</v>
      </c>
      <c r="D936" s="1" t="s">
        <v>36</v>
      </c>
      <c r="E936" s="2">
        <v>49310</v>
      </c>
      <c r="F936" s="1">
        <v>14</v>
      </c>
      <c r="G936" s="1">
        <v>2208.8420000000001</v>
      </c>
    </row>
    <row r="937" spans="1:7" x14ac:dyDescent="0.25">
      <c r="A937" s="1" t="s">
        <v>33</v>
      </c>
      <c r="B937" s="1" t="s">
        <v>34</v>
      </c>
      <c r="C937" s="1" t="s">
        <v>35</v>
      </c>
      <c r="D937" s="1" t="s">
        <v>36</v>
      </c>
      <c r="E937" s="2">
        <v>49310</v>
      </c>
      <c r="F937" s="1">
        <v>15</v>
      </c>
      <c r="G937" s="1">
        <v>2185.9380000000001</v>
      </c>
    </row>
    <row r="938" spans="1:7" x14ac:dyDescent="0.25">
      <c r="A938" s="1" t="s">
        <v>33</v>
      </c>
      <c r="B938" s="1" t="s">
        <v>34</v>
      </c>
      <c r="C938" s="1" t="s">
        <v>35</v>
      </c>
      <c r="D938" s="1" t="s">
        <v>36</v>
      </c>
      <c r="E938" s="2">
        <v>49310</v>
      </c>
      <c r="F938" s="1">
        <v>16</v>
      </c>
      <c r="G938" s="1">
        <v>2215.37</v>
      </c>
    </row>
    <row r="939" spans="1:7" x14ac:dyDescent="0.25">
      <c r="A939" s="1" t="s">
        <v>33</v>
      </c>
      <c r="B939" s="1" t="s">
        <v>34</v>
      </c>
      <c r="C939" s="1" t="s">
        <v>35</v>
      </c>
      <c r="D939" s="1" t="s">
        <v>36</v>
      </c>
      <c r="E939" s="2">
        <v>49310</v>
      </c>
      <c r="F939" s="1">
        <v>17</v>
      </c>
      <c r="G939" s="1">
        <v>2185.87</v>
      </c>
    </row>
    <row r="940" spans="1:7" x14ac:dyDescent="0.25">
      <c r="A940" s="1" t="s">
        <v>33</v>
      </c>
      <c r="B940" s="1" t="s">
        <v>34</v>
      </c>
      <c r="C940" s="1" t="s">
        <v>35</v>
      </c>
      <c r="D940" s="1" t="s">
        <v>36</v>
      </c>
      <c r="E940" s="2">
        <v>49310</v>
      </c>
      <c r="F940" s="1">
        <v>18</v>
      </c>
      <c r="G940" s="1">
        <v>2215.4380000000001</v>
      </c>
    </row>
    <row r="941" spans="1:7" x14ac:dyDescent="0.25">
      <c r="A941" s="1" t="s">
        <v>33</v>
      </c>
      <c r="B941" s="1" t="s">
        <v>34</v>
      </c>
      <c r="C941" s="1" t="s">
        <v>35</v>
      </c>
      <c r="D941" s="1" t="s">
        <v>36</v>
      </c>
      <c r="E941" s="2">
        <v>49310</v>
      </c>
      <c r="F941" s="1">
        <v>19</v>
      </c>
      <c r="G941" s="1">
        <v>2136.4659999999999</v>
      </c>
    </row>
    <row r="942" spans="1:7" x14ac:dyDescent="0.25">
      <c r="A942" s="1" t="s">
        <v>33</v>
      </c>
      <c r="B942" s="1" t="s">
        <v>34</v>
      </c>
      <c r="C942" s="1" t="s">
        <v>35</v>
      </c>
      <c r="D942" s="1" t="s">
        <v>36</v>
      </c>
      <c r="E942" s="2">
        <v>49310</v>
      </c>
      <c r="F942" s="1">
        <v>20</v>
      </c>
      <c r="G942" s="1">
        <v>2264.8409999999999</v>
      </c>
    </row>
    <row r="943" spans="1:7" x14ac:dyDescent="0.25">
      <c r="A943" s="1" t="s">
        <v>33</v>
      </c>
      <c r="B943" s="1" t="s">
        <v>34</v>
      </c>
      <c r="C943" s="1" t="s">
        <v>35</v>
      </c>
      <c r="D943" s="1" t="s">
        <v>36</v>
      </c>
      <c r="E943" s="2">
        <v>49310</v>
      </c>
      <c r="F943" s="1">
        <v>21</v>
      </c>
      <c r="G943" s="1">
        <v>2218.6579999999999</v>
      </c>
    </row>
    <row r="944" spans="1:7" x14ac:dyDescent="0.25">
      <c r="A944" s="1" t="s">
        <v>33</v>
      </c>
      <c r="B944" s="1" t="s">
        <v>34</v>
      </c>
      <c r="C944" s="1" t="s">
        <v>35</v>
      </c>
      <c r="D944" s="1" t="s">
        <v>36</v>
      </c>
      <c r="E944" s="2">
        <v>49310</v>
      </c>
      <c r="F944" s="1">
        <v>22</v>
      </c>
      <c r="G944" s="1">
        <v>2182.65</v>
      </c>
    </row>
    <row r="945" spans="1:7" x14ac:dyDescent="0.25">
      <c r="A945" s="1" t="s">
        <v>33</v>
      </c>
      <c r="B945" s="1" t="s">
        <v>34</v>
      </c>
      <c r="C945" s="1" t="s">
        <v>35</v>
      </c>
      <c r="D945" s="1" t="s">
        <v>36</v>
      </c>
      <c r="E945" s="2">
        <v>49310</v>
      </c>
      <c r="F945" s="1">
        <v>23</v>
      </c>
      <c r="G945" s="1">
        <v>2104.6610000000001</v>
      </c>
    </row>
    <row r="946" spans="1:7" x14ac:dyDescent="0.25">
      <c r="A946" s="1" t="s">
        <v>33</v>
      </c>
      <c r="B946" s="1" t="s">
        <v>34</v>
      </c>
      <c r="C946" s="1" t="s">
        <v>35</v>
      </c>
      <c r="D946" s="1" t="s">
        <v>36</v>
      </c>
      <c r="E946" s="2">
        <v>49310</v>
      </c>
      <c r="F946" s="1">
        <v>24</v>
      </c>
      <c r="G946" s="1">
        <v>2296.6469999999999</v>
      </c>
    </row>
    <row r="947" spans="1:7" x14ac:dyDescent="0.25">
      <c r="A947" s="1" t="s">
        <v>33</v>
      </c>
      <c r="B947" s="1" t="s">
        <v>34</v>
      </c>
      <c r="C947" s="1" t="s">
        <v>35</v>
      </c>
      <c r="D947" s="1" t="s">
        <v>36</v>
      </c>
      <c r="E947" s="2">
        <v>49310</v>
      </c>
      <c r="F947" s="1">
        <v>25</v>
      </c>
      <c r="G947" s="1">
        <v>2126.7199999999998</v>
      </c>
    </row>
    <row r="948" spans="1:7" x14ac:dyDescent="0.25">
      <c r="A948" s="1" t="s">
        <v>33</v>
      </c>
      <c r="B948" s="1" t="s">
        <v>34</v>
      </c>
      <c r="C948" s="1" t="s">
        <v>35</v>
      </c>
      <c r="D948" s="1" t="s">
        <v>36</v>
      </c>
      <c r="E948" s="2">
        <v>49310</v>
      </c>
      <c r="F948" s="1">
        <v>26</v>
      </c>
      <c r="G948" s="1">
        <v>2274.587</v>
      </c>
    </row>
    <row r="949" spans="1:7" x14ac:dyDescent="0.25">
      <c r="A949" s="1" t="s">
        <v>33</v>
      </c>
      <c r="B949" s="1" t="s">
        <v>34</v>
      </c>
      <c r="C949" s="1" t="s">
        <v>35</v>
      </c>
      <c r="D949" s="1" t="s">
        <v>36</v>
      </c>
      <c r="E949" s="2">
        <v>49310</v>
      </c>
      <c r="F949" s="1">
        <v>27</v>
      </c>
      <c r="G949" s="1">
        <v>2257.9</v>
      </c>
    </row>
    <row r="950" spans="1:7" x14ac:dyDescent="0.25">
      <c r="A950" s="1" t="s">
        <v>33</v>
      </c>
      <c r="B950" s="1" t="s">
        <v>34</v>
      </c>
      <c r="C950" s="1" t="s">
        <v>35</v>
      </c>
      <c r="D950" s="1" t="s">
        <v>36</v>
      </c>
      <c r="E950" s="2">
        <v>49310</v>
      </c>
      <c r="F950" s="1">
        <v>28</v>
      </c>
      <c r="G950" s="1">
        <v>2143.4070000000002</v>
      </c>
    </row>
    <row r="951" spans="1:7" x14ac:dyDescent="0.25">
      <c r="A951" s="1" t="s">
        <v>33</v>
      </c>
      <c r="B951" s="1" t="s">
        <v>34</v>
      </c>
      <c r="C951" s="1" t="s">
        <v>35</v>
      </c>
      <c r="D951" s="1" t="s">
        <v>36</v>
      </c>
      <c r="E951" s="2">
        <v>49310</v>
      </c>
      <c r="F951" s="1">
        <v>29</v>
      </c>
      <c r="G951" s="1">
        <v>2156.721</v>
      </c>
    </row>
    <row r="952" spans="1:7" x14ac:dyDescent="0.25">
      <c r="A952" s="1" t="s">
        <v>33</v>
      </c>
      <c r="B952" s="1" t="s">
        <v>34</v>
      </c>
      <c r="C952" s="1" t="s">
        <v>35</v>
      </c>
      <c r="D952" s="1" t="s">
        <v>36</v>
      </c>
      <c r="E952" s="2">
        <v>49310</v>
      </c>
      <c r="F952" s="1">
        <v>30</v>
      </c>
      <c r="G952" s="1">
        <v>2244.5859999999998</v>
      </c>
    </row>
    <row r="953" spans="1:7" x14ac:dyDescent="0.25">
      <c r="A953" s="1" t="s">
        <v>33</v>
      </c>
      <c r="B953" s="1" t="s">
        <v>34</v>
      </c>
      <c r="C953" s="1" t="s">
        <v>35</v>
      </c>
      <c r="D953" s="1" t="s">
        <v>36</v>
      </c>
      <c r="E953" s="2">
        <v>49310</v>
      </c>
      <c r="F953" s="1">
        <v>31</v>
      </c>
      <c r="G953" s="1">
        <v>2184.944</v>
      </c>
    </row>
    <row r="954" spans="1:7" x14ac:dyDescent="0.25">
      <c r="A954" s="1" t="s">
        <v>33</v>
      </c>
      <c r="B954" s="1" t="s">
        <v>34</v>
      </c>
      <c r="C954" s="1" t="s">
        <v>35</v>
      </c>
      <c r="D954" s="1" t="s">
        <v>36</v>
      </c>
      <c r="E954" s="2">
        <v>49310</v>
      </c>
      <c r="F954" s="1">
        <v>32</v>
      </c>
      <c r="G954" s="1">
        <v>2216.364</v>
      </c>
    </row>
    <row r="955" spans="1:7" x14ac:dyDescent="0.25">
      <c r="A955" s="1" t="s">
        <v>33</v>
      </c>
      <c r="B955" s="1" t="s">
        <v>34</v>
      </c>
      <c r="C955" s="1" t="s">
        <v>35</v>
      </c>
      <c r="D955" s="1" t="s">
        <v>36</v>
      </c>
      <c r="E955" s="2">
        <v>49310</v>
      </c>
      <c r="F955" s="1">
        <v>33</v>
      </c>
      <c r="G955" s="1">
        <v>2244.991</v>
      </c>
    </row>
    <row r="956" spans="1:7" x14ac:dyDescent="0.25">
      <c r="A956" s="1" t="s">
        <v>33</v>
      </c>
      <c r="B956" s="1" t="s">
        <v>34</v>
      </c>
      <c r="C956" s="1" t="s">
        <v>35</v>
      </c>
      <c r="D956" s="1" t="s">
        <v>36</v>
      </c>
      <c r="E956" s="2">
        <v>49310</v>
      </c>
      <c r="F956" s="1">
        <v>34</v>
      </c>
      <c r="G956" s="1">
        <v>2156.317</v>
      </c>
    </row>
    <row r="957" spans="1:7" x14ac:dyDescent="0.25">
      <c r="A957" s="1" t="s">
        <v>33</v>
      </c>
      <c r="B957" s="1" t="s">
        <v>34</v>
      </c>
      <c r="C957" s="1" t="s">
        <v>35</v>
      </c>
      <c r="D957" s="1" t="s">
        <v>36</v>
      </c>
      <c r="E957" s="2">
        <v>49310</v>
      </c>
      <c r="F957" s="1">
        <v>35</v>
      </c>
      <c r="G957" s="1">
        <v>2199.9029999999998</v>
      </c>
    </row>
    <row r="958" spans="1:7" x14ac:dyDescent="0.25">
      <c r="A958" s="1" t="s">
        <v>33</v>
      </c>
      <c r="B958" s="1" t="s">
        <v>34</v>
      </c>
      <c r="C958" s="1" t="s">
        <v>35</v>
      </c>
      <c r="D958" s="1" t="s">
        <v>36</v>
      </c>
      <c r="E958" s="2">
        <v>49310</v>
      </c>
      <c r="F958" s="1">
        <v>36</v>
      </c>
      <c r="G958" s="1">
        <v>2201.4050000000002</v>
      </c>
    </row>
    <row r="959" spans="1:7" x14ac:dyDescent="0.25">
      <c r="A959" s="1" t="s">
        <v>33</v>
      </c>
      <c r="B959" s="1" t="s">
        <v>34</v>
      </c>
      <c r="C959" s="1" t="s">
        <v>35</v>
      </c>
      <c r="D959" s="1" t="s">
        <v>36</v>
      </c>
      <c r="E959" s="2">
        <v>49310</v>
      </c>
      <c r="F959" s="1">
        <v>37</v>
      </c>
      <c r="G959" s="1">
        <v>2181.0810000000001</v>
      </c>
    </row>
    <row r="960" spans="1:7" x14ac:dyDescent="0.25">
      <c r="A960" s="1" t="s">
        <v>33</v>
      </c>
      <c r="B960" s="1" t="s">
        <v>34</v>
      </c>
      <c r="C960" s="1" t="s">
        <v>35</v>
      </c>
      <c r="D960" s="1" t="s">
        <v>36</v>
      </c>
      <c r="E960" s="2">
        <v>49310</v>
      </c>
      <c r="F960" s="1">
        <v>38</v>
      </c>
      <c r="G960" s="1">
        <v>2220.2269999999999</v>
      </c>
    </row>
    <row r="961" spans="1:7" x14ac:dyDescent="0.25">
      <c r="A961" s="1" t="s">
        <v>33</v>
      </c>
      <c r="B961" s="1" t="s">
        <v>34</v>
      </c>
      <c r="C961" s="1" t="s">
        <v>35</v>
      </c>
      <c r="D961" s="1" t="s">
        <v>36</v>
      </c>
      <c r="E961" s="2">
        <v>49310</v>
      </c>
      <c r="F961" s="1">
        <v>39</v>
      </c>
      <c r="G961" s="1">
        <v>2187.3200000000002</v>
      </c>
    </row>
    <row r="962" spans="1:7" x14ac:dyDescent="0.25">
      <c r="A962" s="1" t="s">
        <v>33</v>
      </c>
      <c r="B962" s="1" t="s">
        <v>34</v>
      </c>
      <c r="C962" s="1" t="s">
        <v>35</v>
      </c>
      <c r="D962" s="1" t="s">
        <v>36</v>
      </c>
      <c r="E962" s="2">
        <v>49310</v>
      </c>
      <c r="F962" s="1">
        <v>40</v>
      </c>
      <c r="G962" s="1">
        <v>2213.9879999999998</v>
      </c>
    </row>
    <row r="963" spans="1:7" x14ac:dyDescent="0.25">
      <c r="A963" s="1" t="s">
        <v>33</v>
      </c>
      <c r="B963" s="1" t="s">
        <v>34</v>
      </c>
      <c r="C963" s="1" t="s">
        <v>35</v>
      </c>
      <c r="D963" s="1" t="s">
        <v>36</v>
      </c>
      <c r="E963" s="2">
        <v>49310</v>
      </c>
      <c r="F963" s="1">
        <v>41</v>
      </c>
      <c r="G963" s="1">
        <v>2216.3719999999998</v>
      </c>
    </row>
    <row r="964" spans="1:7" x14ac:dyDescent="0.25">
      <c r="A964" s="1" t="s">
        <v>33</v>
      </c>
      <c r="B964" s="1" t="s">
        <v>34</v>
      </c>
      <c r="C964" s="1" t="s">
        <v>35</v>
      </c>
      <c r="D964" s="1" t="s">
        <v>36</v>
      </c>
      <c r="E964" s="2">
        <v>49310</v>
      </c>
      <c r="F964" s="1">
        <v>42</v>
      </c>
      <c r="G964" s="1">
        <v>2184.9360000000001</v>
      </c>
    </row>
    <row r="965" spans="1:7" x14ac:dyDescent="0.25">
      <c r="A965" s="1" t="s">
        <v>33</v>
      </c>
      <c r="B965" s="1" t="s">
        <v>34</v>
      </c>
      <c r="C965" s="1" t="s">
        <v>35</v>
      </c>
      <c r="D965" s="1" t="s">
        <v>36</v>
      </c>
      <c r="E965" s="2">
        <v>49310</v>
      </c>
      <c r="F965" s="1">
        <v>43</v>
      </c>
      <c r="G965" s="1">
        <v>2276.73</v>
      </c>
    </row>
    <row r="966" spans="1:7" x14ac:dyDescent="0.25">
      <c r="A966" s="1" t="s">
        <v>33</v>
      </c>
      <c r="B966" s="1" t="s">
        <v>34</v>
      </c>
      <c r="C966" s="1" t="s">
        <v>35</v>
      </c>
      <c r="D966" s="1" t="s">
        <v>36</v>
      </c>
      <c r="E966" s="2">
        <v>49310</v>
      </c>
      <c r="F966" s="1">
        <v>44</v>
      </c>
      <c r="G966" s="1">
        <v>2124.5770000000002</v>
      </c>
    </row>
    <row r="967" spans="1:7" x14ac:dyDescent="0.25">
      <c r="A967" s="1" t="s">
        <v>33</v>
      </c>
      <c r="B967" s="1" t="s">
        <v>34</v>
      </c>
      <c r="C967" s="1" t="s">
        <v>35</v>
      </c>
      <c r="D967" s="1" t="s">
        <v>36</v>
      </c>
      <c r="E967" s="2">
        <v>49310</v>
      </c>
      <c r="F967" s="1">
        <v>45</v>
      </c>
      <c r="G967" s="1">
        <v>2176.67</v>
      </c>
    </row>
    <row r="968" spans="1:7" x14ac:dyDescent="0.25">
      <c r="A968" s="1" t="s">
        <v>33</v>
      </c>
      <c r="B968" s="1" t="s">
        <v>34</v>
      </c>
      <c r="C968" s="1" t="s">
        <v>35</v>
      </c>
      <c r="D968" s="1" t="s">
        <v>36</v>
      </c>
      <c r="E968" s="2">
        <v>49310</v>
      </c>
      <c r="F968" s="1">
        <v>46</v>
      </c>
      <c r="G968" s="1">
        <v>2224.6379999999999</v>
      </c>
    </row>
    <row r="969" spans="1:7" x14ac:dyDescent="0.25">
      <c r="A969" s="1" t="s">
        <v>33</v>
      </c>
      <c r="B969" s="1" t="s">
        <v>34</v>
      </c>
      <c r="C969" s="1" t="s">
        <v>35</v>
      </c>
      <c r="D969" s="1" t="s">
        <v>36</v>
      </c>
      <c r="E969" s="2">
        <v>49310</v>
      </c>
      <c r="F969" s="1">
        <v>47</v>
      </c>
      <c r="G969" s="1">
        <v>2141.5729999999999</v>
      </c>
    </row>
    <row r="970" spans="1:7" x14ac:dyDescent="0.25">
      <c r="A970" s="1" t="s">
        <v>33</v>
      </c>
      <c r="B970" s="1" t="s">
        <v>34</v>
      </c>
      <c r="C970" s="1" t="s">
        <v>35</v>
      </c>
      <c r="D970" s="1" t="s">
        <v>36</v>
      </c>
      <c r="E970" s="2">
        <v>49310</v>
      </c>
      <c r="F970" s="1">
        <v>48</v>
      </c>
      <c r="G970" s="1">
        <v>2259.7350000000001</v>
      </c>
    </row>
    <row r="971" spans="1:7" x14ac:dyDescent="0.25">
      <c r="A971" s="1" t="s">
        <v>33</v>
      </c>
      <c r="B971" s="1" t="s">
        <v>34</v>
      </c>
      <c r="C971" s="1" t="s">
        <v>35</v>
      </c>
      <c r="D971" s="1" t="s">
        <v>36</v>
      </c>
      <c r="E971" s="2">
        <v>49310</v>
      </c>
      <c r="F971" s="1">
        <v>49</v>
      </c>
      <c r="G971" s="1">
        <v>2204.3270000000002</v>
      </c>
    </row>
    <row r="972" spans="1:7" x14ac:dyDescent="0.25">
      <c r="A972" s="1" t="s">
        <v>33</v>
      </c>
      <c r="B972" s="1" t="s">
        <v>34</v>
      </c>
      <c r="C972" s="1" t="s">
        <v>35</v>
      </c>
      <c r="D972" s="1" t="s">
        <v>36</v>
      </c>
      <c r="E972" s="2">
        <v>49310</v>
      </c>
      <c r="F972" s="1">
        <v>50</v>
      </c>
      <c r="G972" s="1">
        <v>2196.98</v>
      </c>
    </row>
    <row r="973" spans="1:7" x14ac:dyDescent="0.25">
      <c r="A973" s="1" t="s">
        <v>33</v>
      </c>
      <c r="B973" s="1" t="s">
        <v>34</v>
      </c>
      <c r="C973" s="1" t="s">
        <v>35</v>
      </c>
      <c r="D973" s="1" t="s">
        <v>36</v>
      </c>
      <c r="E973" s="2">
        <v>49675</v>
      </c>
      <c r="F973" s="1" t="s">
        <v>0</v>
      </c>
      <c r="G973" s="1">
        <v>2224.3290000000002</v>
      </c>
    </row>
    <row r="974" spans="1:7" x14ac:dyDescent="0.25">
      <c r="A974" s="1" t="s">
        <v>33</v>
      </c>
      <c r="B974" s="1" t="s">
        <v>34</v>
      </c>
      <c r="C974" s="1" t="s">
        <v>35</v>
      </c>
      <c r="D974" s="1" t="s">
        <v>36</v>
      </c>
      <c r="E974" s="2">
        <v>49675</v>
      </c>
      <c r="F974" s="1">
        <v>1</v>
      </c>
      <c r="G974" s="1">
        <v>2163.2089999999998</v>
      </c>
    </row>
    <row r="975" spans="1:7" x14ac:dyDescent="0.25">
      <c r="A975" s="1" t="s">
        <v>33</v>
      </c>
      <c r="B975" s="1" t="s">
        <v>34</v>
      </c>
      <c r="C975" s="1" t="s">
        <v>35</v>
      </c>
      <c r="D975" s="1" t="s">
        <v>36</v>
      </c>
      <c r="E975" s="2">
        <v>49675</v>
      </c>
      <c r="F975" s="1">
        <v>2</v>
      </c>
      <c r="G975" s="1">
        <v>2285.4490000000001</v>
      </c>
    </row>
    <row r="976" spans="1:7" x14ac:dyDescent="0.25">
      <c r="A976" s="1" t="s">
        <v>33</v>
      </c>
      <c r="B976" s="1" t="s">
        <v>34</v>
      </c>
      <c r="C976" s="1" t="s">
        <v>35</v>
      </c>
      <c r="D976" s="1" t="s">
        <v>36</v>
      </c>
      <c r="E976" s="2">
        <v>49675</v>
      </c>
      <c r="F976" s="1">
        <v>3</v>
      </c>
      <c r="G976" s="1">
        <v>2220.7820000000002</v>
      </c>
    </row>
    <row r="977" spans="1:7" x14ac:dyDescent="0.25">
      <c r="A977" s="1" t="s">
        <v>33</v>
      </c>
      <c r="B977" s="1" t="s">
        <v>34</v>
      </c>
      <c r="C977" s="1" t="s">
        <v>35</v>
      </c>
      <c r="D977" s="1" t="s">
        <v>36</v>
      </c>
      <c r="E977" s="2">
        <v>49675</v>
      </c>
      <c r="F977" s="1">
        <v>4</v>
      </c>
      <c r="G977" s="1">
        <v>2227.8760000000002</v>
      </c>
    </row>
    <row r="978" spans="1:7" x14ac:dyDescent="0.25">
      <c r="A978" s="1" t="s">
        <v>33</v>
      </c>
      <c r="B978" s="1" t="s">
        <v>34</v>
      </c>
      <c r="C978" s="1" t="s">
        <v>35</v>
      </c>
      <c r="D978" s="1" t="s">
        <v>36</v>
      </c>
      <c r="E978" s="2">
        <v>49675</v>
      </c>
      <c r="F978" s="1">
        <v>5</v>
      </c>
      <c r="G978" s="1">
        <v>2156.252</v>
      </c>
    </row>
    <row r="979" spans="1:7" x14ac:dyDescent="0.25">
      <c r="A979" s="1" t="s">
        <v>33</v>
      </c>
      <c r="B979" s="1" t="s">
        <v>34</v>
      </c>
      <c r="C979" s="1" t="s">
        <v>35</v>
      </c>
      <c r="D979" s="1" t="s">
        <v>36</v>
      </c>
      <c r="E979" s="2">
        <v>49675</v>
      </c>
      <c r="F979" s="1">
        <v>6</v>
      </c>
      <c r="G979" s="1">
        <v>2292.4059999999999</v>
      </c>
    </row>
    <row r="980" spans="1:7" x14ac:dyDescent="0.25">
      <c r="A980" s="1" t="s">
        <v>33</v>
      </c>
      <c r="B980" s="1" t="s">
        <v>34</v>
      </c>
      <c r="C980" s="1" t="s">
        <v>35</v>
      </c>
      <c r="D980" s="1" t="s">
        <v>36</v>
      </c>
      <c r="E980" s="2">
        <v>49675</v>
      </c>
      <c r="F980" s="1">
        <v>7</v>
      </c>
      <c r="G980" s="1">
        <v>2168.5839999999998</v>
      </c>
    </row>
    <row r="981" spans="1:7" x14ac:dyDescent="0.25">
      <c r="A981" s="1" t="s">
        <v>33</v>
      </c>
      <c r="B981" s="1" t="s">
        <v>34</v>
      </c>
      <c r="C981" s="1" t="s">
        <v>35</v>
      </c>
      <c r="D981" s="1" t="s">
        <v>36</v>
      </c>
      <c r="E981" s="2">
        <v>49675</v>
      </c>
      <c r="F981" s="1">
        <v>8</v>
      </c>
      <c r="G981" s="1">
        <v>2280.0749999999998</v>
      </c>
    </row>
    <row r="982" spans="1:7" x14ac:dyDescent="0.25">
      <c r="A982" s="1" t="s">
        <v>33</v>
      </c>
      <c r="B982" s="1" t="s">
        <v>34</v>
      </c>
      <c r="C982" s="1" t="s">
        <v>35</v>
      </c>
      <c r="D982" s="1" t="s">
        <v>36</v>
      </c>
      <c r="E982" s="2">
        <v>49675</v>
      </c>
      <c r="F982" s="1">
        <v>9</v>
      </c>
      <c r="G982" s="1">
        <v>2210.92</v>
      </c>
    </row>
    <row r="983" spans="1:7" x14ac:dyDescent="0.25">
      <c r="A983" s="1" t="s">
        <v>33</v>
      </c>
      <c r="B983" s="1" t="s">
        <v>34</v>
      </c>
      <c r="C983" s="1" t="s">
        <v>35</v>
      </c>
      <c r="D983" s="1" t="s">
        <v>36</v>
      </c>
      <c r="E983" s="2">
        <v>49675</v>
      </c>
      <c r="F983" s="1">
        <v>10</v>
      </c>
      <c r="G983" s="1">
        <v>2237.7379999999998</v>
      </c>
    </row>
    <row r="984" spans="1:7" x14ac:dyDescent="0.25">
      <c r="A984" s="1" t="s">
        <v>33</v>
      </c>
      <c r="B984" s="1" t="s">
        <v>34</v>
      </c>
      <c r="C984" s="1" t="s">
        <v>35</v>
      </c>
      <c r="D984" s="1" t="s">
        <v>36</v>
      </c>
      <c r="E984" s="2">
        <v>49675</v>
      </c>
      <c r="F984" s="1">
        <v>11</v>
      </c>
      <c r="G984" s="1">
        <v>2168.2130000000002</v>
      </c>
    </row>
    <row r="985" spans="1:7" x14ac:dyDescent="0.25">
      <c r="A985" s="1" t="s">
        <v>33</v>
      </c>
      <c r="B985" s="1" t="s">
        <v>34</v>
      </c>
      <c r="C985" s="1" t="s">
        <v>35</v>
      </c>
      <c r="D985" s="1" t="s">
        <v>36</v>
      </c>
      <c r="E985" s="2">
        <v>49675</v>
      </c>
      <c r="F985" s="1">
        <v>12</v>
      </c>
      <c r="G985" s="1">
        <v>2280.4459999999999</v>
      </c>
    </row>
    <row r="986" spans="1:7" x14ac:dyDescent="0.25">
      <c r="A986" s="1" t="s">
        <v>33</v>
      </c>
      <c r="B986" s="1" t="s">
        <v>34</v>
      </c>
      <c r="C986" s="1" t="s">
        <v>35</v>
      </c>
      <c r="D986" s="1" t="s">
        <v>36</v>
      </c>
      <c r="E986" s="2">
        <v>49675</v>
      </c>
      <c r="F986" s="1">
        <v>13</v>
      </c>
      <c r="G986" s="1">
        <v>2176.4520000000002</v>
      </c>
    </row>
    <row r="987" spans="1:7" x14ac:dyDescent="0.25">
      <c r="A987" s="1" t="s">
        <v>33</v>
      </c>
      <c r="B987" s="1" t="s">
        <v>34</v>
      </c>
      <c r="C987" s="1" t="s">
        <v>35</v>
      </c>
      <c r="D987" s="1" t="s">
        <v>36</v>
      </c>
      <c r="E987" s="2">
        <v>49675</v>
      </c>
      <c r="F987" s="1">
        <v>14</v>
      </c>
      <c r="G987" s="1">
        <v>2272.2060000000001</v>
      </c>
    </row>
    <row r="988" spans="1:7" x14ac:dyDescent="0.25">
      <c r="A988" s="1" t="s">
        <v>33</v>
      </c>
      <c r="B988" s="1" t="s">
        <v>34</v>
      </c>
      <c r="C988" s="1" t="s">
        <v>35</v>
      </c>
      <c r="D988" s="1" t="s">
        <v>36</v>
      </c>
      <c r="E988" s="2">
        <v>49675</v>
      </c>
      <c r="F988" s="1">
        <v>15</v>
      </c>
      <c r="G988" s="1">
        <v>2205.6030000000001</v>
      </c>
    </row>
    <row r="989" spans="1:7" x14ac:dyDescent="0.25">
      <c r="A989" s="1" t="s">
        <v>33</v>
      </c>
      <c r="B989" s="1" t="s">
        <v>34</v>
      </c>
      <c r="C989" s="1" t="s">
        <v>35</v>
      </c>
      <c r="D989" s="1" t="s">
        <v>36</v>
      </c>
      <c r="E989" s="2">
        <v>49675</v>
      </c>
      <c r="F989" s="1">
        <v>16</v>
      </c>
      <c r="G989" s="1">
        <v>2243.056</v>
      </c>
    </row>
    <row r="990" spans="1:7" x14ac:dyDescent="0.25">
      <c r="A990" s="1" t="s">
        <v>33</v>
      </c>
      <c r="B990" s="1" t="s">
        <v>34</v>
      </c>
      <c r="C990" s="1" t="s">
        <v>35</v>
      </c>
      <c r="D990" s="1" t="s">
        <v>36</v>
      </c>
      <c r="E990" s="2">
        <v>49675</v>
      </c>
      <c r="F990" s="1">
        <v>17</v>
      </c>
      <c r="G990" s="1">
        <v>2307.6930000000002</v>
      </c>
    </row>
    <row r="991" spans="1:7" x14ac:dyDescent="0.25">
      <c r="A991" s="1" t="s">
        <v>33</v>
      </c>
      <c r="B991" s="1" t="s">
        <v>34</v>
      </c>
      <c r="C991" s="1" t="s">
        <v>35</v>
      </c>
      <c r="D991" s="1" t="s">
        <v>36</v>
      </c>
      <c r="E991" s="2">
        <v>49675</v>
      </c>
      <c r="F991" s="1">
        <v>18</v>
      </c>
      <c r="G991" s="1">
        <v>2140.9650000000001</v>
      </c>
    </row>
    <row r="992" spans="1:7" x14ac:dyDescent="0.25">
      <c r="A992" s="1" t="s">
        <v>33</v>
      </c>
      <c r="B992" s="1" t="s">
        <v>34</v>
      </c>
      <c r="C992" s="1" t="s">
        <v>35</v>
      </c>
      <c r="D992" s="1" t="s">
        <v>36</v>
      </c>
      <c r="E992" s="2">
        <v>49675</v>
      </c>
      <c r="F992" s="1">
        <v>19</v>
      </c>
      <c r="G992" s="1">
        <v>2248.5819999999999</v>
      </c>
    </row>
    <row r="993" spans="1:7" x14ac:dyDescent="0.25">
      <c r="A993" s="1" t="s">
        <v>33</v>
      </c>
      <c r="B993" s="1" t="s">
        <v>34</v>
      </c>
      <c r="C993" s="1" t="s">
        <v>35</v>
      </c>
      <c r="D993" s="1" t="s">
        <v>36</v>
      </c>
      <c r="E993" s="2">
        <v>49675</v>
      </c>
      <c r="F993" s="1">
        <v>20</v>
      </c>
      <c r="G993" s="1">
        <v>2200.076</v>
      </c>
    </row>
    <row r="994" spans="1:7" x14ac:dyDescent="0.25">
      <c r="A994" s="1" t="s">
        <v>33</v>
      </c>
      <c r="B994" s="1" t="s">
        <v>34</v>
      </c>
      <c r="C994" s="1" t="s">
        <v>35</v>
      </c>
      <c r="D994" s="1" t="s">
        <v>36</v>
      </c>
      <c r="E994" s="2">
        <v>49675</v>
      </c>
      <c r="F994" s="1">
        <v>21</v>
      </c>
      <c r="G994" s="1">
        <v>2156.3159999999998</v>
      </c>
    </row>
    <row r="995" spans="1:7" x14ac:dyDescent="0.25">
      <c r="A995" s="1" t="s">
        <v>33</v>
      </c>
      <c r="B995" s="1" t="s">
        <v>34</v>
      </c>
      <c r="C995" s="1" t="s">
        <v>35</v>
      </c>
      <c r="D995" s="1" t="s">
        <v>36</v>
      </c>
      <c r="E995" s="2">
        <v>49675</v>
      </c>
      <c r="F995" s="1">
        <v>22</v>
      </c>
      <c r="G995" s="1">
        <v>2292.3429999999998</v>
      </c>
    </row>
    <row r="996" spans="1:7" x14ac:dyDescent="0.25">
      <c r="A996" s="1" t="s">
        <v>33</v>
      </c>
      <c r="B996" s="1" t="s">
        <v>34</v>
      </c>
      <c r="C996" s="1" t="s">
        <v>35</v>
      </c>
      <c r="D996" s="1" t="s">
        <v>36</v>
      </c>
      <c r="E996" s="2">
        <v>49675</v>
      </c>
      <c r="F996" s="1">
        <v>23</v>
      </c>
      <c r="G996" s="1">
        <v>2289.5990000000002</v>
      </c>
    </row>
    <row r="997" spans="1:7" x14ac:dyDescent="0.25">
      <c r="A997" s="1" t="s">
        <v>33</v>
      </c>
      <c r="B997" s="1" t="s">
        <v>34</v>
      </c>
      <c r="C997" s="1" t="s">
        <v>35</v>
      </c>
      <c r="D997" s="1" t="s">
        <v>36</v>
      </c>
      <c r="E997" s="2">
        <v>49675</v>
      </c>
      <c r="F997" s="1">
        <v>24</v>
      </c>
      <c r="G997" s="1">
        <v>2159.06</v>
      </c>
    </row>
    <row r="998" spans="1:7" x14ac:dyDescent="0.25">
      <c r="A998" s="1" t="s">
        <v>33</v>
      </c>
      <c r="B998" s="1" t="s">
        <v>34</v>
      </c>
      <c r="C998" s="1" t="s">
        <v>35</v>
      </c>
      <c r="D998" s="1" t="s">
        <v>36</v>
      </c>
      <c r="E998" s="2">
        <v>49675</v>
      </c>
      <c r="F998" s="1">
        <v>25</v>
      </c>
      <c r="G998" s="1">
        <v>2193.752</v>
      </c>
    </row>
    <row r="999" spans="1:7" x14ac:dyDescent="0.25">
      <c r="A999" s="1" t="s">
        <v>33</v>
      </c>
      <c r="B999" s="1" t="s">
        <v>34</v>
      </c>
      <c r="C999" s="1" t="s">
        <v>35</v>
      </c>
      <c r="D999" s="1" t="s">
        <v>36</v>
      </c>
      <c r="E999" s="2">
        <v>49675</v>
      </c>
      <c r="F999" s="1">
        <v>26</v>
      </c>
      <c r="G999" s="1">
        <v>2254.9059999999999</v>
      </c>
    </row>
    <row r="1000" spans="1:7" x14ac:dyDescent="0.25">
      <c r="A1000" s="1" t="s">
        <v>33</v>
      </c>
      <c r="B1000" s="1" t="s">
        <v>34</v>
      </c>
      <c r="C1000" s="1" t="s">
        <v>35</v>
      </c>
      <c r="D1000" s="1" t="s">
        <v>36</v>
      </c>
      <c r="E1000" s="2">
        <v>49675</v>
      </c>
      <c r="F1000" s="1">
        <v>27</v>
      </c>
      <c r="G1000" s="1">
        <v>2261.7719999999999</v>
      </c>
    </row>
    <row r="1001" spans="1:7" x14ac:dyDescent="0.25">
      <c r="A1001" s="1" t="s">
        <v>33</v>
      </c>
      <c r="B1001" s="1" t="s">
        <v>34</v>
      </c>
      <c r="C1001" s="1" t="s">
        <v>35</v>
      </c>
      <c r="D1001" s="1" t="s">
        <v>36</v>
      </c>
      <c r="E1001" s="2">
        <v>49675</v>
      </c>
      <c r="F1001" s="1">
        <v>28</v>
      </c>
      <c r="G1001" s="1">
        <v>2186.8870000000002</v>
      </c>
    </row>
    <row r="1002" spans="1:7" x14ac:dyDescent="0.25">
      <c r="A1002" s="1" t="s">
        <v>33</v>
      </c>
      <c r="B1002" s="1" t="s">
        <v>34</v>
      </c>
      <c r="C1002" s="1" t="s">
        <v>35</v>
      </c>
      <c r="D1002" s="1" t="s">
        <v>36</v>
      </c>
      <c r="E1002" s="2">
        <v>49675</v>
      </c>
      <c r="F1002" s="1">
        <v>29</v>
      </c>
      <c r="G1002" s="1">
        <v>2235.873</v>
      </c>
    </row>
    <row r="1003" spans="1:7" x14ac:dyDescent="0.25">
      <c r="A1003" s="1" t="s">
        <v>33</v>
      </c>
      <c r="B1003" s="1" t="s">
        <v>34</v>
      </c>
      <c r="C1003" s="1" t="s">
        <v>35</v>
      </c>
      <c r="D1003" s="1" t="s">
        <v>36</v>
      </c>
      <c r="E1003" s="2">
        <v>49675</v>
      </c>
      <c r="F1003" s="1">
        <v>30</v>
      </c>
      <c r="G1003" s="1">
        <v>2212.7849999999999</v>
      </c>
    </row>
    <row r="1004" spans="1:7" x14ac:dyDescent="0.25">
      <c r="A1004" s="1" t="s">
        <v>33</v>
      </c>
      <c r="B1004" s="1" t="s">
        <v>34</v>
      </c>
      <c r="C1004" s="1" t="s">
        <v>35</v>
      </c>
      <c r="D1004" s="1" t="s">
        <v>36</v>
      </c>
      <c r="E1004" s="2">
        <v>49675</v>
      </c>
      <c r="F1004" s="1">
        <v>31</v>
      </c>
      <c r="G1004" s="1">
        <v>2347.587</v>
      </c>
    </row>
    <row r="1005" spans="1:7" x14ac:dyDescent="0.25">
      <c r="A1005" s="1" t="s">
        <v>33</v>
      </c>
      <c r="B1005" s="1" t="s">
        <v>34</v>
      </c>
      <c r="C1005" s="1" t="s">
        <v>35</v>
      </c>
      <c r="D1005" s="1" t="s">
        <v>36</v>
      </c>
      <c r="E1005" s="2">
        <v>49675</v>
      </c>
      <c r="F1005" s="1">
        <v>32</v>
      </c>
      <c r="G1005" s="1">
        <v>2101.0720000000001</v>
      </c>
    </row>
    <row r="1006" spans="1:7" x14ac:dyDescent="0.25">
      <c r="A1006" s="1" t="s">
        <v>33</v>
      </c>
      <c r="B1006" s="1" t="s">
        <v>34</v>
      </c>
      <c r="C1006" s="1" t="s">
        <v>35</v>
      </c>
      <c r="D1006" s="1" t="s">
        <v>36</v>
      </c>
      <c r="E1006" s="2">
        <v>49675</v>
      </c>
      <c r="F1006" s="1">
        <v>33</v>
      </c>
      <c r="G1006" s="1">
        <v>2219.3690000000001</v>
      </c>
    </row>
    <row r="1007" spans="1:7" x14ac:dyDescent="0.25">
      <c r="A1007" s="1" t="s">
        <v>33</v>
      </c>
      <c r="B1007" s="1" t="s">
        <v>34</v>
      </c>
      <c r="C1007" s="1" t="s">
        <v>35</v>
      </c>
      <c r="D1007" s="1" t="s">
        <v>36</v>
      </c>
      <c r="E1007" s="2">
        <v>49675</v>
      </c>
      <c r="F1007" s="1">
        <v>34</v>
      </c>
      <c r="G1007" s="1">
        <v>2229.29</v>
      </c>
    </row>
    <row r="1008" spans="1:7" x14ac:dyDescent="0.25">
      <c r="A1008" s="1" t="s">
        <v>33</v>
      </c>
      <c r="B1008" s="1" t="s">
        <v>34</v>
      </c>
      <c r="C1008" s="1" t="s">
        <v>35</v>
      </c>
      <c r="D1008" s="1" t="s">
        <v>36</v>
      </c>
      <c r="E1008" s="2">
        <v>49675</v>
      </c>
      <c r="F1008" s="1">
        <v>35</v>
      </c>
      <c r="G1008" s="1">
        <v>2244.0129999999999</v>
      </c>
    </row>
    <row r="1009" spans="1:7" x14ac:dyDescent="0.25">
      <c r="A1009" s="1" t="s">
        <v>33</v>
      </c>
      <c r="B1009" s="1" t="s">
        <v>34</v>
      </c>
      <c r="C1009" s="1" t="s">
        <v>35</v>
      </c>
      <c r="D1009" s="1" t="s">
        <v>36</v>
      </c>
      <c r="E1009" s="2">
        <v>49675</v>
      </c>
      <c r="F1009" s="1">
        <v>36</v>
      </c>
      <c r="G1009" s="1">
        <v>2204.6460000000002</v>
      </c>
    </row>
    <row r="1010" spans="1:7" x14ac:dyDescent="0.25">
      <c r="A1010" s="1" t="s">
        <v>33</v>
      </c>
      <c r="B1010" s="1" t="s">
        <v>34</v>
      </c>
      <c r="C1010" s="1" t="s">
        <v>35</v>
      </c>
      <c r="D1010" s="1" t="s">
        <v>36</v>
      </c>
      <c r="E1010" s="2">
        <v>49675</v>
      </c>
      <c r="F1010" s="1">
        <v>37</v>
      </c>
      <c r="G1010" s="1">
        <v>2201.259</v>
      </c>
    </row>
    <row r="1011" spans="1:7" x14ac:dyDescent="0.25">
      <c r="A1011" s="1" t="s">
        <v>33</v>
      </c>
      <c r="B1011" s="1" t="s">
        <v>34</v>
      </c>
      <c r="C1011" s="1" t="s">
        <v>35</v>
      </c>
      <c r="D1011" s="1" t="s">
        <v>36</v>
      </c>
      <c r="E1011" s="2">
        <v>49675</v>
      </c>
      <c r="F1011" s="1">
        <v>38</v>
      </c>
      <c r="G1011" s="1">
        <v>2247.3989999999999</v>
      </c>
    </row>
    <row r="1012" spans="1:7" x14ac:dyDescent="0.25">
      <c r="A1012" s="1" t="s">
        <v>33</v>
      </c>
      <c r="B1012" s="1" t="s">
        <v>34</v>
      </c>
      <c r="C1012" s="1" t="s">
        <v>35</v>
      </c>
      <c r="D1012" s="1" t="s">
        <v>36</v>
      </c>
      <c r="E1012" s="2">
        <v>49675</v>
      </c>
      <c r="F1012" s="1">
        <v>39</v>
      </c>
      <c r="G1012" s="1">
        <v>2184.8339999999998</v>
      </c>
    </row>
    <row r="1013" spans="1:7" x14ac:dyDescent="0.25">
      <c r="A1013" s="1" t="s">
        <v>33</v>
      </c>
      <c r="B1013" s="1" t="s">
        <v>34</v>
      </c>
      <c r="C1013" s="1" t="s">
        <v>35</v>
      </c>
      <c r="D1013" s="1" t="s">
        <v>36</v>
      </c>
      <c r="E1013" s="2">
        <v>49675</v>
      </c>
      <c r="F1013" s="1">
        <v>40</v>
      </c>
      <c r="G1013" s="1">
        <v>2263.8249999999998</v>
      </c>
    </row>
    <row r="1014" spans="1:7" x14ac:dyDescent="0.25">
      <c r="A1014" s="1" t="s">
        <v>33</v>
      </c>
      <c r="B1014" s="1" t="s">
        <v>34</v>
      </c>
      <c r="C1014" s="1" t="s">
        <v>35</v>
      </c>
      <c r="D1014" s="1" t="s">
        <v>36</v>
      </c>
      <c r="E1014" s="2">
        <v>49675</v>
      </c>
      <c r="F1014" s="1">
        <v>41</v>
      </c>
      <c r="G1014" s="1">
        <v>2184.6779999999999</v>
      </c>
    </row>
    <row r="1015" spans="1:7" x14ac:dyDescent="0.25">
      <c r="A1015" s="1" t="s">
        <v>33</v>
      </c>
      <c r="B1015" s="1" t="s">
        <v>34</v>
      </c>
      <c r="C1015" s="1" t="s">
        <v>35</v>
      </c>
      <c r="D1015" s="1" t="s">
        <v>36</v>
      </c>
      <c r="E1015" s="2">
        <v>49675</v>
      </c>
      <c r="F1015" s="1">
        <v>42</v>
      </c>
      <c r="G1015" s="1">
        <v>2263.9810000000002</v>
      </c>
    </row>
    <row r="1016" spans="1:7" x14ac:dyDescent="0.25">
      <c r="A1016" s="1" t="s">
        <v>33</v>
      </c>
      <c r="B1016" s="1" t="s">
        <v>34</v>
      </c>
      <c r="C1016" s="1" t="s">
        <v>35</v>
      </c>
      <c r="D1016" s="1" t="s">
        <v>36</v>
      </c>
      <c r="E1016" s="2">
        <v>49675</v>
      </c>
      <c r="F1016" s="1">
        <v>43</v>
      </c>
      <c r="G1016" s="1">
        <v>2195.8649999999998</v>
      </c>
    </row>
    <row r="1017" spans="1:7" x14ac:dyDescent="0.25">
      <c r="A1017" s="1" t="s">
        <v>33</v>
      </c>
      <c r="B1017" s="1" t="s">
        <v>34</v>
      </c>
      <c r="C1017" s="1" t="s">
        <v>35</v>
      </c>
      <c r="D1017" s="1" t="s">
        <v>36</v>
      </c>
      <c r="E1017" s="2">
        <v>49675</v>
      </c>
      <c r="F1017" s="1">
        <v>44</v>
      </c>
      <c r="G1017" s="1">
        <v>2252.7939999999999</v>
      </c>
    </row>
    <row r="1018" spans="1:7" x14ac:dyDescent="0.25">
      <c r="A1018" s="1" t="s">
        <v>33</v>
      </c>
      <c r="B1018" s="1" t="s">
        <v>34</v>
      </c>
      <c r="C1018" s="1" t="s">
        <v>35</v>
      </c>
      <c r="D1018" s="1" t="s">
        <v>36</v>
      </c>
      <c r="E1018" s="2">
        <v>49675</v>
      </c>
      <c r="F1018" s="1">
        <v>45</v>
      </c>
      <c r="G1018" s="1">
        <v>2167.5909999999999</v>
      </c>
    </row>
    <row r="1019" spans="1:7" x14ac:dyDescent="0.25">
      <c r="A1019" s="1" t="s">
        <v>33</v>
      </c>
      <c r="B1019" s="1" t="s">
        <v>34</v>
      </c>
      <c r="C1019" s="1" t="s">
        <v>35</v>
      </c>
      <c r="D1019" s="1" t="s">
        <v>36</v>
      </c>
      <c r="E1019" s="2">
        <v>49675</v>
      </c>
      <c r="F1019" s="1">
        <v>46</v>
      </c>
      <c r="G1019" s="1">
        <v>2281.0680000000002</v>
      </c>
    </row>
    <row r="1020" spans="1:7" x14ac:dyDescent="0.25">
      <c r="A1020" s="1" t="s">
        <v>33</v>
      </c>
      <c r="B1020" s="1" t="s">
        <v>34</v>
      </c>
      <c r="C1020" s="1" t="s">
        <v>35</v>
      </c>
      <c r="D1020" s="1" t="s">
        <v>36</v>
      </c>
      <c r="E1020" s="2">
        <v>49675</v>
      </c>
      <c r="F1020" s="1">
        <v>47</v>
      </c>
      <c r="G1020" s="1">
        <v>2243.076</v>
      </c>
    </row>
    <row r="1021" spans="1:7" x14ac:dyDescent="0.25">
      <c r="A1021" s="1" t="s">
        <v>33</v>
      </c>
      <c r="B1021" s="1" t="s">
        <v>34</v>
      </c>
      <c r="C1021" s="1" t="s">
        <v>35</v>
      </c>
      <c r="D1021" s="1" t="s">
        <v>36</v>
      </c>
      <c r="E1021" s="2">
        <v>49675</v>
      </c>
      <c r="F1021" s="1">
        <v>48</v>
      </c>
      <c r="G1021" s="1">
        <v>2205.5830000000001</v>
      </c>
    </row>
    <row r="1022" spans="1:7" x14ac:dyDescent="0.25">
      <c r="A1022" s="1" t="s">
        <v>33</v>
      </c>
      <c r="B1022" s="1" t="s">
        <v>34</v>
      </c>
      <c r="C1022" s="1" t="s">
        <v>35</v>
      </c>
      <c r="D1022" s="1" t="s">
        <v>36</v>
      </c>
      <c r="E1022" s="2">
        <v>49675</v>
      </c>
      <c r="F1022" s="1">
        <v>49</v>
      </c>
      <c r="G1022" s="1">
        <v>2201.0990000000002</v>
      </c>
    </row>
    <row r="1023" spans="1:7" x14ac:dyDescent="0.25">
      <c r="A1023" s="1" t="s">
        <v>33</v>
      </c>
      <c r="B1023" s="1" t="s">
        <v>34</v>
      </c>
      <c r="C1023" s="1" t="s">
        <v>35</v>
      </c>
      <c r="D1023" s="1" t="s">
        <v>36</v>
      </c>
      <c r="E1023" s="2">
        <v>49675</v>
      </c>
      <c r="F1023" s="1">
        <v>50</v>
      </c>
      <c r="G1023" s="1">
        <v>2247.56</v>
      </c>
    </row>
    <row r="1024" spans="1:7" x14ac:dyDescent="0.25">
      <c r="E1024" s="2"/>
    </row>
    <row r="1025" spans="5:5" x14ac:dyDescent="0.25">
      <c r="E1025" s="2"/>
    </row>
    <row r="1026" spans="5:5" x14ac:dyDescent="0.25">
      <c r="E1026" s="2"/>
    </row>
    <row r="1027" spans="5:5" x14ac:dyDescent="0.25">
      <c r="E1027" s="2"/>
    </row>
    <row r="1028" spans="5:5" x14ac:dyDescent="0.25">
      <c r="E1028" s="2"/>
    </row>
    <row r="1029" spans="5:5" x14ac:dyDescent="0.25">
      <c r="E1029" s="2"/>
    </row>
    <row r="1030" spans="5:5" x14ac:dyDescent="0.25">
      <c r="E1030" s="2"/>
    </row>
    <row r="1031" spans="5:5" x14ac:dyDescent="0.25">
      <c r="E1031" s="2"/>
    </row>
    <row r="1032" spans="5:5" x14ac:dyDescent="0.25">
      <c r="E1032" s="2"/>
    </row>
    <row r="1033" spans="5:5" x14ac:dyDescent="0.25">
      <c r="E1033" s="2"/>
    </row>
    <row r="1034" spans="5:5" x14ac:dyDescent="0.25">
      <c r="E1034" s="2"/>
    </row>
    <row r="1035" spans="5:5" x14ac:dyDescent="0.25">
      <c r="E1035" s="2"/>
    </row>
    <row r="1036" spans="5:5" x14ac:dyDescent="0.25">
      <c r="E1036" s="2"/>
    </row>
    <row r="1037" spans="5:5" x14ac:dyDescent="0.25">
      <c r="E1037" s="2"/>
    </row>
    <row r="1038" spans="5:5" x14ac:dyDescent="0.25">
      <c r="E1038" s="2"/>
    </row>
    <row r="1039" spans="5:5" x14ac:dyDescent="0.25">
      <c r="E1039" s="2"/>
    </row>
    <row r="1040" spans="5:5" x14ac:dyDescent="0.25">
      <c r="E1040" s="2"/>
    </row>
    <row r="1041" spans="5:5" x14ac:dyDescent="0.25">
      <c r="E1041" s="2"/>
    </row>
    <row r="1042" spans="5:5" x14ac:dyDescent="0.25">
      <c r="E1042" s="2"/>
    </row>
    <row r="1043" spans="5:5" x14ac:dyDescent="0.25">
      <c r="E1043" s="2"/>
    </row>
    <row r="1044" spans="5:5" x14ac:dyDescent="0.25">
      <c r="E1044" s="2"/>
    </row>
    <row r="1045" spans="5:5" x14ac:dyDescent="0.25">
      <c r="E1045" s="2"/>
    </row>
    <row r="1046" spans="5:5" x14ac:dyDescent="0.25">
      <c r="E1046" s="2"/>
    </row>
    <row r="1047" spans="5:5" x14ac:dyDescent="0.25">
      <c r="E1047" s="2"/>
    </row>
    <row r="1048" spans="5:5" x14ac:dyDescent="0.25">
      <c r="E1048" s="2"/>
    </row>
    <row r="1049" spans="5:5" x14ac:dyDescent="0.25">
      <c r="E1049" s="2"/>
    </row>
    <row r="1050" spans="5:5" x14ac:dyDescent="0.25">
      <c r="E1050" s="2"/>
    </row>
    <row r="1051" spans="5:5" x14ac:dyDescent="0.25">
      <c r="E1051" s="2"/>
    </row>
    <row r="1052" spans="5:5" x14ac:dyDescent="0.25">
      <c r="E1052" s="2"/>
    </row>
    <row r="1053" spans="5:5" x14ac:dyDescent="0.25">
      <c r="E1053" s="2"/>
    </row>
    <row r="1054" spans="5:5" x14ac:dyDescent="0.25">
      <c r="E1054" s="2"/>
    </row>
    <row r="1055" spans="5:5" x14ac:dyDescent="0.25">
      <c r="E1055" s="2"/>
    </row>
    <row r="1056" spans="5:5" x14ac:dyDescent="0.25">
      <c r="E1056" s="2"/>
    </row>
    <row r="1057" spans="5:5" x14ac:dyDescent="0.25">
      <c r="E1057" s="2"/>
    </row>
    <row r="1058" spans="5:5" x14ac:dyDescent="0.25">
      <c r="E1058" s="2"/>
    </row>
    <row r="1059" spans="5:5" x14ac:dyDescent="0.25">
      <c r="E1059" s="2"/>
    </row>
    <row r="1060" spans="5:5" x14ac:dyDescent="0.25">
      <c r="E1060" s="2"/>
    </row>
    <row r="1061" spans="5:5" x14ac:dyDescent="0.25">
      <c r="E1061" s="2"/>
    </row>
    <row r="1062" spans="5:5" x14ac:dyDescent="0.25">
      <c r="E1062" s="2"/>
    </row>
    <row r="1063" spans="5:5" x14ac:dyDescent="0.25">
      <c r="E1063" s="2"/>
    </row>
    <row r="1064" spans="5:5" x14ac:dyDescent="0.25">
      <c r="E1064" s="2"/>
    </row>
    <row r="1065" spans="5:5" x14ac:dyDescent="0.25">
      <c r="E1065" s="2"/>
    </row>
    <row r="1066" spans="5:5" x14ac:dyDescent="0.25">
      <c r="E1066" s="2"/>
    </row>
    <row r="1067" spans="5:5" x14ac:dyDescent="0.25">
      <c r="E1067" s="2"/>
    </row>
    <row r="1068" spans="5:5" x14ac:dyDescent="0.25">
      <c r="E1068" s="2"/>
    </row>
    <row r="1069" spans="5:5" x14ac:dyDescent="0.25">
      <c r="E1069" s="2"/>
    </row>
    <row r="1070" spans="5:5" x14ac:dyDescent="0.25">
      <c r="E1070" s="2"/>
    </row>
    <row r="1071" spans="5:5" x14ac:dyDescent="0.25">
      <c r="E1071" s="2"/>
    </row>
    <row r="1072" spans="5:5" x14ac:dyDescent="0.25">
      <c r="E1072" s="2"/>
    </row>
    <row r="1073" spans="5:5" x14ac:dyDescent="0.25">
      <c r="E1073" s="2"/>
    </row>
    <row r="1074" spans="5:5" x14ac:dyDescent="0.25">
      <c r="E1074" s="2"/>
    </row>
    <row r="1075" spans="5:5" x14ac:dyDescent="0.25">
      <c r="E1075" s="2"/>
    </row>
    <row r="1076" spans="5:5" x14ac:dyDescent="0.25">
      <c r="E1076" s="2"/>
    </row>
    <row r="1077" spans="5:5" x14ac:dyDescent="0.25">
      <c r="E1077" s="2"/>
    </row>
    <row r="1078" spans="5:5" x14ac:dyDescent="0.25">
      <c r="E1078" s="2"/>
    </row>
    <row r="1079" spans="5:5" x14ac:dyDescent="0.25">
      <c r="E1079" s="2"/>
    </row>
    <row r="1080" spans="5:5" x14ac:dyDescent="0.25">
      <c r="E1080" s="2"/>
    </row>
    <row r="1081" spans="5:5" x14ac:dyDescent="0.25">
      <c r="E1081" s="2"/>
    </row>
    <row r="1082" spans="5:5" x14ac:dyDescent="0.25">
      <c r="E1082" s="2"/>
    </row>
    <row r="1083" spans="5:5" x14ac:dyDescent="0.25">
      <c r="E1083" s="2"/>
    </row>
    <row r="1084" spans="5:5" x14ac:dyDescent="0.25">
      <c r="E1084" s="2"/>
    </row>
    <row r="1085" spans="5:5" x14ac:dyDescent="0.25">
      <c r="E1085" s="2"/>
    </row>
    <row r="1086" spans="5:5" x14ac:dyDescent="0.25">
      <c r="E1086" s="2"/>
    </row>
    <row r="1087" spans="5:5" x14ac:dyDescent="0.25">
      <c r="E1087" s="2"/>
    </row>
    <row r="1088" spans="5:5" x14ac:dyDescent="0.25">
      <c r="E1088" s="2"/>
    </row>
    <row r="1089" spans="5:5" x14ac:dyDescent="0.25">
      <c r="E1089" s="2"/>
    </row>
    <row r="1090" spans="5:5" x14ac:dyDescent="0.25">
      <c r="E1090" s="2"/>
    </row>
    <row r="1091" spans="5:5" x14ac:dyDescent="0.25">
      <c r="E1091" s="2"/>
    </row>
    <row r="1092" spans="5:5" x14ac:dyDescent="0.25">
      <c r="E1092" s="2"/>
    </row>
    <row r="1093" spans="5:5" x14ac:dyDescent="0.25">
      <c r="E1093" s="2"/>
    </row>
    <row r="1094" spans="5:5" x14ac:dyDescent="0.25">
      <c r="E1094" s="2"/>
    </row>
    <row r="1095" spans="5:5" x14ac:dyDescent="0.25">
      <c r="E1095" s="2"/>
    </row>
    <row r="1096" spans="5:5" x14ac:dyDescent="0.25">
      <c r="E1096" s="2"/>
    </row>
    <row r="1097" spans="5:5" x14ac:dyDescent="0.25">
      <c r="E1097" s="2"/>
    </row>
    <row r="1098" spans="5:5" x14ac:dyDescent="0.25">
      <c r="E1098" s="2"/>
    </row>
    <row r="1099" spans="5:5" x14ac:dyDescent="0.25">
      <c r="E1099" s="2"/>
    </row>
    <row r="1100" spans="5:5" x14ac:dyDescent="0.25">
      <c r="E1100" s="2"/>
    </row>
    <row r="1101" spans="5:5" x14ac:dyDescent="0.25">
      <c r="E1101" s="2"/>
    </row>
    <row r="1102" spans="5:5" x14ac:dyDescent="0.25">
      <c r="E1102" s="2"/>
    </row>
    <row r="1103" spans="5:5" x14ac:dyDescent="0.25">
      <c r="E1103" s="2"/>
    </row>
    <row r="1104" spans="5:5" x14ac:dyDescent="0.25">
      <c r="E1104" s="2"/>
    </row>
    <row r="1105" spans="5:5" x14ac:dyDescent="0.25">
      <c r="E1105" s="2"/>
    </row>
    <row r="1106" spans="5:5" x14ac:dyDescent="0.25">
      <c r="E1106" s="2"/>
    </row>
    <row r="1107" spans="5:5" x14ac:dyDescent="0.25">
      <c r="E1107" s="2"/>
    </row>
    <row r="1108" spans="5:5" x14ac:dyDescent="0.25">
      <c r="E1108" s="2"/>
    </row>
    <row r="1109" spans="5:5" x14ac:dyDescent="0.25">
      <c r="E1109" s="2"/>
    </row>
    <row r="1110" spans="5:5" x14ac:dyDescent="0.25">
      <c r="E1110" s="2"/>
    </row>
    <row r="1111" spans="5:5" x14ac:dyDescent="0.25">
      <c r="E1111" s="2"/>
    </row>
    <row r="1112" spans="5:5" x14ac:dyDescent="0.25">
      <c r="E1112" s="2"/>
    </row>
    <row r="1113" spans="5:5" x14ac:dyDescent="0.25">
      <c r="E1113" s="2"/>
    </row>
    <row r="1114" spans="5:5" x14ac:dyDescent="0.25">
      <c r="E1114" s="2"/>
    </row>
    <row r="1115" spans="5:5" x14ac:dyDescent="0.25">
      <c r="E1115" s="2"/>
    </row>
    <row r="1116" spans="5:5" x14ac:dyDescent="0.25">
      <c r="E1116" s="2"/>
    </row>
    <row r="1117" spans="5:5" x14ac:dyDescent="0.25">
      <c r="E1117" s="2"/>
    </row>
    <row r="1118" spans="5:5" x14ac:dyDescent="0.25">
      <c r="E1118" s="2"/>
    </row>
    <row r="1119" spans="5:5" x14ac:dyDescent="0.25">
      <c r="E1119" s="2"/>
    </row>
    <row r="1120" spans="5:5" x14ac:dyDescent="0.25">
      <c r="E1120" s="2"/>
    </row>
    <row r="1121" spans="5:5" x14ac:dyDescent="0.25">
      <c r="E1121" s="2"/>
    </row>
    <row r="1122" spans="5:5" x14ac:dyDescent="0.25">
      <c r="E1122" s="2"/>
    </row>
    <row r="1123" spans="5:5" x14ac:dyDescent="0.25">
      <c r="E1123" s="2"/>
    </row>
    <row r="1124" spans="5:5" x14ac:dyDescent="0.25">
      <c r="E1124" s="2"/>
    </row>
    <row r="1125" spans="5:5" x14ac:dyDescent="0.25">
      <c r="E1125" s="2"/>
    </row>
    <row r="1126" spans="5:5" x14ac:dyDescent="0.25">
      <c r="E1126" s="2"/>
    </row>
    <row r="1127" spans="5:5" x14ac:dyDescent="0.25">
      <c r="E1127" s="2"/>
    </row>
    <row r="1128" spans="5:5" x14ac:dyDescent="0.25">
      <c r="E1128" s="2"/>
    </row>
    <row r="1129" spans="5:5" x14ac:dyDescent="0.25">
      <c r="E1129" s="2"/>
    </row>
    <row r="1130" spans="5:5" x14ac:dyDescent="0.25">
      <c r="E1130" s="2"/>
    </row>
    <row r="1131" spans="5:5" x14ac:dyDescent="0.25">
      <c r="E1131" s="2"/>
    </row>
    <row r="1132" spans="5:5" x14ac:dyDescent="0.25">
      <c r="E1132" s="2"/>
    </row>
    <row r="1133" spans="5:5" x14ac:dyDescent="0.25">
      <c r="E1133" s="2"/>
    </row>
    <row r="1134" spans="5:5" x14ac:dyDescent="0.25">
      <c r="E1134" s="2"/>
    </row>
    <row r="1135" spans="5:5" x14ac:dyDescent="0.25">
      <c r="E1135" s="2"/>
    </row>
    <row r="1136" spans="5:5" x14ac:dyDescent="0.25">
      <c r="E1136" s="2"/>
    </row>
    <row r="1137" spans="5:5" x14ac:dyDescent="0.25">
      <c r="E1137" s="2"/>
    </row>
    <row r="1138" spans="5:5" x14ac:dyDescent="0.25">
      <c r="E1138" s="2"/>
    </row>
    <row r="1139" spans="5:5" x14ac:dyDescent="0.25">
      <c r="E1139" s="2"/>
    </row>
    <row r="1140" spans="5:5" x14ac:dyDescent="0.25">
      <c r="E1140" s="2"/>
    </row>
    <row r="1141" spans="5:5" x14ac:dyDescent="0.25">
      <c r="E1141" s="2"/>
    </row>
    <row r="1142" spans="5:5" x14ac:dyDescent="0.25">
      <c r="E1142" s="2"/>
    </row>
    <row r="1143" spans="5:5" x14ac:dyDescent="0.25">
      <c r="E1143" s="2"/>
    </row>
    <row r="1144" spans="5:5" x14ac:dyDescent="0.25">
      <c r="E1144" s="2"/>
    </row>
    <row r="1145" spans="5:5" x14ac:dyDescent="0.25">
      <c r="E1145" s="2"/>
    </row>
    <row r="1146" spans="5:5" x14ac:dyDescent="0.25">
      <c r="E1146" s="2"/>
    </row>
    <row r="1147" spans="5:5" x14ac:dyDescent="0.25">
      <c r="E1147" s="2"/>
    </row>
    <row r="1148" spans="5:5" x14ac:dyDescent="0.25">
      <c r="E1148" s="2"/>
    </row>
    <row r="1149" spans="5:5" x14ac:dyDescent="0.25">
      <c r="E1149" s="2"/>
    </row>
    <row r="1150" spans="5:5" x14ac:dyDescent="0.25">
      <c r="E1150" s="2"/>
    </row>
    <row r="1151" spans="5:5" x14ac:dyDescent="0.25">
      <c r="E1151" s="2"/>
    </row>
    <row r="1152" spans="5:5" x14ac:dyDescent="0.25">
      <c r="E1152" s="2"/>
    </row>
    <row r="1153" spans="5:5" x14ac:dyDescent="0.25">
      <c r="E1153" s="2"/>
    </row>
    <row r="1154" spans="5:5" x14ac:dyDescent="0.25">
      <c r="E1154" s="2"/>
    </row>
    <row r="1155" spans="5:5" x14ac:dyDescent="0.25">
      <c r="E1155" s="2"/>
    </row>
    <row r="1156" spans="5:5" x14ac:dyDescent="0.25">
      <c r="E1156" s="2"/>
    </row>
    <row r="1157" spans="5:5" x14ac:dyDescent="0.25">
      <c r="E1157" s="2"/>
    </row>
    <row r="1158" spans="5:5" x14ac:dyDescent="0.25">
      <c r="E1158" s="2"/>
    </row>
    <row r="1159" spans="5:5" x14ac:dyDescent="0.25">
      <c r="E1159" s="2"/>
    </row>
    <row r="1160" spans="5:5" x14ac:dyDescent="0.25">
      <c r="E1160" s="2"/>
    </row>
    <row r="1161" spans="5:5" x14ac:dyDescent="0.25">
      <c r="E1161" s="2"/>
    </row>
    <row r="1162" spans="5:5" x14ac:dyDescent="0.25">
      <c r="E1162" s="2"/>
    </row>
    <row r="1163" spans="5:5" x14ac:dyDescent="0.25">
      <c r="E1163" s="2"/>
    </row>
    <row r="1164" spans="5:5" x14ac:dyDescent="0.25">
      <c r="E1164" s="2"/>
    </row>
    <row r="1165" spans="5:5" x14ac:dyDescent="0.25">
      <c r="E1165" s="2"/>
    </row>
    <row r="1166" spans="5:5" x14ac:dyDescent="0.25">
      <c r="E1166" s="2"/>
    </row>
    <row r="1167" spans="5:5" x14ac:dyDescent="0.25">
      <c r="E1167" s="2"/>
    </row>
    <row r="1168" spans="5:5" x14ac:dyDescent="0.25">
      <c r="E1168" s="2"/>
    </row>
    <row r="1169" spans="5:5" x14ac:dyDescent="0.25">
      <c r="E1169" s="2"/>
    </row>
    <row r="1170" spans="5:5" x14ac:dyDescent="0.25">
      <c r="E1170" s="2"/>
    </row>
    <row r="1171" spans="5:5" x14ac:dyDescent="0.25">
      <c r="E1171" s="2"/>
    </row>
    <row r="1172" spans="5:5" x14ac:dyDescent="0.25">
      <c r="E1172" s="2"/>
    </row>
    <row r="1173" spans="5:5" x14ac:dyDescent="0.25">
      <c r="E1173" s="2"/>
    </row>
    <row r="1174" spans="5:5" x14ac:dyDescent="0.25">
      <c r="E1174" s="2"/>
    </row>
    <row r="1175" spans="5:5" x14ac:dyDescent="0.25">
      <c r="E1175" s="2"/>
    </row>
    <row r="1176" spans="5:5" x14ac:dyDescent="0.25">
      <c r="E1176" s="2"/>
    </row>
    <row r="1177" spans="5:5" x14ac:dyDescent="0.25">
      <c r="E1177" s="2"/>
    </row>
    <row r="1178" spans="5:5" x14ac:dyDescent="0.25">
      <c r="E1178" s="2"/>
    </row>
    <row r="1179" spans="5:5" x14ac:dyDescent="0.25">
      <c r="E1179" s="2"/>
    </row>
    <row r="1180" spans="5:5" x14ac:dyDescent="0.25">
      <c r="E1180" s="2"/>
    </row>
    <row r="1181" spans="5:5" x14ac:dyDescent="0.25">
      <c r="E1181" s="2"/>
    </row>
    <row r="1182" spans="5:5" x14ac:dyDescent="0.25">
      <c r="E1182" s="2"/>
    </row>
    <row r="1183" spans="5:5" x14ac:dyDescent="0.25">
      <c r="E1183" s="2"/>
    </row>
    <row r="1184" spans="5:5" x14ac:dyDescent="0.25">
      <c r="E1184" s="2"/>
    </row>
    <row r="1185" spans="5:5" x14ac:dyDescent="0.25">
      <c r="E1185" s="2"/>
    </row>
    <row r="1186" spans="5:5" x14ac:dyDescent="0.25">
      <c r="E1186" s="2"/>
    </row>
    <row r="1187" spans="5:5" x14ac:dyDescent="0.25">
      <c r="E1187" s="2"/>
    </row>
    <row r="1188" spans="5:5" x14ac:dyDescent="0.25">
      <c r="E1188" s="2"/>
    </row>
    <row r="1189" spans="5:5" x14ac:dyDescent="0.25">
      <c r="E1189" s="2"/>
    </row>
    <row r="1190" spans="5:5" x14ac:dyDescent="0.25">
      <c r="E1190" s="2"/>
    </row>
    <row r="1191" spans="5:5" x14ac:dyDescent="0.25">
      <c r="E1191" s="2"/>
    </row>
    <row r="1192" spans="5:5" x14ac:dyDescent="0.25">
      <c r="E1192" s="2"/>
    </row>
    <row r="1193" spans="5:5" x14ac:dyDescent="0.25">
      <c r="E1193" s="2"/>
    </row>
    <row r="1194" spans="5:5" x14ac:dyDescent="0.25">
      <c r="E1194" s="2"/>
    </row>
    <row r="1195" spans="5:5" x14ac:dyDescent="0.25">
      <c r="E1195" s="2"/>
    </row>
    <row r="1196" spans="5:5" x14ac:dyDescent="0.25">
      <c r="E1196" s="2"/>
    </row>
    <row r="1197" spans="5:5" x14ac:dyDescent="0.25">
      <c r="E1197" s="2"/>
    </row>
    <row r="1198" spans="5:5" x14ac:dyDescent="0.25">
      <c r="E1198" s="2"/>
    </row>
    <row r="1199" spans="5:5" x14ac:dyDescent="0.25">
      <c r="E1199" s="2"/>
    </row>
    <row r="1200" spans="5:5" x14ac:dyDescent="0.25">
      <c r="E1200" s="2"/>
    </row>
    <row r="1201" spans="5:5" x14ac:dyDescent="0.25">
      <c r="E1201" s="2"/>
    </row>
    <row r="1202" spans="5:5" x14ac:dyDescent="0.25">
      <c r="E1202" s="2"/>
    </row>
    <row r="1203" spans="5:5" x14ac:dyDescent="0.25">
      <c r="E1203" s="2"/>
    </row>
    <row r="1204" spans="5:5" x14ac:dyDescent="0.25">
      <c r="E1204" s="2"/>
    </row>
    <row r="1205" spans="5:5" x14ac:dyDescent="0.25">
      <c r="E1205" s="2"/>
    </row>
    <row r="1206" spans="5:5" x14ac:dyDescent="0.25">
      <c r="E1206" s="2"/>
    </row>
    <row r="1207" spans="5:5" x14ac:dyDescent="0.25">
      <c r="E1207" s="2"/>
    </row>
    <row r="1208" spans="5:5" x14ac:dyDescent="0.25">
      <c r="E1208" s="2"/>
    </row>
    <row r="1209" spans="5:5" x14ac:dyDescent="0.25">
      <c r="E1209" s="2"/>
    </row>
    <row r="1210" spans="5:5" x14ac:dyDescent="0.25">
      <c r="E1210" s="2"/>
    </row>
    <row r="1211" spans="5:5" x14ac:dyDescent="0.25">
      <c r="E1211" s="2"/>
    </row>
    <row r="1212" spans="5:5" x14ac:dyDescent="0.25">
      <c r="E1212" s="2"/>
    </row>
    <row r="1213" spans="5:5" x14ac:dyDescent="0.25">
      <c r="E1213" s="2"/>
    </row>
    <row r="1214" spans="5:5" x14ac:dyDescent="0.25">
      <c r="E1214" s="2"/>
    </row>
    <row r="1215" spans="5:5" x14ac:dyDescent="0.25">
      <c r="E1215" s="2"/>
    </row>
    <row r="1216" spans="5:5" x14ac:dyDescent="0.25">
      <c r="E1216" s="2"/>
    </row>
    <row r="1217" spans="5:5" x14ac:dyDescent="0.25">
      <c r="E1217" s="2"/>
    </row>
    <row r="1218" spans="5:5" x14ac:dyDescent="0.25">
      <c r="E1218" s="2"/>
    </row>
    <row r="1219" spans="5:5" x14ac:dyDescent="0.25">
      <c r="E1219" s="2"/>
    </row>
    <row r="1220" spans="5:5" x14ac:dyDescent="0.25">
      <c r="E1220" s="2"/>
    </row>
    <row r="1221" spans="5:5" x14ac:dyDescent="0.25">
      <c r="E1221" s="2"/>
    </row>
    <row r="1222" spans="5:5" x14ac:dyDescent="0.25">
      <c r="E1222" s="2"/>
    </row>
    <row r="1223" spans="5:5" x14ac:dyDescent="0.25">
      <c r="E1223" s="2"/>
    </row>
    <row r="1224" spans="5:5" x14ac:dyDescent="0.25">
      <c r="E1224" s="2"/>
    </row>
    <row r="1225" spans="5:5" x14ac:dyDescent="0.25">
      <c r="E1225" s="2"/>
    </row>
    <row r="1226" spans="5:5" x14ac:dyDescent="0.25">
      <c r="E1226" s="2"/>
    </row>
    <row r="1227" spans="5:5" x14ac:dyDescent="0.25">
      <c r="E1227" s="2"/>
    </row>
    <row r="1228" spans="5:5" x14ac:dyDescent="0.25">
      <c r="E1228" s="2"/>
    </row>
    <row r="1229" spans="5:5" x14ac:dyDescent="0.25">
      <c r="E1229" s="2"/>
    </row>
    <row r="1230" spans="5:5" x14ac:dyDescent="0.25">
      <c r="E1230" s="2"/>
    </row>
    <row r="1231" spans="5:5" x14ac:dyDescent="0.25">
      <c r="E1231" s="2"/>
    </row>
    <row r="1232" spans="5:5" x14ac:dyDescent="0.25">
      <c r="E1232" s="2"/>
    </row>
    <row r="1233" spans="5:5" x14ac:dyDescent="0.25">
      <c r="E1233" s="2"/>
    </row>
    <row r="1234" spans="5:5" x14ac:dyDescent="0.25">
      <c r="E1234" s="2"/>
    </row>
    <row r="1235" spans="5:5" x14ac:dyDescent="0.25">
      <c r="E1235" s="2"/>
    </row>
    <row r="1236" spans="5:5" x14ac:dyDescent="0.25">
      <c r="E1236" s="2"/>
    </row>
    <row r="1237" spans="5:5" x14ac:dyDescent="0.25">
      <c r="E1237" s="2"/>
    </row>
    <row r="1238" spans="5:5" x14ac:dyDescent="0.25">
      <c r="E1238" s="2"/>
    </row>
    <row r="1239" spans="5:5" x14ac:dyDescent="0.25">
      <c r="E1239" s="2"/>
    </row>
    <row r="1240" spans="5:5" x14ac:dyDescent="0.25">
      <c r="E1240" s="2"/>
    </row>
    <row r="1241" spans="5:5" x14ac:dyDescent="0.25">
      <c r="E1241" s="2"/>
    </row>
    <row r="1242" spans="5:5" x14ac:dyDescent="0.25">
      <c r="E1242" s="2"/>
    </row>
    <row r="1243" spans="5:5" x14ac:dyDescent="0.25">
      <c r="E1243" s="2"/>
    </row>
    <row r="1244" spans="5:5" x14ac:dyDescent="0.25">
      <c r="E1244" s="2"/>
    </row>
    <row r="1245" spans="5:5" x14ac:dyDescent="0.25">
      <c r="E1245" s="2"/>
    </row>
    <row r="1246" spans="5:5" x14ac:dyDescent="0.25">
      <c r="E1246" s="2"/>
    </row>
    <row r="1247" spans="5:5" x14ac:dyDescent="0.25">
      <c r="E1247" s="2"/>
    </row>
    <row r="1248" spans="5:5" x14ac:dyDescent="0.25">
      <c r="E1248" s="2"/>
    </row>
    <row r="1249" spans="5:5" x14ac:dyDescent="0.25">
      <c r="E1249" s="2"/>
    </row>
    <row r="1250" spans="5:5" x14ac:dyDescent="0.25">
      <c r="E1250" s="2"/>
    </row>
    <row r="1251" spans="5:5" x14ac:dyDescent="0.25">
      <c r="E1251" s="2"/>
    </row>
    <row r="1252" spans="5:5" x14ac:dyDescent="0.25">
      <c r="E1252" s="2"/>
    </row>
    <row r="1253" spans="5:5" x14ac:dyDescent="0.25">
      <c r="E1253" s="2"/>
    </row>
    <row r="1254" spans="5:5" x14ac:dyDescent="0.25">
      <c r="E1254" s="2"/>
    </row>
    <row r="1255" spans="5:5" x14ac:dyDescent="0.25">
      <c r="E1255" s="2"/>
    </row>
    <row r="1256" spans="5:5" x14ac:dyDescent="0.25">
      <c r="E1256" s="2"/>
    </row>
    <row r="1257" spans="5:5" x14ac:dyDescent="0.25">
      <c r="E1257" s="2"/>
    </row>
    <row r="1258" spans="5:5" x14ac:dyDescent="0.25">
      <c r="E1258" s="2"/>
    </row>
    <row r="1259" spans="5:5" x14ac:dyDescent="0.25">
      <c r="E1259" s="2"/>
    </row>
    <row r="1260" spans="5:5" x14ac:dyDescent="0.25">
      <c r="E1260" s="2"/>
    </row>
    <row r="1261" spans="5:5" x14ac:dyDescent="0.25">
      <c r="E1261" s="2"/>
    </row>
    <row r="1262" spans="5:5" x14ac:dyDescent="0.25">
      <c r="E1262" s="2"/>
    </row>
    <row r="1263" spans="5:5" x14ac:dyDescent="0.25">
      <c r="E1263" s="2"/>
    </row>
    <row r="1264" spans="5:5" x14ac:dyDescent="0.25">
      <c r="E1264" s="2"/>
    </row>
    <row r="1265" spans="5:5" x14ac:dyDescent="0.25">
      <c r="E1265" s="2"/>
    </row>
    <row r="1266" spans="5:5" x14ac:dyDescent="0.25">
      <c r="E1266" s="2"/>
    </row>
    <row r="1267" spans="5:5" x14ac:dyDescent="0.25">
      <c r="E1267" s="2"/>
    </row>
    <row r="1268" spans="5:5" x14ac:dyDescent="0.25">
      <c r="E1268" s="2"/>
    </row>
    <row r="1269" spans="5:5" x14ac:dyDescent="0.25">
      <c r="E1269" s="2"/>
    </row>
    <row r="1270" spans="5:5" x14ac:dyDescent="0.25">
      <c r="E1270" s="2"/>
    </row>
    <row r="1271" spans="5:5" x14ac:dyDescent="0.25">
      <c r="E1271" s="2"/>
    </row>
    <row r="1272" spans="5:5" x14ac:dyDescent="0.25">
      <c r="E1272" s="2"/>
    </row>
    <row r="1273" spans="5:5" x14ac:dyDescent="0.25">
      <c r="E1273" s="2"/>
    </row>
    <row r="1274" spans="5:5" x14ac:dyDescent="0.25">
      <c r="E1274" s="2"/>
    </row>
    <row r="1275" spans="5:5" x14ac:dyDescent="0.25">
      <c r="E1275" s="2"/>
    </row>
    <row r="1276" spans="5:5" x14ac:dyDescent="0.25">
      <c r="E1276" s="2"/>
    </row>
    <row r="1277" spans="5:5" x14ac:dyDescent="0.25">
      <c r="E1277" s="2"/>
    </row>
    <row r="1278" spans="5:5" x14ac:dyDescent="0.25">
      <c r="E1278" s="2"/>
    </row>
    <row r="1279" spans="5:5" x14ac:dyDescent="0.25">
      <c r="E1279" s="2"/>
    </row>
    <row r="1280" spans="5:5" x14ac:dyDescent="0.25">
      <c r="E1280" s="2"/>
    </row>
    <row r="1281" spans="5:5" x14ac:dyDescent="0.25">
      <c r="E1281" s="2"/>
    </row>
    <row r="1282" spans="5:5" x14ac:dyDescent="0.25">
      <c r="E1282" s="2"/>
    </row>
    <row r="1283" spans="5:5" x14ac:dyDescent="0.25">
      <c r="E1283" s="2"/>
    </row>
    <row r="1284" spans="5:5" x14ac:dyDescent="0.25">
      <c r="E1284" s="2"/>
    </row>
    <row r="1285" spans="5:5" x14ac:dyDescent="0.25">
      <c r="E1285" s="2"/>
    </row>
    <row r="1286" spans="5:5" x14ac:dyDescent="0.25">
      <c r="E1286" s="2"/>
    </row>
    <row r="1287" spans="5:5" x14ac:dyDescent="0.25">
      <c r="E1287" s="2"/>
    </row>
    <row r="1288" spans="5:5" x14ac:dyDescent="0.25">
      <c r="E1288" s="2"/>
    </row>
    <row r="1289" spans="5:5" x14ac:dyDescent="0.25">
      <c r="E1289" s="2"/>
    </row>
    <row r="1290" spans="5:5" x14ac:dyDescent="0.25">
      <c r="E1290" s="2"/>
    </row>
    <row r="1291" spans="5:5" x14ac:dyDescent="0.25">
      <c r="E1291" s="2"/>
    </row>
    <row r="1292" spans="5:5" x14ac:dyDescent="0.25">
      <c r="E1292" s="2"/>
    </row>
    <row r="1293" spans="5:5" x14ac:dyDescent="0.25">
      <c r="E1293" s="2"/>
    </row>
    <row r="1294" spans="5:5" x14ac:dyDescent="0.25">
      <c r="E1294" s="2"/>
    </row>
    <row r="1295" spans="5:5" x14ac:dyDescent="0.25">
      <c r="E1295" s="2"/>
    </row>
    <row r="1296" spans="5:5" x14ac:dyDescent="0.25">
      <c r="E1296" s="2"/>
    </row>
    <row r="1297" spans="5:5" x14ac:dyDescent="0.25">
      <c r="E1297" s="2"/>
    </row>
    <row r="1298" spans="5:5" x14ac:dyDescent="0.25">
      <c r="E1298" s="2"/>
    </row>
    <row r="1299" spans="5:5" x14ac:dyDescent="0.25">
      <c r="E1299" s="2"/>
    </row>
    <row r="1300" spans="5:5" x14ac:dyDescent="0.25">
      <c r="E1300" s="2"/>
    </row>
    <row r="1301" spans="5:5" x14ac:dyDescent="0.25">
      <c r="E1301" s="2"/>
    </row>
    <row r="1302" spans="5:5" x14ac:dyDescent="0.25">
      <c r="E1302" s="2"/>
    </row>
    <row r="1303" spans="5:5" x14ac:dyDescent="0.25">
      <c r="E1303" s="2"/>
    </row>
    <row r="1304" spans="5:5" x14ac:dyDescent="0.25">
      <c r="E1304" s="2"/>
    </row>
    <row r="1305" spans="5:5" x14ac:dyDescent="0.25">
      <c r="E1305" s="2"/>
    </row>
    <row r="1306" spans="5:5" x14ac:dyDescent="0.25">
      <c r="E1306" s="2"/>
    </row>
    <row r="1307" spans="5:5" x14ac:dyDescent="0.25">
      <c r="E1307" s="2"/>
    </row>
    <row r="1308" spans="5:5" x14ac:dyDescent="0.25">
      <c r="E1308" s="2"/>
    </row>
    <row r="1309" spans="5:5" x14ac:dyDescent="0.25">
      <c r="E1309" s="2"/>
    </row>
    <row r="1310" spans="5:5" x14ac:dyDescent="0.25">
      <c r="E1310" s="2"/>
    </row>
    <row r="1311" spans="5:5" x14ac:dyDescent="0.25">
      <c r="E1311" s="2"/>
    </row>
    <row r="1312" spans="5:5" x14ac:dyDescent="0.25">
      <c r="E1312" s="2"/>
    </row>
    <row r="1313" spans="5:5" x14ac:dyDescent="0.25">
      <c r="E1313" s="2"/>
    </row>
    <row r="1314" spans="5:5" x14ac:dyDescent="0.25">
      <c r="E1314" s="2"/>
    </row>
    <row r="1315" spans="5:5" x14ac:dyDescent="0.25">
      <c r="E1315" s="2"/>
    </row>
    <row r="1316" spans="5:5" x14ac:dyDescent="0.25">
      <c r="E1316" s="2"/>
    </row>
    <row r="1317" spans="5:5" x14ac:dyDescent="0.25">
      <c r="E1317" s="2"/>
    </row>
    <row r="1318" spans="5:5" x14ac:dyDescent="0.25">
      <c r="E1318" s="2"/>
    </row>
    <row r="1319" spans="5:5" x14ac:dyDescent="0.25">
      <c r="E1319" s="2"/>
    </row>
    <row r="1320" spans="5:5" x14ac:dyDescent="0.25">
      <c r="E1320" s="2"/>
    </row>
    <row r="1321" spans="5:5" x14ac:dyDescent="0.25">
      <c r="E1321" s="2"/>
    </row>
    <row r="1322" spans="5:5" x14ac:dyDescent="0.25">
      <c r="E1322" s="2"/>
    </row>
    <row r="1323" spans="5:5" x14ac:dyDescent="0.25">
      <c r="E1323" s="2"/>
    </row>
    <row r="1324" spans="5:5" x14ac:dyDescent="0.25">
      <c r="E1324" s="2"/>
    </row>
    <row r="1325" spans="5:5" x14ac:dyDescent="0.25">
      <c r="E1325" s="2"/>
    </row>
    <row r="1326" spans="5:5" x14ac:dyDescent="0.25">
      <c r="E1326" s="2"/>
    </row>
    <row r="1327" spans="5:5" x14ac:dyDescent="0.25">
      <c r="E1327" s="2"/>
    </row>
    <row r="1328" spans="5:5" x14ac:dyDescent="0.25">
      <c r="E1328" s="2"/>
    </row>
    <row r="1329" spans="5:5" x14ac:dyDescent="0.25">
      <c r="E1329" s="2"/>
    </row>
    <row r="1330" spans="5:5" x14ac:dyDescent="0.25">
      <c r="E1330" s="2"/>
    </row>
    <row r="1331" spans="5:5" x14ac:dyDescent="0.25">
      <c r="E1331" s="2"/>
    </row>
    <row r="1332" spans="5:5" x14ac:dyDescent="0.25">
      <c r="E1332" s="2"/>
    </row>
    <row r="1333" spans="5:5" x14ac:dyDescent="0.25">
      <c r="E1333" s="2"/>
    </row>
    <row r="1334" spans="5:5" x14ac:dyDescent="0.25">
      <c r="E1334" s="2"/>
    </row>
    <row r="1335" spans="5:5" x14ac:dyDescent="0.25">
      <c r="E1335" s="2"/>
    </row>
    <row r="1336" spans="5:5" x14ac:dyDescent="0.25">
      <c r="E1336" s="2"/>
    </row>
    <row r="1337" spans="5:5" x14ac:dyDescent="0.25">
      <c r="E1337" s="2"/>
    </row>
    <row r="1338" spans="5:5" x14ac:dyDescent="0.25">
      <c r="E1338" s="2"/>
    </row>
    <row r="1339" spans="5:5" x14ac:dyDescent="0.25">
      <c r="E1339" s="2"/>
    </row>
    <row r="1340" spans="5:5" x14ac:dyDescent="0.25">
      <c r="E1340" s="2"/>
    </row>
    <row r="1341" spans="5:5" x14ac:dyDescent="0.25">
      <c r="E1341" s="2"/>
    </row>
    <row r="1342" spans="5:5" x14ac:dyDescent="0.25">
      <c r="E1342" s="2"/>
    </row>
    <row r="1343" spans="5:5" x14ac:dyDescent="0.25">
      <c r="E1343" s="2"/>
    </row>
    <row r="1344" spans="5:5" x14ac:dyDescent="0.25">
      <c r="E1344" s="2"/>
    </row>
    <row r="1345" spans="5:5" x14ac:dyDescent="0.25">
      <c r="E1345" s="2"/>
    </row>
    <row r="1346" spans="5:5" x14ac:dyDescent="0.25">
      <c r="E1346" s="2"/>
    </row>
    <row r="1347" spans="5:5" x14ac:dyDescent="0.25">
      <c r="E1347" s="2"/>
    </row>
    <row r="1348" spans="5:5" x14ac:dyDescent="0.25">
      <c r="E1348" s="2"/>
    </row>
    <row r="1349" spans="5:5" x14ac:dyDescent="0.25">
      <c r="E1349" s="2"/>
    </row>
    <row r="1350" spans="5:5" x14ac:dyDescent="0.25">
      <c r="E1350" s="2"/>
    </row>
    <row r="1351" spans="5:5" x14ac:dyDescent="0.25">
      <c r="E1351" s="2"/>
    </row>
    <row r="1352" spans="5:5" x14ac:dyDescent="0.25">
      <c r="E1352" s="2"/>
    </row>
    <row r="1353" spans="5:5" x14ac:dyDescent="0.25">
      <c r="E1353" s="2"/>
    </row>
    <row r="1354" spans="5:5" x14ac:dyDescent="0.25">
      <c r="E1354" s="2"/>
    </row>
    <row r="1355" spans="5:5" x14ac:dyDescent="0.25">
      <c r="E1355" s="2"/>
    </row>
    <row r="1356" spans="5:5" x14ac:dyDescent="0.25">
      <c r="E1356" s="2"/>
    </row>
    <row r="1357" spans="5:5" x14ac:dyDescent="0.25">
      <c r="E1357" s="2"/>
    </row>
    <row r="1358" spans="5:5" x14ac:dyDescent="0.25">
      <c r="E1358" s="2"/>
    </row>
    <row r="1359" spans="5:5" x14ac:dyDescent="0.25">
      <c r="E1359" s="2"/>
    </row>
    <row r="1360" spans="5:5" x14ac:dyDescent="0.25">
      <c r="E1360" s="2"/>
    </row>
    <row r="1361" spans="5:5" x14ac:dyDescent="0.25">
      <c r="E1361" s="2"/>
    </row>
    <row r="1362" spans="5:5" x14ac:dyDescent="0.25">
      <c r="E1362" s="2"/>
    </row>
    <row r="1363" spans="5:5" x14ac:dyDescent="0.25">
      <c r="E1363" s="2"/>
    </row>
    <row r="1364" spans="5:5" x14ac:dyDescent="0.25">
      <c r="E1364" s="2"/>
    </row>
    <row r="1365" spans="5:5" x14ac:dyDescent="0.25">
      <c r="E1365" s="2"/>
    </row>
    <row r="1366" spans="5:5" x14ac:dyDescent="0.25">
      <c r="E1366" s="2"/>
    </row>
    <row r="1367" spans="5:5" x14ac:dyDescent="0.25">
      <c r="E1367" s="2"/>
    </row>
    <row r="1368" spans="5:5" x14ac:dyDescent="0.25">
      <c r="E1368" s="2"/>
    </row>
    <row r="1369" spans="5:5" x14ac:dyDescent="0.25">
      <c r="E1369" s="2"/>
    </row>
    <row r="1370" spans="5:5" x14ac:dyDescent="0.25">
      <c r="E1370" s="2"/>
    </row>
    <row r="1371" spans="5:5" x14ac:dyDescent="0.25">
      <c r="E1371" s="2"/>
    </row>
    <row r="1372" spans="5:5" x14ac:dyDescent="0.25">
      <c r="E1372" s="2"/>
    </row>
    <row r="1373" spans="5:5" x14ac:dyDescent="0.25">
      <c r="E1373" s="2"/>
    </row>
    <row r="1374" spans="5:5" x14ac:dyDescent="0.25">
      <c r="E1374" s="2"/>
    </row>
    <row r="1375" spans="5:5" x14ac:dyDescent="0.25">
      <c r="E1375" s="2"/>
    </row>
    <row r="1376" spans="5:5" x14ac:dyDescent="0.25">
      <c r="E1376" s="2"/>
    </row>
    <row r="1377" spans="5:5" x14ac:dyDescent="0.25">
      <c r="E1377" s="2"/>
    </row>
    <row r="1378" spans="5:5" x14ac:dyDescent="0.25">
      <c r="E1378" s="2"/>
    </row>
    <row r="1379" spans="5:5" x14ac:dyDescent="0.25">
      <c r="E1379" s="2"/>
    </row>
    <row r="1380" spans="5:5" x14ac:dyDescent="0.25">
      <c r="E1380" s="2"/>
    </row>
    <row r="1381" spans="5:5" x14ac:dyDescent="0.25">
      <c r="E1381" s="2"/>
    </row>
    <row r="1382" spans="5:5" x14ac:dyDescent="0.25">
      <c r="E1382" s="2"/>
    </row>
    <row r="1383" spans="5:5" x14ac:dyDescent="0.25">
      <c r="E1383" s="2"/>
    </row>
    <row r="1384" spans="5:5" x14ac:dyDescent="0.25">
      <c r="E1384" s="2"/>
    </row>
    <row r="1385" spans="5:5" x14ac:dyDescent="0.25">
      <c r="E1385" s="2"/>
    </row>
    <row r="1386" spans="5:5" x14ac:dyDescent="0.25">
      <c r="E1386" s="2"/>
    </row>
    <row r="1387" spans="5:5" x14ac:dyDescent="0.25">
      <c r="E1387" s="2"/>
    </row>
    <row r="1388" spans="5:5" x14ac:dyDescent="0.25">
      <c r="E1388" s="2"/>
    </row>
    <row r="1389" spans="5:5" x14ac:dyDescent="0.25">
      <c r="E1389" s="2"/>
    </row>
    <row r="1390" spans="5:5" x14ac:dyDescent="0.25">
      <c r="E1390" s="2"/>
    </row>
    <row r="1391" spans="5:5" x14ac:dyDescent="0.25">
      <c r="E1391" s="2"/>
    </row>
    <row r="1392" spans="5:5" x14ac:dyDescent="0.25">
      <c r="E1392" s="2"/>
    </row>
    <row r="1393" spans="5:5" x14ac:dyDescent="0.25">
      <c r="E1393" s="2"/>
    </row>
    <row r="1394" spans="5:5" x14ac:dyDescent="0.25">
      <c r="E1394" s="2"/>
    </row>
    <row r="1395" spans="5:5" x14ac:dyDescent="0.25">
      <c r="E1395" s="2"/>
    </row>
    <row r="1396" spans="5:5" x14ac:dyDescent="0.25">
      <c r="E1396" s="2"/>
    </row>
    <row r="1397" spans="5:5" x14ac:dyDescent="0.25">
      <c r="E1397" s="2"/>
    </row>
    <row r="1398" spans="5:5" x14ac:dyDescent="0.25">
      <c r="E1398" s="2"/>
    </row>
    <row r="1399" spans="5:5" x14ac:dyDescent="0.25">
      <c r="E1399" s="2"/>
    </row>
    <row r="1400" spans="5:5" x14ac:dyDescent="0.25">
      <c r="E1400" s="2"/>
    </row>
    <row r="1401" spans="5:5" x14ac:dyDescent="0.25">
      <c r="E1401" s="2"/>
    </row>
    <row r="1402" spans="5:5" x14ac:dyDescent="0.25">
      <c r="E1402" s="2"/>
    </row>
    <row r="1403" spans="5:5" x14ac:dyDescent="0.25">
      <c r="E1403" s="2"/>
    </row>
    <row r="1404" spans="5:5" x14ac:dyDescent="0.25">
      <c r="E1404" s="2"/>
    </row>
    <row r="1405" spans="5:5" x14ac:dyDescent="0.25">
      <c r="E1405" s="2"/>
    </row>
    <row r="1406" spans="5:5" x14ac:dyDescent="0.25">
      <c r="E1406" s="2"/>
    </row>
    <row r="1407" spans="5:5" x14ac:dyDescent="0.25">
      <c r="E1407" s="2"/>
    </row>
    <row r="1408" spans="5:5" x14ac:dyDescent="0.25">
      <c r="E1408" s="2"/>
    </row>
    <row r="1409" spans="5:5" x14ac:dyDescent="0.25">
      <c r="E1409" s="2"/>
    </row>
    <row r="1410" spans="5:5" x14ac:dyDescent="0.25">
      <c r="E1410" s="2"/>
    </row>
    <row r="1411" spans="5:5" x14ac:dyDescent="0.25">
      <c r="E1411" s="2"/>
    </row>
    <row r="1412" spans="5:5" x14ac:dyDescent="0.25">
      <c r="E1412" s="2"/>
    </row>
    <row r="1413" spans="5:5" x14ac:dyDescent="0.25">
      <c r="E1413" s="2"/>
    </row>
    <row r="1414" spans="5:5" x14ac:dyDescent="0.25">
      <c r="E1414" s="2"/>
    </row>
    <row r="1415" spans="5:5" x14ac:dyDescent="0.25">
      <c r="E1415" s="2"/>
    </row>
    <row r="1416" spans="5:5" x14ac:dyDescent="0.25">
      <c r="E1416" s="2"/>
    </row>
    <row r="1417" spans="5:5" x14ac:dyDescent="0.25">
      <c r="E1417" s="2"/>
    </row>
    <row r="1418" spans="5:5" x14ac:dyDescent="0.25">
      <c r="E1418" s="2"/>
    </row>
    <row r="1419" spans="5:5" x14ac:dyDescent="0.25">
      <c r="E1419" s="2"/>
    </row>
    <row r="1420" spans="5:5" x14ac:dyDescent="0.25">
      <c r="E1420" s="2"/>
    </row>
    <row r="1421" spans="5:5" x14ac:dyDescent="0.25">
      <c r="E1421" s="2"/>
    </row>
    <row r="1422" spans="5:5" x14ac:dyDescent="0.25">
      <c r="E1422" s="2"/>
    </row>
    <row r="1423" spans="5:5" x14ac:dyDescent="0.25">
      <c r="E1423" s="2"/>
    </row>
    <row r="1424" spans="5:5" x14ac:dyDescent="0.25">
      <c r="E1424" s="2"/>
    </row>
    <row r="1425" spans="5:5" x14ac:dyDescent="0.25">
      <c r="E1425" s="2"/>
    </row>
    <row r="1426" spans="5:5" x14ac:dyDescent="0.25">
      <c r="E1426" s="2"/>
    </row>
    <row r="1427" spans="5:5" x14ac:dyDescent="0.25">
      <c r="E1427" s="2"/>
    </row>
    <row r="1428" spans="5:5" x14ac:dyDescent="0.25">
      <c r="E1428" s="2"/>
    </row>
    <row r="1429" spans="5:5" x14ac:dyDescent="0.25">
      <c r="E1429" s="2"/>
    </row>
    <row r="1430" spans="5:5" x14ac:dyDescent="0.25">
      <c r="E1430" s="2"/>
    </row>
    <row r="1431" spans="5:5" x14ac:dyDescent="0.25">
      <c r="E1431" s="2"/>
    </row>
    <row r="1432" spans="5:5" x14ac:dyDescent="0.25">
      <c r="E1432" s="2"/>
    </row>
    <row r="1433" spans="5:5" x14ac:dyDescent="0.25">
      <c r="E1433" s="2"/>
    </row>
    <row r="1434" spans="5:5" x14ac:dyDescent="0.25">
      <c r="E1434" s="2"/>
    </row>
    <row r="1435" spans="5:5" x14ac:dyDescent="0.25">
      <c r="E1435" s="2"/>
    </row>
    <row r="1436" spans="5:5" x14ac:dyDescent="0.25">
      <c r="E1436" s="2"/>
    </row>
    <row r="1437" spans="5:5" x14ac:dyDescent="0.25">
      <c r="E1437" s="2"/>
    </row>
    <row r="1438" spans="5:5" x14ac:dyDescent="0.25">
      <c r="E1438" s="2"/>
    </row>
    <row r="1439" spans="5:5" x14ac:dyDescent="0.25">
      <c r="E1439" s="2"/>
    </row>
    <row r="1440" spans="5:5" x14ac:dyDescent="0.25">
      <c r="E1440" s="2"/>
    </row>
    <row r="1441" spans="5:5" x14ac:dyDescent="0.25">
      <c r="E1441" s="2"/>
    </row>
    <row r="1442" spans="5:5" x14ac:dyDescent="0.25">
      <c r="E1442" s="2"/>
    </row>
    <row r="1443" spans="5:5" x14ac:dyDescent="0.25">
      <c r="E1443" s="2"/>
    </row>
    <row r="1444" spans="5:5" x14ac:dyDescent="0.25">
      <c r="E1444" s="2"/>
    </row>
    <row r="1445" spans="5:5" x14ac:dyDescent="0.25">
      <c r="E1445" s="2"/>
    </row>
    <row r="1446" spans="5:5" x14ac:dyDescent="0.25">
      <c r="E1446" s="2"/>
    </row>
    <row r="1447" spans="5:5" x14ac:dyDescent="0.25">
      <c r="E1447" s="2"/>
    </row>
    <row r="1448" spans="5:5" x14ac:dyDescent="0.25">
      <c r="E1448" s="2"/>
    </row>
    <row r="1449" spans="5:5" x14ac:dyDescent="0.25">
      <c r="E1449" s="2"/>
    </row>
    <row r="1450" spans="5:5" x14ac:dyDescent="0.25">
      <c r="E1450" s="2"/>
    </row>
    <row r="1451" spans="5:5" x14ac:dyDescent="0.25">
      <c r="E1451" s="2"/>
    </row>
    <row r="1452" spans="5:5" x14ac:dyDescent="0.25">
      <c r="E1452" s="2"/>
    </row>
    <row r="1453" spans="5:5" x14ac:dyDescent="0.25">
      <c r="E1453" s="2"/>
    </row>
    <row r="1454" spans="5:5" x14ac:dyDescent="0.25">
      <c r="E1454" s="2"/>
    </row>
    <row r="1455" spans="5:5" x14ac:dyDescent="0.25">
      <c r="E1455" s="2"/>
    </row>
    <row r="1456" spans="5:5" x14ac:dyDescent="0.25">
      <c r="E1456" s="2"/>
    </row>
    <row r="1457" spans="5:5" x14ac:dyDescent="0.25">
      <c r="E1457" s="2"/>
    </row>
    <row r="1458" spans="5:5" x14ac:dyDescent="0.25">
      <c r="E1458" s="2"/>
    </row>
    <row r="1459" spans="5:5" x14ac:dyDescent="0.25">
      <c r="E1459" s="2"/>
    </row>
    <row r="1460" spans="5:5" x14ac:dyDescent="0.25">
      <c r="E1460" s="2"/>
    </row>
    <row r="1461" spans="5:5" x14ac:dyDescent="0.25">
      <c r="E1461" s="2"/>
    </row>
    <row r="1462" spans="5:5" x14ac:dyDescent="0.25">
      <c r="E1462" s="2"/>
    </row>
    <row r="1463" spans="5:5" x14ac:dyDescent="0.25">
      <c r="E1463" s="2"/>
    </row>
    <row r="1464" spans="5:5" x14ac:dyDescent="0.25">
      <c r="E1464" s="2"/>
    </row>
    <row r="1465" spans="5:5" x14ac:dyDescent="0.25">
      <c r="E1465" s="2"/>
    </row>
    <row r="1466" spans="5:5" x14ac:dyDescent="0.25">
      <c r="E1466" s="2"/>
    </row>
    <row r="1467" spans="5:5" x14ac:dyDescent="0.25">
      <c r="E1467" s="2"/>
    </row>
    <row r="1468" spans="5:5" x14ac:dyDescent="0.25">
      <c r="E1468" s="2"/>
    </row>
    <row r="1469" spans="5:5" x14ac:dyDescent="0.25">
      <c r="E1469" s="2"/>
    </row>
    <row r="1470" spans="5:5" x14ac:dyDescent="0.25">
      <c r="E1470" s="2"/>
    </row>
    <row r="1471" spans="5:5" x14ac:dyDescent="0.25">
      <c r="E1471" s="2"/>
    </row>
    <row r="1472" spans="5:5" x14ac:dyDescent="0.25">
      <c r="E1472" s="2"/>
    </row>
    <row r="1473" spans="5:5" x14ac:dyDescent="0.25">
      <c r="E1473" s="2"/>
    </row>
    <row r="1474" spans="5:5" x14ac:dyDescent="0.25">
      <c r="E1474" s="2"/>
    </row>
    <row r="1475" spans="5:5" x14ac:dyDescent="0.25">
      <c r="E1475" s="2"/>
    </row>
    <row r="1476" spans="5:5" x14ac:dyDescent="0.25">
      <c r="E1476" s="2"/>
    </row>
    <row r="1477" spans="5:5" x14ac:dyDescent="0.25">
      <c r="E1477" s="2"/>
    </row>
    <row r="1478" spans="5:5" x14ac:dyDescent="0.25">
      <c r="E1478" s="2"/>
    </row>
    <row r="1479" spans="5:5" x14ac:dyDescent="0.25">
      <c r="E1479" s="2"/>
    </row>
    <row r="1480" spans="5:5" x14ac:dyDescent="0.25">
      <c r="E1480" s="2"/>
    </row>
    <row r="1481" spans="5:5" x14ac:dyDescent="0.25">
      <c r="E1481" s="2"/>
    </row>
    <row r="1482" spans="5:5" x14ac:dyDescent="0.25">
      <c r="E1482" s="2"/>
    </row>
    <row r="1483" spans="5:5" x14ac:dyDescent="0.25">
      <c r="E1483" s="2"/>
    </row>
    <row r="1484" spans="5:5" x14ac:dyDescent="0.25">
      <c r="E1484" s="2"/>
    </row>
    <row r="1485" spans="5:5" x14ac:dyDescent="0.25">
      <c r="E1485" s="2"/>
    </row>
    <row r="1486" spans="5:5" x14ac:dyDescent="0.25">
      <c r="E1486" s="2"/>
    </row>
    <row r="1487" spans="5:5" x14ac:dyDescent="0.25">
      <c r="E1487" s="2"/>
    </row>
    <row r="1488" spans="5:5" x14ac:dyDescent="0.25">
      <c r="E1488" s="2"/>
    </row>
    <row r="1489" spans="5:5" x14ac:dyDescent="0.25">
      <c r="E1489" s="2"/>
    </row>
    <row r="1490" spans="5:5" x14ac:dyDescent="0.25">
      <c r="E1490" s="2"/>
    </row>
    <row r="1491" spans="5:5" x14ac:dyDescent="0.25">
      <c r="E1491" s="2"/>
    </row>
    <row r="1492" spans="5:5" x14ac:dyDescent="0.25">
      <c r="E1492" s="2"/>
    </row>
    <row r="1493" spans="5:5" x14ac:dyDescent="0.25">
      <c r="E1493" s="2"/>
    </row>
    <row r="1494" spans="5:5" x14ac:dyDescent="0.25">
      <c r="E1494" s="2"/>
    </row>
    <row r="1495" spans="5:5" x14ac:dyDescent="0.25">
      <c r="E1495" s="2"/>
    </row>
    <row r="1496" spans="5:5" x14ac:dyDescent="0.25">
      <c r="E1496" s="2"/>
    </row>
    <row r="1497" spans="5:5" x14ac:dyDescent="0.25">
      <c r="E1497" s="2"/>
    </row>
    <row r="1498" spans="5:5" x14ac:dyDescent="0.25">
      <c r="E1498" s="2"/>
    </row>
    <row r="1499" spans="5:5" x14ac:dyDescent="0.25">
      <c r="E1499" s="2"/>
    </row>
    <row r="1500" spans="5:5" x14ac:dyDescent="0.25">
      <c r="E1500" s="2"/>
    </row>
    <row r="1501" spans="5:5" x14ac:dyDescent="0.25">
      <c r="E1501" s="2"/>
    </row>
    <row r="1502" spans="5:5" x14ac:dyDescent="0.25">
      <c r="E1502" s="2"/>
    </row>
    <row r="1503" spans="5:5" x14ac:dyDescent="0.25">
      <c r="E1503" s="2"/>
    </row>
    <row r="1504" spans="5:5" x14ac:dyDescent="0.25">
      <c r="E1504" s="2"/>
    </row>
    <row r="1505" spans="5:5" x14ac:dyDescent="0.25">
      <c r="E1505" s="2"/>
    </row>
    <row r="1506" spans="5:5" x14ac:dyDescent="0.25">
      <c r="E1506" s="2"/>
    </row>
    <row r="1507" spans="5:5" x14ac:dyDescent="0.25">
      <c r="E1507" s="2"/>
    </row>
    <row r="1508" spans="5:5" x14ac:dyDescent="0.25">
      <c r="E1508" s="2"/>
    </row>
    <row r="1509" spans="5:5" x14ac:dyDescent="0.25">
      <c r="E1509" s="2"/>
    </row>
    <row r="1510" spans="5:5" x14ac:dyDescent="0.25">
      <c r="E1510" s="2"/>
    </row>
    <row r="1511" spans="5:5" x14ac:dyDescent="0.25">
      <c r="E1511" s="2"/>
    </row>
    <row r="1512" spans="5:5" x14ac:dyDescent="0.25">
      <c r="E1512" s="2"/>
    </row>
    <row r="1513" spans="5:5" x14ac:dyDescent="0.25">
      <c r="E1513" s="2"/>
    </row>
    <row r="1514" spans="5:5" x14ac:dyDescent="0.25">
      <c r="E1514" s="2"/>
    </row>
    <row r="1515" spans="5:5" x14ac:dyDescent="0.25">
      <c r="E1515" s="2"/>
    </row>
    <row r="1516" spans="5:5" x14ac:dyDescent="0.25">
      <c r="E1516" s="2"/>
    </row>
    <row r="1517" spans="5:5" x14ac:dyDescent="0.25">
      <c r="E1517" s="2"/>
    </row>
    <row r="1518" spans="5:5" x14ac:dyDescent="0.25">
      <c r="E1518" s="2"/>
    </row>
    <row r="1519" spans="5:5" x14ac:dyDescent="0.25">
      <c r="E1519" s="2"/>
    </row>
    <row r="1520" spans="5:5" x14ac:dyDescent="0.25">
      <c r="E1520" s="2"/>
    </row>
    <row r="1521" spans="5:5" x14ac:dyDescent="0.25">
      <c r="E1521" s="2"/>
    </row>
    <row r="1522" spans="5:5" x14ac:dyDescent="0.25">
      <c r="E1522" s="2"/>
    </row>
    <row r="1523" spans="5:5" x14ac:dyDescent="0.25">
      <c r="E1523" s="2"/>
    </row>
    <row r="1524" spans="5:5" x14ac:dyDescent="0.25">
      <c r="E1524" s="2"/>
    </row>
    <row r="1525" spans="5:5" x14ac:dyDescent="0.25">
      <c r="E1525" s="2"/>
    </row>
    <row r="1526" spans="5:5" x14ac:dyDescent="0.25">
      <c r="E1526" s="2"/>
    </row>
    <row r="1527" spans="5:5" x14ac:dyDescent="0.25">
      <c r="E1527" s="2"/>
    </row>
    <row r="1528" spans="5:5" x14ac:dyDescent="0.25">
      <c r="E1528" s="2"/>
    </row>
    <row r="1529" spans="5:5" x14ac:dyDescent="0.25">
      <c r="E1529" s="2"/>
    </row>
    <row r="1530" spans="5:5" x14ac:dyDescent="0.25">
      <c r="E1530" s="2"/>
    </row>
    <row r="1531" spans="5:5" x14ac:dyDescent="0.25">
      <c r="E1531" s="2"/>
    </row>
    <row r="1532" spans="5:5" x14ac:dyDescent="0.25">
      <c r="E1532" s="2"/>
    </row>
    <row r="1533" spans="5:5" x14ac:dyDescent="0.25">
      <c r="E1533" s="2"/>
    </row>
    <row r="1534" spans="5:5" x14ac:dyDescent="0.25">
      <c r="E1534" s="2"/>
    </row>
    <row r="1535" spans="5:5" x14ac:dyDescent="0.25">
      <c r="E1535" s="2"/>
    </row>
    <row r="1536" spans="5:5" x14ac:dyDescent="0.25">
      <c r="E1536" s="2"/>
    </row>
    <row r="1537" spans="5:5" x14ac:dyDescent="0.25">
      <c r="E1537" s="2"/>
    </row>
    <row r="1538" spans="5:5" x14ac:dyDescent="0.25">
      <c r="E1538" s="2"/>
    </row>
    <row r="1539" spans="5:5" x14ac:dyDescent="0.25">
      <c r="E1539" s="2"/>
    </row>
    <row r="1540" spans="5:5" x14ac:dyDescent="0.25">
      <c r="E1540" s="2"/>
    </row>
    <row r="1541" spans="5:5" x14ac:dyDescent="0.25">
      <c r="E1541" s="2"/>
    </row>
    <row r="1542" spans="5:5" x14ac:dyDescent="0.25">
      <c r="E1542" s="2"/>
    </row>
    <row r="1543" spans="5:5" x14ac:dyDescent="0.25">
      <c r="E1543" s="2"/>
    </row>
    <row r="1544" spans="5:5" x14ac:dyDescent="0.25">
      <c r="E1544" s="2"/>
    </row>
    <row r="1545" spans="5:5" x14ac:dyDescent="0.25">
      <c r="E1545" s="2"/>
    </row>
    <row r="1546" spans="5:5" x14ac:dyDescent="0.25">
      <c r="E1546" s="2"/>
    </row>
    <row r="1547" spans="5:5" x14ac:dyDescent="0.25">
      <c r="E1547" s="2"/>
    </row>
    <row r="1548" spans="5:5" x14ac:dyDescent="0.25">
      <c r="E1548" s="2"/>
    </row>
    <row r="1549" spans="5:5" x14ac:dyDescent="0.25">
      <c r="E1549" s="2"/>
    </row>
    <row r="1550" spans="5:5" x14ac:dyDescent="0.25">
      <c r="E1550" s="2"/>
    </row>
    <row r="1551" spans="5:5" x14ac:dyDescent="0.25">
      <c r="E1551" s="2"/>
    </row>
    <row r="1552" spans="5:5" x14ac:dyDescent="0.25">
      <c r="E1552" s="2"/>
    </row>
    <row r="1553" spans="5:5" x14ac:dyDescent="0.25">
      <c r="E1553" s="2"/>
    </row>
    <row r="1554" spans="5:5" x14ac:dyDescent="0.25">
      <c r="E1554" s="2"/>
    </row>
    <row r="1555" spans="5:5" x14ac:dyDescent="0.25">
      <c r="E1555" s="2"/>
    </row>
    <row r="1556" spans="5:5" x14ac:dyDescent="0.25">
      <c r="E1556" s="2"/>
    </row>
    <row r="1557" spans="5:5" x14ac:dyDescent="0.25">
      <c r="E1557" s="2"/>
    </row>
    <row r="1558" spans="5:5" x14ac:dyDescent="0.25">
      <c r="E1558" s="2"/>
    </row>
    <row r="1559" spans="5:5" x14ac:dyDescent="0.25">
      <c r="E1559" s="2"/>
    </row>
    <row r="1560" spans="5:5" x14ac:dyDescent="0.25">
      <c r="E1560" s="2"/>
    </row>
    <row r="1561" spans="5:5" x14ac:dyDescent="0.25">
      <c r="E1561" s="2"/>
    </row>
    <row r="1562" spans="5:5" x14ac:dyDescent="0.25">
      <c r="E1562" s="2"/>
    </row>
    <row r="1563" spans="5:5" x14ac:dyDescent="0.25">
      <c r="E1563" s="2"/>
    </row>
    <row r="1564" spans="5:5" x14ac:dyDescent="0.25">
      <c r="E1564" s="2"/>
    </row>
    <row r="1565" spans="5:5" x14ac:dyDescent="0.25">
      <c r="E1565" s="2"/>
    </row>
    <row r="1566" spans="5:5" x14ac:dyDescent="0.25">
      <c r="E1566" s="2"/>
    </row>
    <row r="1567" spans="5:5" x14ac:dyDescent="0.25">
      <c r="E1567" s="2"/>
    </row>
    <row r="1568" spans="5:5" x14ac:dyDescent="0.25">
      <c r="E1568" s="2"/>
    </row>
    <row r="1569" spans="5:5" x14ac:dyDescent="0.25">
      <c r="E1569" s="2"/>
    </row>
    <row r="1570" spans="5:5" x14ac:dyDescent="0.25">
      <c r="E1570" s="2"/>
    </row>
    <row r="1571" spans="5:5" x14ac:dyDescent="0.25">
      <c r="E1571" s="2"/>
    </row>
    <row r="1572" spans="5:5" x14ac:dyDescent="0.25">
      <c r="E1572" s="2"/>
    </row>
    <row r="1573" spans="5:5" x14ac:dyDescent="0.25">
      <c r="E1573" s="2"/>
    </row>
    <row r="1574" spans="5:5" x14ac:dyDescent="0.25">
      <c r="E1574" s="2"/>
    </row>
    <row r="1575" spans="5:5" x14ac:dyDescent="0.25">
      <c r="E1575" s="2"/>
    </row>
    <row r="1576" spans="5:5" x14ac:dyDescent="0.25">
      <c r="E1576" s="2"/>
    </row>
    <row r="1577" spans="5:5" x14ac:dyDescent="0.25">
      <c r="E1577" s="2"/>
    </row>
    <row r="1578" spans="5:5" x14ac:dyDescent="0.25">
      <c r="E1578" s="2"/>
    </row>
    <row r="1579" spans="5:5" x14ac:dyDescent="0.25">
      <c r="E1579" s="2"/>
    </row>
    <row r="1580" spans="5:5" x14ac:dyDescent="0.25">
      <c r="E1580" s="2"/>
    </row>
    <row r="1581" spans="5:5" x14ac:dyDescent="0.25">
      <c r="E1581" s="2"/>
    </row>
    <row r="1582" spans="5:5" x14ac:dyDescent="0.25">
      <c r="E1582" s="2"/>
    </row>
    <row r="1583" spans="5:5" x14ac:dyDescent="0.25">
      <c r="E1583" s="2"/>
    </row>
    <row r="1584" spans="5:5" x14ac:dyDescent="0.25">
      <c r="E1584" s="2"/>
    </row>
    <row r="1585" spans="5:5" x14ac:dyDescent="0.25">
      <c r="E1585" s="2"/>
    </row>
    <row r="1586" spans="5:5" x14ac:dyDescent="0.25">
      <c r="E1586" s="2"/>
    </row>
    <row r="1587" spans="5:5" x14ac:dyDescent="0.25">
      <c r="E1587" s="2"/>
    </row>
    <row r="1588" spans="5:5" x14ac:dyDescent="0.25">
      <c r="E1588" s="2"/>
    </row>
    <row r="1589" spans="5:5" x14ac:dyDescent="0.25">
      <c r="E1589" s="2"/>
    </row>
    <row r="1590" spans="5:5" x14ac:dyDescent="0.25">
      <c r="E1590" s="2"/>
    </row>
    <row r="1591" spans="5:5" x14ac:dyDescent="0.25">
      <c r="E1591" s="2"/>
    </row>
    <row r="1592" spans="5:5" x14ac:dyDescent="0.25">
      <c r="E1592" s="2"/>
    </row>
    <row r="1593" spans="5:5" x14ac:dyDescent="0.25">
      <c r="E1593" s="2"/>
    </row>
    <row r="1594" spans="5:5" x14ac:dyDescent="0.25">
      <c r="E1594" s="2"/>
    </row>
    <row r="1595" spans="5:5" x14ac:dyDescent="0.25">
      <c r="E1595" s="2"/>
    </row>
    <row r="1596" spans="5:5" x14ac:dyDescent="0.25">
      <c r="E1596" s="2"/>
    </row>
    <row r="1597" spans="5:5" x14ac:dyDescent="0.25">
      <c r="E1597" s="2"/>
    </row>
    <row r="1598" spans="5:5" x14ac:dyDescent="0.25">
      <c r="E1598" s="2"/>
    </row>
    <row r="1599" spans="5:5" x14ac:dyDescent="0.25">
      <c r="E1599" s="2"/>
    </row>
    <row r="1600" spans="5:5" x14ac:dyDescent="0.25">
      <c r="E1600" s="2"/>
    </row>
    <row r="1601" spans="5:5" x14ac:dyDescent="0.25">
      <c r="E1601" s="2"/>
    </row>
    <row r="1602" spans="5:5" x14ac:dyDescent="0.25">
      <c r="E1602" s="2"/>
    </row>
    <row r="1603" spans="5:5" x14ac:dyDescent="0.25">
      <c r="E1603" s="2"/>
    </row>
    <row r="1604" spans="5:5" x14ac:dyDescent="0.25">
      <c r="E1604" s="2"/>
    </row>
    <row r="1605" spans="5:5" x14ac:dyDescent="0.25">
      <c r="E1605" s="2"/>
    </row>
    <row r="1606" spans="5:5" x14ac:dyDescent="0.25">
      <c r="E1606" s="2"/>
    </row>
    <row r="1607" spans="5:5" x14ac:dyDescent="0.25">
      <c r="E1607" s="2"/>
    </row>
    <row r="1608" spans="5:5" x14ac:dyDescent="0.25">
      <c r="E1608" s="2"/>
    </row>
    <row r="1609" spans="5:5" x14ac:dyDescent="0.25">
      <c r="E1609" s="2"/>
    </row>
    <row r="1610" spans="5:5" x14ac:dyDescent="0.25">
      <c r="E1610" s="2"/>
    </row>
    <row r="1611" spans="5:5" x14ac:dyDescent="0.25">
      <c r="E1611" s="2"/>
    </row>
    <row r="1612" spans="5:5" x14ac:dyDescent="0.25">
      <c r="E1612" s="2"/>
    </row>
    <row r="1613" spans="5:5" x14ac:dyDescent="0.25">
      <c r="E1613" s="2"/>
    </row>
    <row r="1614" spans="5:5" x14ac:dyDescent="0.25">
      <c r="E1614" s="2"/>
    </row>
    <row r="1615" spans="5:5" x14ac:dyDescent="0.25">
      <c r="E1615" s="2"/>
    </row>
    <row r="1616" spans="5:5" x14ac:dyDescent="0.25">
      <c r="E1616" s="2"/>
    </row>
    <row r="1617" spans="5:5" x14ac:dyDescent="0.25">
      <c r="E1617" s="2"/>
    </row>
    <row r="1618" spans="5:5" x14ac:dyDescent="0.25">
      <c r="E1618" s="2"/>
    </row>
    <row r="1619" spans="5:5" x14ac:dyDescent="0.25">
      <c r="E1619" s="2"/>
    </row>
    <row r="1620" spans="5:5" x14ac:dyDescent="0.25">
      <c r="E1620" s="2"/>
    </row>
    <row r="1621" spans="5:5" x14ac:dyDescent="0.25">
      <c r="E1621" s="2"/>
    </row>
    <row r="1622" spans="5:5" x14ac:dyDescent="0.25">
      <c r="E1622" s="2"/>
    </row>
    <row r="1623" spans="5:5" x14ac:dyDescent="0.25">
      <c r="E1623" s="2"/>
    </row>
    <row r="1624" spans="5:5" x14ac:dyDescent="0.25">
      <c r="E1624" s="2"/>
    </row>
    <row r="1625" spans="5:5" x14ac:dyDescent="0.25">
      <c r="E1625" s="2"/>
    </row>
    <row r="1626" spans="5:5" x14ac:dyDescent="0.25">
      <c r="E1626" s="2"/>
    </row>
    <row r="1627" spans="5:5" x14ac:dyDescent="0.25">
      <c r="E1627" s="2"/>
    </row>
    <row r="1628" spans="5:5" x14ac:dyDescent="0.25">
      <c r="E1628" s="2"/>
    </row>
    <row r="1629" spans="5:5" x14ac:dyDescent="0.25">
      <c r="E1629" s="2"/>
    </row>
    <row r="1630" spans="5:5" x14ac:dyDescent="0.25">
      <c r="E1630" s="2"/>
    </row>
    <row r="1631" spans="5:5" x14ac:dyDescent="0.25">
      <c r="E1631" s="2"/>
    </row>
    <row r="1632" spans="5:5" x14ac:dyDescent="0.25">
      <c r="E1632" s="2"/>
    </row>
    <row r="1633" spans="5:5" x14ac:dyDescent="0.25">
      <c r="E1633" s="2"/>
    </row>
    <row r="1634" spans="5:5" x14ac:dyDescent="0.25">
      <c r="E1634" s="2"/>
    </row>
    <row r="1635" spans="5:5" x14ac:dyDescent="0.25">
      <c r="E1635" s="2"/>
    </row>
    <row r="1636" spans="5:5" x14ac:dyDescent="0.25">
      <c r="E1636" s="2"/>
    </row>
    <row r="1637" spans="5:5" x14ac:dyDescent="0.25">
      <c r="E1637" s="2"/>
    </row>
    <row r="1638" spans="5:5" x14ac:dyDescent="0.25">
      <c r="E1638" s="2"/>
    </row>
    <row r="1639" spans="5:5" x14ac:dyDescent="0.25">
      <c r="E1639" s="2"/>
    </row>
    <row r="1640" spans="5:5" x14ac:dyDescent="0.25">
      <c r="E1640" s="2"/>
    </row>
    <row r="1641" spans="5:5" x14ac:dyDescent="0.25">
      <c r="E1641" s="2"/>
    </row>
    <row r="1642" spans="5:5" x14ac:dyDescent="0.25">
      <c r="E1642" s="2"/>
    </row>
    <row r="1643" spans="5:5" x14ac:dyDescent="0.25">
      <c r="E1643" s="2"/>
    </row>
    <row r="1644" spans="5:5" x14ac:dyDescent="0.25">
      <c r="E1644" s="2"/>
    </row>
    <row r="1645" spans="5:5" x14ac:dyDescent="0.25">
      <c r="E1645" s="2"/>
    </row>
    <row r="1646" spans="5:5" x14ac:dyDescent="0.25">
      <c r="E1646" s="2"/>
    </row>
    <row r="1647" spans="5:5" x14ac:dyDescent="0.25">
      <c r="E1647" s="2"/>
    </row>
    <row r="1648" spans="5:5" x14ac:dyDescent="0.25">
      <c r="E1648" s="2"/>
    </row>
    <row r="1649" spans="5:5" x14ac:dyDescent="0.25">
      <c r="E1649" s="2"/>
    </row>
    <row r="1650" spans="5:5" x14ac:dyDescent="0.25">
      <c r="E1650" s="2"/>
    </row>
    <row r="1651" spans="5:5" x14ac:dyDescent="0.25">
      <c r="E1651" s="2"/>
    </row>
    <row r="1652" spans="5:5" x14ac:dyDescent="0.25">
      <c r="E1652" s="2"/>
    </row>
    <row r="1653" spans="5:5" x14ac:dyDescent="0.25">
      <c r="E1653" s="2"/>
    </row>
    <row r="1654" spans="5:5" x14ac:dyDescent="0.25">
      <c r="E1654" s="2"/>
    </row>
    <row r="1655" spans="5:5" x14ac:dyDescent="0.25">
      <c r="E1655" s="2"/>
    </row>
    <row r="1656" spans="5:5" x14ac:dyDescent="0.25">
      <c r="E1656" s="2"/>
    </row>
    <row r="1657" spans="5:5" x14ac:dyDescent="0.25">
      <c r="E1657" s="2"/>
    </row>
    <row r="1658" spans="5:5" x14ac:dyDescent="0.25">
      <c r="E1658" s="2"/>
    </row>
    <row r="1659" spans="5:5" x14ac:dyDescent="0.25">
      <c r="E1659" s="2"/>
    </row>
    <row r="1660" spans="5:5" x14ac:dyDescent="0.25">
      <c r="E1660" s="2"/>
    </row>
    <row r="1661" spans="5:5" x14ac:dyDescent="0.25">
      <c r="E1661" s="2"/>
    </row>
    <row r="1662" spans="5:5" x14ac:dyDescent="0.25">
      <c r="E1662" s="2"/>
    </row>
    <row r="1663" spans="5:5" x14ac:dyDescent="0.25">
      <c r="E1663" s="2"/>
    </row>
    <row r="1664" spans="5:5" x14ac:dyDescent="0.25">
      <c r="E1664" s="2"/>
    </row>
    <row r="1665" spans="5:5" x14ac:dyDescent="0.25">
      <c r="E1665" s="2"/>
    </row>
    <row r="1666" spans="5:5" x14ac:dyDescent="0.25">
      <c r="E1666" s="2"/>
    </row>
    <row r="1667" spans="5:5" x14ac:dyDescent="0.25">
      <c r="E1667" s="2"/>
    </row>
    <row r="1668" spans="5:5" x14ac:dyDescent="0.25">
      <c r="E1668" s="2"/>
    </row>
    <row r="1669" spans="5:5" x14ac:dyDescent="0.25">
      <c r="E1669" s="2"/>
    </row>
    <row r="1670" spans="5:5" x14ac:dyDescent="0.25">
      <c r="E1670" s="2"/>
    </row>
    <row r="1671" spans="5:5" x14ac:dyDescent="0.25">
      <c r="E1671" s="2"/>
    </row>
    <row r="1672" spans="5:5" x14ac:dyDescent="0.25">
      <c r="E1672" s="2"/>
    </row>
    <row r="1673" spans="5:5" x14ac:dyDescent="0.25">
      <c r="E1673" s="2"/>
    </row>
    <row r="1674" spans="5:5" x14ac:dyDescent="0.25">
      <c r="E1674" s="2"/>
    </row>
    <row r="1675" spans="5:5" x14ac:dyDescent="0.25">
      <c r="E1675" s="2"/>
    </row>
    <row r="1676" spans="5:5" x14ac:dyDescent="0.25">
      <c r="E1676" s="2"/>
    </row>
    <row r="1677" spans="5:5" x14ac:dyDescent="0.25">
      <c r="E1677" s="2"/>
    </row>
    <row r="1678" spans="5:5" x14ac:dyDescent="0.25">
      <c r="E1678" s="2"/>
    </row>
    <row r="1679" spans="5:5" x14ac:dyDescent="0.25">
      <c r="E1679" s="2"/>
    </row>
    <row r="1680" spans="5:5" x14ac:dyDescent="0.25">
      <c r="E1680" s="2"/>
    </row>
    <row r="1681" spans="5:5" x14ac:dyDescent="0.25">
      <c r="E1681" s="2"/>
    </row>
    <row r="1682" spans="5:5" x14ac:dyDescent="0.25">
      <c r="E1682" s="2"/>
    </row>
    <row r="1683" spans="5:5" x14ac:dyDescent="0.25">
      <c r="E1683" s="2"/>
    </row>
    <row r="1684" spans="5:5" x14ac:dyDescent="0.25">
      <c r="E1684" s="2"/>
    </row>
    <row r="1685" spans="5:5" x14ac:dyDescent="0.25">
      <c r="E1685" s="2"/>
    </row>
    <row r="1686" spans="5:5" x14ac:dyDescent="0.25">
      <c r="E1686" s="2"/>
    </row>
    <row r="1687" spans="5:5" x14ac:dyDescent="0.25">
      <c r="E1687" s="2"/>
    </row>
    <row r="1688" spans="5:5" x14ac:dyDescent="0.25">
      <c r="E1688" s="2"/>
    </row>
    <row r="1689" spans="5:5" x14ac:dyDescent="0.25">
      <c r="E1689" s="2"/>
    </row>
    <row r="1690" spans="5:5" x14ac:dyDescent="0.25">
      <c r="E1690" s="2"/>
    </row>
    <row r="1691" spans="5:5" x14ac:dyDescent="0.25">
      <c r="E1691" s="2"/>
    </row>
    <row r="1692" spans="5:5" x14ac:dyDescent="0.25">
      <c r="E1692" s="2"/>
    </row>
    <row r="1693" spans="5:5" x14ac:dyDescent="0.25">
      <c r="E1693" s="2"/>
    </row>
    <row r="1694" spans="5:5" x14ac:dyDescent="0.25">
      <c r="E1694" s="2"/>
    </row>
    <row r="1695" spans="5:5" x14ac:dyDescent="0.25">
      <c r="E1695" s="2"/>
    </row>
    <row r="1696" spans="5:5" x14ac:dyDescent="0.25">
      <c r="E1696" s="2"/>
    </row>
    <row r="1697" spans="5:5" x14ac:dyDescent="0.25">
      <c r="E1697" s="2"/>
    </row>
    <row r="1698" spans="5:5" x14ac:dyDescent="0.25">
      <c r="E1698" s="2"/>
    </row>
    <row r="1699" spans="5:5" x14ac:dyDescent="0.25">
      <c r="E1699" s="2"/>
    </row>
    <row r="1700" spans="5:5" x14ac:dyDescent="0.25">
      <c r="E1700" s="2"/>
    </row>
    <row r="1701" spans="5:5" x14ac:dyDescent="0.25">
      <c r="E1701" s="2"/>
    </row>
    <row r="1702" spans="5:5" x14ac:dyDescent="0.25">
      <c r="E1702" s="2"/>
    </row>
    <row r="1703" spans="5:5" x14ac:dyDescent="0.25">
      <c r="E1703" s="2"/>
    </row>
    <row r="1704" spans="5:5" x14ac:dyDescent="0.25">
      <c r="E1704" s="2"/>
    </row>
    <row r="1705" spans="5:5" x14ac:dyDescent="0.25">
      <c r="E1705" s="2"/>
    </row>
    <row r="1706" spans="5:5" x14ac:dyDescent="0.25">
      <c r="E1706" s="2"/>
    </row>
    <row r="1707" spans="5:5" x14ac:dyDescent="0.25">
      <c r="E1707" s="2"/>
    </row>
    <row r="1708" spans="5:5" x14ac:dyDescent="0.25">
      <c r="E1708" s="2"/>
    </row>
    <row r="1709" spans="5:5" x14ac:dyDescent="0.25">
      <c r="E1709" s="2"/>
    </row>
    <row r="1710" spans="5:5" x14ac:dyDescent="0.25">
      <c r="E1710" s="2"/>
    </row>
    <row r="1711" spans="5:5" x14ac:dyDescent="0.25">
      <c r="E1711" s="2"/>
    </row>
    <row r="1712" spans="5:5" x14ac:dyDescent="0.25">
      <c r="E1712" s="2"/>
    </row>
    <row r="1713" spans="5:5" x14ac:dyDescent="0.25">
      <c r="E1713" s="2"/>
    </row>
    <row r="1714" spans="5:5" x14ac:dyDescent="0.25">
      <c r="E1714" s="2"/>
    </row>
    <row r="1715" spans="5:5" x14ac:dyDescent="0.25">
      <c r="E1715" s="2"/>
    </row>
    <row r="1716" spans="5:5" x14ac:dyDescent="0.25">
      <c r="E1716" s="2"/>
    </row>
    <row r="1717" spans="5:5" x14ac:dyDescent="0.25">
      <c r="E1717" s="2"/>
    </row>
    <row r="1718" spans="5:5" x14ac:dyDescent="0.25">
      <c r="E1718" s="2"/>
    </row>
    <row r="1719" spans="5:5" x14ac:dyDescent="0.25">
      <c r="E1719" s="2"/>
    </row>
    <row r="1720" spans="5:5" x14ac:dyDescent="0.25">
      <c r="E1720" s="2"/>
    </row>
    <row r="1721" spans="5:5" x14ac:dyDescent="0.25">
      <c r="E1721" s="2"/>
    </row>
    <row r="1722" spans="5:5" x14ac:dyDescent="0.25">
      <c r="E1722" s="2"/>
    </row>
    <row r="1723" spans="5:5" x14ac:dyDescent="0.25">
      <c r="E1723" s="2"/>
    </row>
    <row r="1724" spans="5:5" x14ac:dyDescent="0.25">
      <c r="E1724" s="2"/>
    </row>
    <row r="1725" spans="5:5" x14ac:dyDescent="0.25">
      <c r="E1725" s="2"/>
    </row>
    <row r="1726" spans="5:5" x14ac:dyDescent="0.25">
      <c r="E1726" s="2"/>
    </row>
    <row r="1727" spans="5:5" x14ac:dyDescent="0.25">
      <c r="E1727" s="2"/>
    </row>
    <row r="1728" spans="5:5" x14ac:dyDescent="0.25">
      <c r="E1728" s="2"/>
    </row>
    <row r="1729" spans="5:5" x14ac:dyDescent="0.25">
      <c r="E1729" s="2"/>
    </row>
    <row r="1730" spans="5:5" x14ac:dyDescent="0.25">
      <c r="E1730" s="2"/>
    </row>
    <row r="1731" spans="5:5" x14ac:dyDescent="0.25">
      <c r="E1731" s="2"/>
    </row>
    <row r="1732" spans="5:5" x14ac:dyDescent="0.25">
      <c r="E1732" s="2"/>
    </row>
    <row r="1733" spans="5:5" x14ac:dyDescent="0.25">
      <c r="E1733" s="2"/>
    </row>
    <row r="1734" spans="5:5" x14ac:dyDescent="0.25">
      <c r="E1734" s="2"/>
    </row>
    <row r="1735" spans="5:5" x14ac:dyDescent="0.25">
      <c r="E1735" s="2"/>
    </row>
    <row r="1736" spans="5:5" x14ac:dyDescent="0.25">
      <c r="E1736" s="2"/>
    </row>
    <row r="1737" spans="5:5" x14ac:dyDescent="0.25">
      <c r="E1737" s="2"/>
    </row>
    <row r="1738" spans="5:5" x14ac:dyDescent="0.25">
      <c r="E1738" s="2"/>
    </row>
    <row r="1739" spans="5:5" x14ac:dyDescent="0.25">
      <c r="E1739" s="2"/>
    </row>
    <row r="1740" spans="5:5" x14ac:dyDescent="0.25">
      <c r="E1740" s="2"/>
    </row>
    <row r="1741" spans="5:5" x14ac:dyDescent="0.25">
      <c r="E1741" s="2"/>
    </row>
    <row r="1742" spans="5:5" x14ac:dyDescent="0.25">
      <c r="E1742" s="2"/>
    </row>
    <row r="1743" spans="5:5" x14ac:dyDescent="0.25">
      <c r="E1743" s="2"/>
    </row>
    <row r="1744" spans="5:5" x14ac:dyDescent="0.25">
      <c r="E1744" s="2"/>
    </row>
    <row r="1745" spans="5:5" x14ac:dyDescent="0.25">
      <c r="E1745" s="2"/>
    </row>
    <row r="1746" spans="5:5" x14ac:dyDescent="0.25">
      <c r="E1746" s="2"/>
    </row>
    <row r="1747" spans="5:5" x14ac:dyDescent="0.25">
      <c r="E1747" s="2"/>
    </row>
    <row r="1748" spans="5:5" x14ac:dyDescent="0.25">
      <c r="E1748" s="2"/>
    </row>
    <row r="1749" spans="5:5" x14ac:dyDescent="0.25">
      <c r="E1749" s="2"/>
    </row>
    <row r="1750" spans="5:5" x14ac:dyDescent="0.25">
      <c r="E1750" s="2"/>
    </row>
    <row r="1751" spans="5:5" x14ac:dyDescent="0.25">
      <c r="E1751" s="2"/>
    </row>
    <row r="1752" spans="5:5" x14ac:dyDescent="0.25">
      <c r="E1752" s="2"/>
    </row>
    <row r="1753" spans="5:5" x14ac:dyDescent="0.25">
      <c r="E1753" s="2"/>
    </row>
    <row r="1754" spans="5:5" x14ac:dyDescent="0.25">
      <c r="E1754" s="2"/>
    </row>
    <row r="1755" spans="5:5" x14ac:dyDescent="0.25">
      <c r="E1755" s="2"/>
    </row>
    <row r="1756" spans="5:5" x14ac:dyDescent="0.25">
      <c r="E1756" s="2"/>
    </row>
    <row r="1757" spans="5:5" x14ac:dyDescent="0.25">
      <c r="E1757" s="2"/>
    </row>
    <row r="1758" spans="5:5" x14ac:dyDescent="0.25">
      <c r="E1758" s="2"/>
    </row>
    <row r="1759" spans="5:5" x14ac:dyDescent="0.25">
      <c r="E1759" s="2"/>
    </row>
    <row r="1760" spans="5:5" x14ac:dyDescent="0.25">
      <c r="E1760" s="2"/>
    </row>
    <row r="1761" spans="5:5" x14ac:dyDescent="0.25">
      <c r="E1761" s="2"/>
    </row>
    <row r="1762" spans="5:5" x14ac:dyDescent="0.25">
      <c r="E1762" s="2"/>
    </row>
    <row r="1763" spans="5:5" x14ac:dyDescent="0.25">
      <c r="E1763" s="2"/>
    </row>
    <row r="1764" spans="5:5" x14ac:dyDescent="0.25">
      <c r="E1764" s="2"/>
    </row>
    <row r="1765" spans="5:5" x14ac:dyDescent="0.25">
      <c r="E1765" s="2"/>
    </row>
    <row r="1766" spans="5:5" x14ac:dyDescent="0.25">
      <c r="E1766" s="2"/>
    </row>
    <row r="1767" spans="5:5" x14ac:dyDescent="0.25">
      <c r="E1767" s="2"/>
    </row>
    <row r="1768" spans="5:5" x14ac:dyDescent="0.25">
      <c r="E1768" s="2"/>
    </row>
    <row r="1769" spans="5:5" x14ac:dyDescent="0.25">
      <c r="E1769" s="2"/>
    </row>
    <row r="1770" spans="5:5" x14ac:dyDescent="0.25">
      <c r="E1770" s="2"/>
    </row>
    <row r="1771" spans="5:5" x14ac:dyDescent="0.25">
      <c r="E1771" s="2"/>
    </row>
    <row r="1772" spans="5:5" x14ac:dyDescent="0.25">
      <c r="E1772" s="2"/>
    </row>
    <row r="1773" spans="5:5" x14ac:dyDescent="0.25">
      <c r="E1773" s="2"/>
    </row>
    <row r="1774" spans="5:5" x14ac:dyDescent="0.25">
      <c r="E1774" s="2"/>
    </row>
    <row r="1775" spans="5:5" x14ac:dyDescent="0.25">
      <c r="E1775" s="2"/>
    </row>
    <row r="1776" spans="5:5" x14ac:dyDescent="0.25">
      <c r="E1776" s="2"/>
    </row>
    <row r="1777" spans="5:5" x14ac:dyDescent="0.25">
      <c r="E1777" s="2"/>
    </row>
    <row r="1778" spans="5:5" x14ac:dyDescent="0.25">
      <c r="E1778" s="2"/>
    </row>
    <row r="1779" spans="5:5" x14ac:dyDescent="0.25">
      <c r="E1779" s="2"/>
    </row>
    <row r="1780" spans="5:5" x14ac:dyDescent="0.25">
      <c r="E1780" s="2"/>
    </row>
    <row r="1781" spans="5:5" x14ac:dyDescent="0.25">
      <c r="E1781" s="2"/>
    </row>
    <row r="1782" spans="5:5" x14ac:dyDescent="0.25">
      <c r="E1782" s="2"/>
    </row>
    <row r="1783" spans="5:5" x14ac:dyDescent="0.25">
      <c r="E1783" s="2"/>
    </row>
    <row r="1784" spans="5:5" x14ac:dyDescent="0.25">
      <c r="E1784" s="2"/>
    </row>
    <row r="1785" spans="5:5" x14ac:dyDescent="0.25">
      <c r="E1785" s="2"/>
    </row>
    <row r="1786" spans="5:5" x14ac:dyDescent="0.25">
      <c r="E1786" s="2"/>
    </row>
    <row r="1787" spans="5:5" x14ac:dyDescent="0.25">
      <c r="E1787" s="2"/>
    </row>
    <row r="1788" spans="5:5" x14ac:dyDescent="0.25">
      <c r="E1788" s="2"/>
    </row>
    <row r="1789" spans="5:5" x14ac:dyDescent="0.25">
      <c r="E1789" s="2"/>
    </row>
    <row r="1790" spans="5:5" x14ac:dyDescent="0.25">
      <c r="E1790" s="2"/>
    </row>
    <row r="1791" spans="5:5" x14ac:dyDescent="0.25">
      <c r="E1791" s="2"/>
    </row>
    <row r="1792" spans="5:5" x14ac:dyDescent="0.25">
      <c r="E1792" s="2"/>
    </row>
    <row r="1793" spans="5:5" x14ac:dyDescent="0.25">
      <c r="E1793" s="2"/>
    </row>
    <row r="1794" spans="5:5" x14ac:dyDescent="0.25">
      <c r="E1794" s="2"/>
    </row>
    <row r="1795" spans="5:5" x14ac:dyDescent="0.25">
      <c r="E1795" s="2"/>
    </row>
    <row r="1796" spans="5:5" x14ac:dyDescent="0.25">
      <c r="E1796" s="2"/>
    </row>
    <row r="1797" spans="5:5" x14ac:dyDescent="0.25">
      <c r="E1797" s="2"/>
    </row>
    <row r="1798" spans="5:5" x14ac:dyDescent="0.25">
      <c r="E1798" s="2"/>
    </row>
    <row r="1799" spans="5:5" x14ac:dyDescent="0.25">
      <c r="E1799" s="2"/>
    </row>
    <row r="1800" spans="5:5" x14ac:dyDescent="0.25">
      <c r="E1800" s="2"/>
    </row>
    <row r="1801" spans="5:5" x14ac:dyDescent="0.25">
      <c r="E1801" s="2"/>
    </row>
    <row r="1802" spans="5:5" x14ac:dyDescent="0.25">
      <c r="E1802" s="2"/>
    </row>
    <row r="1803" spans="5:5" x14ac:dyDescent="0.25">
      <c r="E1803" s="2"/>
    </row>
    <row r="1804" spans="5:5" x14ac:dyDescent="0.25">
      <c r="E1804" s="2"/>
    </row>
    <row r="1805" spans="5:5" x14ac:dyDescent="0.25">
      <c r="E1805" s="2"/>
    </row>
    <row r="1806" spans="5:5" x14ac:dyDescent="0.25">
      <c r="E1806" s="2"/>
    </row>
    <row r="1807" spans="5:5" x14ac:dyDescent="0.25">
      <c r="E1807" s="2"/>
    </row>
    <row r="1808" spans="5:5" x14ac:dyDescent="0.25">
      <c r="E1808" s="2"/>
    </row>
    <row r="1809" spans="5:5" x14ac:dyDescent="0.25">
      <c r="E1809" s="2"/>
    </row>
    <row r="1810" spans="5:5" x14ac:dyDescent="0.25">
      <c r="E1810" s="2"/>
    </row>
    <row r="1811" spans="5:5" x14ac:dyDescent="0.25">
      <c r="E1811" s="2"/>
    </row>
    <row r="1812" spans="5:5" x14ac:dyDescent="0.25">
      <c r="E1812" s="2"/>
    </row>
    <row r="1813" spans="5:5" x14ac:dyDescent="0.25">
      <c r="E1813" s="2"/>
    </row>
    <row r="1814" spans="5:5" x14ac:dyDescent="0.25">
      <c r="E1814" s="2"/>
    </row>
    <row r="1815" spans="5:5" x14ac:dyDescent="0.25">
      <c r="E1815" s="2"/>
    </row>
    <row r="1816" spans="5:5" x14ac:dyDescent="0.25">
      <c r="E1816" s="2"/>
    </row>
    <row r="1817" spans="5:5" x14ac:dyDescent="0.25">
      <c r="E1817" s="2"/>
    </row>
    <row r="1818" spans="5:5" x14ac:dyDescent="0.25">
      <c r="E1818" s="2"/>
    </row>
    <row r="1819" spans="5:5" x14ac:dyDescent="0.25">
      <c r="E1819" s="2"/>
    </row>
    <row r="1820" spans="5:5" x14ac:dyDescent="0.25">
      <c r="E1820" s="2"/>
    </row>
    <row r="1821" spans="5:5" x14ac:dyDescent="0.25">
      <c r="E1821" s="2"/>
    </row>
    <row r="1822" spans="5:5" x14ac:dyDescent="0.25">
      <c r="E1822" s="2"/>
    </row>
    <row r="1823" spans="5:5" x14ac:dyDescent="0.25">
      <c r="E1823" s="2"/>
    </row>
    <row r="1824" spans="5:5" x14ac:dyDescent="0.25">
      <c r="E1824" s="2"/>
    </row>
    <row r="1825" spans="5:5" x14ac:dyDescent="0.25">
      <c r="E1825" s="2"/>
    </row>
    <row r="1826" spans="5:5" x14ac:dyDescent="0.25">
      <c r="E1826" s="2"/>
    </row>
    <row r="1827" spans="5:5" x14ac:dyDescent="0.25">
      <c r="E1827" s="2"/>
    </row>
    <row r="1828" spans="5:5" x14ac:dyDescent="0.25">
      <c r="E1828" s="2"/>
    </row>
    <row r="1829" spans="5:5" x14ac:dyDescent="0.25">
      <c r="E1829" s="2"/>
    </row>
    <row r="1830" spans="5:5" x14ac:dyDescent="0.25">
      <c r="E1830" s="2"/>
    </row>
    <row r="1831" spans="5:5" x14ac:dyDescent="0.25">
      <c r="E1831" s="2"/>
    </row>
    <row r="1832" spans="5:5" x14ac:dyDescent="0.25">
      <c r="E1832" s="2"/>
    </row>
    <row r="1833" spans="5:5" x14ac:dyDescent="0.25">
      <c r="E1833" s="2"/>
    </row>
    <row r="1834" spans="5:5" x14ac:dyDescent="0.25">
      <c r="E1834" s="2"/>
    </row>
    <row r="1835" spans="5:5" x14ac:dyDescent="0.25">
      <c r="E1835" s="2"/>
    </row>
    <row r="1836" spans="5:5" x14ac:dyDescent="0.25">
      <c r="E1836" s="2"/>
    </row>
    <row r="1837" spans="5:5" x14ac:dyDescent="0.25">
      <c r="E1837" s="2"/>
    </row>
    <row r="1838" spans="5:5" x14ac:dyDescent="0.25">
      <c r="E1838" s="2"/>
    </row>
    <row r="1839" spans="5:5" x14ac:dyDescent="0.25">
      <c r="E1839" s="2"/>
    </row>
    <row r="1840" spans="5:5" x14ac:dyDescent="0.25">
      <c r="E1840" s="2"/>
    </row>
    <row r="1841" spans="5:5" x14ac:dyDescent="0.25">
      <c r="E1841" s="2"/>
    </row>
    <row r="1842" spans="5:5" x14ac:dyDescent="0.25">
      <c r="E1842" s="2"/>
    </row>
    <row r="1843" spans="5:5" x14ac:dyDescent="0.25">
      <c r="E1843" s="2"/>
    </row>
    <row r="1844" spans="5:5" x14ac:dyDescent="0.25">
      <c r="E1844" s="2"/>
    </row>
    <row r="1845" spans="5:5" x14ac:dyDescent="0.25">
      <c r="E1845" s="2"/>
    </row>
    <row r="1846" spans="5:5" x14ac:dyDescent="0.25">
      <c r="E1846" s="2"/>
    </row>
    <row r="1847" spans="5:5" x14ac:dyDescent="0.25">
      <c r="E1847" s="2"/>
    </row>
    <row r="1848" spans="5:5" x14ac:dyDescent="0.25">
      <c r="E1848" s="2"/>
    </row>
    <row r="1849" spans="5:5" x14ac:dyDescent="0.25">
      <c r="E1849" s="2"/>
    </row>
    <row r="1850" spans="5:5" x14ac:dyDescent="0.25">
      <c r="E1850" s="2"/>
    </row>
    <row r="1851" spans="5:5" x14ac:dyDescent="0.25">
      <c r="E1851" s="2"/>
    </row>
    <row r="1852" spans="5:5" x14ac:dyDescent="0.25">
      <c r="E1852" s="2"/>
    </row>
    <row r="1853" spans="5:5" x14ac:dyDescent="0.25">
      <c r="E1853" s="2"/>
    </row>
    <row r="1854" spans="5:5" x14ac:dyDescent="0.25">
      <c r="E1854" s="2"/>
    </row>
    <row r="1855" spans="5:5" x14ac:dyDescent="0.25">
      <c r="E1855" s="2"/>
    </row>
    <row r="1856" spans="5:5" x14ac:dyDescent="0.25">
      <c r="E1856" s="2"/>
    </row>
    <row r="1857" spans="5:5" x14ac:dyDescent="0.25">
      <c r="E1857" s="2"/>
    </row>
    <row r="1858" spans="5:5" x14ac:dyDescent="0.25">
      <c r="E1858" s="2"/>
    </row>
    <row r="1859" spans="5:5" x14ac:dyDescent="0.25">
      <c r="E1859" s="2"/>
    </row>
    <row r="1860" spans="5:5" x14ac:dyDescent="0.25">
      <c r="E1860" s="2"/>
    </row>
    <row r="1861" spans="5:5" x14ac:dyDescent="0.25">
      <c r="E1861" s="2"/>
    </row>
    <row r="1862" spans="5:5" x14ac:dyDescent="0.25">
      <c r="E1862" s="2"/>
    </row>
    <row r="1863" spans="5:5" x14ac:dyDescent="0.25">
      <c r="E1863" s="2"/>
    </row>
    <row r="1864" spans="5:5" x14ac:dyDescent="0.25">
      <c r="E1864" s="2"/>
    </row>
    <row r="1865" spans="5:5" x14ac:dyDescent="0.25">
      <c r="E1865" s="2"/>
    </row>
    <row r="1866" spans="5:5" x14ac:dyDescent="0.25">
      <c r="E1866" s="2"/>
    </row>
    <row r="1867" spans="5:5" x14ac:dyDescent="0.25">
      <c r="E1867" s="2"/>
    </row>
    <row r="1868" spans="5:5" x14ac:dyDescent="0.25">
      <c r="E1868" s="2"/>
    </row>
    <row r="1869" spans="5:5" x14ac:dyDescent="0.25">
      <c r="E1869" s="2"/>
    </row>
    <row r="1870" spans="5:5" x14ac:dyDescent="0.25">
      <c r="E1870" s="2"/>
    </row>
    <row r="1871" spans="5:5" x14ac:dyDescent="0.25">
      <c r="E1871" s="2"/>
    </row>
    <row r="1872" spans="5:5" x14ac:dyDescent="0.25">
      <c r="E1872" s="2"/>
    </row>
    <row r="1873" spans="5:5" x14ac:dyDescent="0.25">
      <c r="E1873" s="2"/>
    </row>
    <row r="1874" spans="5:5" x14ac:dyDescent="0.25">
      <c r="E1874" s="2"/>
    </row>
    <row r="1875" spans="5:5" x14ac:dyDescent="0.25">
      <c r="E1875" s="2"/>
    </row>
    <row r="1876" spans="5:5" x14ac:dyDescent="0.25">
      <c r="E1876" s="2"/>
    </row>
    <row r="1877" spans="5:5" x14ac:dyDescent="0.25">
      <c r="E1877" s="2"/>
    </row>
    <row r="1878" spans="5:5" x14ac:dyDescent="0.25">
      <c r="E1878" s="2"/>
    </row>
    <row r="1879" spans="5:5" x14ac:dyDescent="0.25">
      <c r="E1879" s="2"/>
    </row>
    <row r="1880" spans="5:5" x14ac:dyDescent="0.25">
      <c r="E1880" s="2"/>
    </row>
    <row r="1881" spans="5:5" x14ac:dyDescent="0.25">
      <c r="E1881" s="2"/>
    </row>
    <row r="1882" spans="5:5" x14ac:dyDescent="0.25">
      <c r="E1882" s="2"/>
    </row>
    <row r="1883" spans="5:5" x14ac:dyDescent="0.25">
      <c r="E1883" s="2"/>
    </row>
    <row r="1884" spans="5:5" x14ac:dyDescent="0.25">
      <c r="E1884" s="2"/>
    </row>
    <row r="1885" spans="5:5" x14ac:dyDescent="0.25">
      <c r="E1885" s="2"/>
    </row>
    <row r="1886" spans="5:5" x14ac:dyDescent="0.25">
      <c r="E1886" s="2"/>
    </row>
    <row r="1887" spans="5:5" x14ac:dyDescent="0.25">
      <c r="E1887" s="2"/>
    </row>
    <row r="1888" spans="5:5" x14ac:dyDescent="0.25">
      <c r="E1888" s="2"/>
    </row>
    <row r="1889" spans="5:5" x14ac:dyDescent="0.25">
      <c r="E1889" s="2"/>
    </row>
    <row r="1890" spans="5:5" x14ac:dyDescent="0.25">
      <c r="E1890" s="2"/>
    </row>
    <row r="1891" spans="5:5" x14ac:dyDescent="0.25">
      <c r="E1891" s="2"/>
    </row>
    <row r="1892" spans="5:5" x14ac:dyDescent="0.25">
      <c r="E1892" s="2"/>
    </row>
    <row r="1893" spans="5:5" x14ac:dyDescent="0.25">
      <c r="E1893" s="2"/>
    </row>
    <row r="1894" spans="5:5" x14ac:dyDescent="0.25">
      <c r="E1894" s="2"/>
    </row>
    <row r="1895" spans="5:5" x14ac:dyDescent="0.25">
      <c r="E1895" s="2"/>
    </row>
    <row r="1896" spans="5:5" x14ac:dyDescent="0.25">
      <c r="E1896" s="2"/>
    </row>
    <row r="1897" spans="5:5" x14ac:dyDescent="0.25">
      <c r="E1897" s="2"/>
    </row>
    <row r="1898" spans="5:5" x14ac:dyDescent="0.25">
      <c r="E1898" s="2"/>
    </row>
    <row r="1899" spans="5:5" x14ac:dyDescent="0.25">
      <c r="E1899" s="2"/>
    </row>
    <row r="1900" spans="5:5" x14ac:dyDescent="0.25">
      <c r="E1900" s="2"/>
    </row>
    <row r="1901" spans="5:5" x14ac:dyDescent="0.25">
      <c r="E1901" s="2"/>
    </row>
    <row r="1902" spans="5:5" x14ac:dyDescent="0.25">
      <c r="E1902" s="2"/>
    </row>
    <row r="1903" spans="5:5" x14ac:dyDescent="0.25">
      <c r="E1903" s="2"/>
    </row>
    <row r="1904" spans="5:5" x14ac:dyDescent="0.25">
      <c r="E1904" s="2"/>
    </row>
    <row r="1905" spans="5:5" x14ac:dyDescent="0.25">
      <c r="E1905" s="2"/>
    </row>
    <row r="1906" spans="5:5" x14ac:dyDescent="0.25">
      <c r="E1906" s="2"/>
    </row>
    <row r="1907" spans="5:5" x14ac:dyDescent="0.25">
      <c r="E1907" s="2"/>
    </row>
    <row r="1908" spans="5:5" x14ac:dyDescent="0.25">
      <c r="E1908" s="2"/>
    </row>
    <row r="1909" spans="5:5" x14ac:dyDescent="0.25">
      <c r="E1909" s="2"/>
    </row>
    <row r="1910" spans="5:5" x14ac:dyDescent="0.25">
      <c r="E1910" s="2"/>
    </row>
    <row r="1911" spans="5:5" x14ac:dyDescent="0.25">
      <c r="E1911" s="2"/>
    </row>
    <row r="1912" spans="5:5" x14ac:dyDescent="0.25">
      <c r="E1912" s="2"/>
    </row>
    <row r="1913" spans="5:5" x14ac:dyDescent="0.25">
      <c r="E1913" s="2"/>
    </row>
    <row r="1914" spans="5:5" x14ac:dyDescent="0.25">
      <c r="E1914" s="2"/>
    </row>
    <row r="1915" spans="5:5" x14ac:dyDescent="0.25">
      <c r="E1915" s="2"/>
    </row>
    <row r="1916" spans="5:5" x14ac:dyDescent="0.25">
      <c r="E1916" s="2"/>
    </row>
    <row r="1917" spans="5:5" x14ac:dyDescent="0.25">
      <c r="E1917" s="2"/>
    </row>
    <row r="1918" spans="5:5" x14ac:dyDescent="0.25">
      <c r="E1918" s="2"/>
    </row>
    <row r="1919" spans="5:5" x14ac:dyDescent="0.25">
      <c r="E1919" s="2"/>
    </row>
    <row r="1920" spans="5:5" x14ac:dyDescent="0.25">
      <c r="E1920" s="2"/>
    </row>
    <row r="1921" spans="5:5" x14ac:dyDescent="0.25">
      <c r="E1921" s="2"/>
    </row>
    <row r="1922" spans="5:5" x14ac:dyDescent="0.25">
      <c r="E1922" s="2"/>
    </row>
    <row r="1923" spans="5:5" x14ac:dyDescent="0.25">
      <c r="E1923" s="2"/>
    </row>
    <row r="1924" spans="5:5" x14ac:dyDescent="0.25">
      <c r="E1924" s="2"/>
    </row>
    <row r="1925" spans="5:5" x14ac:dyDescent="0.25">
      <c r="E1925" s="2"/>
    </row>
    <row r="1926" spans="5:5" x14ac:dyDescent="0.25">
      <c r="E1926" s="2"/>
    </row>
    <row r="1927" spans="5:5" x14ac:dyDescent="0.25">
      <c r="E1927" s="2"/>
    </row>
    <row r="1928" spans="5:5" x14ac:dyDescent="0.25">
      <c r="E1928" s="2"/>
    </row>
    <row r="1929" spans="5:5" x14ac:dyDescent="0.25">
      <c r="E1929" s="2"/>
    </row>
    <row r="1930" spans="5:5" x14ac:dyDescent="0.25">
      <c r="E1930" s="2"/>
    </row>
    <row r="1931" spans="5:5" x14ac:dyDescent="0.25">
      <c r="E1931" s="2"/>
    </row>
    <row r="1932" spans="5:5" x14ac:dyDescent="0.25">
      <c r="E1932" s="2"/>
    </row>
    <row r="1933" spans="5:5" x14ac:dyDescent="0.25">
      <c r="E1933" s="2"/>
    </row>
    <row r="1934" spans="5:5" x14ac:dyDescent="0.25">
      <c r="E1934" s="2"/>
    </row>
    <row r="1935" spans="5:5" x14ac:dyDescent="0.25">
      <c r="E1935" s="2"/>
    </row>
    <row r="1936" spans="5:5" x14ac:dyDescent="0.25">
      <c r="E1936" s="2"/>
    </row>
    <row r="1937" spans="5:5" x14ac:dyDescent="0.25">
      <c r="E1937" s="2"/>
    </row>
    <row r="1938" spans="5:5" x14ac:dyDescent="0.25">
      <c r="E1938" s="2"/>
    </row>
    <row r="1939" spans="5:5" x14ac:dyDescent="0.25">
      <c r="E1939" s="2"/>
    </row>
    <row r="1940" spans="5:5" x14ac:dyDescent="0.25">
      <c r="E1940" s="2"/>
    </row>
    <row r="1941" spans="5:5" x14ac:dyDescent="0.25">
      <c r="E1941" s="2"/>
    </row>
    <row r="1942" spans="5:5" x14ac:dyDescent="0.25">
      <c r="E1942" s="2"/>
    </row>
    <row r="1943" spans="5:5" x14ac:dyDescent="0.25">
      <c r="E1943" s="2"/>
    </row>
    <row r="1944" spans="5:5" x14ac:dyDescent="0.25">
      <c r="E1944" s="2"/>
    </row>
    <row r="1945" spans="5:5" x14ac:dyDescent="0.25">
      <c r="E1945" s="2"/>
    </row>
    <row r="1946" spans="5:5" x14ac:dyDescent="0.25">
      <c r="E1946" s="2"/>
    </row>
    <row r="1947" spans="5:5" x14ac:dyDescent="0.25">
      <c r="E1947" s="2"/>
    </row>
    <row r="1948" spans="5:5" x14ac:dyDescent="0.25">
      <c r="E1948" s="2"/>
    </row>
    <row r="1949" spans="5:5" x14ac:dyDescent="0.25">
      <c r="E1949" s="2"/>
    </row>
    <row r="1950" spans="5:5" x14ac:dyDescent="0.25">
      <c r="E1950" s="2"/>
    </row>
    <row r="1951" spans="5:5" x14ac:dyDescent="0.25">
      <c r="E1951" s="2"/>
    </row>
    <row r="1952" spans="5:5" x14ac:dyDescent="0.25">
      <c r="E1952" s="2"/>
    </row>
    <row r="1953" spans="5:5" x14ac:dyDescent="0.25">
      <c r="E1953" s="2"/>
    </row>
    <row r="1954" spans="5:5" x14ac:dyDescent="0.25">
      <c r="E1954" s="2"/>
    </row>
    <row r="1955" spans="5:5" x14ac:dyDescent="0.25">
      <c r="E1955" s="2"/>
    </row>
    <row r="1956" spans="5:5" x14ac:dyDescent="0.25">
      <c r="E1956" s="2"/>
    </row>
    <row r="1957" spans="5:5" x14ac:dyDescent="0.25">
      <c r="E1957" s="2"/>
    </row>
    <row r="1958" spans="5:5" x14ac:dyDescent="0.25">
      <c r="E1958" s="2"/>
    </row>
    <row r="1959" spans="5:5" x14ac:dyDescent="0.25">
      <c r="E1959" s="2"/>
    </row>
    <row r="1960" spans="5:5" x14ac:dyDescent="0.25">
      <c r="E1960" s="2"/>
    </row>
    <row r="1961" spans="5:5" x14ac:dyDescent="0.25">
      <c r="E1961" s="2"/>
    </row>
    <row r="1962" spans="5:5" x14ac:dyDescent="0.25">
      <c r="E1962" s="2"/>
    </row>
    <row r="1963" spans="5:5" x14ac:dyDescent="0.25">
      <c r="E1963" s="2"/>
    </row>
    <row r="1964" spans="5:5" x14ac:dyDescent="0.25">
      <c r="E1964" s="2"/>
    </row>
    <row r="1965" spans="5:5" x14ac:dyDescent="0.25">
      <c r="E1965" s="2"/>
    </row>
    <row r="1966" spans="5:5" x14ac:dyDescent="0.25">
      <c r="E1966" s="2"/>
    </row>
    <row r="1967" spans="5:5" x14ac:dyDescent="0.25">
      <c r="E1967" s="2"/>
    </row>
    <row r="1968" spans="5:5" x14ac:dyDescent="0.25">
      <c r="E1968" s="2"/>
    </row>
    <row r="1969" spans="5:5" x14ac:dyDescent="0.25">
      <c r="E1969" s="2"/>
    </row>
    <row r="1970" spans="5:5" x14ac:dyDescent="0.25">
      <c r="E1970" s="2"/>
    </row>
    <row r="1971" spans="5:5" x14ac:dyDescent="0.25">
      <c r="E1971" s="2"/>
    </row>
    <row r="1972" spans="5:5" x14ac:dyDescent="0.25">
      <c r="E1972" s="2"/>
    </row>
    <row r="1973" spans="5:5" x14ac:dyDescent="0.25">
      <c r="E1973" s="2"/>
    </row>
    <row r="1974" spans="5:5" x14ac:dyDescent="0.25">
      <c r="E1974" s="2"/>
    </row>
    <row r="1975" spans="5:5" x14ac:dyDescent="0.25">
      <c r="E1975" s="2"/>
    </row>
    <row r="1976" spans="5:5" x14ac:dyDescent="0.25">
      <c r="E1976" s="2"/>
    </row>
    <row r="1977" spans="5:5" x14ac:dyDescent="0.25">
      <c r="E1977" s="2"/>
    </row>
    <row r="1978" spans="5:5" x14ac:dyDescent="0.25">
      <c r="E1978" s="2"/>
    </row>
    <row r="1979" spans="5:5" x14ac:dyDescent="0.25">
      <c r="E1979" s="2"/>
    </row>
    <row r="1980" spans="5:5" x14ac:dyDescent="0.25">
      <c r="E1980" s="2"/>
    </row>
    <row r="1981" spans="5:5" x14ac:dyDescent="0.25">
      <c r="E1981" s="2"/>
    </row>
    <row r="1982" spans="5:5" x14ac:dyDescent="0.25">
      <c r="E1982" s="2"/>
    </row>
    <row r="1983" spans="5:5" x14ac:dyDescent="0.25">
      <c r="E1983" s="2"/>
    </row>
    <row r="1984" spans="5:5" x14ac:dyDescent="0.25">
      <c r="E1984" s="2"/>
    </row>
    <row r="1985" spans="5:5" x14ac:dyDescent="0.25">
      <c r="E1985" s="2"/>
    </row>
    <row r="1986" spans="5:5" x14ac:dyDescent="0.25">
      <c r="E1986" s="2"/>
    </row>
    <row r="1987" spans="5:5" x14ac:dyDescent="0.25">
      <c r="E1987" s="2"/>
    </row>
    <row r="1988" spans="5:5" x14ac:dyDescent="0.25">
      <c r="E1988" s="2"/>
    </row>
    <row r="1989" spans="5:5" x14ac:dyDescent="0.25">
      <c r="E1989" s="2"/>
    </row>
    <row r="1990" spans="5:5" x14ac:dyDescent="0.25">
      <c r="E1990" s="2"/>
    </row>
    <row r="1991" spans="5:5" x14ac:dyDescent="0.25">
      <c r="E1991" s="2"/>
    </row>
    <row r="1992" spans="5:5" x14ac:dyDescent="0.25">
      <c r="E1992" s="2"/>
    </row>
    <row r="1993" spans="5:5" x14ac:dyDescent="0.25">
      <c r="E1993" s="2"/>
    </row>
    <row r="1994" spans="5:5" x14ac:dyDescent="0.25">
      <c r="E1994" s="2"/>
    </row>
    <row r="1995" spans="5:5" x14ac:dyDescent="0.25">
      <c r="E1995" s="2"/>
    </row>
    <row r="1996" spans="5:5" x14ac:dyDescent="0.25">
      <c r="E1996" s="2"/>
    </row>
    <row r="1997" spans="5:5" x14ac:dyDescent="0.25">
      <c r="E1997" s="2"/>
    </row>
    <row r="1998" spans="5:5" x14ac:dyDescent="0.25">
      <c r="E1998" s="2"/>
    </row>
    <row r="1999" spans="5:5" x14ac:dyDescent="0.25">
      <c r="E1999" s="2"/>
    </row>
    <row r="2000" spans="5:5" x14ac:dyDescent="0.25">
      <c r="E2000" s="2"/>
    </row>
    <row r="2001" spans="5:5" x14ac:dyDescent="0.25">
      <c r="E2001" s="2"/>
    </row>
    <row r="2002" spans="5:5" x14ac:dyDescent="0.25">
      <c r="E2002" s="2"/>
    </row>
    <row r="2003" spans="5:5" x14ac:dyDescent="0.25">
      <c r="E2003" s="2"/>
    </row>
    <row r="2004" spans="5:5" x14ac:dyDescent="0.25">
      <c r="E2004" s="2"/>
    </row>
    <row r="2005" spans="5:5" x14ac:dyDescent="0.25">
      <c r="E2005" s="2"/>
    </row>
    <row r="2006" spans="5:5" x14ac:dyDescent="0.25">
      <c r="E2006" s="2"/>
    </row>
    <row r="2007" spans="5:5" x14ac:dyDescent="0.25">
      <c r="E2007" s="2"/>
    </row>
    <row r="2008" spans="5:5" x14ac:dyDescent="0.25">
      <c r="E2008" s="2"/>
    </row>
    <row r="2009" spans="5:5" x14ac:dyDescent="0.25">
      <c r="E2009" s="2"/>
    </row>
    <row r="2010" spans="5:5" x14ac:dyDescent="0.25">
      <c r="E2010" s="2"/>
    </row>
    <row r="2011" spans="5:5" x14ac:dyDescent="0.25">
      <c r="E2011" s="2"/>
    </row>
    <row r="2012" spans="5:5" x14ac:dyDescent="0.25">
      <c r="E2012" s="2"/>
    </row>
    <row r="2013" spans="5:5" x14ac:dyDescent="0.25">
      <c r="E2013" s="2"/>
    </row>
    <row r="2014" spans="5:5" x14ac:dyDescent="0.25">
      <c r="E2014" s="2"/>
    </row>
    <row r="2015" spans="5:5" x14ac:dyDescent="0.25">
      <c r="E2015" s="2"/>
    </row>
    <row r="2016" spans="5:5" x14ac:dyDescent="0.25">
      <c r="E2016" s="2"/>
    </row>
    <row r="2017" spans="5:5" x14ac:dyDescent="0.25">
      <c r="E2017" s="2"/>
    </row>
    <row r="2018" spans="5:5" x14ac:dyDescent="0.25">
      <c r="E2018" s="2"/>
    </row>
    <row r="2019" spans="5:5" x14ac:dyDescent="0.25">
      <c r="E2019" s="2"/>
    </row>
    <row r="2020" spans="5:5" x14ac:dyDescent="0.25">
      <c r="E2020" s="2"/>
    </row>
    <row r="2021" spans="5:5" x14ac:dyDescent="0.25">
      <c r="E2021" s="2"/>
    </row>
    <row r="2022" spans="5:5" x14ac:dyDescent="0.25">
      <c r="E2022" s="2"/>
    </row>
    <row r="2023" spans="5:5" x14ac:dyDescent="0.25">
      <c r="E2023" s="2"/>
    </row>
    <row r="2024" spans="5:5" x14ac:dyDescent="0.25">
      <c r="E2024" s="2"/>
    </row>
    <row r="2026" spans="5:5" x14ac:dyDescent="0.25">
      <c r="E2026" s="2"/>
    </row>
    <row r="2027" spans="5:5" x14ac:dyDescent="0.25">
      <c r="E2027" s="2"/>
    </row>
    <row r="2028" spans="5:5" x14ac:dyDescent="0.25">
      <c r="E2028" s="2"/>
    </row>
    <row r="2029" spans="5:5" x14ac:dyDescent="0.25">
      <c r="E2029" s="2"/>
    </row>
    <row r="2030" spans="5:5" x14ac:dyDescent="0.25">
      <c r="E2030" s="2"/>
    </row>
    <row r="2031" spans="5:5" x14ac:dyDescent="0.25">
      <c r="E2031" s="2"/>
    </row>
    <row r="2032" spans="5:5" x14ac:dyDescent="0.25">
      <c r="E2032" s="2"/>
    </row>
    <row r="2033" spans="5:5" x14ac:dyDescent="0.25">
      <c r="E2033" s="2"/>
    </row>
    <row r="2034" spans="5:5" x14ac:dyDescent="0.25">
      <c r="E2034" s="2"/>
    </row>
    <row r="2035" spans="5:5" x14ac:dyDescent="0.25">
      <c r="E2035" s="2"/>
    </row>
    <row r="2036" spans="5:5" x14ac:dyDescent="0.25">
      <c r="E2036" s="2"/>
    </row>
    <row r="2037" spans="5:5" x14ac:dyDescent="0.25">
      <c r="E2037" s="2"/>
    </row>
    <row r="2038" spans="5:5" x14ac:dyDescent="0.25">
      <c r="E2038" s="2"/>
    </row>
    <row r="2039" spans="5:5" x14ac:dyDescent="0.25">
      <c r="E2039" s="2"/>
    </row>
    <row r="2040" spans="5:5" x14ac:dyDescent="0.25">
      <c r="E2040" s="2"/>
    </row>
    <row r="2041" spans="5:5" x14ac:dyDescent="0.25">
      <c r="E2041" s="2"/>
    </row>
    <row r="2042" spans="5:5" x14ac:dyDescent="0.25">
      <c r="E2042" s="2"/>
    </row>
    <row r="2043" spans="5:5" x14ac:dyDescent="0.25">
      <c r="E2043" s="2"/>
    </row>
    <row r="2044" spans="5:5" x14ac:dyDescent="0.25">
      <c r="E2044" s="2"/>
    </row>
    <row r="2045" spans="5:5" x14ac:dyDescent="0.25">
      <c r="E2045" s="2"/>
    </row>
    <row r="2046" spans="5:5" x14ac:dyDescent="0.25">
      <c r="E2046" s="2"/>
    </row>
    <row r="2047" spans="5:5" x14ac:dyDescent="0.25">
      <c r="E2047" s="2"/>
    </row>
    <row r="2048" spans="5:5" x14ac:dyDescent="0.25">
      <c r="E2048" s="2"/>
    </row>
    <row r="2049" spans="5:5" x14ac:dyDescent="0.25">
      <c r="E2049" s="2"/>
    </row>
    <row r="2050" spans="5:5" x14ac:dyDescent="0.25">
      <c r="E2050" s="2"/>
    </row>
    <row r="2051" spans="5:5" x14ac:dyDescent="0.25">
      <c r="E2051" s="2"/>
    </row>
    <row r="2052" spans="5:5" x14ac:dyDescent="0.25">
      <c r="E2052" s="2"/>
    </row>
    <row r="2053" spans="5:5" x14ac:dyDescent="0.25">
      <c r="E2053" s="2"/>
    </row>
    <row r="2054" spans="5:5" x14ac:dyDescent="0.25">
      <c r="E2054" s="2"/>
    </row>
    <row r="2055" spans="5:5" x14ac:dyDescent="0.25">
      <c r="E2055" s="2"/>
    </row>
    <row r="2056" spans="5:5" x14ac:dyDescent="0.25">
      <c r="E2056" s="2"/>
    </row>
    <row r="2057" spans="5:5" x14ac:dyDescent="0.25">
      <c r="E2057" s="2"/>
    </row>
    <row r="2058" spans="5:5" x14ac:dyDescent="0.25">
      <c r="E2058" s="2"/>
    </row>
    <row r="2059" spans="5:5" x14ac:dyDescent="0.25">
      <c r="E2059" s="2"/>
    </row>
    <row r="2060" spans="5:5" x14ac:dyDescent="0.25">
      <c r="E2060" s="2"/>
    </row>
    <row r="2061" spans="5:5" x14ac:dyDescent="0.25">
      <c r="E2061" s="2"/>
    </row>
    <row r="2062" spans="5:5" x14ac:dyDescent="0.25">
      <c r="E2062" s="2"/>
    </row>
    <row r="2063" spans="5:5" x14ac:dyDescent="0.25">
      <c r="E2063" s="2"/>
    </row>
    <row r="2064" spans="5:5" x14ac:dyDescent="0.25">
      <c r="E2064" s="2"/>
    </row>
    <row r="2065" spans="5:5" x14ac:dyDescent="0.25">
      <c r="E2065" s="2"/>
    </row>
    <row r="2066" spans="5:5" x14ac:dyDescent="0.25">
      <c r="E2066" s="2"/>
    </row>
    <row r="2067" spans="5:5" x14ac:dyDescent="0.25">
      <c r="E2067" s="2"/>
    </row>
    <row r="2068" spans="5:5" x14ac:dyDescent="0.25">
      <c r="E2068" s="2"/>
    </row>
    <row r="2069" spans="5:5" x14ac:dyDescent="0.25">
      <c r="E2069" s="2"/>
    </row>
    <row r="2070" spans="5:5" x14ac:dyDescent="0.25">
      <c r="E2070" s="2"/>
    </row>
    <row r="2071" spans="5:5" x14ac:dyDescent="0.25">
      <c r="E2071" s="2"/>
    </row>
    <row r="2072" spans="5:5" x14ac:dyDescent="0.25">
      <c r="E2072" s="2"/>
    </row>
    <row r="2073" spans="5:5" x14ac:dyDescent="0.25">
      <c r="E2073" s="2"/>
    </row>
    <row r="2074" spans="5:5" x14ac:dyDescent="0.25">
      <c r="E2074" s="2"/>
    </row>
    <row r="2075" spans="5:5" x14ac:dyDescent="0.25">
      <c r="E2075" s="2"/>
    </row>
    <row r="2076" spans="5:5" x14ac:dyDescent="0.25">
      <c r="E2076" s="2"/>
    </row>
    <row r="2077" spans="5:5" x14ac:dyDescent="0.25">
      <c r="E2077" s="2"/>
    </row>
    <row r="2078" spans="5:5" x14ac:dyDescent="0.25">
      <c r="E2078" s="2"/>
    </row>
    <row r="2079" spans="5:5" x14ac:dyDescent="0.25">
      <c r="E2079" s="2"/>
    </row>
    <row r="2080" spans="5:5" x14ac:dyDescent="0.25">
      <c r="E2080" s="2"/>
    </row>
    <row r="2081" spans="5:5" x14ac:dyDescent="0.25">
      <c r="E2081" s="2"/>
    </row>
    <row r="2082" spans="5:5" x14ac:dyDescent="0.25">
      <c r="E2082" s="2"/>
    </row>
    <row r="2083" spans="5:5" x14ac:dyDescent="0.25">
      <c r="E2083" s="2"/>
    </row>
    <row r="2084" spans="5:5" x14ac:dyDescent="0.25">
      <c r="E2084" s="2"/>
    </row>
    <row r="2085" spans="5:5" x14ac:dyDescent="0.25">
      <c r="E2085" s="2"/>
    </row>
    <row r="2086" spans="5:5" x14ac:dyDescent="0.25">
      <c r="E2086" s="2"/>
    </row>
    <row r="2087" spans="5:5" x14ac:dyDescent="0.25">
      <c r="E2087" s="2"/>
    </row>
    <row r="2088" spans="5:5" x14ac:dyDescent="0.25">
      <c r="E2088" s="2"/>
    </row>
    <row r="2089" spans="5:5" x14ac:dyDescent="0.25">
      <c r="E2089" s="2"/>
    </row>
    <row r="2090" spans="5:5" x14ac:dyDescent="0.25">
      <c r="E2090" s="2"/>
    </row>
    <row r="2091" spans="5:5" x14ac:dyDescent="0.25">
      <c r="E2091" s="2"/>
    </row>
    <row r="2092" spans="5:5" x14ac:dyDescent="0.25">
      <c r="E2092" s="2"/>
    </row>
    <row r="2093" spans="5:5" x14ac:dyDescent="0.25">
      <c r="E2093" s="2"/>
    </row>
    <row r="2094" spans="5:5" x14ac:dyDescent="0.25">
      <c r="E2094" s="2"/>
    </row>
    <row r="2095" spans="5:5" x14ac:dyDescent="0.25">
      <c r="E2095" s="2"/>
    </row>
    <row r="2096" spans="5:5" x14ac:dyDescent="0.25">
      <c r="E2096" s="2"/>
    </row>
    <row r="2097" spans="5:5" x14ac:dyDescent="0.25">
      <c r="E2097" s="2"/>
    </row>
    <row r="2098" spans="5:5" x14ac:dyDescent="0.25">
      <c r="E2098" s="2"/>
    </row>
    <row r="2099" spans="5:5" x14ac:dyDescent="0.25">
      <c r="E2099" s="2"/>
    </row>
    <row r="2100" spans="5:5" x14ac:dyDescent="0.25">
      <c r="E2100" s="2"/>
    </row>
    <row r="2101" spans="5:5" x14ac:dyDescent="0.25">
      <c r="E2101" s="2"/>
    </row>
    <row r="2102" spans="5:5" x14ac:dyDescent="0.25">
      <c r="E2102" s="2"/>
    </row>
    <row r="2103" spans="5:5" x14ac:dyDescent="0.25">
      <c r="E2103" s="2"/>
    </row>
    <row r="2104" spans="5:5" x14ac:dyDescent="0.25">
      <c r="E2104" s="2"/>
    </row>
    <row r="2105" spans="5:5" x14ac:dyDescent="0.25">
      <c r="E2105" s="2"/>
    </row>
    <row r="2106" spans="5:5" x14ac:dyDescent="0.25">
      <c r="E2106" s="2"/>
    </row>
    <row r="2107" spans="5:5" x14ac:dyDescent="0.25">
      <c r="E2107" s="2"/>
    </row>
    <row r="2108" spans="5:5" x14ac:dyDescent="0.25">
      <c r="E2108" s="2"/>
    </row>
    <row r="2109" spans="5:5" x14ac:dyDescent="0.25">
      <c r="E2109" s="2"/>
    </row>
    <row r="2110" spans="5:5" x14ac:dyDescent="0.25">
      <c r="E2110" s="2"/>
    </row>
    <row r="2111" spans="5:5" x14ac:dyDescent="0.25">
      <c r="E2111" s="2"/>
    </row>
    <row r="2112" spans="5:5" x14ac:dyDescent="0.25">
      <c r="E2112" s="2"/>
    </row>
    <row r="2113" spans="5:5" x14ac:dyDescent="0.25">
      <c r="E2113" s="2"/>
    </row>
    <row r="2114" spans="5:5" x14ac:dyDescent="0.25">
      <c r="E2114" s="2"/>
    </row>
    <row r="2115" spans="5:5" x14ac:dyDescent="0.25">
      <c r="E2115" s="2"/>
    </row>
    <row r="2116" spans="5:5" x14ac:dyDescent="0.25">
      <c r="E2116" s="2"/>
    </row>
    <row r="2117" spans="5:5" x14ac:dyDescent="0.25">
      <c r="E2117" s="2"/>
    </row>
    <row r="2118" spans="5:5" x14ac:dyDescent="0.25">
      <c r="E2118" s="2"/>
    </row>
    <row r="2119" spans="5:5" x14ac:dyDescent="0.25">
      <c r="E2119" s="2"/>
    </row>
    <row r="2120" spans="5:5" x14ac:dyDescent="0.25">
      <c r="E2120" s="2"/>
    </row>
    <row r="2121" spans="5:5" x14ac:dyDescent="0.25">
      <c r="E2121" s="2"/>
    </row>
    <row r="2122" spans="5:5" x14ac:dyDescent="0.25">
      <c r="E2122" s="2"/>
    </row>
    <row r="2123" spans="5:5" x14ac:dyDescent="0.25">
      <c r="E2123" s="2"/>
    </row>
    <row r="2124" spans="5:5" x14ac:dyDescent="0.25">
      <c r="E2124" s="2"/>
    </row>
    <row r="2125" spans="5:5" x14ac:dyDescent="0.25">
      <c r="E2125" s="2"/>
    </row>
    <row r="2126" spans="5:5" x14ac:dyDescent="0.25">
      <c r="E2126" s="2"/>
    </row>
    <row r="2127" spans="5:5" x14ac:dyDescent="0.25">
      <c r="E2127" s="2"/>
    </row>
    <row r="2128" spans="5:5" x14ac:dyDescent="0.25">
      <c r="E2128" s="2"/>
    </row>
    <row r="2129" spans="5:5" x14ac:dyDescent="0.25">
      <c r="E2129" s="2"/>
    </row>
    <row r="2130" spans="5:5" x14ac:dyDescent="0.25">
      <c r="E2130" s="2"/>
    </row>
    <row r="2131" spans="5:5" x14ac:dyDescent="0.25">
      <c r="E2131" s="2"/>
    </row>
    <row r="2132" spans="5:5" x14ac:dyDescent="0.25">
      <c r="E2132" s="2"/>
    </row>
    <row r="2133" spans="5:5" x14ac:dyDescent="0.25">
      <c r="E2133" s="2"/>
    </row>
    <row r="2134" spans="5:5" x14ac:dyDescent="0.25">
      <c r="E2134" s="2"/>
    </row>
    <row r="2135" spans="5:5" x14ac:dyDescent="0.25">
      <c r="E2135" s="2"/>
    </row>
    <row r="2136" spans="5:5" x14ac:dyDescent="0.25">
      <c r="E2136" s="2"/>
    </row>
    <row r="2137" spans="5:5" x14ac:dyDescent="0.25">
      <c r="E2137" s="2"/>
    </row>
    <row r="2138" spans="5:5" x14ac:dyDescent="0.25">
      <c r="E2138" s="2"/>
    </row>
    <row r="2139" spans="5:5" x14ac:dyDescent="0.25">
      <c r="E2139" s="2"/>
    </row>
    <row r="2140" spans="5:5" x14ac:dyDescent="0.25">
      <c r="E2140" s="2"/>
    </row>
    <row r="2141" spans="5:5" x14ac:dyDescent="0.25">
      <c r="E2141" s="2"/>
    </row>
    <row r="2142" spans="5:5" x14ac:dyDescent="0.25">
      <c r="E2142" s="2"/>
    </row>
    <row r="2143" spans="5:5" x14ac:dyDescent="0.25">
      <c r="E2143" s="2"/>
    </row>
    <row r="2144" spans="5:5" x14ac:dyDescent="0.25">
      <c r="E2144" s="2"/>
    </row>
    <row r="2145" spans="5:5" x14ac:dyDescent="0.25">
      <c r="E2145" s="2"/>
    </row>
    <row r="2146" spans="5:5" x14ac:dyDescent="0.25">
      <c r="E2146" s="2"/>
    </row>
    <row r="2147" spans="5:5" x14ac:dyDescent="0.25">
      <c r="E2147" s="2"/>
    </row>
    <row r="2148" spans="5:5" x14ac:dyDescent="0.25">
      <c r="E2148" s="2"/>
    </row>
    <row r="2149" spans="5:5" x14ac:dyDescent="0.25">
      <c r="E2149" s="2"/>
    </row>
    <row r="2150" spans="5:5" x14ac:dyDescent="0.25">
      <c r="E2150" s="2"/>
    </row>
    <row r="2151" spans="5:5" x14ac:dyDescent="0.25">
      <c r="E2151" s="2"/>
    </row>
    <row r="2152" spans="5:5" x14ac:dyDescent="0.25">
      <c r="E2152" s="2"/>
    </row>
    <row r="2153" spans="5:5" x14ac:dyDescent="0.25">
      <c r="E2153" s="2"/>
    </row>
    <row r="2154" spans="5:5" x14ac:dyDescent="0.25">
      <c r="E2154" s="2"/>
    </row>
    <row r="2155" spans="5:5" x14ac:dyDescent="0.25">
      <c r="E2155" s="2"/>
    </row>
    <row r="2156" spans="5:5" x14ac:dyDescent="0.25">
      <c r="E2156" s="2"/>
    </row>
    <row r="2157" spans="5:5" x14ac:dyDescent="0.25">
      <c r="E2157" s="2"/>
    </row>
    <row r="2158" spans="5:5" x14ac:dyDescent="0.25">
      <c r="E2158" s="2"/>
    </row>
    <row r="2159" spans="5:5" x14ac:dyDescent="0.25">
      <c r="E2159" s="2"/>
    </row>
    <row r="2160" spans="5:5" x14ac:dyDescent="0.25">
      <c r="E2160" s="2"/>
    </row>
    <row r="2161" spans="5:5" x14ac:dyDescent="0.25">
      <c r="E2161" s="2"/>
    </row>
    <row r="2162" spans="5:5" x14ac:dyDescent="0.25">
      <c r="E2162" s="2"/>
    </row>
    <row r="2163" spans="5:5" x14ac:dyDescent="0.25">
      <c r="E2163" s="2"/>
    </row>
    <row r="2164" spans="5:5" x14ac:dyDescent="0.25">
      <c r="E2164" s="2"/>
    </row>
    <row r="2165" spans="5:5" x14ac:dyDescent="0.25">
      <c r="E2165" s="2"/>
    </row>
    <row r="2166" spans="5:5" x14ac:dyDescent="0.25">
      <c r="E2166" s="2"/>
    </row>
    <row r="2167" spans="5:5" x14ac:dyDescent="0.25">
      <c r="E2167" s="2"/>
    </row>
    <row r="2168" spans="5:5" x14ac:dyDescent="0.25">
      <c r="E2168" s="2"/>
    </row>
    <row r="2169" spans="5:5" x14ac:dyDescent="0.25">
      <c r="E2169" s="2"/>
    </row>
    <row r="2170" spans="5:5" x14ac:dyDescent="0.25">
      <c r="E2170" s="2"/>
    </row>
    <row r="2171" spans="5:5" x14ac:dyDescent="0.25">
      <c r="E2171" s="2"/>
    </row>
    <row r="2172" spans="5:5" x14ac:dyDescent="0.25">
      <c r="E2172" s="2"/>
    </row>
    <row r="2173" spans="5:5" x14ac:dyDescent="0.25">
      <c r="E2173" s="2"/>
    </row>
    <row r="2174" spans="5:5" x14ac:dyDescent="0.25">
      <c r="E2174" s="2"/>
    </row>
    <row r="2175" spans="5:5" x14ac:dyDescent="0.25">
      <c r="E2175" s="2"/>
    </row>
    <row r="2176" spans="5:5" x14ac:dyDescent="0.25">
      <c r="E2176" s="2"/>
    </row>
    <row r="2177" spans="5:5" x14ac:dyDescent="0.25">
      <c r="E2177" s="2"/>
    </row>
    <row r="2178" spans="5:5" x14ac:dyDescent="0.25">
      <c r="E2178" s="2"/>
    </row>
    <row r="2179" spans="5:5" x14ac:dyDescent="0.25">
      <c r="E2179" s="2"/>
    </row>
    <row r="2180" spans="5:5" x14ac:dyDescent="0.25">
      <c r="E2180" s="2"/>
    </row>
    <row r="2181" spans="5:5" x14ac:dyDescent="0.25">
      <c r="E2181" s="2"/>
    </row>
    <row r="2182" spans="5:5" x14ac:dyDescent="0.25">
      <c r="E2182" s="2"/>
    </row>
    <row r="2183" spans="5:5" x14ac:dyDescent="0.25">
      <c r="E2183" s="2"/>
    </row>
    <row r="2184" spans="5:5" x14ac:dyDescent="0.25">
      <c r="E2184" s="2"/>
    </row>
    <row r="2185" spans="5:5" x14ac:dyDescent="0.25">
      <c r="E2185" s="2"/>
    </row>
    <row r="2186" spans="5:5" x14ac:dyDescent="0.25">
      <c r="E2186" s="2"/>
    </row>
    <row r="2187" spans="5:5" x14ac:dyDescent="0.25">
      <c r="E2187" s="2"/>
    </row>
    <row r="2188" spans="5:5" x14ac:dyDescent="0.25">
      <c r="E2188" s="2"/>
    </row>
    <row r="2189" spans="5:5" x14ac:dyDescent="0.25">
      <c r="E2189" s="2"/>
    </row>
    <row r="2190" spans="5:5" x14ac:dyDescent="0.25">
      <c r="E2190" s="2"/>
    </row>
    <row r="2191" spans="5:5" x14ac:dyDescent="0.25">
      <c r="E2191" s="2"/>
    </row>
    <row r="2192" spans="5:5" x14ac:dyDescent="0.25">
      <c r="E2192" s="2"/>
    </row>
    <row r="2193" spans="5:5" x14ac:dyDescent="0.25">
      <c r="E2193" s="2"/>
    </row>
    <row r="2194" spans="5:5" x14ac:dyDescent="0.25">
      <c r="E2194" s="2"/>
    </row>
    <row r="2195" spans="5:5" x14ac:dyDescent="0.25">
      <c r="E2195" s="2"/>
    </row>
    <row r="2196" spans="5:5" x14ac:dyDescent="0.25">
      <c r="E2196" s="2"/>
    </row>
    <row r="2197" spans="5:5" x14ac:dyDescent="0.25">
      <c r="E2197" s="2"/>
    </row>
    <row r="2198" spans="5:5" x14ac:dyDescent="0.25">
      <c r="E2198" s="2"/>
    </row>
    <row r="2199" spans="5:5" x14ac:dyDescent="0.25">
      <c r="E2199" s="2"/>
    </row>
    <row r="2200" spans="5:5" x14ac:dyDescent="0.25">
      <c r="E2200" s="2"/>
    </row>
    <row r="2201" spans="5:5" x14ac:dyDescent="0.25">
      <c r="E2201" s="2"/>
    </row>
    <row r="2202" spans="5:5" x14ac:dyDescent="0.25">
      <c r="E2202" s="2"/>
    </row>
    <row r="2203" spans="5:5" x14ac:dyDescent="0.25">
      <c r="E2203" s="2"/>
    </row>
    <row r="2204" spans="5:5" x14ac:dyDescent="0.25">
      <c r="E2204" s="2"/>
    </row>
    <row r="2205" spans="5:5" x14ac:dyDescent="0.25">
      <c r="E2205" s="2"/>
    </row>
    <row r="2206" spans="5:5" x14ac:dyDescent="0.25">
      <c r="E2206" s="2"/>
    </row>
    <row r="2207" spans="5:5" x14ac:dyDescent="0.25">
      <c r="E2207" s="2"/>
    </row>
    <row r="2208" spans="5:5" x14ac:dyDescent="0.25">
      <c r="E2208" s="2"/>
    </row>
    <row r="2209" spans="5:5" x14ac:dyDescent="0.25">
      <c r="E2209" s="2"/>
    </row>
    <row r="2210" spans="5:5" x14ac:dyDescent="0.25">
      <c r="E2210" s="2"/>
    </row>
    <row r="2211" spans="5:5" x14ac:dyDescent="0.25">
      <c r="E2211" s="2"/>
    </row>
    <row r="2212" spans="5:5" x14ac:dyDescent="0.25">
      <c r="E2212" s="2"/>
    </row>
    <row r="2213" spans="5:5" x14ac:dyDescent="0.25">
      <c r="E2213" s="2"/>
    </row>
    <row r="2214" spans="5:5" x14ac:dyDescent="0.25">
      <c r="E2214" s="2"/>
    </row>
    <row r="2215" spans="5:5" x14ac:dyDescent="0.25">
      <c r="E2215" s="2"/>
    </row>
    <row r="2216" spans="5:5" x14ac:dyDescent="0.25">
      <c r="E2216" s="2"/>
    </row>
    <row r="2217" spans="5:5" x14ac:dyDescent="0.25">
      <c r="E2217" s="2"/>
    </row>
    <row r="2218" spans="5:5" x14ac:dyDescent="0.25">
      <c r="E2218" s="2"/>
    </row>
    <row r="2219" spans="5:5" x14ac:dyDescent="0.25">
      <c r="E2219" s="2"/>
    </row>
    <row r="2220" spans="5:5" x14ac:dyDescent="0.25">
      <c r="E2220" s="2"/>
    </row>
    <row r="2221" spans="5:5" x14ac:dyDescent="0.25">
      <c r="E2221" s="2"/>
    </row>
    <row r="2222" spans="5:5" x14ac:dyDescent="0.25">
      <c r="E2222" s="2"/>
    </row>
    <row r="2223" spans="5:5" x14ac:dyDescent="0.25">
      <c r="E2223" s="2"/>
    </row>
    <row r="2224" spans="5:5" x14ac:dyDescent="0.25">
      <c r="E2224" s="2"/>
    </row>
    <row r="2225" spans="5:5" x14ac:dyDescent="0.25">
      <c r="E2225" s="2"/>
    </row>
    <row r="2226" spans="5:5" x14ac:dyDescent="0.25">
      <c r="E2226" s="2"/>
    </row>
    <row r="2227" spans="5:5" x14ac:dyDescent="0.25">
      <c r="E2227" s="2"/>
    </row>
    <row r="2228" spans="5:5" x14ac:dyDescent="0.25">
      <c r="E2228" s="2"/>
    </row>
    <row r="2229" spans="5:5" x14ac:dyDescent="0.25">
      <c r="E2229" s="2"/>
    </row>
    <row r="2230" spans="5:5" x14ac:dyDescent="0.25">
      <c r="E2230" s="2"/>
    </row>
    <row r="2231" spans="5:5" x14ac:dyDescent="0.25">
      <c r="E2231" s="2"/>
    </row>
    <row r="2232" spans="5:5" x14ac:dyDescent="0.25">
      <c r="E2232" s="2"/>
    </row>
    <row r="2233" spans="5:5" x14ac:dyDescent="0.25">
      <c r="E2233" s="2"/>
    </row>
    <row r="2234" spans="5:5" x14ac:dyDescent="0.25">
      <c r="E2234" s="2"/>
    </row>
    <row r="2235" spans="5:5" x14ac:dyDescent="0.25">
      <c r="E2235" s="2"/>
    </row>
    <row r="2236" spans="5:5" x14ac:dyDescent="0.25">
      <c r="E2236" s="2"/>
    </row>
    <row r="2237" spans="5:5" x14ac:dyDescent="0.25">
      <c r="E2237" s="2"/>
    </row>
    <row r="2238" spans="5:5" x14ac:dyDescent="0.25">
      <c r="E2238" s="2"/>
    </row>
    <row r="2239" spans="5:5" x14ac:dyDescent="0.25">
      <c r="E2239" s="2"/>
    </row>
    <row r="2240" spans="5:5" x14ac:dyDescent="0.25">
      <c r="E2240" s="2"/>
    </row>
    <row r="2241" spans="5:5" x14ac:dyDescent="0.25">
      <c r="E2241" s="2"/>
    </row>
    <row r="2242" spans="5:5" x14ac:dyDescent="0.25">
      <c r="E2242" s="2"/>
    </row>
    <row r="2243" spans="5:5" x14ac:dyDescent="0.25">
      <c r="E2243" s="2"/>
    </row>
    <row r="2244" spans="5:5" x14ac:dyDescent="0.25">
      <c r="E2244" s="2"/>
    </row>
    <row r="2245" spans="5:5" x14ac:dyDescent="0.25">
      <c r="E2245" s="2"/>
    </row>
    <row r="2246" spans="5:5" x14ac:dyDescent="0.25">
      <c r="E2246" s="2"/>
    </row>
    <row r="2247" spans="5:5" x14ac:dyDescent="0.25">
      <c r="E2247" s="2"/>
    </row>
    <row r="2248" spans="5:5" x14ac:dyDescent="0.25">
      <c r="E2248" s="2"/>
    </row>
    <row r="2249" spans="5:5" x14ac:dyDescent="0.25">
      <c r="E2249" s="2"/>
    </row>
    <row r="2250" spans="5:5" x14ac:dyDescent="0.25">
      <c r="E2250" s="2"/>
    </row>
    <row r="2251" spans="5:5" x14ac:dyDescent="0.25">
      <c r="E2251" s="2"/>
    </row>
    <row r="2252" spans="5:5" x14ac:dyDescent="0.25">
      <c r="E2252" s="2"/>
    </row>
    <row r="2253" spans="5:5" x14ac:dyDescent="0.25">
      <c r="E2253" s="2"/>
    </row>
    <row r="2254" spans="5:5" x14ac:dyDescent="0.25">
      <c r="E2254" s="2"/>
    </row>
    <row r="2255" spans="5:5" x14ac:dyDescent="0.25">
      <c r="E2255" s="2"/>
    </row>
    <row r="2256" spans="5:5" x14ac:dyDescent="0.25">
      <c r="E2256" s="2"/>
    </row>
    <row r="2257" spans="5:5" x14ac:dyDescent="0.25">
      <c r="E2257" s="2"/>
    </row>
    <row r="2258" spans="5:5" x14ac:dyDescent="0.25">
      <c r="E2258" s="2"/>
    </row>
    <row r="2259" spans="5:5" x14ac:dyDescent="0.25">
      <c r="E2259" s="2"/>
    </row>
    <row r="2260" spans="5:5" x14ac:dyDescent="0.25">
      <c r="E2260" s="2"/>
    </row>
    <row r="2261" spans="5:5" x14ac:dyDescent="0.25">
      <c r="E2261" s="2"/>
    </row>
    <row r="2262" spans="5:5" x14ac:dyDescent="0.25">
      <c r="E2262" s="2"/>
    </row>
    <row r="2263" spans="5:5" x14ac:dyDescent="0.25">
      <c r="E2263" s="2"/>
    </row>
    <row r="2264" spans="5:5" x14ac:dyDescent="0.25">
      <c r="E2264" s="2"/>
    </row>
    <row r="2265" spans="5:5" x14ac:dyDescent="0.25">
      <c r="E2265" s="2"/>
    </row>
    <row r="2266" spans="5:5" x14ac:dyDescent="0.25">
      <c r="E2266" s="2"/>
    </row>
    <row r="2267" spans="5:5" x14ac:dyDescent="0.25">
      <c r="E2267" s="2"/>
    </row>
    <row r="2268" spans="5:5" x14ac:dyDescent="0.25">
      <c r="E2268" s="2"/>
    </row>
    <row r="2269" spans="5:5" x14ac:dyDescent="0.25">
      <c r="E2269" s="2"/>
    </row>
    <row r="2270" spans="5:5" x14ac:dyDescent="0.25">
      <c r="E2270" s="2"/>
    </row>
    <row r="2271" spans="5:5" x14ac:dyDescent="0.25">
      <c r="E2271" s="2"/>
    </row>
    <row r="2272" spans="5:5" x14ac:dyDescent="0.25">
      <c r="E2272" s="2"/>
    </row>
    <row r="2273" spans="5:5" x14ac:dyDescent="0.25">
      <c r="E2273" s="2"/>
    </row>
    <row r="2274" spans="5:5" x14ac:dyDescent="0.25">
      <c r="E2274" s="2"/>
    </row>
    <row r="2275" spans="5:5" x14ac:dyDescent="0.25">
      <c r="E2275" s="2"/>
    </row>
    <row r="2276" spans="5:5" x14ac:dyDescent="0.25">
      <c r="E2276" s="2"/>
    </row>
    <row r="2277" spans="5:5" x14ac:dyDescent="0.25">
      <c r="E2277" s="2"/>
    </row>
    <row r="2278" spans="5:5" x14ac:dyDescent="0.25">
      <c r="E2278" s="2"/>
    </row>
    <row r="2279" spans="5:5" x14ac:dyDescent="0.25">
      <c r="E2279" s="2"/>
    </row>
    <row r="2280" spans="5:5" x14ac:dyDescent="0.25">
      <c r="E2280" s="2"/>
    </row>
    <row r="2281" spans="5:5" x14ac:dyDescent="0.25">
      <c r="E2281" s="2"/>
    </row>
    <row r="2282" spans="5:5" x14ac:dyDescent="0.25">
      <c r="E2282" s="2"/>
    </row>
    <row r="2283" spans="5:5" x14ac:dyDescent="0.25">
      <c r="E2283" s="2"/>
    </row>
    <row r="2284" spans="5:5" x14ac:dyDescent="0.25">
      <c r="E2284" s="2"/>
    </row>
    <row r="2285" spans="5:5" x14ac:dyDescent="0.25">
      <c r="E2285" s="2"/>
    </row>
    <row r="2286" spans="5:5" x14ac:dyDescent="0.25">
      <c r="E2286" s="2"/>
    </row>
    <row r="2287" spans="5:5" x14ac:dyDescent="0.25">
      <c r="E2287" s="2"/>
    </row>
    <row r="2288" spans="5:5" x14ac:dyDescent="0.25">
      <c r="E2288" s="2"/>
    </row>
    <row r="2289" spans="5:5" x14ac:dyDescent="0.25">
      <c r="E2289" s="2"/>
    </row>
    <row r="2290" spans="5:5" x14ac:dyDescent="0.25">
      <c r="E2290" s="2"/>
    </row>
    <row r="2291" spans="5:5" x14ac:dyDescent="0.25">
      <c r="E2291" s="2"/>
    </row>
    <row r="2292" spans="5:5" x14ac:dyDescent="0.25">
      <c r="E2292" s="2"/>
    </row>
    <row r="2293" spans="5:5" x14ac:dyDescent="0.25">
      <c r="E2293" s="2"/>
    </row>
    <row r="2294" spans="5:5" x14ac:dyDescent="0.25">
      <c r="E2294" s="2"/>
    </row>
    <row r="2295" spans="5:5" x14ac:dyDescent="0.25">
      <c r="E2295" s="2"/>
    </row>
    <row r="2296" spans="5:5" x14ac:dyDescent="0.25">
      <c r="E2296" s="2"/>
    </row>
    <row r="2297" spans="5:5" x14ac:dyDescent="0.25">
      <c r="E2297" s="2"/>
    </row>
    <row r="2298" spans="5:5" x14ac:dyDescent="0.25">
      <c r="E2298" s="2"/>
    </row>
    <row r="2299" spans="5:5" x14ac:dyDescent="0.25">
      <c r="E2299" s="2"/>
    </row>
    <row r="2300" spans="5:5" x14ac:dyDescent="0.25">
      <c r="E2300" s="2"/>
    </row>
    <row r="2301" spans="5:5" x14ac:dyDescent="0.25">
      <c r="E2301" s="2"/>
    </row>
    <row r="2302" spans="5:5" x14ac:dyDescent="0.25">
      <c r="E2302" s="2"/>
    </row>
    <row r="2303" spans="5:5" x14ac:dyDescent="0.25">
      <c r="E2303" s="2"/>
    </row>
    <row r="2304" spans="5:5" x14ac:dyDescent="0.25">
      <c r="E2304" s="2"/>
    </row>
    <row r="2305" spans="5:5" x14ac:dyDescent="0.25">
      <c r="E2305" s="2"/>
    </row>
    <row r="2306" spans="5:5" x14ac:dyDescent="0.25">
      <c r="E2306" s="2"/>
    </row>
    <row r="2307" spans="5:5" x14ac:dyDescent="0.25">
      <c r="E2307" s="2"/>
    </row>
    <row r="2308" spans="5:5" x14ac:dyDescent="0.25">
      <c r="E2308" s="2"/>
    </row>
    <row r="2309" spans="5:5" x14ac:dyDescent="0.25">
      <c r="E2309" s="2"/>
    </row>
    <row r="2310" spans="5:5" x14ac:dyDescent="0.25">
      <c r="E2310" s="2"/>
    </row>
    <row r="2311" spans="5:5" x14ac:dyDescent="0.25">
      <c r="E2311" s="2"/>
    </row>
    <row r="2312" spans="5:5" x14ac:dyDescent="0.25">
      <c r="E2312" s="2"/>
    </row>
    <row r="2313" spans="5:5" x14ac:dyDescent="0.25">
      <c r="E2313" s="2"/>
    </row>
    <row r="2314" spans="5:5" x14ac:dyDescent="0.25">
      <c r="E2314" s="2"/>
    </row>
    <row r="2315" spans="5:5" x14ac:dyDescent="0.25">
      <c r="E2315" s="2"/>
    </row>
    <row r="2316" spans="5:5" x14ac:dyDescent="0.25">
      <c r="E2316" s="2"/>
    </row>
    <row r="2317" spans="5:5" x14ac:dyDescent="0.25">
      <c r="E2317" s="2"/>
    </row>
    <row r="2318" spans="5:5" x14ac:dyDescent="0.25">
      <c r="E2318" s="2"/>
    </row>
    <row r="2319" spans="5:5" x14ac:dyDescent="0.25">
      <c r="E2319" s="2"/>
    </row>
    <row r="2320" spans="5:5" x14ac:dyDescent="0.25">
      <c r="E2320" s="2"/>
    </row>
    <row r="2321" spans="5:5" x14ac:dyDescent="0.25">
      <c r="E2321" s="2"/>
    </row>
    <row r="2322" spans="5:5" x14ac:dyDescent="0.25">
      <c r="E2322" s="2"/>
    </row>
    <row r="2323" spans="5:5" x14ac:dyDescent="0.25">
      <c r="E2323" s="2"/>
    </row>
    <row r="2324" spans="5:5" x14ac:dyDescent="0.25">
      <c r="E2324" s="2"/>
    </row>
    <row r="2325" spans="5:5" x14ac:dyDescent="0.25">
      <c r="E2325" s="2"/>
    </row>
    <row r="2326" spans="5:5" x14ac:dyDescent="0.25">
      <c r="E2326" s="2"/>
    </row>
    <row r="2327" spans="5:5" x14ac:dyDescent="0.25">
      <c r="E2327" s="2"/>
    </row>
    <row r="2328" spans="5:5" x14ac:dyDescent="0.25">
      <c r="E2328" s="2"/>
    </row>
    <row r="2329" spans="5:5" x14ac:dyDescent="0.25">
      <c r="E2329" s="2"/>
    </row>
    <row r="2330" spans="5:5" x14ac:dyDescent="0.25">
      <c r="E2330" s="2"/>
    </row>
    <row r="2331" spans="5:5" x14ac:dyDescent="0.25">
      <c r="E2331" s="2"/>
    </row>
    <row r="2332" spans="5:5" x14ac:dyDescent="0.25">
      <c r="E2332" s="2"/>
    </row>
    <row r="2333" spans="5:5" x14ac:dyDescent="0.25">
      <c r="E2333" s="2"/>
    </row>
    <row r="2334" spans="5:5" x14ac:dyDescent="0.25">
      <c r="E2334" s="2"/>
    </row>
    <row r="2335" spans="5:5" x14ac:dyDescent="0.25">
      <c r="E2335" s="2"/>
    </row>
    <row r="2336" spans="5:5" x14ac:dyDescent="0.25">
      <c r="E2336" s="2"/>
    </row>
    <row r="2337" spans="5:5" x14ac:dyDescent="0.25">
      <c r="E2337" s="2"/>
    </row>
    <row r="2338" spans="5:5" x14ac:dyDescent="0.25">
      <c r="E2338" s="2"/>
    </row>
    <row r="2339" spans="5:5" x14ac:dyDescent="0.25">
      <c r="E2339" s="2"/>
    </row>
    <row r="2340" spans="5:5" x14ac:dyDescent="0.25">
      <c r="E2340" s="2"/>
    </row>
    <row r="2341" spans="5:5" x14ac:dyDescent="0.25">
      <c r="E2341" s="2"/>
    </row>
    <row r="2342" spans="5:5" x14ac:dyDescent="0.25">
      <c r="E2342" s="2"/>
    </row>
    <row r="2343" spans="5:5" x14ac:dyDescent="0.25">
      <c r="E2343" s="2"/>
    </row>
    <row r="2344" spans="5:5" x14ac:dyDescent="0.25">
      <c r="E2344" s="2"/>
    </row>
    <row r="2345" spans="5:5" x14ac:dyDescent="0.25">
      <c r="E2345" s="2"/>
    </row>
    <row r="2346" spans="5:5" x14ac:dyDescent="0.25">
      <c r="E2346" s="2"/>
    </row>
    <row r="2347" spans="5:5" x14ac:dyDescent="0.25">
      <c r="E2347" s="2"/>
    </row>
    <row r="2348" spans="5:5" x14ac:dyDescent="0.25">
      <c r="E2348" s="2"/>
    </row>
    <row r="2349" spans="5:5" x14ac:dyDescent="0.25">
      <c r="E2349" s="2"/>
    </row>
    <row r="2350" spans="5:5" x14ac:dyDescent="0.25">
      <c r="E2350" s="2"/>
    </row>
    <row r="2351" spans="5:5" x14ac:dyDescent="0.25">
      <c r="E2351" s="2"/>
    </row>
    <row r="2352" spans="5:5" x14ac:dyDescent="0.25">
      <c r="E2352" s="2"/>
    </row>
    <row r="2353" spans="5:5" x14ac:dyDescent="0.25">
      <c r="E2353" s="2"/>
    </row>
    <row r="2354" spans="5:5" x14ac:dyDescent="0.25">
      <c r="E2354" s="2"/>
    </row>
    <row r="2355" spans="5:5" x14ac:dyDescent="0.25">
      <c r="E2355" s="2"/>
    </row>
    <row r="2356" spans="5:5" x14ac:dyDescent="0.25">
      <c r="E2356" s="2"/>
    </row>
    <row r="2357" spans="5:5" x14ac:dyDescent="0.25">
      <c r="E2357" s="2"/>
    </row>
    <row r="2358" spans="5:5" x14ac:dyDescent="0.25">
      <c r="E2358" s="2"/>
    </row>
    <row r="2359" spans="5:5" x14ac:dyDescent="0.25">
      <c r="E2359" s="2"/>
    </row>
    <row r="2360" spans="5:5" x14ac:dyDescent="0.25">
      <c r="E2360" s="2"/>
    </row>
    <row r="2361" spans="5:5" x14ac:dyDescent="0.25">
      <c r="E2361" s="2"/>
    </row>
    <row r="2362" spans="5:5" x14ac:dyDescent="0.25">
      <c r="E2362" s="2"/>
    </row>
    <row r="2363" spans="5:5" x14ac:dyDescent="0.25">
      <c r="E2363" s="2"/>
    </row>
    <row r="2364" spans="5:5" x14ac:dyDescent="0.25">
      <c r="E2364" s="2"/>
    </row>
    <row r="2365" spans="5:5" x14ac:dyDescent="0.25">
      <c r="E2365" s="2"/>
    </row>
    <row r="2366" spans="5:5" x14ac:dyDescent="0.25">
      <c r="E2366" s="2"/>
    </row>
    <row r="2367" spans="5:5" x14ac:dyDescent="0.25">
      <c r="E2367" s="2"/>
    </row>
    <row r="2368" spans="5:5" x14ac:dyDescent="0.25">
      <c r="E2368" s="2"/>
    </row>
    <row r="2369" spans="5:5" x14ac:dyDescent="0.25">
      <c r="E2369" s="2"/>
    </row>
    <row r="2370" spans="5:5" x14ac:dyDescent="0.25">
      <c r="E2370" s="2"/>
    </row>
    <row r="2371" spans="5:5" x14ac:dyDescent="0.25">
      <c r="E2371" s="2"/>
    </row>
    <row r="2372" spans="5:5" x14ac:dyDescent="0.25">
      <c r="E2372" s="2"/>
    </row>
    <row r="2373" spans="5:5" x14ac:dyDescent="0.25">
      <c r="E2373" s="2"/>
    </row>
    <row r="2374" spans="5:5" x14ac:dyDescent="0.25">
      <c r="E2374" s="2"/>
    </row>
    <row r="2375" spans="5:5" x14ac:dyDescent="0.25">
      <c r="E2375" s="2"/>
    </row>
    <row r="2376" spans="5:5" x14ac:dyDescent="0.25">
      <c r="E2376" s="2"/>
    </row>
    <row r="2377" spans="5:5" x14ac:dyDescent="0.25">
      <c r="E2377" s="2"/>
    </row>
    <row r="2378" spans="5:5" x14ac:dyDescent="0.25">
      <c r="E2378" s="2"/>
    </row>
    <row r="2379" spans="5:5" x14ac:dyDescent="0.25">
      <c r="E2379" s="2"/>
    </row>
    <row r="2380" spans="5:5" x14ac:dyDescent="0.25">
      <c r="E2380" s="2"/>
    </row>
    <row r="2381" spans="5:5" x14ac:dyDescent="0.25">
      <c r="E2381" s="2"/>
    </row>
    <row r="2382" spans="5:5" x14ac:dyDescent="0.25">
      <c r="E2382" s="2"/>
    </row>
    <row r="2383" spans="5:5" x14ac:dyDescent="0.25">
      <c r="E2383" s="2"/>
    </row>
    <row r="2384" spans="5:5" x14ac:dyDescent="0.25">
      <c r="E2384" s="2"/>
    </row>
    <row r="2385" spans="5:5" x14ac:dyDescent="0.25">
      <c r="E2385" s="2"/>
    </row>
    <row r="2386" spans="5:5" x14ac:dyDescent="0.25">
      <c r="E2386" s="2"/>
    </row>
    <row r="2387" spans="5:5" x14ac:dyDescent="0.25">
      <c r="E2387" s="2"/>
    </row>
    <row r="2388" spans="5:5" x14ac:dyDescent="0.25">
      <c r="E2388" s="2"/>
    </row>
    <row r="2389" spans="5:5" x14ac:dyDescent="0.25">
      <c r="E2389" s="2"/>
    </row>
    <row r="2390" spans="5:5" x14ac:dyDescent="0.25">
      <c r="E2390" s="2"/>
    </row>
    <row r="2391" spans="5:5" x14ac:dyDescent="0.25">
      <c r="E2391" s="2"/>
    </row>
    <row r="2392" spans="5:5" x14ac:dyDescent="0.25">
      <c r="E2392" s="2"/>
    </row>
    <row r="2393" spans="5:5" x14ac:dyDescent="0.25">
      <c r="E2393" s="2"/>
    </row>
    <row r="2394" spans="5:5" x14ac:dyDescent="0.25">
      <c r="E2394" s="2"/>
    </row>
    <row r="2395" spans="5:5" x14ac:dyDescent="0.25">
      <c r="E2395" s="2"/>
    </row>
    <row r="2396" spans="5:5" x14ac:dyDescent="0.25">
      <c r="E2396" s="2"/>
    </row>
    <row r="2397" spans="5:5" x14ac:dyDescent="0.25">
      <c r="E2397" s="2"/>
    </row>
    <row r="2398" spans="5:5" x14ac:dyDescent="0.25">
      <c r="E2398" s="2"/>
    </row>
    <row r="2399" spans="5:5" x14ac:dyDescent="0.25">
      <c r="E2399" s="2"/>
    </row>
    <row r="2400" spans="5:5" x14ac:dyDescent="0.25">
      <c r="E2400" s="2"/>
    </row>
    <row r="2401" spans="5:5" x14ac:dyDescent="0.25">
      <c r="E2401" s="2"/>
    </row>
    <row r="2402" spans="5:5" x14ac:dyDescent="0.25">
      <c r="E2402" s="2"/>
    </row>
    <row r="2403" spans="5:5" x14ac:dyDescent="0.25">
      <c r="E2403" s="2"/>
    </row>
    <row r="2404" spans="5:5" x14ac:dyDescent="0.25">
      <c r="E2404" s="2"/>
    </row>
    <row r="2405" spans="5:5" x14ac:dyDescent="0.25">
      <c r="E2405" s="2"/>
    </row>
    <row r="2406" spans="5:5" x14ac:dyDescent="0.25">
      <c r="E2406" s="2"/>
    </row>
    <row r="2407" spans="5:5" x14ac:dyDescent="0.25">
      <c r="E2407" s="2"/>
    </row>
    <row r="2408" spans="5:5" x14ac:dyDescent="0.25">
      <c r="E2408" s="2"/>
    </row>
    <row r="2409" spans="5:5" x14ac:dyDescent="0.25">
      <c r="E2409" s="2"/>
    </row>
    <row r="2410" spans="5:5" x14ac:dyDescent="0.25">
      <c r="E2410" s="2"/>
    </row>
    <row r="2411" spans="5:5" x14ac:dyDescent="0.25">
      <c r="E2411" s="2"/>
    </row>
    <row r="2412" spans="5:5" x14ac:dyDescent="0.25">
      <c r="E2412" s="2"/>
    </row>
    <row r="2413" spans="5:5" x14ac:dyDescent="0.25">
      <c r="E2413" s="2"/>
    </row>
    <row r="2414" spans="5:5" x14ac:dyDescent="0.25">
      <c r="E2414" s="2"/>
    </row>
    <row r="2415" spans="5:5" x14ac:dyDescent="0.25">
      <c r="E2415" s="2"/>
    </row>
    <row r="2416" spans="5:5" x14ac:dyDescent="0.25">
      <c r="E2416" s="2"/>
    </row>
    <row r="2417" spans="5:5" x14ac:dyDescent="0.25">
      <c r="E2417" s="2"/>
    </row>
    <row r="2418" spans="5:5" x14ac:dyDescent="0.25">
      <c r="E2418" s="2"/>
    </row>
    <row r="2419" spans="5:5" x14ac:dyDescent="0.25">
      <c r="E2419" s="2"/>
    </row>
    <row r="2420" spans="5:5" x14ac:dyDescent="0.25">
      <c r="E2420" s="2"/>
    </row>
    <row r="2421" spans="5:5" x14ac:dyDescent="0.25">
      <c r="E2421" s="2"/>
    </row>
    <row r="2422" spans="5:5" x14ac:dyDescent="0.25">
      <c r="E2422" s="2"/>
    </row>
    <row r="2423" spans="5:5" x14ac:dyDescent="0.25">
      <c r="E2423" s="2"/>
    </row>
    <row r="2424" spans="5:5" x14ac:dyDescent="0.25">
      <c r="E2424" s="2"/>
    </row>
    <row r="2425" spans="5:5" x14ac:dyDescent="0.25">
      <c r="E2425" s="2"/>
    </row>
    <row r="2426" spans="5:5" x14ac:dyDescent="0.25">
      <c r="E2426" s="2"/>
    </row>
    <row r="2427" spans="5:5" x14ac:dyDescent="0.25">
      <c r="E2427" s="2"/>
    </row>
    <row r="2428" spans="5:5" x14ac:dyDescent="0.25">
      <c r="E2428" s="2"/>
    </row>
    <row r="2429" spans="5:5" x14ac:dyDescent="0.25">
      <c r="E2429" s="2"/>
    </row>
    <row r="2430" spans="5:5" x14ac:dyDescent="0.25">
      <c r="E2430" s="2"/>
    </row>
    <row r="2431" spans="5:5" x14ac:dyDescent="0.25">
      <c r="E2431" s="2"/>
    </row>
    <row r="2432" spans="5:5" x14ac:dyDescent="0.25">
      <c r="E2432" s="2"/>
    </row>
    <row r="2433" spans="5:5" x14ac:dyDescent="0.25">
      <c r="E2433" s="2"/>
    </row>
    <row r="2434" spans="5:5" x14ac:dyDescent="0.25">
      <c r="E2434" s="2"/>
    </row>
    <row r="2435" spans="5:5" x14ac:dyDescent="0.25">
      <c r="E2435" s="2"/>
    </row>
    <row r="2436" spans="5:5" x14ac:dyDescent="0.25">
      <c r="E2436" s="2"/>
    </row>
    <row r="2437" spans="5:5" x14ac:dyDescent="0.25">
      <c r="E2437" s="2"/>
    </row>
    <row r="2438" spans="5:5" x14ac:dyDescent="0.25">
      <c r="E2438" s="2"/>
    </row>
    <row r="2439" spans="5:5" x14ac:dyDescent="0.25">
      <c r="E2439" s="2"/>
    </row>
    <row r="2440" spans="5:5" x14ac:dyDescent="0.25">
      <c r="E2440" s="2"/>
    </row>
    <row r="2441" spans="5:5" x14ac:dyDescent="0.25">
      <c r="E2441" s="2"/>
    </row>
    <row r="2442" spans="5:5" x14ac:dyDescent="0.25">
      <c r="E2442" s="2"/>
    </row>
    <row r="2443" spans="5:5" x14ac:dyDescent="0.25">
      <c r="E2443" s="2"/>
    </row>
    <row r="2444" spans="5:5" x14ac:dyDescent="0.25">
      <c r="E2444" s="2"/>
    </row>
    <row r="2445" spans="5:5" x14ac:dyDescent="0.25">
      <c r="E2445" s="2"/>
    </row>
    <row r="2446" spans="5:5" x14ac:dyDescent="0.25">
      <c r="E2446" s="2"/>
    </row>
    <row r="2447" spans="5:5" x14ac:dyDescent="0.25">
      <c r="E2447" s="2"/>
    </row>
    <row r="2448" spans="5:5" x14ac:dyDescent="0.25">
      <c r="E2448" s="2"/>
    </row>
    <row r="2449" spans="5:5" x14ac:dyDescent="0.25">
      <c r="E2449" s="2"/>
    </row>
    <row r="2450" spans="5:5" x14ac:dyDescent="0.25">
      <c r="E2450" s="2"/>
    </row>
    <row r="2451" spans="5:5" x14ac:dyDescent="0.25">
      <c r="E2451" s="2"/>
    </row>
    <row r="2452" spans="5:5" x14ac:dyDescent="0.25">
      <c r="E2452" s="2"/>
    </row>
    <row r="2453" spans="5:5" x14ac:dyDescent="0.25">
      <c r="E2453" s="2"/>
    </row>
    <row r="2454" spans="5:5" x14ac:dyDescent="0.25">
      <c r="E2454" s="2"/>
    </row>
    <row r="2455" spans="5:5" x14ac:dyDescent="0.25">
      <c r="E2455" s="2"/>
    </row>
    <row r="2456" spans="5:5" x14ac:dyDescent="0.25">
      <c r="E2456" s="2"/>
    </row>
    <row r="2457" spans="5:5" x14ac:dyDescent="0.25">
      <c r="E2457" s="2"/>
    </row>
    <row r="2458" spans="5:5" x14ac:dyDescent="0.25">
      <c r="E2458" s="2"/>
    </row>
    <row r="2459" spans="5:5" x14ac:dyDescent="0.25">
      <c r="E2459" s="2"/>
    </row>
    <row r="2460" spans="5:5" x14ac:dyDescent="0.25">
      <c r="E2460" s="2"/>
    </row>
    <row r="2461" spans="5:5" x14ac:dyDescent="0.25">
      <c r="E2461" s="2"/>
    </row>
    <row r="2462" spans="5:5" x14ac:dyDescent="0.25">
      <c r="E2462" s="2"/>
    </row>
    <row r="2463" spans="5:5" x14ac:dyDescent="0.25">
      <c r="E2463" s="2"/>
    </row>
    <row r="2464" spans="5:5" x14ac:dyDescent="0.25">
      <c r="E2464" s="2"/>
    </row>
    <row r="2465" spans="5:5" x14ac:dyDescent="0.25">
      <c r="E2465" s="2"/>
    </row>
    <row r="2466" spans="5:5" x14ac:dyDescent="0.25">
      <c r="E2466" s="2"/>
    </row>
    <row r="2467" spans="5:5" x14ac:dyDescent="0.25">
      <c r="E2467" s="2"/>
    </row>
    <row r="2468" spans="5:5" x14ac:dyDescent="0.25">
      <c r="E2468" s="2"/>
    </row>
    <row r="2469" spans="5:5" x14ac:dyDescent="0.25">
      <c r="E2469" s="2"/>
    </row>
    <row r="2470" spans="5:5" x14ac:dyDescent="0.25">
      <c r="E2470" s="2"/>
    </row>
    <row r="2471" spans="5:5" x14ac:dyDescent="0.25">
      <c r="E2471" s="2"/>
    </row>
    <row r="2472" spans="5:5" x14ac:dyDescent="0.25">
      <c r="E2472" s="2"/>
    </row>
    <row r="2473" spans="5:5" x14ac:dyDescent="0.25">
      <c r="E2473" s="2"/>
    </row>
    <row r="2474" spans="5:5" x14ac:dyDescent="0.25">
      <c r="E2474" s="2"/>
    </row>
    <row r="2475" spans="5:5" x14ac:dyDescent="0.25">
      <c r="E2475" s="2"/>
    </row>
    <row r="2476" spans="5:5" x14ac:dyDescent="0.25">
      <c r="E2476" s="2"/>
    </row>
    <row r="2477" spans="5:5" x14ac:dyDescent="0.25">
      <c r="E2477" s="2"/>
    </row>
    <row r="2478" spans="5:5" x14ac:dyDescent="0.25">
      <c r="E2478" s="2"/>
    </row>
    <row r="2479" spans="5:5" x14ac:dyDescent="0.25">
      <c r="E2479" s="2"/>
    </row>
    <row r="2480" spans="5:5" x14ac:dyDescent="0.25">
      <c r="E2480" s="2"/>
    </row>
    <row r="2481" spans="5:5" x14ac:dyDescent="0.25">
      <c r="E2481" s="2"/>
    </row>
    <row r="2482" spans="5:5" x14ac:dyDescent="0.25">
      <c r="E2482" s="2"/>
    </row>
    <row r="2483" spans="5:5" x14ac:dyDescent="0.25">
      <c r="E2483" s="2"/>
    </row>
    <row r="2484" spans="5:5" x14ac:dyDescent="0.25">
      <c r="E2484" s="2"/>
    </row>
    <row r="2485" spans="5:5" x14ac:dyDescent="0.25">
      <c r="E2485" s="2"/>
    </row>
    <row r="2486" spans="5:5" x14ac:dyDescent="0.25">
      <c r="E2486" s="2"/>
    </row>
    <row r="2487" spans="5:5" x14ac:dyDescent="0.25">
      <c r="E2487" s="2"/>
    </row>
    <row r="2488" spans="5:5" x14ac:dyDescent="0.25">
      <c r="E2488" s="2"/>
    </row>
    <row r="2489" spans="5:5" x14ac:dyDescent="0.25">
      <c r="E2489" s="2"/>
    </row>
    <row r="2490" spans="5:5" x14ac:dyDescent="0.25">
      <c r="E2490" s="2"/>
    </row>
    <row r="2491" spans="5:5" x14ac:dyDescent="0.25">
      <c r="E2491" s="2"/>
    </row>
    <row r="2492" spans="5:5" x14ac:dyDescent="0.25">
      <c r="E2492" s="2"/>
    </row>
    <row r="2493" spans="5:5" x14ac:dyDescent="0.25">
      <c r="E2493" s="2"/>
    </row>
    <row r="2494" spans="5:5" x14ac:dyDescent="0.25">
      <c r="E2494" s="2"/>
    </row>
    <row r="2495" spans="5:5" x14ac:dyDescent="0.25">
      <c r="E2495" s="2"/>
    </row>
    <row r="2496" spans="5:5" x14ac:dyDescent="0.25">
      <c r="E2496" s="2"/>
    </row>
    <row r="2497" spans="5:5" x14ac:dyDescent="0.25">
      <c r="E2497" s="2"/>
    </row>
    <row r="2498" spans="5:5" x14ac:dyDescent="0.25">
      <c r="E2498" s="2"/>
    </row>
    <row r="2499" spans="5:5" x14ac:dyDescent="0.25">
      <c r="E2499" s="2"/>
    </row>
    <row r="2500" spans="5:5" x14ac:dyDescent="0.25">
      <c r="E2500" s="2"/>
    </row>
    <row r="2501" spans="5:5" x14ac:dyDescent="0.25">
      <c r="E2501" s="2"/>
    </row>
    <row r="2502" spans="5:5" x14ac:dyDescent="0.25">
      <c r="E2502" s="2"/>
    </row>
    <row r="2503" spans="5:5" x14ac:dyDescent="0.25">
      <c r="E2503" s="2"/>
    </row>
    <row r="2504" spans="5:5" x14ac:dyDescent="0.25">
      <c r="E2504" s="2"/>
    </row>
    <row r="2505" spans="5:5" x14ac:dyDescent="0.25">
      <c r="E2505" s="2"/>
    </row>
    <row r="2506" spans="5:5" x14ac:dyDescent="0.25">
      <c r="E2506" s="2"/>
    </row>
    <row r="2507" spans="5:5" x14ac:dyDescent="0.25">
      <c r="E2507" s="2"/>
    </row>
    <row r="2508" spans="5:5" x14ac:dyDescent="0.25">
      <c r="E2508" s="2"/>
    </row>
    <row r="2509" spans="5:5" x14ac:dyDescent="0.25">
      <c r="E2509" s="2"/>
    </row>
    <row r="2510" spans="5:5" x14ac:dyDescent="0.25">
      <c r="E2510" s="2"/>
    </row>
    <row r="2511" spans="5:5" x14ac:dyDescent="0.25">
      <c r="E2511" s="2"/>
    </row>
    <row r="2512" spans="5:5" x14ac:dyDescent="0.25">
      <c r="E2512" s="2"/>
    </row>
    <row r="2513" spans="5:5" x14ac:dyDescent="0.25">
      <c r="E2513" s="2"/>
    </row>
    <row r="2514" spans="5:5" x14ac:dyDescent="0.25">
      <c r="E2514" s="2"/>
    </row>
    <row r="2515" spans="5:5" x14ac:dyDescent="0.25">
      <c r="E2515" s="2"/>
    </row>
    <row r="2516" spans="5:5" x14ac:dyDescent="0.25">
      <c r="E2516" s="2"/>
    </row>
    <row r="2517" spans="5:5" x14ac:dyDescent="0.25">
      <c r="E2517" s="2"/>
    </row>
    <row r="2518" spans="5:5" x14ac:dyDescent="0.25">
      <c r="E2518" s="2"/>
    </row>
    <row r="2519" spans="5:5" x14ac:dyDescent="0.25">
      <c r="E2519" s="2"/>
    </row>
    <row r="2520" spans="5:5" x14ac:dyDescent="0.25">
      <c r="E2520" s="2"/>
    </row>
    <row r="2521" spans="5:5" x14ac:dyDescent="0.25">
      <c r="E2521" s="2"/>
    </row>
    <row r="2522" spans="5:5" x14ac:dyDescent="0.25">
      <c r="E2522" s="2"/>
    </row>
    <row r="2523" spans="5:5" x14ac:dyDescent="0.25">
      <c r="E2523" s="2"/>
    </row>
    <row r="2524" spans="5:5" x14ac:dyDescent="0.25">
      <c r="E2524" s="2"/>
    </row>
    <row r="2525" spans="5:5" x14ac:dyDescent="0.25">
      <c r="E2525" s="2"/>
    </row>
    <row r="2526" spans="5:5" x14ac:dyDescent="0.25">
      <c r="E2526" s="2"/>
    </row>
    <row r="2527" spans="5:5" x14ac:dyDescent="0.25">
      <c r="E2527" s="2"/>
    </row>
    <row r="2528" spans="5:5" x14ac:dyDescent="0.25">
      <c r="E2528" s="2"/>
    </row>
    <row r="2529" spans="5:5" x14ac:dyDescent="0.25">
      <c r="E2529" s="2"/>
    </row>
    <row r="2530" spans="5:5" x14ac:dyDescent="0.25">
      <c r="E2530" s="2"/>
    </row>
    <row r="2531" spans="5:5" x14ac:dyDescent="0.25">
      <c r="E2531" s="2"/>
    </row>
    <row r="2532" spans="5:5" x14ac:dyDescent="0.25">
      <c r="E2532" s="2"/>
    </row>
    <row r="2533" spans="5:5" x14ac:dyDescent="0.25">
      <c r="E2533" s="2"/>
    </row>
    <row r="2534" spans="5:5" x14ac:dyDescent="0.25">
      <c r="E2534" s="2"/>
    </row>
    <row r="2535" spans="5:5" x14ac:dyDescent="0.25">
      <c r="E2535" s="2"/>
    </row>
    <row r="2536" spans="5:5" x14ac:dyDescent="0.25">
      <c r="E2536" s="2"/>
    </row>
    <row r="2537" spans="5:5" x14ac:dyDescent="0.25">
      <c r="E2537" s="2"/>
    </row>
    <row r="2538" spans="5:5" x14ac:dyDescent="0.25">
      <c r="E2538" s="2"/>
    </row>
    <row r="2539" spans="5:5" x14ac:dyDescent="0.25">
      <c r="E2539" s="2"/>
    </row>
    <row r="2540" spans="5:5" x14ac:dyDescent="0.25">
      <c r="E2540" s="2"/>
    </row>
    <row r="2541" spans="5:5" x14ac:dyDescent="0.25">
      <c r="E2541" s="2"/>
    </row>
    <row r="2542" spans="5:5" x14ac:dyDescent="0.25">
      <c r="E2542" s="2"/>
    </row>
    <row r="2543" spans="5:5" x14ac:dyDescent="0.25">
      <c r="E2543" s="2"/>
    </row>
    <row r="2544" spans="5:5" x14ac:dyDescent="0.25">
      <c r="E2544" s="2"/>
    </row>
    <row r="2545" spans="5:5" x14ac:dyDescent="0.25">
      <c r="E2545" s="2"/>
    </row>
    <row r="2546" spans="5:5" x14ac:dyDescent="0.25">
      <c r="E2546" s="2"/>
    </row>
    <row r="2547" spans="5:5" x14ac:dyDescent="0.25">
      <c r="E2547" s="2"/>
    </row>
    <row r="2548" spans="5:5" x14ac:dyDescent="0.25">
      <c r="E2548" s="2"/>
    </row>
    <row r="2549" spans="5:5" x14ac:dyDescent="0.25">
      <c r="E2549" s="2"/>
    </row>
    <row r="2550" spans="5:5" x14ac:dyDescent="0.25">
      <c r="E2550" s="2"/>
    </row>
    <row r="2551" spans="5:5" x14ac:dyDescent="0.25">
      <c r="E2551" s="2"/>
    </row>
    <row r="2552" spans="5:5" x14ac:dyDescent="0.25">
      <c r="E2552" s="2"/>
    </row>
    <row r="2553" spans="5:5" x14ac:dyDescent="0.25">
      <c r="E2553" s="2"/>
    </row>
    <row r="2554" spans="5:5" x14ac:dyDescent="0.25">
      <c r="E2554" s="2"/>
    </row>
    <row r="2555" spans="5:5" x14ac:dyDescent="0.25">
      <c r="E2555" s="2"/>
    </row>
    <row r="2556" spans="5:5" x14ac:dyDescent="0.25">
      <c r="E2556" s="2"/>
    </row>
    <row r="2557" spans="5:5" x14ac:dyDescent="0.25">
      <c r="E2557" s="2"/>
    </row>
    <row r="2558" spans="5:5" x14ac:dyDescent="0.25">
      <c r="E2558" s="2"/>
    </row>
    <row r="2559" spans="5:5" x14ac:dyDescent="0.25">
      <c r="E2559" s="2"/>
    </row>
    <row r="2560" spans="5:5" x14ac:dyDescent="0.25">
      <c r="E2560" s="2"/>
    </row>
    <row r="2561" spans="5:5" x14ac:dyDescent="0.25">
      <c r="E2561" s="2"/>
    </row>
    <row r="2562" spans="5:5" x14ac:dyDescent="0.25">
      <c r="E2562" s="2"/>
    </row>
    <row r="2563" spans="5:5" x14ac:dyDescent="0.25">
      <c r="E2563" s="2"/>
    </row>
    <row r="2564" spans="5:5" x14ac:dyDescent="0.25">
      <c r="E2564" s="2"/>
    </row>
    <row r="2565" spans="5:5" x14ac:dyDescent="0.25">
      <c r="E2565" s="2"/>
    </row>
    <row r="2566" spans="5:5" x14ac:dyDescent="0.25">
      <c r="E2566" s="2"/>
    </row>
    <row r="2567" spans="5:5" x14ac:dyDescent="0.25">
      <c r="E2567" s="2"/>
    </row>
    <row r="2568" spans="5:5" x14ac:dyDescent="0.25">
      <c r="E2568" s="2"/>
    </row>
    <row r="2569" spans="5:5" x14ac:dyDescent="0.25">
      <c r="E2569" s="2"/>
    </row>
    <row r="2570" spans="5:5" x14ac:dyDescent="0.25">
      <c r="E2570" s="2"/>
    </row>
    <row r="2571" spans="5:5" x14ac:dyDescent="0.25">
      <c r="E2571" s="2"/>
    </row>
    <row r="2572" spans="5:5" x14ac:dyDescent="0.25">
      <c r="E2572" s="2"/>
    </row>
    <row r="2573" spans="5:5" x14ac:dyDescent="0.25">
      <c r="E2573" s="2"/>
    </row>
    <row r="2574" spans="5:5" x14ac:dyDescent="0.25">
      <c r="E2574" s="2"/>
    </row>
    <row r="2575" spans="5:5" x14ac:dyDescent="0.25">
      <c r="E2575" s="2"/>
    </row>
    <row r="2576" spans="5:5" x14ac:dyDescent="0.25">
      <c r="E2576" s="2"/>
    </row>
    <row r="2577" spans="5:5" x14ac:dyDescent="0.25">
      <c r="E2577" s="2"/>
    </row>
    <row r="2578" spans="5:5" x14ac:dyDescent="0.25">
      <c r="E2578" s="2"/>
    </row>
    <row r="2579" spans="5:5" x14ac:dyDescent="0.25">
      <c r="E2579" s="2"/>
    </row>
    <row r="2580" spans="5:5" x14ac:dyDescent="0.25">
      <c r="E2580" s="2"/>
    </row>
    <row r="2581" spans="5:5" x14ac:dyDescent="0.25">
      <c r="E2581" s="2"/>
    </row>
    <row r="2582" spans="5:5" x14ac:dyDescent="0.25">
      <c r="E2582" s="2"/>
    </row>
    <row r="2583" spans="5:5" x14ac:dyDescent="0.25">
      <c r="E2583" s="2"/>
    </row>
    <row r="2584" spans="5:5" x14ac:dyDescent="0.25">
      <c r="E2584" s="2"/>
    </row>
    <row r="2585" spans="5:5" x14ac:dyDescent="0.25">
      <c r="E2585" s="2"/>
    </row>
    <row r="2586" spans="5:5" x14ac:dyDescent="0.25">
      <c r="E2586" s="2"/>
    </row>
    <row r="2587" spans="5:5" x14ac:dyDescent="0.25">
      <c r="E2587" s="2"/>
    </row>
    <row r="2588" spans="5:5" x14ac:dyDescent="0.25">
      <c r="E2588" s="2"/>
    </row>
    <row r="2589" spans="5:5" x14ac:dyDescent="0.25">
      <c r="E2589" s="2"/>
    </row>
    <row r="2590" spans="5:5" x14ac:dyDescent="0.25">
      <c r="E2590" s="2"/>
    </row>
    <row r="2591" spans="5:5" x14ac:dyDescent="0.25">
      <c r="E2591" s="2"/>
    </row>
    <row r="2592" spans="5:5" x14ac:dyDescent="0.25">
      <c r="E2592" s="2"/>
    </row>
    <row r="2593" spans="5:5" x14ac:dyDescent="0.25">
      <c r="E2593" s="2"/>
    </row>
    <row r="2594" spans="5:5" x14ac:dyDescent="0.25">
      <c r="E2594" s="2"/>
    </row>
    <row r="2595" spans="5:5" x14ac:dyDescent="0.25">
      <c r="E2595" s="2"/>
    </row>
    <row r="2596" spans="5:5" x14ac:dyDescent="0.25">
      <c r="E2596" s="2"/>
    </row>
    <row r="2597" spans="5:5" x14ac:dyDescent="0.25">
      <c r="E2597" s="2"/>
    </row>
    <row r="2598" spans="5:5" x14ac:dyDescent="0.25">
      <c r="E2598" s="2"/>
    </row>
    <row r="2599" spans="5:5" x14ac:dyDescent="0.25">
      <c r="E2599" s="2"/>
    </row>
    <row r="2600" spans="5:5" x14ac:dyDescent="0.25">
      <c r="E2600" s="2"/>
    </row>
    <row r="2601" spans="5:5" x14ac:dyDescent="0.25">
      <c r="E2601" s="2"/>
    </row>
    <row r="2602" spans="5:5" x14ac:dyDescent="0.25">
      <c r="E2602" s="2"/>
    </row>
    <row r="2603" spans="5:5" x14ac:dyDescent="0.25">
      <c r="E2603" s="2"/>
    </row>
    <row r="2604" spans="5:5" x14ac:dyDescent="0.25">
      <c r="E2604" s="2"/>
    </row>
    <row r="2605" spans="5:5" x14ac:dyDescent="0.25">
      <c r="E2605" s="2"/>
    </row>
    <row r="2606" spans="5:5" x14ac:dyDescent="0.25">
      <c r="E2606" s="2"/>
    </row>
    <row r="2607" spans="5:5" x14ac:dyDescent="0.25">
      <c r="E2607" s="2"/>
    </row>
    <row r="2608" spans="5:5" x14ac:dyDescent="0.25">
      <c r="E2608" s="2"/>
    </row>
    <row r="2609" spans="5:5" x14ac:dyDescent="0.25">
      <c r="E2609" s="2"/>
    </row>
    <row r="2610" spans="5:5" x14ac:dyDescent="0.25">
      <c r="E2610" s="2"/>
    </row>
    <row r="2611" spans="5:5" x14ac:dyDescent="0.25">
      <c r="E2611" s="2"/>
    </row>
    <row r="2612" spans="5:5" x14ac:dyDescent="0.25">
      <c r="E2612" s="2"/>
    </row>
    <row r="2613" spans="5:5" x14ac:dyDescent="0.25">
      <c r="E2613" s="2"/>
    </row>
    <row r="2614" spans="5:5" x14ac:dyDescent="0.25">
      <c r="E2614" s="2"/>
    </row>
    <row r="2615" spans="5:5" x14ac:dyDescent="0.25">
      <c r="E2615" s="2"/>
    </row>
    <row r="2616" spans="5:5" x14ac:dyDescent="0.25">
      <c r="E2616" s="2"/>
    </row>
    <row r="2617" spans="5:5" x14ac:dyDescent="0.25">
      <c r="E2617" s="2"/>
    </row>
    <row r="2618" spans="5:5" x14ac:dyDescent="0.25">
      <c r="E2618" s="2"/>
    </row>
    <row r="2619" spans="5:5" x14ac:dyDescent="0.25">
      <c r="E2619" s="2"/>
    </row>
    <row r="2620" spans="5:5" x14ac:dyDescent="0.25">
      <c r="E2620" s="2"/>
    </row>
    <row r="2621" spans="5:5" x14ac:dyDescent="0.25">
      <c r="E2621" s="2"/>
    </row>
    <row r="2622" spans="5:5" x14ac:dyDescent="0.25">
      <c r="E2622" s="2"/>
    </row>
    <row r="2623" spans="5:5" x14ac:dyDescent="0.25">
      <c r="E2623" s="2"/>
    </row>
    <row r="2624" spans="5:5" x14ac:dyDescent="0.25">
      <c r="E2624" s="2"/>
    </row>
    <row r="2625" spans="5:5" x14ac:dyDescent="0.25">
      <c r="E2625" s="2"/>
    </row>
    <row r="2626" spans="5:5" x14ac:dyDescent="0.25">
      <c r="E2626" s="2"/>
    </row>
    <row r="2627" spans="5:5" x14ac:dyDescent="0.25">
      <c r="E2627" s="2"/>
    </row>
    <row r="2628" spans="5:5" x14ac:dyDescent="0.25">
      <c r="E2628" s="2"/>
    </row>
    <row r="2629" spans="5:5" x14ac:dyDescent="0.25">
      <c r="E2629" s="2"/>
    </row>
    <row r="2630" spans="5:5" x14ac:dyDescent="0.25">
      <c r="E2630" s="2"/>
    </row>
    <row r="2631" spans="5:5" x14ac:dyDescent="0.25">
      <c r="E2631" s="2"/>
    </row>
    <row r="2632" spans="5:5" x14ac:dyDescent="0.25">
      <c r="E2632" s="2"/>
    </row>
    <row r="2633" spans="5:5" x14ac:dyDescent="0.25">
      <c r="E2633" s="2"/>
    </row>
    <row r="2634" spans="5:5" x14ac:dyDescent="0.25">
      <c r="E2634" s="2"/>
    </row>
    <row r="2635" spans="5:5" x14ac:dyDescent="0.25">
      <c r="E2635" s="2"/>
    </row>
    <row r="2636" spans="5:5" x14ac:dyDescent="0.25">
      <c r="E2636" s="2"/>
    </row>
    <row r="2637" spans="5:5" x14ac:dyDescent="0.25">
      <c r="E2637" s="2"/>
    </row>
    <row r="2638" spans="5:5" x14ac:dyDescent="0.25">
      <c r="E2638" s="2"/>
    </row>
    <row r="2639" spans="5:5" x14ac:dyDescent="0.25">
      <c r="E2639" s="2"/>
    </row>
    <row r="2640" spans="5:5" x14ac:dyDescent="0.25">
      <c r="E2640" s="2"/>
    </row>
    <row r="2641" spans="5:5" x14ac:dyDescent="0.25">
      <c r="E2641" s="2"/>
    </row>
    <row r="2642" spans="5:5" x14ac:dyDescent="0.25">
      <c r="E2642" s="2"/>
    </row>
    <row r="2643" spans="5:5" x14ac:dyDescent="0.25">
      <c r="E2643" s="2"/>
    </row>
    <row r="2644" spans="5:5" x14ac:dyDescent="0.25">
      <c r="E2644" s="2"/>
    </row>
    <row r="2645" spans="5:5" x14ac:dyDescent="0.25">
      <c r="E2645" s="2"/>
    </row>
    <row r="2646" spans="5:5" x14ac:dyDescent="0.25">
      <c r="E2646" s="2"/>
    </row>
    <row r="2647" spans="5:5" x14ac:dyDescent="0.25">
      <c r="E2647" s="2"/>
    </row>
    <row r="2648" spans="5:5" x14ac:dyDescent="0.25">
      <c r="E2648" s="2"/>
    </row>
    <row r="2649" spans="5:5" x14ac:dyDescent="0.25">
      <c r="E2649" s="2"/>
    </row>
    <row r="2650" spans="5:5" x14ac:dyDescent="0.25">
      <c r="E2650" s="2"/>
    </row>
    <row r="2651" spans="5:5" x14ac:dyDescent="0.25">
      <c r="E2651" s="2"/>
    </row>
    <row r="2652" spans="5:5" x14ac:dyDescent="0.25">
      <c r="E2652" s="2"/>
    </row>
    <row r="2653" spans="5:5" x14ac:dyDescent="0.25">
      <c r="E2653" s="2"/>
    </row>
    <row r="2654" spans="5:5" x14ac:dyDescent="0.25">
      <c r="E2654" s="2"/>
    </row>
    <row r="2655" spans="5:5" x14ac:dyDescent="0.25">
      <c r="E2655" s="2"/>
    </row>
    <row r="2656" spans="5:5" x14ac:dyDescent="0.25">
      <c r="E2656" s="2"/>
    </row>
    <row r="2657" spans="5:5" x14ac:dyDescent="0.25">
      <c r="E2657" s="2"/>
    </row>
    <row r="2658" spans="5:5" x14ac:dyDescent="0.25">
      <c r="E2658" s="2"/>
    </row>
    <row r="2659" spans="5:5" x14ac:dyDescent="0.25">
      <c r="E2659" s="2"/>
    </row>
    <row r="2660" spans="5:5" x14ac:dyDescent="0.25">
      <c r="E2660" s="2"/>
    </row>
    <row r="2661" spans="5:5" x14ac:dyDescent="0.25">
      <c r="E2661" s="2"/>
    </row>
    <row r="2662" spans="5:5" x14ac:dyDescent="0.25">
      <c r="E2662" s="2"/>
    </row>
    <row r="2663" spans="5:5" x14ac:dyDescent="0.25">
      <c r="E2663" s="2"/>
    </row>
    <row r="2664" spans="5:5" x14ac:dyDescent="0.25">
      <c r="E2664" s="2"/>
    </row>
    <row r="2665" spans="5:5" x14ac:dyDescent="0.25">
      <c r="E2665" s="2"/>
    </row>
    <row r="2666" spans="5:5" x14ac:dyDescent="0.25">
      <c r="E2666" s="2"/>
    </row>
    <row r="2667" spans="5:5" x14ac:dyDescent="0.25">
      <c r="E2667" s="2"/>
    </row>
    <row r="2668" spans="5:5" x14ac:dyDescent="0.25">
      <c r="E2668" s="2"/>
    </row>
    <row r="2669" spans="5:5" x14ac:dyDescent="0.25">
      <c r="E2669" s="2"/>
    </row>
    <row r="2670" spans="5:5" x14ac:dyDescent="0.25">
      <c r="E2670" s="2"/>
    </row>
    <row r="2671" spans="5:5" x14ac:dyDescent="0.25">
      <c r="E2671" s="2"/>
    </row>
    <row r="2672" spans="5:5" x14ac:dyDescent="0.25">
      <c r="E2672" s="2"/>
    </row>
    <row r="2673" spans="5:5" x14ac:dyDescent="0.25">
      <c r="E2673" s="2"/>
    </row>
    <row r="2674" spans="5:5" x14ac:dyDescent="0.25">
      <c r="E2674" s="2"/>
    </row>
    <row r="2675" spans="5:5" x14ac:dyDescent="0.25">
      <c r="E2675" s="2"/>
    </row>
    <row r="2676" spans="5:5" x14ac:dyDescent="0.25">
      <c r="E2676" s="2"/>
    </row>
    <row r="2677" spans="5:5" x14ac:dyDescent="0.25">
      <c r="E2677" s="2"/>
    </row>
    <row r="2678" spans="5:5" x14ac:dyDescent="0.25">
      <c r="E2678" s="2"/>
    </row>
    <row r="2679" spans="5:5" x14ac:dyDescent="0.25">
      <c r="E2679" s="2"/>
    </row>
    <row r="2680" spans="5:5" x14ac:dyDescent="0.25">
      <c r="E2680" s="2"/>
    </row>
    <row r="2681" spans="5:5" x14ac:dyDescent="0.25">
      <c r="E2681" s="2"/>
    </row>
    <row r="2682" spans="5:5" x14ac:dyDescent="0.25">
      <c r="E2682" s="2"/>
    </row>
    <row r="2683" spans="5:5" x14ac:dyDescent="0.25">
      <c r="E2683" s="2"/>
    </row>
    <row r="2684" spans="5:5" x14ac:dyDescent="0.25">
      <c r="E2684" s="2"/>
    </row>
    <row r="2685" spans="5:5" x14ac:dyDescent="0.25">
      <c r="E2685" s="2"/>
    </row>
    <row r="2686" spans="5:5" x14ac:dyDescent="0.25">
      <c r="E2686" s="2"/>
    </row>
    <row r="2687" spans="5:5" x14ac:dyDescent="0.25">
      <c r="E2687" s="2"/>
    </row>
    <row r="2688" spans="5:5" x14ac:dyDescent="0.25">
      <c r="E2688" s="2"/>
    </row>
    <row r="2689" spans="5:5" x14ac:dyDescent="0.25">
      <c r="E2689" s="2"/>
    </row>
    <row r="2690" spans="5:5" x14ac:dyDescent="0.25">
      <c r="E2690" s="2"/>
    </row>
    <row r="2691" spans="5:5" x14ac:dyDescent="0.25">
      <c r="E2691" s="2"/>
    </row>
    <row r="2692" spans="5:5" x14ac:dyDescent="0.25">
      <c r="E2692" s="2"/>
    </row>
    <row r="2693" spans="5:5" x14ac:dyDescent="0.25">
      <c r="E2693" s="2"/>
    </row>
    <row r="2694" spans="5:5" x14ac:dyDescent="0.25">
      <c r="E2694" s="2"/>
    </row>
    <row r="2695" spans="5:5" x14ac:dyDescent="0.25">
      <c r="E2695" s="2"/>
    </row>
    <row r="2696" spans="5:5" x14ac:dyDescent="0.25">
      <c r="E2696" s="2"/>
    </row>
    <row r="2697" spans="5:5" x14ac:dyDescent="0.25">
      <c r="E2697" s="2"/>
    </row>
    <row r="2698" spans="5:5" x14ac:dyDescent="0.25">
      <c r="E2698" s="2"/>
    </row>
    <row r="2699" spans="5:5" x14ac:dyDescent="0.25">
      <c r="E2699" s="2"/>
    </row>
    <row r="2700" spans="5:5" x14ac:dyDescent="0.25">
      <c r="E2700" s="2"/>
    </row>
    <row r="2701" spans="5:5" x14ac:dyDescent="0.25">
      <c r="E2701" s="2"/>
    </row>
    <row r="2702" spans="5:5" x14ac:dyDescent="0.25">
      <c r="E2702" s="2"/>
    </row>
    <row r="2703" spans="5:5" x14ac:dyDescent="0.25">
      <c r="E2703" s="2"/>
    </row>
    <row r="2704" spans="5:5" x14ac:dyDescent="0.25">
      <c r="E2704" s="2"/>
    </row>
    <row r="2705" spans="5:5" x14ac:dyDescent="0.25">
      <c r="E2705" s="2"/>
    </row>
    <row r="2706" spans="5:5" x14ac:dyDescent="0.25">
      <c r="E2706" s="2"/>
    </row>
    <row r="2707" spans="5:5" x14ac:dyDescent="0.25">
      <c r="E2707" s="2"/>
    </row>
    <row r="2708" spans="5:5" x14ac:dyDescent="0.25">
      <c r="E2708" s="2"/>
    </row>
    <row r="2709" spans="5:5" x14ac:dyDescent="0.25">
      <c r="E2709" s="2"/>
    </row>
    <row r="2710" spans="5:5" x14ac:dyDescent="0.25">
      <c r="E2710" s="2"/>
    </row>
    <row r="2711" spans="5:5" x14ac:dyDescent="0.25">
      <c r="E2711" s="2"/>
    </row>
    <row r="2712" spans="5:5" x14ac:dyDescent="0.25">
      <c r="E2712" s="2"/>
    </row>
    <row r="2713" spans="5:5" x14ac:dyDescent="0.25">
      <c r="E2713" s="2"/>
    </row>
    <row r="2714" spans="5:5" x14ac:dyDescent="0.25">
      <c r="E2714" s="2"/>
    </row>
    <row r="2715" spans="5:5" x14ac:dyDescent="0.25">
      <c r="E2715" s="2"/>
    </row>
    <row r="2716" spans="5:5" x14ac:dyDescent="0.25">
      <c r="E2716" s="2"/>
    </row>
    <row r="2717" spans="5:5" x14ac:dyDescent="0.25">
      <c r="E2717" s="2"/>
    </row>
    <row r="2718" spans="5:5" x14ac:dyDescent="0.25">
      <c r="E2718" s="2"/>
    </row>
    <row r="2719" spans="5:5" x14ac:dyDescent="0.25">
      <c r="E2719" s="2"/>
    </row>
    <row r="2720" spans="5:5" x14ac:dyDescent="0.25">
      <c r="E2720" s="2"/>
    </row>
    <row r="2721" spans="5:5" x14ac:dyDescent="0.25">
      <c r="E2721" s="2"/>
    </row>
    <row r="2722" spans="5:5" x14ac:dyDescent="0.25">
      <c r="E2722" s="2"/>
    </row>
    <row r="2723" spans="5:5" x14ac:dyDescent="0.25">
      <c r="E2723" s="2"/>
    </row>
    <row r="2724" spans="5:5" x14ac:dyDescent="0.25">
      <c r="E2724" s="2"/>
    </row>
    <row r="2725" spans="5:5" x14ac:dyDescent="0.25">
      <c r="E2725" s="2"/>
    </row>
    <row r="2726" spans="5:5" x14ac:dyDescent="0.25">
      <c r="E2726" s="2"/>
    </row>
    <row r="2727" spans="5:5" x14ac:dyDescent="0.25">
      <c r="E2727" s="2"/>
    </row>
    <row r="2728" spans="5:5" x14ac:dyDescent="0.25">
      <c r="E2728" s="2"/>
    </row>
    <row r="2729" spans="5:5" x14ac:dyDescent="0.25">
      <c r="E2729" s="2"/>
    </row>
    <row r="2730" spans="5:5" x14ac:dyDescent="0.25">
      <c r="E2730" s="2"/>
    </row>
    <row r="2731" spans="5:5" x14ac:dyDescent="0.25">
      <c r="E2731" s="2"/>
    </row>
    <row r="2732" spans="5:5" x14ac:dyDescent="0.25">
      <c r="E2732" s="2"/>
    </row>
    <row r="2733" spans="5:5" x14ac:dyDescent="0.25">
      <c r="E2733" s="2"/>
    </row>
    <row r="2734" spans="5:5" x14ac:dyDescent="0.25">
      <c r="E2734" s="2"/>
    </row>
    <row r="2735" spans="5:5" x14ac:dyDescent="0.25">
      <c r="E2735" s="2"/>
    </row>
    <row r="2736" spans="5:5" x14ac:dyDescent="0.25">
      <c r="E2736" s="2"/>
    </row>
    <row r="2737" spans="5:5" x14ac:dyDescent="0.25">
      <c r="E2737" s="2"/>
    </row>
    <row r="2738" spans="5:5" x14ac:dyDescent="0.25">
      <c r="E2738" s="2"/>
    </row>
    <row r="2739" spans="5:5" x14ac:dyDescent="0.25">
      <c r="E2739" s="2"/>
    </row>
    <row r="2740" spans="5:5" x14ac:dyDescent="0.25">
      <c r="E2740" s="2"/>
    </row>
    <row r="2741" spans="5:5" x14ac:dyDescent="0.25">
      <c r="E2741" s="2"/>
    </row>
    <row r="2742" spans="5:5" x14ac:dyDescent="0.25">
      <c r="E2742" s="2"/>
    </row>
    <row r="2743" spans="5:5" x14ac:dyDescent="0.25">
      <c r="E2743" s="2"/>
    </row>
    <row r="2744" spans="5:5" x14ac:dyDescent="0.25">
      <c r="E2744" s="2"/>
    </row>
    <row r="2745" spans="5:5" x14ac:dyDescent="0.25">
      <c r="E2745" s="2"/>
    </row>
    <row r="2746" spans="5:5" x14ac:dyDescent="0.25">
      <c r="E2746" s="2"/>
    </row>
    <row r="2747" spans="5:5" x14ac:dyDescent="0.25">
      <c r="E2747" s="2"/>
    </row>
    <row r="2748" spans="5:5" x14ac:dyDescent="0.25">
      <c r="E2748" s="2"/>
    </row>
    <row r="2749" spans="5:5" x14ac:dyDescent="0.25">
      <c r="E2749" s="2"/>
    </row>
    <row r="2750" spans="5:5" x14ac:dyDescent="0.25">
      <c r="E2750" s="2"/>
    </row>
    <row r="2751" spans="5:5" x14ac:dyDescent="0.25">
      <c r="E2751" s="2"/>
    </row>
    <row r="2752" spans="5:5" x14ac:dyDescent="0.25">
      <c r="E2752" s="2"/>
    </row>
    <row r="2753" spans="5:5" x14ac:dyDescent="0.25">
      <c r="E2753" s="2"/>
    </row>
    <row r="2754" spans="5:5" x14ac:dyDescent="0.25">
      <c r="E2754" s="2"/>
    </row>
    <row r="2755" spans="5:5" x14ac:dyDescent="0.25">
      <c r="E2755" s="2"/>
    </row>
    <row r="2756" spans="5:5" x14ac:dyDescent="0.25">
      <c r="E2756" s="2"/>
    </row>
    <row r="2757" spans="5:5" x14ac:dyDescent="0.25">
      <c r="E2757" s="2"/>
    </row>
    <row r="2758" spans="5:5" x14ac:dyDescent="0.25">
      <c r="E2758" s="2"/>
    </row>
    <row r="2759" spans="5:5" x14ac:dyDescent="0.25">
      <c r="E2759" s="2"/>
    </row>
    <row r="2760" spans="5:5" x14ac:dyDescent="0.25">
      <c r="E2760" s="2"/>
    </row>
    <row r="2761" spans="5:5" x14ac:dyDescent="0.25">
      <c r="E2761" s="2"/>
    </row>
    <row r="2762" spans="5:5" x14ac:dyDescent="0.25">
      <c r="E2762" s="2"/>
    </row>
    <row r="2763" spans="5:5" x14ac:dyDescent="0.25">
      <c r="E2763" s="2"/>
    </row>
    <row r="2764" spans="5:5" x14ac:dyDescent="0.25">
      <c r="E2764" s="2"/>
    </row>
    <row r="2765" spans="5:5" x14ac:dyDescent="0.25">
      <c r="E2765" s="2"/>
    </row>
    <row r="2766" spans="5:5" x14ac:dyDescent="0.25">
      <c r="E2766" s="2"/>
    </row>
    <row r="2767" spans="5:5" x14ac:dyDescent="0.25">
      <c r="E2767" s="2"/>
    </row>
    <row r="2768" spans="5:5" x14ac:dyDescent="0.25">
      <c r="E2768" s="2"/>
    </row>
    <row r="2769" spans="5:5" x14ac:dyDescent="0.25">
      <c r="E2769" s="2"/>
    </row>
    <row r="2770" spans="5:5" x14ac:dyDescent="0.25">
      <c r="E2770" s="2"/>
    </row>
    <row r="2771" spans="5:5" x14ac:dyDescent="0.25">
      <c r="E2771" s="2"/>
    </row>
    <row r="2772" spans="5:5" x14ac:dyDescent="0.25">
      <c r="E2772" s="2"/>
    </row>
    <row r="2773" spans="5:5" x14ac:dyDescent="0.25">
      <c r="E2773" s="2"/>
    </row>
    <row r="2774" spans="5:5" x14ac:dyDescent="0.25">
      <c r="E2774" s="2"/>
    </row>
    <row r="2775" spans="5:5" x14ac:dyDescent="0.25">
      <c r="E2775" s="2"/>
    </row>
    <row r="2776" spans="5:5" x14ac:dyDescent="0.25">
      <c r="E2776" s="2"/>
    </row>
    <row r="2777" spans="5:5" x14ac:dyDescent="0.25">
      <c r="E2777" s="2"/>
    </row>
    <row r="2778" spans="5:5" x14ac:dyDescent="0.25">
      <c r="E2778" s="2"/>
    </row>
    <row r="2779" spans="5:5" x14ac:dyDescent="0.25">
      <c r="E2779" s="2"/>
    </row>
    <row r="2780" spans="5:5" x14ac:dyDescent="0.25">
      <c r="E2780" s="2"/>
    </row>
    <row r="2781" spans="5:5" x14ac:dyDescent="0.25">
      <c r="E2781" s="2"/>
    </row>
    <row r="2782" spans="5:5" x14ac:dyDescent="0.25">
      <c r="E2782" s="2"/>
    </row>
    <row r="2783" spans="5:5" x14ac:dyDescent="0.25">
      <c r="E2783" s="2"/>
    </row>
    <row r="2784" spans="5:5" x14ac:dyDescent="0.25">
      <c r="E2784" s="2"/>
    </row>
    <row r="2785" spans="5:5" x14ac:dyDescent="0.25">
      <c r="E2785" s="2"/>
    </row>
    <row r="2786" spans="5:5" x14ac:dyDescent="0.25">
      <c r="E2786" s="2"/>
    </row>
    <row r="2787" spans="5:5" x14ac:dyDescent="0.25">
      <c r="E2787" s="2"/>
    </row>
    <row r="2788" spans="5:5" x14ac:dyDescent="0.25">
      <c r="E2788" s="2"/>
    </row>
    <row r="2789" spans="5:5" x14ac:dyDescent="0.25">
      <c r="E2789" s="2"/>
    </row>
    <row r="2790" spans="5:5" x14ac:dyDescent="0.25">
      <c r="E2790" s="2"/>
    </row>
    <row r="2791" spans="5:5" x14ac:dyDescent="0.25">
      <c r="E2791" s="2"/>
    </row>
    <row r="2792" spans="5:5" x14ac:dyDescent="0.25">
      <c r="E2792" s="2"/>
    </row>
    <row r="2793" spans="5:5" x14ac:dyDescent="0.25">
      <c r="E2793" s="2"/>
    </row>
    <row r="2794" spans="5:5" x14ac:dyDescent="0.25">
      <c r="E2794" s="2"/>
    </row>
    <row r="2795" spans="5:5" x14ac:dyDescent="0.25">
      <c r="E2795" s="2"/>
    </row>
    <row r="2796" spans="5:5" x14ac:dyDescent="0.25">
      <c r="E2796" s="2"/>
    </row>
    <row r="2797" spans="5:5" x14ac:dyDescent="0.25">
      <c r="E2797" s="2"/>
    </row>
    <row r="2798" spans="5:5" x14ac:dyDescent="0.25">
      <c r="E2798" s="2"/>
    </row>
    <row r="2799" spans="5:5" x14ac:dyDescent="0.25">
      <c r="E2799" s="2"/>
    </row>
    <row r="2800" spans="5:5" x14ac:dyDescent="0.25">
      <c r="E2800" s="2"/>
    </row>
    <row r="2801" spans="5:5" x14ac:dyDescent="0.25">
      <c r="E2801" s="2"/>
    </row>
    <row r="2802" spans="5:5" x14ac:dyDescent="0.25">
      <c r="E2802" s="2"/>
    </row>
    <row r="2803" spans="5:5" x14ac:dyDescent="0.25">
      <c r="E2803" s="2"/>
    </row>
    <row r="2804" spans="5:5" x14ac:dyDescent="0.25">
      <c r="E2804" s="2"/>
    </row>
    <row r="2805" spans="5:5" x14ac:dyDescent="0.25">
      <c r="E2805" s="2"/>
    </row>
    <row r="2806" spans="5:5" x14ac:dyDescent="0.25">
      <c r="E2806" s="2"/>
    </row>
    <row r="2807" spans="5:5" x14ac:dyDescent="0.25">
      <c r="E2807" s="2"/>
    </row>
    <row r="2808" spans="5:5" x14ac:dyDescent="0.25">
      <c r="E2808" s="2"/>
    </row>
    <row r="2809" spans="5:5" x14ac:dyDescent="0.25">
      <c r="E2809" s="2"/>
    </row>
    <row r="2810" spans="5:5" x14ac:dyDescent="0.25">
      <c r="E2810" s="2"/>
    </row>
    <row r="2811" spans="5:5" x14ac:dyDescent="0.25">
      <c r="E2811" s="2"/>
    </row>
    <row r="2812" spans="5:5" x14ac:dyDescent="0.25">
      <c r="E2812" s="2"/>
    </row>
    <row r="2813" spans="5:5" x14ac:dyDescent="0.25">
      <c r="E2813" s="2"/>
    </row>
    <row r="2814" spans="5:5" x14ac:dyDescent="0.25">
      <c r="E2814" s="2"/>
    </row>
    <row r="2815" spans="5:5" x14ac:dyDescent="0.25">
      <c r="E2815" s="2"/>
    </row>
    <row r="2816" spans="5:5" x14ac:dyDescent="0.25">
      <c r="E2816" s="2"/>
    </row>
    <row r="2817" spans="5:5" x14ac:dyDescent="0.25">
      <c r="E2817" s="2"/>
    </row>
    <row r="2818" spans="5:5" x14ac:dyDescent="0.25">
      <c r="E2818" s="2"/>
    </row>
    <row r="2819" spans="5:5" x14ac:dyDescent="0.25">
      <c r="E2819" s="2"/>
    </row>
    <row r="2820" spans="5:5" x14ac:dyDescent="0.25">
      <c r="E2820" s="2"/>
    </row>
    <row r="2821" spans="5:5" x14ac:dyDescent="0.25">
      <c r="E2821" s="2"/>
    </row>
    <row r="2822" spans="5:5" x14ac:dyDescent="0.25">
      <c r="E2822" s="2"/>
    </row>
    <row r="2823" spans="5:5" x14ac:dyDescent="0.25">
      <c r="E2823" s="2"/>
    </row>
    <row r="2824" spans="5:5" x14ac:dyDescent="0.25">
      <c r="E2824" s="2"/>
    </row>
    <row r="2825" spans="5:5" x14ac:dyDescent="0.25">
      <c r="E2825" s="2"/>
    </row>
    <row r="2826" spans="5:5" x14ac:dyDescent="0.25">
      <c r="E2826" s="2"/>
    </row>
    <row r="2827" spans="5:5" x14ac:dyDescent="0.25">
      <c r="E2827" s="2"/>
    </row>
    <row r="2828" spans="5:5" x14ac:dyDescent="0.25">
      <c r="E2828" s="2"/>
    </row>
    <row r="2829" spans="5:5" x14ac:dyDescent="0.25">
      <c r="E2829" s="2"/>
    </row>
    <row r="2830" spans="5:5" x14ac:dyDescent="0.25">
      <c r="E2830" s="2"/>
    </row>
    <row r="2831" spans="5:5" x14ac:dyDescent="0.25">
      <c r="E2831" s="2"/>
    </row>
    <row r="2832" spans="5:5" x14ac:dyDescent="0.25">
      <c r="E2832" s="2"/>
    </row>
    <row r="2833" spans="5:5" x14ac:dyDescent="0.25">
      <c r="E2833" s="2"/>
    </row>
    <row r="2834" spans="5:5" x14ac:dyDescent="0.25">
      <c r="E2834" s="2"/>
    </row>
    <row r="2835" spans="5:5" x14ac:dyDescent="0.25">
      <c r="E2835" s="2"/>
    </row>
    <row r="2836" spans="5:5" x14ac:dyDescent="0.25">
      <c r="E2836" s="2"/>
    </row>
    <row r="2837" spans="5:5" x14ac:dyDescent="0.25">
      <c r="E2837" s="2"/>
    </row>
    <row r="2838" spans="5:5" x14ac:dyDescent="0.25">
      <c r="E2838" s="2"/>
    </row>
    <row r="2839" spans="5:5" x14ac:dyDescent="0.25">
      <c r="E2839" s="2"/>
    </row>
    <row r="2840" spans="5:5" x14ac:dyDescent="0.25">
      <c r="E2840" s="2"/>
    </row>
    <row r="2841" spans="5:5" x14ac:dyDescent="0.25">
      <c r="E2841" s="2"/>
    </row>
    <row r="2842" spans="5:5" x14ac:dyDescent="0.25">
      <c r="E2842" s="2"/>
    </row>
    <row r="2843" spans="5:5" x14ac:dyDescent="0.25">
      <c r="E2843" s="2"/>
    </row>
    <row r="2844" spans="5:5" x14ac:dyDescent="0.25">
      <c r="E2844" s="2"/>
    </row>
    <row r="2845" spans="5:5" x14ac:dyDescent="0.25">
      <c r="E2845" s="2"/>
    </row>
    <row r="2846" spans="5:5" x14ac:dyDescent="0.25">
      <c r="E2846" s="2"/>
    </row>
    <row r="2847" spans="5:5" x14ac:dyDescent="0.25">
      <c r="E2847" s="2"/>
    </row>
    <row r="2848" spans="5:5" x14ac:dyDescent="0.25">
      <c r="E2848" s="2"/>
    </row>
    <row r="2849" spans="5:5" x14ac:dyDescent="0.25">
      <c r="E2849" s="2"/>
    </row>
    <row r="2850" spans="5:5" x14ac:dyDescent="0.25">
      <c r="E2850" s="2"/>
    </row>
    <row r="2851" spans="5:5" x14ac:dyDescent="0.25">
      <c r="E2851" s="2"/>
    </row>
    <row r="2852" spans="5:5" x14ac:dyDescent="0.25">
      <c r="E2852" s="2"/>
    </row>
    <row r="2853" spans="5:5" x14ac:dyDescent="0.25">
      <c r="E2853" s="2"/>
    </row>
    <row r="2854" spans="5:5" x14ac:dyDescent="0.25">
      <c r="E2854" s="2"/>
    </row>
    <row r="2855" spans="5:5" x14ac:dyDescent="0.25">
      <c r="E2855" s="2"/>
    </row>
    <row r="2856" spans="5:5" x14ac:dyDescent="0.25">
      <c r="E2856" s="2"/>
    </row>
    <row r="2857" spans="5:5" x14ac:dyDescent="0.25">
      <c r="E2857" s="2"/>
    </row>
    <row r="2858" spans="5:5" x14ac:dyDescent="0.25">
      <c r="E2858" s="2"/>
    </row>
    <row r="2859" spans="5:5" x14ac:dyDescent="0.25">
      <c r="E2859" s="2"/>
    </row>
    <row r="2860" spans="5:5" x14ac:dyDescent="0.25">
      <c r="E2860" s="2"/>
    </row>
    <row r="2861" spans="5:5" x14ac:dyDescent="0.25">
      <c r="E2861" s="2"/>
    </row>
    <row r="2862" spans="5:5" x14ac:dyDescent="0.25">
      <c r="E2862" s="2"/>
    </row>
    <row r="2863" spans="5:5" x14ac:dyDescent="0.25">
      <c r="E2863" s="2"/>
    </row>
    <row r="2864" spans="5:5" x14ac:dyDescent="0.25">
      <c r="E2864" s="2"/>
    </row>
    <row r="2865" spans="5:5" x14ac:dyDescent="0.25">
      <c r="E2865" s="2"/>
    </row>
    <row r="2866" spans="5:5" x14ac:dyDescent="0.25">
      <c r="E2866" s="2"/>
    </row>
    <row r="2867" spans="5:5" x14ac:dyDescent="0.25">
      <c r="E2867" s="2"/>
    </row>
    <row r="2868" spans="5:5" x14ac:dyDescent="0.25">
      <c r="E2868" s="2"/>
    </row>
    <row r="2869" spans="5:5" x14ac:dyDescent="0.25">
      <c r="E2869" s="2"/>
    </row>
    <row r="2870" spans="5:5" x14ac:dyDescent="0.25">
      <c r="E2870" s="2"/>
    </row>
    <row r="2871" spans="5:5" x14ac:dyDescent="0.25">
      <c r="E2871" s="2"/>
    </row>
    <row r="2872" spans="5:5" x14ac:dyDescent="0.25">
      <c r="E2872" s="2"/>
    </row>
    <row r="2873" spans="5:5" x14ac:dyDescent="0.25">
      <c r="E2873" s="2"/>
    </row>
    <row r="2874" spans="5:5" x14ac:dyDescent="0.25">
      <c r="E2874" s="2"/>
    </row>
    <row r="2875" spans="5:5" x14ac:dyDescent="0.25">
      <c r="E2875" s="2"/>
    </row>
    <row r="2876" spans="5:5" x14ac:dyDescent="0.25">
      <c r="E2876" s="2"/>
    </row>
    <row r="2877" spans="5:5" x14ac:dyDescent="0.25">
      <c r="E2877" s="2"/>
    </row>
    <row r="2878" spans="5:5" x14ac:dyDescent="0.25">
      <c r="E2878" s="2"/>
    </row>
    <row r="2879" spans="5:5" x14ac:dyDescent="0.25">
      <c r="E2879" s="2"/>
    </row>
    <row r="2880" spans="5:5" x14ac:dyDescent="0.25">
      <c r="E2880" s="2"/>
    </row>
    <row r="2881" spans="5:5" x14ac:dyDescent="0.25">
      <c r="E2881" s="2"/>
    </row>
    <row r="2882" spans="5:5" x14ac:dyDescent="0.25">
      <c r="E2882" s="2"/>
    </row>
    <row r="2883" spans="5:5" x14ac:dyDescent="0.25">
      <c r="E2883" s="2"/>
    </row>
    <row r="2884" spans="5:5" x14ac:dyDescent="0.25">
      <c r="E2884" s="2"/>
    </row>
    <row r="2885" spans="5:5" x14ac:dyDescent="0.25">
      <c r="E2885" s="2"/>
    </row>
    <row r="2886" spans="5:5" x14ac:dyDescent="0.25">
      <c r="E2886" s="2"/>
    </row>
    <row r="2887" spans="5:5" x14ac:dyDescent="0.25">
      <c r="E2887" s="2"/>
    </row>
    <row r="2888" spans="5:5" x14ac:dyDescent="0.25">
      <c r="E2888" s="2"/>
    </row>
    <row r="2889" spans="5:5" x14ac:dyDescent="0.25">
      <c r="E2889" s="2"/>
    </row>
    <row r="2890" spans="5:5" x14ac:dyDescent="0.25">
      <c r="E2890" s="2"/>
    </row>
    <row r="2891" spans="5:5" x14ac:dyDescent="0.25">
      <c r="E2891" s="2"/>
    </row>
    <row r="2892" spans="5:5" x14ac:dyDescent="0.25">
      <c r="E2892" s="2"/>
    </row>
    <row r="2893" spans="5:5" x14ac:dyDescent="0.25">
      <c r="E2893" s="2"/>
    </row>
    <row r="2894" spans="5:5" x14ac:dyDescent="0.25">
      <c r="E2894" s="2"/>
    </row>
    <row r="2895" spans="5:5" x14ac:dyDescent="0.25">
      <c r="E2895" s="2"/>
    </row>
    <row r="2896" spans="5:5" x14ac:dyDescent="0.25">
      <c r="E2896" s="2"/>
    </row>
    <row r="2897" spans="5:5" x14ac:dyDescent="0.25">
      <c r="E2897" s="2"/>
    </row>
    <row r="2898" spans="5:5" x14ac:dyDescent="0.25">
      <c r="E2898" s="2"/>
    </row>
    <row r="2899" spans="5:5" x14ac:dyDescent="0.25">
      <c r="E2899" s="2"/>
    </row>
    <row r="2900" spans="5:5" x14ac:dyDescent="0.25">
      <c r="E2900" s="2"/>
    </row>
    <row r="2901" spans="5:5" x14ac:dyDescent="0.25">
      <c r="E2901" s="2"/>
    </row>
    <row r="2902" spans="5:5" x14ac:dyDescent="0.25">
      <c r="E2902" s="2"/>
    </row>
    <row r="2903" spans="5:5" x14ac:dyDescent="0.25">
      <c r="E2903" s="2"/>
    </row>
    <row r="2904" spans="5:5" x14ac:dyDescent="0.25">
      <c r="E2904" s="2"/>
    </row>
    <row r="2905" spans="5:5" x14ac:dyDescent="0.25">
      <c r="E2905" s="2"/>
    </row>
    <row r="2906" spans="5:5" x14ac:dyDescent="0.25">
      <c r="E2906" s="2"/>
    </row>
    <row r="2907" spans="5:5" x14ac:dyDescent="0.25">
      <c r="E2907" s="2"/>
    </row>
    <row r="2908" spans="5:5" x14ac:dyDescent="0.25">
      <c r="E2908" s="2"/>
    </row>
    <row r="2909" spans="5:5" x14ac:dyDescent="0.25">
      <c r="E2909" s="2"/>
    </row>
    <row r="2910" spans="5:5" x14ac:dyDescent="0.25">
      <c r="E2910" s="2"/>
    </row>
    <row r="2911" spans="5:5" x14ac:dyDescent="0.25">
      <c r="E2911" s="2"/>
    </row>
    <row r="2912" spans="5:5" x14ac:dyDescent="0.25">
      <c r="E2912" s="2"/>
    </row>
    <row r="2913" spans="5:5" x14ac:dyDescent="0.25">
      <c r="E2913" s="2"/>
    </row>
    <row r="2914" spans="5:5" x14ac:dyDescent="0.25">
      <c r="E2914" s="2"/>
    </row>
    <row r="2915" spans="5:5" x14ac:dyDescent="0.25">
      <c r="E2915" s="2"/>
    </row>
    <row r="2916" spans="5:5" x14ac:dyDescent="0.25">
      <c r="E2916" s="2"/>
    </row>
    <row r="2917" spans="5:5" x14ac:dyDescent="0.25">
      <c r="E2917" s="2"/>
    </row>
    <row r="2918" spans="5:5" x14ac:dyDescent="0.25">
      <c r="E2918" s="2"/>
    </row>
    <row r="2919" spans="5:5" x14ac:dyDescent="0.25">
      <c r="E2919" s="2"/>
    </row>
    <row r="2920" spans="5:5" x14ac:dyDescent="0.25">
      <c r="E2920" s="2"/>
    </row>
    <row r="2921" spans="5:5" x14ac:dyDescent="0.25">
      <c r="E2921" s="2"/>
    </row>
    <row r="2922" spans="5:5" x14ac:dyDescent="0.25">
      <c r="E2922" s="2"/>
    </row>
    <row r="2923" spans="5:5" x14ac:dyDescent="0.25">
      <c r="E2923" s="2"/>
    </row>
    <row r="2924" spans="5:5" x14ac:dyDescent="0.25">
      <c r="E2924" s="2"/>
    </row>
    <row r="2925" spans="5:5" x14ac:dyDescent="0.25">
      <c r="E2925" s="2"/>
    </row>
    <row r="2926" spans="5:5" x14ac:dyDescent="0.25">
      <c r="E2926" s="2"/>
    </row>
    <row r="2927" spans="5:5" x14ac:dyDescent="0.25">
      <c r="E2927" s="2"/>
    </row>
    <row r="2928" spans="5:5" x14ac:dyDescent="0.25">
      <c r="E2928" s="2"/>
    </row>
    <row r="2929" spans="5:5" x14ac:dyDescent="0.25">
      <c r="E2929" s="2"/>
    </row>
    <row r="2930" spans="5:5" x14ac:dyDescent="0.25">
      <c r="E2930" s="2"/>
    </row>
    <row r="2931" spans="5:5" x14ac:dyDescent="0.25">
      <c r="E2931" s="2"/>
    </row>
    <row r="2932" spans="5:5" x14ac:dyDescent="0.25">
      <c r="E2932" s="2"/>
    </row>
    <row r="2933" spans="5:5" x14ac:dyDescent="0.25">
      <c r="E2933" s="2"/>
    </row>
    <row r="2934" spans="5:5" x14ac:dyDescent="0.25">
      <c r="E2934" s="2"/>
    </row>
    <row r="2935" spans="5:5" x14ac:dyDescent="0.25">
      <c r="E2935" s="2"/>
    </row>
    <row r="2936" spans="5:5" x14ac:dyDescent="0.25">
      <c r="E2936" s="2"/>
    </row>
    <row r="2937" spans="5:5" x14ac:dyDescent="0.25">
      <c r="E2937" s="2"/>
    </row>
    <row r="2938" spans="5:5" x14ac:dyDescent="0.25">
      <c r="E2938" s="2"/>
    </row>
    <row r="2939" spans="5:5" x14ac:dyDescent="0.25">
      <c r="E2939" s="2"/>
    </row>
    <row r="2940" spans="5:5" x14ac:dyDescent="0.25">
      <c r="E2940" s="2"/>
    </row>
    <row r="2941" spans="5:5" x14ac:dyDescent="0.25">
      <c r="E2941" s="2"/>
    </row>
    <row r="2942" spans="5:5" x14ac:dyDescent="0.25">
      <c r="E2942" s="2"/>
    </row>
    <row r="2943" spans="5:5" x14ac:dyDescent="0.25">
      <c r="E2943" s="2"/>
    </row>
    <row r="2944" spans="5:5" x14ac:dyDescent="0.25">
      <c r="E2944" s="2"/>
    </row>
    <row r="2945" spans="5:5" x14ac:dyDescent="0.25">
      <c r="E2945" s="2"/>
    </row>
    <row r="2946" spans="5:5" x14ac:dyDescent="0.25">
      <c r="E2946" s="2"/>
    </row>
    <row r="2947" spans="5:5" x14ac:dyDescent="0.25">
      <c r="E2947" s="2"/>
    </row>
    <row r="2948" spans="5:5" x14ac:dyDescent="0.25">
      <c r="E2948" s="2"/>
    </row>
    <row r="2949" spans="5:5" x14ac:dyDescent="0.25">
      <c r="E2949" s="2"/>
    </row>
    <row r="2950" spans="5:5" x14ac:dyDescent="0.25">
      <c r="E2950" s="2"/>
    </row>
    <row r="2951" spans="5:5" x14ac:dyDescent="0.25">
      <c r="E2951" s="2"/>
    </row>
    <row r="2952" spans="5:5" x14ac:dyDescent="0.25">
      <c r="E2952" s="2"/>
    </row>
    <row r="2953" spans="5:5" x14ac:dyDescent="0.25">
      <c r="E2953" s="2"/>
    </row>
    <row r="2954" spans="5:5" x14ac:dyDescent="0.25">
      <c r="E2954" s="2"/>
    </row>
    <row r="2955" spans="5:5" x14ac:dyDescent="0.25">
      <c r="E2955" s="2"/>
    </row>
    <row r="2956" spans="5:5" x14ac:dyDescent="0.25">
      <c r="E2956" s="2"/>
    </row>
    <row r="2957" spans="5:5" x14ac:dyDescent="0.25">
      <c r="E2957" s="2"/>
    </row>
    <row r="2958" spans="5:5" x14ac:dyDescent="0.25">
      <c r="E2958" s="2"/>
    </row>
    <row r="2959" spans="5:5" x14ac:dyDescent="0.25">
      <c r="E2959" s="2"/>
    </row>
    <row r="2960" spans="5:5" x14ac:dyDescent="0.25">
      <c r="E2960" s="2"/>
    </row>
    <row r="2961" spans="5:5" x14ac:dyDescent="0.25">
      <c r="E2961" s="2"/>
    </row>
    <row r="2962" spans="5:5" x14ac:dyDescent="0.25">
      <c r="E2962" s="2"/>
    </row>
    <row r="2963" spans="5:5" x14ac:dyDescent="0.25">
      <c r="E2963" s="2"/>
    </row>
    <row r="2964" spans="5:5" x14ac:dyDescent="0.25">
      <c r="E2964" s="2"/>
    </row>
    <row r="2965" spans="5:5" x14ac:dyDescent="0.25">
      <c r="E2965" s="2"/>
    </row>
    <row r="2966" spans="5:5" x14ac:dyDescent="0.25">
      <c r="E2966" s="2"/>
    </row>
    <row r="2967" spans="5:5" x14ac:dyDescent="0.25">
      <c r="E2967" s="2"/>
    </row>
    <row r="2968" spans="5:5" x14ac:dyDescent="0.25">
      <c r="E2968" s="2"/>
    </row>
    <row r="2969" spans="5:5" x14ac:dyDescent="0.25">
      <c r="E2969" s="2"/>
    </row>
    <row r="2970" spans="5:5" x14ac:dyDescent="0.25">
      <c r="E2970" s="2"/>
    </row>
    <row r="2971" spans="5:5" x14ac:dyDescent="0.25">
      <c r="E2971" s="2"/>
    </row>
    <row r="2972" spans="5:5" x14ac:dyDescent="0.25">
      <c r="E2972" s="2"/>
    </row>
    <row r="2973" spans="5:5" x14ac:dyDescent="0.25">
      <c r="E2973" s="2"/>
    </row>
    <row r="2974" spans="5:5" x14ac:dyDescent="0.25">
      <c r="E2974" s="2"/>
    </row>
    <row r="2975" spans="5:5" x14ac:dyDescent="0.25">
      <c r="E2975" s="2"/>
    </row>
    <row r="2976" spans="5:5" x14ac:dyDescent="0.25">
      <c r="E2976" s="2"/>
    </row>
    <row r="2977" spans="5:5" x14ac:dyDescent="0.25">
      <c r="E2977" s="2"/>
    </row>
    <row r="2978" spans="5:5" x14ac:dyDescent="0.25">
      <c r="E2978" s="2"/>
    </row>
    <row r="2979" spans="5:5" x14ac:dyDescent="0.25">
      <c r="E2979" s="2"/>
    </row>
    <row r="2980" spans="5:5" x14ac:dyDescent="0.25">
      <c r="E2980" s="2"/>
    </row>
    <row r="2981" spans="5:5" x14ac:dyDescent="0.25">
      <c r="E2981" s="2"/>
    </row>
    <row r="2982" spans="5:5" x14ac:dyDescent="0.25">
      <c r="E2982" s="2"/>
    </row>
    <row r="2983" spans="5:5" x14ac:dyDescent="0.25">
      <c r="E2983" s="2"/>
    </row>
    <row r="2984" spans="5:5" x14ac:dyDescent="0.25">
      <c r="E2984" s="2"/>
    </row>
    <row r="2985" spans="5:5" x14ac:dyDescent="0.25">
      <c r="E2985" s="2"/>
    </row>
    <row r="2986" spans="5:5" x14ac:dyDescent="0.25">
      <c r="E2986" s="2"/>
    </row>
    <row r="2987" spans="5:5" x14ac:dyDescent="0.25">
      <c r="E2987" s="2"/>
    </row>
    <row r="2988" spans="5:5" x14ac:dyDescent="0.25">
      <c r="E2988" s="2"/>
    </row>
    <row r="2989" spans="5:5" x14ac:dyDescent="0.25">
      <c r="E2989" s="2"/>
    </row>
    <row r="2990" spans="5:5" x14ac:dyDescent="0.25">
      <c r="E2990" s="2"/>
    </row>
    <row r="2991" spans="5:5" x14ac:dyDescent="0.25">
      <c r="E2991" s="2"/>
    </row>
    <row r="2992" spans="5:5" x14ac:dyDescent="0.25">
      <c r="E2992" s="2"/>
    </row>
    <row r="2993" spans="5:5" x14ac:dyDescent="0.25">
      <c r="E2993" s="2"/>
    </row>
    <row r="2994" spans="5:5" x14ac:dyDescent="0.25">
      <c r="E2994" s="2"/>
    </row>
    <row r="2995" spans="5:5" x14ac:dyDescent="0.25">
      <c r="E2995" s="2"/>
    </row>
    <row r="2996" spans="5:5" x14ac:dyDescent="0.25">
      <c r="E2996" s="2"/>
    </row>
    <row r="2997" spans="5:5" x14ac:dyDescent="0.25">
      <c r="E2997" s="2"/>
    </row>
    <row r="2998" spans="5:5" x14ac:dyDescent="0.25">
      <c r="E2998" s="2"/>
    </row>
    <row r="2999" spans="5:5" x14ac:dyDescent="0.25">
      <c r="E2999" s="2"/>
    </row>
    <row r="3000" spans="5:5" x14ac:dyDescent="0.25">
      <c r="E3000" s="2"/>
    </row>
    <row r="3001" spans="5:5" x14ac:dyDescent="0.25">
      <c r="E3001" s="2"/>
    </row>
    <row r="3002" spans="5:5" x14ac:dyDescent="0.25">
      <c r="E3002" s="2"/>
    </row>
    <row r="3003" spans="5:5" x14ac:dyDescent="0.25">
      <c r="E3003" s="2"/>
    </row>
    <row r="3004" spans="5:5" x14ac:dyDescent="0.25">
      <c r="E3004" s="2"/>
    </row>
    <row r="3005" spans="5:5" x14ac:dyDescent="0.25">
      <c r="E3005" s="2"/>
    </row>
    <row r="3006" spans="5:5" x14ac:dyDescent="0.25">
      <c r="E3006" s="2"/>
    </row>
    <row r="3007" spans="5:5" x14ac:dyDescent="0.25">
      <c r="E3007" s="2"/>
    </row>
    <row r="3008" spans="5:5" x14ac:dyDescent="0.25">
      <c r="E3008" s="2"/>
    </row>
    <row r="3009" spans="5:5" x14ac:dyDescent="0.25">
      <c r="E3009" s="2"/>
    </row>
    <row r="3010" spans="5:5" x14ac:dyDescent="0.25">
      <c r="E3010" s="2"/>
    </row>
    <row r="3011" spans="5:5" x14ac:dyDescent="0.25">
      <c r="E3011" s="2"/>
    </row>
    <row r="3012" spans="5:5" x14ac:dyDescent="0.25">
      <c r="E3012" s="2"/>
    </row>
    <row r="3013" spans="5:5" x14ac:dyDescent="0.25">
      <c r="E3013" s="2"/>
    </row>
    <row r="3014" spans="5:5" x14ac:dyDescent="0.25">
      <c r="E3014" s="2"/>
    </row>
    <row r="3015" spans="5:5" x14ac:dyDescent="0.25">
      <c r="E3015" s="2"/>
    </row>
    <row r="3016" spans="5:5" x14ac:dyDescent="0.25">
      <c r="E3016" s="2"/>
    </row>
    <row r="3017" spans="5:5" x14ac:dyDescent="0.25">
      <c r="E3017" s="2"/>
    </row>
    <row r="3018" spans="5:5" x14ac:dyDescent="0.25">
      <c r="E3018" s="2"/>
    </row>
    <row r="3019" spans="5:5" x14ac:dyDescent="0.25">
      <c r="E3019" s="2"/>
    </row>
    <row r="3020" spans="5:5" x14ac:dyDescent="0.25">
      <c r="E3020" s="2"/>
    </row>
    <row r="3021" spans="5:5" x14ac:dyDescent="0.25">
      <c r="E3021" s="2"/>
    </row>
    <row r="3022" spans="5:5" x14ac:dyDescent="0.25">
      <c r="E3022" s="2"/>
    </row>
    <row r="3023" spans="5:5" x14ac:dyDescent="0.25">
      <c r="E3023" s="2"/>
    </row>
    <row r="3024" spans="5:5" x14ac:dyDescent="0.25">
      <c r="E3024" s="2"/>
    </row>
    <row r="3025" spans="5:5" x14ac:dyDescent="0.25">
      <c r="E3025" s="2"/>
    </row>
    <row r="3026" spans="5:5" x14ac:dyDescent="0.25">
      <c r="E3026" s="2"/>
    </row>
    <row r="3027" spans="5:5" x14ac:dyDescent="0.25">
      <c r="E3027" s="2"/>
    </row>
    <row r="3028" spans="5:5" x14ac:dyDescent="0.25">
      <c r="E3028" s="2"/>
    </row>
    <row r="3029" spans="5:5" x14ac:dyDescent="0.25">
      <c r="E3029" s="2"/>
    </row>
    <row r="3030" spans="5:5" x14ac:dyDescent="0.25">
      <c r="E3030" s="2"/>
    </row>
    <row r="3031" spans="5:5" x14ac:dyDescent="0.25">
      <c r="E3031" s="2"/>
    </row>
    <row r="3032" spans="5:5" x14ac:dyDescent="0.25">
      <c r="E3032" s="2"/>
    </row>
    <row r="3033" spans="5:5" x14ac:dyDescent="0.25">
      <c r="E3033" s="2"/>
    </row>
    <row r="3034" spans="5:5" x14ac:dyDescent="0.25">
      <c r="E3034" s="2"/>
    </row>
    <row r="3035" spans="5:5" x14ac:dyDescent="0.25">
      <c r="E3035" s="2"/>
    </row>
    <row r="3036" spans="5:5" x14ac:dyDescent="0.25">
      <c r="E3036" s="2"/>
    </row>
    <row r="3037" spans="5:5" x14ac:dyDescent="0.25">
      <c r="E3037" s="2"/>
    </row>
    <row r="3038" spans="5:5" x14ac:dyDescent="0.25">
      <c r="E3038" s="2"/>
    </row>
    <row r="3039" spans="5:5" x14ac:dyDescent="0.25">
      <c r="E3039" s="2"/>
    </row>
    <row r="3040" spans="5:5" x14ac:dyDescent="0.25">
      <c r="E3040" s="2"/>
    </row>
    <row r="3041" spans="5:5" x14ac:dyDescent="0.25">
      <c r="E3041" s="2"/>
    </row>
    <row r="3042" spans="5:5" x14ac:dyDescent="0.25">
      <c r="E3042" s="2"/>
    </row>
    <row r="3043" spans="5:5" x14ac:dyDescent="0.25">
      <c r="E3043" s="2"/>
    </row>
    <row r="3044" spans="5:5" x14ac:dyDescent="0.25">
      <c r="E3044" s="2"/>
    </row>
    <row r="3045" spans="5:5" x14ac:dyDescent="0.25">
      <c r="E3045" s="2"/>
    </row>
    <row r="3046" spans="5:5" x14ac:dyDescent="0.25">
      <c r="E3046" s="2"/>
    </row>
    <row r="3047" spans="5:5" x14ac:dyDescent="0.25">
      <c r="E3047" s="2"/>
    </row>
    <row r="3048" spans="5:5" x14ac:dyDescent="0.25">
      <c r="E3048" s="2"/>
    </row>
    <row r="3049" spans="5:5" x14ac:dyDescent="0.25">
      <c r="E3049" s="2"/>
    </row>
    <row r="3050" spans="5:5" x14ac:dyDescent="0.25">
      <c r="E3050" s="2"/>
    </row>
    <row r="3051" spans="5:5" x14ac:dyDescent="0.25">
      <c r="E3051" s="2"/>
    </row>
    <row r="3052" spans="5:5" x14ac:dyDescent="0.25">
      <c r="E3052" s="2"/>
    </row>
    <row r="3053" spans="5:5" x14ac:dyDescent="0.25">
      <c r="E3053" s="2"/>
    </row>
    <row r="3054" spans="5:5" x14ac:dyDescent="0.25">
      <c r="E3054" s="2"/>
    </row>
    <row r="3055" spans="5:5" x14ac:dyDescent="0.25">
      <c r="E3055" s="2"/>
    </row>
    <row r="3056" spans="5:5" x14ac:dyDescent="0.25">
      <c r="E3056" s="2"/>
    </row>
    <row r="3057" spans="5:5" x14ac:dyDescent="0.25">
      <c r="E3057" s="2"/>
    </row>
    <row r="3058" spans="5:5" x14ac:dyDescent="0.25">
      <c r="E3058" s="2"/>
    </row>
    <row r="3059" spans="5:5" x14ac:dyDescent="0.25">
      <c r="E3059" s="2"/>
    </row>
    <row r="3060" spans="5:5" x14ac:dyDescent="0.25">
      <c r="E3060" s="2"/>
    </row>
    <row r="3061" spans="5:5" x14ac:dyDescent="0.25">
      <c r="E3061" s="2"/>
    </row>
    <row r="3062" spans="5:5" x14ac:dyDescent="0.25">
      <c r="E3062" s="2"/>
    </row>
    <row r="3063" spans="5:5" x14ac:dyDescent="0.25">
      <c r="E3063" s="2"/>
    </row>
    <row r="3064" spans="5:5" x14ac:dyDescent="0.25">
      <c r="E3064" s="2"/>
    </row>
    <row r="3065" spans="5:5" x14ac:dyDescent="0.25">
      <c r="E3065" s="2"/>
    </row>
    <row r="3066" spans="5:5" x14ac:dyDescent="0.25">
      <c r="E3066" s="2"/>
    </row>
    <row r="3067" spans="5:5" x14ac:dyDescent="0.25">
      <c r="E3067" s="2"/>
    </row>
    <row r="3068" spans="5:5" x14ac:dyDescent="0.25">
      <c r="E3068" s="2"/>
    </row>
    <row r="3069" spans="5:5" x14ac:dyDescent="0.25">
      <c r="E3069" s="2"/>
    </row>
    <row r="3070" spans="5:5" x14ac:dyDescent="0.25">
      <c r="E3070" s="2"/>
    </row>
    <row r="3071" spans="5:5" x14ac:dyDescent="0.25">
      <c r="E3071" s="2"/>
    </row>
    <row r="3072" spans="5:5" x14ac:dyDescent="0.25">
      <c r="E3072" s="2"/>
    </row>
    <row r="3073" spans="5:5" x14ac:dyDescent="0.25">
      <c r="E3073" s="2"/>
    </row>
    <row r="3074" spans="5:5" x14ac:dyDescent="0.25">
      <c r="E3074" s="2"/>
    </row>
    <row r="3075" spans="5:5" x14ac:dyDescent="0.25">
      <c r="E3075" s="2"/>
    </row>
    <row r="3076" spans="5:5" x14ac:dyDescent="0.25">
      <c r="E3076" s="2"/>
    </row>
    <row r="3077" spans="5:5" x14ac:dyDescent="0.25">
      <c r="E3077" s="2"/>
    </row>
    <row r="3078" spans="5:5" x14ac:dyDescent="0.25">
      <c r="E3078" s="2"/>
    </row>
    <row r="3079" spans="5:5" x14ac:dyDescent="0.25">
      <c r="E3079" s="2"/>
    </row>
    <row r="3080" spans="5:5" x14ac:dyDescent="0.25">
      <c r="E3080" s="2"/>
    </row>
    <row r="3081" spans="5:5" x14ac:dyDescent="0.25">
      <c r="E3081" s="2"/>
    </row>
    <row r="3082" spans="5:5" x14ac:dyDescent="0.25">
      <c r="E3082" s="2"/>
    </row>
    <row r="3083" spans="5:5" x14ac:dyDescent="0.25">
      <c r="E3083" s="2"/>
    </row>
    <row r="3084" spans="5:5" x14ac:dyDescent="0.25">
      <c r="E3084" s="2"/>
    </row>
    <row r="3085" spans="5:5" x14ac:dyDescent="0.25">
      <c r="E3085" s="2"/>
    </row>
    <row r="3086" spans="5:5" x14ac:dyDescent="0.25">
      <c r="E3086" s="2"/>
    </row>
    <row r="3087" spans="5:5" x14ac:dyDescent="0.25">
      <c r="E3087" s="2"/>
    </row>
    <row r="3088" spans="5:5" x14ac:dyDescent="0.25">
      <c r="E3088" s="2"/>
    </row>
    <row r="3089" spans="5:5" x14ac:dyDescent="0.25">
      <c r="E3089" s="2"/>
    </row>
    <row r="3090" spans="5:5" x14ac:dyDescent="0.25">
      <c r="E3090" s="2"/>
    </row>
    <row r="3091" spans="5:5" x14ac:dyDescent="0.25">
      <c r="E3091" s="2"/>
    </row>
    <row r="3092" spans="5:5" x14ac:dyDescent="0.25">
      <c r="E3092" s="2"/>
    </row>
    <row r="3093" spans="5:5" x14ac:dyDescent="0.25">
      <c r="E3093" s="2"/>
    </row>
    <row r="3094" spans="5:5" x14ac:dyDescent="0.25">
      <c r="E3094" s="2"/>
    </row>
    <row r="3095" spans="5:5" x14ac:dyDescent="0.25">
      <c r="E3095" s="2"/>
    </row>
    <row r="3096" spans="5:5" x14ac:dyDescent="0.25">
      <c r="E3096" s="2"/>
    </row>
    <row r="3097" spans="5:5" x14ac:dyDescent="0.25">
      <c r="E3097" s="2"/>
    </row>
    <row r="3098" spans="5:5" x14ac:dyDescent="0.25">
      <c r="E3098" s="2"/>
    </row>
    <row r="3099" spans="5:5" x14ac:dyDescent="0.25">
      <c r="E3099" s="2"/>
    </row>
    <row r="3100" spans="5:5" x14ac:dyDescent="0.25">
      <c r="E3100" s="2"/>
    </row>
    <row r="3101" spans="5:5" x14ac:dyDescent="0.25">
      <c r="E3101" s="2"/>
    </row>
    <row r="3102" spans="5:5" x14ac:dyDescent="0.25">
      <c r="E3102" s="2"/>
    </row>
    <row r="3103" spans="5:5" x14ac:dyDescent="0.25">
      <c r="E3103" s="2"/>
    </row>
    <row r="3104" spans="5:5" x14ac:dyDescent="0.25">
      <c r="E3104" s="2"/>
    </row>
    <row r="3105" spans="5:5" x14ac:dyDescent="0.25">
      <c r="E3105" s="2"/>
    </row>
    <row r="3106" spans="5:5" x14ac:dyDescent="0.25">
      <c r="E3106" s="2"/>
    </row>
    <row r="3107" spans="5:5" x14ac:dyDescent="0.25">
      <c r="E3107" s="2"/>
    </row>
    <row r="3108" spans="5:5" x14ac:dyDescent="0.25">
      <c r="E3108" s="2"/>
    </row>
    <row r="3109" spans="5:5" x14ac:dyDescent="0.25">
      <c r="E3109" s="2"/>
    </row>
    <row r="3110" spans="5:5" x14ac:dyDescent="0.25">
      <c r="E3110" s="2"/>
    </row>
    <row r="3111" spans="5:5" x14ac:dyDescent="0.25">
      <c r="E3111" s="2"/>
    </row>
    <row r="3112" spans="5:5" x14ac:dyDescent="0.25">
      <c r="E3112" s="2"/>
    </row>
    <row r="3113" spans="5:5" x14ac:dyDescent="0.25">
      <c r="E3113" s="2"/>
    </row>
    <row r="3114" spans="5:5" x14ac:dyDescent="0.25">
      <c r="E3114" s="2"/>
    </row>
    <row r="3115" spans="5:5" x14ac:dyDescent="0.25">
      <c r="E3115" s="2"/>
    </row>
    <row r="3116" spans="5:5" x14ac:dyDescent="0.25">
      <c r="E3116" s="2"/>
    </row>
    <row r="3117" spans="5:5" x14ac:dyDescent="0.25">
      <c r="E3117" s="2"/>
    </row>
    <row r="3118" spans="5:5" x14ac:dyDescent="0.25">
      <c r="E3118" s="2"/>
    </row>
    <row r="3119" spans="5:5" x14ac:dyDescent="0.25">
      <c r="E3119" s="2"/>
    </row>
    <row r="3120" spans="5:5" x14ac:dyDescent="0.25">
      <c r="E3120" s="2"/>
    </row>
    <row r="3121" spans="5:5" x14ac:dyDescent="0.25">
      <c r="E3121" s="2"/>
    </row>
    <row r="3122" spans="5:5" x14ac:dyDescent="0.25">
      <c r="E3122" s="2"/>
    </row>
    <row r="3123" spans="5:5" x14ac:dyDescent="0.25">
      <c r="E3123" s="2"/>
    </row>
    <row r="3124" spans="5:5" x14ac:dyDescent="0.25">
      <c r="E3124" s="2"/>
    </row>
    <row r="3125" spans="5:5" x14ac:dyDescent="0.25">
      <c r="E3125" s="2"/>
    </row>
    <row r="3126" spans="5:5" x14ac:dyDescent="0.25">
      <c r="E3126" s="2"/>
    </row>
    <row r="3127" spans="5:5" x14ac:dyDescent="0.25">
      <c r="E3127" s="2"/>
    </row>
    <row r="3128" spans="5:5" x14ac:dyDescent="0.25">
      <c r="E3128" s="2"/>
    </row>
    <row r="3129" spans="5:5" x14ac:dyDescent="0.25">
      <c r="E3129" s="2"/>
    </row>
    <row r="3130" spans="5:5" x14ac:dyDescent="0.25">
      <c r="E3130" s="2"/>
    </row>
    <row r="3131" spans="5:5" x14ac:dyDescent="0.25">
      <c r="E3131" s="2"/>
    </row>
    <row r="3132" spans="5:5" x14ac:dyDescent="0.25">
      <c r="E3132" s="2"/>
    </row>
    <row r="3133" spans="5:5" x14ac:dyDescent="0.25">
      <c r="E3133" s="2"/>
    </row>
    <row r="3134" spans="5:5" x14ac:dyDescent="0.25">
      <c r="E3134" s="2"/>
    </row>
    <row r="3135" spans="5:5" x14ac:dyDescent="0.25">
      <c r="E3135" s="2"/>
    </row>
    <row r="3136" spans="5:5" x14ac:dyDescent="0.25">
      <c r="E3136" s="2"/>
    </row>
    <row r="3137" spans="5:5" x14ac:dyDescent="0.25">
      <c r="E3137" s="2"/>
    </row>
    <row r="3138" spans="5:5" x14ac:dyDescent="0.25">
      <c r="E3138" s="2"/>
    </row>
    <row r="3139" spans="5:5" x14ac:dyDescent="0.25">
      <c r="E3139" s="2"/>
    </row>
    <row r="3140" spans="5:5" x14ac:dyDescent="0.25">
      <c r="E3140" s="2"/>
    </row>
    <row r="3141" spans="5:5" x14ac:dyDescent="0.25">
      <c r="E3141" s="2"/>
    </row>
    <row r="3142" spans="5:5" x14ac:dyDescent="0.25">
      <c r="E3142" s="2"/>
    </row>
    <row r="3143" spans="5:5" x14ac:dyDescent="0.25">
      <c r="E3143" s="2"/>
    </row>
    <row r="3144" spans="5:5" x14ac:dyDescent="0.25">
      <c r="E3144" s="2"/>
    </row>
    <row r="3145" spans="5:5" x14ac:dyDescent="0.25">
      <c r="E3145" s="2"/>
    </row>
    <row r="3146" spans="5:5" x14ac:dyDescent="0.25">
      <c r="E3146" s="2"/>
    </row>
    <row r="3147" spans="5:5" x14ac:dyDescent="0.25">
      <c r="E3147" s="2"/>
    </row>
    <row r="3148" spans="5:5" x14ac:dyDescent="0.25">
      <c r="E3148" s="2"/>
    </row>
    <row r="3149" spans="5:5" x14ac:dyDescent="0.25">
      <c r="E3149" s="2"/>
    </row>
    <row r="3150" spans="5:5" x14ac:dyDescent="0.25">
      <c r="E3150" s="2"/>
    </row>
    <row r="3151" spans="5:5" x14ac:dyDescent="0.25">
      <c r="E3151" s="2"/>
    </row>
    <row r="3152" spans="5:5" x14ac:dyDescent="0.25">
      <c r="E3152" s="2"/>
    </row>
    <row r="3153" spans="5:5" x14ac:dyDescent="0.25">
      <c r="E3153" s="2"/>
    </row>
    <row r="3154" spans="5:5" x14ac:dyDescent="0.25">
      <c r="E3154" s="2"/>
    </row>
    <row r="3155" spans="5:5" x14ac:dyDescent="0.25">
      <c r="E3155" s="2"/>
    </row>
    <row r="3156" spans="5:5" x14ac:dyDescent="0.25">
      <c r="E3156" s="2"/>
    </row>
    <row r="3157" spans="5:5" x14ac:dyDescent="0.25">
      <c r="E3157" s="2"/>
    </row>
    <row r="3158" spans="5:5" x14ac:dyDescent="0.25">
      <c r="E3158" s="2"/>
    </row>
    <row r="3159" spans="5:5" x14ac:dyDescent="0.25">
      <c r="E3159" s="2"/>
    </row>
    <row r="3160" spans="5:5" x14ac:dyDescent="0.25">
      <c r="E3160" s="2"/>
    </row>
    <row r="3161" spans="5:5" x14ac:dyDescent="0.25">
      <c r="E3161" s="2"/>
    </row>
    <row r="3162" spans="5:5" x14ac:dyDescent="0.25">
      <c r="E3162" s="2"/>
    </row>
    <row r="3163" spans="5:5" x14ac:dyDescent="0.25">
      <c r="E3163" s="2"/>
    </row>
    <row r="3164" spans="5:5" x14ac:dyDescent="0.25">
      <c r="E3164" s="2"/>
    </row>
    <row r="3165" spans="5:5" x14ac:dyDescent="0.25">
      <c r="E3165" s="2"/>
    </row>
    <row r="3166" spans="5:5" x14ac:dyDescent="0.25">
      <c r="E3166" s="2"/>
    </row>
    <row r="3167" spans="5:5" x14ac:dyDescent="0.25">
      <c r="E3167" s="2"/>
    </row>
    <row r="3168" spans="5:5" x14ac:dyDescent="0.25">
      <c r="E3168" s="2"/>
    </row>
    <row r="3169" spans="5:5" x14ac:dyDescent="0.25">
      <c r="E3169" s="2"/>
    </row>
    <row r="3170" spans="5:5" x14ac:dyDescent="0.25">
      <c r="E3170" s="2"/>
    </row>
    <row r="3171" spans="5:5" x14ac:dyDescent="0.25">
      <c r="E3171" s="2"/>
    </row>
    <row r="3172" spans="5:5" x14ac:dyDescent="0.25">
      <c r="E3172" s="2"/>
    </row>
    <row r="3173" spans="5:5" x14ac:dyDescent="0.25">
      <c r="E3173" s="2"/>
    </row>
    <row r="3174" spans="5:5" x14ac:dyDescent="0.25">
      <c r="E3174" s="2"/>
    </row>
    <row r="3175" spans="5:5" x14ac:dyDescent="0.25">
      <c r="E3175" s="2"/>
    </row>
    <row r="3176" spans="5:5" x14ac:dyDescent="0.25">
      <c r="E3176" s="2"/>
    </row>
    <row r="3177" spans="5:5" x14ac:dyDescent="0.25">
      <c r="E3177" s="2"/>
    </row>
    <row r="3178" spans="5:5" x14ac:dyDescent="0.25">
      <c r="E3178" s="2"/>
    </row>
    <row r="3179" spans="5:5" x14ac:dyDescent="0.25">
      <c r="E3179" s="2"/>
    </row>
    <row r="3180" spans="5:5" x14ac:dyDescent="0.25">
      <c r="E3180" s="2"/>
    </row>
    <row r="3181" spans="5:5" x14ac:dyDescent="0.25">
      <c r="E3181" s="2"/>
    </row>
    <row r="3182" spans="5:5" x14ac:dyDescent="0.25">
      <c r="E3182" s="2"/>
    </row>
    <row r="3183" spans="5:5" x14ac:dyDescent="0.25">
      <c r="E3183" s="2"/>
    </row>
    <row r="3184" spans="5:5" x14ac:dyDescent="0.25">
      <c r="E3184" s="2"/>
    </row>
    <row r="3185" spans="5:5" x14ac:dyDescent="0.25">
      <c r="E3185" s="2"/>
    </row>
    <row r="3186" spans="5:5" x14ac:dyDescent="0.25">
      <c r="E3186" s="2"/>
    </row>
    <row r="3187" spans="5:5" x14ac:dyDescent="0.25">
      <c r="E3187" s="2"/>
    </row>
    <row r="3188" spans="5:5" x14ac:dyDescent="0.25">
      <c r="E3188" s="2"/>
    </row>
    <row r="3189" spans="5:5" x14ac:dyDescent="0.25">
      <c r="E3189" s="2"/>
    </row>
    <row r="3190" spans="5:5" x14ac:dyDescent="0.25">
      <c r="E3190" s="2"/>
    </row>
    <row r="3191" spans="5:5" x14ac:dyDescent="0.25">
      <c r="E3191" s="2"/>
    </row>
    <row r="3192" spans="5:5" x14ac:dyDescent="0.25">
      <c r="E3192" s="2"/>
    </row>
    <row r="3193" spans="5:5" x14ac:dyDescent="0.25">
      <c r="E3193" s="2"/>
    </row>
    <row r="3194" spans="5:5" x14ac:dyDescent="0.25">
      <c r="E3194" s="2"/>
    </row>
    <row r="3195" spans="5:5" x14ac:dyDescent="0.25">
      <c r="E3195" s="2"/>
    </row>
    <row r="3196" spans="5:5" x14ac:dyDescent="0.25">
      <c r="E3196" s="2"/>
    </row>
    <row r="3197" spans="5:5" x14ac:dyDescent="0.25">
      <c r="E3197" s="2"/>
    </row>
    <row r="3198" spans="5:5" x14ac:dyDescent="0.25">
      <c r="E3198" s="2"/>
    </row>
    <row r="3199" spans="5:5" x14ac:dyDescent="0.25">
      <c r="E3199" s="2"/>
    </row>
    <row r="3200" spans="5:5" x14ac:dyDescent="0.25">
      <c r="E3200" s="2"/>
    </row>
    <row r="3201" spans="5:5" x14ac:dyDescent="0.25">
      <c r="E3201" s="2"/>
    </row>
    <row r="3202" spans="5:5" x14ac:dyDescent="0.25">
      <c r="E3202" s="2"/>
    </row>
    <row r="3203" spans="5:5" x14ac:dyDescent="0.25">
      <c r="E3203" s="2"/>
    </row>
    <row r="3204" spans="5:5" x14ac:dyDescent="0.25">
      <c r="E3204" s="2"/>
    </row>
    <row r="3205" spans="5:5" x14ac:dyDescent="0.25">
      <c r="E3205" s="2"/>
    </row>
    <row r="3206" spans="5:5" x14ac:dyDescent="0.25">
      <c r="E3206" s="2"/>
    </row>
    <row r="3207" spans="5:5" x14ac:dyDescent="0.25">
      <c r="E3207" s="2"/>
    </row>
    <row r="3208" spans="5:5" x14ac:dyDescent="0.25">
      <c r="E3208" s="2"/>
    </row>
    <row r="3209" spans="5:5" x14ac:dyDescent="0.25">
      <c r="E3209" s="2"/>
    </row>
    <row r="3210" spans="5:5" x14ac:dyDescent="0.25">
      <c r="E3210" s="2"/>
    </row>
    <row r="3211" spans="5:5" x14ac:dyDescent="0.25">
      <c r="E3211" s="2"/>
    </row>
    <row r="3212" spans="5:5" x14ac:dyDescent="0.25">
      <c r="E3212" s="2"/>
    </row>
    <row r="3213" spans="5:5" x14ac:dyDescent="0.25">
      <c r="E3213" s="2"/>
    </row>
    <row r="3214" spans="5:5" x14ac:dyDescent="0.25">
      <c r="E3214" s="2"/>
    </row>
    <row r="3215" spans="5:5" x14ac:dyDescent="0.25">
      <c r="E3215" s="2"/>
    </row>
    <row r="3216" spans="5:5" x14ac:dyDescent="0.25">
      <c r="E3216" s="2"/>
    </row>
    <row r="3217" spans="5:5" x14ac:dyDescent="0.25">
      <c r="E3217" s="2"/>
    </row>
    <row r="3218" spans="5:5" x14ac:dyDescent="0.25">
      <c r="E3218" s="2"/>
    </row>
    <row r="3219" spans="5:5" x14ac:dyDescent="0.25">
      <c r="E3219" s="2"/>
    </row>
    <row r="3220" spans="5:5" x14ac:dyDescent="0.25">
      <c r="E3220" s="2"/>
    </row>
    <row r="3221" spans="5:5" x14ac:dyDescent="0.25">
      <c r="E3221" s="2"/>
    </row>
    <row r="3222" spans="5:5" x14ac:dyDescent="0.25">
      <c r="E3222" s="2"/>
    </row>
    <row r="3223" spans="5:5" x14ac:dyDescent="0.25">
      <c r="E3223" s="2"/>
    </row>
    <row r="3224" spans="5:5" x14ac:dyDescent="0.25">
      <c r="E3224" s="2"/>
    </row>
    <row r="3225" spans="5:5" x14ac:dyDescent="0.25">
      <c r="E3225" s="2"/>
    </row>
    <row r="3226" spans="5:5" x14ac:dyDescent="0.25">
      <c r="E3226" s="2"/>
    </row>
    <row r="3227" spans="5:5" x14ac:dyDescent="0.25">
      <c r="E3227" s="2"/>
    </row>
    <row r="3228" spans="5:5" x14ac:dyDescent="0.25">
      <c r="E3228" s="2"/>
    </row>
    <row r="3229" spans="5:5" x14ac:dyDescent="0.25">
      <c r="E3229" s="2"/>
    </row>
    <row r="3230" spans="5:5" x14ac:dyDescent="0.25">
      <c r="E3230" s="2"/>
    </row>
    <row r="3231" spans="5:5" x14ac:dyDescent="0.25">
      <c r="E3231" s="2"/>
    </row>
    <row r="3232" spans="5:5" x14ac:dyDescent="0.25">
      <c r="E3232" s="2"/>
    </row>
    <row r="3233" spans="5:5" x14ac:dyDescent="0.25">
      <c r="E3233" s="2"/>
    </row>
    <row r="3234" spans="5:5" x14ac:dyDescent="0.25">
      <c r="E3234" s="2"/>
    </row>
    <row r="3235" spans="5:5" x14ac:dyDescent="0.25">
      <c r="E3235" s="2"/>
    </row>
    <row r="3236" spans="5:5" x14ac:dyDescent="0.25">
      <c r="E3236" s="2"/>
    </row>
    <row r="3237" spans="5:5" x14ac:dyDescent="0.25">
      <c r="E3237" s="2"/>
    </row>
    <row r="3238" spans="5:5" x14ac:dyDescent="0.25">
      <c r="E3238" s="2"/>
    </row>
    <row r="3239" spans="5:5" x14ac:dyDescent="0.25">
      <c r="E3239" s="2"/>
    </row>
    <row r="3240" spans="5:5" x14ac:dyDescent="0.25">
      <c r="E3240" s="2"/>
    </row>
    <row r="3241" spans="5:5" x14ac:dyDescent="0.25">
      <c r="E3241" s="2"/>
    </row>
    <row r="3242" spans="5:5" x14ac:dyDescent="0.25">
      <c r="E3242" s="2"/>
    </row>
    <row r="3243" spans="5:5" x14ac:dyDescent="0.25">
      <c r="E3243" s="2"/>
    </row>
    <row r="3244" spans="5:5" x14ac:dyDescent="0.25">
      <c r="E3244" s="2"/>
    </row>
    <row r="3245" spans="5:5" x14ac:dyDescent="0.25">
      <c r="E3245" s="2"/>
    </row>
    <row r="3246" spans="5:5" x14ac:dyDescent="0.25">
      <c r="E3246" s="2"/>
    </row>
    <row r="3247" spans="5:5" x14ac:dyDescent="0.25">
      <c r="E3247" s="2"/>
    </row>
    <row r="3248" spans="5:5" x14ac:dyDescent="0.25">
      <c r="E3248" s="2"/>
    </row>
    <row r="3249" spans="5:5" x14ac:dyDescent="0.25">
      <c r="E3249" s="2"/>
    </row>
    <row r="3250" spans="5:5" x14ac:dyDescent="0.25">
      <c r="E3250" s="2"/>
    </row>
    <row r="3251" spans="5:5" x14ac:dyDescent="0.25">
      <c r="E3251" s="2"/>
    </row>
    <row r="3252" spans="5:5" x14ac:dyDescent="0.25">
      <c r="E3252" s="2"/>
    </row>
    <row r="3253" spans="5:5" x14ac:dyDescent="0.25">
      <c r="E3253" s="2"/>
    </row>
    <row r="3254" spans="5:5" x14ac:dyDescent="0.25">
      <c r="E3254" s="2"/>
    </row>
    <row r="3255" spans="5:5" x14ac:dyDescent="0.25">
      <c r="E3255" s="2"/>
    </row>
    <row r="3256" spans="5:5" x14ac:dyDescent="0.25">
      <c r="E3256" s="2"/>
    </row>
    <row r="3257" spans="5:5" x14ac:dyDescent="0.25">
      <c r="E3257" s="2"/>
    </row>
    <row r="3258" spans="5:5" x14ac:dyDescent="0.25">
      <c r="E3258" s="2"/>
    </row>
    <row r="3259" spans="5:5" x14ac:dyDescent="0.25">
      <c r="E3259" s="2"/>
    </row>
    <row r="3260" spans="5:5" x14ac:dyDescent="0.25">
      <c r="E3260" s="2"/>
    </row>
    <row r="3261" spans="5:5" x14ac:dyDescent="0.25">
      <c r="E3261" s="2"/>
    </row>
    <row r="3262" spans="5:5" x14ac:dyDescent="0.25">
      <c r="E3262" s="2"/>
    </row>
    <row r="3263" spans="5:5" x14ac:dyDescent="0.25">
      <c r="E3263" s="2"/>
    </row>
    <row r="3264" spans="5:5" x14ac:dyDescent="0.25">
      <c r="E3264" s="2"/>
    </row>
    <row r="3265" spans="5:5" x14ac:dyDescent="0.25">
      <c r="E3265" s="2"/>
    </row>
    <row r="3266" spans="5:5" x14ac:dyDescent="0.25">
      <c r="E3266" s="2"/>
    </row>
    <row r="3267" spans="5:5" x14ac:dyDescent="0.25">
      <c r="E3267" s="2"/>
    </row>
    <row r="3268" spans="5:5" x14ac:dyDescent="0.25">
      <c r="E3268" s="2"/>
    </row>
    <row r="3269" spans="5:5" x14ac:dyDescent="0.25">
      <c r="E3269" s="2"/>
    </row>
    <row r="3270" spans="5:5" x14ac:dyDescent="0.25">
      <c r="E3270" s="2"/>
    </row>
    <row r="3271" spans="5:5" x14ac:dyDescent="0.25">
      <c r="E3271" s="2"/>
    </row>
    <row r="3272" spans="5:5" x14ac:dyDescent="0.25">
      <c r="E3272" s="2"/>
    </row>
    <row r="3273" spans="5:5" x14ac:dyDescent="0.25">
      <c r="E3273" s="2"/>
    </row>
    <row r="3274" spans="5:5" x14ac:dyDescent="0.25">
      <c r="E3274" s="2"/>
    </row>
    <row r="3275" spans="5:5" x14ac:dyDescent="0.25">
      <c r="E3275" s="2"/>
    </row>
    <row r="3276" spans="5:5" x14ac:dyDescent="0.25">
      <c r="E3276" s="2"/>
    </row>
    <row r="3277" spans="5:5" x14ac:dyDescent="0.25">
      <c r="E3277" s="2"/>
    </row>
    <row r="3278" spans="5:5" x14ac:dyDescent="0.25">
      <c r="E3278" s="2"/>
    </row>
    <row r="3279" spans="5:5" x14ac:dyDescent="0.25">
      <c r="E3279" s="2"/>
    </row>
    <row r="3280" spans="5:5" x14ac:dyDescent="0.25">
      <c r="E3280" s="2"/>
    </row>
    <row r="3281" spans="5:5" x14ac:dyDescent="0.25">
      <c r="E3281" s="2"/>
    </row>
    <row r="3282" spans="5:5" x14ac:dyDescent="0.25">
      <c r="E3282" s="2"/>
    </row>
    <row r="3283" spans="5:5" x14ac:dyDescent="0.25">
      <c r="E3283" s="2"/>
    </row>
    <row r="3284" spans="5:5" x14ac:dyDescent="0.25">
      <c r="E3284" s="2"/>
    </row>
    <row r="3285" spans="5:5" x14ac:dyDescent="0.25">
      <c r="E3285" s="2"/>
    </row>
    <row r="3286" spans="5:5" x14ac:dyDescent="0.25">
      <c r="E3286" s="2"/>
    </row>
    <row r="3287" spans="5:5" x14ac:dyDescent="0.25">
      <c r="E3287" s="2"/>
    </row>
    <row r="3288" spans="5:5" x14ac:dyDescent="0.25">
      <c r="E3288" s="2"/>
    </row>
    <row r="3289" spans="5:5" x14ac:dyDescent="0.25">
      <c r="E3289" s="2"/>
    </row>
    <row r="3290" spans="5:5" x14ac:dyDescent="0.25">
      <c r="E3290" s="2"/>
    </row>
    <row r="3291" spans="5:5" x14ac:dyDescent="0.25">
      <c r="E3291" s="2"/>
    </row>
    <row r="3292" spans="5:5" x14ac:dyDescent="0.25">
      <c r="E3292" s="2"/>
    </row>
    <row r="3293" spans="5:5" x14ac:dyDescent="0.25">
      <c r="E3293" s="2"/>
    </row>
    <row r="3294" spans="5:5" x14ac:dyDescent="0.25">
      <c r="E3294" s="2"/>
    </row>
    <row r="3295" spans="5:5" x14ac:dyDescent="0.25">
      <c r="E3295" s="2"/>
    </row>
    <row r="3296" spans="5:5" x14ac:dyDescent="0.25">
      <c r="E3296" s="2"/>
    </row>
    <row r="3297" spans="5:5" x14ac:dyDescent="0.25">
      <c r="E3297" s="2"/>
    </row>
    <row r="3298" spans="5:5" x14ac:dyDescent="0.25">
      <c r="E3298" s="2"/>
    </row>
    <row r="3299" spans="5:5" x14ac:dyDescent="0.25">
      <c r="E3299" s="2"/>
    </row>
    <row r="3300" spans="5:5" x14ac:dyDescent="0.25">
      <c r="E3300" s="2"/>
    </row>
    <row r="3301" spans="5:5" x14ac:dyDescent="0.25">
      <c r="E3301" s="2"/>
    </row>
    <row r="3302" spans="5:5" x14ac:dyDescent="0.25">
      <c r="E3302" s="2"/>
    </row>
    <row r="3303" spans="5:5" x14ac:dyDescent="0.25">
      <c r="E3303" s="2"/>
    </row>
    <row r="3304" spans="5:5" x14ac:dyDescent="0.25">
      <c r="E3304" s="2"/>
    </row>
    <row r="3305" spans="5:5" x14ac:dyDescent="0.25">
      <c r="E3305" s="2"/>
    </row>
    <row r="3306" spans="5:5" x14ac:dyDescent="0.25">
      <c r="E3306" s="2"/>
    </row>
    <row r="3307" spans="5:5" x14ac:dyDescent="0.25">
      <c r="E3307" s="2"/>
    </row>
    <row r="3308" spans="5:5" x14ac:dyDescent="0.25">
      <c r="E3308" s="2"/>
    </row>
    <row r="3309" spans="5:5" x14ac:dyDescent="0.25">
      <c r="E3309" s="2"/>
    </row>
    <row r="3310" spans="5:5" x14ac:dyDescent="0.25">
      <c r="E3310" s="2"/>
    </row>
    <row r="3311" spans="5:5" x14ac:dyDescent="0.25">
      <c r="E3311" s="2"/>
    </row>
    <row r="3312" spans="5:5" x14ac:dyDescent="0.25">
      <c r="E3312" s="2"/>
    </row>
    <row r="3313" spans="5:5" x14ac:dyDescent="0.25">
      <c r="E3313" s="2"/>
    </row>
    <row r="3314" spans="5:5" x14ac:dyDescent="0.25">
      <c r="E3314" s="2"/>
    </row>
    <row r="3315" spans="5:5" x14ac:dyDescent="0.25">
      <c r="E3315" s="2"/>
    </row>
    <row r="3316" spans="5:5" x14ac:dyDescent="0.25">
      <c r="E3316" s="2"/>
    </row>
    <row r="3317" spans="5:5" x14ac:dyDescent="0.25">
      <c r="E3317" s="2"/>
    </row>
    <row r="3318" spans="5:5" x14ac:dyDescent="0.25">
      <c r="E3318" s="2"/>
    </row>
    <row r="3319" spans="5:5" x14ac:dyDescent="0.25">
      <c r="E3319" s="2"/>
    </row>
    <row r="3320" spans="5:5" x14ac:dyDescent="0.25">
      <c r="E3320" s="2"/>
    </row>
    <row r="3321" spans="5:5" x14ac:dyDescent="0.25">
      <c r="E3321" s="2"/>
    </row>
    <row r="3322" spans="5:5" x14ac:dyDescent="0.25">
      <c r="E3322" s="2"/>
    </row>
    <row r="3323" spans="5:5" x14ac:dyDescent="0.25">
      <c r="E3323" s="2"/>
    </row>
    <row r="3324" spans="5:5" x14ac:dyDescent="0.25">
      <c r="E3324" s="2"/>
    </row>
    <row r="3325" spans="5:5" x14ac:dyDescent="0.25">
      <c r="E3325" s="2"/>
    </row>
    <row r="3326" spans="5:5" x14ac:dyDescent="0.25">
      <c r="E3326" s="2"/>
    </row>
    <row r="3327" spans="5:5" x14ac:dyDescent="0.25">
      <c r="E3327" s="2"/>
    </row>
    <row r="3328" spans="5:5" x14ac:dyDescent="0.25">
      <c r="E3328" s="2"/>
    </row>
    <row r="3329" spans="5:5" x14ac:dyDescent="0.25">
      <c r="E3329" s="2"/>
    </row>
    <row r="3330" spans="5:5" x14ac:dyDescent="0.25">
      <c r="E3330" s="2"/>
    </row>
    <row r="3331" spans="5:5" x14ac:dyDescent="0.25">
      <c r="E3331" s="2"/>
    </row>
    <row r="3332" spans="5:5" x14ac:dyDescent="0.25">
      <c r="E3332" s="2"/>
    </row>
    <row r="3333" spans="5:5" x14ac:dyDescent="0.25">
      <c r="E3333" s="2"/>
    </row>
    <row r="3334" spans="5:5" x14ac:dyDescent="0.25">
      <c r="E3334" s="2"/>
    </row>
    <row r="3335" spans="5:5" x14ac:dyDescent="0.25">
      <c r="E3335" s="2"/>
    </row>
    <row r="3336" spans="5:5" x14ac:dyDescent="0.25">
      <c r="E3336" s="2"/>
    </row>
    <row r="3337" spans="5:5" x14ac:dyDescent="0.25">
      <c r="E3337" s="2"/>
    </row>
    <row r="3338" spans="5:5" x14ac:dyDescent="0.25">
      <c r="E3338" s="2"/>
    </row>
    <row r="3339" spans="5:5" x14ac:dyDescent="0.25">
      <c r="E3339" s="2"/>
    </row>
    <row r="3340" spans="5:5" x14ac:dyDescent="0.25">
      <c r="E3340" s="2"/>
    </row>
    <row r="3341" spans="5:5" x14ac:dyDescent="0.25">
      <c r="E3341" s="2"/>
    </row>
    <row r="3342" spans="5:5" x14ac:dyDescent="0.25">
      <c r="E3342" s="2"/>
    </row>
    <row r="3343" spans="5:5" x14ac:dyDescent="0.25">
      <c r="E3343" s="2"/>
    </row>
    <row r="3344" spans="5:5" x14ac:dyDescent="0.25">
      <c r="E3344" s="2"/>
    </row>
    <row r="3345" spans="5:5" x14ac:dyDescent="0.25">
      <c r="E3345" s="2"/>
    </row>
    <row r="3346" spans="5:5" x14ac:dyDescent="0.25">
      <c r="E3346" s="2"/>
    </row>
    <row r="3347" spans="5:5" x14ac:dyDescent="0.25">
      <c r="E3347" s="2"/>
    </row>
    <row r="3348" spans="5:5" x14ac:dyDescent="0.25">
      <c r="E3348" s="2"/>
    </row>
    <row r="3349" spans="5:5" x14ac:dyDescent="0.25">
      <c r="E3349" s="2"/>
    </row>
    <row r="3350" spans="5:5" x14ac:dyDescent="0.25">
      <c r="E3350" s="2"/>
    </row>
    <row r="3351" spans="5:5" x14ac:dyDescent="0.25">
      <c r="E3351" s="2"/>
    </row>
    <row r="3352" spans="5:5" x14ac:dyDescent="0.25">
      <c r="E3352" s="2"/>
    </row>
    <row r="3353" spans="5:5" x14ac:dyDescent="0.25">
      <c r="E3353" s="2"/>
    </row>
    <row r="3354" spans="5:5" x14ac:dyDescent="0.25">
      <c r="E3354" s="2"/>
    </row>
    <row r="3355" spans="5:5" x14ac:dyDescent="0.25">
      <c r="E3355" s="2"/>
    </row>
    <row r="3356" spans="5:5" x14ac:dyDescent="0.25">
      <c r="E3356" s="2"/>
    </row>
    <row r="3357" spans="5:5" x14ac:dyDescent="0.25">
      <c r="E3357" s="2"/>
    </row>
    <row r="3358" spans="5:5" x14ac:dyDescent="0.25">
      <c r="E3358" s="2"/>
    </row>
    <row r="3359" spans="5:5" x14ac:dyDescent="0.25">
      <c r="E3359" s="2"/>
    </row>
    <row r="3360" spans="5:5" x14ac:dyDescent="0.25">
      <c r="E3360" s="2"/>
    </row>
    <row r="3361" spans="5:5" x14ac:dyDescent="0.25">
      <c r="E3361" s="2"/>
    </row>
    <row r="3362" spans="5:5" x14ac:dyDescent="0.25">
      <c r="E3362" s="2"/>
    </row>
    <row r="3363" spans="5:5" x14ac:dyDescent="0.25">
      <c r="E3363" s="2"/>
    </row>
    <row r="3364" spans="5:5" x14ac:dyDescent="0.25">
      <c r="E3364" s="2"/>
    </row>
    <row r="3365" spans="5:5" x14ac:dyDescent="0.25">
      <c r="E3365" s="2"/>
    </row>
    <row r="3366" spans="5:5" x14ac:dyDescent="0.25">
      <c r="E3366" s="2"/>
    </row>
    <row r="3367" spans="5:5" x14ac:dyDescent="0.25">
      <c r="E3367" s="2"/>
    </row>
    <row r="3368" spans="5:5" x14ac:dyDescent="0.25">
      <c r="E3368" s="2"/>
    </row>
    <row r="3369" spans="5:5" x14ac:dyDescent="0.25">
      <c r="E3369" s="2"/>
    </row>
    <row r="3370" spans="5:5" x14ac:dyDescent="0.25">
      <c r="E3370" s="2"/>
    </row>
    <row r="3371" spans="5:5" x14ac:dyDescent="0.25">
      <c r="E3371" s="2"/>
    </row>
    <row r="3372" spans="5:5" x14ac:dyDescent="0.25">
      <c r="E3372" s="2"/>
    </row>
    <row r="3373" spans="5:5" x14ac:dyDescent="0.25">
      <c r="E3373" s="2"/>
    </row>
    <row r="3374" spans="5:5" x14ac:dyDescent="0.25">
      <c r="E3374" s="2"/>
    </row>
    <row r="3375" spans="5:5" x14ac:dyDescent="0.25">
      <c r="E3375" s="2"/>
    </row>
    <row r="3376" spans="5:5" x14ac:dyDescent="0.25">
      <c r="E3376" s="2"/>
    </row>
    <row r="3377" spans="5:5" x14ac:dyDescent="0.25">
      <c r="E3377" s="2"/>
    </row>
    <row r="3378" spans="5:5" x14ac:dyDescent="0.25">
      <c r="E3378" s="2"/>
    </row>
    <row r="3379" spans="5:5" x14ac:dyDescent="0.25">
      <c r="E3379" s="2"/>
    </row>
    <row r="3380" spans="5:5" x14ac:dyDescent="0.25">
      <c r="E3380" s="2"/>
    </row>
    <row r="3381" spans="5:5" x14ac:dyDescent="0.25">
      <c r="E3381" s="2"/>
    </row>
    <row r="3382" spans="5:5" x14ac:dyDescent="0.25">
      <c r="E3382" s="2"/>
    </row>
    <row r="3383" spans="5:5" x14ac:dyDescent="0.25">
      <c r="E3383" s="2"/>
    </row>
    <row r="3384" spans="5:5" x14ac:dyDescent="0.25">
      <c r="E3384" s="2"/>
    </row>
    <row r="3385" spans="5:5" x14ac:dyDescent="0.25">
      <c r="E3385" s="2"/>
    </row>
    <row r="3386" spans="5:5" x14ac:dyDescent="0.25">
      <c r="E3386" s="2"/>
    </row>
    <row r="3387" spans="5:5" x14ac:dyDescent="0.25">
      <c r="E3387" s="2"/>
    </row>
    <row r="3388" spans="5:5" x14ac:dyDescent="0.25">
      <c r="E3388" s="2"/>
    </row>
    <row r="3389" spans="5:5" x14ac:dyDescent="0.25">
      <c r="E3389" s="2"/>
    </row>
    <row r="3390" spans="5:5" x14ac:dyDescent="0.25">
      <c r="E3390" s="2"/>
    </row>
    <row r="3391" spans="5:5" x14ac:dyDescent="0.25">
      <c r="E3391" s="2"/>
    </row>
    <row r="3392" spans="5:5" x14ac:dyDescent="0.25">
      <c r="E3392" s="2"/>
    </row>
    <row r="3393" spans="5:5" x14ac:dyDescent="0.25">
      <c r="E3393" s="2"/>
    </row>
    <row r="3394" spans="5:5" x14ac:dyDescent="0.25">
      <c r="E3394" s="2"/>
    </row>
    <row r="3395" spans="5:5" x14ac:dyDescent="0.25">
      <c r="E3395" s="2"/>
    </row>
    <row r="3396" spans="5:5" x14ac:dyDescent="0.25">
      <c r="E3396" s="2"/>
    </row>
    <row r="3397" spans="5:5" x14ac:dyDescent="0.25">
      <c r="E3397" s="2"/>
    </row>
    <row r="3398" spans="5:5" x14ac:dyDescent="0.25">
      <c r="E3398" s="2"/>
    </row>
    <row r="3399" spans="5:5" x14ac:dyDescent="0.25">
      <c r="E3399" s="2"/>
    </row>
    <row r="3400" spans="5:5" x14ac:dyDescent="0.25">
      <c r="E3400" s="2"/>
    </row>
    <row r="3401" spans="5:5" x14ac:dyDescent="0.25">
      <c r="E3401" s="2"/>
    </row>
    <row r="3402" spans="5:5" x14ac:dyDescent="0.25">
      <c r="E3402" s="2"/>
    </row>
    <row r="3403" spans="5:5" x14ac:dyDescent="0.25">
      <c r="E3403" s="2"/>
    </row>
    <row r="3404" spans="5:5" x14ac:dyDescent="0.25">
      <c r="E3404" s="2"/>
    </row>
    <row r="3405" spans="5:5" x14ac:dyDescent="0.25">
      <c r="E3405" s="2"/>
    </row>
    <row r="3406" spans="5:5" x14ac:dyDescent="0.25">
      <c r="E3406" s="2"/>
    </row>
    <row r="3407" spans="5:5" x14ac:dyDescent="0.25">
      <c r="E3407" s="2"/>
    </row>
    <row r="3408" spans="5:5" x14ac:dyDescent="0.25">
      <c r="E3408" s="2"/>
    </row>
    <row r="3409" spans="5:5" x14ac:dyDescent="0.25">
      <c r="E3409" s="2"/>
    </row>
    <row r="3410" spans="5:5" x14ac:dyDescent="0.25">
      <c r="E3410" s="2"/>
    </row>
    <row r="3411" spans="5:5" x14ac:dyDescent="0.25">
      <c r="E3411" s="2"/>
    </row>
    <row r="3412" spans="5:5" x14ac:dyDescent="0.25">
      <c r="E3412" s="2"/>
    </row>
    <row r="3413" spans="5:5" x14ac:dyDescent="0.25">
      <c r="E3413" s="2"/>
    </row>
    <row r="3414" spans="5:5" x14ac:dyDescent="0.25">
      <c r="E3414" s="2"/>
    </row>
    <row r="3415" spans="5:5" x14ac:dyDescent="0.25">
      <c r="E3415" s="2"/>
    </row>
    <row r="3416" spans="5:5" x14ac:dyDescent="0.25">
      <c r="E3416" s="2"/>
    </row>
    <row r="3417" spans="5:5" x14ac:dyDescent="0.25">
      <c r="E3417" s="2"/>
    </row>
    <row r="3418" spans="5:5" x14ac:dyDescent="0.25">
      <c r="E3418" s="2"/>
    </row>
    <row r="3419" spans="5:5" x14ac:dyDescent="0.25">
      <c r="E3419" s="2"/>
    </row>
    <row r="3420" spans="5:5" x14ac:dyDescent="0.25">
      <c r="E3420" s="2"/>
    </row>
    <row r="3421" spans="5:5" x14ac:dyDescent="0.25">
      <c r="E3421" s="2"/>
    </row>
    <row r="3422" spans="5:5" x14ac:dyDescent="0.25">
      <c r="E3422" s="2"/>
    </row>
    <row r="3423" spans="5:5" x14ac:dyDescent="0.25">
      <c r="E3423" s="2"/>
    </row>
    <row r="3424" spans="5:5" x14ac:dyDescent="0.25">
      <c r="E3424" s="2"/>
    </row>
    <row r="3425" spans="5:5" x14ac:dyDescent="0.25">
      <c r="E3425" s="2"/>
    </row>
    <row r="3426" spans="5:5" x14ac:dyDescent="0.25">
      <c r="E3426" s="2"/>
    </row>
    <row r="3427" spans="5:5" x14ac:dyDescent="0.25">
      <c r="E3427" s="2"/>
    </row>
    <row r="3428" spans="5:5" x14ac:dyDescent="0.25">
      <c r="E3428" s="2"/>
    </row>
    <row r="3429" spans="5:5" x14ac:dyDescent="0.25">
      <c r="E3429" s="2"/>
    </row>
    <row r="3430" spans="5:5" x14ac:dyDescent="0.25">
      <c r="E3430" s="2"/>
    </row>
    <row r="3431" spans="5:5" x14ac:dyDescent="0.25">
      <c r="E3431" s="2"/>
    </row>
    <row r="3432" spans="5:5" x14ac:dyDescent="0.25">
      <c r="E3432" s="2"/>
    </row>
    <row r="3433" spans="5:5" x14ac:dyDescent="0.25">
      <c r="E3433" s="2"/>
    </row>
    <row r="3434" spans="5:5" x14ac:dyDescent="0.25">
      <c r="E3434" s="2"/>
    </row>
    <row r="3435" spans="5:5" x14ac:dyDescent="0.25">
      <c r="E3435" s="2"/>
    </row>
    <row r="3436" spans="5:5" x14ac:dyDescent="0.25">
      <c r="E3436" s="2"/>
    </row>
    <row r="3437" spans="5:5" x14ac:dyDescent="0.25">
      <c r="E3437" s="2"/>
    </row>
    <row r="3438" spans="5:5" x14ac:dyDescent="0.25">
      <c r="E3438" s="2"/>
    </row>
    <row r="3439" spans="5:5" x14ac:dyDescent="0.25">
      <c r="E3439" s="2"/>
    </row>
    <row r="3440" spans="5:5" x14ac:dyDescent="0.25">
      <c r="E3440" s="2"/>
    </row>
    <row r="3441" spans="5:5" x14ac:dyDescent="0.25">
      <c r="E3441" s="2"/>
    </row>
    <row r="3442" spans="5:5" x14ac:dyDescent="0.25">
      <c r="E3442" s="2"/>
    </row>
    <row r="3443" spans="5:5" x14ac:dyDescent="0.25">
      <c r="E3443" s="2"/>
    </row>
    <row r="3444" spans="5:5" x14ac:dyDescent="0.25">
      <c r="E3444" s="2"/>
    </row>
    <row r="3445" spans="5:5" x14ac:dyDescent="0.25">
      <c r="E3445" s="2"/>
    </row>
    <row r="3446" spans="5:5" x14ac:dyDescent="0.25">
      <c r="E3446" s="2"/>
    </row>
    <row r="3447" spans="5:5" x14ac:dyDescent="0.25">
      <c r="E3447" s="2"/>
    </row>
    <row r="3448" spans="5:5" x14ac:dyDescent="0.25">
      <c r="E3448" s="2"/>
    </row>
    <row r="3449" spans="5:5" x14ac:dyDescent="0.25">
      <c r="E3449" s="2"/>
    </row>
    <row r="3450" spans="5:5" x14ac:dyDescent="0.25">
      <c r="E3450" s="2"/>
    </row>
    <row r="3451" spans="5:5" x14ac:dyDescent="0.25">
      <c r="E3451" s="2"/>
    </row>
    <row r="3452" spans="5:5" x14ac:dyDescent="0.25">
      <c r="E3452" s="2"/>
    </row>
    <row r="3453" spans="5:5" x14ac:dyDescent="0.25">
      <c r="E3453" s="2"/>
    </row>
    <row r="3454" spans="5:5" x14ac:dyDescent="0.25">
      <c r="E3454" s="2"/>
    </row>
    <row r="3455" spans="5:5" x14ac:dyDescent="0.25">
      <c r="E3455" s="2"/>
    </row>
    <row r="3456" spans="5:5" x14ac:dyDescent="0.25">
      <c r="E3456" s="2"/>
    </row>
    <row r="3457" spans="5:5" x14ac:dyDescent="0.25">
      <c r="E3457" s="2"/>
    </row>
    <row r="3458" spans="5:5" x14ac:dyDescent="0.25">
      <c r="E3458" s="2"/>
    </row>
    <row r="3459" spans="5:5" x14ac:dyDescent="0.25">
      <c r="E3459" s="2"/>
    </row>
    <row r="3460" spans="5:5" x14ac:dyDescent="0.25">
      <c r="E3460" s="2"/>
    </row>
    <row r="3461" spans="5:5" x14ac:dyDescent="0.25">
      <c r="E3461" s="2"/>
    </row>
    <row r="3462" spans="5:5" x14ac:dyDescent="0.25">
      <c r="E3462" s="2"/>
    </row>
    <row r="3463" spans="5:5" x14ac:dyDescent="0.25">
      <c r="E3463" s="2"/>
    </row>
    <row r="3464" spans="5:5" x14ac:dyDescent="0.25">
      <c r="E3464" s="2"/>
    </row>
    <row r="3465" spans="5:5" x14ac:dyDescent="0.25">
      <c r="E3465" s="2"/>
    </row>
    <row r="3466" spans="5:5" x14ac:dyDescent="0.25">
      <c r="E3466" s="2"/>
    </row>
    <row r="3467" spans="5:5" x14ac:dyDescent="0.25">
      <c r="E3467" s="2"/>
    </row>
    <row r="3468" spans="5:5" x14ac:dyDescent="0.25">
      <c r="E3468" s="2"/>
    </row>
    <row r="3469" spans="5:5" x14ac:dyDescent="0.25">
      <c r="E3469" s="2"/>
    </row>
    <row r="3470" spans="5:5" x14ac:dyDescent="0.25">
      <c r="E3470" s="2"/>
    </row>
    <row r="3471" spans="5:5" x14ac:dyDescent="0.25">
      <c r="E3471" s="2"/>
    </row>
    <row r="3472" spans="5:5" x14ac:dyDescent="0.25">
      <c r="E3472" s="2"/>
    </row>
    <row r="3473" spans="5:5" x14ac:dyDescent="0.25">
      <c r="E3473" s="2"/>
    </row>
    <row r="3474" spans="5:5" x14ac:dyDescent="0.25">
      <c r="E3474" s="2"/>
    </row>
    <row r="3475" spans="5:5" x14ac:dyDescent="0.25">
      <c r="E3475" s="2"/>
    </row>
    <row r="3476" spans="5:5" x14ac:dyDescent="0.25">
      <c r="E3476" s="2"/>
    </row>
    <row r="3477" spans="5:5" x14ac:dyDescent="0.25">
      <c r="E3477" s="2"/>
    </row>
    <row r="3478" spans="5:5" x14ac:dyDescent="0.25">
      <c r="E3478" s="2"/>
    </row>
    <row r="3479" spans="5:5" x14ac:dyDescent="0.25">
      <c r="E3479" s="2"/>
    </row>
    <row r="3480" spans="5:5" x14ac:dyDescent="0.25">
      <c r="E3480" s="2"/>
    </row>
    <row r="3481" spans="5:5" x14ac:dyDescent="0.25">
      <c r="E3481" s="2"/>
    </row>
    <row r="3482" spans="5:5" x14ac:dyDescent="0.25">
      <c r="E3482" s="2"/>
    </row>
    <row r="3483" spans="5:5" x14ac:dyDescent="0.25">
      <c r="E3483" s="2"/>
    </row>
    <row r="3484" spans="5:5" x14ac:dyDescent="0.25">
      <c r="E3484" s="2"/>
    </row>
    <row r="3485" spans="5:5" x14ac:dyDescent="0.25">
      <c r="E3485" s="2"/>
    </row>
    <row r="3486" spans="5:5" x14ac:dyDescent="0.25">
      <c r="E3486" s="2"/>
    </row>
    <row r="3487" spans="5:5" x14ac:dyDescent="0.25">
      <c r="E3487" s="2"/>
    </row>
    <row r="3488" spans="5:5" x14ac:dyDescent="0.25">
      <c r="E3488" s="2"/>
    </row>
    <row r="3489" spans="5:5" x14ac:dyDescent="0.25">
      <c r="E3489" s="2"/>
    </row>
    <row r="3490" spans="5:5" x14ac:dyDescent="0.25">
      <c r="E3490" s="2"/>
    </row>
    <row r="3491" spans="5:5" x14ac:dyDescent="0.25">
      <c r="E3491" s="2"/>
    </row>
    <row r="3492" spans="5:5" x14ac:dyDescent="0.25">
      <c r="E3492" s="2"/>
    </row>
    <row r="3493" spans="5:5" x14ac:dyDescent="0.25">
      <c r="E3493" s="2"/>
    </row>
    <row r="3494" spans="5:5" x14ac:dyDescent="0.25">
      <c r="E3494" s="2"/>
    </row>
    <row r="3495" spans="5:5" x14ac:dyDescent="0.25">
      <c r="E3495" s="2"/>
    </row>
    <row r="3496" spans="5:5" x14ac:dyDescent="0.25">
      <c r="E3496" s="2"/>
    </row>
    <row r="3497" spans="5:5" x14ac:dyDescent="0.25">
      <c r="E3497" s="2"/>
    </row>
    <row r="3498" spans="5:5" x14ac:dyDescent="0.25">
      <c r="E3498" s="2"/>
    </row>
    <row r="3499" spans="5:5" x14ac:dyDescent="0.25">
      <c r="E3499" s="2"/>
    </row>
    <row r="3500" spans="5:5" x14ac:dyDescent="0.25">
      <c r="E3500" s="2"/>
    </row>
    <row r="3501" spans="5:5" x14ac:dyDescent="0.25">
      <c r="E3501" s="2"/>
    </row>
    <row r="3502" spans="5:5" x14ac:dyDescent="0.25">
      <c r="E3502" s="2"/>
    </row>
    <row r="3503" spans="5:5" x14ac:dyDescent="0.25">
      <c r="E3503" s="2"/>
    </row>
    <row r="3504" spans="5:5" x14ac:dyDescent="0.25">
      <c r="E3504" s="2"/>
    </row>
    <row r="3505" spans="5:5" x14ac:dyDescent="0.25">
      <c r="E3505" s="2"/>
    </row>
    <row r="3506" spans="5:5" x14ac:dyDescent="0.25">
      <c r="E3506" s="2"/>
    </row>
    <row r="3507" spans="5:5" x14ac:dyDescent="0.25">
      <c r="E3507" s="2"/>
    </row>
    <row r="3508" spans="5:5" x14ac:dyDescent="0.25">
      <c r="E3508" s="2"/>
    </row>
    <row r="3509" spans="5:5" x14ac:dyDescent="0.25">
      <c r="E3509" s="2"/>
    </row>
    <row r="3510" spans="5:5" x14ac:dyDescent="0.25">
      <c r="E3510" s="2"/>
    </row>
    <row r="3511" spans="5:5" x14ac:dyDescent="0.25">
      <c r="E3511" s="2"/>
    </row>
    <row r="3512" spans="5:5" x14ac:dyDescent="0.25">
      <c r="E3512" s="2"/>
    </row>
    <row r="3513" spans="5:5" x14ac:dyDescent="0.25">
      <c r="E3513" s="2"/>
    </row>
    <row r="3514" spans="5:5" x14ac:dyDescent="0.25">
      <c r="E3514" s="2"/>
    </row>
    <row r="3515" spans="5:5" x14ac:dyDescent="0.25">
      <c r="E3515" s="2"/>
    </row>
    <row r="3516" spans="5:5" x14ac:dyDescent="0.25">
      <c r="E3516" s="2"/>
    </row>
    <row r="3517" spans="5:5" x14ac:dyDescent="0.25">
      <c r="E3517" s="2"/>
    </row>
    <row r="3518" spans="5:5" x14ac:dyDescent="0.25">
      <c r="E3518" s="2"/>
    </row>
    <row r="3519" spans="5:5" x14ac:dyDescent="0.25">
      <c r="E3519" s="2"/>
    </row>
    <row r="3520" spans="5:5" x14ac:dyDescent="0.25">
      <c r="E3520" s="2"/>
    </row>
    <row r="3521" spans="5:5" x14ac:dyDescent="0.25">
      <c r="E3521" s="2"/>
    </row>
    <row r="3522" spans="5:5" x14ac:dyDescent="0.25">
      <c r="E3522" s="2"/>
    </row>
    <row r="3523" spans="5:5" x14ac:dyDescent="0.25">
      <c r="E3523" s="2"/>
    </row>
    <row r="3524" spans="5:5" x14ac:dyDescent="0.25">
      <c r="E3524" s="2"/>
    </row>
    <row r="3525" spans="5:5" x14ac:dyDescent="0.25">
      <c r="E3525" s="2"/>
    </row>
    <row r="3526" spans="5:5" x14ac:dyDescent="0.25">
      <c r="E3526" s="2"/>
    </row>
    <row r="3527" spans="5:5" x14ac:dyDescent="0.25">
      <c r="E3527" s="2"/>
    </row>
    <row r="3528" spans="5:5" x14ac:dyDescent="0.25">
      <c r="E3528" s="2"/>
    </row>
    <row r="3529" spans="5:5" x14ac:dyDescent="0.25">
      <c r="E3529" s="2"/>
    </row>
    <row r="3530" spans="5:5" x14ac:dyDescent="0.25">
      <c r="E3530" s="2"/>
    </row>
    <row r="3531" spans="5:5" x14ac:dyDescent="0.25">
      <c r="E3531" s="2"/>
    </row>
    <row r="3532" spans="5:5" x14ac:dyDescent="0.25">
      <c r="E3532" s="2"/>
    </row>
    <row r="3533" spans="5:5" x14ac:dyDescent="0.25">
      <c r="E3533" s="2"/>
    </row>
    <row r="3534" spans="5:5" x14ac:dyDescent="0.25">
      <c r="E3534" s="2"/>
    </row>
    <row r="3535" spans="5:5" x14ac:dyDescent="0.25">
      <c r="E3535" s="2"/>
    </row>
    <row r="3536" spans="5:5" x14ac:dyDescent="0.25">
      <c r="E3536" s="2"/>
    </row>
    <row r="3537" spans="5:5" x14ac:dyDescent="0.25">
      <c r="E3537" s="2"/>
    </row>
    <row r="3538" spans="5:5" x14ac:dyDescent="0.25">
      <c r="E3538" s="2"/>
    </row>
    <row r="3539" spans="5:5" x14ac:dyDescent="0.25">
      <c r="E3539" s="2"/>
    </row>
    <row r="3540" spans="5:5" x14ac:dyDescent="0.25">
      <c r="E3540" s="2"/>
    </row>
    <row r="3541" spans="5:5" x14ac:dyDescent="0.25">
      <c r="E3541" s="2"/>
    </row>
    <row r="3542" spans="5:5" x14ac:dyDescent="0.25">
      <c r="E3542" s="2"/>
    </row>
    <row r="3543" spans="5:5" x14ac:dyDescent="0.25">
      <c r="E3543" s="2"/>
    </row>
    <row r="3544" spans="5:5" x14ac:dyDescent="0.25">
      <c r="E3544" s="2"/>
    </row>
    <row r="3545" spans="5:5" x14ac:dyDescent="0.25">
      <c r="E3545" s="2"/>
    </row>
    <row r="3546" spans="5:5" x14ac:dyDescent="0.25">
      <c r="E3546" s="2"/>
    </row>
    <row r="3547" spans="5:5" x14ac:dyDescent="0.25">
      <c r="E3547" s="2"/>
    </row>
    <row r="3548" spans="5:5" x14ac:dyDescent="0.25">
      <c r="E3548" s="2"/>
    </row>
    <row r="3549" spans="5:5" x14ac:dyDescent="0.25">
      <c r="E3549" s="2"/>
    </row>
    <row r="3550" spans="5:5" x14ac:dyDescent="0.25">
      <c r="E3550" s="2"/>
    </row>
    <row r="3551" spans="5:5" x14ac:dyDescent="0.25">
      <c r="E3551" s="2"/>
    </row>
    <row r="3552" spans="5:5" x14ac:dyDescent="0.25">
      <c r="E3552" s="2"/>
    </row>
    <row r="3553" spans="5:5" x14ac:dyDescent="0.25">
      <c r="E3553" s="2"/>
    </row>
    <row r="3554" spans="5:5" x14ac:dyDescent="0.25">
      <c r="E3554" s="2"/>
    </row>
    <row r="3555" spans="5:5" x14ac:dyDescent="0.25">
      <c r="E3555" s="2"/>
    </row>
    <row r="3556" spans="5:5" x14ac:dyDescent="0.25">
      <c r="E3556" s="2"/>
    </row>
    <row r="3557" spans="5:5" x14ac:dyDescent="0.25">
      <c r="E3557" s="2"/>
    </row>
    <row r="3558" spans="5:5" x14ac:dyDescent="0.25">
      <c r="E3558" s="2"/>
    </row>
    <row r="3559" spans="5:5" x14ac:dyDescent="0.25">
      <c r="E3559" s="2"/>
    </row>
    <row r="3560" spans="5:5" x14ac:dyDescent="0.25">
      <c r="E3560" s="2"/>
    </row>
    <row r="3561" spans="5:5" x14ac:dyDescent="0.25">
      <c r="E3561" s="2"/>
    </row>
    <row r="3562" spans="5:5" x14ac:dyDescent="0.25">
      <c r="E3562" s="2"/>
    </row>
    <row r="3563" spans="5:5" x14ac:dyDescent="0.25">
      <c r="E3563" s="2"/>
    </row>
    <row r="3564" spans="5:5" x14ac:dyDescent="0.25">
      <c r="E3564" s="2"/>
    </row>
    <row r="3565" spans="5:5" x14ac:dyDescent="0.25">
      <c r="E3565" s="2"/>
    </row>
    <row r="3566" spans="5:5" x14ac:dyDescent="0.25">
      <c r="E3566" s="2"/>
    </row>
    <row r="3567" spans="5:5" x14ac:dyDescent="0.25">
      <c r="E3567" s="2"/>
    </row>
    <row r="3568" spans="5:5" x14ac:dyDescent="0.25">
      <c r="E3568" s="2"/>
    </row>
    <row r="3569" spans="5:5" x14ac:dyDescent="0.25">
      <c r="E3569" s="2"/>
    </row>
    <row r="3570" spans="5:5" x14ac:dyDescent="0.25">
      <c r="E3570" s="2"/>
    </row>
    <row r="3571" spans="5:5" x14ac:dyDescent="0.25">
      <c r="E3571" s="2"/>
    </row>
    <row r="3572" spans="5:5" x14ac:dyDescent="0.25">
      <c r="E3572" s="2"/>
    </row>
    <row r="3573" spans="5:5" x14ac:dyDescent="0.25">
      <c r="E3573" s="2"/>
    </row>
    <row r="3574" spans="5:5" x14ac:dyDescent="0.25">
      <c r="E3574" s="2"/>
    </row>
    <row r="3575" spans="5:5" x14ac:dyDescent="0.25">
      <c r="E3575" s="2"/>
    </row>
    <row r="3576" spans="5:5" x14ac:dyDescent="0.25">
      <c r="E3576" s="2"/>
    </row>
    <row r="3577" spans="5:5" x14ac:dyDescent="0.25">
      <c r="E3577" s="2"/>
    </row>
    <row r="3578" spans="5:5" x14ac:dyDescent="0.25">
      <c r="E3578" s="2"/>
    </row>
    <row r="3579" spans="5:5" x14ac:dyDescent="0.25">
      <c r="E3579" s="2"/>
    </row>
    <row r="3580" spans="5:5" x14ac:dyDescent="0.25">
      <c r="E3580" s="2"/>
    </row>
    <row r="3581" spans="5:5" x14ac:dyDescent="0.25">
      <c r="E3581" s="2"/>
    </row>
    <row r="3582" spans="5:5" x14ac:dyDescent="0.25">
      <c r="E3582" s="2"/>
    </row>
    <row r="3583" spans="5:5" x14ac:dyDescent="0.25">
      <c r="E3583" s="2"/>
    </row>
    <row r="3584" spans="5:5" x14ac:dyDescent="0.25">
      <c r="E3584" s="2"/>
    </row>
    <row r="3585" spans="5:5" x14ac:dyDescent="0.25">
      <c r="E3585" s="2"/>
    </row>
    <row r="3586" spans="5:5" x14ac:dyDescent="0.25">
      <c r="E3586" s="2"/>
    </row>
    <row r="3587" spans="5:5" x14ac:dyDescent="0.25">
      <c r="E3587" s="2"/>
    </row>
    <row r="3588" spans="5:5" x14ac:dyDescent="0.25">
      <c r="E3588" s="2"/>
    </row>
    <row r="3589" spans="5:5" x14ac:dyDescent="0.25">
      <c r="E3589" s="2"/>
    </row>
    <row r="3590" spans="5:5" x14ac:dyDescent="0.25">
      <c r="E3590" s="2"/>
    </row>
    <row r="3591" spans="5:5" x14ac:dyDescent="0.25">
      <c r="E3591" s="2"/>
    </row>
    <row r="3592" spans="5:5" x14ac:dyDescent="0.25">
      <c r="E3592" s="2"/>
    </row>
    <row r="3593" spans="5:5" x14ac:dyDescent="0.25">
      <c r="E3593" s="2"/>
    </row>
    <row r="3594" spans="5:5" x14ac:dyDescent="0.25">
      <c r="E3594" s="2"/>
    </row>
    <row r="3595" spans="5:5" x14ac:dyDescent="0.25">
      <c r="E3595" s="2"/>
    </row>
    <row r="3596" spans="5:5" x14ac:dyDescent="0.25">
      <c r="E3596" s="2"/>
    </row>
    <row r="3597" spans="5:5" x14ac:dyDescent="0.25">
      <c r="E3597" s="2"/>
    </row>
    <row r="3598" spans="5:5" x14ac:dyDescent="0.25">
      <c r="E3598" s="2"/>
    </row>
    <row r="3599" spans="5:5" x14ac:dyDescent="0.25">
      <c r="E3599" s="2"/>
    </row>
    <row r="3600" spans="5:5" x14ac:dyDescent="0.25">
      <c r="E3600" s="2"/>
    </row>
    <row r="3601" spans="5:5" x14ac:dyDescent="0.25">
      <c r="E3601" s="2"/>
    </row>
    <row r="3602" spans="5:5" x14ac:dyDescent="0.25">
      <c r="E3602" s="2"/>
    </row>
    <row r="3603" spans="5:5" x14ac:dyDescent="0.25">
      <c r="E3603" s="2"/>
    </row>
    <row r="3604" spans="5:5" x14ac:dyDescent="0.25">
      <c r="E3604" s="2"/>
    </row>
    <row r="3605" spans="5:5" x14ac:dyDescent="0.25">
      <c r="E3605" s="2"/>
    </row>
    <row r="3606" spans="5:5" x14ac:dyDescent="0.25">
      <c r="E3606" s="2"/>
    </row>
    <row r="3607" spans="5:5" x14ac:dyDescent="0.25">
      <c r="E3607" s="2"/>
    </row>
    <row r="3608" spans="5:5" x14ac:dyDescent="0.25">
      <c r="E3608" s="2"/>
    </row>
    <row r="3609" spans="5:5" x14ac:dyDescent="0.25">
      <c r="E3609" s="2"/>
    </row>
    <row r="3610" spans="5:5" x14ac:dyDescent="0.25">
      <c r="E3610" s="2"/>
    </row>
    <row r="3611" spans="5:5" x14ac:dyDescent="0.25">
      <c r="E3611" s="2"/>
    </row>
    <row r="3612" spans="5:5" x14ac:dyDescent="0.25">
      <c r="E3612" s="2"/>
    </row>
    <row r="3613" spans="5:5" x14ac:dyDescent="0.25">
      <c r="E3613" s="2"/>
    </row>
    <row r="3614" spans="5:5" x14ac:dyDescent="0.25">
      <c r="E3614" s="2"/>
    </row>
    <row r="3615" spans="5:5" x14ac:dyDescent="0.25">
      <c r="E3615" s="2"/>
    </row>
    <row r="3616" spans="5:5" x14ac:dyDescent="0.25">
      <c r="E3616" s="2"/>
    </row>
    <row r="3617" spans="5:5" x14ac:dyDescent="0.25">
      <c r="E3617" s="2"/>
    </row>
    <row r="3618" spans="5:5" x14ac:dyDescent="0.25">
      <c r="E3618" s="2"/>
    </row>
    <row r="3619" spans="5:5" x14ac:dyDescent="0.25">
      <c r="E3619" s="2"/>
    </row>
    <row r="3620" spans="5:5" x14ac:dyDescent="0.25">
      <c r="E3620" s="2"/>
    </row>
    <row r="3621" spans="5:5" x14ac:dyDescent="0.25">
      <c r="E3621" s="2"/>
    </row>
    <row r="3622" spans="5:5" x14ac:dyDescent="0.25">
      <c r="E3622" s="2"/>
    </row>
    <row r="3623" spans="5:5" x14ac:dyDescent="0.25">
      <c r="E3623" s="2"/>
    </row>
    <row r="3624" spans="5:5" x14ac:dyDescent="0.25">
      <c r="E3624" s="2"/>
    </row>
    <row r="3625" spans="5:5" x14ac:dyDescent="0.25">
      <c r="E3625" s="2"/>
    </row>
    <row r="3626" spans="5:5" x14ac:dyDescent="0.25">
      <c r="E3626" s="2"/>
    </row>
    <row r="3627" spans="5:5" x14ac:dyDescent="0.25">
      <c r="E3627" s="2"/>
    </row>
    <row r="3628" spans="5:5" x14ac:dyDescent="0.25">
      <c r="E3628" s="2"/>
    </row>
    <row r="3629" spans="5:5" x14ac:dyDescent="0.25">
      <c r="E3629" s="2"/>
    </row>
    <row r="3630" spans="5:5" x14ac:dyDescent="0.25">
      <c r="E3630" s="2"/>
    </row>
    <row r="3631" spans="5:5" x14ac:dyDescent="0.25">
      <c r="E3631" s="2"/>
    </row>
    <row r="3632" spans="5:5" x14ac:dyDescent="0.25">
      <c r="E3632" s="2"/>
    </row>
    <row r="3633" spans="5:5" x14ac:dyDescent="0.25">
      <c r="E3633" s="2"/>
    </row>
    <row r="3634" spans="5:5" x14ac:dyDescent="0.25">
      <c r="E3634" s="2"/>
    </row>
    <row r="3635" spans="5:5" x14ac:dyDescent="0.25">
      <c r="E3635" s="2"/>
    </row>
    <row r="3636" spans="5:5" x14ac:dyDescent="0.25">
      <c r="E3636" s="2"/>
    </row>
    <row r="3637" spans="5:5" x14ac:dyDescent="0.25">
      <c r="E3637" s="2"/>
    </row>
    <row r="3638" spans="5:5" x14ac:dyDescent="0.25">
      <c r="E3638" s="2"/>
    </row>
    <row r="3639" spans="5:5" x14ac:dyDescent="0.25">
      <c r="E3639" s="2"/>
    </row>
    <row r="3640" spans="5:5" x14ac:dyDescent="0.25">
      <c r="E3640" s="2"/>
    </row>
    <row r="3641" spans="5:5" x14ac:dyDescent="0.25">
      <c r="E3641" s="2"/>
    </row>
    <row r="3642" spans="5:5" x14ac:dyDescent="0.25">
      <c r="E3642" s="2"/>
    </row>
    <row r="3643" spans="5:5" x14ac:dyDescent="0.25">
      <c r="E3643" s="2"/>
    </row>
    <row r="3644" spans="5:5" x14ac:dyDescent="0.25">
      <c r="E3644" s="2"/>
    </row>
    <row r="3645" spans="5:5" x14ac:dyDescent="0.25">
      <c r="E3645" s="2"/>
    </row>
    <row r="3646" spans="5:5" x14ac:dyDescent="0.25">
      <c r="E3646" s="2"/>
    </row>
    <row r="3647" spans="5:5" x14ac:dyDescent="0.25">
      <c r="E3647" s="2"/>
    </row>
    <row r="3648" spans="5:5" x14ac:dyDescent="0.25">
      <c r="E3648" s="2"/>
    </row>
    <row r="3649" spans="5:5" x14ac:dyDescent="0.25">
      <c r="E3649" s="2"/>
    </row>
    <row r="3650" spans="5:5" x14ac:dyDescent="0.25">
      <c r="E3650" s="2"/>
    </row>
    <row r="3651" spans="5:5" x14ac:dyDescent="0.25">
      <c r="E3651" s="2"/>
    </row>
    <row r="3652" spans="5:5" x14ac:dyDescent="0.25">
      <c r="E3652" s="2"/>
    </row>
    <row r="3653" spans="5:5" x14ac:dyDescent="0.25">
      <c r="E3653" s="2"/>
    </row>
    <row r="3654" spans="5:5" x14ac:dyDescent="0.25">
      <c r="E3654" s="2"/>
    </row>
    <row r="3655" spans="5:5" x14ac:dyDescent="0.25">
      <c r="E3655" s="2"/>
    </row>
    <row r="3656" spans="5:5" x14ac:dyDescent="0.25">
      <c r="E3656" s="2"/>
    </row>
    <row r="3657" spans="5:5" x14ac:dyDescent="0.25">
      <c r="E3657" s="2"/>
    </row>
    <row r="3658" spans="5:5" x14ac:dyDescent="0.25">
      <c r="E3658" s="2"/>
    </row>
    <row r="3659" spans="5:5" x14ac:dyDescent="0.25">
      <c r="E3659" s="2"/>
    </row>
    <row r="3660" spans="5:5" x14ac:dyDescent="0.25">
      <c r="E3660" s="2"/>
    </row>
    <row r="3661" spans="5:5" x14ac:dyDescent="0.25">
      <c r="E3661" s="2"/>
    </row>
    <row r="3662" spans="5:5" x14ac:dyDescent="0.25">
      <c r="E3662" s="2"/>
    </row>
    <row r="3663" spans="5:5" x14ac:dyDescent="0.25">
      <c r="E3663" s="2"/>
    </row>
    <row r="3664" spans="5:5" x14ac:dyDescent="0.25">
      <c r="E3664" s="2"/>
    </row>
    <row r="3665" spans="5:5" x14ac:dyDescent="0.25">
      <c r="E3665" s="2"/>
    </row>
    <row r="3666" spans="5:5" x14ac:dyDescent="0.25">
      <c r="E3666" s="2"/>
    </row>
    <row r="3667" spans="5:5" x14ac:dyDescent="0.25">
      <c r="E3667" s="2"/>
    </row>
    <row r="3668" spans="5:5" x14ac:dyDescent="0.25">
      <c r="E3668" s="2"/>
    </row>
    <row r="3669" spans="5:5" x14ac:dyDescent="0.25">
      <c r="E3669" s="2"/>
    </row>
    <row r="3670" spans="5:5" x14ac:dyDescent="0.25">
      <c r="E3670" s="2"/>
    </row>
    <row r="3671" spans="5:5" x14ac:dyDescent="0.25">
      <c r="E3671" s="2"/>
    </row>
    <row r="3672" spans="5:5" x14ac:dyDescent="0.25">
      <c r="E3672" s="2"/>
    </row>
    <row r="3673" spans="5:5" x14ac:dyDescent="0.25">
      <c r="E3673" s="2"/>
    </row>
    <row r="3674" spans="5:5" x14ac:dyDescent="0.25">
      <c r="E3674" s="2"/>
    </row>
    <row r="3675" spans="5:5" x14ac:dyDescent="0.25">
      <c r="E3675" s="2"/>
    </row>
    <row r="3676" spans="5:5" x14ac:dyDescent="0.25">
      <c r="E3676" s="2"/>
    </row>
    <row r="3677" spans="5:5" x14ac:dyDescent="0.25">
      <c r="E3677" s="2"/>
    </row>
    <row r="3678" spans="5:5" x14ac:dyDescent="0.25">
      <c r="E3678" s="2"/>
    </row>
    <row r="3679" spans="5:5" x14ac:dyDescent="0.25">
      <c r="E3679" s="2"/>
    </row>
    <row r="3680" spans="5:5" x14ac:dyDescent="0.25">
      <c r="E3680" s="2"/>
    </row>
    <row r="3681" spans="5:5" x14ac:dyDescent="0.25">
      <c r="E3681" s="2"/>
    </row>
    <row r="3682" spans="5:5" x14ac:dyDescent="0.25">
      <c r="E3682" s="2"/>
    </row>
    <row r="3683" spans="5:5" x14ac:dyDescent="0.25">
      <c r="E3683" s="2"/>
    </row>
    <row r="3684" spans="5:5" x14ac:dyDescent="0.25">
      <c r="E3684" s="2"/>
    </row>
    <row r="3685" spans="5:5" x14ac:dyDescent="0.25">
      <c r="E3685" s="2"/>
    </row>
    <row r="3686" spans="5:5" x14ac:dyDescent="0.25">
      <c r="E3686" s="2"/>
    </row>
    <row r="3687" spans="5:5" x14ac:dyDescent="0.25">
      <c r="E3687" s="2"/>
    </row>
    <row r="3688" spans="5:5" x14ac:dyDescent="0.25">
      <c r="E3688" s="2"/>
    </row>
    <row r="3689" spans="5:5" x14ac:dyDescent="0.25">
      <c r="E3689" s="2"/>
    </row>
    <row r="3690" spans="5:5" x14ac:dyDescent="0.25">
      <c r="E3690" s="2"/>
    </row>
    <row r="3691" spans="5:5" x14ac:dyDescent="0.25">
      <c r="E3691" s="2"/>
    </row>
    <row r="3692" spans="5:5" x14ac:dyDescent="0.25">
      <c r="E3692" s="2"/>
    </row>
    <row r="3693" spans="5:5" x14ac:dyDescent="0.25">
      <c r="E3693" s="2"/>
    </row>
    <row r="3694" spans="5:5" x14ac:dyDescent="0.25">
      <c r="E3694" s="2"/>
    </row>
    <row r="3695" spans="5:5" x14ac:dyDescent="0.25">
      <c r="E3695" s="2"/>
    </row>
    <row r="3696" spans="5:5" x14ac:dyDescent="0.25">
      <c r="E3696" s="2"/>
    </row>
    <row r="3697" spans="5:5" x14ac:dyDescent="0.25">
      <c r="E3697" s="2"/>
    </row>
    <row r="3698" spans="5:5" x14ac:dyDescent="0.25">
      <c r="E3698" s="2"/>
    </row>
    <row r="3699" spans="5:5" x14ac:dyDescent="0.25">
      <c r="E3699" s="2"/>
    </row>
    <row r="3700" spans="5:5" x14ac:dyDescent="0.25">
      <c r="E3700" s="2"/>
    </row>
    <row r="3701" spans="5:5" x14ac:dyDescent="0.25">
      <c r="E3701" s="2"/>
    </row>
    <row r="3702" spans="5:5" x14ac:dyDescent="0.25">
      <c r="E3702" s="2"/>
    </row>
    <row r="3703" spans="5:5" x14ac:dyDescent="0.25">
      <c r="E3703" s="2"/>
    </row>
    <row r="3704" spans="5:5" x14ac:dyDescent="0.25">
      <c r="E3704" s="2"/>
    </row>
    <row r="3705" spans="5:5" x14ac:dyDescent="0.25">
      <c r="E3705" s="2"/>
    </row>
    <row r="3706" spans="5:5" x14ac:dyDescent="0.25">
      <c r="E3706" s="2"/>
    </row>
    <row r="3707" spans="5:5" x14ac:dyDescent="0.25">
      <c r="E3707" s="2"/>
    </row>
    <row r="3708" spans="5:5" x14ac:dyDescent="0.25">
      <c r="E3708" s="2"/>
    </row>
    <row r="3709" spans="5:5" x14ac:dyDescent="0.25">
      <c r="E3709" s="2"/>
    </row>
    <row r="3710" spans="5:5" x14ac:dyDescent="0.25">
      <c r="E3710" s="2"/>
    </row>
    <row r="3711" spans="5:5" x14ac:dyDescent="0.25">
      <c r="E3711" s="2"/>
    </row>
    <row r="3712" spans="5:5" x14ac:dyDescent="0.25">
      <c r="E3712" s="2"/>
    </row>
    <row r="3713" spans="5:5" x14ac:dyDescent="0.25">
      <c r="E3713" s="2"/>
    </row>
    <row r="3714" spans="5:5" x14ac:dyDescent="0.25">
      <c r="E3714" s="2"/>
    </row>
    <row r="3715" spans="5:5" x14ac:dyDescent="0.25">
      <c r="E3715" s="2"/>
    </row>
    <row r="3716" spans="5:5" x14ac:dyDescent="0.25">
      <c r="E3716" s="2"/>
    </row>
    <row r="3717" spans="5:5" x14ac:dyDescent="0.25">
      <c r="E3717" s="2"/>
    </row>
    <row r="3718" spans="5:5" x14ac:dyDescent="0.25">
      <c r="E3718" s="2"/>
    </row>
    <row r="3719" spans="5:5" x14ac:dyDescent="0.25">
      <c r="E3719" s="2"/>
    </row>
    <row r="3720" spans="5:5" x14ac:dyDescent="0.25">
      <c r="E3720" s="2"/>
    </row>
    <row r="3721" spans="5:5" x14ac:dyDescent="0.25">
      <c r="E3721" s="2"/>
    </row>
    <row r="3722" spans="5:5" x14ac:dyDescent="0.25">
      <c r="E3722" s="2"/>
    </row>
    <row r="3723" spans="5:5" x14ac:dyDescent="0.25">
      <c r="E3723" s="2"/>
    </row>
    <row r="3724" spans="5:5" x14ac:dyDescent="0.25">
      <c r="E3724" s="2"/>
    </row>
    <row r="3725" spans="5:5" x14ac:dyDescent="0.25">
      <c r="E3725" s="2"/>
    </row>
    <row r="3726" spans="5:5" x14ac:dyDescent="0.25">
      <c r="E3726" s="2"/>
    </row>
    <row r="3727" spans="5:5" x14ac:dyDescent="0.25">
      <c r="E3727" s="2"/>
    </row>
    <row r="3728" spans="5:5" x14ac:dyDescent="0.25">
      <c r="E3728" s="2"/>
    </row>
    <row r="3729" spans="5:5" x14ac:dyDescent="0.25">
      <c r="E3729" s="2"/>
    </row>
    <row r="3730" spans="5:5" x14ac:dyDescent="0.25">
      <c r="E3730" s="2"/>
    </row>
    <row r="3731" spans="5:5" x14ac:dyDescent="0.25">
      <c r="E3731" s="2"/>
    </row>
    <row r="3732" spans="5:5" x14ac:dyDescent="0.25">
      <c r="E3732" s="2"/>
    </row>
    <row r="3733" spans="5:5" x14ac:dyDescent="0.25">
      <c r="E3733" s="2"/>
    </row>
    <row r="3734" spans="5:5" x14ac:dyDescent="0.25">
      <c r="E3734" s="2"/>
    </row>
    <row r="3735" spans="5:5" x14ac:dyDescent="0.25">
      <c r="E3735" s="2"/>
    </row>
    <row r="3736" spans="5:5" x14ac:dyDescent="0.25">
      <c r="E3736" s="2"/>
    </row>
    <row r="3737" spans="5:5" x14ac:dyDescent="0.25">
      <c r="E3737" s="2"/>
    </row>
    <row r="3738" spans="5:5" x14ac:dyDescent="0.25">
      <c r="E3738" s="2"/>
    </row>
    <row r="3739" spans="5:5" x14ac:dyDescent="0.25">
      <c r="E3739" s="2"/>
    </row>
    <row r="3740" spans="5:5" x14ac:dyDescent="0.25">
      <c r="E3740" s="2"/>
    </row>
    <row r="3741" spans="5:5" x14ac:dyDescent="0.25">
      <c r="E3741" s="2"/>
    </row>
    <row r="3742" spans="5:5" x14ac:dyDescent="0.25">
      <c r="E3742" s="2"/>
    </row>
    <row r="3743" spans="5:5" x14ac:dyDescent="0.25">
      <c r="E3743" s="2"/>
    </row>
    <row r="3744" spans="5:5" x14ac:dyDescent="0.25">
      <c r="E3744" s="2"/>
    </row>
    <row r="3745" spans="5:5" x14ac:dyDescent="0.25">
      <c r="E3745" s="2"/>
    </row>
    <row r="3746" spans="5:5" x14ac:dyDescent="0.25">
      <c r="E3746" s="2"/>
    </row>
    <row r="3747" spans="5:5" x14ac:dyDescent="0.25">
      <c r="E3747" s="2"/>
    </row>
    <row r="3748" spans="5:5" x14ac:dyDescent="0.25">
      <c r="E3748" s="2"/>
    </row>
    <row r="3749" spans="5:5" x14ac:dyDescent="0.25">
      <c r="E3749" s="2"/>
    </row>
    <row r="3750" spans="5:5" x14ac:dyDescent="0.25">
      <c r="E3750" s="2"/>
    </row>
    <row r="3751" spans="5:5" x14ac:dyDescent="0.25">
      <c r="E3751" s="2"/>
    </row>
    <row r="3752" spans="5:5" x14ac:dyDescent="0.25">
      <c r="E3752" s="2"/>
    </row>
    <row r="3753" spans="5:5" x14ac:dyDescent="0.25">
      <c r="E3753" s="2"/>
    </row>
    <row r="3754" spans="5:5" x14ac:dyDescent="0.25">
      <c r="E3754" s="2"/>
    </row>
    <row r="3755" spans="5:5" x14ac:dyDescent="0.25">
      <c r="E3755" s="2"/>
    </row>
    <row r="3756" spans="5:5" x14ac:dyDescent="0.25">
      <c r="E3756" s="2"/>
    </row>
    <row r="3757" spans="5:5" x14ac:dyDescent="0.25">
      <c r="E3757" s="2"/>
    </row>
    <row r="3758" spans="5:5" x14ac:dyDescent="0.25">
      <c r="E3758" s="2"/>
    </row>
    <row r="3759" spans="5:5" x14ac:dyDescent="0.25">
      <c r="E3759" s="2"/>
    </row>
    <row r="3760" spans="5:5" x14ac:dyDescent="0.25">
      <c r="E3760" s="2"/>
    </row>
    <row r="3761" spans="5:5" x14ac:dyDescent="0.25">
      <c r="E3761" s="2"/>
    </row>
    <row r="3762" spans="5:5" x14ac:dyDescent="0.25">
      <c r="E3762" s="2"/>
    </row>
    <row r="3763" spans="5:5" x14ac:dyDescent="0.25">
      <c r="E3763" s="2"/>
    </row>
    <row r="3764" spans="5:5" x14ac:dyDescent="0.25">
      <c r="E3764" s="2"/>
    </row>
    <row r="3765" spans="5:5" x14ac:dyDescent="0.25">
      <c r="E3765" s="2"/>
    </row>
    <row r="3766" spans="5:5" x14ac:dyDescent="0.25">
      <c r="E3766" s="2"/>
    </row>
    <row r="3767" spans="5:5" x14ac:dyDescent="0.25">
      <c r="E3767" s="2"/>
    </row>
    <row r="3768" spans="5:5" x14ac:dyDescent="0.25">
      <c r="E3768" s="2"/>
    </row>
    <row r="3769" spans="5:5" x14ac:dyDescent="0.25">
      <c r="E3769" s="2"/>
    </row>
    <row r="3770" spans="5:5" x14ac:dyDescent="0.25">
      <c r="E3770" s="2"/>
    </row>
    <row r="3771" spans="5:5" x14ac:dyDescent="0.25">
      <c r="E3771" s="2"/>
    </row>
    <row r="3772" spans="5:5" x14ac:dyDescent="0.25">
      <c r="E3772" s="2"/>
    </row>
    <row r="3773" spans="5:5" x14ac:dyDescent="0.25">
      <c r="E3773" s="2"/>
    </row>
    <row r="3774" spans="5:5" x14ac:dyDescent="0.25">
      <c r="E3774" s="2"/>
    </row>
    <row r="3775" spans="5:5" x14ac:dyDescent="0.25">
      <c r="E3775" s="2"/>
    </row>
    <row r="3776" spans="5:5" x14ac:dyDescent="0.25">
      <c r="E3776" s="2"/>
    </row>
    <row r="3777" spans="5:5" x14ac:dyDescent="0.25">
      <c r="E3777" s="2"/>
    </row>
    <row r="3778" spans="5:5" x14ac:dyDescent="0.25">
      <c r="E3778" s="2"/>
    </row>
    <row r="3779" spans="5:5" x14ac:dyDescent="0.25">
      <c r="E3779" s="2"/>
    </row>
    <row r="3780" spans="5:5" x14ac:dyDescent="0.25">
      <c r="E3780" s="2"/>
    </row>
    <row r="3781" spans="5:5" x14ac:dyDescent="0.25">
      <c r="E3781" s="2"/>
    </row>
    <row r="3782" spans="5:5" x14ac:dyDescent="0.25">
      <c r="E3782" s="2"/>
    </row>
    <row r="3783" spans="5:5" x14ac:dyDescent="0.25">
      <c r="E3783" s="2"/>
    </row>
    <row r="3784" spans="5:5" x14ac:dyDescent="0.25">
      <c r="E3784" s="2"/>
    </row>
    <row r="3785" spans="5:5" x14ac:dyDescent="0.25">
      <c r="E3785" s="2"/>
    </row>
    <row r="3786" spans="5:5" x14ac:dyDescent="0.25">
      <c r="E3786" s="2"/>
    </row>
    <row r="3787" spans="5:5" x14ac:dyDescent="0.25">
      <c r="E3787" s="2"/>
    </row>
    <row r="3788" spans="5:5" x14ac:dyDescent="0.25">
      <c r="E3788" s="2"/>
    </row>
    <row r="3789" spans="5:5" x14ac:dyDescent="0.25">
      <c r="E3789" s="2"/>
    </row>
    <row r="3790" spans="5:5" x14ac:dyDescent="0.25">
      <c r="E3790" s="2"/>
    </row>
    <row r="3791" spans="5:5" x14ac:dyDescent="0.25">
      <c r="E3791" s="2"/>
    </row>
    <row r="3792" spans="5:5" x14ac:dyDescent="0.25">
      <c r="E3792" s="2"/>
    </row>
    <row r="3793" spans="5:5" x14ac:dyDescent="0.25">
      <c r="E3793" s="2"/>
    </row>
    <row r="3794" spans="5:5" x14ac:dyDescent="0.25">
      <c r="E3794" s="2"/>
    </row>
    <row r="3795" spans="5:5" x14ac:dyDescent="0.25">
      <c r="E3795" s="2"/>
    </row>
    <row r="3796" spans="5:5" x14ac:dyDescent="0.25">
      <c r="E3796" s="2"/>
    </row>
    <row r="3797" spans="5:5" x14ac:dyDescent="0.25">
      <c r="E3797" s="2"/>
    </row>
    <row r="3798" spans="5:5" x14ac:dyDescent="0.25">
      <c r="E3798" s="2"/>
    </row>
    <row r="3799" spans="5:5" x14ac:dyDescent="0.25">
      <c r="E3799" s="2"/>
    </row>
    <row r="3800" spans="5:5" x14ac:dyDescent="0.25">
      <c r="E3800" s="2"/>
    </row>
    <row r="3801" spans="5:5" x14ac:dyDescent="0.25">
      <c r="E3801" s="2"/>
    </row>
    <row r="3802" spans="5:5" x14ac:dyDescent="0.25">
      <c r="E3802" s="2"/>
    </row>
    <row r="3803" spans="5:5" x14ac:dyDescent="0.25">
      <c r="E3803" s="2"/>
    </row>
    <row r="3804" spans="5:5" x14ac:dyDescent="0.25">
      <c r="E3804" s="2"/>
    </row>
    <row r="3805" spans="5:5" x14ac:dyDescent="0.25">
      <c r="E3805" s="2"/>
    </row>
    <row r="3806" spans="5:5" x14ac:dyDescent="0.25">
      <c r="E3806" s="2"/>
    </row>
    <row r="3807" spans="5:5" x14ac:dyDescent="0.25">
      <c r="E3807" s="2"/>
    </row>
    <row r="3808" spans="5:5" x14ac:dyDescent="0.25">
      <c r="E3808" s="2"/>
    </row>
    <row r="3809" spans="5:5" x14ac:dyDescent="0.25">
      <c r="E3809" s="2"/>
    </row>
    <row r="3810" spans="5:5" x14ac:dyDescent="0.25">
      <c r="E3810" s="2"/>
    </row>
    <row r="3811" spans="5:5" x14ac:dyDescent="0.25">
      <c r="E3811" s="2"/>
    </row>
    <row r="3812" spans="5:5" x14ac:dyDescent="0.25">
      <c r="E3812" s="2"/>
    </row>
    <row r="3813" spans="5:5" x14ac:dyDescent="0.25">
      <c r="E3813" s="2"/>
    </row>
    <row r="3814" spans="5:5" x14ac:dyDescent="0.25">
      <c r="E3814" s="2"/>
    </row>
    <row r="3815" spans="5:5" x14ac:dyDescent="0.25">
      <c r="E3815" s="2"/>
    </row>
    <row r="3816" spans="5:5" x14ac:dyDescent="0.25">
      <c r="E3816" s="2"/>
    </row>
    <row r="3817" spans="5:5" x14ac:dyDescent="0.25">
      <c r="E3817" s="2"/>
    </row>
    <row r="3818" spans="5:5" x14ac:dyDescent="0.25">
      <c r="E3818" s="2"/>
    </row>
    <row r="3819" spans="5:5" x14ac:dyDescent="0.25">
      <c r="E3819" s="2"/>
    </row>
    <row r="3820" spans="5:5" x14ac:dyDescent="0.25">
      <c r="E3820" s="2"/>
    </row>
    <row r="3821" spans="5:5" x14ac:dyDescent="0.25">
      <c r="E3821" s="2"/>
    </row>
    <row r="3822" spans="5:5" x14ac:dyDescent="0.25">
      <c r="E3822" s="2"/>
    </row>
    <row r="3823" spans="5:5" x14ac:dyDescent="0.25">
      <c r="E3823" s="2"/>
    </row>
    <row r="3824" spans="5:5" x14ac:dyDescent="0.25">
      <c r="E3824" s="2"/>
    </row>
    <row r="3825" spans="5:5" x14ac:dyDescent="0.25">
      <c r="E3825" s="2"/>
    </row>
    <row r="3826" spans="5:5" x14ac:dyDescent="0.25">
      <c r="E3826" s="2"/>
    </row>
    <row r="3827" spans="5:5" x14ac:dyDescent="0.25">
      <c r="E3827" s="2"/>
    </row>
    <row r="3828" spans="5:5" x14ac:dyDescent="0.25">
      <c r="E3828" s="2"/>
    </row>
    <row r="3829" spans="5:5" x14ac:dyDescent="0.25">
      <c r="E3829" s="2"/>
    </row>
    <row r="3830" spans="5:5" x14ac:dyDescent="0.25">
      <c r="E3830" s="2"/>
    </row>
    <row r="3831" spans="5:5" x14ac:dyDescent="0.25">
      <c r="E3831" s="2"/>
    </row>
    <row r="3832" spans="5:5" x14ac:dyDescent="0.25">
      <c r="E3832" s="2"/>
    </row>
    <row r="3833" spans="5:5" x14ac:dyDescent="0.25">
      <c r="E3833" s="2"/>
    </row>
    <row r="3834" spans="5:5" x14ac:dyDescent="0.25">
      <c r="E3834" s="2"/>
    </row>
    <row r="3835" spans="5:5" x14ac:dyDescent="0.25">
      <c r="E3835" s="2"/>
    </row>
    <row r="3836" spans="5:5" x14ac:dyDescent="0.25">
      <c r="E3836" s="2"/>
    </row>
    <row r="3837" spans="5:5" x14ac:dyDescent="0.25">
      <c r="E3837" s="2"/>
    </row>
    <row r="3838" spans="5:5" x14ac:dyDescent="0.25">
      <c r="E3838" s="2"/>
    </row>
    <row r="3839" spans="5:5" x14ac:dyDescent="0.25">
      <c r="E3839" s="2"/>
    </row>
    <row r="3840" spans="5:5" x14ac:dyDescent="0.25">
      <c r="E3840" s="2"/>
    </row>
    <row r="3841" spans="5:5" x14ac:dyDescent="0.25">
      <c r="E3841" s="2"/>
    </row>
    <row r="3842" spans="5:5" x14ac:dyDescent="0.25">
      <c r="E3842" s="2"/>
    </row>
    <row r="3843" spans="5:5" x14ac:dyDescent="0.25">
      <c r="E3843" s="2"/>
    </row>
    <row r="3844" spans="5:5" x14ac:dyDescent="0.25">
      <c r="E3844" s="2"/>
    </row>
    <row r="3845" spans="5:5" x14ac:dyDescent="0.25">
      <c r="E3845" s="2"/>
    </row>
    <row r="3846" spans="5:5" x14ac:dyDescent="0.25">
      <c r="E3846" s="2"/>
    </row>
    <row r="3847" spans="5:5" x14ac:dyDescent="0.25">
      <c r="E3847" s="2"/>
    </row>
    <row r="3848" spans="5:5" x14ac:dyDescent="0.25">
      <c r="E3848" s="2"/>
    </row>
    <row r="3849" spans="5:5" x14ac:dyDescent="0.25">
      <c r="E3849" s="2"/>
    </row>
    <row r="3850" spans="5:5" x14ac:dyDescent="0.25">
      <c r="E3850" s="2"/>
    </row>
    <row r="3851" spans="5:5" x14ac:dyDescent="0.25">
      <c r="E3851" s="2"/>
    </row>
    <row r="3852" spans="5:5" x14ac:dyDescent="0.25">
      <c r="E3852" s="2"/>
    </row>
    <row r="3853" spans="5:5" x14ac:dyDescent="0.25">
      <c r="E3853" s="2"/>
    </row>
    <row r="3854" spans="5:5" x14ac:dyDescent="0.25">
      <c r="E3854" s="2"/>
    </row>
    <row r="3855" spans="5:5" x14ac:dyDescent="0.25">
      <c r="E3855" s="2"/>
    </row>
    <row r="3856" spans="5:5" x14ac:dyDescent="0.25">
      <c r="E3856" s="2"/>
    </row>
    <row r="3857" spans="5:5" x14ac:dyDescent="0.25">
      <c r="E3857" s="2"/>
    </row>
    <row r="3858" spans="5:5" x14ac:dyDescent="0.25">
      <c r="E3858" s="2"/>
    </row>
    <row r="3859" spans="5:5" x14ac:dyDescent="0.25">
      <c r="E3859" s="2"/>
    </row>
    <row r="3860" spans="5:5" x14ac:dyDescent="0.25">
      <c r="E3860" s="2"/>
    </row>
    <row r="3861" spans="5:5" x14ac:dyDescent="0.25">
      <c r="E3861" s="2"/>
    </row>
    <row r="3862" spans="5:5" x14ac:dyDescent="0.25">
      <c r="E3862" s="2"/>
    </row>
    <row r="3863" spans="5:5" x14ac:dyDescent="0.25">
      <c r="E3863" s="2"/>
    </row>
    <row r="3864" spans="5:5" x14ac:dyDescent="0.25">
      <c r="E3864" s="2"/>
    </row>
    <row r="3865" spans="5:5" x14ac:dyDescent="0.25">
      <c r="E3865" s="2"/>
    </row>
    <row r="3866" spans="5:5" x14ac:dyDescent="0.25">
      <c r="E3866" s="2"/>
    </row>
    <row r="3867" spans="5:5" x14ac:dyDescent="0.25">
      <c r="E3867" s="2"/>
    </row>
    <row r="3868" spans="5:5" x14ac:dyDescent="0.25">
      <c r="E3868" s="2"/>
    </row>
    <row r="3869" spans="5:5" x14ac:dyDescent="0.25">
      <c r="E3869" s="2"/>
    </row>
    <row r="3870" spans="5:5" x14ac:dyDescent="0.25">
      <c r="E3870" s="2"/>
    </row>
    <row r="3871" spans="5:5" x14ac:dyDescent="0.25">
      <c r="E3871" s="2"/>
    </row>
    <row r="3872" spans="5:5" x14ac:dyDescent="0.25">
      <c r="E3872" s="2"/>
    </row>
    <row r="3873" spans="5:5" x14ac:dyDescent="0.25">
      <c r="E3873" s="2"/>
    </row>
    <row r="3874" spans="5:5" x14ac:dyDescent="0.25">
      <c r="E3874" s="2"/>
    </row>
    <row r="3875" spans="5:5" x14ac:dyDescent="0.25">
      <c r="E3875" s="2"/>
    </row>
    <row r="3876" spans="5:5" x14ac:dyDescent="0.25">
      <c r="E3876" s="2"/>
    </row>
    <row r="3877" spans="5:5" x14ac:dyDescent="0.25">
      <c r="E3877" s="2"/>
    </row>
    <row r="3878" spans="5:5" x14ac:dyDescent="0.25">
      <c r="E3878" s="2"/>
    </row>
    <row r="3879" spans="5:5" x14ac:dyDescent="0.25">
      <c r="E3879" s="2"/>
    </row>
    <row r="3880" spans="5:5" x14ac:dyDescent="0.25">
      <c r="E3880" s="2"/>
    </row>
    <row r="3881" spans="5:5" x14ac:dyDescent="0.25">
      <c r="E3881" s="2"/>
    </row>
    <row r="3882" spans="5:5" x14ac:dyDescent="0.25">
      <c r="E3882" s="2"/>
    </row>
    <row r="3883" spans="5:5" x14ac:dyDescent="0.25">
      <c r="E3883" s="2"/>
    </row>
    <row r="3884" spans="5:5" x14ac:dyDescent="0.25">
      <c r="E3884" s="2"/>
    </row>
    <row r="3885" spans="5:5" x14ac:dyDescent="0.25">
      <c r="E3885" s="2"/>
    </row>
    <row r="3886" spans="5:5" x14ac:dyDescent="0.25">
      <c r="E3886" s="2"/>
    </row>
    <row r="3887" spans="5:5" x14ac:dyDescent="0.25">
      <c r="E3887" s="2"/>
    </row>
    <row r="3888" spans="5:5" x14ac:dyDescent="0.25">
      <c r="E3888" s="2"/>
    </row>
    <row r="3889" spans="5:5" x14ac:dyDescent="0.25">
      <c r="E3889" s="2"/>
    </row>
    <row r="3890" spans="5:5" x14ac:dyDescent="0.25">
      <c r="E3890" s="2"/>
    </row>
    <row r="3891" spans="5:5" x14ac:dyDescent="0.25">
      <c r="E3891" s="2"/>
    </row>
    <row r="3892" spans="5:5" x14ac:dyDescent="0.25">
      <c r="E3892" s="2"/>
    </row>
    <row r="3893" spans="5:5" x14ac:dyDescent="0.25">
      <c r="E3893" s="2"/>
    </row>
    <row r="3894" spans="5:5" x14ac:dyDescent="0.25">
      <c r="E3894" s="2"/>
    </row>
    <row r="3895" spans="5:5" x14ac:dyDescent="0.25">
      <c r="E3895" s="2"/>
    </row>
    <row r="3896" spans="5:5" x14ac:dyDescent="0.25">
      <c r="E3896" s="2"/>
    </row>
    <row r="3897" spans="5:5" x14ac:dyDescent="0.25">
      <c r="E3897" s="2"/>
    </row>
    <row r="3898" spans="5:5" x14ac:dyDescent="0.25">
      <c r="E3898" s="2"/>
    </row>
    <row r="3899" spans="5:5" x14ac:dyDescent="0.25">
      <c r="E3899" s="2"/>
    </row>
    <row r="3900" spans="5:5" x14ac:dyDescent="0.25">
      <c r="E3900" s="2"/>
    </row>
    <row r="3901" spans="5:5" x14ac:dyDescent="0.25">
      <c r="E3901" s="2"/>
    </row>
    <row r="3902" spans="5:5" x14ac:dyDescent="0.25">
      <c r="E3902" s="2"/>
    </row>
    <row r="3903" spans="5:5" x14ac:dyDescent="0.25">
      <c r="E3903" s="2"/>
    </row>
    <row r="3904" spans="5:5" x14ac:dyDescent="0.25">
      <c r="E3904" s="2"/>
    </row>
    <row r="3905" spans="5:5" x14ac:dyDescent="0.25">
      <c r="E3905" s="2"/>
    </row>
    <row r="3906" spans="5:5" x14ac:dyDescent="0.25">
      <c r="E3906" s="2"/>
    </row>
    <row r="3907" spans="5:5" x14ac:dyDescent="0.25">
      <c r="E3907" s="2"/>
    </row>
    <row r="3908" spans="5:5" x14ac:dyDescent="0.25">
      <c r="E3908" s="2"/>
    </row>
    <row r="3909" spans="5:5" x14ac:dyDescent="0.25">
      <c r="E3909" s="2"/>
    </row>
    <row r="3910" spans="5:5" x14ac:dyDescent="0.25">
      <c r="E3910" s="2"/>
    </row>
    <row r="3911" spans="5:5" x14ac:dyDescent="0.25">
      <c r="E3911" s="2"/>
    </row>
    <row r="3912" spans="5:5" x14ac:dyDescent="0.25">
      <c r="E3912" s="2"/>
    </row>
    <row r="3913" spans="5:5" x14ac:dyDescent="0.25">
      <c r="E3913" s="2"/>
    </row>
    <row r="3914" spans="5:5" x14ac:dyDescent="0.25">
      <c r="E3914" s="2"/>
    </row>
    <row r="3915" spans="5:5" x14ac:dyDescent="0.25">
      <c r="E3915" s="2"/>
    </row>
    <row r="3916" spans="5:5" x14ac:dyDescent="0.25">
      <c r="E3916" s="2"/>
    </row>
    <row r="3917" spans="5:5" x14ac:dyDescent="0.25">
      <c r="E3917" s="2"/>
    </row>
    <row r="3918" spans="5:5" x14ac:dyDescent="0.25">
      <c r="E3918" s="2"/>
    </row>
    <row r="3919" spans="5:5" x14ac:dyDescent="0.25">
      <c r="E3919" s="2"/>
    </row>
    <row r="3920" spans="5:5" x14ac:dyDescent="0.25">
      <c r="E3920" s="2"/>
    </row>
    <row r="3921" spans="5:5" x14ac:dyDescent="0.25">
      <c r="E3921" s="2"/>
    </row>
    <row r="3922" spans="5:5" x14ac:dyDescent="0.25">
      <c r="E3922" s="2"/>
    </row>
    <row r="3923" spans="5:5" x14ac:dyDescent="0.25">
      <c r="E3923" s="2"/>
    </row>
    <row r="3924" spans="5:5" x14ac:dyDescent="0.25">
      <c r="E3924" s="2"/>
    </row>
    <row r="3925" spans="5:5" x14ac:dyDescent="0.25">
      <c r="E3925" s="2"/>
    </row>
    <row r="3926" spans="5:5" x14ac:dyDescent="0.25">
      <c r="E3926" s="2"/>
    </row>
    <row r="3927" spans="5:5" x14ac:dyDescent="0.25">
      <c r="E3927" s="2"/>
    </row>
    <row r="3928" spans="5:5" x14ac:dyDescent="0.25">
      <c r="E3928" s="2"/>
    </row>
    <row r="3929" spans="5:5" x14ac:dyDescent="0.25">
      <c r="E3929" s="2"/>
    </row>
    <row r="3930" spans="5:5" x14ac:dyDescent="0.25">
      <c r="E3930" s="2"/>
    </row>
    <row r="3931" spans="5:5" x14ac:dyDescent="0.25">
      <c r="E3931" s="2"/>
    </row>
    <row r="3932" spans="5:5" x14ac:dyDescent="0.25">
      <c r="E3932" s="2"/>
    </row>
    <row r="3933" spans="5:5" x14ac:dyDescent="0.25">
      <c r="E3933" s="2"/>
    </row>
    <row r="3934" spans="5:5" x14ac:dyDescent="0.25">
      <c r="E3934" s="2"/>
    </row>
    <row r="3935" spans="5:5" x14ac:dyDescent="0.25">
      <c r="E3935" s="2"/>
    </row>
    <row r="3936" spans="5:5" x14ac:dyDescent="0.25">
      <c r="E3936" s="2"/>
    </row>
    <row r="3937" spans="5:5" x14ac:dyDescent="0.25">
      <c r="E3937" s="2"/>
    </row>
    <row r="3938" spans="5:5" x14ac:dyDescent="0.25">
      <c r="E3938" s="2"/>
    </row>
    <row r="3939" spans="5:5" x14ac:dyDescent="0.25">
      <c r="E3939" s="2"/>
    </row>
    <row r="3940" spans="5:5" x14ac:dyDescent="0.25">
      <c r="E3940" s="2"/>
    </row>
    <row r="3941" spans="5:5" x14ac:dyDescent="0.25">
      <c r="E3941" s="2"/>
    </row>
    <row r="3942" spans="5:5" x14ac:dyDescent="0.25">
      <c r="E3942" s="2"/>
    </row>
    <row r="3943" spans="5:5" x14ac:dyDescent="0.25">
      <c r="E3943" s="2"/>
    </row>
    <row r="3944" spans="5:5" x14ac:dyDescent="0.25">
      <c r="E3944" s="2"/>
    </row>
    <row r="3945" spans="5:5" x14ac:dyDescent="0.25">
      <c r="E3945" s="2"/>
    </row>
    <row r="3946" spans="5:5" x14ac:dyDescent="0.25">
      <c r="E3946" s="2"/>
    </row>
    <row r="3947" spans="5:5" x14ac:dyDescent="0.25">
      <c r="E3947" s="2"/>
    </row>
    <row r="3948" spans="5:5" x14ac:dyDescent="0.25">
      <c r="E3948" s="2"/>
    </row>
    <row r="3949" spans="5:5" x14ac:dyDescent="0.25">
      <c r="E3949" s="2"/>
    </row>
    <row r="3950" spans="5:5" x14ac:dyDescent="0.25">
      <c r="E3950" s="2"/>
    </row>
    <row r="3951" spans="5:5" x14ac:dyDescent="0.25">
      <c r="E3951" s="2"/>
    </row>
    <row r="3952" spans="5:5" x14ac:dyDescent="0.25">
      <c r="E3952" s="2"/>
    </row>
    <row r="3953" spans="5:5" x14ac:dyDescent="0.25">
      <c r="E3953" s="2"/>
    </row>
    <row r="3954" spans="5:5" x14ac:dyDescent="0.25">
      <c r="E3954" s="2"/>
    </row>
    <row r="3955" spans="5:5" x14ac:dyDescent="0.25">
      <c r="E3955" s="2"/>
    </row>
    <row r="3956" spans="5:5" x14ac:dyDescent="0.25">
      <c r="E3956" s="2"/>
    </row>
    <row r="3957" spans="5:5" x14ac:dyDescent="0.25">
      <c r="E3957" s="2"/>
    </row>
    <row r="3958" spans="5:5" x14ac:dyDescent="0.25">
      <c r="E3958" s="2"/>
    </row>
    <row r="3959" spans="5:5" x14ac:dyDescent="0.25">
      <c r="E3959" s="2"/>
    </row>
    <row r="3960" spans="5:5" x14ac:dyDescent="0.25">
      <c r="E3960" s="2"/>
    </row>
    <row r="3961" spans="5:5" x14ac:dyDescent="0.25">
      <c r="E3961" s="2"/>
    </row>
    <row r="3962" spans="5:5" x14ac:dyDescent="0.25">
      <c r="E3962" s="2"/>
    </row>
    <row r="3963" spans="5:5" x14ac:dyDescent="0.25">
      <c r="E3963" s="2"/>
    </row>
    <row r="3964" spans="5:5" x14ac:dyDescent="0.25">
      <c r="E3964" s="2"/>
    </row>
    <row r="3965" spans="5:5" x14ac:dyDescent="0.25">
      <c r="E3965" s="2"/>
    </row>
    <row r="3966" spans="5:5" x14ac:dyDescent="0.25">
      <c r="E3966" s="2"/>
    </row>
    <row r="3967" spans="5:5" x14ac:dyDescent="0.25">
      <c r="E3967" s="2"/>
    </row>
    <row r="3968" spans="5:5" x14ac:dyDescent="0.25">
      <c r="E3968" s="2"/>
    </row>
    <row r="3969" spans="5:5" x14ac:dyDescent="0.25">
      <c r="E3969" s="2"/>
    </row>
    <row r="3970" spans="5:5" x14ac:dyDescent="0.25">
      <c r="E3970" s="2"/>
    </row>
    <row r="3971" spans="5:5" x14ac:dyDescent="0.25">
      <c r="E3971" s="2"/>
    </row>
    <row r="3972" spans="5:5" x14ac:dyDescent="0.25">
      <c r="E3972" s="2"/>
    </row>
    <row r="3973" spans="5:5" x14ac:dyDescent="0.25">
      <c r="E3973" s="2"/>
    </row>
    <row r="3974" spans="5:5" x14ac:dyDescent="0.25">
      <c r="E3974" s="2"/>
    </row>
    <row r="3975" spans="5:5" x14ac:dyDescent="0.25">
      <c r="E3975" s="2"/>
    </row>
    <row r="3976" spans="5:5" x14ac:dyDescent="0.25">
      <c r="E3976" s="2"/>
    </row>
    <row r="3977" spans="5:5" x14ac:dyDescent="0.25">
      <c r="E3977" s="2"/>
    </row>
    <row r="3978" spans="5:5" x14ac:dyDescent="0.25">
      <c r="E3978" s="2"/>
    </row>
    <row r="3979" spans="5:5" x14ac:dyDescent="0.25">
      <c r="E3979" s="2"/>
    </row>
    <row r="3980" spans="5:5" x14ac:dyDescent="0.25">
      <c r="E3980" s="2"/>
    </row>
    <row r="3981" spans="5:5" x14ac:dyDescent="0.25">
      <c r="E3981" s="2"/>
    </row>
    <row r="3982" spans="5:5" x14ac:dyDescent="0.25">
      <c r="E3982" s="2"/>
    </row>
    <row r="3983" spans="5:5" x14ac:dyDescent="0.25">
      <c r="E3983" s="2"/>
    </row>
    <row r="3984" spans="5:5" x14ac:dyDescent="0.25">
      <c r="E3984" s="2"/>
    </row>
    <row r="3985" spans="5:5" x14ac:dyDescent="0.25">
      <c r="E3985" s="2"/>
    </row>
    <row r="3986" spans="5:5" x14ac:dyDescent="0.25">
      <c r="E3986" s="2"/>
    </row>
    <row r="3987" spans="5:5" x14ac:dyDescent="0.25">
      <c r="E3987" s="2"/>
    </row>
    <row r="3988" spans="5:5" x14ac:dyDescent="0.25">
      <c r="E3988" s="2"/>
    </row>
    <row r="3989" spans="5:5" x14ac:dyDescent="0.25">
      <c r="E3989" s="2"/>
    </row>
    <row r="3990" spans="5:5" x14ac:dyDescent="0.25">
      <c r="E3990" s="2"/>
    </row>
    <row r="3991" spans="5:5" x14ac:dyDescent="0.25">
      <c r="E3991" s="2"/>
    </row>
    <row r="3992" spans="5:5" x14ac:dyDescent="0.25">
      <c r="E3992" s="2"/>
    </row>
    <row r="3993" spans="5:5" x14ac:dyDescent="0.25">
      <c r="E3993" s="2"/>
    </row>
    <row r="3994" spans="5:5" x14ac:dyDescent="0.25">
      <c r="E3994" s="2"/>
    </row>
    <row r="3995" spans="5:5" x14ac:dyDescent="0.25">
      <c r="E3995" s="2"/>
    </row>
    <row r="3996" spans="5:5" x14ac:dyDescent="0.25">
      <c r="E3996" s="2"/>
    </row>
    <row r="3997" spans="5:5" x14ac:dyDescent="0.25">
      <c r="E3997" s="2"/>
    </row>
    <row r="3998" spans="5:5" x14ac:dyDescent="0.25">
      <c r="E3998" s="2"/>
    </row>
    <row r="3999" spans="5:5" x14ac:dyDescent="0.25">
      <c r="E3999" s="2"/>
    </row>
    <row r="4000" spans="5:5" x14ac:dyDescent="0.25">
      <c r="E4000" s="2"/>
    </row>
    <row r="4001" spans="5:5" x14ac:dyDescent="0.25">
      <c r="E4001" s="2"/>
    </row>
    <row r="4002" spans="5:5" x14ac:dyDescent="0.25">
      <c r="E4002" s="2"/>
    </row>
    <row r="4003" spans="5:5" x14ac:dyDescent="0.25">
      <c r="E4003" s="2"/>
    </row>
    <row r="4004" spans="5:5" x14ac:dyDescent="0.25">
      <c r="E4004" s="2"/>
    </row>
    <row r="4005" spans="5:5" x14ac:dyDescent="0.25">
      <c r="E4005" s="2"/>
    </row>
    <row r="4006" spans="5:5" x14ac:dyDescent="0.25">
      <c r="E4006" s="2"/>
    </row>
    <row r="4007" spans="5:5" x14ac:dyDescent="0.25">
      <c r="E4007" s="2"/>
    </row>
    <row r="4008" spans="5:5" x14ac:dyDescent="0.25">
      <c r="E4008" s="2"/>
    </row>
    <row r="4009" spans="5:5" x14ac:dyDescent="0.25">
      <c r="E4009" s="2"/>
    </row>
    <row r="4010" spans="5:5" x14ac:dyDescent="0.25">
      <c r="E4010" s="2"/>
    </row>
    <row r="4011" spans="5:5" x14ac:dyDescent="0.25">
      <c r="E4011" s="2"/>
    </row>
    <row r="4012" spans="5:5" x14ac:dyDescent="0.25">
      <c r="E4012" s="2"/>
    </row>
    <row r="4013" spans="5:5" x14ac:dyDescent="0.25">
      <c r="E4013" s="2"/>
    </row>
    <row r="4014" spans="5:5" x14ac:dyDescent="0.25">
      <c r="E4014" s="2"/>
    </row>
    <row r="4015" spans="5:5" x14ac:dyDescent="0.25">
      <c r="E4015" s="2"/>
    </row>
    <row r="4016" spans="5:5" x14ac:dyDescent="0.25">
      <c r="E4016" s="2"/>
    </row>
    <row r="4017" spans="5:5" x14ac:dyDescent="0.25">
      <c r="E4017" s="2"/>
    </row>
    <row r="4018" spans="5:5" x14ac:dyDescent="0.25">
      <c r="E4018" s="2"/>
    </row>
    <row r="4019" spans="5:5" x14ac:dyDescent="0.25">
      <c r="E4019" s="2"/>
    </row>
    <row r="4020" spans="5:5" x14ac:dyDescent="0.25">
      <c r="E4020" s="2"/>
    </row>
    <row r="4021" spans="5:5" x14ac:dyDescent="0.25">
      <c r="E4021" s="2"/>
    </row>
    <row r="4022" spans="5:5" x14ac:dyDescent="0.25">
      <c r="E4022" s="2"/>
    </row>
    <row r="4023" spans="5:5" x14ac:dyDescent="0.25">
      <c r="E4023" s="2"/>
    </row>
    <row r="4024" spans="5:5" x14ac:dyDescent="0.25">
      <c r="E4024" s="2"/>
    </row>
    <row r="4025" spans="5:5" x14ac:dyDescent="0.25">
      <c r="E4025" s="2"/>
    </row>
    <row r="4026" spans="5:5" x14ac:dyDescent="0.25">
      <c r="E4026" s="2"/>
    </row>
    <row r="4027" spans="5:5" x14ac:dyDescent="0.25">
      <c r="E4027" s="2"/>
    </row>
    <row r="4028" spans="5:5" x14ac:dyDescent="0.25">
      <c r="E4028" s="2"/>
    </row>
    <row r="4029" spans="5:5" x14ac:dyDescent="0.25">
      <c r="E4029" s="2"/>
    </row>
    <row r="4030" spans="5:5" x14ac:dyDescent="0.25">
      <c r="E4030" s="2"/>
    </row>
    <row r="4031" spans="5:5" x14ac:dyDescent="0.25">
      <c r="E4031" s="2"/>
    </row>
    <row r="4032" spans="5:5" x14ac:dyDescent="0.25">
      <c r="E4032" s="2"/>
    </row>
    <row r="4033" spans="5:5" x14ac:dyDescent="0.25">
      <c r="E4033" s="2"/>
    </row>
    <row r="4034" spans="5:5" x14ac:dyDescent="0.25">
      <c r="E4034" s="2"/>
    </row>
    <row r="4035" spans="5:5" x14ac:dyDescent="0.25">
      <c r="E4035" s="2"/>
    </row>
    <row r="4036" spans="5:5" x14ac:dyDescent="0.25">
      <c r="E4036" s="2"/>
    </row>
    <row r="4037" spans="5:5" x14ac:dyDescent="0.25">
      <c r="E4037" s="2"/>
    </row>
    <row r="4038" spans="5:5" x14ac:dyDescent="0.25">
      <c r="E4038" s="2"/>
    </row>
    <row r="4039" spans="5:5" x14ac:dyDescent="0.25">
      <c r="E4039" s="2"/>
    </row>
    <row r="4040" spans="5:5" x14ac:dyDescent="0.25">
      <c r="E4040" s="2"/>
    </row>
    <row r="4041" spans="5:5" x14ac:dyDescent="0.25">
      <c r="E4041" s="2"/>
    </row>
    <row r="4042" spans="5:5" x14ac:dyDescent="0.25">
      <c r="E4042" s="2"/>
    </row>
    <row r="4043" spans="5:5" x14ac:dyDescent="0.25">
      <c r="E4043" s="2"/>
    </row>
    <row r="4044" spans="5:5" x14ac:dyDescent="0.25">
      <c r="E4044" s="2"/>
    </row>
    <row r="4045" spans="5:5" x14ac:dyDescent="0.25">
      <c r="E4045" s="2"/>
    </row>
    <row r="4046" spans="5:5" x14ac:dyDescent="0.25">
      <c r="E4046" s="2"/>
    </row>
    <row r="4047" spans="5:5" x14ac:dyDescent="0.25">
      <c r="E4047" s="2"/>
    </row>
    <row r="4048" spans="5:5" x14ac:dyDescent="0.25">
      <c r="E4048" s="2"/>
    </row>
    <row r="4049" spans="5:5" x14ac:dyDescent="0.25">
      <c r="E4049" s="2"/>
    </row>
    <row r="4050" spans="5:5" x14ac:dyDescent="0.25">
      <c r="E4050" s="2"/>
    </row>
    <row r="4051" spans="5:5" x14ac:dyDescent="0.25">
      <c r="E4051" s="2"/>
    </row>
    <row r="4052" spans="5:5" x14ac:dyDescent="0.25">
      <c r="E4052" s="2"/>
    </row>
    <row r="4053" spans="5:5" x14ac:dyDescent="0.25">
      <c r="E4053" s="2"/>
    </row>
    <row r="4054" spans="5:5" x14ac:dyDescent="0.25">
      <c r="E4054" s="2"/>
    </row>
    <row r="4055" spans="5:5" x14ac:dyDescent="0.25">
      <c r="E4055" s="2"/>
    </row>
    <row r="4056" spans="5:5" x14ac:dyDescent="0.25">
      <c r="E4056" s="2"/>
    </row>
    <row r="4057" spans="5:5" x14ac:dyDescent="0.25">
      <c r="E4057" s="2"/>
    </row>
    <row r="4058" spans="5:5" x14ac:dyDescent="0.25">
      <c r="E4058" s="2"/>
    </row>
    <row r="4059" spans="5:5" x14ac:dyDescent="0.25">
      <c r="E4059" s="2"/>
    </row>
    <row r="4060" spans="5:5" x14ac:dyDescent="0.25">
      <c r="E4060" s="2"/>
    </row>
    <row r="4061" spans="5:5" x14ac:dyDescent="0.25">
      <c r="E4061" s="2"/>
    </row>
    <row r="4062" spans="5:5" x14ac:dyDescent="0.25">
      <c r="E4062" s="2"/>
    </row>
    <row r="4063" spans="5:5" x14ac:dyDescent="0.25">
      <c r="E4063" s="2"/>
    </row>
    <row r="4064" spans="5:5" x14ac:dyDescent="0.25">
      <c r="E4064" s="2"/>
    </row>
    <row r="4065" spans="5:5" x14ac:dyDescent="0.25">
      <c r="E4065" s="2"/>
    </row>
    <row r="4066" spans="5:5" x14ac:dyDescent="0.25">
      <c r="E4066" s="2"/>
    </row>
    <row r="4067" spans="5:5" x14ac:dyDescent="0.25">
      <c r="E4067" s="2"/>
    </row>
    <row r="4068" spans="5:5" x14ac:dyDescent="0.25">
      <c r="E4068" s="2"/>
    </row>
    <row r="4069" spans="5:5" x14ac:dyDescent="0.25">
      <c r="E4069" s="2"/>
    </row>
    <row r="4070" spans="5:5" x14ac:dyDescent="0.25">
      <c r="E4070" s="2"/>
    </row>
    <row r="4071" spans="5:5" x14ac:dyDescent="0.25">
      <c r="E4071" s="2"/>
    </row>
    <row r="4072" spans="5:5" x14ac:dyDescent="0.25">
      <c r="E4072" s="2"/>
    </row>
    <row r="4073" spans="5:5" x14ac:dyDescent="0.25">
      <c r="E4073" s="2"/>
    </row>
    <row r="4074" spans="5:5" x14ac:dyDescent="0.25">
      <c r="E4074" s="2"/>
    </row>
    <row r="4075" spans="5:5" x14ac:dyDescent="0.25">
      <c r="E4075" s="2"/>
    </row>
    <row r="4076" spans="5:5" x14ac:dyDescent="0.25">
      <c r="E4076" s="2"/>
    </row>
    <row r="4077" spans="5:5" x14ac:dyDescent="0.25">
      <c r="E4077" s="2"/>
    </row>
    <row r="4078" spans="5:5" x14ac:dyDescent="0.25">
      <c r="E4078" s="2"/>
    </row>
    <row r="4079" spans="5:5" x14ac:dyDescent="0.25">
      <c r="E4079" s="2"/>
    </row>
    <row r="4080" spans="5:5" x14ac:dyDescent="0.25">
      <c r="E4080" s="2"/>
    </row>
    <row r="4081" spans="5:5" x14ac:dyDescent="0.25">
      <c r="E4081" s="2"/>
    </row>
    <row r="4082" spans="5:5" x14ac:dyDescent="0.25">
      <c r="E4082" s="2"/>
    </row>
    <row r="4083" spans="5:5" x14ac:dyDescent="0.25">
      <c r="E4083" s="2"/>
    </row>
    <row r="4084" spans="5:5" x14ac:dyDescent="0.25">
      <c r="E4084" s="2"/>
    </row>
    <row r="4085" spans="5:5" x14ac:dyDescent="0.25">
      <c r="E4085" s="2"/>
    </row>
    <row r="4086" spans="5:5" x14ac:dyDescent="0.25">
      <c r="E4086" s="2"/>
    </row>
    <row r="4087" spans="5:5" x14ac:dyDescent="0.25">
      <c r="E4087" s="2"/>
    </row>
    <row r="4088" spans="5:5" x14ac:dyDescent="0.25">
      <c r="E4088" s="2"/>
    </row>
    <row r="4089" spans="5:5" x14ac:dyDescent="0.25">
      <c r="E4089" s="2"/>
    </row>
    <row r="4090" spans="5:5" x14ac:dyDescent="0.25">
      <c r="E4090" s="2"/>
    </row>
    <row r="4091" spans="5:5" x14ac:dyDescent="0.25">
      <c r="E4091" s="2"/>
    </row>
    <row r="4092" spans="5:5" x14ac:dyDescent="0.25">
      <c r="E4092" s="2"/>
    </row>
    <row r="4093" spans="5:5" x14ac:dyDescent="0.25">
      <c r="E4093" s="2"/>
    </row>
    <row r="4094" spans="5:5" x14ac:dyDescent="0.25">
      <c r="E4094" s="2"/>
    </row>
    <row r="4095" spans="5:5" x14ac:dyDescent="0.25">
      <c r="E4095" s="2"/>
    </row>
    <row r="4096" spans="5:5" x14ac:dyDescent="0.25">
      <c r="E4096" s="2"/>
    </row>
    <row r="4097" spans="5:5" x14ac:dyDescent="0.25">
      <c r="E4097" s="2"/>
    </row>
    <row r="4098" spans="5:5" x14ac:dyDescent="0.25">
      <c r="E4098" s="2"/>
    </row>
    <row r="4099" spans="5:5" x14ac:dyDescent="0.25">
      <c r="E4099" s="2"/>
    </row>
    <row r="4100" spans="5:5" x14ac:dyDescent="0.25">
      <c r="E4100" s="2"/>
    </row>
    <row r="4101" spans="5:5" x14ac:dyDescent="0.25">
      <c r="E4101" s="2"/>
    </row>
    <row r="4102" spans="5:5" x14ac:dyDescent="0.25">
      <c r="E4102" s="2"/>
    </row>
    <row r="4103" spans="5:5" x14ac:dyDescent="0.25">
      <c r="E4103" s="2"/>
    </row>
    <row r="4104" spans="5:5" x14ac:dyDescent="0.25">
      <c r="E4104" s="2"/>
    </row>
    <row r="4105" spans="5:5" x14ac:dyDescent="0.25">
      <c r="E4105" s="2"/>
    </row>
    <row r="4106" spans="5:5" x14ac:dyDescent="0.25">
      <c r="E4106" s="2"/>
    </row>
    <row r="4107" spans="5:5" x14ac:dyDescent="0.25">
      <c r="E4107" s="2"/>
    </row>
    <row r="4108" spans="5:5" x14ac:dyDescent="0.25">
      <c r="E4108" s="2"/>
    </row>
    <row r="4109" spans="5:5" x14ac:dyDescent="0.25">
      <c r="E4109" s="2"/>
    </row>
    <row r="4110" spans="5:5" x14ac:dyDescent="0.25">
      <c r="E4110" s="2"/>
    </row>
    <row r="4111" spans="5:5" x14ac:dyDescent="0.25">
      <c r="E4111" s="2"/>
    </row>
    <row r="4112" spans="5:5" x14ac:dyDescent="0.25">
      <c r="E4112" s="2"/>
    </row>
    <row r="4113" spans="5:5" x14ac:dyDescent="0.25">
      <c r="E4113" s="2"/>
    </row>
    <row r="4114" spans="5:5" x14ac:dyDescent="0.25">
      <c r="E4114" s="2"/>
    </row>
    <row r="4115" spans="5:5" x14ac:dyDescent="0.25">
      <c r="E4115" s="2"/>
    </row>
    <row r="4116" spans="5:5" x14ac:dyDescent="0.25">
      <c r="E4116" s="2"/>
    </row>
    <row r="4117" spans="5:5" x14ac:dyDescent="0.25">
      <c r="E4117" s="2"/>
    </row>
    <row r="4118" spans="5:5" x14ac:dyDescent="0.25">
      <c r="E4118" s="2"/>
    </row>
    <row r="4119" spans="5:5" x14ac:dyDescent="0.25">
      <c r="E4119" s="2"/>
    </row>
    <row r="4120" spans="5:5" x14ac:dyDescent="0.25">
      <c r="E4120" s="2"/>
    </row>
    <row r="4121" spans="5:5" x14ac:dyDescent="0.25">
      <c r="E4121" s="2"/>
    </row>
    <row r="4122" spans="5:5" x14ac:dyDescent="0.25">
      <c r="E4122" s="2"/>
    </row>
    <row r="4123" spans="5:5" x14ac:dyDescent="0.25">
      <c r="E4123" s="2"/>
    </row>
    <row r="4124" spans="5:5" x14ac:dyDescent="0.25">
      <c r="E4124" s="2"/>
    </row>
    <row r="4125" spans="5:5" x14ac:dyDescent="0.25">
      <c r="E4125" s="2"/>
    </row>
    <row r="4126" spans="5:5" x14ac:dyDescent="0.25">
      <c r="E4126" s="2"/>
    </row>
    <row r="4127" spans="5:5" x14ac:dyDescent="0.25">
      <c r="E4127" s="2"/>
    </row>
    <row r="4128" spans="5:5" x14ac:dyDescent="0.25">
      <c r="E4128" s="2"/>
    </row>
    <row r="4129" spans="5:5" x14ac:dyDescent="0.25">
      <c r="E4129" s="2"/>
    </row>
    <row r="4130" spans="5:5" x14ac:dyDescent="0.25">
      <c r="E4130" s="2"/>
    </row>
    <row r="4131" spans="5:5" x14ac:dyDescent="0.25">
      <c r="E4131" s="2"/>
    </row>
    <row r="4132" spans="5:5" x14ac:dyDescent="0.25">
      <c r="E4132" s="2"/>
    </row>
    <row r="4133" spans="5:5" x14ac:dyDescent="0.25">
      <c r="E4133" s="2"/>
    </row>
    <row r="4134" spans="5:5" x14ac:dyDescent="0.25">
      <c r="E4134" s="2"/>
    </row>
    <row r="4135" spans="5:5" x14ac:dyDescent="0.25">
      <c r="E4135" s="2"/>
    </row>
    <row r="4136" spans="5:5" x14ac:dyDescent="0.25">
      <c r="E4136" s="2"/>
    </row>
    <row r="4137" spans="5:5" x14ac:dyDescent="0.25">
      <c r="E4137" s="2"/>
    </row>
    <row r="4138" spans="5:5" x14ac:dyDescent="0.25">
      <c r="E4138" s="2"/>
    </row>
    <row r="4139" spans="5:5" x14ac:dyDescent="0.25">
      <c r="E4139" s="2"/>
    </row>
    <row r="4140" spans="5:5" x14ac:dyDescent="0.25">
      <c r="E4140" s="2"/>
    </row>
    <row r="4141" spans="5:5" x14ac:dyDescent="0.25">
      <c r="E4141" s="2"/>
    </row>
    <row r="4142" spans="5:5" x14ac:dyDescent="0.25">
      <c r="E4142" s="2"/>
    </row>
    <row r="4143" spans="5:5" x14ac:dyDescent="0.25">
      <c r="E4143" s="2"/>
    </row>
    <row r="4144" spans="5:5" x14ac:dyDescent="0.25">
      <c r="E4144" s="2"/>
    </row>
    <row r="4145" spans="5:5" x14ac:dyDescent="0.25">
      <c r="E4145" s="2"/>
    </row>
    <row r="4146" spans="5:5" x14ac:dyDescent="0.25">
      <c r="E4146" s="2"/>
    </row>
    <row r="4147" spans="5:5" x14ac:dyDescent="0.25">
      <c r="E4147" s="2"/>
    </row>
    <row r="4148" spans="5:5" x14ac:dyDescent="0.25">
      <c r="E4148" s="2"/>
    </row>
    <row r="4149" spans="5:5" x14ac:dyDescent="0.25">
      <c r="E4149" s="2"/>
    </row>
    <row r="4150" spans="5:5" x14ac:dyDescent="0.25">
      <c r="E4150" s="2"/>
    </row>
    <row r="4151" spans="5:5" x14ac:dyDescent="0.25">
      <c r="E4151" s="2"/>
    </row>
    <row r="4152" spans="5:5" x14ac:dyDescent="0.25">
      <c r="E4152" s="2"/>
    </row>
    <row r="4153" spans="5:5" x14ac:dyDescent="0.25">
      <c r="E4153" s="2"/>
    </row>
    <row r="4154" spans="5:5" x14ac:dyDescent="0.25">
      <c r="E4154" s="2"/>
    </row>
    <row r="4155" spans="5:5" x14ac:dyDescent="0.25">
      <c r="E4155" s="2"/>
    </row>
    <row r="4156" spans="5:5" x14ac:dyDescent="0.25">
      <c r="E4156" s="2"/>
    </row>
    <row r="4157" spans="5:5" x14ac:dyDescent="0.25">
      <c r="E4157" s="2"/>
    </row>
    <row r="4158" spans="5:5" x14ac:dyDescent="0.25">
      <c r="E4158" s="2"/>
    </row>
    <row r="4159" spans="5:5" x14ac:dyDescent="0.25">
      <c r="E4159" s="2"/>
    </row>
    <row r="4160" spans="5:5" x14ac:dyDescent="0.25">
      <c r="E4160" s="2"/>
    </row>
    <row r="4161" spans="5:5" x14ac:dyDescent="0.25">
      <c r="E4161" s="2"/>
    </row>
    <row r="4162" spans="5:5" x14ac:dyDescent="0.25">
      <c r="E4162" s="2"/>
    </row>
    <row r="4163" spans="5:5" x14ac:dyDescent="0.25">
      <c r="E4163" s="2"/>
    </row>
    <row r="4164" spans="5:5" x14ac:dyDescent="0.25">
      <c r="E4164" s="2"/>
    </row>
    <row r="4165" spans="5:5" x14ac:dyDescent="0.25">
      <c r="E4165" s="2"/>
    </row>
    <row r="4166" spans="5:5" x14ac:dyDescent="0.25">
      <c r="E4166" s="2"/>
    </row>
    <row r="4167" spans="5:5" x14ac:dyDescent="0.25">
      <c r="E4167" s="2"/>
    </row>
    <row r="4168" spans="5:5" x14ac:dyDescent="0.25">
      <c r="E4168" s="2"/>
    </row>
    <row r="4169" spans="5:5" x14ac:dyDescent="0.25">
      <c r="E4169" s="2"/>
    </row>
    <row r="4170" spans="5:5" x14ac:dyDescent="0.25">
      <c r="E4170" s="2"/>
    </row>
    <row r="4171" spans="5:5" x14ac:dyDescent="0.25">
      <c r="E4171" s="2"/>
    </row>
    <row r="4172" spans="5:5" x14ac:dyDescent="0.25">
      <c r="E4172" s="2"/>
    </row>
    <row r="4173" spans="5:5" x14ac:dyDescent="0.25">
      <c r="E4173" s="2"/>
    </row>
    <row r="4174" spans="5:5" x14ac:dyDescent="0.25">
      <c r="E4174" s="2"/>
    </row>
    <row r="4175" spans="5:5" x14ac:dyDescent="0.25">
      <c r="E4175" s="2"/>
    </row>
    <row r="4176" spans="5:5" x14ac:dyDescent="0.25">
      <c r="E4176" s="2"/>
    </row>
    <row r="4177" spans="5:5" x14ac:dyDescent="0.25">
      <c r="E4177" s="2"/>
    </row>
    <row r="4178" spans="5:5" x14ac:dyDescent="0.25">
      <c r="E4178" s="2"/>
    </row>
    <row r="4179" spans="5:5" x14ac:dyDescent="0.25">
      <c r="E4179" s="2"/>
    </row>
    <row r="4180" spans="5:5" x14ac:dyDescent="0.25">
      <c r="E4180" s="2"/>
    </row>
    <row r="4181" spans="5:5" x14ac:dyDescent="0.25">
      <c r="E4181" s="2"/>
    </row>
    <row r="4182" spans="5:5" x14ac:dyDescent="0.25">
      <c r="E4182" s="2"/>
    </row>
    <row r="4183" spans="5:5" x14ac:dyDescent="0.25">
      <c r="E4183" s="2"/>
    </row>
    <row r="4184" spans="5:5" x14ac:dyDescent="0.25">
      <c r="E4184" s="2"/>
    </row>
    <row r="4185" spans="5:5" x14ac:dyDescent="0.25">
      <c r="E4185" s="2"/>
    </row>
    <row r="4186" spans="5:5" x14ac:dyDescent="0.25">
      <c r="E4186" s="2"/>
    </row>
    <row r="4187" spans="5:5" x14ac:dyDescent="0.25">
      <c r="E4187" s="2"/>
    </row>
    <row r="4188" spans="5:5" x14ac:dyDescent="0.25">
      <c r="E4188" s="2"/>
    </row>
    <row r="4189" spans="5:5" x14ac:dyDescent="0.25">
      <c r="E4189" s="2"/>
    </row>
    <row r="4190" spans="5:5" x14ac:dyDescent="0.25">
      <c r="E4190" s="2"/>
    </row>
    <row r="4191" spans="5:5" x14ac:dyDescent="0.25">
      <c r="E4191" s="2"/>
    </row>
    <row r="4192" spans="5:5" x14ac:dyDescent="0.25">
      <c r="E4192" s="2"/>
    </row>
    <row r="4193" spans="5:5" x14ac:dyDescent="0.25">
      <c r="E4193" s="2"/>
    </row>
    <row r="4194" spans="5:5" x14ac:dyDescent="0.25">
      <c r="E4194" s="2"/>
    </row>
    <row r="4195" spans="5:5" x14ac:dyDescent="0.25">
      <c r="E4195" s="2"/>
    </row>
    <row r="4196" spans="5:5" x14ac:dyDescent="0.25">
      <c r="E4196" s="2"/>
    </row>
    <row r="4197" spans="5:5" x14ac:dyDescent="0.25">
      <c r="E4197" s="2"/>
    </row>
    <row r="4198" spans="5:5" x14ac:dyDescent="0.25">
      <c r="E4198" s="2"/>
    </row>
    <row r="4199" spans="5:5" x14ac:dyDescent="0.25">
      <c r="E4199" s="2"/>
    </row>
    <row r="4200" spans="5:5" x14ac:dyDescent="0.25">
      <c r="E4200" s="2"/>
    </row>
    <row r="4201" spans="5:5" x14ac:dyDescent="0.25">
      <c r="E4201" s="2"/>
    </row>
    <row r="4202" spans="5:5" x14ac:dyDescent="0.25">
      <c r="E4202" s="2"/>
    </row>
    <row r="4203" spans="5:5" x14ac:dyDescent="0.25">
      <c r="E4203" s="2"/>
    </row>
    <row r="4204" spans="5:5" x14ac:dyDescent="0.25">
      <c r="E4204" s="2"/>
    </row>
    <row r="4205" spans="5:5" x14ac:dyDescent="0.25">
      <c r="E4205" s="2"/>
    </row>
    <row r="4206" spans="5:5" x14ac:dyDescent="0.25">
      <c r="E4206" s="2"/>
    </row>
    <row r="4207" spans="5:5" x14ac:dyDescent="0.25">
      <c r="E4207" s="2"/>
    </row>
    <row r="4208" spans="5:5" x14ac:dyDescent="0.25">
      <c r="E4208" s="2"/>
    </row>
    <row r="4209" spans="5:5" x14ac:dyDescent="0.25">
      <c r="E4209" s="2"/>
    </row>
    <row r="4210" spans="5:5" x14ac:dyDescent="0.25">
      <c r="E4210" s="2"/>
    </row>
    <row r="4211" spans="5:5" x14ac:dyDescent="0.25">
      <c r="E4211" s="2"/>
    </row>
    <row r="4212" spans="5:5" x14ac:dyDescent="0.25">
      <c r="E4212" s="2"/>
    </row>
    <row r="4213" spans="5:5" x14ac:dyDescent="0.25">
      <c r="E4213" s="2"/>
    </row>
    <row r="4214" spans="5:5" x14ac:dyDescent="0.25">
      <c r="E4214" s="2"/>
    </row>
    <row r="4215" spans="5:5" x14ac:dyDescent="0.25">
      <c r="E4215" s="2"/>
    </row>
    <row r="4216" spans="5:5" x14ac:dyDescent="0.25">
      <c r="E4216" s="2"/>
    </row>
    <row r="4217" spans="5:5" x14ac:dyDescent="0.25">
      <c r="E4217" s="2"/>
    </row>
    <row r="4218" spans="5:5" x14ac:dyDescent="0.25">
      <c r="E4218" s="2"/>
    </row>
    <row r="4219" spans="5:5" x14ac:dyDescent="0.25">
      <c r="E4219" s="2"/>
    </row>
    <row r="4220" spans="5:5" x14ac:dyDescent="0.25">
      <c r="E4220" s="2"/>
    </row>
    <row r="4221" spans="5:5" x14ac:dyDescent="0.25">
      <c r="E4221" s="2"/>
    </row>
    <row r="4222" spans="5:5" x14ac:dyDescent="0.25">
      <c r="E4222" s="2"/>
    </row>
    <row r="4223" spans="5:5" x14ac:dyDescent="0.25">
      <c r="E4223" s="2"/>
    </row>
    <row r="4224" spans="5:5" x14ac:dyDescent="0.25">
      <c r="E4224" s="2"/>
    </row>
    <row r="4225" spans="5:5" x14ac:dyDescent="0.25">
      <c r="E4225" s="2"/>
    </row>
    <row r="4226" spans="5:5" x14ac:dyDescent="0.25">
      <c r="E4226" s="2"/>
    </row>
    <row r="4227" spans="5:5" x14ac:dyDescent="0.25">
      <c r="E4227" s="2"/>
    </row>
    <row r="4228" spans="5:5" x14ac:dyDescent="0.25">
      <c r="E4228" s="2"/>
    </row>
    <row r="4229" spans="5:5" x14ac:dyDescent="0.25">
      <c r="E4229" s="2"/>
    </row>
    <row r="4230" spans="5:5" x14ac:dyDescent="0.25">
      <c r="E4230" s="2"/>
    </row>
    <row r="4231" spans="5:5" x14ac:dyDescent="0.25">
      <c r="E4231" s="2"/>
    </row>
    <row r="4232" spans="5:5" x14ac:dyDescent="0.25">
      <c r="E4232" s="2"/>
    </row>
    <row r="4233" spans="5:5" x14ac:dyDescent="0.25">
      <c r="E4233" s="2"/>
    </row>
    <row r="4234" spans="5:5" x14ac:dyDescent="0.25">
      <c r="E4234" s="2"/>
    </row>
    <row r="4235" spans="5:5" x14ac:dyDescent="0.25">
      <c r="E4235" s="2"/>
    </row>
    <row r="4236" spans="5:5" x14ac:dyDescent="0.25">
      <c r="E4236" s="2"/>
    </row>
    <row r="4237" spans="5:5" x14ac:dyDescent="0.25">
      <c r="E4237" s="2"/>
    </row>
    <row r="4238" spans="5:5" x14ac:dyDescent="0.25">
      <c r="E4238" s="2"/>
    </row>
    <row r="4239" spans="5:5" x14ac:dyDescent="0.25">
      <c r="E4239" s="2"/>
    </row>
    <row r="4240" spans="5:5" x14ac:dyDescent="0.25">
      <c r="E4240" s="2"/>
    </row>
    <row r="4241" spans="5:5" x14ac:dyDescent="0.25">
      <c r="E4241" s="2"/>
    </row>
    <row r="4242" spans="5:5" x14ac:dyDescent="0.25">
      <c r="E4242" s="2"/>
    </row>
    <row r="4243" spans="5:5" x14ac:dyDescent="0.25">
      <c r="E4243" s="2"/>
    </row>
    <row r="4244" spans="5:5" x14ac:dyDescent="0.25">
      <c r="E4244" s="2"/>
    </row>
    <row r="4245" spans="5:5" x14ac:dyDescent="0.25">
      <c r="E4245" s="2"/>
    </row>
    <row r="4246" spans="5:5" x14ac:dyDescent="0.25">
      <c r="E4246" s="2"/>
    </row>
    <row r="4247" spans="5:5" x14ac:dyDescent="0.25">
      <c r="E4247" s="2"/>
    </row>
    <row r="4248" spans="5:5" x14ac:dyDescent="0.25">
      <c r="E4248" s="2"/>
    </row>
    <row r="4249" spans="5:5" x14ac:dyDescent="0.25">
      <c r="E4249" s="2"/>
    </row>
    <row r="4250" spans="5:5" x14ac:dyDescent="0.25">
      <c r="E4250" s="2"/>
    </row>
    <row r="4251" spans="5:5" x14ac:dyDescent="0.25">
      <c r="E4251" s="2"/>
    </row>
    <row r="4252" spans="5:5" x14ac:dyDescent="0.25">
      <c r="E4252" s="2"/>
    </row>
    <row r="4253" spans="5:5" x14ac:dyDescent="0.25">
      <c r="E4253" s="2"/>
    </row>
    <row r="4254" spans="5:5" x14ac:dyDescent="0.25">
      <c r="E4254" s="2"/>
    </row>
    <row r="4255" spans="5:5" x14ac:dyDescent="0.25">
      <c r="E4255" s="2"/>
    </row>
    <row r="4256" spans="5:5" x14ac:dyDescent="0.25">
      <c r="E4256" s="2"/>
    </row>
    <row r="4257" spans="5:5" x14ac:dyDescent="0.25">
      <c r="E4257" s="2"/>
    </row>
    <row r="4258" spans="5:5" x14ac:dyDescent="0.25">
      <c r="E4258" s="2"/>
    </row>
    <row r="4259" spans="5:5" x14ac:dyDescent="0.25">
      <c r="E4259" s="2"/>
    </row>
    <row r="4260" spans="5:5" x14ac:dyDescent="0.25">
      <c r="E4260" s="2"/>
    </row>
    <row r="4261" spans="5:5" x14ac:dyDescent="0.25">
      <c r="E4261" s="2"/>
    </row>
    <row r="4262" spans="5:5" x14ac:dyDescent="0.25">
      <c r="E4262" s="2"/>
    </row>
    <row r="4263" spans="5:5" x14ac:dyDescent="0.25">
      <c r="E4263" s="2"/>
    </row>
    <row r="4264" spans="5:5" x14ac:dyDescent="0.25">
      <c r="E4264" s="2"/>
    </row>
    <row r="4265" spans="5:5" x14ac:dyDescent="0.25">
      <c r="E4265" s="2"/>
    </row>
    <row r="4266" spans="5:5" x14ac:dyDescent="0.25">
      <c r="E4266" s="2"/>
    </row>
    <row r="4267" spans="5:5" x14ac:dyDescent="0.25">
      <c r="E4267" s="2"/>
    </row>
    <row r="4268" spans="5:5" x14ac:dyDescent="0.25">
      <c r="E4268" s="2"/>
    </row>
    <row r="4269" spans="5:5" x14ac:dyDescent="0.25">
      <c r="E4269" s="2"/>
    </row>
    <row r="4270" spans="5:5" x14ac:dyDescent="0.25">
      <c r="E4270" s="2"/>
    </row>
    <row r="4271" spans="5:5" x14ac:dyDescent="0.25">
      <c r="E4271" s="2"/>
    </row>
    <row r="4272" spans="5:5" x14ac:dyDescent="0.25">
      <c r="E4272" s="2"/>
    </row>
    <row r="4273" spans="5:5" x14ac:dyDescent="0.25">
      <c r="E4273" s="2"/>
    </row>
    <row r="4274" spans="5:5" x14ac:dyDescent="0.25">
      <c r="E4274" s="2"/>
    </row>
    <row r="4275" spans="5:5" x14ac:dyDescent="0.25">
      <c r="E4275" s="2"/>
    </row>
    <row r="4276" spans="5:5" x14ac:dyDescent="0.25">
      <c r="E4276" s="2"/>
    </row>
    <row r="4277" spans="5:5" x14ac:dyDescent="0.25">
      <c r="E4277" s="2"/>
    </row>
    <row r="4278" spans="5:5" x14ac:dyDescent="0.25">
      <c r="E4278" s="2"/>
    </row>
    <row r="4279" spans="5:5" x14ac:dyDescent="0.25">
      <c r="E4279" s="2"/>
    </row>
    <row r="4280" spans="5:5" x14ac:dyDescent="0.25">
      <c r="E4280" s="2"/>
    </row>
    <row r="4281" spans="5:5" x14ac:dyDescent="0.25">
      <c r="E4281" s="2"/>
    </row>
    <row r="4282" spans="5:5" x14ac:dyDescent="0.25">
      <c r="E4282" s="2"/>
    </row>
    <row r="4283" spans="5:5" x14ac:dyDescent="0.25">
      <c r="E4283" s="2"/>
    </row>
    <row r="4284" spans="5:5" x14ac:dyDescent="0.25">
      <c r="E4284" s="2"/>
    </row>
    <row r="4285" spans="5:5" x14ac:dyDescent="0.25">
      <c r="E4285" s="2"/>
    </row>
    <row r="4286" spans="5:5" x14ac:dyDescent="0.25">
      <c r="E4286" s="2"/>
    </row>
    <row r="4287" spans="5:5" x14ac:dyDescent="0.25">
      <c r="E4287" s="2"/>
    </row>
    <row r="4288" spans="5:5" x14ac:dyDescent="0.25">
      <c r="E4288" s="2"/>
    </row>
    <row r="4289" spans="5:5" x14ac:dyDescent="0.25">
      <c r="E4289" s="2"/>
    </row>
    <row r="4290" spans="5:5" x14ac:dyDescent="0.25">
      <c r="E4290" s="2"/>
    </row>
    <row r="4291" spans="5:5" x14ac:dyDescent="0.25">
      <c r="E4291" s="2"/>
    </row>
    <row r="4292" spans="5:5" x14ac:dyDescent="0.25">
      <c r="E4292" s="2"/>
    </row>
    <row r="4293" spans="5:5" x14ac:dyDescent="0.25">
      <c r="E4293" s="2"/>
    </row>
    <row r="4294" spans="5:5" x14ac:dyDescent="0.25">
      <c r="E4294" s="2"/>
    </row>
    <row r="4295" spans="5:5" x14ac:dyDescent="0.25">
      <c r="E4295" s="2"/>
    </row>
    <row r="4296" spans="5:5" x14ac:dyDescent="0.25">
      <c r="E4296" s="2"/>
    </row>
    <row r="4297" spans="5:5" x14ac:dyDescent="0.25">
      <c r="E4297" s="2"/>
    </row>
    <row r="4298" spans="5:5" x14ac:dyDescent="0.25">
      <c r="E4298" s="2"/>
    </row>
    <row r="4299" spans="5:5" x14ac:dyDescent="0.25">
      <c r="E4299" s="2"/>
    </row>
    <row r="4300" spans="5:5" x14ac:dyDescent="0.25">
      <c r="E4300" s="2"/>
    </row>
    <row r="4301" spans="5:5" x14ac:dyDescent="0.25">
      <c r="E4301" s="2"/>
    </row>
    <row r="4302" spans="5:5" x14ac:dyDescent="0.25">
      <c r="E4302" s="2"/>
    </row>
    <row r="4303" spans="5:5" x14ac:dyDescent="0.25">
      <c r="E4303" s="2"/>
    </row>
    <row r="4304" spans="5:5" x14ac:dyDescent="0.25">
      <c r="E4304" s="2"/>
    </row>
    <row r="4305" spans="5:5" x14ac:dyDescent="0.25">
      <c r="E4305" s="2"/>
    </row>
    <row r="4306" spans="5:5" x14ac:dyDescent="0.25">
      <c r="E4306" s="2"/>
    </row>
    <row r="4307" spans="5:5" x14ac:dyDescent="0.25">
      <c r="E4307" s="2"/>
    </row>
    <row r="4308" spans="5:5" x14ac:dyDescent="0.25">
      <c r="E4308" s="2"/>
    </row>
    <row r="4309" spans="5:5" x14ac:dyDescent="0.25">
      <c r="E4309" s="2"/>
    </row>
    <row r="4310" spans="5:5" x14ac:dyDescent="0.25">
      <c r="E4310" s="2"/>
    </row>
    <row r="4311" spans="5:5" x14ac:dyDescent="0.25">
      <c r="E4311" s="2"/>
    </row>
    <row r="4312" spans="5:5" x14ac:dyDescent="0.25">
      <c r="E4312" s="2"/>
    </row>
    <row r="4313" spans="5:5" x14ac:dyDescent="0.25">
      <c r="E4313" s="2"/>
    </row>
    <row r="4314" spans="5:5" x14ac:dyDescent="0.25">
      <c r="E4314" s="2"/>
    </row>
    <row r="4315" spans="5:5" x14ac:dyDescent="0.25">
      <c r="E4315" s="2"/>
    </row>
    <row r="4316" spans="5:5" x14ac:dyDescent="0.25">
      <c r="E4316" s="2"/>
    </row>
    <row r="4317" spans="5:5" x14ac:dyDescent="0.25">
      <c r="E4317" s="2"/>
    </row>
    <row r="4318" spans="5:5" x14ac:dyDescent="0.25">
      <c r="E4318" s="2"/>
    </row>
    <row r="4319" spans="5:5" x14ac:dyDescent="0.25">
      <c r="E4319" s="2"/>
    </row>
    <row r="4320" spans="5:5" x14ac:dyDescent="0.25">
      <c r="E4320" s="2"/>
    </row>
    <row r="4321" spans="5:5" x14ac:dyDescent="0.25">
      <c r="E4321" s="2"/>
    </row>
    <row r="4322" spans="5:5" x14ac:dyDescent="0.25">
      <c r="E4322" s="2"/>
    </row>
    <row r="4323" spans="5:5" x14ac:dyDescent="0.25">
      <c r="E4323" s="2"/>
    </row>
    <row r="4324" spans="5:5" x14ac:dyDescent="0.25">
      <c r="E4324" s="2"/>
    </row>
    <row r="4325" spans="5:5" x14ac:dyDescent="0.25">
      <c r="E4325" s="2"/>
    </row>
    <row r="4326" spans="5:5" x14ac:dyDescent="0.25">
      <c r="E4326" s="2"/>
    </row>
    <row r="4327" spans="5:5" x14ac:dyDescent="0.25">
      <c r="E4327" s="2"/>
    </row>
    <row r="4328" spans="5:5" x14ac:dyDescent="0.25">
      <c r="E4328" s="2"/>
    </row>
    <row r="4329" spans="5:5" x14ac:dyDescent="0.25">
      <c r="E4329" s="2"/>
    </row>
    <row r="4330" spans="5:5" x14ac:dyDescent="0.25">
      <c r="E4330" s="2"/>
    </row>
    <row r="4331" spans="5:5" x14ac:dyDescent="0.25">
      <c r="E4331" s="2"/>
    </row>
    <row r="4332" spans="5:5" x14ac:dyDescent="0.25">
      <c r="E4332" s="2"/>
    </row>
    <row r="4333" spans="5:5" x14ac:dyDescent="0.25">
      <c r="E4333" s="2"/>
    </row>
    <row r="4334" spans="5:5" x14ac:dyDescent="0.25">
      <c r="E4334" s="2"/>
    </row>
    <row r="4335" spans="5:5" x14ac:dyDescent="0.25">
      <c r="E4335" s="2"/>
    </row>
    <row r="4336" spans="5:5" x14ac:dyDescent="0.25">
      <c r="E4336" s="2"/>
    </row>
    <row r="4337" spans="5:5" x14ac:dyDescent="0.25">
      <c r="E4337" s="2"/>
    </row>
    <row r="4338" spans="5:5" x14ac:dyDescent="0.25">
      <c r="E4338" s="2"/>
    </row>
    <row r="4339" spans="5:5" x14ac:dyDescent="0.25">
      <c r="E4339" s="2"/>
    </row>
    <row r="4340" spans="5:5" x14ac:dyDescent="0.25">
      <c r="E4340" s="2"/>
    </row>
    <row r="4341" spans="5:5" x14ac:dyDescent="0.25">
      <c r="E4341" s="2"/>
    </row>
    <row r="4342" spans="5:5" x14ac:dyDescent="0.25">
      <c r="E4342" s="2"/>
    </row>
    <row r="4343" spans="5:5" x14ac:dyDescent="0.25">
      <c r="E4343" s="2"/>
    </row>
    <row r="4344" spans="5:5" x14ac:dyDescent="0.25">
      <c r="E4344" s="2"/>
    </row>
    <row r="4345" spans="5:5" x14ac:dyDescent="0.25">
      <c r="E4345" s="2"/>
    </row>
    <row r="4346" spans="5:5" x14ac:dyDescent="0.25">
      <c r="E4346" s="2"/>
    </row>
    <row r="4347" spans="5:5" x14ac:dyDescent="0.25">
      <c r="E4347" s="2"/>
    </row>
    <row r="4348" spans="5:5" x14ac:dyDescent="0.25">
      <c r="E4348" s="2"/>
    </row>
    <row r="4349" spans="5:5" x14ac:dyDescent="0.25">
      <c r="E4349" s="2"/>
    </row>
    <row r="4350" spans="5:5" x14ac:dyDescent="0.25">
      <c r="E4350" s="2"/>
    </row>
    <row r="4351" spans="5:5" x14ac:dyDescent="0.25">
      <c r="E4351" s="2"/>
    </row>
    <row r="4352" spans="5:5" x14ac:dyDescent="0.25">
      <c r="E4352" s="2"/>
    </row>
    <row r="4353" spans="5:5" x14ac:dyDescent="0.25">
      <c r="E4353" s="2"/>
    </row>
    <row r="4354" spans="5:5" x14ac:dyDescent="0.25">
      <c r="E4354" s="2"/>
    </row>
    <row r="4355" spans="5:5" x14ac:dyDescent="0.25">
      <c r="E4355" s="2"/>
    </row>
    <row r="4356" spans="5:5" x14ac:dyDescent="0.25">
      <c r="E4356" s="2"/>
    </row>
    <row r="4357" spans="5:5" x14ac:dyDescent="0.25">
      <c r="E4357" s="2"/>
    </row>
    <row r="4358" spans="5:5" x14ac:dyDescent="0.25">
      <c r="E4358" s="2"/>
    </row>
    <row r="4359" spans="5:5" x14ac:dyDescent="0.25">
      <c r="E4359" s="2"/>
    </row>
    <row r="4360" spans="5:5" x14ac:dyDescent="0.25">
      <c r="E4360" s="2"/>
    </row>
    <row r="4361" spans="5:5" x14ac:dyDescent="0.25">
      <c r="E4361" s="2"/>
    </row>
    <row r="4362" spans="5:5" x14ac:dyDescent="0.25">
      <c r="E4362" s="2"/>
    </row>
    <row r="4363" spans="5:5" x14ac:dyDescent="0.25">
      <c r="E4363" s="2"/>
    </row>
    <row r="4364" spans="5:5" x14ac:dyDescent="0.25">
      <c r="E4364" s="2"/>
    </row>
    <row r="4365" spans="5:5" x14ac:dyDescent="0.25">
      <c r="E4365" s="2"/>
    </row>
    <row r="4366" spans="5:5" x14ac:dyDescent="0.25">
      <c r="E4366" s="2"/>
    </row>
    <row r="4367" spans="5:5" x14ac:dyDescent="0.25">
      <c r="E4367" s="2"/>
    </row>
    <row r="4368" spans="5:5" x14ac:dyDescent="0.25">
      <c r="E4368" s="2"/>
    </row>
    <row r="4369" spans="5:5" x14ac:dyDescent="0.25">
      <c r="E4369" s="2"/>
    </row>
    <row r="4370" spans="5:5" x14ac:dyDescent="0.25">
      <c r="E4370" s="2"/>
    </row>
    <row r="4371" spans="5:5" x14ac:dyDescent="0.25">
      <c r="E4371" s="2"/>
    </row>
    <row r="4372" spans="5:5" x14ac:dyDescent="0.25">
      <c r="E4372" s="2"/>
    </row>
    <row r="4373" spans="5:5" x14ac:dyDescent="0.25">
      <c r="E4373" s="2"/>
    </row>
    <row r="4374" spans="5:5" x14ac:dyDescent="0.25">
      <c r="E4374" s="2"/>
    </row>
    <row r="4375" spans="5:5" x14ac:dyDescent="0.25">
      <c r="E4375" s="2"/>
    </row>
    <row r="4376" spans="5:5" x14ac:dyDescent="0.25">
      <c r="E4376" s="2"/>
    </row>
    <row r="4377" spans="5:5" x14ac:dyDescent="0.25">
      <c r="E4377" s="2"/>
    </row>
    <row r="4378" spans="5:5" x14ac:dyDescent="0.25">
      <c r="E4378" s="2"/>
    </row>
    <row r="4379" spans="5:5" x14ac:dyDescent="0.25">
      <c r="E4379" s="2"/>
    </row>
    <row r="4380" spans="5:5" x14ac:dyDescent="0.25">
      <c r="E4380" s="2"/>
    </row>
    <row r="4381" spans="5:5" x14ac:dyDescent="0.25">
      <c r="E4381" s="2"/>
    </row>
    <row r="4382" spans="5:5" x14ac:dyDescent="0.25">
      <c r="E4382" s="2"/>
    </row>
    <row r="4383" spans="5:5" x14ac:dyDescent="0.25">
      <c r="E4383" s="2"/>
    </row>
    <row r="4384" spans="5:5" x14ac:dyDescent="0.25">
      <c r="E4384" s="2"/>
    </row>
    <row r="4385" spans="5:5" x14ac:dyDescent="0.25">
      <c r="E4385" s="2"/>
    </row>
    <row r="4386" spans="5:5" x14ac:dyDescent="0.25">
      <c r="E4386" s="2"/>
    </row>
    <row r="4387" spans="5:5" x14ac:dyDescent="0.25">
      <c r="E4387" s="2"/>
    </row>
    <row r="4388" spans="5:5" x14ac:dyDescent="0.25">
      <c r="E4388" s="2"/>
    </row>
    <row r="4389" spans="5:5" x14ac:dyDescent="0.25">
      <c r="E4389" s="2"/>
    </row>
    <row r="4390" spans="5:5" x14ac:dyDescent="0.25">
      <c r="E4390" s="2"/>
    </row>
    <row r="4391" spans="5:5" x14ac:dyDescent="0.25">
      <c r="E4391" s="2"/>
    </row>
    <row r="4392" spans="5:5" x14ac:dyDescent="0.25">
      <c r="E4392" s="2"/>
    </row>
    <row r="4393" spans="5:5" x14ac:dyDescent="0.25">
      <c r="E4393" s="2"/>
    </row>
    <row r="4394" spans="5:5" x14ac:dyDescent="0.25">
      <c r="E4394" s="2"/>
    </row>
    <row r="4395" spans="5:5" x14ac:dyDescent="0.25">
      <c r="E4395" s="2"/>
    </row>
    <row r="4396" spans="5:5" x14ac:dyDescent="0.25">
      <c r="E4396" s="2"/>
    </row>
    <row r="4397" spans="5:5" x14ac:dyDescent="0.25">
      <c r="E4397" s="2"/>
    </row>
    <row r="4398" spans="5:5" x14ac:dyDescent="0.25">
      <c r="E4398" s="2"/>
    </row>
    <row r="4399" spans="5:5" x14ac:dyDescent="0.25">
      <c r="E4399" s="2"/>
    </row>
    <row r="4400" spans="5:5" x14ac:dyDescent="0.25">
      <c r="E4400" s="2"/>
    </row>
    <row r="4401" spans="5:5" x14ac:dyDescent="0.25">
      <c r="E4401" s="2"/>
    </row>
    <row r="4402" spans="5:5" x14ac:dyDescent="0.25">
      <c r="E4402" s="2"/>
    </row>
    <row r="4403" spans="5:5" x14ac:dyDescent="0.25">
      <c r="E4403" s="2"/>
    </row>
    <row r="4404" spans="5:5" x14ac:dyDescent="0.25">
      <c r="E4404" s="2"/>
    </row>
    <row r="4405" spans="5:5" x14ac:dyDescent="0.25">
      <c r="E4405" s="2"/>
    </row>
    <row r="4406" spans="5:5" x14ac:dyDescent="0.25">
      <c r="E4406" s="2"/>
    </row>
    <row r="4407" spans="5:5" x14ac:dyDescent="0.25">
      <c r="E4407" s="2"/>
    </row>
    <row r="4408" spans="5:5" x14ac:dyDescent="0.25">
      <c r="E4408" s="2"/>
    </row>
    <row r="4409" spans="5:5" x14ac:dyDescent="0.25">
      <c r="E4409" s="2"/>
    </row>
    <row r="4410" spans="5:5" x14ac:dyDescent="0.25">
      <c r="E4410" s="2"/>
    </row>
    <row r="4411" spans="5:5" x14ac:dyDescent="0.25">
      <c r="E4411" s="2"/>
    </row>
    <row r="4412" spans="5:5" x14ac:dyDescent="0.25">
      <c r="E4412" s="2"/>
    </row>
    <row r="4413" spans="5:5" x14ac:dyDescent="0.25">
      <c r="E4413" s="2"/>
    </row>
    <row r="4414" spans="5:5" x14ac:dyDescent="0.25">
      <c r="E4414" s="2"/>
    </row>
    <row r="4415" spans="5:5" x14ac:dyDescent="0.25">
      <c r="E4415" s="2"/>
    </row>
    <row r="4416" spans="5:5" x14ac:dyDescent="0.25">
      <c r="E4416" s="2"/>
    </row>
    <row r="4417" spans="5:5" x14ac:dyDescent="0.25">
      <c r="E4417" s="2"/>
    </row>
    <row r="4418" spans="5:5" x14ac:dyDescent="0.25">
      <c r="E4418" s="2"/>
    </row>
    <row r="4419" spans="5:5" x14ac:dyDescent="0.25">
      <c r="E4419" s="2"/>
    </row>
    <row r="4420" spans="5:5" x14ac:dyDescent="0.25">
      <c r="E4420" s="2"/>
    </row>
    <row r="4421" spans="5:5" x14ac:dyDescent="0.25">
      <c r="E4421" s="2"/>
    </row>
    <row r="4422" spans="5:5" x14ac:dyDescent="0.25">
      <c r="E4422" s="2"/>
    </row>
    <row r="4423" spans="5:5" x14ac:dyDescent="0.25">
      <c r="E4423" s="2"/>
    </row>
    <row r="4424" spans="5:5" x14ac:dyDescent="0.25">
      <c r="E4424" s="2"/>
    </row>
    <row r="4425" spans="5:5" x14ac:dyDescent="0.25">
      <c r="E4425" s="2"/>
    </row>
    <row r="4426" spans="5:5" x14ac:dyDescent="0.25">
      <c r="E4426" s="2"/>
    </row>
    <row r="4427" spans="5:5" x14ac:dyDescent="0.25">
      <c r="E4427" s="2"/>
    </row>
    <row r="4428" spans="5:5" x14ac:dyDescent="0.25">
      <c r="E4428" s="2"/>
    </row>
    <row r="4429" spans="5:5" x14ac:dyDescent="0.25">
      <c r="E4429" s="2"/>
    </row>
    <row r="4430" spans="5:5" x14ac:dyDescent="0.25">
      <c r="E4430" s="2"/>
    </row>
    <row r="4431" spans="5:5" x14ac:dyDescent="0.25">
      <c r="E4431" s="2"/>
    </row>
    <row r="4432" spans="5:5" x14ac:dyDescent="0.25">
      <c r="E4432" s="2"/>
    </row>
    <row r="4433" spans="5:5" x14ac:dyDescent="0.25">
      <c r="E4433" s="2"/>
    </row>
    <row r="4434" spans="5:5" x14ac:dyDescent="0.25">
      <c r="E4434" s="2"/>
    </row>
    <row r="4435" spans="5:5" x14ac:dyDescent="0.25">
      <c r="E4435" s="2"/>
    </row>
    <row r="4436" spans="5:5" x14ac:dyDescent="0.25">
      <c r="E4436" s="2"/>
    </row>
    <row r="4437" spans="5:5" x14ac:dyDescent="0.25">
      <c r="E4437" s="2"/>
    </row>
    <row r="4438" spans="5:5" x14ac:dyDescent="0.25">
      <c r="E4438" s="2"/>
    </row>
    <row r="4439" spans="5:5" x14ac:dyDescent="0.25">
      <c r="E4439" s="2"/>
    </row>
    <row r="4440" spans="5:5" x14ac:dyDescent="0.25">
      <c r="E4440" s="2"/>
    </row>
    <row r="4441" spans="5:5" x14ac:dyDescent="0.25">
      <c r="E4441" s="2"/>
    </row>
    <row r="4442" spans="5:5" x14ac:dyDescent="0.25">
      <c r="E4442" s="2"/>
    </row>
    <row r="4443" spans="5:5" x14ac:dyDescent="0.25">
      <c r="E4443" s="2"/>
    </row>
    <row r="4444" spans="5:5" x14ac:dyDescent="0.25">
      <c r="E4444" s="2"/>
    </row>
    <row r="4445" spans="5:5" x14ac:dyDescent="0.25">
      <c r="E4445" s="2"/>
    </row>
    <row r="4446" spans="5:5" x14ac:dyDescent="0.25">
      <c r="E4446" s="2"/>
    </row>
    <row r="4447" spans="5:5" x14ac:dyDescent="0.25">
      <c r="E4447" s="2"/>
    </row>
    <row r="4448" spans="5:5" x14ac:dyDescent="0.25">
      <c r="E4448" s="2"/>
    </row>
    <row r="4449" spans="5:5" x14ac:dyDescent="0.25">
      <c r="E4449" s="2"/>
    </row>
    <row r="4450" spans="5:5" x14ac:dyDescent="0.25">
      <c r="E4450" s="2"/>
    </row>
    <row r="4451" spans="5:5" x14ac:dyDescent="0.25">
      <c r="E4451" s="2"/>
    </row>
    <row r="4452" spans="5:5" x14ac:dyDescent="0.25">
      <c r="E4452" s="2"/>
    </row>
    <row r="4453" spans="5:5" x14ac:dyDescent="0.25">
      <c r="E4453" s="2"/>
    </row>
    <row r="4454" spans="5:5" x14ac:dyDescent="0.25">
      <c r="E4454" s="2"/>
    </row>
    <row r="4455" spans="5:5" x14ac:dyDescent="0.25">
      <c r="E4455" s="2"/>
    </row>
    <row r="4456" spans="5:5" x14ac:dyDescent="0.25">
      <c r="E4456" s="2"/>
    </row>
    <row r="4457" spans="5:5" x14ac:dyDescent="0.25">
      <c r="E4457" s="2"/>
    </row>
    <row r="4458" spans="5:5" x14ac:dyDescent="0.25">
      <c r="E4458" s="2"/>
    </row>
    <row r="4459" spans="5:5" x14ac:dyDescent="0.25">
      <c r="E4459" s="2"/>
    </row>
    <row r="4460" spans="5:5" x14ac:dyDescent="0.25">
      <c r="E4460" s="2"/>
    </row>
    <row r="4461" spans="5:5" x14ac:dyDescent="0.25">
      <c r="E4461" s="2"/>
    </row>
    <row r="4462" spans="5:5" x14ac:dyDescent="0.25">
      <c r="E4462" s="2"/>
    </row>
    <row r="4463" spans="5:5" x14ac:dyDescent="0.25">
      <c r="E4463" s="2"/>
    </row>
    <row r="4464" spans="5:5" x14ac:dyDescent="0.25">
      <c r="E4464" s="2"/>
    </row>
    <row r="4465" spans="5:5" x14ac:dyDescent="0.25">
      <c r="E4465" s="2"/>
    </row>
    <row r="4466" spans="5:5" x14ac:dyDescent="0.25">
      <c r="E4466" s="2"/>
    </row>
    <row r="4467" spans="5:5" x14ac:dyDescent="0.25">
      <c r="E4467" s="2"/>
    </row>
    <row r="4468" spans="5:5" x14ac:dyDescent="0.25">
      <c r="E4468" s="2"/>
    </row>
    <row r="4469" spans="5:5" x14ac:dyDescent="0.25">
      <c r="E4469" s="2"/>
    </row>
    <row r="4470" spans="5:5" x14ac:dyDescent="0.25">
      <c r="E4470" s="2"/>
    </row>
    <row r="4471" spans="5:5" x14ac:dyDescent="0.25">
      <c r="E4471" s="2"/>
    </row>
    <row r="4472" spans="5:5" x14ac:dyDescent="0.25">
      <c r="E4472" s="2"/>
    </row>
    <row r="4473" spans="5:5" x14ac:dyDescent="0.25">
      <c r="E4473" s="2"/>
    </row>
    <row r="4474" spans="5:5" x14ac:dyDescent="0.25">
      <c r="E4474" s="2"/>
    </row>
    <row r="4475" spans="5:5" x14ac:dyDescent="0.25">
      <c r="E4475" s="2"/>
    </row>
    <row r="4476" spans="5:5" x14ac:dyDescent="0.25">
      <c r="E4476" s="2"/>
    </row>
    <row r="4477" spans="5:5" x14ac:dyDescent="0.25">
      <c r="E4477" s="2"/>
    </row>
    <row r="4478" spans="5:5" x14ac:dyDescent="0.25">
      <c r="E4478" s="2"/>
    </row>
    <row r="4479" spans="5:5" x14ac:dyDescent="0.25">
      <c r="E4479" s="2"/>
    </row>
    <row r="4480" spans="5:5" x14ac:dyDescent="0.25">
      <c r="E4480" s="2"/>
    </row>
    <row r="4481" spans="5:5" x14ac:dyDescent="0.25">
      <c r="E4481" s="2"/>
    </row>
    <row r="4482" spans="5:5" x14ac:dyDescent="0.25">
      <c r="E4482" s="2"/>
    </row>
    <row r="4483" spans="5:5" x14ac:dyDescent="0.25">
      <c r="E4483" s="2"/>
    </row>
    <row r="4484" spans="5:5" x14ac:dyDescent="0.25">
      <c r="E4484" s="2"/>
    </row>
    <row r="4485" spans="5:5" x14ac:dyDescent="0.25">
      <c r="E4485" s="2"/>
    </row>
    <row r="4486" spans="5:5" x14ac:dyDescent="0.25">
      <c r="E4486" s="2"/>
    </row>
    <row r="4487" spans="5:5" x14ac:dyDescent="0.25">
      <c r="E4487" s="2"/>
    </row>
    <row r="4488" spans="5:5" x14ac:dyDescent="0.25">
      <c r="E4488" s="2"/>
    </row>
    <row r="4489" spans="5:5" x14ac:dyDescent="0.25">
      <c r="E4489" s="2"/>
    </row>
    <row r="4490" spans="5:5" x14ac:dyDescent="0.25">
      <c r="E4490" s="2"/>
    </row>
    <row r="4491" spans="5:5" x14ac:dyDescent="0.25">
      <c r="E4491" s="2"/>
    </row>
    <row r="4492" spans="5:5" x14ac:dyDescent="0.25">
      <c r="E4492" s="2"/>
    </row>
    <row r="4493" spans="5:5" x14ac:dyDescent="0.25">
      <c r="E4493" s="2"/>
    </row>
    <row r="4494" spans="5:5" x14ac:dyDescent="0.25">
      <c r="E4494" s="2"/>
    </row>
    <row r="4495" spans="5:5" x14ac:dyDescent="0.25">
      <c r="E4495" s="2"/>
    </row>
    <row r="4496" spans="5:5" x14ac:dyDescent="0.25">
      <c r="E4496" s="2"/>
    </row>
    <row r="4497" spans="5:5" x14ac:dyDescent="0.25">
      <c r="E4497" s="2"/>
    </row>
    <row r="4498" spans="5:5" x14ac:dyDescent="0.25">
      <c r="E4498" s="2"/>
    </row>
    <row r="4499" spans="5:5" x14ac:dyDescent="0.25">
      <c r="E4499" s="2"/>
    </row>
    <row r="4500" spans="5:5" x14ac:dyDescent="0.25">
      <c r="E4500" s="2"/>
    </row>
    <row r="4501" spans="5:5" x14ac:dyDescent="0.25">
      <c r="E4501" s="2"/>
    </row>
    <row r="4502" spans="5:5" x14ac:dyDescent="0.25">
      <c r="E4502" s="2"/>
    </row>
    <row r="4503" spans="5:5" x14ac:dyDescent="0.25">
      <c r="E4503" s="2"/>
    </row>
    <row r="4504" spans="5:5" x14ac:dyDescent="0.25">
      <c r="E4504" s="2"/>
    </row>
    <row r="4505" spans="5:5" x14ac:dyDescent="0.25">
      <c r="E4505" s="2"/>
    </row>
    <row r="4506" spans="5:5" x14ac:dyDescent="0.25">
      <c r="E4506" s="2"/>
    </row>
    <row r="4507" spans="5:5" x14ac:dyDescent="0.25">
      <c r="E4507" s="2"/>
    </row>
    <row r="4508" spans="5:5" x14ac:dyDescent="0.25">
      <c r="E4508" s="2"/>
    </row>
    <row r="4509" spans="5:5" x14ac:dyDescent="0.25">
      <c r="E4509" s="2"/>
    </row>
    <row r="4510" spans="5:5" x14ac:dyDescent="0.25">
      <c r="E4510" s="2"/>
    </row>
    <row r="4511" spans="5:5" x14ac:dyDescent="0.25">
      <c r="E4511" s="2"/>
    </row>
    <row r="4512" spans="5:5" x14ac:dyDescent="0.25">
      <c r="E4512" s="2"/>
    </row>
    <row r="4513" spans="5:5" x14ac:dyDescent="0.25">
      <c r="E4513" s="2"/>
    </row>
    <row r="4514" spans="5:5" x14ac:dyDescent="0.25">
      <c r="E4514" s="2"/>
    </row>
    <row r="4515" spans="5:5" x14ac:dyDescent="0.25">
      <c r="E4515" s="2"/>
    </row>
    <row r="4516" spans="5:5" x14ac:dyDescent="0.25">
      <c r="E4516" s="2"/>
    </row>
    <row r="4517" spans="5:5" x14ac:dyDescent="0.25">
      <c r="E4517" s="2"/>
    </row>
    <row r="4518" spans="5:5" x14ac:dyDescent="0.25">
      <c r="E4518" s="2"/>
    </row>
    <row r="4519" spans="5:5" x14ac:dyDescent="0.25">
      <c r="E4519" s="2"/>
    </row>
    <row r="4520" spans="5:5" x14ac:dyDescent="0.25">
      <c r="E4520" s="2"/>
    </row>
    <row r="4521" spans="5:5" x14ac:dyDescent="0.25">
      <c r="E4521" s="2"/>
    </row>
    <row r="4522" spans="5:5" x14ac:dyDescent="0.25">
      <c r="E4522" s="2"/>
    </row>
    <row r="4523" spans="5:5" x14ac:dyDescent="0.25">
      <c r="E4523" s="2"/>
    </row>
    <row r="4524" spans="5:5" x14ac:dyDescent="0.25">
      <c r="E4524" s="2"/>
    </row>
    <row r="4525" spans="5:5" x14ac:dyDescent="0.25">
      <c r="E4525" s="2"/>
    </row>
    <row r="4526" spans="5:5" x14ac:dyDescent="0.25">
      <c r="E4526" s="2"/>
    </row>
    <row r="4527" spans="5:5" x14ac:dyDescent="0.25">
      <c r="E4527" s="2"/>
    </row>
    <row r="4528" spans="5:5" x14ac:dyDescent="0.25">
      <c r="E4528" s="2"/>
    </row>
    <row r="4529" spans="5:5" x14ac:dyDescent="0.25">
      <c r="E4529" s="2"/>
    </row>
    <row r="4530" spans="5:5" x14ac:dyDescent="0.25">
      <c r="E4530" s="2"/>
    </row>
    <row r="4531" spans="5:5" x14ac:dyDescent="0.25">
      <c r="E4531" s="2"/>
    </row>
    <row r="4532" spans="5:5" x14ac:dyDescent="0.25">
      <c r="E4532" s="2"/>
    </row>
    <row r="4533" spans="5:5" x14ac:dyDescent="0.25">
      <c r="E4533" s="2"/>
    </row>
    <row r="4534" spans="5:5" x14ac:dyDescent="0.25">
      <c r="E4534" s="2"/>
    </row>
    <row r="4535" spans="5:5" x14ac:dyDescent="0.25">
      <c r="E4535" s="2"/>
    </row>
    <row r="4536" spans="5:5" x14ac:dyDescent="0.25">
      <c r="E4536" s="2"/>
    </row>
    <row r="4537" spans="5:5" x14ac:dyDescent="0.25">
      <c r="E4537" s="2"/>
    </row>
    <row r="4538" spans="5:5" x14ac:dyDescent="0.25">
      <c r="E4538" s="2"/>
    </row>
    <row r="4539" spans="5:5" x14ac:dyDescent="0.25">
      <c r="E4539" s="2"/>
    </row>
    <row r="4540" spans="5:5" x14ac:dyDescent="0.25">
      <c r="E4540" s="2"/>
    </row>
    <row r="4541" spans="5:5" x14ac:dyDescent="0.25">
      <c r="E4541" s="2"/>
    </row>
    <row r="4542" spans="5:5" x14ac:dyDescent="0.25">
      <c r="E4542" s="2"/>
    </row>
    <row r="4543" spans="5:5" x14ac:dyDescent="0.25">
      <c r="E4543" s="2"/>
    </row>
    <row r="4544" spans="5:5" x14ac:dyDescent="0.25">
      <c r="E4544" s="2"/>
    </row>
    <row r="4545" spans="5:5" x14ac:dyDescent="0.25">
      <c r="E4545" s="2"/>
    </row>
    <row r="4546" spans="5:5" x14ac:dyDescent="0.25">
      <c r="E4546" s="2"/>
    </row>
    <row r="4547" spans="5:5" x14ac:dyDescent="0.25">
      <c r="E4547" s="2"/>
    </row>
    <row r="4548" spans="5:5" x14ac:dyDescent="0.25">
      <c r="E4548" s="2"/>
    </row>
    <row r="4549" spans="5:5" x14ac:dyDescent="0.25">
      <c r="E4549" s="2"/>
    </row>
    <row r="4550" spans="5:5" x14ac:dyDescent="0.25">
      <c r="E4550" s="2"/>
    </row>
    <row r="4551" spans="5:5" x14ac:dyDescent="0.25">
      <c r="E4551" s="2"/>
    </row>
    <row r="4552" spans="5:5" x14ac:dyDescent="0.25">
      <c r="E4552" s="2"/>
    </row>
    <row r="4553" spans="5:5" x14ac:dyDescent="0.25">
      <c r="E4553" s="2"/>
    </row>
    <row r="4554" spans="5:5" x14ac:dyDescent="0.25">
      <c r="E4554" s="2"/>
    </row>
    <row r="4555" spans="5:5" x14ac:dyDescent="0.25">
      <c r="E4555" s="2"/>
    </row>
    <row r="4556" spans="5:5" x14ac:dyDescent="0.25">
      <c r="E4556" s="2"/>
    </row>
    <row r="4557" spans="5:5" x14ac:dyDescent="0.25">
      <c r="E4557" s="2"/>
    </row>
    <row r="4558" spans="5:5" x14ac:dyDescent="0.25">
      <c r="E4558" s="2"/>
    </row>
    <row r="4559" spans="5:5" x14ac:dyDescent="0.25">
      <c r="E4559" s="2"/>
    </row>
    <row r="4560" spans="5:5" x14ac:dyDescent="0.25">
      <c r="E4560" s="2"/>
    </row>
    <row r="4561" spans="5:5" x14ac:dyDescent="0.25">
      <c r="E4561" s="2"/>
    </row>
    <row r="4562" spans="5:5" x14ac:dyDescent="0.25">
      <c r="E4562" s="2"/>
    </row>
    <row r="4563" spans="5:5" x14ac:dyDescent="0.25">
      <c r="E4563" s="2"/>
    </row>
    <row r="4564" spans="5:5" x14ac:dyDescent="0.25">
      <c r="E4564" s="2"/>
    </row>
    <row r="4565" spans="5:5" x14ac:dyDescent="0.25">
      <c r="E4565" s="2"/>
    </row>
    <row r="4566" spans="5:5" x14ac:dyDescent="0.25">
      <c r="E4566" s="2"/>
    </row>
    <row r="4567" spans="5:5" x14ac:dyDescent="0.25">
      <c r="E4567" s="2"/>
    </row>
    <row r="4568" spans="5:5" x14ac:dyDescent="0.25">
      <c r="E4568" s="2"/>
    </row>
    <row r="4569" spans="5:5" x14ac:dyDescent="0.25">
      <c r="E4569" s="2"/>
    </row>
    <row r="4570" spans="5:5" x14ac:dyDescent="0.25">
      <c r="E4570" s="2"/>
    </row>
    <row r="4571" spans="5:5" x14ac:dyDescent="0.25">
      <c r="E4571" s="2"/>
    </row>
    <row r="4572" spans="5:5" x14ac:dyDescent="0.25">
      <c r="E4572" s="2"/>
    </row>
    <row r="4573" spans="5:5" x14ac:dyDescent="0.25">
      <c r="E4573" s="2"/>
    </row>
    <row r="4574" spans="5:5" x14ac:dyDescent="0.25">
      <c r="E4574" s="2"/>
    </row>
    <row r="4575" spans="5:5" x14ac:dyDescent="0.25">
      <c r="E4575" s="2"/>
    </row>
    <row r="4576" spans="5:5" x14ac:dyDescent="0.25">
      <c r="E4576" s="2"/>
    </row>
    <row r="4577" spans="5:5" x14ac:dyDescent="0.25">
      <c r="E4577" s="2"/>
    </row>
    <row r="4578" spans="5:5" x14ac:dyDescent="0.25">
      <c r="E4578" s="2"/>
    </row>
    <row r="4579" spans="5:5" x14ac:dyDescent="0.25">
      <c r="E4579" s="2"/>
    </row>
    <row r="4580" spans="5:5" x14ac:dyDescent="0.25">
      <c r="E4580" s="2"/>
    </row>
    <row r="4581" spans="5:5" x14ac:dyDescent="0.25">
      <c r="E4581" s="2"/>
    </row>
    <row r="4582" spans="5:5" x14ac:dyDescent="0.25">
      <c r="E4582" s="2"/>
    </row>
    <row r="4583" spans="5:5" x14ac:dyDescent="0.25">
      <c r="E4583" s="2"/>
    </row>
    <row r="4584" spans="5:5" x14ac:dyDescent="0.25">
      <c r="E4584" s="2"/>
    </row>
    <row r="4585" spans="5:5" x14ac:dyDescent="0.25">
      <c r="E4585" s="2"/>
    </row>
    <row r="4586" spans="5:5" x14ac:dyDescent="0.25">
      <c r="E4586" s="2"/>
    </row>
    <row r="4587" spans="5:5" x14ac:dyDescent="0.25">
      <c r="E4587" s="2"/>
    </row>
    <row r="4588" spans="5:5" x14ac:dyDescent="0.25">
      <c r="E4588" s="2"/>
    </row>
    <row r="4589" spans="5:5" x14ac:dyDescent="0.25">
      <c r="E4589" s="2"/>
    </row>
    <row r="4590" spans="5:5" x14ac:dyDescent="0.25">
      <c r="E4590" s="2"/>
    </row>
    <row r="4591" spans="5:5" x14ac:dyDescent="0.25">
      <c r="E4591" s="2"/>
    </row>
    <row r="4592" spans="5:5" x14ac:dyDescent="0.25">
      <c r="E4592" s="2"/>
    </row>
    <row r="4593" spans="5:5" x14ac:dyDescent="0.25">
      <c r="E4593" s="2"/>
    </row>
    <row r="4594" spans="5:5" x14ac:dyDescent="0.25">
      <c r="E4594" s="2"/>
    </row>
    <row r="4595" spans="5:5" x14ac:dyDescent="0.25">
      <c r="E4595" s="2"/>
    </row>
    <row r="4596" spans="5:5" x14ac:dyDescent="0.25">
      <c r="E4596" s="2"/>
    </row>
    <row r="4597" spans="5:5" x14ac:dyDescent="0.25">
      <c r="E4597" s="2"/>
    </row>
    <row r="4598" spans="5:5" x14ac:dyDescent="0.25">
      <c r="E4598" s="2"/>
    </row>
    <row r="4599" spans="5:5" x14ac:dyDescent="0.25">
      <c r="E4599" s="2"/>
    </row>
    <row r="4600" spans="5:5" x14ac:dyDescent="0.25">
      <c r="E4600" s="2"/>
    </row>
    <row r="4601" spans="5:5" x14ac:dyDescent="0.25">
      <c r="E4601" s="2"/>
    </row>
    <row r="4602" spans="5:5" x14ac:dyDescent="0.25">
      <c r="E4602" s="2"/>
    </row>
    <row r="4603" spans="5:5" x14ac:dyDescent="0.25">
      <c r="E4603" s="2"/>
    </row>
    <row r="4604" spans="5:5" x14ac:dyDescent="0.25">
      <c r="E4604" s="2"/>
    </row>
    <row r="4605" spans="5:5" x14ac:dyDescent="0.25">
      <c r="E4605" s="2"/>
    </row>
    <row r="4606" spans="5:5" x14ac:dyDescent="0.25">
      <c r="E4606" s="2"/>
    </row>
    <row r="4607" spans="5:5" x14ac:dyDescent="0.25">
      <c r="E4607" s="2"/>
    </row>
    <row r="4608" spans="5:5" x14ac:dyDescent="0.25">
      <c r="E4608" s="2"/>
    </row>
    <row r="4609" spans="5:5" x14ac:dyDescent="0.25">
      <c r="E4609" s="2"/>
    </row>
    <row r="4610" spans="5:5" x14ac:dyDescent="0.25">
      <c r="E4610" s="2"/>
    </row>
    <row r="4611" spans="5:5" x14ac:dyDescent="0.25">
      <c r="E4611" s="2"/>
    </row>
    <row r="4612" spans="5:5" x14ac:dyDescent="0.25">
      <c r="E4612" s="2"/>
    </row>
    <row r="4613" spans="5:5" x14ac:dyDescent="0.25">
      <c r="E4613" s="2"/>
    </row>
    <row r="4614" spans="5:5" x14ac:dyDescent="0.25">
      <c r="E4614" s="2"/>
    </row>
    <row r="4615" spans="5:5" x14ac:dyDescent="0.25">
      <c r="E4615" s="2"/>
    </row>
    <row r="4616" spans="5:5" x14ac:dyDescent="0.25">
      <c r="E4616" s="2"/>
    </row>
    <row r="4617" spans="5:5" x14ac:dyDescent="0.25">
      <c r="E4617" s="2"/>
    </row>
    <row r="4618" spans="5:5" x14ac:dyDescent="0.25">
      <c r="E4618" s="2"/>
    </row>
    <row r="4619" spans="5:5" x14ac:dyDescent="0.25">
      <c r="E4619" s="2"/>
    </row>
    <row r="4620" spans="5:5" x14ac:dyDescent="0.25">
      <c r="E4620" s="2"/>
    </row>
    <row r="4621" spans="5:5" x14ac:dyDescent="0.25">
      <c r="E4621" s="2"/>
    </row>
    <row r="4622" spans="5:5" x14ac:dyDescent="0.25">
      <c r="E4622" s="2"/>
    </row>
    <row r="4623" spans="5:5" x14ac:dyDescent="0.25">
      <c r="E4623" s="2"/>
    </row>
    <row r="4624" spans="5:5" x14ac:dyDescent="0.25">
      <c r="E4624" s="2"/>
    </row>
    <row r="4625" spans="5:5" x14ac:dyDescent="0.25">
      <c r="E4625" s="2"/>
    </row>
    <row r="4626" spans="5:5" x14ac:dyDescent="0.25">
      <c r="E4626" s="2"/>
    </row>
    <row r="4627" spans="5:5" x14ac:dyDescent="0.25">
      <c r="E4627" s="2"/>
    </row>
    <row r="4628" spans="5:5" x14ac:dyDescent="0.25">
      <c r="E4628" s="2"/>
    </row>
    <row r="4629" spans="5:5" x14ac:dyDescent="0.25">
      <c r="E4629" s="2"/>
    </row>
    <row r="4630" spans="5:5" x14ac:dyDescent="0.25">
      <c r="E4630" s="2"/>
    </row>
    <row r="4631" spans="5:5" x14ac:dyDescent="0.25">
      <c r="E4631" s="2"/>
    </row>
    <row r="4632" spans="5:5" x14ac:dyDescent="0.25">
      <c r="E4632" s="2"/>
    </row>
    <row r="4633" spans="5:5" x14ac:dyDescent="0.25">
      <c r="E4633" s="2"/>
    </row>
    <row r="4634" spans="5:5" x14ac:dyDescent="0.25">
      <c r="E4634" s="2"/>
    </row>
    <row r="4635" spans="5:5" x14ac:dyDescent="0.25">
      <c r="E4635" s="2"/>
    </row>
    <row r="4636" spans="5:5" x14ac:dyDescent="0.25">
      <c r="E4636" s="2"/>
    </row>
    <row r="4637" spans="5:5" x14ac:dyDescent="0.25">
      <c r="E4637" s="2"/>
    </row>
    <row r="4638" spans="5:5" x14ac:dyDescent="0.25">
      <c r="E4638" s="2"/>
    </row>
    <row r="4639" spans="5:5" x14ac:dyDescent="0.25">
      <c r="E4639" s="2"/>
    </row>
    <row r="4640" spans="5:5" x14ac:dyDescent="0.25">
      <c r="E4640" s="2"/>
    </row>
    <row r="4641" spans="5:5" x14ac:dyDescent="0.25">
      <c r="E4641" s="2"/>
    </row>
    <row r="4642" spans="5:5" x14ac:dyDescent="0.25">
      <c r="E4642" s="2"/>
    </row>
    <row r="4643" spans="5:5" x14ac:dyDescent="0.25">
      <c r="E4643" s="2"/>
    </row>
    <row r="4644" spans="5:5" x14ac:dyDescent="0.25">
      <c r="E4644" s="2"/>
    </row>
    <row r="4645" spans="5:5" x14ac:dyDescent="0.25">
      <c r="E4645" s="2"/>
    </row>
    <row r="4646" spans="5:5" x14ac:dyDescent="0.25">
      <c r="E4646" s="2"/>
    </row>
    <row r="4647" spans="5:5" x14ac:dyDescent="0.25">
      <c r="E4647" s="2"/>
    </row>
    <row r="4648" spans="5:5" x14ac:dyDescent="0.25">
      <c r="E4648" s="2"/>
    </row>
    <row r="4649" spans="5:5" x14ac:dyDescent="0.25">
      <c r="E4649" s="2"/>
    </row>
    <row r="4650" spans="5:5" x14ac:dyDescent="0.25">
      <c r="E4650" s="2"/>
    </row>
    <row r="4651" spans="5:5" x14ac:dyDescent="0.25">
      <c r="E4651" s="2"/>
    </row>
    <row r="4652" spans="5:5" x14ac:dyDescent="0.25">
      <c r="E4652" s="2"/>
    </row>
    <row r="4653" spans="5:5" x14ac:dyDescent="0.25">
      <c r="E4653" s="2"/>
    </row>
    <row r="4654" spans="5:5" x14ac:dyDescent="0.25">
      <c r="E4654" s="2"/>
    </row>
    <row r="4655" spans="5:5" x14ac:dyDescent="0.25">
      <c r="E4655" s="2"/>
    </row>
    <row r="4656" spans="5:5" x14ac:dyDescent="0.25">
      <c r="E4656" s="2"/>
    </row>
    <row r="4657" spans="5:5" x14ac:dyDescent="0.25">
      <c r="E4657" s="2"/>
    </row>
    <row r="4658" spans="5:5" x14ac:dyDescent="0.25">
      <c r="E4658" s="2"/>
    </row>
    <row r="4659" spans="5:5" x14ac:dyDescent="0.25">
      <c r="E4659" s="2"/>
    </row>
    <row r="4660" spans="5:5" x14ac:dyDescent="0.25">
      <c r="E4660" s="2"/>
    </row>
    <row r="4661" spans="5:5" x14ac:dyDescent="0.25">
      <c r="E4661" s="2"/>
    </row>
    <row r="4662" spans="5:5" x14ac:dyDescent="0.25">
      <c r="E4662" s="2"/>
    </row>
    <row r="4663" spans="5:5" x14ac:dyDescent="0.25">
      <c r="E4663" s="2"/>
    </row>
    <row r="4664" spans="5:5" x14ac:dyDescent="0.25">
      <c r="E4664" s="2"/>
    </row>
    <row r="4665" spans="5:5" x14ac:dyDescent="0.25">
      <c r="E4665" s="2"/>
    </row>
    <row r="4666" spans="5:5" x14ac:dyDescent="0.25">
      <c r="E4666" s="2"/>
    </row>
    <row r="4667" spans="5:5" x14ac:dyDescent="0.25">
      <c r="E4667" s="2"/>
    </row>
    <row r="4668" spans="5:5" x14ac:dyDescent="0.25">
      <c r="E4668" s="2"/>
    </row>
    <row r="4669" spans="5:5" x14ac:dyDescent="0.25">
      <c r="E4669" s="2"/>
    </row>
    <row r="4670" spans="5:5" x14ac:dyDescent="0.25">
      <c r="E4670" s="2"/>
    </row>
    <row r="4671" spans="5:5" x14ac:dyDescent="0.25">
      <c r="E4671" s="2"/>
    </row>
    <row r="4672" spans="5:5" x14ac:dyDescent="0.25">
      <c r="E4672" s="2"/>
    </row>
    <row r="4673" spans="5:5" x14ac:dyDescent="0.25">
      <c r="E4673" s="2"/>
    </row>
    <row r="4674" spans="5:5" x14ac:dyDescent="0.25">
      <c r="E4674" s="2"/>
    </row>
    <row r="4675" spans="5:5" x14ac:dyDescent="0.25">
      <c r="E4675" s="2"/>
    </row>
    <row r="4676" spans="5:5" x14ac:dyDescent="0.25">
      <c r="E4676" s="2"/>
    </row>
    <row r="4677" spans="5:5" x14ac:dyDescent="0.25">
      <c r="E4677" s="2"/>
    </row>
    <row r="4678" spans="5:5" x14ac:dyDescent="0.25">
      <c r="E4678" s="2"/>
    </row>
    <row r="4679" spans="5:5" x14ac:dyDescent="0.25">
      <c r="E4679" s="2"/>
    </row>
    <row r="4680" spans="5:5" x14ac:dyDescent="0.25">
      <c r="E4680" s="2"/>
    </row>
    <row r="4681" spans="5:5" x14ac:dyDescent="0.25">
      <c r="E4681" s="2"/>
    </row>
    <row r="4682" spans="5:5" x14ac:dyDescent="0.25">
      <c r="E4682" s="2"/>
    </row>
    <row r="4683" spans="5:5" x14ac:dyDescent="0.25">
      <c r="E4683" s="2"/>
    </row>
    <row r="4684" spans="5:5" x14ac:dyDescent="0.25">
      <c r="E4684" s="2"/>
    </row>
    <row r="4685" spans="5:5" x14ac:dyDescent="0.25">
      <c r="E4685" s="2"/>
    </row>
    <row r="4686" spans="5:5" x14ac:dyDescent="0.25">
      <c r="E4686" s="2"/>
    </row>
    <row r="4687" spans="5:5" x14ac:dyDescent="0.25">
      <c r="E4687" s="2"/>
    </row>
    <row r="4688" spans="5:5" x14ac:dyDescent="0.25">
      <c r="E4688" s="2"/>
    </row>
    <row r="4689" spans="5:5" x14ac:dyDescent="0.25">
      <c r="E4689" s="2"/>
    </row>
    <row r="4690" spans="5:5" x14ac:dyDescent="0.25">
      <c r="E4690" s="2"/>
    </row>
    <row r="4691" spans="5:5" x14ac:dyDescent="0.25">
      <c r="E4691" s="2"/>
    </row>
    <row r="4692" spans="5:5" x14ac:dyDescent="0.25">
      <c r="E4692" s="2"/>
    </row>
    <row r="4693" spans="5:5" x14ac:dyDescent="0.25">
      <c r="E4693" s="2"/>
    </row>
    <row r="4694" spans="5:5" x14ac:dyDescent="0.25">
      <c r="E4694" s="2"/>
    </row>
    <row r="4695" spans="5:5" x14ac:dyDescent="0.25">
      <c r="E4695" s="2"/>
    </row>
    <row r="4696" spans="5:5" x14ac:dyDescent="0.25">
      <c r="E4696" s="2"/>
    </row>
    <row r="4697" spans="5:5" x14ac:dyDescent="0.25">
      <c r="E4697" s="2"/>
    </row>
    <row r="4698" spans="5:5" x14ac:dyDescent="0.25">
      <c r="E4698" s="2"/>
    </row>
    <row r="4699" spans="5:5" x14ac:dyDescent="0.25">
      <c r="E4699" s="2"/>
    </row>
    <row r="4700" spans="5:5" x14ac:dyDescent="0.25">
      <c r="E4700" s="2"/>
    </row>
    <row r="4701" spans="5:5" x14ac:dyDescent="0.25">
      <c r="E4701" s="2"/>
    </row>
    <row r="4702" spans="5:5" x14ac:dyDescent="0.25">
      <c r="E4702" s="2"/>
    </row>
    <row r="4703" spans="5:5" x14ac:dyDescent="0.25">
      <c r="E4703" s="2"/>
    </row>
    <row r="4704" spans="5:5" x14ac:dyDescent="0.25">
      <c r="E4704" s="2"/>
    </row>
    <row r="4705" spans="5:5" x14ac:dyDescent="0.25">
      <c r="E4705" s="2"/>
    </row>
    <row r="4706" spans="5:5" x14ac:dyDescent="0.25">
      <c r="E4706" s="2"/>
    </row>
    <row r="4707" spans="5:5" x14ac:dyDescent="0.25">
      <c r="E4707" s="2"/>
    </row>
    <row r="4708" spans="5:5" x14ac:dyDescent="0.25">
      <c r="E4708" s="2"/>
    </row>
    <row r="4709" spans="5:5" x14ac:dyDescent="0.25">
      <c r="E4709" s="2"/>
    </row>
    <row r="4710" spans="5:5" x14ac:dyDescent="0.25">
      <c r="E4710" s="2"/>
    </row>
    <row r="4711" spans="5:5" x14ac:dyDescent="0.25">
      <c r="E4711" s="2"/>
    </row>
    <row r="4712" spans="5:5" x14ac:dyDescent="0.25">
      <c r="E4712" s="2"/>
    </row>
    <row r="4713" spans="5:5" x14ac:dyDescent="0.25">
      <c r="E4713" s="2"/>
    </row>
    <row r="4714" spans="5:5" x14ac:dyDescent="0.25">
      <c r="E4714" s="2"/>
    </row>
    <row r="4715" spans="5:5" x14ac:dyDescent="0.25">
      <c r="E4715" s="2"/>
    </row>
    <row r="4716" spans="5:5" x14ac:dyDescent="0.25">
      <c r="E4716" s="2"/>
    </row>
    <row r="4717" spans="5:5" x14ac:dyDescent="0.25">
      <c r="E4717" s="2"/>
    </row>
    <row r="4718" spans="5:5" x14ac:dyDescent="0.25">
      <c r="E4718" s="2"/>
    </row>
    <row r="4719" spans="5:5" x14ac:dyDescent="0.25">
      <c r="E4719" s="2"/>
    </row>
    <row r="4720" spans="5:5" x14ac:dyDescent="0.25">
      <c r="E4720" s="2"/>
    </row>
    <row r="4721" spans="5:5" x14ac:dyDescent="0.25">
      <c r="E4721" s="2"/>
    </row>
    <row r="4722" spans="5:5" x14ac:dyDescent="0.25">
      <c r="E4722" s="2"/>
    </row>
    <row r="4723" spans="5:5" x14ac:dyDescent="0.25">
      <c r="E4723" s="2"/>
    </row>
    <row r="4724" spans="5:5" x14ac:dyDescent="0.25">
      <c r="E4724" s="2"/>
    </row>
    <row r="4725" spans="5:5" x14ac:dyDescent="0.25">
      <c r="E4725" s="2"/>
    </row>
    <row r="4726" spans="5:5" x14ac:dyDescent="0.25">
      <c r="E4726" s="2"/>
    </row>
    <row r="4727" spans="5:5" x14ac:dyDescent="0.25">
      <c r="E4727" s="2"/>
    </row>
    <row r="4728" spans="5:5" x14ac:dyDescent="0.25">
      <c r="E4728" s="2"/>
    </row>
    <row r="4729" spans="5:5" x14ac:dyDescent="0.25">
      <c r="E4729" s="2"/>
    </row>
    <row r="4730" spans="5:5" x14ac:dyDescent="0.25">
      <c r="E4730" s="2"/>
    </row>
    <row r="4731" spans="5:5" x14ac:dyDescent="0.25">
      <c r="E4731" s="2"/>
    </row>
    <row r="4732" spans="5:5" x14ac:dyDescent="0.25">
      <c r="E4732" s="2"/>
    </row>
    <row r="4733" spans="5:5" x14ac:dyDescent="0.25">
      <c r="E4733" s="2"/>
    </row>
    <row r="4734" spans="5:5" x14ac:dyDescent="0.25">
      <c r="E4734" s="2"/>
    </row>
    <row r="4735" spans="5:5" x14ac:dyDescent="0.25">
      <c r="E4735" s="2"/>
    </row>
    <row r="4736" spans="5:5" x14ac:dyDescent="0.25">
      <c r="E4736" s="2"/>
    </row>
    <row r="4737" spans="5:5" x14ac:dyDescent="0.25">
      <c r="E4737" s="2"/>
    </row>
    <row r="4738" spans="5:5" x14ac:dyDescent="0.25">
      <c r="E4738" s="2"/>
    </row>
    <row r="4739" spans="5:5" x14ac:dyDescent="0.25">
      <c r="E4739" s="2"/>
    </row>
    <row r="4740" spans="5:5" x14ac:dyDescent="0.25">
      <c r="E4740" s="2"/>
    </row>
    <row r="4741" spans="5:5" x14ac:dyDescent="0.25">
      <c r="E4741" s="2"/>
    </row>
    <row r="4742" spans="5:5" x14ac:dyDescent="0.25">
      <c r="E4742" s="2"/>
    </row>
    <row r="4743" spans="5:5" x14ac:dyDescent="0.25">
      <c r="E4743" s="2"/>
    </row>
    <row r="4744" spans="5:5" x14ac:dyDescent="0.25">
      <c r="E4744" s="2"/>
    </row>
    <row r="4745" spans="5:5" x14ac:dyDescent="0.25">
      <c r="E4745" s="2"/>
    </row>
    <row r="4746" spans="5:5" x14ac:dyDescent="0.25">
      <c r="E4746" s="2"/>
    </row>
    <row r="4747" spans="5:5" x14ac:dyDescent="0.25">
      <c r="E4747" s="2"/>
    </row>
    <row r="4748" spans="5:5" x14ac:dyDescent="0.25">
      <c r="E4748" s="2"/>
    </row>
    <row r="4749" spans="5:5" x14ac:dyDescent="0.25">
      <c r="E4749" s="2"/>
    </row>
    <row r="4750" spans="5:5" x14ac:dyDescent="0.25">
      <c r="E4750" s="2"/>
    </row>
    <row r="4751" spans="5:5" x14ac:dyDescent="0.25">
      <c r="E4751" s="2"/>
    </row>
    <row r="4752" spans="5:5" x14ac:dyDescent="0.25">
      <c r="E4752" s="2"/>
    </row>
    <row r="4753" spans="5:5" x14ac:dyDescent="0.25">
      <c r="E4753" s="2"/>
    </row>
    <row r="4754" spans="5:5" x14ac:dyDescent="0.25">
      <c r="E4754" s="2"/>
    </row>
    <row r="4755" spans="5:5" x14ac:dyDescent="0.25">
      <c r="E4755" s="2"/>
    </row>
    <row r="4756" spans="5:5" x14ac:dyDescent="0.25">
      <c r="E4756" s="2"/>
    </row>
    <row r="4757" spans="5:5" x14ac:dyDescent="0.25">
      <c r="E4757" s="2"/>
    </row>
    <row r="4758" spans="5:5" x14ac:dyDescent="0.25">
      <c r="E4758" s="2"/>
    </row>
    <row r="4759" spans="5:5" x14ac:dyDescent="0.25">
      <c r="E4759" s="2"/>
    </row>
    <row r="4760" spans="5:5" x14ac:dyDescent="0.25">
      <c r="E4760" s="2"/>
    </row>
    <row r="4761" spans="5:5" x14ac:dyDescent="0.25">
      <c r="E4761" s="2"/>
    </row>
    <row r="4762" spans="5:5" x14ac:dyDescent="0.25">
      <c r="E4762" s="2"/>
    </row>
    <row r="4763" spans="5:5" x14ac:dyDescent="0.25">
      <c r="E4763" s="2"/>
    </row>
    <row r="4764" spans="5:5" x14ac:dyDescent="0.25">
      <c r="E4764" s="2"/>
    </row>
    <row r="4765" spans="5:5" x14ac:dyDescent="0.25">
      <c r="E4765" s="2"/>
    </row>
    <row r="4766" spans="5:5" x14ac:dyDescent="0.25">
      <c r="E4766" s="2"/>
    </row>
    <row r="4767" spans="5:5" x14ac:dyDescent="0.25">
      <c r="E4767" s="2"/>
    </row>
    <row r="4768" spans="5:5" x14ac:dyDescent="0.25">
      <c r="E4768" s="2"/>
    </row>
    <row r="4769" spans="5:5" x14ac:dyDescent="0.25">
      <c r="E4769" s="2"/>
    </row>
    <row r="4770" spans="5:5" x14ac:dyDescent="0.25">
      <c r="E4770" s="2"/>
    </row>
    <row r="4771" spans="5:5" x14ac:dyDescent="0.25">
      <c r="E4771" s="2"/>
    </row>
    <row r="4772" spans="5:5" x14ac:dyDescent="0.25">
      <c r="E4772" s="2"/>
    </row>
    <row r="4773" spans="5:5" x14ac:dyDescent="0.25">
      <c r="E4773" s="2"/>
    </row>
    <row r="4774" spans="5:5" x14ac:dyDescent="0.25">
      <c r="E4774" s="2"/>
    </row>
    <row r="4775" spans="5:5" x14ac:dyDescent="0.25">
      <c r="E4775" s="2"/>
    </row>
    <row r="4776" spans="5:5" x14ac:dyDescent="0.25">
      <c r="E4776" s="2"/>
    </row>
    <row r="4777" spans="5:5" x14ac:dyDescent="0.25">
      <c r="E4777" s="2"/>
    </row>
    <row r="4778" spans="5:5" x14ac:dyDescent="0.25">
      <c r="E4778" s="2"/>
    </row>
    <row r="4779" spans="5:5" x14ac:dyDescent="0.25">
      <c r="E4779" s="2"/>
    </row>
    <row r="4780" spans="5:5" x14ac:dyDescent="0.25">
      <c r="E4780" s="2"/>
    </row>
    <row r="4781" spans="5:5" x14ac:dyDescent="0.25">
      <c r="E4781" s="2"/>
    </row>
    <row r="4782" spans="5:5" x14ac:dyDescent="0.25">
      <c r="E4782" s="2"/>
    </row>
    <row r="4783" spans="5:5" x14ac:dyDescent="0.25">
      <c r="E4783" s="2"/>
    </row>
    <row r="4784" spans="5:5" x14ac:dyDescent="0.25">
      <c r="E4784" s="2"/>
    </row>
    <row r="4785" spans="5:5" x14ac:dyDescent="0.25">
      <c r="E4785" s="2"/>
    </row>
    <row r="4786" spans="5:5" x14ac:dyDescent="0.25">
      <c r="E4786" s="2"/>
    </row>
    <row r="4787" spans="5:5" x14ac:dyDescent="0.25">
      <c r="E4787" s="2"/>
    </row>
    <row r="4788" spans="5:5" x14ac:dyDescent="0.25">
      <c r="E4788" s="2"/>
    </row>
    <row r="4789" spans="5:5" x14ac:dyDescent="0.25">
      <c r="E4789" s="2"/>
    </row>
    <row r="4790" spans="5:5" x14ac:dyDescent="0.25">
      <c r="E4790" s="2"/>
    </row>
    <row r="4791" spans="5:5" x14ac:dyDescent="0.25">
      <c r="E4791" s="2"/>
    </row>
    <row r="4792" spans="5:5" x14ac:dyDescent="0.25">
      <c r="E4792" s="2"/>
    </row>
    <row r="4793" spans="5:5" x14ac:dyDescent="0.25">
      <c r="E4793" s="2"/>
    </row>
    <row r="4794" spans="5:5" x14ac:dyDescent="0.25">
      <c r="E4794" s="2"/>
    </row>
    <row r="4795" spans="5:5" x14ac:dyDescent="0.25">
      <c r="E4795" s="2"/>
    </row>
    <row r="4796" spans="5:5" x14ac:dyDescent="0.25">
      <c r="E4796" s="2"/>
    </row>
    <row r="4797" spans="5:5" x14ac:dyDescent="0.25">
      <c r="E4797" s="2"/>
    </row>
    <row r="4798" spans="5:5" x14ac:dyDescent="0.25">
      <c r="E4798" s="2"/>
    </row>
    <row r="4799" spans="5:5" x14ac:dyDescent="0.25">
      <c r="E4799" s="2"/>
    </row>
    <row r="4800" spans="5:5" x14ac:dyDescent="0.25">
      <c r="E4800" s="2"/>
    </row>
    <row r="4801" spans="5:5" x14ac:dyDescent="0.25">
      <c r="E4801" s="2"/>
    </row>
    <row r="4802" spans="5:5" x14ac:dyDescent="0.25">
      <c r="E4802" s="2"/>
    </row>
    <row r="4803" spans="5:5" x14ac:dyDescent="0.25">
      <c r="E4803" s="2"/>
    </row>
    <row r="4804" spans="5:5" x14ac:dyDescent="0.25">
      <c r="E4804" s="2"/>
    </row>
    <row r="4805" spans="5:5" x14ac:dyDescent="0.25">
      <c r="E4805" s="2"/>
    </row>
    <row r="4806" spans="5:5" x14ac:dyDescent="0.25">
      <c r="E4806" s="2"/>
    </row>
    <row r="4807" spans="5:5" x14ac:dyDescent="0.25">
      <c r="E4807" s="2"/>
    </row>
    <row r="4808" spans="5:5" x14ac:dyDescent="0.25">
      <c r="E4808" s="2"/>
    </row>
    <row r="4809" spans="5:5" x14ac:dyDescent="0.25">
      <c r="E4809" s="2"/>
    </row>
    <row r="4810" spans="5:5" x14ac:dyDescent="0.25">
      <c r="E4810" s="2"/>
    </row>
    <row r="4811" spans="5:5" x14ac:dyDescent="0.25">
      <c r="E4811" s="2"/>
    </row>
    <row r="4812" spans="5:5" x14ac:dyDescent="0.25">
      <c r="E4812" s="2"/>
    </row>
    <row r="4813" spans="5:5" x14ac:dyDescent="0.25">
      <c r="E4813" s="2"/>
    </row>
    <row r="4814" spans="5:5" x14ac:dyDescent="0.25">
      <c r="E4814" s="2"/>
    </row>
    <row r="4815" spans="5:5" x14ac:dyDescent="0.25">
      <c r="E4815" s="2"/>
    </row>
    <row r="4816" spans="5:5" x14ac:dyDescent="0.25">
      <c r="E4816" s="2"/>
    </row>
    <row r="4817" spans="5:5" x14ac:dyDescent="0.25">
      <c r="E4817" s="2"/>
    </row>
    <row r="4818" spans="5:5" x14ac:dyDescent="0.25">
      <c r="E4818" s="2"/>
    </row>
    <row r="4819" spans="5:5" x14ac:dyDescent="0.25">
      <c r="E4819" s="2"/>
    </row>
    <row r="4820" spans="5:5" x14ac:dyDescent="0.25">
      <c r="E4820" s="2"/>
    </row>
    <row r="4821" spans="5:5" x14ac:dyDescent="0.25">
      <c r="E4821" s="2"/>
    </row>
    <row r="4822" spans="5:5" x14ac:dyDescent="0.25">
      <c r="E4822" s="2"/>
    </row>
    <row r="4823" spans="5:5" x14ac:dyDescent="0.25">
      <c r="E4823" s="2"/>
    </row>
    <row r="4824" spans="5:5" x14ac:dyDescent="0.25">
      <c r="E4824" s="2"/>
    </row>
    <row r="4825" spans="5:5" x14ac:dyDescent="0.25">
      <c r="E4825" s="2"/>
    </row>
    <row r="4826" spans="5:5" x14ac:dyDescent="0.25">
      <c r="E4826" s="2"/>
    </row>
    <row r="4827" spans="5:5" x14ac:dyDescent="0.25">
      <c r="E4827" s="2"/>
    </row>
    <row r="4828" spans="5:5" x14ac:dyDescent="0.25">
      <c r="E4828" s="2"/>
    </row>
    <row r="4829" spans="5:5" x14ac:dyDescent="0.25">
      <c r="E4829" s="2"/>
    </row>
    <row r="4830" spans="5:5" x14ac:dyDescent="0.25">
      <c r="E4830" s="2"/>
    </row>
    <row r="4831" spans="5:5" x14ac:dyDescent="0.25">
      <c r="E4831" s="2"/>
    </row>
    <row r="4832" spans="5:5" x14ac:dyDescent="0.25">
      <c r="E4832" s="2"/>
    </row>
    <row r="4833" spans="5:5" x14ac:dyDescent="0.25">
      <c r="E4833" s="2"/>
    </row>
    <row r="4834" spans="5:5" x14ac:dyDescent="0.25">
      <c r="E4834" s="2"/>
    </row>
    <row r="4835" spans="5:5" x14ac:dyDescent="0.25">
      <c r="E4835" s="2"/>
    </row>
    <row r="4836" spans="5:5" x14ac:dyDescent="0.25">
      <c r="E4836" s="2"/>
    </row>
    <row r="4837" spans="5:5" x14ac:dyDescent="0.25">
      <c r="E4837" s="2"/>
    </row>
    <row r="4838" spans="5:5" x14ac:dyDescent="0.25">
      <c r="E4838" s="2"/>
    </row>
    <row r="4839" spans="5:5" x14ac:dyDescent="0.25">
      <c r="E4839" s="2"/>
    </row>
    <row r="4840" spans="5:5" x14ac:dyDescent="0.25">
      <c r="E4840" s="2"/>
    </row>
    <row r="4841" spans="5:5" x14ac:dyDescent="0.25">
      <c r="E4841" s="2"/>
    </row>
    <row r="4842" spans="5:5" x14ac:dyDescent="0.25">
      <c r="E4842" s="2"/>
    </row>
    <row r="4843" spans="5:5" x14ac:dyDescent="0.25">
      <c r="E4843" s="2"/>
    </row>
    <row r="4844" spans="5:5" x14ac:dyDescent="0.25">
      <c r="E4844" s="2"/>
    </row>
    <row r="4845" spans="5:5" x14ac:dyDescent="0.25">
      <c r="E4845" s="2"/>
    </row>
    <row r="4846" spans="5:5" x14ac:dyDescent="0.25">
      <c r="E4846" s="2"/>
    </row>
    <row r="4847" spans="5:5" x14ac:dyDescent="0.25">
      <c r="E4847" s="2"/>
    </row>
    <row r="4848" spans="5:5" x14ac:dyDescent="0.25">
      <c r="E4848" s="2"/>
    </row>
    <row r="4849" spans="5:5" x14ac:dyDescent="0.25">
      <c r="E4849" s="2"/>
    </row>
    <row r="4850" spans="5:5" x14ac:dyDescent="0.25">
      <c r="E4850" s="2"/>
    </row>
    <row r="4851" spans="5:5" x14ac:dyDescent="0.25">
      <c r="E4851" s="2"/>
    </row>
    <row r="4852" spans="5:5" x14ac:dyDescent="0.25">
      <c r="E4852" s="2"/>
    </row>
    <row r="4853" spans="5:5" x14ac:dyDescent="0.25">
      <c r="E4853" s="2"/>
    </row>
    <row r="4854" spans="5:5" x14ac:dyDescent="0.25">
      <c r="E4854" s="2"/>
    </row>
    <row r="4855" spans="5:5" x14ac:dyDescent="0.25">
      <c r="E4855" s="2"/>
    </row>
    <row r="4856" spans="5:5" x14ac:dyDescent="0.25">
      <c r="E4856" s="2"/>
    </row>
    <row r="4857" spans="5:5" x14ac:dyDescent="0.25">
      <c r="E4857" s="2"/>
    </row>
    <row r="4858" spans="5:5" x14ac:dyDescent="0.25">
      <c r="E4858" s="2"/>
    </row>
    <row r="4859" spans="5:5" x14ac:dyDescent="0.25">
      <c r="E4859" s="2"/>
    </row>
    <row r="4860" spans="5:5" x14ac:dyDescent="0.25">
      <c r="E4860" s="2"/>
    </row>
    <row r="4861" spans="5:5" x14ac:dyDescent="0.25">
      <c r="E4861" s="2"/>
    </row>
    <row r="4862" spans="5:5" x14ac:dyDescent="0.25">
      <c r="E4862" s="2"/>
    </row>
    <row r="4863" spans="5:5" x14ac:dyDescent="0.25">
      <c r="E4863" s="2"/>
    </row>
    <row r="4864" spans="5:5" x14ac:dyDescent="0.25">
      <c r="E4864" s="2"/>
    </row>
    <row r="4865" spans="5:5" x14ac:dyDescent="0.25">
      <c r="E4865" s="2"/>
    </row>
    <row r="4866" spans="5:5" x14ac:dyDescent="0.25">
      <c r="E4866" s="2"/>
    </row>
    <row r="4867" spans="5:5" x14ac:dyDescent="0.25">
      <c r="E4867" s="2"/>
    </row>
    <row r="4868" spans="5:5" x14ac:dyDescent="0.25">
      <c r="E4868" s="2"/>
    </row>
    <row r="4869" spans="5:5" x14ac:dyDescent="0.25">
      <c r="E4869" s="2"/>
    </row>
    <row r="4870" spans="5:5" x14ac:dyDescent="0.25">
      <c r="E4870" s="2"/>
    </row>
    <row r="4871" spans="5:5" x14ac:dyDescent="0.25">
      <c r="E4871" s="2"/>
    </row>
    <row r="4872" spans="5:5" x14ac:dyDescent="0.25">
      <c r="E4872" s="2"/>
    </row>
    <row r="4873" spans="5:5" x14ac:dyDescent="0.25">
      <c r="E4873" s="2"/>
    </row>
    <row r="4874" spans="5:5" x14ac:dyDescent="0.25">
      <c r="E4874" s="2"/>
    </row>
    <row r="4875" spans="5:5" x14ac:dyDescent="0.25">
      <c r="E4875" s="2"/>
    </row>
    <row r="4876" spans="5:5" x14ac:dyDescent="0.25">
      <c r="E4876" s="2"/>
    </row>
    <row r="4877" spans="5:5" x14ac:dyDescent="0.25">
      <c r="E4877" s="2"/>
    </row>
    <row r="4878" spans="5:5" x14ac:dyDescent="0.25">
      <c r="E4878" s="2"/>
    </row>
    <row r="4879" spans="5:5" x14ac:dyDescent="0.25">
      <c r="E4879" s="2"/>
    </row>
    <row r="4880" spans="5:5" x14ac:dyDescent="0.25">
      <c r="E4880" s="2"/>
    </row>
    <row r="4881" spans="5:5" x14ac:dyDescent="0.25">
      <c r="E4881" s="2"/>
    </row>
    <row r="4882" spans="5:5" x14ac:dyDescent="0.25">
      <c r="E4882" s="2"/>
    </row>
    <row r="4883" spans="5:5" x14ac:dyDescent="0.25">
      <c r="E4883" s="2"/>
    </row>
    <row r="4884" spans="5:5" x14ac:dyDescent="0.25">
      <c r="E4884" s="2"/>
    </row>
    <row r="4885" spans="5:5" x14ac:dyDescent="0.25">
      <c r="E4885" s="2"/>
    </row>
    <row r="4886" spans="5:5" x14ac:dyDescent="0.25">
      <c r="E4886" s="2"/>
    </row>
    <row r="4887" spans="5:5" x14ac:dyDescent="0.25">
      <c r="E4887" s="2"/>
    </row>
    <row r="4888" spans="5:5" x14ac:dyDescent="0.25">
      <c r="E4888" s="2"/>
    </row>
    <row r="4889" spans="5:5" x14ac:dyDescent="0.25">
      <c r="E4889" s="2"/>
    </row>
    <row r="4890" spans="5:5" x14ac:dyDescent="0.25">
      <c r="E4890" s="2"/>
    </row>
    <row r="4891" spans="5:5" x14ac:dyDescent="0.25">
      <c r="E4891" s="2"/>
    </row>
    <row r="4892" spans="5:5" x14ac:dyDescent="0.25">
      <c r="E4892" s="2"/>
    </row>
    <row r="4893" spans="5:5" x14ac:dyDescent="0.25">
      <c r="E4893" s="2"/>
    </row>
    <row r="4894" spans="5:5" x14ac:dyDescent="0.25">
      <c r="E4894" s="2"/>
    </row>
    <row r="4895" spans="5:5" x14ac:dyDescent="0.25">
      <c r="E4895" s="2"/>
    </row>
    <row r="4896" spans="5:5" x14ac:dyDescent="0.25">
      <c r="E4896" s="2"/>
    </row>
    <row r="4897" spans="5:5" x14ac:dyDescent="0.25">
      <c r="E4897" s="2"/>
    </row>
    <row r="4898" spans="5:5" x14ac:dyDescent="0.25">
      <c r="E4898" s="2"/>
    </row>
    <row r="4899" spans="5:5" x14ac:dyDescent="0.25">
      <c r="E4899" s="2"/>
    </row>
    <row r="4900" spans="5:5" x14ac:dyDescent="0.25">
      <c r="E4900" s="2"/>
    </row>
    <row r="4901" spans="5:5" x14ac:dyDescent="0.25">
      <c r="E4901" s="2"/>
    </row>
    <row r="4902" spans="5:5" x14ac:dyDescent="0.25">
      <c r="E4902" s="2"/>
    </row>
    <row r="4903" spans="5:5" x14ac:dyDescent="0.25">
      <c r="E4903" s="2"/>
    </row>
    <row r="4904" spans="5:5" x14ac:dyDescent="0.25">
      <c r="E4904" s="2"/>
    </row>
    <row r="4905" spans="5:5" x14ac:dyDescent="0.25">
      <c r="E4905" s="2"/>
    </row>
    <row r="4906" spans="5:5" x14ac:dyDescent="0.25">
      <c r="E4906" s="2"/>
    </row>
    <row r="4907" spans="5:5" x14ac:dyDescent="0.25">
      <c r="E4907" s="2"/>
    </row>
    <row r="4908" spans="5:5" x14ac:dyDescent="0.25">
      <c r="E4908" s="2"/>
    </row>
    <row r="4909" spans="5:5" x14ac:dyDescent="0.25">
      <c r="E4909" s="2"/>
    </row>
    <row r="4910" spans="5:5" x14ac:dyDescent="0.25">
      <c r="E4910" s="2"/>
    </row>
    <row r="4911" spans="5:5" x14ac:dyDescent="0.25">
      <c r="E4911" s="2"/>
    </row>
    <row r="4912" spans="5:5" x14ac:dyDescent="0.25">
      <c r="E4912" s="2"/>
    </row>
    <row r="4913" spans="5:5" x14ac:dyDescent="0.25">
      <c r="E4913" s="2"/>
    </row>
    <row r="4914" spans="5:5" x14ac:dyDescent="0.25">
      <c r="E4914" s="2"/>
    </row>
    <row r="4915" spans="5:5" x14ac:dyDescent="0.25">
      <c r="E4915" s="2"/>
    </row>
    <row r="4916" spans="5:5" x14ac:dyDescent="0.25">
      <c r="E4916" s="2"/>
    </row>
    <row r="4917" spans="5:5" x14ac:dyDescent="0.25">
      <c r="E4917" s="2"/>
    </row>
    <row r="4918" spans="5:5" x14ac:dyDescent="0.25">
      <c r="E4918" s="2"/>
    </row>
    <row r="4919" spans="5:5" x14ac:dyDescent="0.25">
      <c r="E4919" s="2"/>
    </row>
    <row r="4920" spans="5:5" x14ac:dyDescent="0.25">
      <c r="E4920" s="2"/>
    </row>
    <row r="4921" spans="5:5" x14ac:dyDescent="0.25">
      <c r="E4921" s="2"/>
    </row>
    <row r="4922" spans="5:5" x14ac:dyDescent="0.25">
      <c r="E4922" s="2"/>
    </row>
    <row r="4923" spans="5:5" x14ac:dyDescent="0.25">
      <c r="E4923" s="2"/>
    </row>
    <row r="4924" spans="5:5" x14ac:dyDescent="0.25">
      <c r="E4924" s="2"/>
    </row>
    <row r="4925" spans="5:5" x14ac:dyDescent="0.25">
      <c r="E4925" s="2"/>
    </row>
    <row r="4926" spans="5:5" x14ac:dyDescent="0.25">
      <c r="E4926" s="2"/>
    </row>
    <row r="4927" spans="5:5" x14ac:dyDescent="0.25">
      <c r="E4927" s="2"/>
    </row>
    <row r="4928" spans="5:5" x14ac:dyDescent="0.25">
      <c r="E4928" s="2"/>
    </row>
    <row r="4929" spans="5:5" x14ac:dyDescent="0.25">
      <c r="E4929" s="2"/>
    </row>
    <row r="4930" spans="5:5" x14ac:dyDescent="0.25">
      <c r="E4930" s="2"/>
    </row>
    <row r="4931" spans="5:5" x14ac:dyDescent="0.25">
      <c r="E4931" s="2"/>
    </row>
    <row r="4932" spans="5:5" x14ac:dyDescent="0.25">
      <c r="E4932" s="2"/>
    </row>
    <row r="4933" spans="5:5" x14ac:dyDescent="0.25">
      <c r="E4933" s="2"/>
    </row>
    <row r="4934" spans="5:5" x14ac:dyDescent="0.25">
      <c r="E4934" s="2"/>
    </row>
    <row r="4935" spans="5:5" x14ac:dyDescent="0.25">
      <c r="E4935" s="2"/>
    </row>
    <row r="4936" spans="5:5" x14ac:dyDescent="0.25">
      <c r="E4936" s="2"/>
    </row>
    <row r="4937" spans="5:5" x14ac:dyDescent="0.25">
      <c r="E4937" s="2"/>
    </row>
    <row r="4938" spans="5:5" x14ac:dyDescent="0.25">
      <c r="E4938" s="2"/>
    </row>
    <row r="4939" spans="5:5" x14ac:dyDescent="0.25">
      <c r="E4939" s="2"/>
    </row>
    <row r="4940" spans="5:5" x14ac:dyDescent="0.25">
      <c r="E4940" s="2"/>
    </row>
    <row r="4941" spans="5:5" x14ac:dyDescent="0.25">
      <c r="E4941" s="2"/>
    </row>
    <row r="4942" spans="5:5" x14ac:dyDescent="0.25">
      <c r="E4942" s="2"/>
    </row>
    <row r="4943" spans="5:5" x14ac:dyDescent="0.25">
      <c r="E4943" s="2"/>
    </row>
    <row r="4944" spans="5:5" x14ac:dyDescent="0.25">
      <c r="E4944" s="2"/>
    </row>
    <row r="4945" spans="5:5" x14ac:dyDescent="0.25">
      <c r="E4945" s="2"/>
    </row>
    <row r="4946" spans="5:5" x14ac:dyDescent="0.25">
      <c r="E4946" s="2"/>
    </row>
    <row r="4947" spans="5:5" x14ac:dyDescent="0.25">
      <c r="E4947" s="2"/>
    </row>
    <row r="4948" spans="5:5" x14ac:dyDescent="0.25">
      <c r="E4948" s="2"/>
    </row>
    <row r="4949" spans="5:5" x14ac:dyDescent="0.25">
      <c r="E4949" s="2"/>
    </row>
    <row r="4950" spans="5:5" x14ac:dyDescent="0.25">
      <c r="E4950" s="2"/>
    </row>
    <row r="4951" spans="5:5" x14ac:dyDescent="0.25">
      <c r="E4951" s="2"/>
    </row>
    <row r="4952" spans="5:5" x14ac:dyDescent="0.25">
      <c r="E4952" s="2"/>
    </row>
    <row r="4953" spans="5:5" x14ac:dyDescent="0.25">
      <c r="E4953" s="2"/>
    </row>
    <row r="4954" spans="5:5" x14ac:dyDescent="0.25">
      <c r="E4954" s="2"/>
    </row>
    <row r="4955" spans="5:5" x14ac:dyDescent="0.25">
      <c r="E4955" s="2"/>
    </row>
    <row r="4956" spans="5:5" x14ac:dyDescent="0.25">
      <c r="E4956" s="2"/>
    </row>
    <row r="4957" spans="5:5" x14ac:dyDescent="0.25">
      <c r="E4957" s="2"/>
    </row>
    <row r="4958" spans="5:5" x14ac:dyDescent="0.25">
      <c r="E4958" s="2"/>
    </row>
    <row r="4959" spans="5:5" x14ac:dyDescent="0.25">
      <c r="E4959" s="2"/>
    </row>
    <row r="4960" spans="5:5" x14ac:dyDescent="0.25">
      <c r="E4960" s="2"/>
    </row>
    <row r="4961" spans="5:5" x14ac:dyDescent="0.25">
      <c r="E4961" s="2"/>
    </row>
    <row r="4962" spans="5:5" x14ac:dyDescent="0.25">
      <c r="E4962" s="2"/>
    </row>
    <row r="4963" spans="5:5" x14ac:dyDescent="0.25">
      <c r="E4963" s="2"/>
    </row>
    <row r="4964" spans="5:5" x14ac:dyDescent="0.25">
      <c r="E4964" s="2"/>
    </row>
    <row r="4965" spans="5:5" x14ac:dyDescent="0.25">
      <c r="E4965" s="2"/>
    </row>
    <row r="4966" spans="5:5" x14ac:dyDescent="0.25">
      <c r="E4966" s="2"/>
    </row>
    <row r="4967" spans="5:5" x14ac:dyDescent="0.25">
      <c r="E4967" s="2"/>
    </row>
    <row r="4968" spans="5:5" x14ac:dyDescent="0.25">
      <c r="E4968" s="2"/>
    </row>
    <row r="4969" spans="5:5" x14ac:dyDescent="0.25">
      <c r="E4969" s="2"/>
    </row>
    <row r="4970" spans="5:5" x14ac:dyDescent="0.25">
      <c r="E4970" s="2"/>
    </row>
    <row r="4971" spans="5:5" x14ac:dyDescent="0.25">
      <c r="E4971" s="2"/>
    </row>
    <row r="4972" spans="5:5" x14ac:dyDescent="0.25">
      <c r="E4972" s="2"/>
    </row>
    <row r="4973" spans="5:5" x14ac:dyDescent="0.25">
      <c r="E4973" s="2"/>
    </row>
    <row r="4974" spans="5:5" x14ac:dyDescent="0.25">
      <c r="E4974" s="2"/>
    </row>
    <row r="4975" spans="5:5" x14ac:dyDescent="0.25">
      <c r="E4975" s="2"/>
    </row>
    <row r="4976" spans="5:5" x14ac:dyDescent="0.25">
      <c r="E4976" s="2"/>
    </row>
    <row r="4977" spans="5:5" x14ac:dyDescent="0.25">
      <c r="E4977" s="2"/>
    </row>
    <row r="4978" spans="5:5" x14ac:dyDescent="0.25">
      <c r="E4978" s="2"/>
    </row>
    <row r="4979" spans="5:5" x14ac:dyDescent="0.25">
      <c r="E4979" s="2"/>
    </row>
    <row r="4980" spans="5:5" x14ac:dyDescent="0.25">
      <c r="E4980" s="2"/>
    </row>
    <row r="4981" spans="5:5" x14ac:dyDescent="0.25">
      <c r="E4981" s="2"/>
    </row>
    <row r="4982" spans="5:5" x14ac:dyDescent="0.25">
      <c r="E4982" s="2"/>
    </row>
    <row r="4983" spans="5:5" x14ac:dyDescent="0.25">
      <c r="E4983" s="2"/>
    </row>
    <row r="4984" spans="5:5" x14ac:dyDescent="0.25">
      <c r="E4984" s="2"/>
    </row>
    <row r="4985" spans="5:5" x14ac:dyDescent="0.25">
      <c r="E4985" s="2"/>
    </row>
    <row r="4986" spans="5:5" x14ac:dyDescent="0.25">
      <c r="E4986" s="2"/>
    </row>
    <row r="4987" spans="5:5" x14ac:dyDescent="0.25">
      <c r="E4987" s="2"/>
    </row>
    <row r="4988" spans="5:5" x14ac:dyDescent="0.25">
      <c r="E4988" s="2"/>
    </row>
    <row r="4989" spans="5:5" x14ac:dyDescent="0.25">
      <c r="E4989" s="2"/>
    </row>
    <row r="4990" spans="5:5" x14ac:dyDescent="0.25">
      <c r="E4990" s="2"/>
    </row>
    <row r="4991" spans="5:5" x14ac:dyDescent="0.25">
      <c r="E4991" s="2"/>
    </row>
    <row r="4992" spans="5:5" x14ac:dyDescent="0.25">
      <c r="E4992" s="2"/>
    </row>
    <row r="4993" spans="5:5" x14ac:dyDescent="0.25">
      <c r="E4993" s="2"/>
    </row>
    <row r="4994" spans="5:5" x14ac:dyDescent="0.25">
      <c r="E4994" s="2"/>
    </row>
    <row r="4995" spans="5:5" x14ac:dyDescent="0.25">
      <c r="E4995" s="2"/>
    </row>
    <row r="4996" spans="5:5" x14ac:dyDescent="0.25">
      <c r="E4996" s="2"/>
    </row>
    <row r="4997" spans="5:5" x14ac:dyDescent="0.25">
      <c r="E4997" s="2"/>
    </row>
    <row r="4998" spans="5:5" x14ac:dyDescent="0.25">
      <c r="E4998" s="2"/>
    </row>
    <row r="4999" spans="5:5" x14ac:dyDescent="0.25">
      <c r="E4999" s="2"/>
    </row>
    <row r="5000" spans="5:5" x14ac:dyDescent="0.25">
      <c r="E5000" s="2"/>
    </row>
    <row r="5001" spans="5:5" x14ac:dyDescent="0.25">
      <c r="E5001" s="2"/>
    </row>
    <row r="5002" spans="5:5" x14ac:dyDescent="0.25">
      <c r="E5002" s="2"/>
    </row>
    <row r="5003" spans="5:5" x14ac:dyDescent="0.25">
      <c r="E5003" s="2"/>
    </row>
    <row r="5004" spans="5:5" x14ac:dyDescent="0.25">
      <c r="E5004" s="2"/>
    </row>
    <row r="5005" spans="5:5" x14ac:dyDescent="0.25">
      <c r="E5005" s="2"/>
    </row>
    <row r="5006" spans="5:5" x14ac:dyDescent="0.25">
      <c r="E5006" s="2"/>
    </row>
    <row r="5007" spans="5:5" x14ac:dyDescent="0.25">
      <c r="E5007" s="2"/>
    </row>
    <row r="5008" spans="5:5" x14ac:dyDescent="0.25">
      <c r="E5008" s="2"/>
    </row>
    <row r="5009" spans="5:5" x14ac:dyDescent="0.25">
      <c r="E5009" s="2"/>
    </row>
    <row r="5010" spans="5:5" x14ac:dyDescent="0.25">
      <c r="E5010" s="2"/>
    </row>
    <row r="5011" spans="5:5" x14ac:dyDescent="0.25">
      <c r="E5011" s="2"/>
    </row>
    <row r="5012" spans="5:5" x14ac:dyDescent="0.25">
      <c r="E5012" s="2"/>
    </row>
    <row r="5013" spans="5:5" x14ac:dyDescent="0.25">
      <c r="E5013" s="2"/>
    </row>
    <row r="5014" spans="5:5" x14ac:dyDescent="0.25">
      <c r="E5014" s="2"/>
    </row>
    <row r="5015" spans="5:5" x14ac:dyDescent="0.25">
      <c r="E5015" s="2"/>
    </row>
    <row r="5016" spans="5:5" x14ac:dyDescent="0.25">
      <c r="E5016" s="2"/>
    </row>
    <row r="5017" spans="5:5" x14ac:dyDescent="0.25">
      <c r="E5017" s="2"/>
    </row>
    <row r="5018" spans="5:5" x14ac:dyDescent="0.25">
      <c r="E5018" s="2"/>
    </row>
    <row r="5019" spans="5:5" x14ac:dyDescent="0.25">
      <c r="E5019" s="2"/>
    </row>
    <row r="5020" spans="5:5" x14ac:dyDescent="0.25">
      <c r="E5020" s="2"/>
    </row>
    <row r="5021" spans="5:5" x14ac:dyDescent="0.25">
      <c r="E5021" s="2"/>
    </row>
    <row r="5022" spans="5:5" x14ac:dyDescent="0.25">
      <c r="E5022" s="2"/>
    </row>
    <row r="5023" spans="5:5" x14ac:dyDescent="0.25">
      <c r="E5023" s="2"/>
    </row>
    <row r="5024" spans="5:5" x14ac:dyDescent="0.25">
      <c r="E5024" s="2"/>
    </row>
    <row r="5025" spans="5:5" x14ac:dyDescent="0.25">
      <c r="E5025" s="2"/>
    </row>
    <row r="5026" spans="5:5" x14ac:dyDescent="0.25">
      <c r="E5026" s="2"/>
    </row>
    <row r="5027" spans="5:5" x14ac:dyDescent="0.25">
      <c r="E5027" s="2"/>
    </row>
    <row r="5028" spans="5:5" x14ac:dyDescent="0.25">
      <c r="E5028" s="2"/>
    </row>
    <row r="5029" spans="5:5" x14ac:dyDescent="0.25">
      <c r="E5029" s="2"/>
    </row>
    <row r="5030" spans="5:5" x14ac:dyDescent="0.25">
      <c r="E5030" s="2"/>
    </row>
    <row r="5031" spans="5:5" x14ac:dyDescent="0.25">
      <c r="E5031" s="2"/>
    </row>
    <row r="5032" spans="5:5" x14ac:dyDescent="0.25">
      <c r="E5032" s="2"/>
    </row>
    <row r="5033" spans="5:5" x14ac:dyDescent="0.25">
      <c r="E5033" s="2"/>
    </row>
    <row r="5034" spans="5:5" x14ac:dyDescent="0.25">
      <c r="E5034" s="2"/>
    </row>
    <row r="5035" spans="5:5" x14ac:dyDescent="0.25">
      <c r="E5035" s="2"/>
    </row>
    <row r="5036" spans="5:5" x14ac:dyDescent="0.25">
      <c r="E5036" s="2"/>
    </row>
    <row r="5037" spans="5:5" x14ac:dyDescent="0.25">
      <c r="E5037" s="2"/>
    </row>
    <row r="5038" spans="5:5" x14ac:dyDescent="0.25">
      <c r="E5038" s="2"/>
    </row>
    <row r="5039" spans="5:5" x14ac:dyDescent="0.25">
      <c r="E5039" s="2"/>
    </row>
    <row r="5040" spans="5:5" x14ac:dyDescent="0.25">
      <c r="E5040" s="2"/>
    </row>
    <row r="5041" spans="5:5" x14ac:dyDescent="0.25">
      <c r="E5041" s="2"/>
    </row>
    <row r="5042" spans="5:5" x14ac:dyDescent="0.25">
      <c r="E5042" s="2"/>
    </row>
    <row r="5043" spans="5:5" x14ac:dyDescent="0.25">
      <c r="E5043" s="2"/>
    </row>
    <row r="5044" spans="5:5" x14ac:dyDescent="0.25">
      <c r="E5044" s="2"/>
    </row>
    <row r="5045" spans="5:5" x14ac:dyDescent="0.25">
      <c r="E5045" s="2"/>
    </row>
    <row r="5046" spans="5:5" x14ac:dyDescent="0.25">
      <c r="E5046" s="2"/>
    </row>
    <row r="5047" spans="5:5" x14ac:dyDescent="0.25">
      <c r="E5047" s="2"/>
    </row>
    <row r="5048" spans="5:5" x14ac:dyDescent="0.25">
      <c r="E5048" s="2"/>
    </row>
    <row r="5049" spans="5:5" x14ac:dyDescent="0.25">
      <c r="E5049" s="2"/>
    </row>
    <row r="5050" spans="5:5" x14ac:dyDescent="0.25">
      <c r="E5050" s="2"/>
    </row>
    <row r="5051" spans="5:5" x14ac:dyDescent="0.25">
      <c r="E5051" s="2"/>
    </row>
    <row r="5052" spans="5:5" x14ac:dyDescent="0.25">
      <c r="E5052" s="2"/>
    </row>
    <row r="5053" spans="5:5" x14ac:dyDescent="0.25">
      <c r="E5053" s="2"/>
    </row>
    <row r="5054" spans="5:5" x14ac:dyDescent="0.25">
      <c r="E5054" s="2"/>
    </row>
    <row r="5055" spans="5:5" x14ac:dyDescent="0.25">
      <c r="E5055" s="2"/>
    </row>
    <row r="5056" spans="5:5" x14ac:dyDescent="0.25">
      <c r="E5056" s="2"/>
    </row>
    <row r="5057" spans="5:5" x14ac:dyDescent="0.25">
      <c r="E5057" s="2"/>
    </row>
    <row r="5058" spans="5:5" x14ac:dyDescent="0.25">
      <c r="E5058" s="2"/>
    </row>
    <row r="5059" spans="5:5" x14ac:dyDescent="0.25">
      <c r="E5059" s="2"/>
    </row>
    <row r="5060" spans="5:5" x14ac:dyDescent="0.25">
      <c r="E5060" s="2"/>
    </row>
    <row r="5061" spans="5:5" x14ac:dyDescent="0.25">
      <c r="E5061" s="2"/>
    </row>
    <row r="5062" spans="5:5" x14ac:dyDescent="0.25">
      <c r="E5062" s="2"/>
    </row>
    <row r="5063" spans="5:5" x14ac:dyDescent="0.25">
      <c r="E5063" s="2"/>
    </row>
    <row r="5064" spans="5:5" x14ac:dyDescent="0.25">
      <c r="E5064" s="2"/>
    </row>
    <row r="5065" spans="5:5" x14ac:dyDescent="0.25">
      <c r="E5065" s="2"/>
    </row>
    <row r="5066" spans="5:5" x14ac:dyDescent="0.25">
      <c r="E5066" s="2"/>
    </row>
    <row r="5067" spans="5:5" x14ac:dyDescent="0.25">
      <c r="E5067" s="2"/>
    </row>
    <row r="5068" spans="5:5" x14ac:dyDescent="0.25">
      <c r="E5068" s="2"/>
    </row>
    <row r="5069" spans="5:5" x14ac:dyDescent="0.25">
      <c r="E5069" s="2"/>
    </row>
    <row r="5070" spans="5:5" x14ac:dyDescent="0.25">
      <c r="E5070" s="2"/>
    </row>
    <row r="5071" spans="5:5" x14ac:dyDescent="0.25">
      <c r="E5071" s="2"/>
    </row>
    <row r="5072" spans="5:5" x14ac:dyDescent="0.25">
      <c r="E5072" s="2"/>
    </row>
    <row r="5073" spans="5:5" x14ac:dyDescent="0.25">
      <c r="E5073" s="2"/>
    </row>
    <row r="5074" spans="5:5" x14ac:dyDescent="0.25">
      <c r="E5074" s="2"/>
    </row>
    <row r="5075" spans="5:5" x14ac:dyDescent="0.25">
      <c r="E5075" s="2"/>
    </row>
    <row r="5076" spans="5:5" x14ac:dyDescent="0.25">
      <c r="E5076" s="2"/>
    </row>
    <row r="5077" spans="5:5" x14ac:dyDescent="0.25">
      <c r="E5077" s="2"/>
    </row>
    <row r="5078" spans="5:5" x14ac:dyDescent="0.25">
      <c r="E5078" s="2"/>
    </row>
    <row r="5079" spans="5:5" x14ac:dyDescent="0.25">
      <c r="E5079" s="2"/>
    </row>
    <row r="5080" spans="5:5" x14ac:dyDescent="0.25">
      <c r="E5080" s="2"/>
    </row>
    <row r="5081" spans="5:5" x14ac:dyDescent="0.25">
      <c r="E5081" s="2"/>
    </row>
    <row r="5082" spans="5:5" x14ac:dyDescent="0.25">
      <c r="E5082" s="2"/>
    </row>
    <row r="5083" spans="5:5" x14ac:dyDescent="0.25">
      <c r="E5083" s="2"/>
    </row>
    <row r="5084" spans="5:5" x14ac:dyDescent="0.25">
      <c r="E5084" s="2"/>
    </row>
    <row r="5085" spans="5:5" x14ac:dyDescent="0.25">
      <c r="E5085" s="2"/>
    </row>
    <row r="5086" spans="5:5" x14ac:dyDescent="0.25">
      <c r="E5086" s="2"/>
    </row>
    <row r="5087" spans="5:5" x14ac:dyDescent="0.25">
      <c r="E5087" s="2"/>
    </row>
    <row r="5088" spans="5:5" x14ac:dyDescent="0.25">
      <c r="E5088" s="2"/>
    </row>
    <row r="5089" spans="5:5" x14ac:dyDescent="0.25">
      <c r="E5089" s="2"/>
    </row>
    <row r="5090" spans="5:5" x14ac:dyDescent="0.25">
      <c r="E5090" s="2"/>
    </row>
    <row r="5091" spans="5:5" x14ac:dyDescent="0.25">
      <c r="E5091" s="2"/>
    </row>
    <row r="5092" spans="5:5" x14ac:dyDescent="0.25">
      <c r="E5092" s="2"/>
    </row>
    <row r="5093" spans="5:5" x14ac:dyDescent="0.25">
      <c r="E5093" s="2"/>
    </row>
    <row r="5094" spans="5:5" x14ac:dyDescent="0.25">
      <c r="E5094" s="2"/>
    </row>
    <row r="5095" spans="5:5" x14ac:dyDescent="0.25">
      <c r="E5095" s="2"/>
    </row>
    <row r="5096" spans="5:5" x14ac:dyDescent="0.25">
      <c r="E5096" s="2"/>
    </row>
    <row r="5097" spans="5:5" x14ac:dyDescent="0.25">
      <c r="E5097" s="2"/>
    </row>
    <row r="5098" spans="5:5" x14ac:dyDescent="0.25">
      <c r="E5098" s="2"/>
    </row>
    <row r="5099" spans="5:5" x14ac:dyDescent="0.25">
      <c r="E5099" s="2"/>
    </row>
    <row r="5100" spans="5:5" x14ac:dyDescent="0.25">
      <c r="E5100" s="2"/>
    </row>
    <row r="5101" spans="5:5" x14ac:dyDescent="0.25">
      <c r="E5101" s="2"/>
    </row>
    <row r="5102" spans="5:5" x14ac:dyDescent="0.25">
      <c r="E5102" s="2"/>
    </row>
    <row r="5103" spans="5:5" x14ac:dyDescent="0.25">
      <c r="E5103" s="2"/>
    </row>
    <row r="5104" spans="5:5" x14ac:dyDescent="0.25">
      <c r="E5104" s="2"/>
    </row>
    <row r="5105" spans="5:5" x14ac:dyDescent="0.25">
      <c r="E5105" s="2"/>
    </row>
    <row r="5106" spans="5:5" x14ac:dyDescent="0.25">
      <c r="E5106" s="2"/>
    </row>
    <row r="5107" spans="5:5" x14ac:dyDescent="0.25">
      <c r="E5107" s="2"/>
    </row>
    <row r="5108" spans="5:5" x14ac:dyDescent="0.25">
      <c r="E5108" s="2"/>
    </row>
    <row r="5109" spans="5:5" x14ac:dyDescent="0.25">
      <c r="E5109" s="2"/>
    </row>
    <row r="5110" spans="5:5" x14ac:dyDescent="0.25">
      <c r="E5110" s="2"/>
    </row>
    <row r="5111" spans="5:5" x14ac:dyDescent="0.25">
      <c r="E5111" s="2"/>
    </row>
    <row r="5112" spans="5:5" x14ac:dyDescent="0.25">
      <c r="E5112" s="2"/>
    </row>
    <row r="5113" spans="5:5" x14ac:dyDescent="0.25">
      <c r="E5113" s="2"/>
    </row>
    <row r="5114" spans="5:5" x14ac:dyDescent="0.25">
      <c r="E5114" s="2"/>
    </row>
    <row r="5115" spans="5:5" x14ac:dyDescent="0.25">
      <c r="E5115" s="2"/>
    </row>
    <row r="5116" spans="5:5" x14ac:dyDescent="0.25">
      <c r="E5116" s="2"/>
    </row>
    <row r="5117" spans="5:5" x14ac:dyDescent="0.25">
      <c r="E5117" s="2"/>
    </row>
    <row r="5118" spans="5:5" x14ac:dyDescent="0.25">
      <c r="E5118" s="2"/>
    </row>
    <row r="5119" spans="5:5" x14ac:dyDescent="0.25">
      <c r="E5119" s="2"/>
    </row>
    <row r="5120" spans="5:5" x14ac:dyDescent="0.25">
      <c r="E5120" s="2"/>
    </row>
    <row r="5121" spans="5:5" x14ac:dyDescent="0.25">
      <c r="E5121" s="2"/>
    </row>
    <row r="5122" spans="5:5" x14ac:dyDescent="0.25">
      <c r="E5122" s="2"/>
    </row>
    <row r="5123" spans="5:5" x14ac:dyDescent="0.25">
      <c r="E5123" s="2"/>
    </row>
    <row r="5124" spans="5:5" x14ac:dyDescent="0.25">
      <c r="E5124" s="2"/>
    </row>
    <row r="5125" spans="5:5" x14ac:dyDescent="0.25">
      <c r="E5125" s="2"/>
    </row>
    <row r="5126" spans="5:5" x14ac:dyDescent="0.25">
      <c r="E5126" s="2"/>
    </row>
    <row r="5127" spans="5:5" x14ac:dyDescent="0.25">
      <c r="E5127" s="2"/>
    </row>
    <row r="5128" spans="5:5" x14ac:dyDescent="0.25">
      <c r="E5128" s="2"/>
    </row>
    <row r="5129" spans="5:5" x14ac:dyDescent="0.25">
      <c r="E5129" s="2"/>
    </row>
    <row r="5130" spans="5:5" x14ac:dyDescent="0.25">
      <c r="E5130" s="2"/>
    </row>
    <row r="5131" spans="5:5" x14ac:dyDescent="0.25">
      <c r="E5131" s="2"/>
    </row>
    <row r="5132" spans="5:5" x14ac:dyDescent="0.25">
      <c r="E5132" s="2"/>
    </row>
    <row r="5133" spans="5:5" x14ac:dyDescent="0.25">
      <c r="E5133" s="2"/>
    </row>
    <row r="5134" spans="5:5" x14ac:dyDescent="0.25">
      <c r="E5134" s="2"/>
    </row>
    <row r="5135" spans="5:5" x14ac:dyDescent="0.25">
      <c r="E5135" s="2"/>
    </row>
    <row r="5136" spans="5:5" x14ac:dyDescent="0.25">
      <c r="E5136" s="2"/>
    </row>
    <row r="5137" spans="5:5" x14ac:dyDescent="0.25">
      <c r="E5137" s="2"/>
    </row>
    <row r="5138" spans="5:5" x14ac:dyDescent="0.25">
      <c r="E5138" s="2"/>
    </row>
    <row r="5139" spans="5:5" x14ac:dyDescent="0.25">
      <c r="E5139" s="2"/>
    </row>
    <row r="5140" spans="5:5" x14ac:dyDescent="0.25">
      <c r="E5140" s="2"/>
    </row>
    <row r="5141" spans="5:5" x14ac:dyDescent="0.25">
      <c r="E5141" s="2"/>
    </row>
    <row r="5142" spans="5:5" x14ac:dyDescent="0.25">
      <c r="E5142" s="2"/>
    </row>
    <row r="5143" spans="5:5" x14ac:dyDescent="0.25">
      <c r="E5143" s="2"/>
    </row>
    <row r="5144" spans="5:5" x14ac:dyDescent="0.25">
      <c r="E5144" s="2"/>
    </row>
    <row r="5145" spans="5:5" x14ac:dyDescent="0.25">
      <c r="E5145" s="2"/>
    </row>
    <row r="5146" spans="5:5" x14ac:dyDescent="0.25">
      <c r="E5146" s="2"/>
    </row>
    <row r="5147" spans="5:5" x14ac:dyDescent="0.25">
      <c r="E5147" s="2"/>
    </row>
    <row r="5148" spans="5:5" x14ac:dyDescent="0.25">
      <c r="E5148" s="2"/>
    </row>
    <row r="5149" spans="5:5" x14ac:dyDescent="0.25">
      <c r="E5149" s="2"/>
    </row>
    <row r="5150" spans="5:5" x14ac:dyDescent="0.25">
      <c r="E5150" s="2"/>
    </row>
    <row r="5151" spans="5:5" x14ac:dyDescent="0.25">
      <c r="E5151" s="2"/>
    </row>
    <row r="5152" spans="5:5" x14ac:dyDescent="0.25">
      <c r="E5152" s="2"/>
    </row>
    <row r="5153" spans="5:5" x14ac:dyDescent="0.25">
      <c r="E5153" s="2"/>
    </row>
    <row r="5154" spans="5:5" x14ac:dyDescent="0.25">
      <c r="E5154" s="2"/>
    </row>
    <row r="5155" spans="5:5" x14ac:dyDescent="0.25">
      <c r="E5155" s="2"/>
    </row>
    <row r="5156" spans="5:5" x14ac:dyDescent="0.25">
      <c r="E5156" s="2"/>
    </row>
    <row r="5157" spans="5:5" x14ac:dyDescent="0.25">
      <c r="E5157" s="2"/>
    </row>
    <row r="5158" spans="5:5" x14ac:dyDescent="0.25">
      <c r="E5158" s="2"/>
    </row>
    <row r="5159" spans="5:5" x14ac:dyDescent="0.25">
      <c r="E5159" s="2"/>
    </row>
    <row r="5160" spans="5:5" x14ac:dyDescent="0.25">
      <c r="E5160" s="2"/>
    </row>
    <row r="5161" spans="5:5" x14ac:dyDescent="0.25">
      <c r="E5161" s="2"/>
    </row>
    <row r="5162" spans="5:5" x14ac:dyDescent="0.25">
      <c r="E5162" s="2"/>
    </row>
    <row r="5163" spans="5:5" x14ac:dyDescent="0.25">
      <c r="E5163" s="2"/>
    </row>
    <row r="5164" spans="5:5" x14ac:dyDescent="0.25">
      <c r="E5164" s="2"/>
    </row>
    <row r="5165" spans="5:5" x14ac:dyDescent="0.25">
      <c r="E5165" s="2"/>
    </row>
    <row r="5166" spans="5:5" x14ac:dyDescent="0.25">
      <c r="E5166" s="2"/>
    </row>
    <row r="5167" spans="5:5" x14ac:dyDescent="0.25">
      <c r="E5167" s="2"/>
    </row>
    <row r="5168" spans="5:5" x14ac:dyDescent="0.25">
      <c r="E5168" s="2"/>
    </row>
    <row r="5169" spans="5:5" x14ac:dyDescent="0.25">
      <c r="E5169" s="2"/>
    </row>
    <row r="5170" spans="5:5" x14ac:dyDescent="0.25">
      <c r="E5170" s="2"/>
    </row>
    <row r="5171" spans="5:5" x14ac:dyDescent="0.25">
      <c r="E5171" s="2"/>
    </row>
    <row r="5172" spans="5:5" x14ac:dyDescent="0.25">
      <c r="E5172" s="2"/>
    </row>
    <row r="5173" spans="5:5" x14ac:dyDescent="0.25">
      <c r="E5173" s="2"/>
    </row>
    <row r="5174" spans="5:5" x14ac:dyDescent="0.25">
      <c r="E5174" s="2"/>
    </row>
    <row r="5175" spans="5:5" x14ac:dyDescent="0.25">
      <c r="E5175" s="2"/>
    </row>
    <row r="5176" spans="5:5" x14ac:dyDescent="0.25">
      <c r="E5176" s="2"/>
    </row>
    <row r="5177" spans="5:5" x14ac:dyDescent="0.25">
      <c r="E5177" s="2"/>
    </row>
    <row r="5178" spans="5:5" x14ac:dyDescent="0.25">
      <c r="E5178" s="2"/>
    </row>
    <row r="5179" spans="5:5" x14ac:dyDescent="0.25">
      <c r="E5179" s="2"/>
    </row>
    <row r="5180" spans="5:5" x14ac:dyDescent="0.25">
      <c r="E5180" s="2"/>
    </row>
    <row r="5181" spans="5:5" x14ac:dyDescent="0.25">
      <c r="E5181" s="2"/>
    </row>
    <row r="5182" spans="5:5" x14ac:dyDescent="0.25">
      <c r="E5182" s="2"/>
    </row>
    <row r="5183" spans="5:5" x14ac:dyDescent="0.25">
      <c r="E5183" s="2"/>
    </row>
    <row r="5184" spans="5:5" x14ac:dyDescent="0.25">
      <c r="E5184" s="2"/>
    </row>
    <row r="5185" spans="5:5" x14ac:dyDescent="0.25">
      <c r="E5185" s="2"/>
    </row>
    <row r="5186" spans="5:5" x14ac:dyDescent="0.25">
      <c r="E5186" s="2"/>
    </row>
    <row r="5187" spans="5:5" x14ac:dyDescent="0.25">
      <c r="E5187" s="2"/>
    </row>
    <row r="5188" spans="5:5" x14ac:dyDescent="0.25">
      <c r="E5188" s="2"/>
    </row>
    <row r="5189" spans="5:5" x14ac:dyDescent="0.25">
      <c r="E5189" s="2"/>
    </row>
    <row r="5190" spans="5:5" x14ac:dyDescent="0.25">
      <c r="E5190" s="2"/>
    </row>
    <row r="5191" spans="5:5" x14ac:dyDescent="0.25">
      <c r="E5191" s="2"/>
    </row>
    <row r="5192" spans="5:5" x14ac:dyDescent="0.25">
      <c r="E5192" s="2"/>
    </row>
    <row r="5193" spans="5:5" x14ac:dyDescent="0.25">
      <c r="E5193" s="2"/>
    </row>
    <row r="5194" spans="5:5" x14ac:dyDescent="0.25">
      <c r="E5194" s="2"/>
    </row>
    <row r="5195" spans="5:5" x14ac:dyDescent="0.25">
      <c r="E5195" s="2"/>
    </row>
    <row r="5196" spans="5:5" x14ac:dyDescent="0.25">
      <c r="E5196" s="2"/>
    </row>
    <row r="5197" spans="5:5" x14ac:dyDescent="0.25">
      <c r="E5197" s="2"/>
    </row>
    <row r="5198" spans="5:5" x14ac:dyDescent="0.25">
      <c r="E5198" s="2"/>
    </row>
    <row r="5199" spans="5:5" x14ac:dyDescent="0.25">
      <c r="E5199" s="2"/>
    </row>
    <row r="5200" spans="5:5" x14ac:dyDescent="0.25">
      <c r="E5200" s="2"/>
    </row>
    <row r="5201" spans="5:5" x14ac:dyDescent="0.25">
      <c r="E5201" s="2"/>
    </row>
    <row r="5202" spans="5:5" x14ac:dyDescent="0.25">
      <c r="E5202" s="2"/>
    </row>
    <row r="5203" spans="5:5" x14ac:dyDescent="0.25">
      <c r="E5203" s="2"/>
    </row>
    <row r="5204" spans="5:5" x14ac:dyDescent="0.25">
      <c r="E5204" s="2"/>
    </row>
    <row r="5205" spans="5:5" x14ac:dyDescent="0.25">
      <c r="E5205" s="2"/>
    </row>
    <row r="5206" spans="5:5" x14ac:dyDescent="0.25">
      <c r="E5206" s="2"/>
    </row>
    <row r="5207" spans="5:5" x14ac:dyDescent="0.25">
      <c r="E5207" s="2"/>
    </row>
    <row r="5208" spans="5:5" x14ac:dyDescent="0.25">
      <c r="E5208" s="2"/>
    </row>
    <row r="5209" spans="5:5" x14ac:dyDescent="0.25">
      <c r="E5209" s="2"/>
    </row>
    <row r="5210" spans="5:5" x14ac:dyDescent="0.25">
      <c r="E5210" s="2"/>
    </row>
    <row r="5211" spans="5:5" x14ac:dyDescent="0.25">
      <c r="E5211" s="2"/>
    </row>
    <row r="5212" spans="5:5" x14ac:dyDescent="0.25">
      <c r="E5212" s="2"/>
    </row>
    <row r="5213" spans="5:5" x14ac:dyDescent="0.25">
      <c r="E5213" s="2"/>
    </row>
    <row r="5214" spans="5:5" x14ac:dyDescent="0.25">
      <c r="E5214" s="2"/>
    </row>
    <row r="5215" spans="5:5" x14ac:dyDescent="0.25">
      <c r="E5215" s="2"/>
    </row>
    <row r="5216" spans="5:5" x14ac:dyDescent="0.25">
      <c r="E5216" s="2"/>
    </row>
    <row r="5217" spans="5:5" x14ac:dyDescent="0.25">
      <c r="E5217" s="2"/>
    </row>
    <row r="5218" spans="5:5" x14ac:dyDescent="0.25">
      <c r="E5218" s="2"/>
    </row>
    <row r="5219" spans="5:5" x14ac:dyDescent="0.25">
      <c r="E5219" s="2"/>
    </row>
    <row r="5220" spans="5:5" x14ac:dyDescent="0.25">
      <c r="E5220" s="2"/>
    </row>
    <row r="5221" spans="5:5" x14ac:dyDescent="0.25">
      <c r="E5221" s="2"/>
    </row>
    <row r="5222" spans="5:5" x14ac:dyDescent="0.25">
      <c r="E5222" s="2"/>
    </row>
    <row r="5223" spans="5:5" x14ac:dyDescent="0.25">
      <c r="E5223" s="2"/>
    </row>
    <row r="5224" spans="5:5" x14ac:dyDescent="0.25">
      <c r="E5224" s="2"/>
    </row>
    <row r="5225" spans="5:5" x14ac:dyDescent="0.25">
      <c r="E5225" s="2"/>
    </row>
    <row r="5226" spans="5:5" x14ac:dyDescent="0.25">
      <c r="E5226" s="2"/>
    </row>
    <row r="5227" spans="5:5" x14ac:dyDescent="0.25">
      <c r="E5227" s="2"/>
    </row>
    <row r="5228" spans="5:5" x14ac:dyDescent="0.25">
      <c r="E5228" s="2"/>
    </row>
    <row r="5229" spans="5:5" x14ac:dyDescent="0.25">
      <c r="E5229" s="2"/>
    </row>
    <row r="5230" spans="5:5" x14ac:dyDescent="0.25">
      <c r="E5230" s="2"/>
    </row>
    <row r="5231" spans="5:5" x14ac:dyDescent="0.25">
      <c r="E5231" s="2"/>
    </row>
    <row r="5232" spans="5:5" x14ac:dyDescent="0.25">
      <c r="E5232" s="2"/>
    </row>
    <row r="5233" spans="5:5" x14ac:dyDescent="0.25">
      <c r="E5233" s="2"/>
    </row>
    <row r="5234" spans="5:5" x14ac:dyDescent="0.25">
      <c r="E5234" s="2"/>
    </row>
    <row r="5235" spans="5:5" x14ac:dyDescent="0.25">
      <c r="E5235" s="2"/>
    </row>
    <row r="5236" spans="5:5" x14ac:dyDescent="0.25">
      <c r="E5236" s="2"/>
    </row>
    <row r="5237" spans="5:5" x14ac:dyDescent="0.25">
      <c r="E5237" s="2"/>
    </row>
    <row r="5238" spans="5:5" x14ac:dyDescent="0.25">
      <c r="E5238" s="2"/>
    </row>
    <row r="5239" spans="5:5" x14ac:dyDescent="0.25">
      <c r="E5239" s="2"/>
    </row>
    <row r="5240" spans="5:5" x14ac:dyDescent="0.25">
      <c r="E5240" s="2"/>
    </row>
    <row r="5241" spans="5:5" x14ac:dyDescent="0.25">
      <c r="E5241" s="2"/>
    </row>
    <row r="5242" spans="5:5" x14ac:dyDescent="0.25">
      <c r="E5242" s="2"/>
    </row>
    <row r="5243" spans="5:5" x14ac:dyDescent="0.25">
      <c r="E5243" s="2"/>
    </row>
    <row r="5244" spans="5:5" x14ac:dyDescent="0.25">
      <c r="E5244" s="2"/>
    </row>
    <row r="5245" spans="5:5" x14ac:dyDescent="0.25">
      <c r="E5245" s="2"/>
    </row>
    <row r="5246" spans="5:5" x14ac:dyDescent="0.25">
      <c r="E5246" s="2"/>
    </row>
    <row r="5247" spans="5:5" x14ac:dyDescent="0.25">
      <c r="E5247" s="2"/>
    </row>
    <row r="5248" spans="5:5" x14ac:dyDescent="0.25">
      <c r="E5248" s="2"/>
    </row>
    <row r="5249" spans="5:5" x14ac:dyDescent="0.25">
      <c r="E5249" s="2"/>
    </row>
    <row r="5250" spans="5:5" x14ac:dyDescent="0.25">
      <c r="E5250" s="2"/>
    </row>
    <row r="5251" spans="5:5" x14ac:dyDescent="0.25">
      <c r="E5251" s="2"/>
    </row>
    <row r="5252" spans="5:5" x14ac:dyDescent="0.25">
      <c r="E5252" s="2"/>
    </row>
    <row r="5253" spans="5:5" x14ac:dyDescent="0.25">
      <c r="E5253" s="2"/>
    </row>
    <row r="5254" spans="5:5" x14ac:dyDescent="0.25">
      <c r="E5254" s="2"/>
    </row>
    <row r="5255" spans="5:5" x14ac:dyDescent="0.25">
      <c r="E5255" s="2"/>
    </row>
    <row r="5256" spans="5:5" x14ac:dyDescent="0.25">
      <c r="E5256" s="2"/>
    </row>
    <row r="5257" spans="5:5" x14ac:dyDescent="0.25">
      <c r="E5257" s="2"/>
    </row>
    <row r="5258" spans="5:5" x14ac:dyDescent="0.25">
      <c r="E5258" s="2"/>
    </row>
    <row r="5259" spans="5:5" x14ac:dyDescent="0.25">
      <c r="E5259" s="2"/>
    </row>
    <row r="5260" spans="5:5" x14ac:dyDescent="0.25">
      <c r="E5260" s="2"/>
    </row>
    <row r="5261" spans="5:5" x14ac:dyDescent="0.25">
      <c r="E5261" s="2"/>
    </row>
    <row r="5262" spans="5:5" x14ac:dyDescent="0.25">
      <c r="E5262" s="2"/>
    </row>
    <row r="5263" spans="5:5" x14ac:dyDescent="0.25">
      <c r="E5263" s="2"/>
    </row>
    <row r="5264" spans="5:5" x14ac:dyDescent="0.25">
      <c r="E5264" s="2"/>
    </row>
    <row r="5265" spans="5:5" x14ac:dyDescent="0.25">
      <c r="E5265" s="2"/>
    </row>
    <row r="5266" spans="5:5" x14ac:dyDescent="0.25">
      <c r="E5266" s="2"/>
    </row>
    <row r="5267" spans="5:5" x14ac:dyDescent="0.25">
      <c r="E5267" s="2"/>
    </row>
    <row r="5268" spans="5:5" x14ac:dyDescent="0.25">
      <c r="E5268" s="2"/>
    </row>
    <row r="5269" spans="5:5" x14ac:dyDescent="0.25">
      <c r="E5269" s="2"/>
    </row>
    <row r="5270" spans="5:5" x14ac:dyDescent="0.25">
      <c r="E5270" s="2"/>
    </row>
    <row r="5271" spans="5:5" x14ac:dyDescent="0.25">
      <c r="E5271" s="2"/>
    </row>
    <row r="5272" spans="5:5" x14ac:dyDescent="0.25">
      <c r="E5272" s="2"/>
    </row>
    <row r="5273" spans="5:5" x14ac:dyDescent="0.25">
      <c r="E5273" s="2"/>
    </row>
    <row r="5274" spans="5:5" x14ac:dyDescent="0.25">
      <c r="E5274" s="2"/>
    </row>
    <row r="5275" spans="5:5" x14ac:dyDescent="0.25">
      <c r="E5275" s="2"/>
    </row>
    <row r="5276" spans="5:5" x14ac:dyDescent="0.25">
      <c r="E5276" s="2"/>
    </row>
    <row r="5277" spans="5:5" x14ac:dyDescent="0.25">
      <c r="E5277" s="2"/>
    </row>
    <row r="5278" spans="5:5" x14ac:dyDescent="0.25">
      <c r="E5278" s="2"/>
    </row>
    <row r="5279" spans="5:5" x14ac:dyDescent="0.25">
      <c r="E5279" s="2"/>
    </row>
    <row r="5280" spans="5:5" x14ac:dyDescent="0.25">
      <c r="E5280" s="2"/>
    </row>
    <row r="5281" spans="5:5" x14ac:dyDescent="0.25">
      <c r="E5281" s="2"/>
    </row>
    <row r="5282" spans="5:5" x14ac:dyDescent="0.25">
      <c r="E5282" s="2"/>
    </row>
    <row r="5283" spans="5:5" x14ac:dyDescent="0.25">
      <c r="E5283" s="2"/>
    </row>
    <row r="5284" spans="5:5" x14ac:dyDescent="0.25">
      <c r="E5284" s="2"/>
    </row>
    <row r="5285" spans="5:5" x14ac:dyDescent="0.25">
      <c r="E5285" s="2"/>
    </row>
    <row r="5286" spans="5:5" x14ac:dyDescent="0.25">
      <c r="E5286" s="2"/>
    </row>
    <row r="5287" spans="5:5" x14ac:dyDescent="0.25">
      <c r="E5287" s="2"/>
    </row>
    <row r="5288" spans="5:5" x14ac:dyDescent="0.25">
      <c r="E5288" s="2"/>
    </row>
    <row r="5289" spans="5:5" x14ac:dyDescent="0.25">
      <c r="E5289" s="2"/>
    </row>
    <row r="5290" spans="5:5" x14ac:dyDescent="0.25">
      <c r="E5290" s="2"/>
    </row>
    <row r="5291" spans="5:5" x14ac:dyDescent="0.25">
      <c r="E5291" s="2"/>
    </row>
    <row r="5292" spans="5:5" x14ac:dyDescent="0.25">
      <c r="E5292" s="2"/>
    </row>
    <row r="5293" spans="5:5" x14ac:dyDescent="0.25">
      <c r="E5293" s="2"/>
    </row>
    <row r="5294" spans="5:5" x14ac:dyDescent="0.25">
      <c r="E5294" s="2"/>
    </row>
    <row r="5295" spans="5:5" x14ac:dyDescent="0.25">
      <c r="E5295" s="2"/>
    </row>
    <row r="5296" spans="5:5" x14ac:dyDescent="0.25">
      <c r="E5296" s="2"/>
    </row>
    <row r="5297" spans="5:5" x14ac:dyDescent="0.25">
      <c r="E5297" s="2"/>
    </row>
    <row r="5298" spans="5:5" x14ac:dyDescent="0.25">
      <c r="E5298" s="2"/>
    </row>
    <row r="5299" spans="5:5" x14ac:dyDescent="0.25">
      <c r="E5299" s="2"/>
    </row>
    <row r="5300" spans="5:5" x14ac:dyDescent="0.25">
      <c r="E5300" s="2"/>
    </row>
    <row r="5301" spans="5:5" x14ac:dyDescent="0.25">
      <c r="E5301" s="2"/>
    </row>
    <row r="5302" spans="5:5" x14ac:dyDescent="0.25">
      <c r="E5302" s="2"/>
    </row>
    <row r="5303" spans="5:5" x14ac:dyDescent="0.25">
      <c r="E5303" s="2"/>
    </row>
    <row r="5304" spans="5:5" x14ac:dyDescent="0.25">
      <c r="E5304" s="2"/>
    </row>
    <row r="5305" spans="5:5" x14ac:dyDescent="0.25">
      <c r="E5305" s="2"/>
    </row>
    <row r="5306" spans="5:5" x14ac:dyDescent="0.25">
      <c r="E5306" s="2"/>
    </row>
    <row r="5307" spans="5:5" x14ac:dyDescent="0.25">
      <c r="E5307" s="2"/>
    </row>
    <row r="5308" spans="5:5" x14ac:dyDescent="0.25">
      <c r="E5308" s="2"/>
    </row>
    <row r="5309" spans="5:5" x14ac:dyDescent="0.25">
      <c r="E5309" s="2"/>
    </row>
    <row r="5310" spans="5:5" x14ac:dyDescent="0.25">
      <c r="E5310" s="2"/>
    </row>
    <row r="5311" spans="5:5" x14ac:dyDescent="0.25">
      <c r="E5311" s="2"/>
    </row>
    <row r="5312" spans="5:5" x14ac:dyDescent="0.25">
      <c r="E5312" s="2"/>
    </row>
    <row r="5313" spans="5:5" x14ac:dyDescent="0.25">
      <c r="E5313" s="2"/>
    </row>
    <row r="5314" spans="5:5" x14ac:dyDescent="0.25">
      <c r="E5314" s="2"/>
    </row>
    <row r="5315" spans="5:5" x14ac:dyDescent="0.25">
      <c r="E5315" s="2"/>
    </row>
    <row r="5316" spans="5:5" x14ac:dyDescent="0.25">
      <c r="E5316" s="2"/>
    </row>
    <row r="5317" spans="5:5" x14ac:dyDescent="0.25">
      <c r="E5317" s="2"/>
    </row>
    <row r="5318" spans="5:5" x14ac:dyDescent="0.25">
      <c r="E5318" s="2"/>
    </row>
    <row r="5319" spans="5:5" x14ac:dyDescent="0.25">
      <c r="E5319" s="2"/>
    </row>
    <row r="5320" spans="5:5" x14ac:dyDescent="0.25">
      <c r="E5320" s="2"/>
    </row>
    <row r="5321" spans="5:5" x14ac:dyDescent="0.25">
      <c r="E5321" s="2"/>
    </row>
    <row r="5322" spans="5:5" x14ac:dyDescent="0.25">
      <c r="E5322" s="2"/>
    </row>
    <row r="5323" spans="5:5" x14ac:dyDescent="0.25">
      <c r="E5323" s="2"/>
    </row>
    <row r="5324" spans="5:5" x14ac:dyDescent="0.25">
      <c r="E5324" s="2"/>
    </row>
    <row r="5325" spans="5:5" x14ac:dyDescent="0.25">
      <c r="E5325" s="2"/>
    </row>
    <row r="5326" spans="5:5" x14ac:dyDescent="0.25">
      <c r="E5326" s="2"/>
    </row>
    <row r="5327" spans="5:5" x14ac:dyDescent="0.25">
      <c r="E5327" s="2"/>
    </row>
    <row r="5328" spans="5:5" x14ac:dyDescent="0.25">
      <c r="E5328" s="2"/>
    </row>
    <row r="5329" spans="5:5" x14ac:dyDescent="0.25">
      <c r="E5329" s="2"/>
    </row>
    <row r="5330" spans="5:5" x14ac:dyDescent="0.25">
      <c r="E5330" s="2"/>
    </row>
    <row r="5331" spans="5:5" x14ac:dyDescent="0.25">
      <c r="E5331" s="2"/>
    </row>
    <row r="5332" spans="5:5" x14ac:dyDescent="0.25">
      <c r="E5332" s="2"/>
    </row>
    <row r="5333" spans="5:5" x14ac:dyDescent="0.25">
      <c r="E5333" s="2"/>
    </row>
    <row r="5334" spans="5:5" x14ac:dyDescent="0.25">
      <c r="E5334" s="2"/>
    </row>
    <row r="5335" spans="5:5" x14ac:dyDescent="0.25">
      <c r="E5335" s="2"/>
    </row>
    <row r="5336" spans="5:5" x14ac:dyDescent="0.25">
      <c r="E5336" s="2"/>
    </row>
    <row r="5337" spans="5:5" x14ac:dyDescent="0.25">
      <c r="E5337" s="2"/>
    </row>
    <row r="5338" spans="5:5" x14ac:dyDescent="0.25">
      <c r="E5338" s="2"/>
    </row>
    <row r="5339" spans="5:5" x14ac:dyDescent="0.25">
      <c r="E5339" s="2"/>
    </row>
    <row r="5340" spans="5:5" x14ac:dyDescent="0.25">
      <c r="E5340" s="2"/>
    </row>
    <row r="5341" spans="5:5" x14ac:dyDescent="0.25">
      <c r="E5341" s="2"/>
    </row>
    <row r="5342" spans="5:5" x14ac:dyDescent="0.25">
      <c r="E5342" s="2"/>
    </row>
    <row r="5343" spans="5:5" x14ac:dyDescent="0.25">
      <c r="E5343" s="2"/>
    </row>
    <row r="5344" spans="5:5" x14ac:dyDescent="0.25">
      <c r="E5344" s="2"/>
    </row>
    <row r="5345" spans="5:5" x14ac:dyDescent="0.25">
      <c r="E5345" s="2"/>
    </row>
    <row r="5346" spans="5:5" x14ac:dyDescent="0.25">
      <c r="E5346" s="2"/>
    </row>
    <row r="5347" spans="5:5" x14ac:dyDescent="0.25">
      <c r="E5347" s="2"/>
    </row>
    <row r="5348" spans="5:5" x14ac:dyDescent="0.25">
      <c r="E5348" s="2"/>
    </row>
    <row r="5349" spans="5:5" x14ac:dyDescent="0.25">
      <c r="E5349" s="2"/>
    </row>
    <row r="5350" spans="5:5" x14ac:dyDescent="0.25">
      <c r="E5350" s="2"/>
    </row>
    <row r="5351" spans="5:5" x14ac:dyDescent="0.25">
      <c r="E5351" s="2"/>
    </row>
    <row r="5352" spans="5:5" x14ac:dyDescent="0.25">
      <c r="E5352" s="2"/>
    </row>
    <row r="5353" spans="5:5" x14ac:dyDescent="0.25">
      <c r="E5353" s="2"/>
    </row>
    <row r="5354" spans="5:5" x14ac:dyDescent="0.25">
      <c r="E5354" s="2"/>
    </row>
    <row r="5355" spans="5:5" x14ac:dyDescent="0.25">
      <c r="E5355" s="2"/>
    </row>
    <row r="5356" spans="5:5" x14ac:dyDescent="0.25">
      <c r="E5356" s="2"/>
    </row>
    <row r="5357" spans="5:5" x14ac:dyDescent="0.25">
      <c r="E5357" s="2"/>
    </row>
    <row r="5358" spans="5:5" x14ac:dyDescent="0.25">
      <c r="E5358" s="2"/>
    </row>
    <row r="5359" spans="5:5" x14ac:dyDescent="0.25">
      <c r="E5359" s="2"/>
    </row>
    <row r="5360" spans="5:5" x14ac:dyDescent="0.25">
      <c r="E5360" s="2"/>
    </row>
    <row r="5361" spans="5:5" x14ac:dyDescent="0.25">
      <c r="E5361" s="2"/>
    </row>
    <row r="5362" spans="5:5" x14ac:dyDescent="0.25">
      <c r="E5362" s="2"/>
    </row>
    <row r="5363" spans="5:5" x14ac:dyDescent="0.25">
      <c r="E5363" s="2"/>
    </row>
    <row r="5364" spans="5:5" x14ac:dyDescent="0.25">
      <c r="E5364" s="2"/>
    </row>
    <row r="5365" spans="5:5" x14ac:dyDescent="0.25">
      <c r="E5365" s="2"/>
    </row>
    <row r="5366" spans="5:5" x14ac:dyDescent="0.25">
      <c r="E5366" s="2"/>
    </row>
    <row r="5367" spans="5:5" x14ac:dyDescent="0.25">
      <c r="E5367" s="2"/>
    </row>
    <row r="5368" spans="5:5" x14ac:dyDescent="0.25">
      <c r="E5368" s="2"/>
    </row>
    <row r="5369" spans="5:5" x14ac:dyDescent="0.25">
      <c r="E5369" s="2"/>
    </row>
    <row r="5370" spans="5:5" x14ac:dyDescent="0.25">
      <c r="E5370" s="2"/>
    </row>
    <row r="5371" spans="5:5" x14ac:dyDescent="0.25">
      <c r="E5371" s="2"/>
    </row>
    <row r="5372" spans="5:5" x14ac:dyDescent="0.25">
      <c r="E5372" s="2"/>
    </row>
    <row r="5373" spans="5:5" x14ac:dyDescent="0.25">
      <c r="E5373" s="2"/>
    </row>
    <row r="5374" spans="5:5" x14ac:dyDescent="0.25">
      <c r="E5374" s="2"/>
    </row>
    <row r="5375" spans="5:5" x14ac:dyDescent="0.25">
      <c r="E5375" s="2"/>
    </row>
    <row r="5376" spans="5:5" x14ac:dyDescent="0.25">
      <c r="E5376" s="2"/>
    </row>
    <row r="5377" spans="5:5" x14ac:dyDescent="0.25">
      <c r="E5377" s="2"/>
    </row>
    <row r="5378" spans="5:5" x14ac:dyDescent="0.25">
      <c r="E5378" s="2"/>
    </row>
    <row r="5379" spans="5:5" x14ac:dyDescent="0.25">
      <c r="E5379" s="2"/>
    </row>
    <row r="5380" spans="5:5" x14ac:dyDescent="0.25">
      <c r="E5380" s="2"/>
    </row>
    <row r="5381" spans="5:5" x14ac:dyDescent="0.25">
      <c r="E5381" s="2"/>
    </row>
    <row r="5382" spans="5:5" x14ac:dyDescent="0.25">
      <c r="E5382" s="2"/>
    </row>
    <row r="5383" spans="5:5" x14ac:dyDescent="0.25">
      <c r="E5383" s="2"/>
    </row>
    <row r="5384" spans="5:5" x14ac:dyDescent="0.25">
      <c r="E5384" s="2"/>
    </row>
    <row r="5385" spans="5:5" x14ac:dyDescent="0.25">
      <c r="E5385" s="2"/>
    </row>
    <row r="5386" spans="5:5" x14ac:dyDescent="0.25">
      <c r="E5386" s="2"/>
    </row>
    <row r="5387" spans="5:5" x14ac:dyDescent="0.25">
      <c r="E5387" s="2"/>
    </row>
    <row r="5388" spans="5:5" x14ac:dyDescent="0.25">
      <c r="E5388" s="2"/>
    </row>
    <row r="5389" spans="5:5" x14ac:dyDescent="0.25">
      <c r="E5389" s="2"/>
    </row>
    <row r="5390" spans="5:5" x14ac:dyDescent="0.25">
      <c r="E5390" s="2"/>
    </row>
    <row r="5391" spans="5:5" x14ac:dyDescent="0.25">
      <c r="E5391" s="2"/>
    </row>
    <row r="5392" spans="5:5" x14ac:dyDescent="0.25">
      <c r="E5392" s="2"/>
    </row>
    <row r="5393" spans="5:5" x14ac:dyDescent="0.25">
      <c r="E5393" s="2"/>
    </row>
    <row r="5394" spans="5:5" x14ac:dyDescent="0.25">
      <c r="E5394" s="2"/>
    </row>
    <row r="5395" spans="5:5" x14ac:dyDescent="0.25">
      <c r="E5395" s="2"/>
    </row>
    <row r="5396" spans="5:5" x14ac:dyDescent="0.25">
      <c r="E5396" s="2"/>
    </row>
    <row r="5397" spans="5:5" x14ac:dyDescent="0.25">
      <c r="E5397" s="2"/>
    </row>
    <row r="5398" spans="5:5" x14ac:dyDescent="0.25">
      <c r="E5398" s="2"/>
    </row>
    <row r="5399" spans="5:5" x14ac:dyDescent="0.25">
      <c r="E5399" s="2"/>
    </row>
    <row r="5400" spans="5:5" x14ac:dyDescent="0.25">
      <c r="E5400" s="2"/>
    </row>
    <row r="5401" spans="5:5" x14ac:dyDescent="0.25">
      <c r="E5401" s="2"/>
    </row>
    <row r="5402" spans="5:5" x14ac:dyDescent="0.25">
      <c r="E5402" s="2"/>
    </row>
    <row r="5403" spans="5:5" x14ac:dyDescent="0.25">
      <c r="E5403" s="2"/>
    </row>
    <row r="5404" spans="5:5" x14ac:dyDescent="0.25">
      <c r="E5404" s="2"/>
    </row>
    <row r="5405" spans="5:5" x14ac:dyDescent="0.25">
      <c r="E5405" s="2"/>
    </row>
    <row r="5406" spans="5:5" x14ac:dyDescent="0.25">
      <c r="E5406" s="2"/>
    </row>
    <row r="5407" spans="5:5" x14ac:dyDescent="0.25">
      <c r="E5407" s="2"/>
    </row>
    <row r="5408" spans="5:5" x14ac:dyDescent="0.25">
      <c r="E5408" s="2"/>
    </row>
    <row r="5409" spans="5:5" x14ac:dyDescent="0.25">
      <c r="E5409" s="2"/>
    </row>
    <row r="5410" spans="5:5" x14ac:dyDescent="0.25">
      <c r="E5410" s="2"/>
    </row>
    <row r="5411" spans="5:5" x14ac:dyDescent="0.25">
      <c r="E5411" s="2"/>
    </row>
    <row r="5412" spans="5:5" x14ac:dyDescent="0.25">
      <c r="E5412" s="2"/>
    </row>
    <row r="5413" spans="5:5" x14ac:dyDescent="0.25">
      <c r="E5413" s="2"/>
    </row>
    <row r="5414" spans="5:5" x14ac:dyDescent="0.25">
      <c r="E5414" s="2"/>
    </row>
    <row r="5415" spans="5:5" x14ac:dyDescent="0.25">
      <c r="E5415" s="2"/>
    </row>
    <row r="5416" spans="5:5" x14ac:dyDescent="0.25">
      <c r="E5416" s="2"/>
    </row>
    <row r="5417" spans="5:5" x14ac:dyDescent="0.25">
      <c r="E5417" s="2"/>
    </row>
    <row r="5418" spans="5:5" x14ac:dyDescent="0.25">
      <c r="E5418" s="2"/>
    </row>
    <row r="5419" spans="5:5" x14ac:dyDescent="0.25">
      <c r="E5419" s="2"/>
    </row>
    <row r="5420" spans="5:5" x14ac:dyDescent="0.25">
      <c r="E5420" s="2"/>
    </row>
    <row r="5421" spans="5:5" x14ac:dyDescent="0.25">
      <c r="E5421" s="2"/>
    </row>
    <row r="5422" spans="5:5" x14ac:dyDescent="0.25">
      <c r="E5422" s="2"/>
    </row>
    <row r="5423" spans="5:5" x14ac:dyDescent="0.25">
      <c r="E5423" s="2"/>
    </row>
    <row r="5424" spans="5:5" x14ac:dyDescent="0.25">
      <c r="E5424" s="2"/>
    </row>
    <row r="5425" spans="5:5" x14ac:dyDescent="0.25">
      <c r="E5425" s="2"/>
    </row>
    <row r="5426" spans="5:5" x14ac:dyDescent="0.25">
      <c r="E5426" s="2"/>
    </row>
    <row r="5427" spans="5:5" x14ac:dyDescent="0.25">
      <c r="E5427" s="2"/>
    </row>
    <row r="5428" spans="5:5" x14ac:dyDescent="0.25">
      <c r="E5428" s="2"/>
    </row>
    <row r="5429" spans="5:5" x14ac:dyDescent="0.25">
      <c r="E5429" s="2"/>
    </row>
    <row r="5430" spans="5:5" x14ac:dyDescent="0.25">
      <c r="E5430" s="2"/>
    </row>
    <row r="5431" spans="5:5" x14ac:dyDescent="0.25">
      <c r="E5431" s="2"/>
    </row>
    <row r="5432" spans="5:5" x14ac:dyDescent="0.25">
      <c r="E5432" s="2"/>
    </row>
    <row r="5433" spans="5:5" x14ac:dyDescent="0.25">
      <c r="E5433" s="2"/>
    </row>
    <row r="5434" spans="5:5" x14ac:dyDescent="0.25">
      <c r="E5434" s="2"/>
    </row>
    <row r="5435" spans="5:5" x14ac:dyDescent="0.25">
      <c r="E5435" s="2"/>
    </row>
    <row r="5436" spans="5:5" x14ac:dyDescent="0.25">
      <c r="E5436" s="2"/>
    </row>
    <row r="5437" spans="5:5" x14ac:dyDescent="0.25">
      <c r="E5437" s="2"/>
    </row>
    <row r="5438" spans="5:5" x14ac:dyDescent="0.25">
      <c r="E5438" s="2"/>
    </row>
    <row r="5439" spans="5:5" x14ac:dyDescent="0.25">
      <c r="E5439" s="2"/>
    </row>
    <row r="5440" spans="5:5" x14ac:dyDescent="0.25">
      <c r="E5440" s="2"/>
    </row>
    <row r="5441" spans="5:5" x14ac:dyDescent="0.25">
      <c r="E5441" s="2"/>
    </row>
    <row r="5442" spans="5:5" x14ac:dyDescent="0.25">
      <c r="E5442" s="2"/>
    </row>
    <row r="5443" spans="5:5" x14ac:dyDescent="0.25">
      <c r="E5443" s="2"/>
    </row>
    <row r="5444" spans="5:5" x14ac:dyDescent="0.25">
      <c r="E5444" s="2"/>
    </row>
    <row r="5445" spans="5:5" x14ac:dyDescent="0.25">
      <c r="E5445" s="2"/>
    </row>
    <row r="5446" spans="5:5" x14ac:dyDescent="0.25">
      <c r="E5446" s="2"/>
    </row>
    <row r="5447" spans="5:5" x14ac:dyDescent="0.25">
      <c r="E5447" s="2"/>
    </row>
    <row r="5448" spans="5:5" x14ac:dyDescent="0.25">
      <c r="E5448" s="2"/>
    </row>
    <row r="5449" spans="5:5" x14ac:dyDescent="0.25">
      <c r="E5449" s="2"/>
    </row>
    <row r="5450" spans="5:5" x14ac:dyDescent="0.25">
      <c r="E5450" s="2"/>
    </row>
    <row r="5451" spans="5:5" x14ac:dyDescent="0.25">
      <c r="E5451" s="2"/>
    </row>
    <row r="5452" spans="5:5" x14ac:dyDescent="0.25">
      <c r="E5452" s="2"/>
    </row>
    <row r="5453" spans="5:5" x14ac:dyDescent="0.25">
      <c r="E5453" s="2"/>
    </row>
    <row r="5454" spans="5:5" x14ac:dyDescent="0.25">
      <c r="E5454" s="2"/>
    </row>
    <row r="5455" spans="5:5" x14ac:dyDescent="0.25">
      <c r="E5455" s="2"/>
    </row>
    <row r="5456" spans="5:5" x14ac:dyDescent="0.25">
      <c r="E5456" s="2"/>
    </row>
    <row r="5457" spans="5:5" x14ac:dyDescent="0.25">
      <c r="E5457" s="2"/>
    </row>
    <row r="5458" spans="5:5" x14ac:dyDescent="0.25">
      <c r="E5458" s="2"/>
    </row>
    <row r="5459" spans="5:5" x14ac:dyDescent="0.25">
      <c r="E5459" s="2"/>
    </row>
    <row r="5460" spans="5:5" x14ac:dyDescent="0.25">
      <c r="E5460" s="2"/>
    </row>
    <row r="5461" spans="5:5" x14ac:dyDescent="0.25">
      <c r="E5461" s="2"/>
    </row>
    <row r="5462" spans="5:5" x14ac:dyDescent="0.25">
      <c r="E5462" s="2"/>
    </row>
    <row r="5463" spans="5:5" x14ac:dyDescent="0.25">
      <c r="E5463" s="2"/>
    </row>
    <row r="5464" spans="5:5" x14ac:dyDescent="0.25">
      <c r="E5464" s="2"/>
    </row>
    <row r="5465" spans="5:5" x14ac:dyDescent="0.25">
      <c r="E5465" s="2"/>
    </row>
    <row r="5466" spans="5:5" x14ac:dyDescent="0.25">
      <c r="E5466" s="2"/>
    </row>
    <row r="5467" spans="5:5" x14ac:dyDescent="0.25">
      <c r="E5467" s="2"/>
    </row>
    <row r="5468" spans="5:5" x14ac:dyDescent="0.25">
      <c r="E5468" s="2"/>
    </row>
    <row r="5469" spans="5:5" x14ac:dyDescent="0.25">
      <c r="E5469" s="2"/>
    </row>
    <row r="5470" spans="5:5" x14ac:dyDescent="0.25">
      <c r="E5470" s="2"/>
    </row>
    <row r="5471" spans="5:5" x14ac:dyDescent="0.25">
      <c r="E5471" s="2"/>
    </row>
    <row r="5472" spans="5:5" x14ac:dyDescent="0.25">
      <c r="E5472" s="2"/>
    </row>
    <row r="5473" spans="5:5" x14ac:dyDescent="0.25">
      <c r="E5473" s="2"/>
    </row>
    <row r="5474" spans="5:5" x14ac:dyDescent="0.25">
      <c r="E5474" s="2"/>
    </row>
    <row r="5475" spans="5:5" x14ac:dyDescent="0.25">
      <c r="E5475" s="2"/>
    </row>
    <row r="5476" spans="5:5" x14ac:dyDescent="0.25">
      <c r="E5476" s="2"/>
    </row>
    <row r="5477" spans="5:5" x14ac:dyDescent="0.25">
      <c r="E5477" s="2"/>
    </row>
    <row r="5478" spans="5:5" x14ac:dyDescent="0.25">
      <c r="E5478" s="2"/>
    </row>
    <row r="5479" spans="5:5" x14ac:dyDescent="0.25">
      <c r="E5479" s="2"/>
    </row>
    <row r="5480" spans="5:5" x14ac:dyDescent="0.25">
      <c r="E5480" s="2"/>
    </row>
    <row r="5481" spans="5:5" x14ac:dyDescent="0.25">
      <c r="E5481" s="2"/>
    </row>
    <row r="5482" spans="5:5" x14ac:dyDescent="0.25">
      <c r="E5482" s="2"/>
    </row>
    <row r="5483" spans="5:5" x14ac:dyDescent="0.25">
      <c r="E5483" s="2"/>
    </row>
    <row r="5484" spans="5:5" x14ac:dyDescent="0.25">
      <c r="E5484" s="2"/>
    </row>
    <row r="5485" spans="5:5" x14ac:dyDescent="0.25">
      <c r="E5485" s="2"/>
    </row>
    <row r="5486" spans="5:5" x14ac:dyDescent="0.25">
      <c r="E5486" s="2"/>
    </row>
    <row r="5487" spans="5:5" x14ac:dyDescent="0.25">
      <c r="E5487" s="2"/>
    </row>
    <row r="5488" spans="5:5" x14ac:dyDescent="0.25">
      <c r="E5488" s="2"/>
    </row>
    <row r="5489" spans="5:5" x14ac:dyDescent="0.25">
      <c r="E5489" s="2"/>
    </row>
    <row r="5490" spans="5:5" x14ac:dyDescent="0.25">
      <c r="E5490" s="2"/>
    </row>
    <row r="5491" spans="5:5" x14ac:dyDescent="0.25">
      <c r="E5491" s="2"/>
    </row>
    <row r="5492" spans="5:5" x14ac:dyDescent="0.25">
      <c r="E5492" s="2"/>
    </row>
    <row r="5493" spans="5:5" x14ac:dyDescent="0.25">
      <c r="E5493" s="2"/>
    </row>
    <row r="5494" spans="5:5" x14ac:dyDescent="0.25">
      <c r="E5494" s="2"/>
    </row>
    <row r="5495" spans="5:5" x14ac:dyDescent="0.25">
      <c r="E5495" s="2"/>
    </row>
    <row r="5496" spans="5:5" x14ac:dyDescent="0.25">
      <c r="E5496" s="2"/>
    </row>
    <row r="5497" spans="5:5" x14ac:dyDescent="0.25">
      <c r="E5497" s="2"/>
    </row>
    <row r="5498" spans="5:5" x14ac:dyDescent="0.25">
      <c r="E5498" s="2"/>
    </row>
    <row r="5499" spans="5:5" x14ac:dyDescent="0.25">
      <c r="E5499" s="2"/>
    </row>
    <row r="5500" spans="5:5" x14ac:dyDescent="0.25">
      <c r="E5500" s="2"/>
    </row>
    <row r="5501" spans="5:5" x14ac:dyDescent="0.25">
      <c r="E5501" s="2"/>
    </row>
    <row r="5502" spans="5:5" x14ac:dyDescent="0.25">
      <c r="E5502" s="2"/>
    </row>
    <row r="5503" spans="5:5" x14ac:dyDescent="0.25">
      <c r="E5503" s="2"/>
    </row>
    <row r="5504" spans="5:5" x14ac:dyDescent="0.25">
      <c r="E5504" s="2"/>
    </row>
    <row r="5505" spans="5:5" x14ac:dyDescent="0.25">
      <c r="E5505" s="2"/>
    </row>
    <row r="5506" spans="5:5" x14ac:dyDescent="0.25">
      <c r="E5506" s="2"/>
    </row>
    <row r="5507" spans="5:5" x14ac:dyDescent="0.25">
      <c r="E5507" s="2"/>
    </row>
    <row r="5508" spans="5:5" x14ac:dyDescent="0.25">
      <c r="E5508" s="2"/>
    </row>
    <row r="5509" spans="5:5" x14ac:dyDescent="0.25">
      <c r="E5509" s="2"/>
    </row>
    <row r="5510" spans="5:5" x14ac:dyDescent="0.25">
      <c r="E5510" s="2"/>
    </row>
    <row r="5511" spans="5:5" x14ac:dyDescent="0.25">
      <c r="E5511" s="2"/>
    </row>
    <row r="5512" spans="5:5" x14ac:dyDescent="0.25">
      <c r="E5512" s="2"/>
    </row>
    <row r="5513" spans="5:5" x14ac:dyDescent="0.25">
      <c r="E5513" s="2"/>
    </row>
    <row r="5514" spans="5:5" x14ac:dyDescent="0.25">
      <c r="E5514" s="2"/>
    </row>
    <row r="5515" spans="5:5" x14ac:dyDescent="0.25">
      <c r="E5515" s="2"/>
    </row>
    <row r="5516" spans="5:5" x14ac:dyDescent="0.25">
      <c r="E5516" s="2"/>
    </row>
    <row r="5517" spans="5:5" x14ac:dyDescent="0.25">
      <c r="E5517" s="2"/>
    </row>
    <row r="5518" spans="5:5" x14ac:dyDescent="0.25">
      <c r="E5518" s="2"/>
    </row>
    <row r="5519" spans="5:5" x14ac:dyDescent="0.25">
      <c r="E5519" s="2"/>
    </row>
    <row r="5520" spans="5:5" x14ac:dyDescent="0.25">
      <c r="E5520" s="2"/>
    </row>
    <row r="5521" spans="5:5" x14ac:dyDescent="0.25">
      <c r="E5521" s="2"/>
    </row>
    <row r="5522" spans="5:5" x14ac:dyDescent="0.25">
      <c r="E5522" s="2"/>
    </row>
    <row r="5523" spans="5:5" x14ac:dyDescent="0.25">
      <c r="E5523" s="2"/>
    </row>
    <row r="5524" spans="5:5" x14ac:dyDescent="0.25">
      <c r="E5524" s="2"/>
    </row>
    <row r="5525" spans="5:5" x14ac:dyDescent="0.25">
      <c r="E5525" s="2"/>
    </row>
    <row r="5526" spans="5:5" x14ac:dyDescent="0.25">
      <c r="E5526" s="2"/>
    </row>
    <row r="5527" spans="5:5" x14ac:dyDescent="0.25">
      <c r="E5527" s="2"/>
    </row>
    <row r="5528" spans="5:5" x14ac:dyDescent="0.25">
      <c r="E5528" s="2"/>
    </row>
    <row r="5529" spans="5:5" x14ac:dyDescent="0.25">
      <c r="E5529" s="2"/>
    </row>
    <row r="5530" spans="5:5" x14ac:dyDescent="0.25">
      <c r="E5530" s="2"/>
    </row>
    <row r="5531" spans="5:5" x14ac:dyDescent="0.25">
      <c r="E5531" s="2"/>
    </row>
    <row r="5532" spans="5:5" x14ac:dyDescent="0.25">
      <c r="E5532" s="2"/>
    </row>
    <row r="5533" spans="5:5" x14ac:dyDescent="0.25">
      <c r="E5533" s="2"/>
    </row>
    <row r="5534" spans="5:5" x14ac:dyDescent="0.25">
      <c r="E5534" s="2"/>
    </row>
    <row r="5535" spans="5:5" x14ac:dyDescent="0.25">
      <c r="E5535" s="2"/>
    </row>
    <row r="5536" spans="5:5" x14ac:dyDescent="0.25">
      <c r="E5536" s="2"/>
    </row>
    <row r="5537" spans="5:5" x14ac:dyDescent="0.25">
      <c r="E5537" s="2"/>
    </row>
    <row r="5538" spans="5:5" x14ac:dyDescent="0.25">
      <c r="E5538" s="2"/>
    </row>
    <row r="5539" spans="5:5" x14ac:dyDescent="0.25">
      <c r="E5539" s="2"/>
    </row>
    <row r="5540" spans="5:5" x14ac:dyDescent="0.25">
      <c r="E5540" s="2"/>
    </row>
    <row r="5541" spans="5:5" x14ac:dyDescent="0.25">
      <c r="E5541" s="2"/>
    </row>
    <row r="5542" spans="5:5" x14ac:dyDescent="0.25">
      <c r="E5542" s="2"/>
    </row>
    <row r="5543" spans="5:5" x14ac:dyDescent="0.25">
      <c r="E5543" s="2"/>
    </row>
    <row r="5544" spans="5:5" x14ac:dyDescent="0.25">
      <c r="E5544" s="2"/>
    </row>
    <row r="5545" spans="5:5" x14ac:dyDescent="0.25">
      <c r="E5545" s="2"/>
    </row>
    <row r="5546" spans="5:5" x14ac:dyDescent="0.25">
      <c r="E5546" s="2"/>
    </row>
    <row r="5547" spans="5:5" x14ac:dyDescent="0.25">
      <c r="E5547" s="2"/>
    </row>
    <row r="5548" spans="5:5" x14ac:dyDescent="0.25">
      <c r="E5548" s="2"/>
    </row>
    <row r="5549" spans="5:5" x14ac:dyDescent="0.25">
      <c r="E5549" s="2"/>
    </row>
    <row r="5550" spans="5:5" x14ac:dyDescent="0.25">
      <c r="E5550" s="2"/>
    </row>
    <row r="5551" spans="5:5" x14ac:dyDescent="0.25">
      <c r="E5551" s="2"/>
    </row>
    <row r="5552" spans="5:5" x14ac:dyDescent="0.25">
      <c r="E5552" s="2"/>
    </row>
    <row r="5553" spans="5:5" x14ac:dyDescent="0.25">
      <c r="E5553" s="2"/>
    </row>
    <row r="5554" spans="5:5" x14ac:dyDescent="0.25">
      <c r="E5554" s="2"/>
    </row>
    <row r="5555" spans="5:5" x14ac:dyDescent="0.25">
      <c r="E5555" s="2"/>
    </row>
    <row r="5556" spans="5:5" x14ac:dyDescent="0.25">
      <c r="E5556" s="2"/>
    </row>
    <row r="5557" spans="5:5" x14ac:dyDescent="0.25">
      <c r="E5557" s="2"/>
    </row>
    <row r="5558" spans="5:5" x14ac:dyDescent="0.25">
      <c r="E5558" s="2"/>
    </row>
    <row r="5559" spans="5:5" x14ac:dyDescent="0.25">
      <c r="E5559" s="2"/>
    </row>
    <row r="5560" spans="5:5" x14ac:dyDescent="0.25">
      <c r="E5560" s="2"/>
    </row>
    <row r="5561" spans="5:5" x14ac:dyDescent="0.25">
      <c r="E5561" s="2"/>
    </row>
    <row r="5562" spans="5:5" x14ac:dyDescent="0.25">
      <c r="E5562" s="2"/>
    </row>
    <row r="5563" spans="5:5" x14ac:dyDescent="0.25">
      <c r="E5563" s="2"/>
    </row>
    <row r="5564" spans="5:5" x14ac:dyDescent="0.25">
      <c r="E5564" s="2"/>
    </row>
    <row r="5565" spans="5:5" x14ac:dyDescent="0.25">
      <c r="E5565" s="2"/>
    </row>
    <row r="5566" spans="5:5" x14ac:dyDescent="0.25">
      <c r="E5566" s="2"/>
    </row>
    <row r="5567" spans="5:5" x14ac:dyDescent="0.25">
      <c r="E5567" s="2"/>
    </row>
    <row r="5568" spans="5:5" x14ac:dyDescent="0.25">
      <c r="E5568" s="2"/>
    </row>
    <row r="5569" spans="5:5" x14ac:dyDescent="0.25">
      <c r="E5569" s="2"/>
    </row>
    <row r="5570" spans="5:5" x14ac:dyDescent="0.25">
      <c r="E5570" s="2"/>
    </row>
    <row r="5571" spans="5:5" x14ac:dyDescent="0.25">
      <c r="E5571" s="2"/>
    </row>
    <row r="5572" spans="5:5" x14ac:dyDescent="0.25">
      <c r="E5572" s="2"/>
    </row>
    <row r="5573" spans="5:5" x14ac:dyDescent="0.25">
      <c r="E5573" s="2"/>
    </row>
    <row r="5574" spans="5:5" x14ac:dyDescent="0.25">
      <c r="E5574" s="2"/>
    </row>
    <row r="5575" spans="5:5" x14ac:dyDescent="0.25">
      <c r="E5575" s="2"/>
    </row>
    <row r="5576" spans="5:5" x14ac:dyDescent="0.25">
      <c r="E5576" s="2"/>
    </row>
    <row r="5577" spans="5:5" x14ac:dyDescent="0.25">
      <c r="E5577" s="2"/>
    </row>
    <row r="5578" spans="5:5" x14ac:dyDescent="0.25">
      <c r="E5578" s="2"/>
    </row>
    <row r="5579" spans="5:5" x14ac:dyDescent="0.25">
      <c r="E5579" s="2"/>
    </row>
    <row r="5580" spans="5:5" x14ac:dyDescent="0.25">
      <c r="E5580" s="2"/>
    </row>
    <row r="5581" spans="5:5" x14ac:dyDescent="0.25">
      <c r="E5581" s="2"/>
    </row>
    <row r="5582" spans="5:5" x14ac:dyDescent="0.25">
      <c r="E5582" s="2"/>
    </row>
    <row r="5583" spans="5:5" x14ac:dyDescent="0.25">
      <c r="E5583" s="2"/>
    </row>
    <row r="5584" spans="5:5" x14ac:dyDescent="0.25">
      <c r="E5584" s="2"/>
    </row>
    <row r="5585" spans="5:5" x14ac:dyDescent="0.25">
      <c r="E5585" s="2"/>
    </row>
    <row r="5586" spans="5:5" x14ac:dyDescent="0.25">
      <c r="E5586" s="2"/>
    </row>
    <row r="5587" spans="5:5" x14ac:dyDescent="0.25">
      <c r="E5587" s="2"/>
    </row>
    <row r="5588" spans="5:5" x14ac:dyDescent="0.25">
      <c r="E5588" s="2"/>
    </row>
    <row r="5589" spans="5:5" x14ac:dyDescent="0.25">
      <c r="E5589" s="2"/>
    </row>
    <row r="5590" spans="5:5" x14ac:dyDescent="0.25">
      <c r="E5590" s="2"/>
    </row>
    <row r="5591" spans="5:5" x14ac:dyDescent="0.25">
      <c r="E5591" s="2"/>
    </row>
    <row r="5592" spans="5:5" x14ac:dyDescent="0.25">
      <c r="E5592" s="2"/>
    </row>
    <row r="5593" spans="5:5" x14ac:dyDescent="0.25">
      <c r="E5593" s="2"/>
    </row>
    <row r="5594" spans="5:5" x14ac:dyDescent="0.25">
      <c r="E5594" s="2"/>
    </row>
    <row r="5595" spans="5:5" x14ac:dyDescent="0.25">
      <c r="E5595" s="2"/>
    </row>
    <row r="5596" spans="5:5" x14ac:dyDescent="0.25">
      <c r="E5596" s="2"/>
    </row>
    <row r="5597" spans="5:5" x14ac:dyDescent="0.25">
      <c r="E5597" s="2"/>
    </row>
    <row r="5598" spans="5:5" x14ac:dyDescent="0.25">
      <c r="E5598" s="2"/>
    </row>
    <row r="5599" spans="5:5" x14ac:dyDescent="0.25">
      <c r="E5599" s="2"/>
    </row>
    <row r="5600" spans="5:5" x14ac:dyDescent="0.25">
      <c r="E5600" s="2"/>
    </row>
    <row r="5601" spans="5:5" x14ac:dyDescent="0.25">
      <c r="E5601" s="2"/>
    </row>
    <row r="5602" spans="5:5" x14ac:dyDescent="0.25">
      <c r="E5602" s="2"/>
    </row>
    <row r="5603" spans="5:5" x14ac:dyDescent="0.25">
      <c r="E5603" s="2"/>
    </row>
    <row r="5604" spans="5:5" x14ac:dyDescent="0.25">
      <c r="E5604" s="2"/>
    </row>
    <row r="5605" spans="5:5" x14ac:dyDescent="0.25">
      <c r="E5605" s="2"/>
    </row>
    <row r="5606" spans="5:5" x14ac:dyDescent="0.25">
      <c r="E5606" s="2"/>
    </row>
    <row r="5607" spans="5:5" x14ac:dyDescent="0.25">
      <c r="E5607" s="2"/>
    </row>
    <row r="5608" spans="5:5" x14ac:dyDescent="0.25">
      <c r="E5608" s="2"/>
    </row>
    <row r="5609" spans="5:5" x14ac:dyDescent="0.25">
      <c r="E5609" s="2"/>
    </row>
    <row r="5610" spans="5:5" x14ac:dyDescent="0.25">
      <c r="E5610" s="2"/>
    </row>
    <row r="5611" spans="5:5" x14ac:dyDescent="0.25">
      <c r="E5611" s="2"/>
    </row>
    <row r="5612" spans="5:5" x14ac:dyDescent="0.25">
      <c r="E5612" s="2"/>
    </row>
    <row r="5613" spans="5:5" x14ac:dyDescent="0.25">
      <c r="E5613" s="2"/>
    </row>
    <row r="5614" spans="5:5" x14ac:dyDescent="0.25">
      <c r="E5614" s="2"/>
    </row>
    <row r="5615" spans="5:5" x14ac:dyDescent="0.25">
      <c r="E5615" s="2"/>
    </row>
    <row r="5616" spans="5:5" x14ac:dyDescent="0.25">
      <c r="E5616" s="2"/>
    </row>
    <row r="5617" spans="5:5" x14ac:dyDescent="0.25">
      <c r="E5617" s="2"/>
    </row>
    <row r="5618" spans="5:5" x14ac:dyDescent="0.25">
      <c r="E5618" s="2"/>
    </row>
    <row r="5619" spans="5:5" x14ac:dyDescent="0.25">
      <c r="E5619" s="2"/>
    </row>
    <row r="5620" spans="5:5" x14ac:dyDescent="0.25">
      <c r="E5620" s="2"/>
    </row>
    <row r="5621" spans="5:5" x14ac:dyDescent="0.25">
      <c r="E5621" s="2"/>
    </row>
    <row r="5622" spans="5:5" x14ac:dyDescent="0.25">
      <c r="E5622" s="2"/>
    </row>
    <row r="5623" spans="5:5" x14ac:dyDescent="0.25">
      <c r="E5623" s="2"/>
    </row>
    <row r="5624" spans="5:5" x14ac:dyDescent="0.25">
      <c r="E5624" s="2"/>
    </row>
    <row r="5625" spans="5:5" x14ac:dyDescent="0.25">
      <c r="E5625" s="2"/>
    </row>
    <row r="5626" spans="5:5" x14ac:dyDescent="0.25">
      <c r="E5626" s="2"/>
    </row>
    <row r="5627" spans="5:5" x14ac:dyDescent="0.25">
      <c r="E5627" s="2"/>
    </row>
    <row r="5628" spans="5:5" x14ac:dyDescent="0.25">
      <c r="E5628" s="2"/>
    </row>
    <row r="5629" spans="5:5" x14ac:dyDescent="0.25">
      <c r="E5629" s="2"/>
    </row>
    <row r="5630" spans="5:5" x14ac:dyDescent="0.25">
      <c r="E5630" s="2"/>
    </row>
    <row r="5631" spans="5:5" x14ac:dyDescent="0.25">
      <c r="E5631" s="2"/>
    </row>
    <row r="5632" spans="5:5" x14ac:dyDescent="0.25">
      <c r="E5632" s="2"/>
    </row>
    <row r="5633" spans="5:5" x14ac:dyDescent="0.25">
      <c r="E5633" s="2"/>
    </row>
    <row r="5634" spans="5:5" x14ac:dyDescent="0.25">
      <c r="E5634" s="2"/>
    </row>
    <row r="5635" spans="5:5" x14ac:dyDescent="0.25">
      <c r="E5635" s="2"/>
    </row>
    <row r="5636" spans="5:5" x14ac:dyDescent="0.25">
      <c r="E5636" s="2"/>
    </row>
    <row r="5637" spans="5:5" x14ac:dyDescent="0.25">
      <c r="E5637" s="2"/>
    </row>
    <row r="5638" spans="5:5" x14ac:dyDescent="0.25">
      <c r="E5638" s="2"/>
    </row>
    <row r="5639" spans="5:5" x14ac:dyDescent="0.25">
      <c r="E5639" s="2"/>
    </row>
    <row r="5640" spans="5:5" x14ac:dyDescent="0.25">
      <c r="E5640" s="2"/>
    </row>
    <row r="5641" spans="5:5" x14ac:dyDescent="0.25">
      <c r="E5641" s="2"/>
    </row>
    <row r="5642" spans="5:5" x14ac:dyDescent="0.25">
      <c r="E5642" s="2"/>
    </row>
    <row r="5643" spans="5:5" x14ac:dyDescent="0.25">
      <c r="E5643" s="2"/>
    </row>
    <row r="5644" spans="5:5" x14ac:dyDescent="0.25">
      <c r="E5644" s="2"/>
    </row>
    <row r="5645" spans="5:5" x14ac:dyDescent="0.25">
      <c r="E5645" s="2"/>
    </row>
    <row r="5646" spans="5:5" x14ac:dyDescent="0.25">
      <c r="E5646" s="2"/>
    </row>
    <row r="5647" spans="5:5" x14ac:dyDescent="0.25">
      <c r="E5647" s="2"/>
    </row>
    <row r="5648" spans="5:5" x14ac:dyDescent="0.25">
      <c r="E5648" s="2"/>
    </row>
    <row r="5649" spans="5:5" x14ac:dyDescent="0.25">
      <c r="E5649" s="2"/>
    </row>
    <row r="5650" spans="5:5" x14ac:dyDescent="0.25">
      <c r="E5650" s="2"/>
    </row>
    <row r="5651" spans="5:5" x14ac:dyDescent="0.25">
      <c r="E5651" s="2"/>
    </row>
    <row r="5652" spans="5:5" x14ac:dyDescent="0.25">
      <c r="E5652" s="2"/>
    </row>
    <row r="5653" spans="5:5" x14ac:dyDescent="0.25">
      <c r="E5653" s="2"/>
    </row>
    <row r="5654" spans="5:5" x14ac:dyDescent="0.25">
      <c r="E5654" s="2"/>
    </row>
    <row r="5655" spans="5:5" x14ac:dyDescent="0.25">
      <c r="E5655" s="2"/>
    </row>
    <row r="5656" spans="5:5" x14ac:dyDescent="0.25">
      <c r="E5656" s="2"/>
    </row>
    <row r="5657" spans="5:5" x14ac:dyDescent="0.25">
      <c r="E5657" s="2"/>
    </row>
    <row r="5658" spans="5:5" x14ac:dyDescent="0.25">
      <c r="E5658" s="2"/>
    </row>
    <row r="5659" spans="5:5" x14ac:dyDescent="0.25">
      <c r="E5659" s="2"/>
    </row>
    <row r="5660" spans="5:5" x14ac:dyDescent="0.25">
      <c r="E5660" s="2"/>
    </row>
    <row r="5661" spans="5:5" x14ac:dyDescent="0.25">
      <c r="E5661" s="2"/>
    </row>
    <row r="5662" spans="5:5" x14ac:dyDescent="0.25">
      <c r="E5662" s="2"/>
    </row>
    <row r="5663" spans="5:5" x14ac:dyDescent="0.25">
      <c r="E5663" s="2"/>
    </row>
    <row r="5664" spans="5:5" x14ac:dyDescent="0.25">
      <c r="E5664" s="2"/>
    </row>
    <row r="5665" spans="5:5" x14ac:dyDescent="0.25">
      <c r="E5665" s="2"/>
    </row>
    <row r="5666" spans="5:5" x14ac:dyDescent="0.25">
      <c r="E5666" s="2"/>
    </row>
    <row r="5667" spans="5:5" x14ac:dyDescent="0.25">
      <c r="E5667" s="2"/>
    </row>
    <row r="5668" spans="5:5" x14ac:dyDescent="0.25">
      <c r="E5668" s="2"/>
    </row>
    <row r="5669" spans="5:5" x14ac:dyDescent="0.25">
      <c r="E5669" s="2"/>
    </row>
    <row r="5670" spans="5:5" x14ac:dyDescent="0.25">
      <c r="E5670" s="2"/>
    </row>
    <row r="5671" spans="5:5" x14ac:dyDescent="0.25">
      <c r="E5671" s="2"/>
    </row>
    <row r="5672" spans="5:5" x14ac:dyDescent="0.25">
      <c r="E5672" s="2"/>
    </row>
    <row r="5673" spans="5:5" x14ac:dyDescent="0.25">
      <c r="E5673" s="2"/>
    </row>
    <row r="5674" spans="5:5" x14ac:dyDescent="0.25">
      <c r="E5674" s="2"/>
    </row>
    <row r="5675" spans="5:5" x14ac:dyDescent="0.25">
      <c r="E5675" s="2"/>
    </row>
    <row r="5676" spans="5:5" x14ac:dyDescent="0.25">
      <c r="E5676" s="2"/>
    </row>
    <row r="5677" spans="5:5" x14ac:dyDescent="0.25">
      <c r="E5677" s="2"/>
    </row>
    <row r="5678" spans="5:5" x14ac:dyDescent="0.25">
      <c r="E5678" s="2"/>
    </row>
    <row r="5679" spans="5:5" x14ac:dyDescent="0.25">
      <c r="E5679" s="2"/>
    </row>
    <row r="5680" spans="5:5" x14ac:dyDescent="0.25">
      <c r="E5680" s="2"/>
    </row>
    <row r="5681" spans="5:5" x14ac:dyDescent="0.25">
      <c r="E5681" s="2"/>
    </row>
    <row r="5682" spans="5:5" x14ac:dyDescent="0.25">
      <c r="E5682" s="2"/>
    </row>
    <row r="5683" spans="5:5" x14ac:dyDescent="0.25">
      <c r="E5683" s="2"/>
    </row>
    <row r="5684" spans="5:5" x14ac:dyDescent="0.25">
      <c r="E5684" s="2"/>
    </row>
    <row r="5685" spans="5:5" x14ac:dyDescent="0.25">
      <c r="E5685" s="2"/>
    </row>
    <row r="5686" spans="5:5" x14ac:dyDescent="0.25">
      <c r="E5686" s="2"/>
    </row>
    <row r="5687" spans="5:5" x14ac:dyDescent="0.25">
      <c r="E5687" s="2"/>
    </row>
    <row r="5688" spans="5:5" x14ac:dyDescent="0.25">
      <c r="E5688" s="2"/>
    </row>
    <row r="5689" spans="5:5" x14ac:dyDescent="0.25">
      <c r="E5689" s="2"/>
    </row>
    <row r="5690" spans="5:5" x14ac:dyDescent="0.25">
      <c r="E5690" s="2"/>
    </row>
    <row r="5691" spans="5:5" x14ac:dyDescent="0.25">
      <c r="E5691" s="2"/>
    </row>
    <row r="5692" spans="5:5" x14ac:dyDescent="0.25">
      <c r="E5692" s="2"/>
    </row>
    <row r="5693" spans="5:5" x14ac:dyDescent="0.25">
      <c r="E5693" s="2"/>
    </row>
    <row r="5694" spans="5:5" x14ac:dyDescent="0.25">
      <c r="E5694" s="2"/>
    </row>
    <row r="5695" spans="5:5" x14ac:dyDescent="0.25">
      <c r="E5695" s="2"/>
    </row>
    <row r="5696" spans="5:5" x14ac:dyDescent="0.25">
      <c r="E5696" s="2"/>
    </row>
    <row r="5697" spans="5:5" x14ac:dyDescent="0.25">
      <c r="E5697" s="2"/>
    </row>
    <row r="5698" spans="5:5" x14ac:dyDescent="0.25">
      <c r="E5698" s="2"/>
    </row>
    <row r="5699" spans="5:5" x14ac:dyDescent="0.25">
      <c r="E5699" s="2"/>
    </row>
    <row r="5700" spans="5:5" x14ac:dyDescent="0.25">
      <c r="E5700" s="2"/>
    </row>
    <row r="5701" spans="5:5" x14ac:dyDescent="0.25">
      <c r="E5701" s="2"/>
    </row>
    <row r="5702" spans="5:5" x14ac:dyDescent="0.25">
      <c r="E5702" s="2"/>
    </row>
    <row r="5703" spans="5:5" x14ac:dyDescent="0.25">
      <c r="E5703" s="2"/>
    </row>
    <row r="5704" spans="5:5" x14ac:dyDescent="0.25">
      <c r="E5704" s="2"/>
    </row>
    <row r="5705" spans="5:5" x14ac:dyDescent="0.25">
      <c r="E5705" s="2"/>
    </row>
    <row r="5706" spans="5:5" x14ac:dyDescent="0.25">
      <c r="E5706" s="2"/>
    </row>
    <row r="5707" spans="5:5" x14ac:dyDescent="0.25">
      <c r="E5707" s="2"/>
    </row>
    <row r="5708" spans="5:5" x14ac:dyDescent="0.25">
      <c r="E5708" s="2"/>
    </row>
    <row r="5709" spans="5:5" x14ac:dyDescent="0.25">
      <c r="E5709" s="2"/>
    </row>
    <row r="5710" spans="5:5" x14ac:dyDescent="0.25">
      <c r="E5710" s="2"/>
    </row>
    <row r="5711" spans="5:5" x14ac:dyDescent="0.25">
      <c r="E5711" s="2"/>
    </row>
    <row r="5712" spans="5:5" x14ac:dyDescent="0.25">
      <c r="E5712" s="2"/>
    </row>
    <row r="5713" spans="5:5" x14ac:dyDescent="0.25">
      <c r="E5713" s="2"/>
    </row>
    <row r="5714" spans="5:5" x14ac:dyDescent="0.25">
      <c r="E5714" s="2"/>
    </row>
    <row r="5715" spans="5:5" x14ac:dyDescent="0.25">
      <c r="E5715" s="2"/>
    </row>
    <row r="5716" spans="5:5" x14ac:dyDescent="0.25">
      <c r="E5716" s="2"/>
    </row>
    <row r="5717" spans="5:5" x14ac:dyDescent="0.25">
      <c r="E5717" s="2"/>
    </row>
    <row r="5718" spans="5:5" x14ac:dyDescent="0.25">
      <c r="E5718" s="2"/>
    </row>
    <row r="5719" spans="5:5" x14ac:dyDescent="0.25">
      <c r="E5719" s="2"/>
    </row>
    <row r="5720" spans="5:5" x14ac:dyDescent="0.25">
      <c r="E5720" s="2"/>
    </row>
    <row r="5721" spans="5:5" x14ac:dyDescent="0.25">
      <c r="E5721" s="2"/>
    </row>
    <row r="5722" spans="5:5" x14ac:dyDescent="0.25">
      <c r="E5722" s="2"/>
    </row>
    <row r="5723" spans="5:5" x14ac:dyDescent="0.25">
      <c r="E5723" s="2"/>
    </row>
    <row r="5724" spans="5:5" x14ac:dyDescent="0.25">
      <c r="E5724" s="2"/>
    </row>
    <row r="5725" spans="5:5" x14ac:dyDescent="0.25">
      <c r="E5725" s="2"/>
    </row>
    <row r="5726" spans="5:5" x14ac:dyDescent="0.25">
      <c r="E5726" s="2"/>
    </row>
    <row r="5727" spans="5:5" x14ac:dyDescent="0.25">
      <c r="E5727" s="2"/>
    </row>
    <row r="5728" spans="5:5" x14ac:dyDescent="0.25">
      <c r="E5728" s="2"/>
    </row>
    <row r="5729" spans="5:5" x14ac:dyDescent="0.25">
      <c r="E5729" s="2"/>
    </row>
    <row r="5730" spans="5:5" x14ac:dyDescent="0.25">
      <c r="E5730" s="2"/>
    </row>
    <row r="5731" spans="5:5" x14ac:dyDescent="0.25">
      <c r="E5731" s="2"/>
    </row>
    <row r="5732" spans="5:5" x14ac:dyDescent="0.25">
      <c r="E5732" s="2"/>
    </row>
    <row r="5733" spans="5:5" x14ac:dyDescent="0.25">
      <c r="E5733" s="2"/>
    </row>
    <row r="5734" spans="5:5" x14ac:dyDescent="0.25">
      <c r="E5734" s="2"/>
    </row>
    <row r="5735" spans="5:5" x14ac:dyDescent="0.25">
      <c r="E5735" s="2"/>
    </row>
    <row r="5736" spans="5:5" x14ac:dyDescent="0.25">
      <c r="E5736" s="2"/>
    </row>
    <row r="5737" spans="5:5" x14ac:dyDescent="0.25">
      <c r="E5737" s="2"/>
    </row>
    <row r="5738" spans="5:5" x14ac:dyDescent="0.25">
      <c r="E5738" s="2"/>
    </row>
    <row r="5739" spans="5:5" x14ac:dyDescent="0.25">
      <c r="E5739" s="2"/>
    </row>
    <row r="5740" spans="5:5" x14ac:dyDescent="0.25">
      <c r="E5740" s="2"/>
    </row>
    <row r="5741" spans="5:5" x14ac:dyDescent="0.25">
      <c r="E5741" s="2"/>
    </row>
    <row r="5742" spans="5:5" x14ac:dyDescent="0.25">
      <c r="E5742" s="2"/>
    </row>
    <row r="5743" spans="5:5" x14ac:dyDescent="0.25">
      <c r="E5743" s="2"/>
    </row>
    <row r="5744" spans="5:5" x14ac:dyDescent="0.25">
      <c r="E5744" s="2"/>
    </row>
    <row r="5745" spans="5:5" x14ac:dyDescent="0.25">
      <c r="E5745" s="2"/>
    </row>
    <row r="5746" spans="5:5" x14ac:dyDescent="0.25">
      <c r="E5746" s="2"/>
    </row>
    <row r="5747" spans="5:5" x14ac:dyDescent="0.25">
      <c r="E5747" s="2"/>
    </row>
    <row r="5748" spans="5:5" x14ac:dyDescent="0.25">
      <c r="E5748" s="2"/>
    </row>
    <row r="5749" spans="5:5" x14ac:dyDescent="0.25">
      <c r="E5749" s="2"/>
    </row>
    <row r="5750" spans="5:5" x14ac:dyDescent="0.25">
      <c r="E5750" s="2"/>
    </row>
    <row r="5751" spans="5:5" x14ac:dyDescent="0.25">
      <c r="E5751" s="2"/>
    </row>
    <row r="5752" spans="5:5" x14ac:dyDescent="0.25">
      <c r="E5752" s="2"/>
    </row>
    <row r="5753" spans="5:5" x14ac:dyDescent="0.25">
      <c r="E5753" s="2"/>
    </row>
    <row r="5754" spans="5:5" x14ac:dyDescent="0.25">
      <c r="E5754" s="2"/>
    </row>
    <row r="5755" spans="5:5" x14ac:dyDescent="0.25">
      <c r="E5755" s="2"/>
    </row>
    <row r="5756" spans="5:5" x14ac:dyDescent="0.25">
      <c r="E5756" s="2"/>
    </row>
    <row r="5757" spans="5:5" x14ac:dyDescent="0.25">
      <c r="E5757" s="2"/>
    </row>
    <row r="5758" spans="5:5" x14ac:dyDescent="0.25">
      <c r="E5758" s="2"/>
    </row>
    <row r="5759" spans="5:5" x14ac:dyDescent="0.25">
      <c r="E5759" s="2"/>
    </row>
    <row r="5760" spans="5:5" x14ac:dyDescent="0.25">
      <c r="E5760" s="2"/>
    </row>
    <row r="5761" spans="5:5" x14ac:dyDescent="0.25">
      <c r="E5761" s="2"/>
    </row>
    <row r="5762" spans="5:5" x14ac:dyDescent="0.25">
      <c r="E5762" s="2"/>
    </row>
    <row r="5763" spans="5:5" x14ac:dyDescent="0.25">
      <c r="E5763" s="2"/>
    </row>
    <row r="5764" spans="5:5" x14ac:dyDescent="0.25">
      <c r="E5764" s="2"/>
    </row>
    <row r="5765" spans="5:5" x14ac:dyDescent="0.25">
      <c r="E5765" s="2"/>
    </row>
    <row r="5766" spans="5:5" x14ac:dyDescent="0.25">
      <c r="E5766" s="2"/>
    </row>
    <row r="5767" spans="5:5" x14ac:dyDescent="0.25">
      <c r="E5767" s="2"/>
    </row>
    <row r="5768" spans="5:5" x14ac:dyDescent="0.25">
      <c r="E5768" s="2"/>
    </row>
    <row r="5769" spans="5:5" x14ac:dyDescent="0.25">
      <c r="E5769" s="2"/>
    </row>
    <row r="5770" spans="5:5" x14ac:dyDescent="0.25">
      <c r="E5770" s="2"/>
    </row>
    <row r="5771" spans="5:5" x14ac:dyDescent="0.25">
      <c r="E5771" s="2"/>
    </row>
    <row r="5772" spans="5:5" x14ac:dyDescent="0.25">
      <c r="E5772" s="2"/>
    </row>
    <row r="5773" spans="5:5" x14ac:dyDescent="0.25">
      <c r="E5773" s="2"/>
    </row>
    <row r="5774" spans="5:5" x14ac:dyDescent="0.25">
      <c r="E5774" s="2"/>
    </row>
    <row r="5775" spans="5:5" x14ac:dyDescent="0.25">
      <c r="E5775" s="2"/>
    </row>
    <row r="5776" spans="5:5" x14ac:dyDescent="0.25">
      <c r="E5776" s="2"/>
    </row>
    <row r="5777" spans="5:5" x14ac:dyDescent="0.25">
      <c r="E5777" s="2"/>
    </row>
    <row r="5778" spans="5:5" x14ac:dyDescent="0.25">
      <c r="E5778" s="2"/>
    </row>
    <row r="5779" spans="5:5" x14ac:dyDescent="0.25">
      <c r="E5779" s="2"/>
    </row>
    <row r="5780" spans="5:5" x14ac:dyDescent="0.25">
      <c r="E5780" s="2"/>
    </row>
    <row r="5781" spans="5:5" x14ac:dyDescent="0.25">
      <c r="E5781" s="2"/>
    </row>
    <row r="5782" spans="5:5" x14ac:dyDescent="0.25">
      <c r="E5782" s="2"/>
    </row>
    <row r="5783" spans="5:5" x14ac:dyDescent="0.25">
      <c r="E5783" s="2"/>
    </row>
    <row r="5784" spans="5:5" x14ac:dyDescent="0.25">
      <c r="E5784" s="2"/>
    </row>
    <row r="5785" spans="5:5" x14ac:dyDescent="0.25">
      <c r="E5785" s="2"/>
    </row>
    <row r="5786" spans="5:5" x14ac:dyDescent="0.25">
      <c r="E5786" s="2"/>
    </row>
    <row r="5787" spans="5:5" x14ac:dyDescent="0.25">
      <c r="E5787" s="2"/>
    </row>
    <row r="5788" spans="5:5" x14ac:dyDescent="0.25">
      <c r="E5788" s="2"/>
    </row>
    <row r="5789" spans="5:5" x14ac:dyDescent="0.25">
      <c r="E5789" s="2"/>
    </row>
    <row r="5790" spans="5:5" x14ac:dyDescent="0.25">
      <c r="E5790" s="2"/>
    </row>
    <row r="5791" spans="5:5" x14ac:dyDescent="0.25">
      <c r="E5791" s="2"/>
    </row>
    <row r="5792" spans="5:5" x14ac:dyDescent="0.25">
      <c r="E5792" s="2"/>
    </row>
    <row r="5793" spans="5:5" x14ac:dyDescent="0.25">
      <c r="E5793" s="2"/>
    </row>
    <row r="5794" spans="5:5" x14ac:dyDescent="0.25">
      <c r="E5794" s="2"/>
    </row>
    <row r="5795" spans="5:5" x14ac:dyDescent="0.25">
      <c r="E5795" s="2"/>
    </row>
    <row r="5796" spans="5:5" x14ac:dyDescent="0.25">
      <c r="E5796" s="2"/>
    </row>
    <row r="5797" spans="5:5" x14ac:dyDescent="0.25">
      <c r="E5797" s="2"/>
    </row>
    <row r="5798" spans="5:5" x14ac:dyDescent="0.25">
      <c r="E5798" s="2"/>
    </row>
    <row r="5799" spans="5:5" x14ac:dyDescent="0.25">
      <c r="E5799" s="2"/>
    </row>
    <row r="5800" spans="5:5" x14ac:dyDescent="0.25">
      <c r="E5800" s="2"/>
    </row>
    <row r="5801" spans="5:5" x14ac:dyDescent="0.25">
      <c r="E5801" s="2"/>
    </row>
    <row r="5802" spans="5:5" x14ac:dyDescent="0.25">
      <c r="E5802" s="2"/>
    </row>
    <row r="5803" spans="5:5" x14ac:dyDescent="0.25">
      <c r="E5803" s="2"/>
    </row>
    <row r="5804" spans="5:5" x14ac:dyDescent="0.25">
      <c r="E5804" s="2"/>
    </row>
    <row r="5805" spans="5:5" x14ac:dyDescent="0.25">
      <c r="E5805" s="2"/>
    </row>
    <row r="5806" spans="5:5" x14ac:dyDescent="0.25">
      <c r="E5806" s="2"/>
    </row>
    <row r="5807" spans="5:5" x14ac:dyDescent="0.25">
      <c r="E5807" s="2"/>
    </row>
    <row r="5808" spans="5:5" x14ac:dyDescent="0.25">
      <c r="E5808" s="2"/>
    </row>
    <row r="5809" spans="5:5" x14ac:dyDescent="0.25">
      <c r="E5809" s="2"/>
    </row>
    <row r="5810" spans="5:5" x14ac:dyDescent="0.25">
      <c r="E5810" s="2"/>
    </row>
    <row r="5811" spans="5:5" x14ac:dyDescent="0.25">
      <c r="E5811" s="2"/>
    </row>
    <row r="5812" spans="5:5" x14ac:dyDescent="0.25">
      <c r="E5812" s="2"/>
    </row>
    <row r="5813" spans="5:5" x14ac:dyDescent="0.25">
      <c r="E5813" s="2"/>
    </row>
    <row r="5814" spans="5:5" x14ac:dyDescent="0.25">
      <c r="E5814" s="2"/>
    </row>
    <row r="5815" spans="5:5" x14ac:dyDescent="0.25">
      <c r="E5815" s="2"/>
    </row>
    <row r="5816" spans="5:5" x14ac:dyDescent="0.25">
      <c r="E5816" s="2"/>
    </row>
    <row r="5817" spans="5:5" x14ac:dyDescent="0.25">
      <c r="E5817" s="2"/>
    </row>
    <row r="5818" spans="5:5" x14ac:dyDescent="0.25">
      <c r="E5818" s="2"/>
    </row>
    <row r="5819" spans="5:5" x14ac:dyDescent="0.25">
      <c r="E5819" s="2"/>
    </row>
    <row r="5820" spans="5:5" x14ac:dyDescent="0.25">
      <c r="E5820" s="2"/>
    </row>
    <row r="5821" spans="5:5" x14ac:dyDescent="0.25">
      <c r="E5821" s="2"/>
    </row>
    <row r="5822" spans="5:5" x14ac:dyDescent="0.25">
      <c r="E5822" s="2"/>
    </row>
    <row r="5823" spans="5:5" x14ac:dyDescent="0.25">
      <c r="E5823" s="2"/>
    </row>
    <row r="5824" spans="5:5" x14ac:dyDescent="0.25">
      <c r="E5824" s="2"/>
    </row>
    <row r="5825" spans="5:5" x14ac:dyDescent="0.25">
      <c r="E5825" s="2"/>
    </row>
    <row r="5826" spans="5:5" x14ac:dyDescent="0.25">
      <c r="E5826" s="2"/>
    </row>
    <row r="5827" spans="5:5" x14ac:dyDescent="0.25">
      <c r="E5827" s="2"/>
    </row>
    <row r="5828" spans="5:5" x14ac:dyDescent="0.25">
      <c r="E5828" s="2"/>
    </row>
    <row r="5829" spans="5:5" x14ac:dyDescent="0.25">
      <c r="E5829" s="2"/>
    </row>
    <row r="5830" spans="5:5" x14ac:dyDescent="0.25">
      <c r="E5830" s="2"/>
    </row>
    <row r="5831" spans="5:5" x14ac:dyDescent="0.25">
      <c r="E5831" s="2"/>
    </row>
    <row r="5832" spans="5:5" x14ac:dyDescent="0.25">
      <c r="E5832" s="2"/>
    </row>
    <row r="5833" spans="5:5" x14ac:dyDescent="0.25">
      <c r="E5833" s="2"/>
    </row>
    <row r="5834" spans="5:5" x14ac:dyDescent="0.25">
      <c r="E5834" s="2"/>
    </row>
    <row r="5835" spans="5:5" x14ac:dyDescent="0.25">
      <c r="E5835" s="2"/>
    </row>
    <row r="5836" spans="5:5" x14ac:dyDescent="0.25">
      <c r="E5836" s="2"/>
    </row>
    <row r="5837" spans="5:5" x14ac:dyDescent="0.25">
      <c r="E5837" s="2"/>
    </row>
    <row r="5838" spans="5:5" x14ac:dyDescent="0.25">
      <c r="E5838" s="2"/>
    </row>
    <row r="5839" spans="5:5" x14ac:dyDescent="0.25">
      <c r="E5839" s="2"/>
    </row>
    <row r="5840" spans="5:5" x14ac:dyDescent="0.25">
      <c r="E5840" s="2"/>
    </row>
    <row r="5841" spans="5:5" x14ac:dyDescent="0.25">
      <c r="E5841" s="2"/>
    </row>
    <row r="5842" spans="5:5" x14ac:dyDescent="0.25">
      <c r="E5842" s="2"/>
    </row>
    <row r="5843" spans="5:5" x14ac:dyDescent="0.25">
      <c r="E5843" s="2"/>
    </row>
    <row r="5844" spans="5:5" x14ac:dyDescent="0.25">
      <c r="E5844" s="2"/>
    </row>
    <row r="5845" spans="5:5" x14ac:dyDescent="0.25">
      <c r="E5845" s="2"/>
    </row>
    <row r="5846" spans="5:5" x14ac:dyDescent="0.25">
      <c r="E5846" s="2"/>
    </row>
    <row r="5847" spans="5:5" x14ac:dyDescent="0.25">
      <c r="E5847" s="2"/>
    </row>
    <row r="5848" spans="5:5" x14ac:dyDescent="0.25">
      <c r="E5848" s="2"/>
    </row>
    <row r="5849" spans="5:5" x14ac:dyDescent="0.25">
      <c r="E5849" s="2"/>
    </row>
    <row r="5850" spans="5:5" x14ac:dyDescent="0.25">
      <c r="E5850" s="2"/>
    </row>
    <row r="5851" spans="5:5" x14ac:dyDescent="0.25">
      <c r="E5851" s="2"/>
    </row>
    <row r="5852" spans="5:5" x14ac:dyDescent="0.25">
      <c r="E5852" s="2"/>
    </row>
    <row r="5853" spans="5:5" x14ac:dyDescent="0.25">
      <c r="E5853" s="2"/>
    </row>
    <row r="5854" spans="5:5" x14ac:dyDescent="0.25">
      <c r="E5854" s="2"/>
    </row>
    <row r="5855" spans="5:5" x14ac:dyDescent="0.25">
      <c r="E5855" s="2"/>
    </row>
    <row r="5856" spans="5:5" x14ac:dyDescent="0.25">
      <c r="E5856" s="2"/>
    </row>
    <row r="5857" spans="5:5" x14ac:dyDescent="0.25">
      <c r="E5857" s="2"/>
    </row>
    <row r="5858" spans="5:5" x14ac:dyDescent="0.25">
      <c r="E5858" s="2"/>
    </row>
    <row r="5859" spans="5:5" x14ac:dyDescent="0.25">
      <c r="E5859" s="2"/>
    </row>
    <row r="5860" spans="5:5" x14ac:dyDescent="0.25">
      <c r="E5860" s="2"/>
    </row>
    <row r="5861" spans="5:5" x14ac:dyDescent="0.25">
      <c r="E5861" s="2"/>
    </row>
    <row r="5862" spans="5:5" x14ac:dyDescent="0.25">
      <c r="E5862" s="2"/>
    </row>
    <row r="5863" spans="5:5" x14ac:dyDescent="0.25">
      <c r="E5863" s="2"/>
    </row>
    <row r="5864" spans="5:5" x14ac:dyDescent="0.25">
      <c r="E5864" s="2"/>
    </row>
    <row r="5865" spans="5:5" x14ac:dyDescent="0.25">
      <c r="E5865" s="2"/>
    </row>
    <row r="5866" spans="5:5" x14ac:dyDescent="0.25">
      <c r="E5866" s="2"/>
    </row>
    <row r="5867" spans="5:5" x14ac:dyDescent="0.25">
      <c r="E5867" s="2"/>
    </row>
    <row r="5868" spans="5:5" x14ac:dyDescent="0.25">
      <c r="E5868" s="2"/>
    </row>
    <row r="5869" spans="5:5" x14ac:dyDescent="0.25">
      <c r="E5869" s="2"/>
    </row>
    <row r="5870" spans="5:5" x14ac:dyDescent="0.25">
      <c r="E5870" s="2"/>
    </row>
    <row r="5871" spans="5:5" x14ac:dyDescent="0.25">
      <c r="E5871" s="2"/>
    </row>
    <row r="5872" spans="5:5" x14ac:dyDescent="0.25">
      <c r="E5872" s="2"/>
    </row>
    <row r="5873" spans="5:5" x14ac:dyDescent="0.25">
      <c r="E5873" s="2"/>
    </row>
    <row r="5874" spans="5:5" x14ac:dyDescent="0.25">
      <c r="E5874" s="2"/>
    </row>
    <row r="5875" spans="5:5" x14ac:dyDescent="0.25">
      <c r="E5875" s="2"/>
    </row>
    <row r="5876" spans="5:5" x14ac:dyDescent="0.25">
      <c r="E5876" s="2"/>
    </row>
    <row r="5877" spans="5:5" x14ac:dyDescent="0.25">
      <c r="E5877" s="2"/>
    </row>
    <row r="5878" spans="5:5" x14ac:dyDescent="0.25">
      <c r="E5878" s="2"/>
    </row>
    <row r="5879" spans="5:5" x14ac:dyDescent="0.25">
      <c r="E5879" s="2"/>
    </row>
    <row r="5880" spans="5:5" x14ac:dyDescent="0.25">
      <c r="E5880" s="2"/>
    </row>
    <row r="5881" spans="5:5" x14ac:dyDescent="0.25">
      <c r="E5881" s="2"/>
    </row>
    <row r="5882" spans="5:5" x14ac:dyDescent="0.25">
      <c r="E5882" s="2"/>
    </row>
    <row r="5883" spans="5:5" x14ac:dyDescent="0.25">
      <c r="E5883" s="2"/>
    </row>
    <row r="5884" spans="5:5" x14ac:dyDescent="0.25">
      <c r="E5884" s="2"/>
    </row>
    <row r="5885" spans="5:5" x14ac:dyDescent="0.25">
      <c r="E5885" s="2"/>
    </row>
    <row r="5886" spans="5:5" x14ac:dyDescent="0.25">
      <c r="E5886" s="2"/>
    </row>
    <row r="5887" spans="5:5" x14ac:dyDescent="0.25">
      <c r="E5887" s="2"/>
    </row>
    <row r="5888" spans="5:5" x14ac:dyDescent="0.25">
      <c r="E5888" s="2"/>
    </row>
    <row r="5889" spans="5:5" x14ac:dyDescent="0.25">
      <c r="E5889" s="2"/>
    </row>
    <row r="5890" spans="5:5" x14ac:dyDescent="0.25">
      <c r="E5890" s="2"/>
    </row>
    <row r="5891" spans="5:5" x14ac:dyDescent="0.25">
      <c r="E5891" s="2"/>
    </row>
    <row r="5892" spans="5:5" x14ac:dyDescent="0.25">
      <c r="E5892" s="2"/>
    </row>
    <row r="5893" spans="5:5" x14ac:dyDescent="0.25">
      <c r="E5893" s="2"/>
    </row>
    <row r="5894" spans="5:5" x14ac:dyDescent="0.25">
      <c r="E5894" s="2"/>
    </row>
    <row r="5895" spans="5:5" x14ac:dyDescent="0.25">
      <c r="E5895" s="2"/>
    </row>
    <row r="5896" spans="5:5" x14ac:dyDescent="0.25">
      <c r="E5896" s="2"/>
    </row>
    <row r="5897" spans="5:5" x14ac:dyDescent="0.25">
      <c r="E5897" s="2"/>
    </row>
    <row r="5898" spans="5:5" x14ac:dyDescent="0.25">
      <c r="E5898" s="2"/>
    </row>
    <row r="5899" spans="5:5" x14ac:dyDescent="0.25">
      <c r="E5899" s="2"/>
    </row>
    <row r="5900" spans="5:5" x14ac:dyDescent="0.25">
      <c r="E5900" s="2"/>
    </row>
    <row r="5901" spans="5:5" x14ac:dyDescent="0.25">
      <c r="E5901" s="2"/>
    </row>
    <row r="5902" spans="5:5" x14ac:dyDescent="0.25">
      <c r="E5902" s="2"/>
    </row>
    <row r="5903" spans="5:5" x14ac:dyDescent="0.25">
      <c r="E5903" s="2"/>
    </row>
    <row r="5904" spans="5:5" x14ac:dyDescent="0.25">
      <c r="E5904" s="2"/>
    </row>
    <row r="5905" spans="5:5" x14ac:dyDescent="0.25">
      <c r="E5905" s="2"/>
    </row>
    <row r="5906" spans="5:5" x14ac:dyDescent="0.25">
      <c r="E5906" s="2"/>
    </row>
    <row r="5907" spans="5:5" x14ac:dyDescent="0.25">
      <c r="E5907" s="2"/>
    </row>
    <row r="5908" spans="5:5" x14ac:dyDescent="0.25">
      <c r="E5908" s="2"/>
    </row>
    <row r="5909" spans="5:5" x14ac:dyDescent="0.25">
      <c r="E5909" s="2"/>
    </row>
    <row r="5910" spans="5:5" x14ac:dyDescent="0.25">
      <c r="E5910" s="2"/>
    </row>
    <row r="5911" spans="5:5" x14ac:dyDescent="0.25">
      <c r="E5911" s="2"/>
    </row>
    <row r="5912" spans="5:5" x14ac:dyDescent="0.25">
      <c r="E5912" s="2"/>
    </row>
    <row r="5913" spans="5:5" x14ac:dyDescent="0.25">
      <c r="E5913" s="2"/>
    </row>
    <row r="5914" spans="5:5" x14ac:dyDescent="0.25">
      <c r="E5914" s="2"/>
    </row>
    <row r="5915" spans="5:5" x14ac:dyDescent="0.25">
      <c r="E5915" s="2"/>
    </row>
    <row r="5916" spans="5:5" x14ac:dyDescent="0.25">
      <c r="E5916" s="2"/>
    </row>
    <row r="5917" spans="5:5" x14ac:dyDescent="0.25">
      <c r="E5917" s="2"/>
    </row>
    <row r="5918" spans="5:5" x14ac:dyDescent="0.25">
      <c r="E5918" s="2"/>
    </row>
    <row r="5919" spans="5:5" x14ac:dyDescent="0.25">
      <c r="E5919" s="2"/>
    </row>
    <row r="5920" spans="5:5" x14ac:dyDescent="0.25">
      <c r="E5920" s="2"/>
    </row>
    <row r="5921" spans="5:5" x14ac:dyDescent="0.25">
      <c r="E5921" s="2"/>
    </row>
    <row r="5922" spans="5:5" x14ac:dyDescent="0.25">
      <c r="E5922" s="2"/>
    </row>
    <row r="5923" spans="5:5" x14ac:dyDescent="0.25">
      <c r="E5923" s="2"/>
    </row>
    <row r="5924" spans="5:5" x14ac:dyDescent="0.25">
      <c r="E5924" s="2"/>
    </row>
    <row r="5925" spans="5:5" x14ac:dyDescent="0.25">
      <c r="E5925" s="2"/>
    </row>
    <row r="5926" spans="5:5" x14ac:dyDescent="0.25">
      <c r="E5926" s="2"/>
    </row>
    <row r="5927" spans="5:5" x14ac:dyDescent="0.25">
      <c r="E5927" s="2"/>
    </row>
    <row r="5928" spans="5:5" x14ac:dyDescent="0.25">
      <c r="E5928" s="2"/>
    </row>
    <row r="5929" spans="5:5" x14ac:dyDescent="0.25">
      <c r="E5929" s="2"/>
    </row>
    <row r="5930" spans="5:5" x14ac:dyDescent="0.25">
      <c r="E5930" s="2"/>
    </row>
    <row r="5931" spans="5:5" x14ac:dyDescent="0.25">
      <c r="E5931" s="2"/>
    </row>
    <row r="5932" spans="5:5" x14ac:dyDescent="0.25">
      <c r="E5932" s="2"/>
    </row>
    <row r="5933" spans="5:5" x14ac:dyDescent="0.25">
      <c r="E5933" s="2"/>
    </row>
    <row r="5934" spans="5:5" x14ac:dyDescent="0.25">
      <c r="E5934" s="2"/>
    </row>
    <row r="5935" spans="5:5" x14ac:dyDescent="0.25">
      <c r="E5935" s="2"/>
    </row>
    <row r="5936" spans="5:5" x14ac:dyDescent="0.25">
      <c r="E5936" s="2"/>
    </row>
    <row r="5937" spans="5:5" x14ac:dyDescent="0.25">
      <c r="E5937" s="2"/>
    </row>
    <row r="5938" spans="5:5" x14ac:dyDescent="0.25">
      <c r="E5938" s="2"/>
    </row>
    <row r="5939" spans="5:5" x14ac:dyDescent="0.25">
      <c r="E5939" s="2"/>
    </row>
    <row r="5940" spans="5:5" x14ac:dyDescent="0.25">
      <c r="E5940" s="2"/>
    </row>
    <row r="5941" spans="5:5" x14ac:dyDescent="0.25">
      <c r="E5941" s="2"/>
    </row>
    <row r="5942" spans="5:5" x14ac:dyDescent="0.25">
      <c r="E5942" s="2"/>
    </row>
    <row r="5943" spans="5:5" x14ac:dyDescent="0.25">
      <c r="E5943" s="2"/>
    </row>
    <row r="5944" spans="5:5" x14ac:dyDescent="0.25">
      <c r="E5944" s="2"/>
    </row>
    <row r="5945" spans="5:5" x14ac:dyDescent="0.25">
      <c r="E5945" s="2"/>
    </row>
    <row r="5946" spans="5:5" x14ac:dyDescent="0.25">
      <c r="E5946" s="2"/>
    </row>
    <row r="5947" spans="5:5" x14ac:dyDescent="0.25">
      <c r="E5947" s="2"/>
    </row>
    <row r="5948" spans="5:5" x14ac:dyDescent="0.25">
      <c r="E5948" s="2"/>
    </row>
    <row r="5949" spans="5:5" x14ac:dyDescent="0.25">
      <c r="E5949" s="2"/>
    </row>
    <row r="5950" spans="5:5" x14ac:dyDescent="0.25">
      <c r="E5950" s="2"/>
    </row>
    <row r="5951" spans="5:5" x14ac:dyDescent="0.25">
      <c r="E5951" s="2"/>
    </row>
    <row r="5952" spans="5:5" x14ac:dyDescent="0.25">
      <c r="E5952" s="2"/>
    </row>
    <row r="5953" spans="5:5" x14ac:dyDescent="0.25">
      <c r="E5953" s="2"/>
    </row>
    <row r="5954" spans="5:5" x14ac:dyDescent="0.25">
      <c r="E5954" s="2"/>
    </row>
    <row r="5955" spans="5:5" x14ac:dyDescent="0.25">
      <c r="E5955" s="2"/>
    </row>
    <row r="5956" spans="5:5" x14ac:dyDescent="0.25">
      <c r="E5956" s="2"/>
    </row>
    <row r="5957" spans="5:5" x14ac:dyDescent="0.25">
      <c r="E5957" s="2"/>
    </row>
    <row r="5958" spans="5:5" x14ac:dyDescent="0.25">
      <c r="E5958" s="2"/>
    </row>
    <row r="5959" spans="5:5" x14ac:dyDescent="0.25">
      <c r="E5959" s="2"/>
    </row>
    <row r="5960" spans="5:5" x14ac:dyDescent="0.25">
      <c r="E5960" s="2"/>
    </row>
    <row r="5961" spans="5:5" x14ac:dyDescent="0.25">
      <c r="E5961" s="2"/>
    </row>
    <row r="5962" spans="5:5" x14ac:dyDescent="0.25">
      <c r="E5962" s="2"/>
    </row>
    <row r="5963" spans="5:5" x14ac:dyDescent="0.25">
      <c r="E5963" s="2"/>
    </row>
    <row r="5964" spans="5:5" x14ac:dyDescent="0.25">
      <c r="E5964" s="2"/>
    </row>
    <row r="5965" spans="5:5" x14ac:dyDescent="0.25">
      <c r="E5965" s="2"/>
    </row>
    <row r="5966" spans="5:5" x14ac:dyDescent="0.25">
      <c r="E5966" s="2"/>
    </row>
    <row r="5967" spans="5:5" x14ac:dyDescent="0.25">
      <c r="E5967" s="2"/>
    </row>
    <row r="5968" spans="5:5" x14ac:dyDescent="0.25">
      <c r="E5968" s="2"/>
    </row>
    <row r="5969" spans="5:5" x14ac:dyDescent="0.25">
      <c r="E5969" s="2"/>
    </row>
    <row r="5970" spans="5:5" x14ac:dyDescent="0.25">
      <c r="E5970" s="2"/>
    </row>
    <row r="5971" spans="5:5" x14ac:dyDescent="0.25">
      <c r="E5971" s="2"/>
    </row>
    <row r="5972" spans="5:5" x14ac:dyDescent="0.25">
      <c r="E5972" s="2"/>
    </row>
    <row r="5973" spans="5:5" x14ac:dyDescent="0.25">
      <c r="E5973" s="2"/>
    </row>
    <row r="5974" spans="5:5" x14ac:dyDescent="0.25">
      <c r="E5974" s="2"/>
    </row>
    <row r="5975" spans="5:5" x14ac:dyDescent="0.25">
      <c r="E5975" s="2"/>
    </row>
    <row r="5976" spans="5:5" x14ac:dyDescent="0.25">
      <c r="E5976" s="2"/>
    </row>
    <row r="5977" spans="5:5" x14ac:dyDescent="0.25">
      <c r="E5977" s="2"/>
    </row>
    <row r="5978" spans="5:5" x14ac:dyDescent="0.25">
      <c r="E5978" s="2"/>
    </row>
    <row r="5979" spans="5:5" x14ac:dyDescent="0.25">
      <c r="E5979" s="2"/>
    </row>
    <row r="5980" spans="5:5" x14ac:dyDescent="0.25">
      <c r="E5980" s="2"/>
    </row>
    <row r="5981" spans="5:5" x14ac:dyDescent="0.25">
      <c r="E5981" s="2"/>
    </row>
    <row r="5982" spans="5:5" x14ac:dyDescent="0.25">
      <c r="E5982" s="2"/>
    </row>
    <row r="5983" spans="5:5" x14ac:dyDescent="0.25">
      <c r="E5983" s="2"/>
    </row>
    <row r="5984" spans="5:5" x14ac:dyDescent="0.25">
      <c r="E5984" s="2"/>
    </row>
    <row r="5985" spans="5:5" x14ac:dyDescent="0.25">
      <c r="E5985" s="2"/>
    </row>
    <row r="5986" spans="5:5" x14ac:dyDescent="0.25">
      <c r="E5986" s="2"/>
    </row>
    <row r="5987" spans="5:5" x14ac:dyDescent="0.25">
      <c r="E5987" s="2"/>
    </row>
    <row r="5988" spans="5:5" x14ac:dyDescent="0.25">
      <c r="E5988" s="2"/>
    </row>
    <row r="5989" spans="5:5" x14ac:dyDescent="0.25">
      <c r="E5989" s="2"/>
    </row>
    <row r="5990" spans="5:5" x14ac:dyDescent="0.25">
      <c r="E5990" s="2"/>
    </row>
    <row r="5991" spans="5:5" x14ac:dyDescent="0.25">
      <c r="E5991" s="2"/>
    </row>
    <row r="5992" spans="5:5" x14ac:dyDescent="0.25">
      <c r="E5992" s="2"/>
    </row>
    <row r="5993" spans="5:5" x14ac:dyDescent="0.25">
      <c r="E5993" s="2"/>
    </row>
    <row r="5994" spans="5:5" x14ac:dyDescent="0.25">
      <c r="E5994" s="2"/>
    </row>
    <row r="5995" spans="5:5" x14ac:dyDescent="0.25">
      <c r="E5995" s="2"/>
    </row>
    <row r="5996" spans="5:5" x14ac:dyDescent="0.25">
      <c r="E5996" s="2"/>
    </row>
    <row r="5997" spans="5:5" x14ac:dyDescent="0.25">
      <c r="E5997" s="2"/>
    </row>
    <row r="5998" spans="5:5" x14ac:dyDescent="0.25">
      <c r="E5998" s="2"/>
    </row>
    <row r="5999" spans="5:5" x14ac:dyDescent="0.25">
      <c r="E5999" s="2"/>
    </row>
    <row r="6000" spans="5:5" x14ac:dyDescent="0.25">
      <c r="E6000" s="2"/>
    </row>
    <row r="6001" spans="5:5" x14ac:dyDescent="0.25">
      <c r="E6001" s="2"/>
    </row>
    <row r="6002" spans="5:5" x14ac:dyDescent="0.25">
      <c r="E6002" s="2"/>
    </row>
    <row r="6003" spans="5:5" x14ac:dyDescent="0.25">
      <c r="E6003" s="2"/>
    </row>
    <row r="6004" spans="5:5" x14ac:dyDescent="0.25">
      <c r="E6004" s="2"/>
    </row>
    <row r="6005" spans="5:5" x14ac:dyDescent="0.25">
      <c r="E6005" s="2"/>
    </row>
    <row r="6006" spans="5:5" x14ac:dyDescent="0.25">
      <c r="E6006" s="2"/>
    </row>
    <row r="6007" spans="5:5" x14ac:dyDescent="0.25">
      <c r="E6007" s="2"/>
    </row>
    <row r="6008" spans="5:5" x14ac:dyDescent="0.25">
      <c r="E6008" s="2"/>
    </row>
    <row r="6009" spans="5:5" x14ac:dyDescent="0.25">
      <c r="E6009" s="2"/>
    </row>
    <row r="6010" spans="5:5" x14ac:dyDescent="0.25">
      <c r="E6010" s="2"/>
    </row>
    <row r="6011" spans="5:5" x14ac:dyDescent="0.25">
      <c r="E6011" s="2"/>
    </row>
    <row r="6012" spans="5:5" x14ac:dyDescent="0.25">
      <c r="E6012" s="2"/>
    </row>
    <row r="6013" spans="5:5" x14ac:dyDescent="0.25">
      <c r="E6013" s="2"/>
    </row>
    <row r="6014" spans="5:5" x14ac:dyDescent="0.25">
      <c r="E6014" s="2"/>
    </row>
    <row r="6015" spans="5:5" x14ac:dyDescent="0.25">
      <c r="E6015" s="2"/>
    </row>
    <row r="6016" spans="5:5" x14ac:dyDescent="0.25">
      <c r="E6016" s="2"/>
    </row>
    <row r="6017" spans="5:5" x14ac:dyDescent="0.25">
      <c r="E6017" s="2"/>
    </row>
    <row r="6018" spans="5:5" x14ac:dyDescent="0.25">
      <c r="E6018" s="2"/>
    </row>
    <row r="6019" spans="5:5" x14ac:dyDescent="0.25">
      <c r="E6019" s="2"/>
    </row>
    <row r="6020" spans="5:5" x14ac:dyDescent="0.25">
      <c r="E6020" s="2"/>
    </row>
    <row r="6021" spans="5:5" x14ac:dyDescent="0.25">
      <c r="E6021" s="2"/>
    </row>
    <row r="6022" spans="5:5" x14ac:dyDescent="0.25">
      <c r="E6022" s="2"/>
    </row>
    <row r="6023" spans="5:5" x14ac:dyDescent="0.25">
      <c r="E6023" s="2"/>
    </row>
    <row r="6024" spans="5:5" x14ac:dyDescent="0.25">
      <c r="E6024" s="2"/>
    </row>
    <row r="6025" spans="5:5" x14ac:dyDescent="0.25">
      <c r="E6025" s="2"/>
    </row>
    <row r="6026" spans="5:5" x14ac:dyDescent="0.25">
      <c r="E6026" s="2"/>
    </row>
    <row r="6027" spans="5:5" x14ac:dyDescent="0.25">
      <c r="E6027" s="2"/>
    </row>
    <row r="6028" spans="5:5" x14ac:dyDescent="0.25">
      <c r="E6028" s="2"/>
    </row>
    <row r="6029" spans="5:5" x14ac:dyDescent="0.25">
      <c r="E6029" s="2"/>
    </row>
    <row r="6030" spans="5:5" x14ac:dyDescent="0.25">
      <c r="E6030" s="2"/>
    </row>
    <row r="6031" spans="5:5" x14ac:dyDescent="0.25">
      <c r="E6031" s="2"/>
    </row>
    <row r="6032" spans="5:5" x14ac:dyDescent="0.25">
      <c r="E6032" s="2"/>
    </row>
    <row r="6033" spans="5:5" x14ac:dyDescent="0.25">
      <c r="E6033" s="2"/>
    </row>
    <row r="6034" spans="5:5" x14ac:dyDescent="0.25">
      <c r="E6034" s="2"/>
    </row>
    <row r="6035" spans="5:5" x14ac:dyDescent="0.25">
      <c r="E6035" s="2"/>
    </row>
    <row r="6036" spans="5:5" x14ac:dyDescent="0.25">
      <c r="E6036" s="2"/>
    </row>
    <row r="6037" spans="5:5" x14ac:dyDescent="0.25">
      <c r="E6037" s="2"/>
    </row>
    <row r="6038" spans="5:5" x14ac:dyDescent="0.25">
      <c r="E6038" s="2"/>
    </row>
    <row r="6039" spans="5:5" x14ac:dyDescent="0.25">
      <c r="E6039" s="2"/>
    </row>
    <row r="6040" spans="5:5" x14ac:dyDescent="0.25">
      <c r="E6040" s="2"/>
    </row>
    <row r="6041" spans="5:5" x14ac:dyDescent="0.25">
      <c r="E6041" s="2"/>
    </row>
    <row r="6042" spans="5:5" x14ac:dyDescent="0.25">
      <c r="E6042" s="2"/>
    </row>
    <row r="6043" spans="5:5" x14ac:dyDescent="0.25">
      <c r="E6043" s="2"/>
    </row>
    <row r="6044" spans="5:5" x14ac:dyDescent="0.25">
      <c r="E6044" s="2"/>
    </row>
    <row r="6045" spans="5:5" x14ac:dyDescent="0.25">
      <c r="E6045" s="2"/>
    </row>
    <row r="6046" spans="5:5" x14ac:dyDescent="0.25">
      <c r="E6046" s="2"/>
    </row>
    <row r="6047" spans="5:5" x14ac:dyDescent="0.25">
      <c r="E6047" s="2"/>
    </row>
    <row r="6048" spans="5:5" x14ac:dyDescent="0.25">
      <c r="E6048" s="2"/>
    </row>
    <row r="6049" spans="5:5" x14ac:dyDescent="0.25">
      <c r="E6049" s="2"/>
    </row>
    <row r="6050" spans="5:5" x14ac:dyDescent="0.25">
      <c r="E6050" s="2"/>
    </row>
    <row r="6051" spans="5:5" x14ac:dyDescent="0.25">
      <c r="E6051" s="2"/>
    </row>
    <row r="6052" spans="5:5" x14ac:dyDescent="0.25">
      <c r="E6052" s="2"/>
    </row>
    <row r="6053" spans="5:5" x14ac:dyDescent="0.25">
      <c r="E6053" s="2"/>
    </row>
    <row r="6054" spans="5:5" x14ac:dyDescent="0.25">
      <c r="E6054" s="2"/>
    </row>
    <row r="6055" spans="5:5" x14ac:dyDescent="0.25">
      <c r="E6055" s="2"/>
    </row>
    <row r="6056" spans="5:5" x14ac:dyDescent="0.25">
      <c r="E6056" s="2"/>
    </row>
    <row r="6057" spans="5:5" x14ac:dyDescent="0.25">
      <c r="E6057" s="2"/>
    </row>
    <row r="6058" spans="5:5" x14ac:dyDescent="0.25">
      <c r="E6058" s="2"/>
    </row>
    <row r="6059" spans="5:5" x14ac:dyDescent="0.25">
      <c r="E6059" s="2"/>
    </row>
    <row r="6060" spans="5:5" x14ac:dyDescent="0.25">
      <c r="E6060" s="2"/>
    </row>
    <row r="6061" spans="5:5" x14ac:dyDescent="0.25">
      <c r="E6061" s="2"/>
    </row>
    <row r="6062" spans="5:5" x14ac:dyDescent="0.25">
      <c r="E6062" s="2"/>
    </row>
    <row r="6063" spans="5:5" x14ac:dyDescent="0.25">
      <c r="E6063" s="2"/>
    </row>
    <row r="6064" spans="5:5" x14ac:dyDescent="0.25">
      <c r="E6064" s="2"/>
    </row>
    <row r="6065" spans="5:5" x14ac:dyDescent="0.25">
      <c r="E6065" s="2"/>
    </row>
    <row r="6066" spans="5:5" x14ac:dyDescent="0.25">
      <c r="E6066" s="2"/>
    </row>
    <row r="6067" spans="5:5" x14ac:dyDescent="0.25">
      <c r="E6067" s="2"/>
    </row>
    <row r="6068" spans="5:5" x14ac:dyDescent="0.25">
      <c r="E6068" s="2"/>
    </row>
    <row r="6069" spans="5:5" x14ac:dyDescent="0.25">
      <c r="E6069" s="2"/>
    </row>
    <row r="6070" spans="5:5" x14ac:dyDescent="0.25">
      <c r="E6070" s="2"/>
    </row>
    <row r="6071" spans="5:5" x14ac:dyDescent="0.25">
      <c r="E6071" s="2"/>
    </row>
    <row r="6072" spans="5:5" x14ac:dyDescent="0.25">
      <c r="E6072" s="2"/>
    </row>
    <row r="6073" spans="5:5" x14ac:dyDescent="0.25">
      <c r="E6073" s="2"/>
    </row>
    <row r="6074" spans="5:5" x14ac:dyDescent="0.25">
      <c r="E6074" s="2"/>
    </row>
    <row r="6075" spans="5:5" x14ac:dyDescent="0.25">
      <c r="E6075" s="2"/>
    </row>
    <row r="6076" spans="5:5" x14ac:dyDescent="0.25">
      <c r="E6076" s="2"/>
    </row>
    <row r="6077" spans="5:5" x14ac:dyDescent="0.25">
      <c r="E6077" s="2"/>
    </row>
    <row r="6078" spans="5:5" x14ac:dyDescent="0.25">
      <c r="E6078" s="2"/>
    </row>
    <row r="6079" spans="5:5" x14ac:dyDescent="0.25">
      <c r="E6079" s="2"/>
    </row>
    <row r="6080" spans="5:5" x14ac:dyDescent="0.25">
      <c r="E6080" s="2"/>
    </row>
    <row r="6081" spans="5:5" x14ac:dyDescent="0.25">
      <c r="E6081" s="2"/>
    </row>
    <row r="6082" spans="5:5" x14ac:dyDescent="0.25">
      <c r="E6082" s="2"/>
    </row>
    <row r="6083" spans="5:5" x14ac:dyDescent="0.25">
      <c r="E6083" s="2"/>
    </row>
    <row r="6084" spans="5:5" x14ac:dyDescent="0.25">
      <c r="E6084" s="2"/>
    </row>
    <row r="6085" spans="5:5" x14ac:dyDescent="0.25">
      <c r="E6085" s="2"/>
    </row>
    <row r="6086" spans="5:5" x14ac:dyDescent="0.25">
      <c r="E6086" s="2"/>
    </row>
    <row r="6087" spans="5:5" x14ac:dyDescent="0.25">
      <c r="E6087" s="2"/>
    </row>
    <row r="6088" spans="5:5" x14ac:dyDescent="0.25">
      <c r="E6088" s="2"/>
    </row>
    <row r="6089" spans="5:5" x14ac:dyDescent="0.25">
      <c r="E6089" s="2"/>
    </row>
    <row r="6090" spans="5:5" x14ac:dyDescent="0.25">
      <c r="E6090" s="2"/>
    </row>
    <row r="6091" spans="5:5" x14ac:dyDescent="0.25">
      <c r="E6091" s="2"/>
    </row>
    <row r="6092" spans="5:5" x14ac:dyDescent="0.25">
      <c r="E6092" s="2"/>
    </row>
    <row r="6093" spans="5:5" x14ac:dyDescent="0.25">
      <c r="E6093" s="2"/>
    </row>
    <row r="6094" spans="5:5" x14ac:dyDescent="0.25">
      <c r="E6094" s="2"/>
    </row>
    <row r="6095" spans="5:5" x14ac:dyDescent="0.25">
      <c r="E6095" s="2"/>
    </row>
    <row r="6096" spans="5:5" x14ac:dyDescent="0.25">
      <c r="E6096" s="2"/>
    </row>
    <row r="6097" spans="5:5" x14ac:dyDescent="0.25">
      <c r="E6097" s="2"/>
    </row>
    <row r="6098" spans="5:5" x14ac:dyDescent="0.25">
      <c r="E6098" s="2"/>
    </row>
    <row r="6099" spans="5:5" x14ac:dyDescent="0.25">
      <c r="E6099" s="2"/>
    </row>
    <row r="6100" spans="5:5" x14ac:dyDescent="0.25">
      <c r="E6100" s="2"/>
    </row>
    <row r="6101" spans="5:5" x14ac:dyDescent="0.25">
      <c r="E6101" s="2"/>
    </row>
    <row r="6102" spans="5:5" x14ac:dyDescent="0.25">
      <c r="E6102" s="2"/>
    </row>
    <row r="6103" spans="5:5" x14ac:dyDescent="0.25">
      <c r="E6103" s="2"/>
    </row>
    <row r="6104" spans="5:5" x14ac:dyDescent="0.25">
      <c r="E6104" s="2"/>
    </row>
    <row r="6105" spans="5:5" x14ac:dyDescent="0.25">
      <c r="E6105" s="2"/>
    </row>
    <row r="6106" spans="5:5" x14ac:dyDescent="0.25">
      <c r="E6106" s="2"/>
    </row>
    <row r="6107" spans="5:5" x14ac:dyDescent="0.25">
      <c r="E6107" s="2"/>
    </row>
    <row r="6108" spans="5:5" x14ac:dyDescent="0.25">
      <c r="E6108" s="2"/>
    </row>
    <row r="6109" spans="5:5" x14ac:dyDescent="0.25">
      <c r="E6109" s="2"/>
    </row>
    <row r="6110" spans="5:5" x14ac:dyDescent="0.25">
      <c r="E6110" s="2"/>
    </row>
    <row r="6111" spans="5:5" x14ac:dyDescent="0.25">
      <c r="E6111" s="2"/>
    </row>
    <row r="6112" spans="5:5" x14ac:dyDescent="0.25">
      <c r="E6112" s="2"/>
    </row>
    <row r="6113" spans="5:5" x14ac:dyDescent="0.25">
      <c r="E6113" s="2"/>
    </row>
    <row r="6114" spans="5:5" x14ac:dyDescent="0.25">
      <c r="E6114" s="2"/>
    </row>
    <row r="6115" spans="5:5" x14ac:dyDescent="0.25">
      <c r="E6115" s="2"/>
    </row>
    <row r="6116" spans="5:5" x14ac:dyDescent="0.25">
      <c r="E6116" s="2"/>
    </row>
    <row r="6117" spans="5:5" x14ac:dyDescent="0.25">
      <c r="E6117" s="2"/>
    </row>
    <row r="6118" spans="5:5" x14ac:dyDescent="0.25">
      <c r="E6118" s="2"/>
    </row>
    <row r="6119" spans="5:5" x14ac:dyDescent="0.25">
      <c r="E6119" s="2"/>
    </row>
    <row r="6120" spans="5:5" x14ac:dyDescent="0.25">
      <c r="E6120" s="2"/>
    </row>
    <row r="6121" spans="5:5" x14ac:dyDescent="0.25">
      <c r="E6121" s="2"/>
    </row>
    <row r="6122" spans="5:5" x14ac:dyDescent="0.25">
      <c r="E6122" s="2"/>
    </row>
    <row r="6123" spans="5:5" x14ac:dyDescent="0.25">
      <c r="E6123" s="2"/>
    </row>
    <row r="6124" spans="5:5" x14ac:dyDescent="0.25">
      <c r="E6124" s="2"/>
    </row>
    <row r="6125" spans="5:5" x14ac:dyDescent="0.25">
      <c r="E6125" s="2"/>
    </row>
    <row r="6126" spans="5:5" x14ac:dyDescent="0.25">
      <c r="E6126" s="2"/>
    </row>
    <row r="6127" spans="5:5" x14ac:dyDescent="0.25">
      <c r="E6127" s="2"/>
    </row>
    <row r="6128" spans="5:5" x14ac:dyDescent="0.25">
      <c r="E6128" s="2"/>
    </row>
    <row r="6129" spans="5:5" x14ac:dyDescent="0.25">
      <c r="E6129" s="2"/>
    </row>
    <row r="6130" spans="5:5" x14ac:dyDescent="0.25">
      <c r="E6130" s="2"/>
    </row>
    <row r="6131" spans="5:5" x14ac:dyDescent="0.25">
      <c r="E6131" s="2"/>
    </row>
    <row r="6132" spans="5:5" x14ac:dyDescent="0.25">
      <c r="E6132" s="2"/>
    </row>
    <row r="6133" spans="5:5" x14ac:dyDescent="0.25">
      <c r="E6133" s="2"/>
    </row>
    <row r="6134" spans="5:5" x14ac:dyDescent="0.25">
      <c r="E6134" s="2"/>
    </row>
    <row r="6135" spans="5:5" x14ac:dyDescent="0.25">
      <c r="E6135" s="2"/>
    </row>
    <row r="6136" spans="5:5" x14ac:dyDescent="0.25">
      <c r="E6136" s="2"/>
    </row>
    <row r="6137" spans="5:5" x14ac:dyDescent="0.25">
      <c r="E6137" s="2"/>
    </row>
    <row r="6138" spans="5:5" x14ac:dyDescent="0.25">
      <c r="E6138" s="2"/>
    </row>
    <row r="6139" spans="5:5" x14ac:dyDescent="0.25">
      <c r="E6139" s="2"/>
    </row>
    <row r="6140" spans="5:5" x14ac:dyDescent="0.25">
      <c r="E6140" s="2"/>
    </row>
    <row r="6141" spans="5:5" x14ac:dyDescent="0.25">
      <c r="E6141" s="2"/>
    </row>
    <row r="6142" spans="5:5" x14ac:dyDescent="0.25">
      <c r="E6142" s="2"/>
    </row>
    <row r="6143" spans="5:5" x14ac:dyDescent="0.25">
      <c r="E6143" s="2"/>
    </row>
    <row r="6144" spans="5:5" x14ac:dyDescent="0.25">
      <c r="E6144" s="2"/>
    </row>
    <row r="6145" spans="5:5" x14ac:dyDescent="0.25">
      <c r="E6145" s="2"/>
    </row>
    <row r="6146" spans="5:5" x14ac:dyDescent="0.25">
      <c r="E6146" s="2"/>
    </row>
    <row r="6147" spans="5:5" x14ac:dyDescent="0.25">
      <c r="E6147" s="2"/>
    </row>
    <row r="6148" spans="5:5" x14ac:dyDescent="0.25">
      <c r="E6148" s="2"/>
    </row>
    <row r="6149" spans="5:5" x14ac:dyDescent="0.25">
      <c r="E6149" s="2"/>
    </row>
    <row r="6150" spans="5:5" x14ac:dyDescent="0.25">
      <c r="E6150" s="2"/>
    </row>
    <row r="6151" spans="5:5" x14ac:dyDescent="0.25">
      <c r="E6151" s="2"/>
    </row>
    <row r="6152" spans="5:5" x14ac:dyDescent="0.25">
      <c r="E6152" s="2"/>
    </row>
    <row r="6153" spans="5:5" x14ac:dyDescent="0.25">
      <c r="E6153" s="2"/>
    </row>
    <row r="6154" spans="5:5" x14ac:dyDescent="0.25">
      <c r="E6154" s="2"/>
    </row>
    <row r="6155" spans="5:5" x14ac:dyDescent="0.25">
      <c r="E6155" s="2"/>
    </row>
    <row r="6156" spans="5:5" x14ac:dyDescent="0.25">
      <c r="E6156" s="2"/>
    </row>
    <row r="6157" spans="5:5" x14ac:dyDescent="0.25">
      <c r="E6157" s="2"/>
    </row>
    <row r="6158" spans="5:5" x14ac:dyDescent="0.25">
      <c r="E6158" s="2"/>
    </row>
    <row r="6159" spans="5:5" x14ac:dyDescent="0.25">
      <c r="E6159" s="2"/>
    </row>
    <row r="6160" spans="5:5" x14ac:dyDescent="0.25">
      <c r="E6160" s="2"/>
    </row>
    <row r="6161" spans="5:5" x14ac:dyDescent="0.25">
      <c r="E6161" s="2"/>
    </row>
    <row r="6162" spans="5:5" x14ac:dyDescent="0.25">
      <c r="E6162" s="2"/>
    </row>
    <row r="6163" spans="5:5" x14ac:dyDescent="0.25">
      <c r="E6163" s="2"/>
    </row>
    <row r="6164" spans="5:5" x14ac:dyDescent="0.25">
      <c r="E6164" s="2"/>
    </row>
    <row r="6165" spans="5:5" x14ac:dyDescent="0.25">
      <c r="E6165" s="2"/>
    </row>
    <row r="6166" spans="5:5" x14ac:dyDescent="0.25">
      <c r="E6166" s="2"/>
    </row>
    <row r="6167" spans="5:5" x14ac:dyDescent="0.25">
      <c r="E6167" s="2"/>
    </row>
    <row r="6168" spans="5:5" x14ac:dyDescent="0.25">
      <c r="E6168" s="2"/>
    </row>
    <row r="6169" spans="5:5" x14ac:dyDescent="0.25">
      <c r="E6169" s="2"/>
    </row>
    <row r="6170" spans="5:5" x14ac:dyDescent="0.25">
      <c r="E6170" s="2"/>
    </row>
    <row r="6171" spans="5:5" x14ac:dyDescent="0.25">
      <c r="E6171" s="2"/>
    </row>
    <row r="6172" spans="5:5" x14ac:dyDescent="0.25">
      <c r="E6172" s="2"/>
    </row>
    <row r="6173" spans="5:5" x14ac:dyDescent="0.25">
      <c r="E6173" s="2"/>
    </row>
    <row r="6174" spans="5:5" x14ac:dyDescent="0.25">
      <c r="E6174" s="2"/>
    </row>
    <row r="6175" spans="5:5" x14ac:dyDescent="0.25">
      <c r="E6175" s="2"/>
    </row>
    <row r="6176" spans="5:5" x14ac:dyDescent="0.25">
      <c r="E6176" s="2"/>
    </row>
    <row r="6177" spans="5:5" x14ac:dyDescent="0.25">
      <c r="E6177" s="2"/>
    </row>
    <row r="6178" spans="5:5" x14ac:dyDescent="0.25">
      <c r="E6178" s="2"/>
    </row>
    <row r="6179" spans="5:5" x14ac:dyDescent="0.25">
      <c r="E6179" s="2"/>
    </row>
    <row r="6180" spans="5:5" x14ac:dyDescent="0.25">
      <c r="E6180" s="2"/>
    </row>
    <row r="6181" spans="5:5" x14ac:dyDescent="0.25">
      <c r="E6181" s="2"/>
    </row>
    <row r="6182" spans="5:5" x14ac:dyDescent="0.25">
      <c r="E6182" s="2"/>
    </row>
    <row r="6183" spans="5:5" x14ac:dyDescent="0.25">
      <c r="E6183" s="2"/>
    </row>
    <row r="6184" spans="5:5" x14ac:dyDescent="0.25">
      <c r="E6184" s="2"/>
    </row>
    <row r="6185" spans="5:5" x14ac:dyDescent="0.25">
      <c r="E6185" s="2"/>
    </row>
    <row r="6186" spans="5:5" x14ac:dyDescent="0.25">
      <c r="E6186" s="2"/>
    </row>
    <row r="6187" spans="5:5" x14ac:dyDescent="0.25">
      <c r="E6187" s="2"/>
    </row>
    <row r="6188" spans="5:5" x14ac:dyDescent="0.25">
      <c r="E6188" s="2"/>
    </row>
    <row r="6189" spans="5:5" x14ac:dyDescent="0.25">
      <c r="E6189" s="2"/>
    </row>
    <row r="6190" spans="5:5" x14ac:dyDescent="0.25">
      <c r="E6190" s="2"/>
    </row>
    <row r="6191" spans="5:5" x14ac:dyDescent="0.25">
      <c r="E6191" s="2"/>
    </row>
    <row r="6192" spans="5:5" x14ac:dyDescent="0.25">
      <c r="E6192" s="2"/>
    </row>
    <row r="6193" spans="5:5" x14ac:dyDescent="0.25">
      <c r="E6193" s="2"/>
    </row>
    <row r="6194" spans="5:5" x14ac:dyDescent="0.25">
      <c r="E6194" s="2"/>
    </row>
    <row r="6195" spans="5:5" x14ac:dyDescent="0.25">
      <c r="E6195" s="2"/>
    </row>
    <row r="6196" spans="5:5" x14ac:dyDescent="0.25">
      <c r="E6196" s="2"/>
    </row>
    <row r="6197" spans="5:5" x14ac:dyDescent="0.25">
      <c r="E6197" s="2"/>
    </row>
    <row r="6198" spans="5:5" x14ac:dyDescent="0.25">
      <c r="E6198" s="2"/>
    </row>
    <row r="6199" spans="5:5" x14ac:dyDescent="0.25">
      <c r="E6199" s="2"/>
    </row>
    <row r="6200" spans="5:5" x14ac:dyDescent="0.25">
      <c r="E6200" s="2"/>
    </row>
    <row r="6201" spans="5:5" x14ac:dyDescent="0.25">
      <c r="E6201" s="2"/>
    </row>
    <row r="6202" spans="5:5" x14ac:dyDescent="0.25">
      <c r="E6202" s="2"/>
    </row>
    <row r="6203" spans="5:5" x14ac:dyDescent="0.25">
      <c r="E6203" s="2"/>
    </row>
    <row r="6204" spans="5:5" x14ac:dyDescent="0.25">
      <c r="E6204" s="2"/>
    </row>
    <row r="6205" spans="5:5" x14ac:dyDescent="0.25">
      <c r="E6205" s="2"/>
    </row>
    <row r="6206" spans="5:5" x14ac:dyDescent="0.25">
      <c r="E6206" s="2"/>
    </row>
    <row r="6207" spans="5:5" x14ac:dyDescent="0.25">
      <c r="E6207" s="2"/>
    </row>
    <row r="6208" spans="5:5" x14ac:dyDescent="0.25">
      <c r="E6208" s="2"/>
    </row>
    <row r="6209" spans="5:5" x14ac:dyDescent="0.25">
      <c r="E6209" s="2"/>
    </row>
    <row r="6210" spans="5:5" x14ac:dyDescent="0.25">
      <c r="E6210" s="2"/>
    </row>
    <row r="6211" spans="5:5" x14ac:dyDescent="0.25">
      <c r="E6211" s="2"/>
    </row>
    <row r="6212" spans="5:5" x14ac:dyDescent="0.25">
      <c r="E6212" s="2"/>
    </row>
    <row r="6213" spans="5:5" x14ac:dyDescent="0.25">
      <c r="E6213" s="2"/>
    </row>
    <row r="6214" spans="5:5" x14ac:dyDescent="0.25">
      <c r="E6214" s="2"/>
    </row>
    <row r="6215" spans="5:5" x14ac:dyDescent="0.25">
      <c r="E6215" s="2"/>
    </row>
    <row r="6216" spans="5:5" x14ac:dyDescent="0.25">
      <c r="E6216" s="2"/>
    </row>
    <row r="6217" spans="5:5" x14ac:dyDescent="0.25">
      <c r="E6217" s="2"/>
    </row>
    <row r="6218" spans="5:5" x14ac:dyDescent="0.25">
      <c r="E6218" s="2"/>
    </row>
    <row r="6219" spans="5:5" x14ac:dyDescent="0.25">
      <c r="E6219" s="2"/>
    </row>
    <row r="6220" spans="5:5" x14ac:dyDescent="0.25">
      <c r="E6220" s="2"/>
    </row>
    <row r="6221" spans="5:5" x14ac:dyDescent="0.25">
      <c r="E6221" s="2"/>
    </row>
    <row r="6222" spans="5:5" x14ac:dyDescent="0.25">
      <c r="E6222" s="2"/>
    </row>
    <row r="6223" spans="5:5" x14ac:dyDescent="0.25">
      <c r="E6223" s="2"/>
    </row>
    <row r="6224" spans="5:5" x14ac:dyDescent="0.25">
      <c r="E6224" s="2"/>
    </row>
    <row r="6225" spans="5:5" x14ac:dyDescent="0.25">
      <c r="E6225" s="2"/>
    </row>
    <row r="6226" spans="5:5" x14ac:dyDescent="0.25">
      <c r="E6226" s="2"/>
    </row>
    <row r="6227" spans="5:5" x14ac:dyDescent="0.25">
      <c r="E6227" s="2"/>
    </row>
    <row r="6228" spans="5:5" x14ac:dyDescent="0.25">
      <c r="E6228" s="2"/>
    </row>
    <row r="6229" spans="5:5" x14ac:dyDescent="0.25">
      <c r="E6229" s="2"/>
    </row>
    <row r="6230" spans="5:5" x14ac:dyDescent="0.25">
      <c r="E6230" s="2"/>
    </row>
    <row r="6231" spans="5:5" x14ac:dyDescent="0.25">
      <c r="E6231" s="2"/>
    </row>
    <row r="6232" spans="5:5" x14ac:dyDescent="0.25">
      <c r="E6232" s="2"/>
    </row>
    <row r="6233" spans="5:5" x14ac:dyDescent="0.25">
      <c r="E6233" s="2"/>
    </row>
    <row r="6234" spans="5:5" x14ac:dyDescent="0.25">
      <c r="E6234" s="2"/>
    </row>
    <row r="6235" spans="5:5" x14ac:dyDescent="0.25">
      <c r="E6235" s="2"/>
    </row>
    <row r="6236" spans="5:5" x14ac:dyDescent="0.25">
      <c r="E6236" s="2"/>
    </row>
    <row r="6237" spans="5:5" x14ac:dyDescent="0.25">
      <c r="E6237" s="2"/>
    </row>
    <row r="6238" spans="5:5" x14ac:dyDescent="0.25">
      <c r="E6238" s="2"/>
    </row>
    <row r="6239" spans="5:5" x14ac:dyDescent="0.25">
      <c r="E6239" s="2"/>
    </row>
    <row r="6240" spans="5:5" x14ac:dyDescent="0.25">
      <c r="E6240" s="2"/>
    </row>
    <row r="6241" spans="5:5" x14ac:dyDescent="0.25">
      <c r="E6241" s="2"/>
    </row>
    <row r="6242" spans="5:5" x14ac:dyDescent="0.25">
      <c r="E6242" s="2"/>
    </row>
    <row r="6243" spans="5:5" x14ac:dyDescent="0.25">
      <c r="E6243" s="2"/>
    </row>
    <row r="6244" spans="5:5" x14ac:dyDescent="0.25">
      <c r="E6244" s="2"/>
    </row>
    <row r="6245" spans="5:5" x14ac:dyDescent="0.25">
      <c r="E6245" s="2"/>
    </row>
    <row r="6246" spans="5:5" x14ac:dyDescent="0.25">
      <c r="E6246" s="2"/>
    </row>
    <row r="6247" spans="5:5" x14ac:dyDescent="0.25">
      <c r="E6247" s="2"/>
    </row>
    <row r="6248" spans="5:5" x14ac:dyDescent="0.25">
      <c r="E6248" s="2"/>
    </row>
    <row r="6249" spans="5:5" x14ac:dyDescent="0.25">
      <c r="E6249" s="2"/>
    </row>
    <row r="6250" spans="5:5" x14ac:dyDescent="0.25">
      <c r="E6250" s="2"/>
    </row>
    <row r="6251" spans="5:5" x14ac:dyDescent="0.25">
      <c r="E6251" s="2"/>
    </row>
    <row r="6252" spans="5:5" x14ac:dyDescent="0.25">
      <c r="E6252" s="2"/>
    </row>
    <row r="6253" spans="5:5" x14ac:dyDescent="0.25">
      <c r="E6253" s="2"/>
    </row>
    <row r="6254" spans="5:5" x14ac:dyDescent="0.25">
      <c r="E6254" s="2"/>
    </row>
    <row r="6255" spans="5:5" x14ac:dyDescent="0.25">
      <c r="E6255" s="2"/>
    </row>
    <row r="6256" spans="5:5" x14ac:dyDescent="0.25">
      <c r="E6256" s="2"/>
    </row>
    <row r="6257" spans="5:5" x14ac:dyDescent="0.25">
      <c r="E6257" s="2"/>
    </row>
    <row r="6258" spans="5:5" x14ac:dyDescent="0.25">
      <c r="E6258" s="2"/>
    </row>
    <row r="6259" spans="5:5" x14ac:dyDescent="0.25">
      <c r="E6259" s="2"/>
    </row>
    <row r="6260" spans="5:5" x14ac:dyDescent="0.25">
      <c r="E6260" s="2"/>
    </row>
    <row r="6261" spans="5:5" x14ac:dyDescent="0.25">
      <c r="E6261" s="2"/>
    </row>
    <row r="6262" spans="5:5" x14ac:dyDescent="0.25">
      <c r="E6262" s="2"/>
    </row>
    <row r="6263" spans="5:5" x14ac:dyDescent="0.25">
      <c r="E6263" s="2"/>
    </row>
    <row r="6264" spans="5:5" x14ac:dyDescent="0.25">
      <c r="E6264" s="2"/>
    </row>
    <row r="6265" spans="5:5" x14ac:dyDescent="0.25">
      <c r="E6265" s="2"/>
    </row>
    <row r="6266" spans="5:5" x14ac:dyDescent="0.25">
      <c r="E6266" s="2"/>
    </row>
    <row r="6267" spans="5:5" x14ac:dyDescent="0.25">
      <c r="E6267" s="2"/>
    </row>
    <row r="6268" spans="5:5" x14ac:dyDescent="0.25">
      <c r="E6268" s="2"/>
    </row>
    <row r="6269" spans="5:5" x14ac:dyDescent="0.25">
      <c r="E6269" s="2"/>
    </row>
    <row r="6270" spans="5:5" x14ac:dyDescent="0.25">
      <c r="E6270" s="2"/>
    </row>
    <row r="6271" spans="5:5" x14ac:dyDescent="0.25">
      <c r="E6271" s="2"/>
    </row>
    <row r="6272" spans="5:5" x14ac:dyDescent="0.25">
      <c r="E6272" s="2"/>
    </row>
    <row r="6273" spans="5:5" x14ac:dyDescent="0.25">
      <c r="E6273" s="2"/>
    </row>
    <row r="6274" spans="5:5" x14ac:dyDescent="0.25">
      <c r="E6274" s="2"/>
    </row>
    <row r="6275" spans="5:5" x14ac:dyDescent="0.25">
      <c r="E6275" s="2"/>
    </row>
    <row r="6276" spans="5:5" x14ac:dyDescent="0.25">
      <c r="E6276" s="2"/>
    </row>
    <row r="6277" spans="5:5" x14ac:dyDescent="0.25">
      <c r="E6277" s="2"/>
    </row>
    <row r="6278" spans="5:5" x14ac:dyDescent="0.25">
      <c r="E6278" s="2"/>
    </row>
    <row r="6279" spans="5:5" x14ac:dyDescent="0.25">
      <c r="E6279" s="2"/>
    </row>
    <row r="6280" spans="5:5" x14ac:dyDescent="0.25">
      <c r="E6280" s="2"/>
    </row>
    <row r="6281" spans="5:5" x14ac:dyDescent="0.25">
      <c r="E6281" s="2"/>
    </row>
    <row r="6282" spans="5:5" x14ac:dyDescent="0.25">
      <c r="E6282" s="2"/>
    </row>
    <row r="6283" spans="5:5" x14ac:dyDescent="0.25">
      <c r="E6283" s="2"/>
    </row>
    <row r="6284" spans="5:5" x14ac:dyDescent="0.25">
      <c r="E6284" s="2"/>
    </row>
    <row r="6285" spans="5:5" x14ac:dyDescent="0.25">
      <c r="E6285" s="2"/>
    </row>
    <row r="6286" spans="5:5" x14ac:dyDescent="0.25">
      <c r="E6286" s="2"/>
    </row>
    <row r="6287" spans="5:5" x14ac:dyDescent="0.25">
      <c r="E6287" s="2"/>
    </row>
    <row r="6288" spans="5:5" x14ac:dyDescent="0.25">
      <c r="E6288" s="2"/>
    </row>
    <row r="6289" spans="5:5" x14ac:dyDescent="0.25">
      <c r="E6289" s="2"/>
    </row>
    <row r="6290" spans="5:5" x14ac:dyDescent="0.25">
      <c r="E6290" s="2"/>
    </row>
    <row r="6291" spans="5:5" x14ac:dyDescent="0.25">
      <c r="E6291" s="2"/>
    </row>
    <row r="6292" spans="5:5" x14ac:dyDescent="0.25">
      <c r="E6292" s="2"/>
    </row>
    <row r="6293" spans="5:5" x14ac:dyDescent="0.25">
      <c r="E6293" s="2"/>
    </row>
    <row r="6294" spans="5:5" x14ac:dyDescent="0.25">
      <c r="E6294" s="2"/>
    </row>
    <row r="6295" spans="5:5" x14ac:dyDescent="0.25">
      <c r="E6295" s="2"/>
    </row>
    <row r="6296" spans="5:5" x14ac:dyDescent="0.25">
      <c r="E6296" s="2"/>
    </row>
    <row r="6297" spans="5:5" x14ac:dyDescent="0.25">
      <c r="E6297" s="2"/>
    </row>
    <row r="6298" spans="5:5" x14ac:dyDescent="0.25">
      <c r="E6298" s="2"/>
    </row>
    <row r="6299" spans="5:5" x14ac:dyDescent="0.25">
      <c r="E6299" s="2"/>
    </row>
    <row r="6300" spans="5:5" x14ac:dyDescent="0.25">
      <c r="E6300" s="2"/>
    </row>
    <row r="6301" spans="5:5" x14ac:dyDescent="0.25">
      <c r="E6301" s="2"/>
    </row>
    <row r="6302" spans="5:5" x14ac:dyDescent="0.25">
      <c r="E6302" s="2"/>
    </row>
    <row r="6303" spans="5:5" x14ac:dyDescent="0.25">
      <c r="E6303" s="2"/>
    </row>
    <row r="6304" spans="5:5" x14ac:dyDescent="0.25">
      <c r="E6304" s="2"/>
    </row>
    <row r="6305" spans="5:5" x14ac:dyDescent="0.25">
      <c r="E6305" s="2"/>
    </row>
    <row r="6306" spans="5:5" x14ac:dyDescent="0.25">
      <c r="E6306" s="2"/>
    </row>
    <row r="6307" spans="5:5" x14ac:dyDescent="0.25">
      <c r="E6307" s="2"/>
    </row>
    <row r="6308" spans="5:5" x14ac:dyDescent="0.25">
      <c r="E6308" s="2"/>
    </row>
    <row r="6309" spans="5:5" x14ac:dyDescent="0.25">
      <c r="E6309" s="2"/>
    </row>
    <row r="6310" spans="5:5" x14ac:dyDescent="0.25">
      <c r="E6310" s="2"/>
    </row>
    <row r="6311" spans="5:5" x14ac:dyDescent="0.25">
      <c r="E6311" s="2"/>
    </row>
    <row r="6312" spans="5:5" x14ac:dyDescent="0.25">
      <c r="E6312" s="2"/>
    </row>
    <row r="6313" spans="5:5" x14ac:dyDescent="0.25">
      <c r="E6313" s="2"/>
    </row>
    <row r="6314" spans="5:5" x14ac:dyDescent="0.25">
      <c r="E6314" s="2"/>
    </row>
    <row r="6315" spans="5:5" x14ac:dyDescent="0.25">
      <c r="E6315" s="2"/>
    </row>
    <row r="6316" spans="5:5" x14ac:dyDescent="0.25">
      <c r="E6316" s="2"/>
    </row>
    <row r="6317" spans="5:5" x14ac:dyDescent="0.25">
      <c r="E6317" s="2"/>
    </row>
    <row r="6318" spans="5:5" x14ac:dyDescent="0.25">
      <c r="E6318" s="2"/>
    </row>
    <row r="6319" spans="5:5" x14ac:dyDescent="0.25">
      <c r="E6319" s="2"/>
    </row>
    <row r="6320" spans="5:5" x14ac:dyDescent="0.25">
      <c r="E6320" s="2"/>
    </row>
    <row r="6321" spans="5:5" x14ac:dyDescent="0.25">
      <c r="E6321" s="2"/>
    </row>
    <row r="6322" spans="5:5" x14ac:dyDescent="0.25">
      <c r="E6322" s="2"/>
    </row>
    <row r="6323" spans="5:5" x14ac:dyDescent="0.25">
      <c r="E6323" s="2"/>
    </row>
    <row r="6324" spans="5:5" x14ac:dyDescent="0.25">
      <c r="E6324" s="2"/>
    </row>
    <row r="6325" spans="5:5" x14ac:dyDescent="0.25">
      <c r="E6325" s="2"/>
    </row>
    <row r="6326" spans="5:5" x14ac:dyDescent="0.25">
      <c r="E6326" s="2"/>
    </row>
    <row r="6327" spans="5:5" x14ac:dyDescent="0.25">
      <c r="E6327" s="2"/>
    </row>
    <row r="6328" spans="5:5" x14ac:dyDescent="0.25">
      <c r="E6328" s="2"/>
    </row>
    <row r="6329" spans="5:5" x14ac:dyDescent="0.25">
      <c r="E6329" s="2"/>
    </row>
    <row r="6330" spans="5:5" x14ac:dyDescent="0.25">
      <c r="E6330" s="2"/>
    </row>
    <row r="6331" spans="5:5" x14ac:dyDescent="0.25">
      <c r="E6331" s="2"/>
    </row>
    <row r="6332" spans="5:5" x14ac:dyDescent="0.25">
      <c r="E6332" s="2"/>
    </row>
    <row r="6333" spans="5:5" x14ac:dyDescent="0.25">
      <c r="E6333" s="2"/>
    </row>
    <row r="6334" spans="5:5" x14ac:dyDescent="0.25">
      <c r="E6334" s="2"/>
    </row>
    <row r="6335" spans="5:5" x14ac:dyDescent="0.25">
      <c r="E6335" s="2"/>
    </row>
    <row r="6336" spans="5:5" x14ac:dyDescent="0.25">
      <c r="E6336" s="2"/>
    </row>
    <row r="6337" spans="5:5" x14ac:dyDescent="0.25">
      <c r="E6337" s="2"/>
    </row>
    <row r="6338" spans="5:5" x14ac:dyDescent="0.25">
      <c r="E6338" s="2"/>
    </row>
    <row r="6339" spans="5:5" x14ac:dyDescent="0.25">
      <c r="E6339" s="2"/>
    </row>
    <row r="6340" spans="5:5" x14ac:dyDescent="0.25">
      <c r="E6340" s="2"/>
    </row>
    <row r="6341" spans="5:5" x14ac:dyDescent="0.25">
      <c r="E6341" s="2"/>
    </row>
    <row r="6342" spans="5:5" x14ac:dyDescent="0.25">
      <c r="E6342" s="2"/>
    </row>
    <row r="6343" spans="5:5" x14ac:dyDescent="0.25">
      <c r="E6343" s="2"/>
    </row>
    <row r="6344" spans="5:5" x14ac:dyDescent="0.25">
      <c r="E6344" s="2"/>
    </row>
    <row r="6345" spans="5:5" x14ac:dyDescent="0.25">
      <c r="E6345" s="2"/>
    </row>
    <row r="6346" spans="5:5" x14ac:dyDescent="0.25">
      <c r="E6346" s="2"/>
    </row>
    <row r="6347" spans="5:5" x14ac:dyDescent="0.25">
      <c r="E6347" s="2"/>
    </row>
    <row r="6348" spans="5:5" x14ac:dyDescent="0.25">
      <c r="E6348" s="2"/>
    </row>
    <row r="6349" spans="5:5" x14ac:dyDescent="0.25">
      <c r="E6349" s="2"/>
    </row>
    <row r="6350" spans="5:5" x14ac:dyDescent="0.25">
      <c r="E6350" s="2"/>
    </row>
    <row r="6351" spans="5:5" x14ac:dyDescent="0.25">
      <c r="E6351" s="2"/>
    </row>
    <row r="6352" spans="5:5" x14ac:dyDescent="0.25">
      <c r="E6352" s="2"/>
    </row>
    <row r="6353" spans="5:5" x14ac:dyDescent="0.25">
      <c r="E6353" s="2"/>
    </row>
    <row r="6354" spans="5:5" x14ac:dyDescent="0.25">
      <c r="E6354" s="2"/>
    </row>
    <row r="6355" spans="5:5" x14ac:dyDescent="0.25">
      <c r="E6355" s="2"/>
    </row>
    <row r="6356" spans="5:5" x14ac:dyDescent="0.25">
      <c r="E6356" s="2"/>
    </row>
    <row r="6357" spans="5:5" x14ac:dyDescent="0.25">
      <c r="E6357" s="2"/>
    </row>
    <row r="6358" spans="5:5" x14ac:dyDescent="0.25">
      <c r="E6358" s="2"/>
    </row>
    <row r="6359" spans="5:5" x14ac:dyDescent="0.25">
      <c r="E6359" s="2"/>
    </row>
    <row r="6360" spans="5:5" x14ac:dyDescent="0.25">
      <c r="E6360" s="2"/>
    </row>
    <row r="6361" spans="5:5" x14ac:dyDescent="0.25">
      <c r="E6361" s="2"/>
    </row>
    <row r="6362" spans="5:5" x14ac:dyDescent="0.25">
      <c r="E6362" s="2"/>
    </row>
    <row r="6363" spans="5:5" x14ac:dyDescent="0.25">
      <c r="E6363" s="2"/>
    </row>
    <row r="6364" spans="5:5" x14ac:dyDescent="0.25">
      <c r="E6364" s="2"/>
    </row>
    <row r="6365" spans="5:5" x14ac:dyDescent="0.25">
      <c r="E6365" s="2"/>
    </row>
    <row r="6366" spans="5:5" x14ac:dyDescent="0.25">
      <c r="E6366" s="2"/>
    </row>
    <row r="6367" spans="5:5" x14ac:dyDescent="0.25">
      <c r="E6367" s="2"/>
    </row>
    <row r="6368" spans="5:5" x14ac:dyDescent="0.25">
      <c r="E6368" s="2"/>
    </row>
    <row r="6369" spans="5:5" x14ac:dyDescent="0.25">
      <c r="E6369" s="2"/>
    </row>
    <row r="6370" spans="5:5" x14ac:dyDescent="0.25">
      <c r="E6370" s="2"/>
    </row>
    <row r="6371" spans="5:5" x14ac:dyDescent="0.25">
      <c r="E6371" s="2"/>
    </row>
    <row r="6372" spans="5:5" x14ac:dyDescent="0.25">
      <c r="E6372" s="2"/>
    </row>
    <row r="6373" spans="5:5" x14ac:dyDescent="0.25">
      <c r="E6373" s="2"/>
    </row>
    <row r="6374" spans="5:5" x14ac:dyDescent="0.25">
      <c r="E6374" s="2"/>
    </row>
    <row r="6375" spans="5:5" x14ac:dyDescent="0.25">
      <c r="E6375" s="2"/>
    </row>
    <row r="6376" spans="5:5" x14ac:dyDescent="0.25">
      <c r="E6376" s="2"/>
    </row>
    <row r="6377" spans="5:5" x14ac:dyDescent="0.25">
      <c r="E6377" s="2"/>
    </row>
    <row r="6378" spans="5:5" x14ac:dyDescent="0.25">
      <c r="E6378" s="2"/>
    </row>
    <row r="6379" spans="5:5" x14ac:dyDescent="0.25">
      <c r="E6379" s="2"/>
    </row>
    <row r="6380" spans="5:5" x14ac:dyDescent="0.25">
      <c r="E6380" s="2"/>
    </row>
    <row r="6381" spans="5:5" x14ac:dyDescent="0.25">
      <c r="E6381" s="2"/>
    </row>
    <row r="6382" spans="5:5" x14ac:dyDescent="0.25">
      <c r="E6382" s="2"/>
    </row>
    <row r="6383" spans="5:5" x14ac:dyDescent="0.25">
      <c r="E6383" s="2"/>
    </row>
    <row r="6384" spans="5:5" x14ac:dyDescent="0.25">
      <c r="E6384" s="2"/>
    </row>
    <row r="6385" spans="5:5" x14ac:dyDescent="0.25">
      <c r="E6385" s="2"/>
    </row>
    <row r="6386" spans="5:5" x14ac:dyDescent="0.25">
      <c r="E6386" s="2"/>
    </row>
    <row r="6387" spans="5:5" x14ac:dyDescent="0.25">
      <c r="E6387" s="2"/>
    </row>
    <row r="6388" spans="5:5" x14ac:dyDescent="0.25">
      <c r="E6388" s="2"/>
    </row>
    <row r="6389" spans="5:5" x14ac:dyDescent="0.25">
      <c r="E6389" s="2"/>
    </row>
    <row r="6390" spans="5:5" x14ac:dyDescent="0.25">
      <c r="E6390" s="2"/>
    </row>
    <row r="6391" spans="5:5" x14ac:dyDescent="0.25">
      <c r="E6391" s="2"/>
    </row>
    <row r="6392" spans="5:5" x14ac:dyDescent="0.25">
      <c r="E6392" s="2"/>
    </row>
    <row r="6393" spans="5:5" x14ac:dyDescent="0.25">
      <c r="E6393" s="2"/>
    </row>
    <row r="6394" spans="5:5" x14ac:dyDescent="0.25">
      <c r="E6394" s="2"/>
    </row>
    <row r="6395" spans="5:5" x14ac:dyDescent="0.25">
      <c r="E6395" s="2"/>
    </row>
    <row r="6396" spans="5:5" x14ac:dyDescent="0.25">
      <c r="E6396" s="2"/>
    </row>
    <row r="6397" spans="5:5" x14ac:dyDescent="0.25">
      <c r="E6397" s="2"/>
    </row>
    <row r="6398" spans="5:5" x14ac:dyDescent="0.25">
      <c r="E6398" s="2"/>
    </row>
    <row r="6399" spans="5:5" x14ac:dyDescent="0.25">
      <c r="E6399" s="2"/>
    </row>
    <row r="6400" spans="5:5" x14ac:dyDescent="0.25">
      <c r="E6400" s="2"/>
    </row>
    <row r="6401" spans="5:5" x14ac:dyDescent="0.25">
      <c r="E6401" s="2"/>
    </row>
    <row r="6402" spans="5:5" x14ac:dyDescent="0.25">
      <c r="E6402" s="2"/>
    </row>
    <row r="6403" spans="5:5" x14ac:dyDescent="0.25">
      <c r="E6403" s="2"/>
    </row>
    <row r="6404" spans="5:5" x14ac:dyDescent="0.25">
      <c r="E6404" s="2"/>
    </row>
    <row r="6405" spans="5:5" x14ac:dyDescent="0.25">
      <c r="E6405" s="2"/>
    </row>
    <row r="6406" spans="5:5" x14ac:dyDescent="0.25">
      <c r="E6406" s="2"/>
    </row>
    <row r="6407" spans="5:5" x14ac:dyDescent="0.25">
      <c r="E6407" s="2"/>
    </row>
    <row r="6408" spans="5:5" x14ac:dyDescent="0.25">
      <c r="E6408" s="2"/>
    </row>
    <row r="6409" spans="5:5" x14ac:dyDescent="0.25">
      <c r="E6409" s="2"/>
    </row>
    <row r="6410" spans="5:5" x14ac:dyDescent="0.25">
      <c r="E6410" s="2"/>
    </row>
    <row r="6411" spans="5:5" x14ac:dyDescent="0.25">
      <c r="E6411" s="2"/>
    </row>
    <row r="6412" spans="5:5" x14ac:dyDescent="0.25">
      <c r="E6412" s="2"/>
    </row>
    <row r="6413" spans="5:5" x14ac:dyDescent="0.25">
      <c r="E6413" s="2"/>
    </row>
    <row r="6414" spans="5:5" x14ac:dyDescent="0.25">
      <c r="E6414" s="2"/>
    </row>
    <row r="6415" spans="5:5" x14ac:dyDescent="0.25">
      <c r="E6415" s="2"/>
    </row>
    <row r="6416" spans="5:5" x14ac:dyDescent="0.25">
      <c r="E6416" s="2"/>
    </row>
    <row r="6417" spans="5:5" x14ac:dyDescent="0.25">
      <c r="E6417" s="2"/>
    </row>
    <row r="6418" spans="5:5" x14ac:dyDescent="0.25">
      <c r="E6418" s="2"/>
    </row>
    <row r="6419" spans="5:5" x14ac:dyDescent="0.25">
      <c r="E6419" s="2"/>
    </row>
    <row r="6420" spans="5:5" x14ac:dyDescent="0.25">
      <c r="E6420" s="2"/>
    </row>
    <row r="6421" spans="5:5" x14ac:dyDescent="0.25">
      <c r="E6421" s="2"/>
    </row>
    <row r="6422" spans="5:5" x14ac:dyDescent="0.25">
      <c r="E6422" s="2"/>
    </row>
    <row r="6423" spans="5:5" x14ac:dyDescent="0.25">
      <c r="E6423" s="2"/>
    </row>
    <row r="6424" spans="5:5" x14ac:dyDescent="0.25">
      <c r="E6424" s="2"/>
    </row>
    <row r="6425" spans="5:5" x14ac:dyDescent="0.25">
      <c r="E6425" s="2"/>
    </row>
    <row r="6426" spans="5:5" x14ac:dyDescent="0.25">
      <c r="E6426" s="2"/>
    </row>
    <row r="6427" spans="5:5" x14ac:dyDescent="0.25">
      <c r="E6427" s="2"/>
    </row>
    <row r="6428" spans="5:5" x14ac:dyDescent="0.25">
      <c r="E6428" s="2"/>
    </row>
    <row r="6429" spans="5:5" x14ac:dyDescent="0.25">
      <c r="E6429" s="2"/>
    </row>
    <row r="6430" spans="5:5" x14ac:dyDescent="0.25">
      <c r="E6430" s="2"/>
    </row>
    <row r="6431" spans="5:5" x14ac:dyDescent="0.25">
      <c r="E6431" s="2"/>
    </row>
    <row r="6432" spans="5:5" x14ac:dyDescent="0.25">
      <c r="E6432" s="2"/>
    </row>
    <row r="6433" spans="5:5" x14ac:dyDescent="0.25">
      <c r="E6433" s="2"/>
    </row>
    <row r="6434" spans="5:5" x14ac:dyDescent="0.25">
      <c r="E6434" s="2"/>
    </row>
    <row r="6435" spans="5:5" x14ac:dyDescent="0.25">
      <c r="E6435" s="2"/>
    </row>
    <row r="6436" spans="5:5" x14ac:dyDescent="0.25">
      <c r="E6436" s="2"/>
    </row>
    <row r="6437" spans="5:5" x14ac:dyDescent="0.25">
      <c r="E6437" s="2"/>
    </row>
    <row r="6438" spans="5:5" x14ac:dyDescent="0.25">
      <c r="E6438" s="2"/>
    </row>
    <row r="6439" spans="5:5" x14ac:dyDescent="0.25">
      <c r="E6439" s="2"/>
    </row>
    <row r="6440" spans="5:5" x14ac:dyDescent="0.25">
      <c r="E6440" s="2"/>
    </row>
    <row r="6441" spans="5:5" x14ac:dyDescent="0.25">
      <c r="E6441" s="2"/>
    </row>
    <row r="6442" spans="5:5" x14ac:dyDescent="0.25">
      <c r="E6442" s="2"/>
    </row>
    <row r="6443" spans="5:5" x14ac:dyDescent="0.25">
      <c r="E6443" s="2"/>
    </row>
    <row r="6444" spans="5:5" x14ac:dyDescent="0.25">
      <c r="E6444" s="2"/>
    </row>
    <row r="6445" spans="5:5" x14ac:dyDescent="0.25">
      <c r="E6445" s="2"/>
    </row>
    <row r="6446" spans="5:5" x14ac:dyDescent="0.25">
      <c r="E6446" s="2"/>
    </row>
    <row r="6447" spans="5:5" x14ac:dyDescent="0.25">
      <c r="E6447" s="2"/>
    </row>
    <row r="6448" spans="5:5" x14ac:dyDescent="0.25">
      <c r="E6448" s="2"/>
    </row>
    <row r="6449" spans="5:5" x14ac:dyDescent="0.25">
      <c r="E6449" s="2"/>
    </row>
    <row r="6450" spans="5:5" x14ac:dyDescent="0.25">
      <c r="E6450" s="2"/>
    </row>
    <row r="6451" spans="5:5" x14ac:dyDescent="0.25">
      <c r="E6451" s="2"/>
    </row>
    <row r="6452" spans="5:5" x14ac:dyDescent="0.25">
      <c r="E6452" s="2"/>
    </row>
    <row r="6453" spans="5:5" x14ac:dyDescent="0.25">
      <c r="E6453" s="2"/>
    </row>
    <row r="6454" spans="5:5" x14ac:dyDescent="0.25">
      <c r="E6454" s="2"/>
    </row>
    <row r="6455" spans="5:5" x14ac:dyDescent="0.25">
      <c r="E6455" s="2"/>
    </row>
    <row r="6456" spans="5:5" x14ac:dyDescent="0.25">
      <c r="E6456" s="2"/>
    </row>
    <row r="6457" spans="5:5" x14ac:dyDescent="0.25">
      <c r="E6457" s="2"/>
    </row>
    <row r="6458" spans="5:5" x14ac:dyDescent="0.25">
      <c r="E6458" s="2"/>
    </row>
    <row r="6459" spans="5:5" x14ac:dyDescent="0.25">
      <c r="E6459" s="2"/>
    </row>
    <row r="6460" spans="5:5" x14ac:dyDescent="0.25">
      <c r="E6460" s="2"/>
    </row>
    <row r="6461" spans="5:5" x14ac:dyDescent="0.25">
      <c r="E6461" s="2"/>
    </row>
    <row r="6462" spans="5:5" x14ac:dyDescent="0.25">
      <c r="E6462" s="2"/>
    </row>
    <row r="6463" spans="5:5" x14ac:dyDescent="0.25">
      <c r="E6463" s="2"/>
    </row>
    <row r="6464" spans="5:5" x14ac:dyDescent="0.25">
      <c r="E6464" s="2"/>
    </row>
    <row r="6465" spans="5:5" x14ac:dyDescent="0.25">
      <c r="E6465" s="2"/>
    </row>
    <row r="6466" spans="5:5" x14ac:dyDescent="0.25">
      <c r="E6466" s="2"/>
    </row>
    <row r="6467" spans="5:5" x14ac:dyDescent="0.25">
      <c r="E6467" s="2"/>
    </row>
    <row r="6468" spans="5:5" x14ac:dyDescent="0.25">
      <c r="E6468" s="2"/>
    </row>
    <row r="6469" spans="5:5" x14ac:dyDescent="0.25">
      <c r="E6469" s="2"/>
    </row>
    <row r="6470" spans="5:5" x14ac:dyDescent="0.25">
      <c r="E6470" s="2"/>
    </row>
    <row r="6471" spans="5:5" x14ac:dyDescent="0.25">
      <c r="E6471" s="2"/>
    </row>
    <row r="6472" spans="5:5" x14ac:dyDescent="0.25">
      <c r="E6472" s="2"/>
    </row>
    <row r="6473" spans="5:5" x14ac:dyDescent="0.25">
      <c r="E6473" s="2"/>
    </row>
    <row r="6474" spans="5:5" x14ac:dyDescent="0.25">
      <c r="E6474" s="2"/>
    </row>
    <row r="6475" spans="5:5" x14ac:dyDescent="0.25">
      <c r="E6475" s="2"/>
    </row>
    <row r="6476" spans="5:5" x14ac:dyDescent="0.25">
      <c r="E6476" s="2"/>
    </row>
    <row r="6477" spans="5:5" x14ac:dyDescent="0.25">
      <c r="E6477" s="2"/>
    </row>
    <row r="6478" spans="5:5" x14ac:dyDescent="0.25">
      <c r="E6478" s="2"/>
    </row>
    <row r="6479" spans="5:5" x14ac:dyDescent="0.25">
      <c r="E6479" s="2"/>
    </row>
    <row r="6480" spans="5:5" x14ac:dyDescent="0.25">
      <c r="E6480" s="2"/>
    </row>
    <row r="6481" spans="5:5" x14ac:dyDescent="0.25">
      <c r="E6481" s="2"/>
    </row>
    <row r="6482" spans="5:5" x14ac:dyDescent="0.25">
      <c r="E6482" s="2"/>
    </row>
    <row r="6483" spans="5:5" x14ac:dyDescent="0.25">
      <c r="E6483" s="2"/>
    </row>
    <row r="6484" spans="5:5" x14ac:dyDescent="0.25">
      <c r="E6484" s="2"/>
    </row>
    <row r="6485" spans="5:5" x14ac:dyDescent="0.25">
      <c r="E6485" s="2"/>
    </row>
    <row r="6486" spans="5:5" x14ac:dyDescent="0.25">
      <c r="E6486" s="2"/>
    </row>
    <row r="6487" spans="5:5" x14ac:dyDescent="0.25">
      <c r="E6487" s="2"/>
    </row>
    <row r="6488" spans="5:5" x14ac:dyDescent="0.25">
      <c r="E6488" s="2"/>
    </row>
    <row r="6489" spans="5:5" x14ac:dyDescent="0.25">
      <c r="E6489" s="2"/>
    </row>
    <row r="6490" spans="5:5" x14ac:dyDescent="0.25">
      <c r="E6490" s="2"/>
    </row>
    <row r="6491" spans="5:5" x14ac:dyDescent="0.25">
      <c r="E6491" s="2"/>
    </row>
    <row r="6492" spans="5:5" x14ac:dyDescent="0.25">
      <c r="E6492" s="2"/>
    </row>
    <row r="6493" spans="5:5" x14ac:dyDescent="0.25">
      <c r="E6493" s="2"/>
    </row>
    <row r="6494" spans="5:5" x14ac:dyDescent="0.25">
      <c r="E6494" s="2"/>
    </row>
    <row r="6495" spans="5:5" x14ac:dyDescent="0.25">
      <c r="E6495" s="2"/>
    </row>
    <row r="6496" spans="5:5" x14ac:dyDescent="0.25">
      <c r="E6496" s="2"/>
    </row>
    <row r="6497" spans="5:5" x14ac:dyDescent="0.25">
      <c r="E6497" s="2"/>
    </row>
    <row r="6498" spans="5:5" x14ac:dyDescent="0.25">
      <c r="E6498" s="2"/>
    </row>
    <row r="6499" spans="5:5" x14ac:dyDescent="0.25">
      <c r="E6499" s="2"/>
    </row>
    <row r="6500" spans="5:5" x14ac:dyDescent="0.25">
      <c r="E6500" s="2"/>
    </row>
    <row r="6501" spans="5:5" x14ac:dyDescent="0.25">
      <c r="E6501" s="2"/>
    </row>
    <row r="6502" spans="5:5" x14ac:dyDescent="0.25">
      <c r="E6502" s="2"/>
    </row>
    <row r="6503" spans="5:5" x14ac:dyDescent="0.25">
      <c r="E6503" s="2"/>
    </row>
    <row r="6504" spans="5:5" x14ac:dyDescent="0.25">
      <c r="E6504" s="2"/>
    </row>
    <row r="6505" spans="5:5" x14ac:dyDescent="0.25">
      <c r="E6505" s="2"/>
    </row>
    <row r="6506" spans="5:5" x14ac:dyDescent="0.25">
      <c r="E6506" s="2"/>
    </row>
    <row r="6507" spans="5:5" x14ac:dyDescent="0.25">
      <c r="E6507" s="2"/>
    </row>
    <row r="6508" spans="5:5" x14ac:dyDescent="0.25">
      <c r="E6508" s="2"/>
    </row>
    <row r="6509" spans="5:5" x14ac:dyDescent="0.25">
      <c r="E6509" s="2"/>
    </row>
    <row r="6510" spans="5:5" x14ac:dyDescent="0.25">
      <c r="E6510" s="2"/>
    </row>
    <row r="6511" spans="5:5" x14ac:dyDescent="0.25">
      <c r="E6511" s="2"/>
    </row>
    <row r="6512" spans="5:5" x14ac:dyDescent="0.25">
      <c r="E6512" s="2"/>
    </row>
    <row r="6513" spans="5:5" x14ac:dyDescent="0.25">
      <c r="E6513" s="2"/>
    </row>
    <row r="6514" spans="5:5" x14ac:dyDescent="0.25">
      <c r="E6514" s="2"/>
    </row>
    <row r="6515" spans="5:5" x14ac:dyDescent="0.25">
      <c r="E6515" s="2"/>
    </row>
    <row r="6516" spans="5:5" x14ac:dyDescent="0.25">
      <c r="E6516" s="2"/>
    </row>
    <row r="6517" spans="5:5" x14ac:dyDescent="0.25">
      <c r="E6517" s="2"/>
    </row>
    <row r="6518" spans="5:5" x14ac:dyDescent="0.25">
      <c r="E6518" s="2"/>
    </row>
    <row r="6519" spans="5:5" x14ac:dyDescent="0.25">
      <c r="E6519" s="2"/>
    </row>
    <row r="6520" spans="5:5" x14ac:dyDescent="0.25">
      <c r="E6520" s="2"/>
    </row>
    <row r="6521" spans="5:5" x14ac:dyDescent="0.25">
      <c r="E6521" s="2"/>
    </row>
    <row r="6522" spans="5:5" x14ac:dyDescent="0.25">
      <c r="E6522" s="2"/>
    </row>
    <row r="6523" spans="5:5" x14ac:dyDescent="0.25">
      <c r="E6523" s="2"/>
    </row>
    <row r="6524" spans="5:5" x14ac:dyDescent="0.25">
      <c r="E6524" s="2"/>
    </row>
    <row r="6525" spans="5:5" x14ac:dyDescent="0.25">
      <c r="E6525" s="2"/>
    </row>
    <row r="6526" spans="5:5" x14ac:dyDescent="0.25">
      <c r="E6526" s="2"/>
    </row>
    <row r="6527" spans="5:5" x14ac:dyDescent="0.25">
      <c r="E6527" s="2"/>
    </row>
    <row r="6528" spans="5:5" x14ac:dyDescent="0.25">
      <c r="E6528" s="2"/>
    </row>
    <row r="6529" spans="5:5" x14ac:dyDescent="0.25">
      <c r="E6529" s="2"/>
    </row>
    <row r="6530" spans="5:5" x14ac:dyDescent="0.25">
      <c r="E6530" s="2"/>
    </row>
    <row r="6531" spans="5:5" x14ac:dyDescent="0.25">
      <c r="E6531" s="2"/>
    </row>
    <row r="6532" spans="5:5" x14ac:dyDescent="0.25">
      <c r="E6532" s="2"/>
    </row>
    <row r="6533" spans="5:5" x14ac:dyDescent="0.25">
      <c r="E6533" s="2"/>
    </row>
    <row r="6534" spans="5:5" x14ac:dyDescent="0.25">
      <c r="E6534" s="2"/>
    </row>
    <row r="6535" spans="5:5" x14ac:dyDescent="0.25">
      <c r="E6535" s="2"/>
    </row>
    <row r="6536" spans="5:5" x14ac:dyDescent="0.25">
      <c r="E6536" s="2"/>
    </row>
    <row r="6537" spans="5:5" x14ac:dyDescent="0.25">
      <c r="E6537" s="2"/>
    </row>
    <row r="6538" spans="5:5" x14ac:dyDescent="0.25">
      <c r="E6538" s="2"/>
    </row>
    <row r="6539" spans="5:5" x14ac:dyDescent="0.25">
      <c r="E6539" s="2"/>
    </row>
    <row r="6540" spans="5:5" x14ac:dyDescent="0.25">
      <c r="E6540" s="2"/>
    </row>
    <row r="6541" spans="5:5" x14ac:dyDescent="0.25">
      <c r="E6541" s="2"/>
    </row>
    <row r="6542" spans="5:5" x14ac:dyDescent="0.25">
      <c r="E6542" s="2"/>
    </row>
    <row r="6543" spans="5:5" x14ac:dyDescent="0.25">
      <c r="E6543" s="2"/>
    </row>
    <row r="6544" spans="5:5" x14ac:dyDescent="0.25">
      <c r="E6544" s="2"/>
    </row>
    <row r="6545" spans="5:5" x14ac:dyDescent="0.25">
      <c r="E6545" s="2"/>
    </row>
    <row r="6546" spans="5:5" x14ac:dyDescent="0.25">
      <c r="E6546" s="2"/>
    </row>
    <row r="6547" spans="5:5" x14ac:dyDescent="0.25">
      <c r="E6547" s="2"/>
    </row>
    <row r="6548" spans="5:5" x14ac:dyDescent="0.25">
      <c r="E6548" s="2"/>
    </row>
    <row r="6549" spans="5:5" x14ac:dyDescent="0.25">
      <c r="E6549" s="2"/>
    </row>
    <row r="6550" spans="5:5" x14ac:dyDescent="0.25">
      <c r="E6550" s="2"/>
    </row>
    <row r="6551" spans="5:5" x14ac:dyDescent="0.25">
      <c r="E6551" s="2"/>
    </row>
    <row r="6552" spans="5:5" x14ac:dyDescent="0.25">
      <c r="E6552" s="2"/>
    </row>
    <row r="6553" spans="5:5" x14ac:dyDescent="0.25">
      <c r="E6553" s="2"/>
    </row>
    <row r="6554" spans="5:5" x14ac:dyDescent="0.25">
      <c r="E6554" s="2"/>
    </row>
    <row r="6555" spans="5:5" x14ac:dyDescent="0.25">
      <c r="E6555" s="2"/>
    </row>
    <row r="6556" spans="5:5" x14ac:dyDescent="0.25">
      <c r="E6556" s="2"/>
    </row>
    <row r="6557" spans="5:5" x14ac:dyDescent="0.25">
      <c r="E6557" s="2"/>
    </row>
    <row r="6558" spans="5:5" x14ac:dyDescent="0.25">
      <c r="E6558" s="2"/>
    </row>
    <row r="6559" spans="5:5" x14ac:dyDescent="0.25">
      <c r="E6559" s="2"/>
    </row>
    <row r="6560" spans="5:5" x14ac:dyDescent="0.25">
      <c r="E6560" s="2"/>
    </row>
    <row r="6561" spans="5:5" x14ac:dyDescent="0.25">
      <c r="E6561" s="2"/>
    </row>
    <row r="6562" spans="5:5" x14ac:dyDescent="0.25">
      <c r="E6562" s="2"/>
    </row>
    <row r="6563" spans="5:5" x14ac:dyDescent="0.25">
      <c r="E6563" s="2"/>
    </row>
    <row r="6564" spans="5:5" x14ac:dyDescent="0.25">
      <c r="E6564" s="2"/>
    </row>
    <row r="6565" spans="5:5" x14ac:dyDescent="0.25">
      <c r="E6565" s="2"/>
    </row>
    <row r="6566" spans="5:5" x14ac:dyDescent="0.25">
      <c r="E6566" s="2"/>
    </row>
    <row r="6567" spans="5:5" x14ac:dyDescent="0.25">
      <c r="E6567" s="2"/>
    </row>
    <row r="6568" spans="5:5" x14ac:dyDescent="0.25">
      <c r="E6568" s="2"/>
    </row>
    <row r="6569" spans="5:5" x14ac:dyDescent="0.25">
      <c r="E6569" s="2"/>
    </row>
    <row r="6570" spans="5:5" x14ac:dyDescent="0.25">
      <c r="E6570" s="2"/>
    </row>
    <row r="6571" spans="5:5" x14ac:dyDescent="0.25">
      <c r="E6571" s="2"/>
    </row>
    <row r="6572" spans="5:5" x14ac:dyDescent="0.25">
      <c r="E6572" s="2"/>
    </row>
    <row r="6573" spans="5:5" x14ac:dyDescent="0.25">
      <c r="E6573" s="2"/>
    </row>
    <row r="6574" spans="5:5" x14ac:dyDescent="0.25">
      <c r="E6574" s="2"/>
    </row>
    <row r="6575" spans="5:5" x14ac:dyDescent="0.25">
      <c r="E6575" s="2"/>
    </row>
    <row r="6576" spans="5:5" x14ac:dyDescent="0.25">
      <c r="E6576" s="2"/>
    </row>
    <row r="6577" spans="5:5" x14ac:dyDescent="0.25">
      <c r="E6577" s="2"/>
    </row>
    <row r="6578" spans="5:5" x14ac:dyDescent="0.25">
      <c r="E6578" s="2"/>
    </row>
    <row r="6579" spans="5:5" x14ac:dyDescent="0.25">
      <c r="E6579" s="2"/>
    </row>
    <row r="6580" spans="5:5" x14ac:dyDescent="0.25">
      <c r="E6580" s="2"/>
    </row>
    <row r="6581" spans="5:5" x14ac:dyDescent="0.25">
      <c r="E6581" s="2"/>
    </row>
    <row r="6582" spans="5:5" x14ac:dyDescent="0.25">
      <c r="E6582" s="2"/>
    </row>
    <row r="6583" spans="5:5" x14ac:dyDescent="0.25">
      <c r="E6583" s="2"/>
    </row>
    <row r="6584" spans="5:5" x14ac:dyDescent="0.25">
      <c r="E6584" s="2"/>
    </row>
    <row r="6585" spans="5:5" x14ac:dyDescent="0.25">
      <c r="E6585" s="2"/>
    </row>
    <row r="6586" spans="5:5" x14ac:dyDescent="0.25">
      <c r="E6586" s="2"/>
    </row>
    <row r="6587" spans="5:5" x14ac:dyDescent="0.25">
      <c r="E6587" s="2"/>
    </row>
    <row r="6588" spans="5:5" x14ac:dyDescent="0.25">
      <c r="E6588" s="2"/>
    </row>
    <row r="6589" spans="5:5" x14ac:dyDescent="0.25">
      <c r="E6589" s="2"/>
    </row>
    <row r="6590" spans="5:5" x14ac:dyDescent="0.25">
      <c r="E6590" s="2"/>
    </row>
    <row r="6591" spans="5:5" x14ac:dyDescent="0.25">
      <c r="E6591" s="2"/>
    </row>
    <row r="6592" spans="5:5" x14ac:dyDescent="0.25">
      <c r="E6592" s="2"/>
    </row>
    <row r="6593" spans="5:5" x14ac:dyDescent="0.25">
      <c r="E6593" s="2"/>
    </row>
    <row r="6594" spans="5:5" x14ac:dyDescent="0.25">
      <c r="E6594" s="2"/>
    </row>
    <row r="6595" spans="5:5" x14ac:dyDescent="0.25">
      <c r="E6595" s="2"/>
    </row>
    <row r="6596" spans="5:5" x14ac:dyDescent="0.25">
      <c r="E6596" s="2"/>
    </row>
    <row r="6597" spans="5:5" x14ac:dyDescent="0.25">
      <c r="E6597" s="2"/>
    </row>
    <row r="6598" spans="5:5" x14ac:dyDescent="0.25">
      <c r="E6598" s="2"/>
    </row>
    <row r="6599" spans="5:5" x14ac:dyDescent="0.25">
      <c r="E6599" s="2"/>
    </row>
    <row r="6600" spans="5:5" x14ac:dyDescent="0.25">
      <c r="E6600" s="2"/>
    </row>
    <row r="6601" spans="5:5" x14ac:dyDescent="0.25">
      <c r="E6601" s="2"/>
    </row>
    <row r="6602" spans="5:5" x14ac:dyDescent="0.25">
      <c r="E6602" s="2"/>
    </row>
    <row r="6603" spans="5:5" x14ac:dyDescent="0.25">
      <c r="E6603" s="2"/>
    </row>
    <row r="6604" spans="5:5" x14ac:dyDescent="0.25">
      <c r="E6604" s="2"/>
    </row>
    <row r="6605" spans="5:5" x14ac:dyDescent="0.25">
      <c r="E6605" s="2"/>
    </row>
    <row r="6606" spans="5:5" x14ac:dyDescent="0.25">
      <c r="E6606" s="2"/>
    </row>
    <row r="6607" spans="5:5" x14ac:dyDescent="0.25">
      <c r="E6607" s="2"/>
    </row>
    <row r="6608" spans="5:5" x14ac:dyDescent="0.25">
      <c r="E6608" s="2"/>
    </row>
    <row r="6609" spans="5:5" x14ac:dyDescent="0.25">
      <c r="E6609" s="2"/>
    </row>
    <row r="6610" spans="5:5" x14ac:dyDescent="0.25">
      <c r="E6610" s="2"/>
    </row>
    <row r="6611" spans="5:5" x14ac:dyDescent="0.25">
      <c r="E6611" s="2"/>
    </row>
    <row r="6612" spans="5:5" x14ac:dyDescent="0.25">
      <c r="E6612" s="2"/>
    </row>
    <row r="6613" spans="5:5" x14ac:dyDescent="0.25">
      <c r="E6613" s="2"/>
    </row>
    <row r="6614" spans="5:5" x14ac:dyDescent="0.25">
      <c r="E6614" s="2"/>
    </row>
    <row r="6615" spans="5:5" x14ac:dyDescent="0.25">
      <c r="E6615" s="2"/>
    </row>
    <row r="6616" spans="5:5" x14ac:dyDescent="0.25">
      <c r="E6616" s="2"/>
    </row>
    <row r="6617" spans="5:5" x14ac:dyDescent="0.25">
      <c r="E6617" s="2"/>
    </row>
    <row r="6618" spans="5:5" x14ac:dyDescent="0.25">
      <c r="E6618" s="2"/>
    </row>
    <row r="6619" spans="5:5" x14ac:dyDescent="0.25">
      <c r="E6619" s="2"/>
    </row>
    <row r="6620" spans="5:5" x14ac:dyDescent="0.25">
      <c r="E6620" s="2"/>
    </row>
    <row r="6621" spans="5:5" x14ac:dyDescent="0.25">
      <c r="E6621" s="2"/>
    </row>
    <row r="6622" spans="5:5" x14ac:dyDescent="0.25">
      <c r="E6622" s="2"/>
    </row>
    <row r="6623" spans="5:5" x14ac:dyDescent="0.25">
      <c r="E6623" s="2"/>
    </row>
    <row r="6624" spans="5:5" x14ac:dyDescent="0.25">
      <c r="E6624" s="2"/>
    </row>
    <row r="6625" spans="5:5" x14ac:dyDescent="0.25">
      <c r="E6625" s="2"/>
    </row>
    <row r="6626" spans="5:5" x14ac:dyDescent="0.25">
      <c r="E6626" s="2"/>
    </row>
    <row r="6627" spans="5:5" x14ac:dyDescent="0.25">
      <c r="E6627" s="2"/>
    </row>
    <row r="6628" spans="5:5" x14ac:dyDescent="0.25">
      <c r="E6628" s="2"/>
    </row>
    <row r="6629" spans="5:5" x14ac:dyDescent="0.25">
      <c r="E6629" s="2"/>
    </row>
    <row r="6630" spans="5:5" x14ac:dyDescent="0.25">
      <c r="E6630" s="2"/>
    </row>
    <row r="6631" spans="5:5" x14ac:dyDescent="0.25">
      <c r="E6631" s="2"/>
    </row>
    <row r="6632" spans="5:5" x14ac:dyDescent="0.25">
      <c r="E6632" s="2"/>
    </row>
    <row r="6633" spans="5:5" x14ac:dyDescent="0.25">
      <c r="E6633" s="2"/>
    </row>
    <row r="6634" spans="5:5" x14ac:dyDescent="0.25">
      <c r="E6634" s="2"/>
    </row>
    <row r="6635" spans="5:5" x14ac:dyDescent="0.25">
      <c r="E6635" s="2"/>
    </row>
    <row r="6636" spans="5:5" x14ac:dyDescent="0.25">
      <c r="E6636" s="2"/>
    </row>
    <row r="6637" spans="5:5" x14ac:dyDescent="0.25">
      <c r="E6637" s="2"/>
    </row>
    <row r="6638" spans="5:5" x14ac:dyDescent="0.25">
      <c r="E6638" s="2"/>
    </row>
    <row r="6639" spans="5:5" x14ac:dyDescent="0.25">
      <c r="E6639" s="2"/>
    </row>
    <row r="6640" spans="5:5" x14ac:dyDescent="0.25">
      <c r="E6640" s="2"/>
    </row>
    <row r="6641" spans="5:5" x14ac:dyDescent="0.25">
      <c r="E6641" s="2"/>
    </row>
    <row r="6642" spans="5:5" x14ac:dyDescent="0.25">
      <c r="E6642" s="2"/>
    </row>
    <row r="6643" spans="5:5" x14ac:dyDescent="0.25">
      <c r="E6643" s="2"/>
    </row>
    <row r="6644" spans="5:5" x14ac:dyDescent="0.25">
      <c r="E6644" s="2"/>
    </row>
    <row r="6645" spans="5:5" x14ac:dyDescent="0.25">
      <c r="E6645" s="2"/>
    </row>
    <row r="6646" spans="5:5" x14ac:dyDescent="0.25">
      <c r="E6646" s="2"/>
    </row>
    <row r="6647" spans="5:5" x14ac:dyDescent="0.25">
      <c r="E6647" s="2"/>
    </row>
    <row r="6648" spans="5:5" x14ac:dyDescent="0.25">
      <c r="E6648" s="2"/>
    </row>
    <row r="6649" spans="5:5" x14ac:dyDescent="0.25">
      <c r="E6649" s="2"/>
    </row>
    <row r="6650" spans="5:5" x14ac:dyDescent="0.25">
      <c r="E6650" s="2"/>
    </row>
    <row r="6651" spans="5:5" x14ac:dyDescent="0.25">
      <c r="E6651" s="2"/>
    </row>
    <row r="6652" spans="5:5" x14ac:dyDescent="0.25">
      <c r="E6652" s="2"/>
    </row>
    <row r="6653" spans="5:5" x14ac:dyDescent="0.25">
      <c r="E6653" s="2"/>
    </row>
    <row r="6654" spans="5:5" x14ac:dyDescent="0.25">
      <c r="E6654" s="2"/>
    </row>
    <row r="6655" spans="5:5" x14ac:dyDescent="0.25">
      <c r="E6655" s="2"/>
    </row>
    <row r="6656" spans="5:5" x14ac:dyDescent="0.25">
      <c r="E6656" s="2"/>
    </row>
    <row r="6657" spans="5:5" x14ac:dyDescent="0.25">
      <c r="E6657" s="2"/>
    </row>
    <row r="6658" spans="5:5" x14ac:dyDescent="0.25">
      <c r="E6658" s="2"/>
    </row>
    <row r="6659" spans="5:5" x14ac:dyDescent="0.25">
      <c r="E6659" s="2"/>
    </row>
    <row r="6660" spans="5:5" x14ac:dyDescent="0.25">
      <c r="E6660" s="2"/>
    </row>
    <row r="6661" spans="5:5" x14ac:dyDescent="0.25">
      <c r="E6661" s="2"/>
    </row>
    <row r="6662" spans="5:5" x14ac:dyDescent="0.25">
      <c r="E6662" s="2"/>
    </row>
    <row r="6663" spans="5:5" x14ac:dyDescent="0.25">
      <c r="E6663" s="2"/>
    </row>
    <row r="6664" spans="5:5" x14ac:dyDescent="0.25">
      <c r="E6664" s="2"/>
    </row>
    <row r="6665" spans="5:5" x14ac:dyDescent="0.25">
      <c r="E6665" s="2"/>
    </row>
    <row r="6666" spans="5:5" x14ac:dyDescent="0.25">
      <c r="E6666" s="2"/>
    </row>
    <row r="6667" spans="5:5" x14ac:dyDescent="0.25">
      <c r="E6667" s="2"/>
    </row>
    <row r="6668" spans="5:5" x14ac:dyDescent="0.25">
      <c r="E6668" s="2"/>
    </row>
    <row r="6669" spans="5:5" x14ac:dyDescent="0.25">
      <c r="E6669" s="2"/>
    </row>
    <row r="6670" spans="5:5" x14ac:dyDescent="0.25">
      <c r="E6670" s="2"/>
    </row>
    <row r="6671" spans="5:5" x14ac:dyDescent="0.25">
      <c r="E6671" s="2"/>
    </row>
    <row r="6672" spans="5:5" x14ac:dyDescent="0.25">
      <c r="E6672" s="2"/>
    </row>
    <row r="6673" spans="5:5" x14ac:dyDescent="0.25">
      <c r="E6673" s="2"/>
    </row>
    <row r="6674" spans="5:5" x14ac:dyDescent="0.25">
      <c r="E6674" s="2"/>
    </row>
    <row r="6675" spans="5:5" x14ac:dyDescent="0.25">
      <c r="E6675" s="2"/>
    </row>
    <row r="6676" spans="5:5" x14ac:dyDescent="0.25">
      <c r="E6676" s="2"/>
    </row>
    <row r="6677" spans="5:5" x14ac:dyDescent="0.25">
      <c r="E6677" s="2"/>
    </row>
    <row r="6678" spans="5:5" x14ac:dyDescent="0.25">
      <c r="E6678" s="2"/>
    </row>
    <row r="6679" spans="5:5" x14ac:dyDescent="0.25">
      <c r="E6679" s="2"/>
    </row>
    <row r="6680" spans="5:5" x14ac:dyDescent="0.25">
      <c r="E6680" s="2"/>
    </row>
    <row r="6681" spans="5:5" x14ac:dyDescent="0.25">
      <c r="E6681" s="2"/>
    </row>
    <row r="6682" spans="5:5" x14ac:dyDescent="0.25">
      <c r="E6682" s="2"/>
    </row>
    <row r="6683" spans="5:5" x14ac:dyDescent="0.25">
      <c r="E6683" s="2"/>
    </row>
    <row r="6684" spans="5:5" x14ac:dyDescent="0.25">
      <c r="E6684" s="2"/>
    </row>
    <row r="6685" spans="5:5" x14ac:dyDescent="0.25">
      <c r="E6685" s="2"/>
    </row>
    <row r="6686" spans="5:5" x14ac:dyDescent="0.25">
      <c r="E6686" s="2"/>
    </row>
    <row r="6687" spans="5:5" x14ac:dyDescent="0.25">
      <c r="E6687" s="2"/>
    </row>
    <row r="6688" spans="5:5" x14ac:dyDescent="0.25">
      <c r="E6688" s="2"/>
    </row>
    <row r="6689" spans="5:5" x14ac:dyDescent="0.25">
      <c r="E6689" s="2"/>
    </row>
    <row r="6690" spans="5:5" x14ac:dyDescent="0.25">
      <c r="E6690" s="2"/>
    </row>
    <row r="6691" spans="5:5" x14ac:dyDescent="0.25">
      <c r="E6691" s="2"/>
    </row>
    <row r="6692" spans="5:5" x14ac:dyDescent="0.25">
      <c r="E6692" s="2"/>
    </row>
    <row r="6693" spans="5:5" x14ac:dyDescent="0.25">
      <c r="E6693" s="2"/>
    </row>
    <row r="6694" spans="5:5" x14ac:dyDescent="0.25">
      <c r="E6694" s="2"/>
    </row>
    <row r="6695" spans="5:5" x14ac:dyDescent="0.25">
      <c r="E6695" s="2"/>
    </row>
    <row r="6696" spans="5:5" x14ac:dyDescent="0.25">
      <c r="E6696" s="2"/>
    </row>
    <row r="6697" spans="5:5" x14ac:dyDescent="0.25">
      <c r="E6697" s="2"/>
    </row>
    <row r="6698" spans="5:5" x14ac:dyDescent="0.25">
      <c r="E6698" s="2"/>
    </row>
    <row r="6699" spans="5:5" x14ac:dyDescent="0.25">
      <c r="E6699" s="2"/>
    </row>
    <row r="6700" spans="5:5" x14ac:dyDescent="0.25">
      <c r="E6700" s="2"/>
    </row>
    <row r="6701" spans="5:5" x14ac:dyDescent="0.25">
      <c r="E6701" s="2"/>
    </row>
    <row r="6702" spans="5:5" x14ac:dyDescent="0.25">
      <c r="E6702" s="2"/>
    </row>
    <row r="6703" spans="5:5" x14ac:dyDescent="0.25">
      <c r="E6703" s="2"/>
    </row>
    <row r="6704" spans="5:5" x14ac:dyDescent="0.25">
      <c r="E6704" s="2"/>
    </row>
    <row r="6705" spans="5:5" x14ac:dyDescent="0.25">
      <c r="E6705" s="2"/>
    </row>
    <row r="6706" spans="5:5" x14ac:dyDescent="0.25">
      <c r="E6706" s="2"/>
    </row>
    <row r="6707" spans="5:5" x14ac:dyDescent="0.25">
      <c r="E6707" s="2"/>
    </row>
    <row r="6708" spans="5:5" x14ac:dyDescent="0.25">
      <c r="E6708" s="2"/>
    </row>
    <row r="6709" spans="5:5" x14ac:dyDescent="0.25">
      <c r="E6709" s="2"/>
    </row>
    <row r="6710" spans="5:5" x14ac:dyDescent="0.25">
      <c r="E6710" s="2"/>
    </row>
    <row r="6711" spans="5:5" x14ac:dyDescent="0.25">
      <c r="E6711" s="2"/>
    </row>
    <row r="6712" spans="5:5" x14ac:dyDescent="0.25">
      <c r="E6712" s="2"/>
    </row>
    <row r="6713" spans="5:5" x14ac:dyDescent="0.25">
      <c r="E6713" s="2"/>
    </row>
    <row r="6714" spans="5:5" x14ac:dyDescent="0.25">
      <c r="E6714" s="2"/>
    </row>
    <row r="6715" spans="5:5" x14ac:dyDescent="0.25">
      <c r="E6715" s="2"/>
    </row>
    <row r="6716" spans="5:5" x14ac:dyDescent="0.25">
      <c r="E6716" s="2"/>
    </row>
    <row r="6717" spans="5:5" x14ac:dyDescent="0.25">
      <c r="E6717" s="2"/>
    </row>
    <row r="6718" spans="5:5" x14ac:dyDescent="0.25">
      <c r="E6718" s="2"/>
    </row>
    <row r="6719" spans="5:5" x14ac:dyDescent="0.25">
      <c r="E6719" s="2"/>
    </row>
    <row r="6720" spans="5:5" x14ac:dyDescent="0.25">
      <c r="E6720" s="2"/>
    </row>
    <row r="6721" spans="5:5" x14ac:dyDescent="0.25">
      <c r="E6721" s="2"/>
    </row>
    <row r="6722" spans="5:5" x14ac:dyDescent="0.25">
      <c r="E6722" s="2"/>
    </row>
    <row r="6723" spans="5:5" x14ac:dyDescent="0.25">
      <c r="E6723" s="2"/>
    </row>
    <row r="6724" spans="5:5" x14ac:dyDescent="0.25">
      <c r="E6724" s="2"/>
    </row>
    <row r="6725" spans="5:5" x14ac:dyDescent="0.25">
      <c r="E6725" s="2"/>
    </row>
    <row r="6726" spans="5:5" x14ac:dyDescent="0.25">
      <c r="E6726" s="2"/>
    </row>
    <row r="6727" spans="5:5" x14ac:dyDescent="0.25">
      <c r="E6727" s="2"/>
    </row>
    <row r="6728" spans="5:5" x14ac:dyDescent="0.25">
      <c r="E6728" s="2"/>
    </row>
    <row r="6729" spans="5:5" x14ac:dyDescent="0.25">
      <c r="E6729" s="2"/>
    </row>
    <row r="6730" spans="5:5" x14ac:dyDescent="0.25">
      <c r="E6730" s="2"/>
    </row>
    <row r="6731" spans="5:5" x14ac:dyDescent="0.25">
      <c r="E6731" s="2"/>
    </row>
    <row r="6732" spans="5:5" x14ac:dyDescent="0.25">
      <c r="E6732" s="2"/>
    </row>
    <row r="6733" spans="5:5" x14ac:dyDescent="0.25">
      <c r="E6733" s="2"/>
    </row>
    <row r="6734" spans="5:5" x14ac:dyDescent="0.25">
      <c r="E6734" s="2"/>
    </row>
    <row r="6735" spans="5:5" x14ac:dyDescent="0.25">
      <c r="E6735" s="2"/>
    </row>
    <row r="6736" spans="5:5" x14ac:dyDescent="0.25">
      <c r="E6736" s="2"/>
    </row>
    <row r="6737" spans="5:5" x14ac:dyDescent="0.25">
      <c r="E6737" s="2"/>
    </row>
    <row r="6738" spans="5:5" x14ac:dyDescent="0.25">
      <c r="E6738" s="2"/>
    </row>
    <row r="6739" spans="5:5" x14ac:dyDescent="0.25">
      <c r="E6739" s="2"/>
    </row>
    <row r="6740" spans="5:5" x14ac:dyDescent="0.25">
      <c r="E6740" s="2"/>
    </row>
    <row r="6741" spans="5:5" x14ac:dyDescent="0.25">
      <c r="E6741" s="2"/>
    </row>
    <row r="6742" spans="5:5" x14ac:dyDescent="0.25">
      <c r="E6742" s="2"/>
    </row>
    <row r="6743" spans="5:5" x14ac:dyDescent="0.25">
      <c r="E6743" s="2"/>
    </row>
    <row r="6744" spans="5:5" x14ac:dyDescent="0.25">
      <c r="E6744" s="2"/>
    </row>
    <row r="6745" spans="5:5" x14ac:dyDescent="0.25">
      <c r="E6745" s="2"/>
    </row>
    <row r="6746" spans="5:5" x14ac:dyDescent="0.25">
      <c r="E6746" s="2"/>
    </row>
    <row r="6747" spans="5:5" x14ac:dyDescent="0.25">
      <c r="E6747" s="2"/>
    </row>
    <row r="6748" spans="5:5" x14ac:dyDescent="0.25">
      <c r="E6748" s="2"/>
    </row>
    <row r="6749" spans="5:5" x14ac:dyDescent="0.25">
      <c r="E6749" s="2"/>
    </row>
    <row r="6750" spans="5:5" x14ac:dyDescent="0.25">
      <c r="E6750" s="2"/>
    </row>
    <row r="6751" spans="5:5" x14ac:dyDescent="0.25">
      <c r="E6751" s="2"/>
    </row>
    <row r="6752" spans="5:5" x14ac:dyDescent="0.25">
      <c r="E6752" s="2"/>
    </row>
    <row r="6753" spans="5:5" x14ac:dyDescent="0.25">
      <c r="E6753" s="2"/>
    </row>
    <row r="6754" spans="5:5" x14ac:dyDescent="0.25">
      <c r="E6754" s="2"/>
    </row>
    <row r="6755" spans="5:5" x14ac:dyDescent="0.25">
      <c r="E6755" s="2"/>
    </row>
    <row r="6756" spans="5:5" x14ac:dyDescent="0.25">
      <c r="E6756" s="2"/>
    </row>
    <row r="6757" spans="5:5" x14ac:dyDescent="0.25">
      <c r="E6757" s="2"/>
    </row>
    <row r="6758" spans="5:5" x14ac:dyDescent="0.25">
      <c r="E6758" s="2"/>
    </row>
    <row r="6759" spans="5:5" x14ac:dyDescent="0.25">
      <c r="E6759" s="2"/>
    </row>
    <row r="6760" spans="5:5" x14ac:dyDescent="0.25">
      <c r="E6760" s="2"/>
    </row>
    <row r="6761" spans="5:5" x14ac:dyDescent="0.25">
      <c r="E6761" s="2"/>
    </row>
    <row r="6762" spans="5:5" x14ac:dyDescent="0.25">
      <c r="E6762" s="2"/>
    </row>
    <row r="6763" spans="5:5" x14ac:dyDescent="0.25">
      <c r="E6763" s="2"/>
    </row>
    <row r="6764" spans="5:5" x14ac:dyDescent="0.25">
      <c r="E6764" s="2"/>
    </row>
    <row r="6765" spans="5:5" x14ac:dyDescent="0.25">
      <c r="E6765" s="2"/>
    </row>
    <row r="6766" spans="5:5" x14ac:dyDescent="0.25">
      <c r="E6766" s="2"/>
    </row>
    <row r="6767" spans="5:5" x14ac:dyDescent="0.25">
      <c r="E6767" s="2"/>
    </row>
    <row r="6768" spans="5:5" x14ac:dyDescent="0.25">
      <c r="E6768" s="2"/>
    </row>
    <row r="6769" spans="5:5" x14ac:dyDescent="0.25">
      <c r="E6769" s="2"/>
    </row>
    <row r="6770" spans="5:5" x14ac:dyDescent="0.25">
      <c r="E6770" s="2"/>
    </row>
    <row r="6771" spans="5:5" x14ac:dyDescent="0.25">
      <c r="E6771" s="2"/>
    </row>
    <row r="6772" spans="5:5" x14ac:dyDescent="0.25">
      <c r="E6772" s="2"/>
    </row>
    <row r="6773" spans="5:5" x14ac:dyDescent="0.25">
      <c r="E6773" s="2"/>
    </row>
    <row r="6774" spans="5:5" x14ac:dyDescent="0.25">
      <c r="E6774" s="2"/>
    </row>
    <row r="6775" spans="5:5" x14ac:dyDescent="0.25">
      <c r="E6775" s="2"/>
    </row>
    <row r="6776" spans="5:5" x14ac:dyDescent="0.25">
      <c r="E6776" s="2"/>
    </row>
    <row r="6777" spans="5:5" x14ac:dyDescent="0.25">
      <c r="E6777" s="2"/>
    </row>
    <row r="6778" spans="5:5" x14ac:dyDescent="0.25">
      <c r="E6778" s="2"/>
    </row>
    <row r="6779" spans="5:5" x14ac:dyDescent="0.25">
      <c r="E6779" s="2"/>
    </row>
    <row r="6780" spans="5:5" x14ac:dyDescent="0.25">
      <c r="E6780" s="2"/>
    </row>
    <row r="6781" spans="5:5" x14ac:dyDescent="0.25">
      <c r="E6781" s="2"/>
    </row>
    <row r="6782" spans="5:5" x14ac:dyDescent="0.25">
      <c r="E6782" s="2"/>
    </row>
    <row r="6783" spans="5:5" x14ac:dyDescent="0.25">
      <c r="E6783" s="2"/>
    </row>
    <row r="6784" spans="5:5" x14ac:dyDescent="0.25">
      <c r="E6784" s="2"/>
    </row>
    <row r="6785" spans="5:5" x14ac:dyDescent="0.25">
      <c r="E6785" s="2"/>
    </row>
    <row r="6786" spans="5:5" x14ac:dyDescent="0.25">
      <c r="E6786" s="2"/>
    </row>
    <row r="6787" spans="5:5" x14ac:dyDescent="0.25">
      <c r="E6787" s="2"/>
    </row>
    <row r="6788" spans="5:5" x14ac:dyDescent="0.25">
      <c r="E6788" s="2"/>
    </row>
    <row r="6789" spans="5:5" x14ac:dyDescent="0.25">
      <c r="E6789" s="2"/>
    </row>
    <row r="6790" spans="5:5" x14ac:dyDescent="0.25">
      <c r="E6790" s="2"/>
    </row>
    <row r="6791" spans="5:5" x14ac:dyDescent="0.25">
      <c r="E6791" s="2"/>
    </row>
    <row r="6792" spans="5:5" x14ac:dyDescent="0.25">
      <c r="E6792" s="2"/>
    </row>
    <row r="6793" spans="5:5" x14ac:dyDescent="0.25">
      <c r="E6793" s="2"/>
    </row>
    <row r="6794" spans="5:5" x14ac:dyDescent="0.25">
      <c r="E6794" s="2"/>
    </row>
    <row r="6795" spans="5:5" x14ac:dyDescent="0.25">
      <c r="E6795" s="2"/>
    </row>
    <row r="6796" spans="5:5" x14ac:dyDescent="0.25">
      <c r="E6796" s="2"/>
    </row>
    <row r="6797" spans="5:5" x14ac:dyDescent="0.25">
      <c r="E6797" s="2"/>
    </row>
    <row r="6798" spans="5:5" x14ac:dyDescent="0.25">
      <c r="E6798" s="2"/>
    </row>
    <row r="6799" spans="5:5" x14ac:dyDescent="0.25">
      <c r="E6799" s="2"/>
    </row>
    <row r="6800" spans="5:5" x14ac:dyDescent="0.25">
      <c r="E6800" s="2"/>
    </row>
    <row r="6801" spans="5:5" x14ac:dyDescent="0.25">
      <c r="E6801" s="2"/>
    </row>
    <row r="6802" spans="5:5" x14ac:dyDescent="0.25">
      <c r="E6802" s="2"/>
    </row>
    <row r="6803" spans="5:5" x14ac:dyDescent="0.25">
      <c r="E6803" s="2"/>
    </row>
    <row r="6804" spans="5:5" x14ac:dyDescent="0.25">
      <c r="E6804" s="2"/>
    </row>
    <row r="6805" spans="5:5" x14ac:dyDescent="0.25">
      <c r="E6805" s="2"/>
    </row>
    <row r="6806" spans="5:5" x14ac:dyDescent="0.25">
      <c r="E6806" s="2"/>
    </row>
    <row r="6807" spans="5:5" x14ac:dyDescent="0.25">
      <c r="E6807" s="2"/>
    </row>
    <row r="6808" spans="5:5" x14ac:dyDescent="0.25">
      <c r="E6808" s="2"/>
    </row>
    <row r="6809" spans="5:5" x14ac:dyDescent="0.25">
      <c r="E6809" s="2"/>
    </row>
    <row r="6810" spans="5:5" x14ac:dyDescent="0.25">
      <c r="E6810" s="2"/>
    </row>
    <row r="6811" spans="5:5" x14ac:dyDescent="0.25">
      <c r="E6811" s="2"/>
    </row>
    <row r="6812" spans="5:5" x14ac:dyDescent="0.25">
      <c r="E6812" s="2"/>
    </row>
    <row r="6813" spans="5:5" x14ac:dyDescent="0.25">
      <c r="E6813" s="2"/>
    </row>
    <row r="6814" spans="5:5" x14ac:dyDescent="0.25">
      <c r="E6814" s="2"/>
    </row>
    <row r="6815" spans="5:5" x14ac:dyDescent="0.25">
      <c r="E6815" s="2"/>
    </row>
    <row r="6816" spans="5:5" x14ac:dyDescent="0.25">
      <c r="E6816" s="2"/>
    </row>
    <row r="6817" spans="5:5" x14ac:dyDescent="0.25">
      <c r="E6817" s="2"/>
    </row>
    <row r="6818" spans="5:5" x14ac:dyDescent="0.25">
      <c r="E6818" s="2"/>
    </row>
    <row r="6819" spans="5:5" x14ac:dyDescent="0.25">
      <c r="E6819" s="2"/>
    </row>
    <row r="6820" spans="5:5" x14ac:dyDescent="0.25">
      <c r="E6820" s="2"/>
    </row>
    <row r="6821" spans="5:5" x14ac:dyDescent="0.25">
      <c r="E6821" s="2"/>
    </row>
    <row r="6822" spans="5:5" x14ac:dyDescent="0.25">
      <c r="E6822" s="2"/>
    </row>
    <row r="6823" spans="5:5" x14ac:dyDescent="0.25">
      <c r="E6823" s="2"/>
    </row>
    <row r="6824" spans="5:5" x14ac:dyDescent="0.25">
      <c r="E6824" s="2"/>
    </row>
    <row r="6825" spans="5:5" x14ac:dyDescent="0.25">
      <c r="E6825" s="2"/>
    </row>
    <row r="6826" spans="5:5" x14ac:dyDescent="0.25">
      <c r="E6826" s="2"/>
    </row>
    <row r="6827" spans="5:5" x14ac:dyDescent="0.25">
      <c r="E6827" s="2"/>
    </row>
    <row r="6828" spans="5:5" x14ac:dyDescent="0.25">
      <c r="E6828" s="2"/>
    </row>
    <row r="6829" spans="5:5" x14ac:dyDescent="0.25">
      <c r="E6829" s="2"/>
    </row>
    <row r="6830" spans="5:5" x14ac:dyDescent="0.25">
      <c r="E6830" s="2"/>
    </row>
    <row r="6831" spans="5:5" x14ac:dyDescent="0.25">
      <c r="E6831" s="2"/>
    </row>
    <row r="6832" spans="5:5" x14ac:dyDescent="0.25">
      <c r="E6832" s="2"/>
    </row>
    <row r="6833" spans="5:5" x14ac:dyDescent="0.25">
      <c r="E6833" s="2"/>
    </row>
    <row r="6834" spans="5:5" x14ac:dyDescent="0.25">
      <c r="E6834" s="2"/>
    </row>
    <row r="6835" spans="5:5" x14ac:dyDescent="0.25">
      <c r="E6835" s="2"/>
    </row>
    <row r="6836" spans="5:5" x14ac:dyDescent="0.25">
      <c r="E6836" s="2"/>
    </row>
    <row r="6837" spans="5:5" x14ac:dyDescent="0.25">
      <c r="E6837" s="2"/>
    </row>
    <row r="6838" spans="5:5" x14ac:dyDescent="0.25">
      <c r="E6838" s="2"/>
    </row>
    <row r="6839" spans="5:5" x14ac:dyDescent="0.25">
      <c r="E6839" s="2"/>
    </row>
    <row r="6840" spans="5:5" x14ac:dyDescent="0.25">
      <c r="E6840" s="2"/>
    </row>
    <row r="6841" spans="5:5" x14ac:dyDescent="0.25">
      <c r="E6841" s="2"/>
    </row>
    <row r="6842" spans="5:5" x14ac:dyDescent="0.25">
      <c r="E6842" s="2"/>
    </row>
    <row r="6843" spans="5:5" x14ac:dyDescent="0.25">
      <c r="E6843" s="2"/>
    </row>
    <row r="6844" spans="5:5" x14ac:dyDescent="0.25">
      <c r="E6844" s="2"/>
    </row>
    <row r="6845" spans="5:5" x14ac:dyDescent="0.25">
      <c r="E6845" s="2"/>
    </row>
    <row r="6846" spans="5:5" x14ac:dyDescent="0.25">
      <c r="E6846" s="2"/>
    </row>
    <row r="6847" spans="5:5" x14ac:dyDescent="0.25">
      <c r="E6847" s="2"/>
    </row>
    <row r="6848" spans="5:5" x14ac:dyDescent="0.25">
      <c r="E6848" s="2"/>
    </row>
    <row r="6849" spans="5:5" x14ac:dyDescent="0.25">
      <c r="E6849" s="2"/>
    </row>
    <row r="6850" spans="5:5" x14ac:dyDescent="0.25">
      <c r="E6850" s="2"/>
    </row>
    <row r="6851" spans="5:5" x14ac:dyDescent="0.25">
      <c r="E6851" s="2"/>
    </row>
    <row r="6852" spans="5:5" x14ac:dyDescent="0.25">
      <c r="E6852" s="2"/>
    </row>
    <row r="6853" spans="5:5" x14ac:dyDescent="0.25">
      <c r="E6853" s="2"/>
    </row>
    <row r="6854" spans="5:5" x14ac:dyDescent="0.25">
      <c r="E6854" s="2"/>
    </row>
    <row r="6855" spans="5:5" x14ac:dyDescent="0.25">
      <c r="E6855" s="2"/>
    </row>
    <row r="6856" spans="5:5" x14ac:dyDescent="0.25">
      <c r="E6856" s="2"/>
    </row>
    <row r="6857" spans="5:5" x14ac:dyDescent="0.25">
      <c r="E6857" s="2"/>
    </row>
    <row r="6858" spans="5:5" x14ac:dyDescent="0.25">
      <c r="E6858" s="2"/>
    </row>
    <row r="6859" spans="5:5" x14ac:dyDescent="0.25">
      <c r="E6859" s="2"/>
    </row>
    <row r="6860" spans="5:5" x14ac:dyDescent="0.25">
      <c r="E6860" s="2"/>
    </row>
    <row r="6861" spans="5:5" x14ac:dyDescent="0.25">
      <c r="E6861" s="2"/>
    </row>
    <row r="6862" spans="5:5" x14ac:dyDescent="0.25">
      <c r="E6862" s="2"/>
    </row>
    <row r="6863" spans="5:5" x14ac:dyDescent="0.25">
      <c r="E6863" s="2"/>
    </row>
    <row r="6864" spans="5:5" x14ac:dyDescent="0.25">
      <c r="E6864" s="2"/>
    </row>
    <row r="6865" spans="5:5" x14ac:dyDescent="0.25">
      <c r="E6865" s="2"/>
    </row>
    <row r="6866" spans="5:5" x14ac:dyDescent="0.25">
      <c r="E6866" s="2"/>
    </row>
    <row r="6867" spans="5:5" x14ac:dyDescent="0.25">
      <c r="E6867" s="2"/>
    </row>
    <row r="6868" spans="5:5" x14ac:dyDescent="0.25">
      <c r="E6868" s="2"/>
    </row>
    <row r="6869" spans="5:5" x14ac:dyDescent="0.25">
      <c r="E6869" s="2"/>
    </row>
    <row r="6870" spans="5:5" x14ac:dyDescent="0.25">
      <c r="E6870" s="2"/>
    </row>
    <row r="6871" spans="5:5" x14ac:dyDescent="0.25">
      <c r="E6871" s="2"/>
    </row>
    <row r="6872" spans="5:5" x14ac:dyDescent="0.25">
      <c r="E6872" s="2"/>
    </row>
    <row r="6873" spans="5:5" x14ac:dyDescent="0.25">
      <c r="E6873" s="2"/>
    </row>
    <row r="6874" spans="5:5" x14ac:dyDescent="0.25">
      <c r="E6874" s="2"/>
    </row>
    <row r="6875" spans="5:5" x14ac:dyDescent="0.25">
      <c r="E6875" s="2"/>
    </row>
    <row r="6876" spans="5:5" x14ac:dyDescent="0.25">
      <c r="E6876" s="2"/>
    </row>
    <row r="6877" spans="5:5" x14ac:dyDescent="0.25">
      <c r="E6877" s="2"/>
    </row>
    <row r="6878" spans="5:5" x14ac:dyDescent="0.25">
      <c r="E6878" s="2"/>
    </row>
    <row r="6879" spans="5:5" x14ac:dyDescent="0.25">
      <c r="E6879" s="2"/>
    </row>
    <row r="6880" spans="5:5" x14ac:dyDescent="0.25">
      <c r="E6880" s="2"/>
    </row>
    <row r="6881" spans="5:5" x14ac:dyDescent="0.25">
      <c r="E6881" s="2"/>
    </row>
    <row r="6882" spans="5:5" x14ac:dyDescent="0.25">
      <c r="E6882" s="2"/>
    </row>
    <row r="6883" spans="5:5" x14ac:dyDescent="0.25">
      <c r="E6883" s="2"/>
    </row>
    <row r="6884" spans="5:5" x14ac:dyDescent="0.25">
      <c r="E6884" s="2"/>
    </row>
    <row r="6885" spans="5:5" x14ac:dyDescent="0.25">
      <c r="E6885" s="2"/>
    </row>
    <row r="6886" spans="5:5" x14ac:dyDescent="0.25">
      <c r="E6886" s="2"/>
    </row>
    <row r="6887" spans="5:5" x14ac:dyDescent="0.25">
      <c r="E6887" s="2"/>
    </row>
    <row r="6888" spans="5:5" x14ac:dyDescent="0.25">
      <c r="E6888" s="2"/>
    </row>
    <row r="6889" spans="5:5" x14ac:dyDescent="0.25">
      <c r="E6889" s="2"/>
    </row>
    <row r="6890" spans="5:5" x14ac:dyDescent="0.25">
      <c r="E6890" s="2"/>
    </row>
    <row r="6891" spans="5:5" x14ac:dyDescent="0.25">
      <c r="E6891" s="2"/>
    </row>
    <row r="6892" spans="5:5" x14ac:dyDescent="0.25">
      <c r="E6892" s="2"/>
    </row>
    <row r="6893" spans="5:5" x14ac:dyDescent="0.25">
      <c r="E6893" s="2"/>
    </row>
    <row r="6894" spans="5:5" x14ac:dyDescent="0.25">
      <c r="E6894" s="2"/>
    </row>
    <row r="6895" spans="5:5" x14ac:dyDescent="0.25">
      <c r="E6895" s="2"/>
    </row>
    <row r="6896" spans="5:5" x14ac:dyDescent="0.25">
      <c r="E6896" s="2"/>
    </row>
    <row r="6897" spans="5:5" x14ac:dyDescent="0.25">
      <c r="E6897" s="2"/>
    </row>
    <row r="6898" spans="5:5" x14ac:dyDescent="0.25">
      <c r="E6898" s="2"/>
    </row>
    <row r="6899" spans="5:5" x14ac:dyDescent="0.25">
      <c r="E6899" s="2"/>
    </row>
    <row r="6900" spans="5:5" x14ac:dyDescent="0.25">
      <c r="E6900" s="2"/>
    </row>
    <row r="6901" spans="5:5" x14ac:dyDescent="0.25">
      <c r="E6901" s="2"/>
    </row>
    <row r="6902" spans="5:5" x14ac:dyDescent="0.25">
      <c r="E6902" s="2"/>
    </row>
    <row r="6903" spans="5:5" x14ac:dyDescent="0.25">
      <c r="E6903" s="2"/>
    </row>
    <row r="6904" spans="5:5" x14ac:dyDescent="0.25">
      <c r="E6904" s="2"/>
    </row>
    <row r="6905" spans="5:5" x14ac:dyDescent="0.25">
      <c r="E6905" s="2"/>
    </row>
    <row r="6906" spans="5:5" x14ac:dyDescent="0.25">
      <c r="E6906" s="2"/>
    </row>
    <row r="6907" spans="5:5" x14ac:dyDescent="0.25">
      <c r="E6907" s="2"/>
    </row>
    <row r="6908" spans="5:5" x14ac:dyDescent="0.25">
      <c r="E6908" s="2"/>
    </row>
    <row r="6909" spans="5:5" x14ac:dyDescent="0.25">
      <c r="E6909" s="2"/>
    </row>
    <row r="6910" spans="5:5" x14ac:dyDescent="0.25">
      <c r="E6910" s="2"/>
    </row>
    <row r="6911" spans="5:5" x14ac:dyDescent="0.25">
      <c r="E6911" s="2"/>
    </row>
    <row r="6912" spans="5:5" x14ac:dyDescent="0.25">
      <c r="E6912" s="2"/>
    </row>
    <row r="6913" spans="5:5" x14ac:dyDescent="0.25">
      <c r="E6913" s="2"/>
    </row>
    <row r="6914" spans="5:5" x14ac:dyDescent="0.25">
      <c r="E6914" s="2"/>
    </row>
    <row r="6915" spans="5:5" x14ac:dyDescent="0.25">
      <c r="E6915" s="2"/>
    </row>
    <row r="6916" spans="5:5" x14ac:dyDescent="0.25">
      <c r="E6916" s="2"/>
    </row>
    <row r="6917" spans="5:5" x14ac:dyDescent="0.25">
      <c r="E6917" s="2"/>
    </row>
    <row r="6918" spans="5:5" x14ac:dyDescent="0.25">
      <c r="E6918" s="2"/>
    </row>
    <row r="6919" spans="5:5" x14ac:dyDescent="0.25">
      <c r="E6919" s="2"/>
    </row>
    <row r="6920" spans="5:5" x14ac:dyDescent="0.25">
      <c r="E6920" s="2"/>
    </row>
    <row r="6921" spans="5:5" x14ac:dyDescent="0.25">
      <c r="E6921" s="2"/>
    </row>
    <row r="6922" spans="5:5" x14ac:dyDescent="0.25">
      <c r="E6922" s="2"/>
    </row>
    <row r="6923" spans="5:5" x14ac:dyDescent="0.25">
      <c r="E6923" s="2"/>
    </row>
    <row r="6924" spans="5:5" x14ac:dyDescent="0.25">
      <c r="E6924" s="2"/>
    </row>
    <row r="6925" spans="5:5" x14ac:dyDescent="0.25">
      <c r="E6925" s="2"/>
    </row>
    <row r="6926" spans="5:5" x14ac:dyDescent="0.25">
      <c r="E6926" s="2"/>
    </row>
    <row r="6927" spans="5:5" x14ac:dyDescent="0.25">
      <c r="E6927" s="2"/>
    </row>
    <row r="6928" spans="5:5" x14ac:dyDescent="0.25">
      <c r="E6928" s="2"/>
    </row>
    <row r="6929" spans="5:5" x14ac:dyDescent="0.25">
      <c r="E6929" s="2"/>
    </row>
    <row r="6930" spans="5:5" x14ac:dyDescent="0.25">
      <c r="E6930" s="2"/>
    </row>
    <row r="6931" spans="5:5" x14ac:dyDescent="0.25">
      <c r="E6931" s="2"/>
    </row>
    <row r="6932" spans="5:5" x14ac:dyDescent="0.25">
      <c r="E6932" s="2"/>
    </row>
    <row r="6933" spans="5:5" x14ac:dyDescent="0.25">
      <c r="E6933" s="2"/>
    </row>
    <row r="6934" spans="5:5" x14ac:dyDescent="0.25">
      <c r="E6934" s="2"/>
    </row>
    <row r="6935" spans="5:5" x14ac:dyDescent="0.25">
      <c r="E6935" s="2"/>
    </row>
    <row r="6936" spans="5:5" x14ac:dyDescent="0.25">
      <c r="E6936" s="2"/>
    </row>
    <row r="6937" spans="5:5" x14ac:dyDescent="0.25">
      <c r="E6937" s="2"/>
    </row>
    <row r="6938" spans="5:5" x14ac:dyDescent="0.25">
      <c r="E6938" s="2"/>
    </row>
    <row r="6939" spans="5:5" x14ac:dyDescent="0.25">
      <c r="E6939" s="2"/>
    </row>
    <row r="6940" spans="5:5" x14ac:dyDescent="0.25">
      <c r="E6940" s="2"/>
    </row>
    <row r="6941" spans="5:5" x14ac:dyDescent="0.25">
      <c r="E6941" s="2"/>
    </row>
    <row r="6942" spans="5:5" x14ac:dyDescent="0.25">
      <c r="E6942" s="2"/>
    </row>
    <row r="6943" spans="5:5" x14ac:dyDescent="0.25">
      <c r="E6943" s="2"/>
    </row>
    <row r="6944" spans="5:5" x14ac:dyDescent="0.25">
      <c r="E6944" s="2"/>
    </row>
    <row r="6945" spans="5:5" x14ac:dyDescent="0.25">
      <c r="E6945" s="2"/>
    </row>
    <row r="6946" spans="5:5" x14ac:dyDescent="0.25">
      <c r="E6946" s="2"/>
    </row>
    <row r="6947" spans="5:5" x14ac:dyDescent="0.25">
      <c r="E6947" s="2"/>
    </row>
    <row r="6948" spans="5:5" x14ac:dyDescent="0.25">
      <c r="E6948" s="2"/>
    </row>
    <row r="6949" spans="5:5" x14ac:dyDescent="0.25">
      <c r="E6949" s="2"/>
    </row>
    <row r="6950" spans="5:5" x14ac:dyDescent="0.25">
      <c r="E6950" s="2"/>
    </row>
    <row r="6951" spans="5:5" x14ac:dyDescent="0.25">
      <c r="E6951" s="2"/>
    </row>
    <row r="6952" spans="5:5" x14ac:dyDescent="0.25">
      <c r="E6952" s="2"/>
    </row>
    <row r="6953" spans="5:5" x14ac:dyDescent="0.25">
      <c r="E6953" s="2"/>
    </row>
    <row r="6954" spans="5:5" x14ac:dyDescent="0.25">
      <c r="E6954" s="2"/>
    </row>
    <row r="6955" spans="5:5" x14ac:dyDescent="0.25">
      <c r="E6955" s="2"/>
    </row>
    <row r="6956" spans="5:5" x14ac:dyDescent="0.25">
      <c r="E6956" s="2"/>
    </row>
    <row r="6957" spans="5:5" x14ac:dyDescent="0.25">
      <c r="E6957" s="2"/>
    </row>
    <row r="6958" spans="5:5" x14ac:dyDescent="0.25">
      <c r="E6958" s="2"/>
    </row>
    <row r="6959" spans="5:5" x14ac:dyDescent="0.25">
      <c r="E6959" s="2"/>
    </row>
    <row r="6960" spans="5:5" x14ac:dyDescent="0.25">
      <c r="E6960" s="2"/>
    </row>
    <row r="6961" spans="5:5" x14ac:dyDescent="0.25">
      <c r="E6961" s="2"/>
    </row>
    <row r="6962" spans="5:5" x14ac:dyDescent="0.25">
      <c r="E6962" s="2"/>
    </row>
    <row r="6963" spans="5:5" x14ac:dyDescent="0.25">
      <c r="E6963" s="2"/>
    </row>
    <row r="6964" spans="5:5" x14ac:dyDescent="0.25">
      <c r="E6964" s="2"/>
    </row>
    <row r="6965" spans="5:5" x14ac:dyDescent="0.25">
      <c r="E6965" s="2"/>
    </row>
    <row r="6966" spans="5:5" x14ac:dyDescent="0.25">
      <c r="E6966" s="2"/>
    </row>
    <row r="6967" spans="5:5" x14ac:dyDescent="0.25">
      <c r="E6967" s="2"/>
    </row>
    <row r="6968" spans="5:5" x14ac:dyDescent="0.25">
      <c r="E6968" s="2"/>
    </row>
    <row r="6969" spans="5:5" x14ac:dyDescent="0.25">
      <c r="E6969" s="2"/>
    </row>
    <row r="6970" spans="5:5" x14ac:dyDescent="0.25">
      <c r="E6970" s="2"/>
    </row>
    <row r="6971" spans="5:5" x14ac:dyDescent="0.25">
      <c r="E6971" s="2"/>
    </row>
    <row r="6972" spans="5:5" x14ac:dyDescent="0.25">
      <c r="E6972" s="2"/>
    </row>
    <row r="6973" spans="5:5" x14ac:dyDescent="0.25">
      <c r="E6973" s="2"/>
    </row>
    <row r="6974" spans="5:5" x14ac:dyDescent="0.25">
      <c r="E6974" s="2"/>
    </row>
    <row r="6975" spans="5:5" x14ac:dyDescent="0.25">
      <c r="E6975" s="2"/>
    </row>
    <row r="6976" spans="5:5" x14ac:dyDescent="0.25">
      <c r="E6976" s="2"/>
    </row>
    <row r="6977" spans="5:5" x14ac:dyDescent="0.25">
      <c r="E6977" s="2"/>
    </row>
    <row r="6978" spans="5:5" x14ac:dyDescent="0.25">
      <c r="E6978" s="2"/>
    </row>
    <row r="6979" spans="5:5" x14ac:dyDescent="0.25">
      <c r="E6979" s="2"/>
    </row>
    <row r="6980" spans="5:5" x14ac:dyDescent="0.25">
      <c r="E6980" s="2"/>
    </row>
    <row r="6981" spans="5:5" x14ac:dyDescent="0.25">
      <c r="E6981" s="2"/>
    </row>
    <row r="6982" spans="5:5" x14ac:dyDescent="0.25">
      <c r="E6982" s="2"/>
    </row>
    <row r="6983" spans="5:5" x14ac:dyDescent="0.25">
      <c r="E6983" s="2"/>
    </row>
    <row r="6984" spans="5:5" x14ac:dyDescent="0.25">
      <c r="E6984" s="2"/>
    </row>
    <row r="6985" spans="5:5" x14ac:dyDescent="0.25">
      <c r="E6985" s="2"/>
    </row>
    <row r="6986" spans="5:5" x14ac:dyDescent="0.25">
      <c r="E6986" s="2"/>
    </row>
    <row r="6987" spans="5:5" x14ac:dyDescent="0.25">
      <c r="E6987" s="2"/>
    </row>
    <row r="6988" spans="5:5" x14ac:dyDescent="0.25">
      <c r="E6988" s="2"/>
    </row>
    <row r="6989" spans="5:5" x14ac:dyDescent="0.25">
      <c r="E6989" s="2"/>
    </row>
    <row r="6990" spans="5:5" x14ac:dyDescent="0.25">
      <c r="E6990" s="2"/>
    </row>
    <row r="6991" spans="5:5" x14ac:dyDescent="0.25">
      <c r="E6991" s="2"/>
    </row>
    <row r="6992" spans="5:5" x14ac:dyDescent="0.25">
      <c r="E6992" s="2"/>
    </row>
    <row r="6993" spans="5:5" x14ac:dyDescent="0.25">
      <c r="E6993" s="2"/>
    </row>
    <row r="6994" spans="5:5" x14ac:dyDescent="0.25">
      <c r="E6994" s="2"/>
    </row>
    <row r="6995" spans="5:5" x14ac:dyDescent="0.25">
      <c r="E6995" s="2"/>
    </row>
    <row r="6996" spans="5:5" x14ac:dyDescent="0.25">
      <c r="E6996" s="2"/>
    </row>
    <row r="6997" spans="5:5" x14ac:dyDescent="0.25">
      <c r="E6997" s="2"/>
    </row>
    <row r="6998" spans="5:5" x14ac:dyDescent="0.25">
      <c r="E6998" s="2"/>
    </row>
    <row r="6999" spans="5:5" x14ac:dyDescent="0.25">
      <c r="E6999" s="2"/>
    </row>
    <row r="7000" spans="5:5" x14ac:dyDescent="0.25">
      <c r="E7000" s="2"/>
    </row>
    <row r="7001" spans="5:5" x14ac:dyDescent="0.25">
      <c r="E7001" s="2"/>
    </row>
    <row r="7002" spans="5:5" x14ac:dyDescent="0.25">
      <c r="E7002" s="2"/>
    </row>
    <row r="7003" spans="5:5" x14ac:dyDescent="0.25">
      <c r="E7003" s="2"/>
    </row>
    <row r="7004" spans="5:5" x14ac:dyDescent="0.25">
      <c r="E7004" s="2"/>
    </row>
    <row r="7005" spans="5:5" x14ac:dyDescent="0.25">
      <c r="E7005" s="2"/>
    </row>
    <row r="7006" spans="5:5" x14ac:dyDescent="0.25">
      <c r="E7006" s="2"/>
    </row>
    <row r="7007" spans="5:5" x14ac:dyDescent="0.25">
      <c r="E7007" s="2"/>
    </row>
    <row r="7008" spans="5:5" x14ac:dyDescent="0.25">
      <c r="E7008" s="2"/>
    </row>
    <row r="7009" spans="5:5" x14ac:dyDescent="0.25">
      <c r="E7009" s="2"/>
    </row>
    <row r="7010" spans="5:5" x14ac:dyDescent="0.25">
      <c r="E7010" s="2"/>
    </row>
    <row r="7011" spans="5:5" x14ac:dyDescent="0.25">
      <c r="E7011" s="2"/>
    </row>
    <row r="7012" spans="5:5" x14ac:dyDescent="0.25">
      <c r="E7012" s="2"/>
    </row>
    <row r="7013" spans="5:5" x14ac:dyDescent="0.25">
      <c r="E7013" s="2"/>
    </row>
    <row r="7014" spans="5:5" x14ac:dyDescent="0.25">
      <c r="E7014" s="2"/>
    </row>
    <row r="7015" spans="5:5" x14ac:dyDescent="0.25">
      <c r="E7015" s="2"/>
    </row>
    <row r="7016" spans="5:5" x14ac:dyDescent="0.25">
      <c r="E7016" s="2"/>
    </row>
    <row r="7017" spans="5:5" x14ac:dyDescent="0.25">
      <c r="E7017" s="2"/>
    </row>
    <row r="7018" spans="5:5" x14ac:dyDescent="0.25">
      <c r="E7018" s="2"/>
    </row>
    <row r="7019" spans="5:5" x14ac:dyDescent="0.25">
      <c r="E7019" s="2"/>
    </row>
    <row r="7020" spans="5:5" x14ac:dyDescent="0.25">
      <c r="E7020" s="2"/>
    </row>
    <row r="7021" spans="5:5" x14ac:dyDescent="0.25">
      <c r="E7021" s="2"/>
    </row>
    <row r="7022" spans="5:5" x14ac:dyDescent="0.25">
      <c r="E7022" s="2"/>
    </row>
    <row r="7023" spans="5:5" x14ac:dyDescent="0.25">
      <c r="E7023" s="2"/>
    </row>
    <row r="7024" spans="5:5" x14ac:dyDescent="0.25">
      <c r="E7024" s="2"/>
    </row>
    <row r="7025" spans="5:5" x14ac:dyDescent="0.25">
      <c r="E7025" s="2"/>
    </row>
    <row r="7026" spans="5:5" x14ac:dyDescent="0.25">
      <c r="E7026" s="2"/>
    </row>
    <row r="7027" spans="5:5" x14ac:dyDescent="0.25">
      <c r="E7027" s="2"/>
    </row>
    <row r="7028" spans="5:5" x14ac:dyDescent="0.25">
      <c r="E7028" s="2"/>
    </row>
    <row r="7029" spans="5:5" x14ac:dyDescent="0.25">
      <c r="E7029" s="2"/>
    </row>
    <row r="7030" spans="5:5" x14ac:dyDescent="0.25">
      <c r="E7030" s="2"/>
    </row>
    <row r="7031" spans="5:5" x14ac:dyDescent="0.25">
      <c r="E7031" s="2"/>
    </row>
    <row r="7032" spans="5:5" x14ac:dyDescent="0.25">
      <c r="E7032" s="2"/>
    </row>
    <row r="7033" spans="5:5" x14ac:dyDescent="0.25">
      <c r="E7033" s="2"/>
    </row>
    <row r="7034" spans="5:5" x14ac:dyDescent="0.25">
      <c r="E7034" s="2"/>
    </row>
    <row r="7035" spans="5:5" x14ac:dyDescent="0.25">
      <c r="E7035" s="2"/>
    </row>
    <row r="7036" spans="5:5" x14ac:dyDescent="0.25">
      <c r="E7036" s="2"/>
    </row>
    <row r="7037" spans="5:5" x14ac:dyDescent="0.25">
      <c r="E7037" s="2"/>
    </row>
    <row r="7038" spans="5:5" x14ac:dyDescent="0.25">
      <c r="E7038" s="2"/>
    </row>
    <row r="7039" spans="5:5" x14ac:dyDescent="0.25">
      <c r="E7039" s="2"/>
    </row>
    <row r="7040" spans="5:5" x14ac:dyDescent="0.25">
      <c r="E7040" s="2"/>
    </row>
    <row r="7041" spans="5:5" x14ac:dyDescent="0.25">
      <c r="E7041" s="2"/>
    </row>
    <row r="7042" spans="5:5" x14ac:dyDescent="0.25">
      <c r="E7042" s="2"/>
    </row>
    <row r="7043" spans="5:5" x14ac:dyDescent="0.25">
      <c r="E7043" s="2"/>
    </row>
    <row r="7044" spans="5:5" x14ac:dyDescent="0.25">
      <c r="E7044" s="2"/>
    </row>
    <row r="7045" spans="5:5" x14ac:dyDescent="0.25">
      <c r="E7045" s="2"/>
    </row>
    <row r="7046" spans="5:5" x14ac:dyDescent="0.25">
      <c r="E7046" s="2"/>
    </row>
    <row r="7047" spans="5:5" x14ac:dyDescent="0.25">
      <c r="E7047" s="2"/>
    </row>
    <row r="7048" spans="5:5" x14ac:dyDescent="0.25">
      <c r="E7048" s="2"/>
    </row>
    <row r="7049" spans="5:5" x14ac:dyDescent="0.25">
      <c r="E7049" s="2"/>
    </row>
    <row r="7050" spans="5:5" x14ac:dyDescent="0.25">
      <c r="E7050" s="2"/>
    </row>
    <row r="7051" spans="5:5" x14ac:dyDescent="0.25">
      <c r="E7051" s="2"/>
    </row>
    <row r="7052" spans="5:5" x14ac:dyDescent="0.25">
      <c r="E7052" s="2"/>
    </row>
    <row r="7053" spans="5:5" x14ac:dyDescent="0.25">
      <c r="E7053" s="2"/>
    </row>
    <row r="7054" spans="5:5" x14ac:dyDescent="0.25">
      <c r="E7054" s="2"/>
    </row>
    <row r="7055" spans="5:5" x14ac:dyDescent="0.25">
      <c r="E7055" s="2"/>
    </row>
    <row r="7056" spans="5:5" x14ac:dyDescent="0.25">
      <c r="E7056" s="2"/>
    </row>
    <row r="7057" spans="5:5" x14ac:dyDescent="0.25">
      <c r="E7057" s="2"/>
    </row>
    <row r="7058" spans="5:5" x14ac:dyDescent="0.25">
      <c r="E7058" s="2"/>
    </row>
    <row r="7059" spans="5:5" x14ac:dyDescent="0.25">
      <c r="E7059" s="2"/>
    </row>
    <row r="7060" spans="5:5" x14ac:dyDescent="0.25">
      <c r="E7060" s="2"/>
    </row>
    <row r="7061" spans="5:5" x14ac:dyDescent="0.25">
      <c r="E7061" s="2"/>
    </row>
    <row r="7062" spans="5:5" x14ac:dyDescent="0.25">
      <c r="E7062" s="2"/>
    </row>
    <row r="7063" spans="5:5" x14ac:dyDescent="0.25">
      <c r="E7063" s="2"/>
    </row>
    <row r="7064" spans="5:5" x14ac:dyDescent="0.25">
      <c r="E7064" s="2"/>
    </row>
    <row r="7065" spans="5:5" x14ac:dyDescent="0.25">
      <c r="E7065" s="2"/>
    </row>
    <row r="7066" spans="5:5" x14ac:dyDescent="0.25">
      <c r="E7066" s="2"/>
    </row>
    <row r="7067" spans="5:5" x14ac:dyDescent="0.25">
      <c r="E7067" s="2"/>
    </row>
    <row r="7068" spans="5:5" x14ac:dyDescent="0.25">
      <c r="E7068" s="2"/>
    </row>
    <row r="7069" spans="5:5" x14ac:dyDescent="0.25">
      <c r="E7069" s="2"/>
    </row>
    <row r="7070" spans="5:5" x14ac:dyDescent="0.25">
      <c r="E7070" s="2"/>
    </row>
    <row r="7071" spans="5:5" x14ac:dyDescent="0.25">
      <c r="E7071" s="2"/>
    </row>
    <row r="7072" spans="5:5" x14ac:dyDescent="0.25">
      <c r="E7072" s="2"/>
    </row>
    <row r="7073" spans="5:5" x14ac:dyDescent="0.25">
      <c r="E7073" s="2"/>
    </row>
    <row r="7074" spans="5:5" x14ac:dyDescent="0.25">
      <c r="E7074" s="2"/>
    </row>
    <row r="7075" spans="5:5" x14ac:dyDescent="0.25">
      <c r="E7075" s="2"/>
    </row>
    <row r="7076" spans="5:5" x14ac:dyDescent="0.25">
      <c r="E7076" s="2"/>
    </row>
    <row r="7077" spans="5:5" x14ac:dyDescent="0.25">
      <c r="E7077" s="2"/>
    </row>
    <row r="7078" spans="5:5" x14ac:dyDescent="0.25">
      <c r="E7078" s="2"/>
    </row>
    <row r="7079" spans="5:5" x14ac:dyDescent="0.25">
      <c r="E7079" s="2"/>
    </row>
    <row r="7080" spans="5:5" x14ac:dyDescent="0.25">
      <c r="E7080" s="2"/>
    </row>
    <row r="7081" spans="5:5" x14ac:dyDescent="0.25">
      <c r="E7081" s="2"/>
    </row>
    <row r="7082" spans="5:5" x14ac:dyDescent="0.25">
      <c r="E7082" s="2"/>
    </row>
    <row r="7083" spans="5:5" x14ac:dyDescent="0.25">
      <c r="E7083" s="2"/>
    </row>
    <row r="7084" spans="5:5" x14ac:dyDescent="0.25">
      <c r="E7084" s="2"/>
    </row>
    <row r="7085" spans="5:5" x14ac:dyDescent="0.25">
      <c r="E7085" s="2"/>
    </row>
    <row r="7086" spans="5:5" x14ac:dyDescent="0.25">
      <c r="E7086" s="2"/>
    </row>
    <row r="7087" spans="5:5" x14ac:dyDescent="0.25">
      <c r="E7087" s="2"/>
    </row>
    <row r="7088" spans="5:5" x14ac:dyDescent="0.25">
      <c r="E7088" s="2"/>
    </row>
    <row r="7089" spans="5:5" x14ac:dyDescent="0.25">
      <c r="E7089" s="2"/>
    </row>
    <row r="7090" spans="5:5" x14ac:dyDescent="0.25">
      <c r="E7090" s="2"/>
    </row>
    <row r="7091" spans="5:5" x14ac:dyDescent="0.25">
      <c r="E7091" s="2"/>
    </row>
    <row r="7092" spans="5:5" x14ac:dyDescent="0.25">
      <c r="E7092" s="2"/>
    </row>
    <row r="7093" spans="5:5" x14ac:dyDescent="0.25">
      <c r="E7093" s="2"/>
    </row>
    <row r="7094" spans="5:5" x14ac:dyDescent="0.25">
      <c r="E7094" s="2"/>
    </row>
    <row r="7095" spans="5:5" x14ac:dyDescent="0.25">
      <c r="E7095" s="2"/>
    </row>
    <row r="7096" spans="5:5" x14ac:dyDescent="0.25">
      <c r="E7096" s="2"/>
    </row>
    <row r="7097" spans="5:5" x14ac:dyDescent="0.25">
      <c r="E7097" s="2"/>
    </row>
    <row r="7098" spans="5:5" x14ac:dyDescent="0.25">
      <c r="E7098" s="2"/>
    </row>
    <row r="7099" spans="5:5" x14ac:dyDescent="0.25">
      <c r="E7099" s="2"/>
    </row>
    <row r="7100" spans="5:5" x14ac:dyDescent="0.25">
      <c r="E7100" s="2"/>
    </row>
    <row r="7101" spans="5:5" x14ac:dyDescent="0.25">
      <c r="E7101" s="2"/>
    </row>
    <row r="7102" spans="5:5" x14ac:dyDescent="0.25">
      <c r="E7102" s="2"/>
    </row>
    <row r="7103" spans="5:5" x14ac:dyDescent="0.25">
      <c r="E7103" s="2"/>
    </row>
    <row r="7104" spans="5:5" x14ac:dyDescent="0.25">
      <c r="E7104" s="2"/>
    </row>
    <row r="7105" spans="5:5" x14ac:dyDescent="0.25">
      <c r="E7105" s="2"/>
    </row>
    <row r="7106" spans="5:5" x14ac:dyDescent="0.25">
      <c r="E7106" s="2"/>
    </row>
    <row r="7107" spans="5:5" x14ac:dyDescent="0.25">
      <c r="E7107" s="2"/>
    </row>
    <row r="7108" spans="5:5" x14ac:dyDescent="0.25">
      <c r="E7108" s="2"/>
    </row>
    <row r="7109" spans="5:5" x14ac:dyDescent="0.25">
      <c r="E7109" s="2"/>
    </row>
    <row r="7110" spans="5:5" x14ac:dyDescent="0.25">
      <c r="E7110" s="2"/>
    </row>
    <row r="7111" spans="5:5" x14ac:dyDescent="0.25">
      <c r="E7111" s="2"/>
    </row>
    <row r="7112" spans="5:5" x14ac:dyDescent="0.25">
      <c r="E7112" s="2"/>
    </row>
    <row r="7113" spans="5:5" x14ac:dyDescent="0.25">
      <c r="E7113" s="2"/>
    </row>
    <row r="7114" spans="5:5" x14ac:dyDescent="0.25">
      <c r="E7114" s="2"/>
    </row>
    <row r="7115" spans="5:5" x14ac:dyDescent="0.25">
      <c r="E7115" s="2"/>
    </row>
    <row r="7116" spans="5:5" x14ac:dyDescent="0.25">
      <c r="E7116" s="2"/>
    </row>
    <row r="7117" spans="5:5" x14ac:dyDescent="0.25">
      <c r="E7117" s="2"/>
    </row>
    <row r="7118" spans="5:5" x14ac:dyDescent="0.25">
      <c r="E7118" s="2"/>
    </row>
    <row r="7119" spans="5:5" x14ac:dyDescent="0.25">
      <c r="E7119" s="2"/>
    </row>
    <row r="7120" spans="5:5" x14ac:dyDescent="0.25">
      <c r="E7120" s="2"/>
    </row>
    <row r="7121" spans="5:5" x14ac:dyDescent="0.25">
      <c r="E7121" s="2"/>
    </row>
    <row r="7122" spans="5:5" x14ac:dyDescent="0.25">
      <c r="E7122" s="2"/>
    </row>
    <row r="7123" spans="5:5" x14ac:dyDescent="0.25">
      <c r="E7123" s="2"/>
    </row>
    <row r="7124" spans="5:5" x14ac:dyDescent="0.25">
      <c r="E7124" s="2"/>
    </row>
    <row r="7125" spans="5:5" x14ac:dyDescent="0.25">
      <c r="E7125" s="2"/>
    </row>
    <row r="7126" spans="5:5" x14ac:dyDescent="0.25">
      <c r="E7126" s="2"/>
    </row>
    <row r="7127" spans="5:5" x14ac:dyDescent="0.25">
      <c r="E7127" s="2"/>
    </row>
    <row r="7128" spans="5:5" x14ac:dyDescent="0.25">
      <c r="E7128" s="2"/>
    </row>
    <row r="7129" spans="5:5" x14ac:dyDescent="0.25">
      <c r="E7129" s="2"/>
    </row>
    <row r="7130" spans="5:5" x14ac:dyDescent="0.25">
      <c r="E7130" s="2"/>
    </row>
    <row r="7131" spans="5:5" x14ac:dyDescent="0.25">
      <c r="E7131" s="2"/>
    </row>
    <row r="7132" spans="5:5" x14ac:dyDescent="0.25">
      <c r="E7132" s="2"/>
    </row>
    <row r="7133" spans="5:5" x14ac:dyDescent="0.25">
      <c r="E7133" s="2"/>
    </row>
    <row r="7134" spans="5:5" x14ac:dyDescent="0.25">
      <c r="E7134" s="2"/>
    </row>
    <row r="7135" spans="5:5" x14ac:dyDescent="0.25">
      <c r="E7135" s="2"/>
    </row>
    <row r="7136" spans="5:5" x14ac:dyDescent="0.25">
      <c r="E7136" s="2"/>
    </row>
    <row r="7137" spans="5:5" x14ac:dyDescent="0.25">
      <c r="E7137" s="2"/>
    </row>
    <row r="7138" spans="5:5" x14ac:dyDescent="0.25">
      <c r="E7138" s="2"/>
    </row>
    <row r="7139" spans="5:5" x14ac:dyDescent="0.25">
      <c r="E7139" s="2"/>
    </row>
    <row r="7140" spans="5:5" x14ac:dyDescent="0.25">
      <c r="E7140" s="2"/>
    </row>
    <row r="7141" spans="5:5" x14ac:dyDescent="0.25">
      <c r="E7141" s="2"/>
    </row>
    <row r="7142" spans="5:5" x14ac:dyDescent="0.25">
      <c r="E7142" s="2"/>
    </row>
    <row r="7143" spans="5:5" x14ac:dyDescent="0.25">
      <c r="E7143" s="2"/>
    </row>
    <row r="7144" spans="5:5" x14ac:dyDescent="0.25">
      <c r="E7144" s="2"/>
    </row>
    <row r="7145" spans="5:5" x14ac:dyDescent="0.25">
      <c r="E7145" s="2"/>
    </row>
    <row r="7146" spans="5:5" x14ac:dyDescent="0.25">
      <c r="E7146" s="2"/>
    </row>
    <row r="7147" spans="5:5" x14ac:dyDescent="0.25">
      <c r="E7147" s="2"/>
    </row>
    <row r="7148" spans="5:5" x14ac:dyDescent="0.25">
      <c r="E7148" s="2"/>
    </row>
    <row r="7149" spans="5:5" x14ac:dyDescent="0.25">
      <c r="E7149" s="2"/>
    </row>
    <row r="7150" spans="5:5" x14ac:dyDescent="0.25">
      <c r="E7150" s="2"/>
    </row>
    <row r="7151" spans="5:5" x14ac:dyDescent="0.25">
      <c r="E7151" s="2"/>
    </row>
    <row r="7152" spans="5:5" x14ac:dyDescent="0.25">
      <c r="E7152" s="2"/>
    </row>
    <row r="7153" spans="5:5" x14ac:dyDescent="0.25">
      <c r="E7153" s="2"/>
    </row>
    <row r="7154" spans="5:5" x14ac:dyDescent="0.25">
      <c r="E7154" s="2"/>
    </row>
    <row r="7155" spans="5:5" x14ac:dyDescent="0.25">
      <c r="E7155" s="2"/>
    </row>
    <row r="7156" spans="5:5" x14ac:dyDescent="0.25">
      <c r="E7156" s="2"/>
    </row>
    <row r="7157" spans="5:5" x14ac:dyDescent="0.25">
      <c r="E7157" s="2"/>
    </row>
    <row r="7158" spans="5:5" x14ac:dyDescent="0.25">
      <c r="E7158" s="2"/>
    </row>
    <row r="7159" spans="5:5" x14ac:dyDescent="0.25">
      <c r="E7159" s="2"/>
    </row>
    <row r="7160" spans="5:5" x14ac:dyDescent="0.25">
      <c r="E7160" s="2"/>
    </row>
    <row r="7161" spans="5:5" x14ac:dyDescent="0.25">
      <c r="E7161" s="2"/>
    </row>
    <row r="7162" spans="5:5" x14ac:dyDescent="0.25">
      <c r="E7162" s="2"/>
    </row>
    <row r="7163" spans="5:5" x14ac:dyDescent="0.25">
      <c r="E7163" s="2"/>
    </row>
    <row r="7164" spans="5:5" x14ac:dyDescent="0.25">
      <c r="E7164" s="2"/>
    </row>
    <row r="7165" spans="5:5" x14ac:dyDescent="0.25">
      <c r="E7165" s="2"/>
    </row>
    <row r="7166" spans="5:5" x14ac:dyDescent="0.25">
      <c r="E7166" s="2"/>
    </row>
    <row r="7167" spans="5:5" x14ac:dyDescent="0.25">
      <c r="E7167" s="2"/>
    </row>
    <row r="7168" spans="5:5" x14ac:dyDescent="0.25">
      <c r="E7168" s="2"/>
    </row>
    <row r="7169" spans="5:5" x14ac:dyDescent="0.25">
      <c r="E7169" s="2"/>
    </row>
    <row r="7170" spans="5:5" x14ac:dyDescent="0.25">
      <c r="E7170" s="2"/>
    </row>
    <row r="7171" spans="5:5" x14ac:dyDescent="0.25">
      <c r="E7171" s="2"/>
    </row>
    <row r="7172" spans="5:5" x14ac:dyDescent="0.25">
      <c r="E7172" s="2"/>
    </row>
    <row r="7173" spans="5:5" x14ac:dyDescent="0.25">
      <c r="E7173" s="2"/>
    </row>
    <row r="7174" spans="5:5" x14ac:dyDescent="0.25">
      <c r="E7174" s="2"/>
    </row>
    <row r="7175" spans="5:5" x14ac:dyDescent="0.25">
      <c r="E7175" s="2"/>
    </row>
    <row r="7176" spans="5:5" x14ac:dyDescent="0.25">
      <c r="E7176" s="2"/>
    </row>
    <row r="7177" spans="5:5" x14ac:dyDescent="0.25">
      <c r="E7177" s="2"/>
    </row>
    <row r="7178" spans="5:5" x14ac:dyDescent="0.25">
      <c r="E7178" s="2"/>
    </row>
    <row r="7179" spans="5:5" x14ac:dyDescent="0.25">
      <c r="E7179" s="2"/>
    </row>
    <row r="7180" spans="5:5" x14ac:dyDescent="0.25">
      <c r="E7180" s="2"/>
    </row>
    <row r="7181" spans="5:5" x14ac:dyDescent="0.25">
      <c r="E7181" s="2"/>
    </row>
    <row r="7182" spans="5:5" x14ac:dyDescent="0.25">
      <c r="E7182" s="2"/>
    </row>
    <row r="7183" spans="5:5" x14ac:dyDescent="0.25">
      <c r="E7183" s="2"/>
    </row>
    <row r="7184" spans="5:5" x14ac:dyDescent="0.25">
      <c r="E7184" s="2"/>
    </row>
    <row r="7185" spans="5:5" x14ac:dyDescent="0.25">
      <c r="E7185" s="2"/>
    </row>
    <row r="7186" spans="5:5" x14ac:dyDescent="0.25">
      <c r="E7186" s="2"/>
    </row>
    <row r="7187" spans="5:5" x14ac:dyDescent="0.25">
      <c r="E7187" s="2"/>
    </row>
    <row r="7188" spans="5:5" x14ac:dyDescent="0.25">
      <c r="E7188" s="2"/>
    </row>
    <row r="7189" spans="5:5" x14ac:dyDescent="0.25">
      <c r="E7189" s="2"/>
    </row>
    <row r="7190" spans="5:5" x14ac:dyDescent="0.25">
      <c r="E7190" s="2"/>
    </row>
    <row r="7191" spans="5:5" x14ac:dyDescent="0.25">
      <c r="E7191" s="2"/>
    </row>
    <row r="7192" spans="5:5" x14ac:dyDescent="0.25">
      <c r="E7192" s="2"/>
    </row>
    <row r="7193" spans="5:5" x14ac:dyDescent="0.25">
      <c r="E7193" s="2"/>
    </row>
    <row r="7194" spans="5:5" x14ac:dyDescent="0.25">
      <c r="E7194" s="2"/>
    </row>
    <row r="7195" spans="5:5" x14ac:dyDescent="0.25">
      <c r="E7195" s="2"/>
    </row>
    <row r="7196" spans="5:5" x14ac:dyDescent="0.25">
      <c r="E7196" s="2"/>
    </row>
    <row r="7197" spans="5:5" x14ac:dyDescent="0.25">
      <c r="E7197" s="2"/>
    </row>
    <row r="7198" spans="5:5" x14ac:dyDescent="0.25">
      <c r="E7198" s="2"/>
    </row>
    <row r="7199" spans="5:5" x14ac:dyDescent="0.25">
      <c r="E7199" s="2"/>
    </row>
    <row r="7200" spans="5:5" x14ac:dyDescent="0.25">
      <c r="E7200" s="2"/>
    </row>
    <row r="7201" spans="5:5" x14ac:dyDescent="0.25">
      <c r="E7201" s="2"/>
    </row>
    <row r="7202" spans="5:5" x14ac:dyDescent="0.25">
      <c r="E7202" s="2"/>
    </row>
    <row r="7203" spans="5:5" x14ac:dyDescent="0.25">
      <c r="E7203" s="2"/>
    </row>
    <row r="7204" spans="5:5" x14ac:dyDescent="0.25">
      <c r="E7204" s="2"/>
    </row>
    <row r="7205" spans="5:5" x14ac:dyDescent="0.25">
      <c r="E7205" s="2"/>
    </row>
    <row r="7206" spans="5:5" x14ac:dyDescent="0.25">
      <c r="E7206" s="2"/>
    </row>
    <row r="7207" spans="5:5" x14ac:dyDescent="0.25">
      <c r="E7207" s="2"/>
    </row>
    <row r="7208" spans="5:5" x14ac:dyDescent="0.25">
      <c r="E7208" s="2"/>
    </row>
    <row r="7209" spans="5:5" x14ac:dyDescent="0.25">
      <c r="E7209" s="2"/>
    </row>
    <row r="7210" spans="5:5" x14ac:dyDescent="0.25">
      <c r="E7210" s="2"/>
    </row>
    <row r="7211" spans="5:5" x14ac:dyDescent="0.25">
      <c r="E7211" s="2"/>
    </row>
    <row r="7212" spans="5:5" x14ac:dyDescent="0.25">
      <c r="E7212" s="2"/>
    </row>
    <row r="7213" spans="5:5" x14ac:dyDescent="0.25">
      <c r="E7213" s="2"/>
    </row>
    <row r="7214" spans="5:5" x14ac:dyDescent="0.25">
      <c r="E7214" s="2"/>
    </row>
    <row r="7215" spans="5:5" x14ac:dyDescent="0.25">
      <c r="E7215" s="2"/>
    </row>
    <row r="7216" spans="5:5" x14ac:dyDescent="0.25">
      <c r="E7216" s="2"/>
    </row>
    <row r="7217" spans="5:5" x14ac:dyDescent="0.25">
      <c r="E7217" s="2"/>
    </row>
    <row r="7218" spans="5:5" x14ac:dyDescent="0.25">
      <c r="E7218" s="2"/>
    </row>
    <row r="7219" spans="5:5" x14ac:dyDescent="0.25">
      <c r="E7219" s="2"/>
    </row>
    <row r="7220" spans="5:5" x14ac:dyDescent="0.25">
      <c r="E7220" s="2"/>
    </row>
    <row r="7221" spans="5:5" x14ac:dyDescent="0.25">
      <c r="E7221" s="2"/>
    </row>
    <row r="7222" spans="5:5" x14ac:dyDescent="0.25">
      <c r="E7222" s="2"/>
    </row>
    <row r="7223" spans="5:5" x14ac:dyDescent="0.25">
      <c r="E7223" s="2"/>
    </row>
    <row r="7224" spans="5:5" x14ac:dyDescent="0.25">
      <c r="E7224" s="2"/>
    </row>
    <row r="7225" spans="5:5" x14ac:dyDescent="0.25">
      <c r="E7225" s="2"/>
    </row>
    <row r="7226" spans="5:5" x14ac:dyDescent="0.25">
      <c r="E7226" s="2"/>
    </row>
    <row r="7227" spans="5:5" x14ac:dyDescent="0.25">
      <c r="E7227" s="2"/>
    </row>
    <row r="7228" spans="5:5" x14ac:dyDescent="0.25">
      <c r="E7228" s="2"/>
    </row>
    <row r="7229" spans="5:5" x14ac:dyDescent="0.25">
      <c r="E7229" s="2"/>
    </row>
    <row r="7230" spans="5:5" x14ac:dyDescent="0.25">
      <c r="E7230" s="2"/>
    </row>
    <row r="7231" spans="5:5" x14ac:dyDescent="0.25">
      <c r="E7231" s="2"/>
    </row>
    <row r="7232" spans="5:5" x14ac:dyDescent="0.25">
      <c r="E7232" s="2"/>
    </row>
    <row r="7233" spans="5:5" x14ac:dyDescent="0.25">
      <c r="E7233" s="2"/>
    </row>
    <row r="7234" spans="5:5" x14ac:dyDescent="0.25">
      <c r="E7234" s="2"/>
    </row>
    <row r="7235" spans="5:5" x14ac:dyDescent="0.25">
      <c r="E7235" s="2"/>
    </row>
    <row r="7236" spans="5:5" x14ac:dyDescent="0.25">
      <c r="E7236" s="2"/>
    </row>
    <row r="7237" spans="5:5" x14ac:dyDescent="0.25">
      <c r="E7237" s="2"/>
    </row>
    <row r="7238" spans="5:5" x14ac:dyDescent="0.25">
      <c r="E7238" s="2"/>
    </row>
    <row r="7239" spans="5:5" x14ac:dyDescent="0.25">
      <c r="E7239" s="2"/>
    </row>
    <row r="7240" spans="5:5" x14ac:dyDescent="0.25">
      <c r="E7240" s="2"/>
    </row>
    <row r="7241" spans="5:5" x14ac:dyDescent="0.25">
      <c r="E7241" s="2"/>
    </row>
    <row r="7242" spans="5:5" x14ac:dyDescent="0.25">
      <c r="E7242" s="2"/>
    </row>
    <row r="7243" spans="5:5" x14ac:dyDescent="0.25">
      <c r="E7243" s="2"/>
    </row>
    <row r="7244" spans="5:5" x14ac:dyDescent="0.25">
      <c r="E7244" s="2"/>
    </row>
    <row r="7245" spans="5:5" x14ac:dyDescent="0.25">
      <c r="E7245" s="2"/>
    </row>
    <row r="7246" spans="5:5" x14ac:dyDescent="0.25">
      <c r="E7246" s="2"/>
    </row>
    <row r="7247" spans="5:5" x14ac:dyDescent="0.25">
      <c r="E7247" s="2"/>
    </row>
    <row r="7248" spans="5:5" x14ac:dyDescent="0.25">
      <c r="E7248" s="2"/>
    </row>
    <row r="7249" spans="5:5" x14ac:dyDescent="0.25">
      <c r="E7249" s="2"/>
    </row>
    <row r="7250" spans="5:5" x14ac:dyDescent="0.25">
      <c r="E7250" s="2"/>
    </row>
    <row r="7251" spans="5:5" x14ac:dyDescent="0.25">
      <c r="E7251" s="2"/>
    </row>
    <row r="7252" spans="5:5" x14ac:dyDescent="0.25">
      <c r="E7252" s="2"/>
    </row>
    <row r="7253" spans="5:5" x14ac:dyDescent="0.25">
      <c r="E7253" s="2"/>
    </row>
    <row r="7254" spans="5:5" x14ac:dyDescent="0.25">
      <c r="E7254" s="2"/>
    </row>
    <row r="7255" spans="5:5" x14ac:dyDescent="0.25">
      <c r="E7255" s="2"/>
    </row>
    <row r="7256" spans="5:5" x14ac:dyDescent="0.25">
      <c r="E7256" s="2"/>
    </row>
    <row r="7257" spans="5:5" x14ac:dyDescent="0.25">
      <c r="E7257" s="2"/>
    </row>
    <row r="7258" spans="5:5" x14ac:dyDescent="0.25">
      <c r="E7258" s="2"/>
    </row>
    <row r="7259" spans="5:5" x14ac:dyDescent="0.25">
      <c r="E7259" s="2"/>
    </row>
    <row r="7260" spans="5:5" x14ac:dyDescent="0.25">
      <c r="E7260" s="2"/>
    </row>
    <row r="7261" spans="5:5" x14ac:dyDescent="0.25">
      <c r="E7261" s="2"/>
    </row>
    <row r="7262" spans="5:5" x14ac:dyDescent="0.25">
      <c r="E7262" s="2"/>
    </row>
    <row r="7263" spans="5:5" x14ac:dyDescent="0.25">
      <c r="E7263" s="2"/>
    </row>
    <row r="7264" spans="5:5" x14ac:dyDescent="0.25">
      <c r="E7264" s="2"/>
    </row>
    <row r="7265" spans="5:5" x14ac:dyDescent="0.25">
      <c r="E7265" s="2"/>
    </row>
    <row r="7266" spans="5:5" x14ac:dyDescent="0.25">
      <c r="E7266" s="2"/>
    </row>
    <row r="7267" spans="5:5" x14ac:dyDescent="0.25">
      <c r="E7267" s="2"/>
    </row>
    <row r="7268" spans="5:5" x14ac:dyDescent="0.25">
      <c r="E7268" s="2"/>
    </row>
    <row r="7269" spans="5:5" x14ac:dyDescent="0.25">
      <c r="E7269" s="2"/>
    </row>
    <row r="7270" spans="5:5" x14ac:dyDescent="0.25">
      <c r="E7270" s="2"/>
    </row>
    <row r="7271" spans="5:5" x14ac:dyDescent="0.25">
      <c r="E7271" s="2"/>
    </row>
    <row r="7272" spans="5:5" x14ac:dyDescent="0.25">
      <c r="E7272" s="2"/>
    </row>
    <row r="7273" spans="5:5" x14ac:dyDescent="0.25">
      <c r="E7273" s="2"/>
    </row>
    <row r="7274" spans="5:5" x14ac:dyDescent="0.25">
      <c r="E7274" s="2"/>
    </row>
    <row r="7275" spans="5:5" x14ac:dyDescent="0.25">
      <c r="E7275" s="2"/>
    </row>
    <row r="7276" spans="5:5" x14ac:dyDescent="0.25">
      <c r="E7276" s="2"/>
    </row>
    <row r="7277" spans="5:5" x14ac:dyDescent="0.25">
      <c r="E7277" s="2"/>
    </row>
    <row r="7278" spans="5:5" x14ac:dyDescent="0.25">
      <c r="E7278" s="2"/>
    </row>
    <row r="7279" spans="5:5" x14ac:dyDescent="0.25">
      <c r="E7279" s="2"/>
    </row>
    <row r="7280" spans="5:5" x14ac:dyDescent="0.25">
      <c r="E7280" s="2"/>
    </row>
    <row r="7281" spans="5:5" x14ac:dyDescent="0.25">
      <c r="E7281" s="2"/>
    </row>
    <row r="7282" spans="5:5" x14ac:dyDescent="0.25">
      <c r="E7282" s="2"/>
    </row>
    <row r="7283" spans="5:5" x14ac:dyDescent="0.25">
      <c r="E7283" s="2"/>
    </row>
    <row r="7284" spans="5:5" x14ac:dyDescent="0.25">
      <c r="E7284" s="2"/>
    </row>
    <row r="7285" spans="5:5" x14ac:dyDescent="0.25">
      <c r="E7285" s="2"/>
    </row>
    <row r="7286" spans="5:5" x14ac:dyDescent="0.25">
      <c r="E7286" s="2"/>
    </row>
    <row r="7287" spans="5:5" x14ac:dyDescent="0.25">
      <c r="E7287" s="2"/>
    </row>
    <row r="7288" spans="5:5" x14ac:dyDescent="0.25">
      <c r="E7288" s="2"/>
    </row>
    <row r="7289" spans="5:5" x14ac:dyDescent="0.25">
      <c r="E7289" s="2"/>
    </row>
    <row r="7290" spans="5:5" x14ac:dyDescent="0.25">
      <c r="E7290" s="2"/>
    </row>
    <row r="7291" spans="5:5" x14ac:dyDescent="0.25">
      <c r="E7291" s="2"/>
    </row>
    <row r="7292" spans="5:5" x14ac:dyDescent="0.25">
      <c r="E7292" s="2"/>
    </row>
    <row r="7293" spans="5:5" x14ac:dyDescent="0.25">
      <c r="E7293" s="2"/>
    </row>
    <row r="7294" spans="5:5" x14ac:dyDescent="0.25">
      <c r="E7294" s="2"/>
    </row>
    <row r="7295" spans="5:5" x14ac:dyDescent="0.25">
      <c r="E7295" s="2"/>
    </row>
    <row r="7296" spans="5:5" x14ac:dyDescent="0.25">
      <c r="E7296" s="2"/>
    </row>
    <row r="7297" spans="5:5" x14ac:dyDescent="0.25">
      <c r="E7297" s="2"/>
    </row>
    <row r="7298" spans="5:5" x14ac:dyDescent="0.25">
      <c r="E7298" s="2"/>
    </row>
    <row r="7299" spans="5:5" x14ac:dyDescent="0.25">
      <c r="E7299" s="2"/>
    </row>
    <row r="7300" spans="5:5" x14ac:dyDescent="0.25">
      <c r="E7300" s="2"/>
    </row>
    <row r="7301" spans="5:5" x14ac:dyDescent="0.25">
      <c r="E7301" s="2"/>
    </row>
    <row r="7302" spans="5:5" x14ac:dyDescent="0.25">
      <c r="E7302" s="2"/>
    </row>
    <row r="7303" spans="5:5" x14ac:dyDescent="0.25">
      <c r="E7303" s="2"/>
    </row>
    <row r="7304" spans="5:5" x14ac:dyDescent="0.25">
      <c r="E7304" s="2"/>
    </row>
    <row r="7305" spans="5:5" x14ac:dyDescent="0.25">
      <c r="E7305" s="2"/>
    </row>
    <row r="7306" spans="5:5" x14ac:dyDescent="0.25">
      <c r="E7306" s="2"/>
    </row>
    <row r="7307" spans="5:5" x14ac:dyDescent="0.25">
      <c r="E7307" s="2"/>
    </row>
    <row r="7308" spans="5:5" x14ac:dyDescent="0.25">
      <c r="E7308" s="2"/>
    </row>
    <row r="7309" spans="5:5" x14ac:dyDescent="0.25">
      <c r="E7309" s="2"/>
    </row>
    <row r="7310" spans="5:5" x14ac:dyDescent="0.25">
      <c r="E7310" s="2"/>
    </row>
    <row r="7311" spans="5:5" x14ac:dyDescent="0.25">
      <c r="E7311" s="2"/>
    </row>
    <row r="7312" spans="5:5" x14ac:dyDescent="0.25">
      <c r="E7312" s="2"/>
    </row>
    <row r="7313" spans="5:5" x14ac:dyDescent="0.25">
      <c r="E7313" s="2"/>
    </row>
    <row r="7314" spans="5:5" x14ac:dyDescent="0.25">
      <c r="E7314" s="2"/>
    </row>
    <row r="7315" spans="5:5" x14ac:dyDescent="0.25">
      <c r="E7315" s="2"/>
    </row>
    <row r="7316" spans="5:5" x14ac:dyDescent="0.25">
      <c r="E7316" s="2"/>
    </row>
    <row r="7317" spans="5:5" x14ac:dyDescent="0.25">
      <c r="E7317" s="2"/>
    </row>
    <row r="7318" spans="5:5" x14ac:dyDescent="0.25">
      <c r="E7318" s="2"/>
    </row>
    <row r="7319" spans="5:5" x14ac:dyDescent="0.25">
      <c r="E7319" s="2"/>
    </row>
    <row r="7320" spans="5:5" x14ac:dyDescent="0.25">
      <c r="E7320" s="2"/>
    </row>
    <row r="7321" spans="5:5" x14ac:dyDescent="0.25">
      <c r="E7321" s="2"/>
    </row>
    <row r="7322" spans="5:5" x14ac:dyDescent="0.25">
      <c r="E7322" s="2"/>
    </row>
    <row r="7323" spans="5:5" x14ac:dyDescent="0.25">
      <c r="E7323" s="2"/>
    </row>
    <row r="7324" spans="5:5" x14ac:dyDescent="0.25">
      <c r="E7324" s="2"/>
    </row>
    <row r="7325" spans="5:5" x14ac:dyDescent="0.25">
      <c r="E7325" s="2"/>
    </row>
    <row r="7326" spans="5:5" x14ac:dyDescent="0.25">
      <c r="E7326" s="2"/>
    </row>
    <row r="7327" spans="5:5" x14ac:dyDescent="0.25">
      <c r="E7327" s="2"/>
    </row>
    <row r="7328" spans="5:5" x14ac:dyDescent="0.25">
      <c r="E7328" s="2"/>
    </row>
    <row r="7329" spans="5:5" x14ac:dyDescent="0.25">
      <c r="E7329" s="2"/>
    </row>
    <row r="7330" spans="5:5" x14ac:dyDescent="0.25">
      <c r="E7330" s="2"/>
    </row>
    <row r="7331" spans="5:5" x14ac:dyDescent="0.25">
      <c r="E7331" s="2"/>
    </row>
    <row r="7332" spans="5:5" x14ac:dyDescent="0.25">
      <c r="E7332" s="2"/>
    </row>
    <row r="7333" spans="5:5" x14ac:dyDescent="0.25">
      <c r="E7333" s="2"/>
    </row>
    <row r="7334" spans="5:5" x14ac:dyDescent="0.25">
      <c r="E7334" s="2"/>
    </row>
    <row r="7335" spans="5:5" x14ac:dyDescent="0.25">
      <c r="E7335" s="2"/>
    </row>
    <row r="7336" spans="5:5" x14ac:dyDescent="0.25">
      <c r="E7336" s="2"/>
    </row>
    <row r="7337" spans="5:5" x14ac:dyDescent="0.25">
      <c r="E7337" s="2"/>
    </row>
    <row r="7338" spans="5:5" x14ac:dyDescent="0.25">
      <c r="E7338" s="2"/>
    </row>
    <row r="7339" spans="5:5" x14ac:dyDescent="0.25">
      <c r="E7339" s="2"/>
    </row>
    <row r="7340" spans="5:5" x14ac:dyDescent="0.25">
      <c r="E7340" s="2"/>
    </row>
    <row r="7341" spans="5:5" x14ac:dyDescent="0.25">
      <c r="E7341" s="2"/>
    </row>
    <row r="7342" spans="5:5" x14ac:dyDescent="0.25">
      <c r="E7342" s="2"/>
    </row>
    <row r="7343" spans="5:5" x14ac:dyDescent="0.25">
      <c r="E7343" s="2"/>
    </row>
    <row r="7344" spans="5:5" x14ac:dyDescent="0.25">
      <c r="E7344" s="2"/>
    </row>
    <row r="7345" spans="5:5" x14ac:dyDescent="0.25">
      <c r="E7345" s="2"/>
    </row>
    <row r="7346" spans="5:5" x14ac:dyDescent="0.25">
      <c r="E7346" s="2"/>
    </row>
    <row r="7347" spans="5:5" x14ac:dyDescent="0.25">
      <c r="E7347" s="2"/>
    </row>
    <row r="7348" spans="5:5" x14ac:dyDescent="0.25">
      <c r="E7348" s="2"/>
    </row>
    <row r="7349" spans="5:5" x14ac:dyDescent="0.25">
      <c r="E7349" s="2"/>
    </row>
    <row r="7350" spans="5:5" x14ac:dyDescent="0.25">
      <c r="E7350" s="2"/>
    </row>
    <row r="7351" spans="5:5" x14ac:dyDescent="0.25">
      <c r="E7351" s="2"/>
    </row>
    <row r="7352" spans="5:5" x14ac:dyDescent="0.25">
      <c r="E7352" s="2"/>
    </row>
    <row r="7353" spans="5:5" x14ac:dyDescent="0.25">
      <c r="E7353" s="2"/>
    </row>
    <row r="7354" spans="5:5" x14ac:dyDescent="0.25">
      <c r="E7354" s="2"/>
    </row>
    <row r="7355" spans="5:5" x14ac:dyDescent="0.25">
      <c r="E7355" s="2"/>
    </row>
    <row r="7356" spans="5:5" x14ac:dyDescent="0.25">
      <c r="E7356" s="2"/>
    </row>
    <row r="7357" spans="5:5" x14ac:dyDescent="0.25">
      <c r="E7357" s="2"/>
    </row>
    <row r="7358" spans="5:5" x14ac:dyDescent="0.25">
      <c r="E7358" s="2"/>
    </row>
    <row r="7359" spans="5:5" x14ac:dyDescent="0.25">
      <c r="E7359" s="2"/>
    </row>
    <row r="7360" spans="5:5" x14ac:dyDescent="0.25">
      <c r="E7360" s="2"/>
    </row>
    <row r="7361" spans="5:5" x14ac:dyDescent="0.25">
      <c r="E7361" s="2"/>
    </row>
    <row r="7362" spans="5:5" x14ac:dyDescent="0.25">
      <c r="E7362" s="2"/>
    </row>
    <row r="7363" spans="5:5" x14ac:dyDescent="0.25">
      <c r="E7363" s="2"/>
    </row>
    <row r="7364" spans="5:5" x14ac:dyDescent="0.25">
      <c r="E7364" s="2"/>
    </row>
    <row r="7365" spans="5:5" x14ac:dyDescent="0.25">
      <c r="E7365" s="2"/>
    </row>
    <row r="7366" spans="5:5" x14ac:dyDescent="0.25">
      <c r="E7366" s="2"/>
    </row>
    <row r="7367" spans="5:5" x14ac:dyDescent="0.25">
      <c r="E7367" s="2"/>
    </row>
    <row r="7368" spans="5:5" x14ac:dyDescent="0.25">
      <c r="E7368" s="2"/>
    </row>
    <row r="7369" spans="5:5" x14ac:dyDescent="0.25">
      <c r="E7369" s="2"/>
    </row>
    <row r="7370" spans="5:5" x14ac:dyDescent="0.25">
      <c r="E7370" s="2"/>
    </row>
    <row r="7371" spans="5:5" x14ac:dyDescent="0.25">
      <c r="E7371" s="2"/>
    </row>
    <row r="7372" spans="5:5" x14ac:dyDescent="0.25">
      <c r="E7372" s="2"/>
    </row>
    <row r="7373" spans="5:5" x14ac:dyDescent="0.25">
      <c r="E7373" s="2"/>
    </row>
    <row r="7374" spans="5:5" x14ac:dyDescent="0.25">
      <c r="E7374" s="2"/>
    </row>
    <row r="7375" spans="5:5" x14ac:dyDescent="0.25">
      <c r="E7375" s="2"/>
    </row>
    <row r="7376" spans="5:5" x14ac:dyDescent="0.25">
      <c r="E7376" s="2"/>
    </row>
    <row r="7377" spans="5:5" x14ac:dyDescent="0.25">
      <c r="E7377" s="2"/>
    </row>
    <row r="7378" spans="5:5" x14ac:dyDescent="0.25">
      <c r="E7378" s="2"/>
    </row>
    <row r="7379" spans="5:5" x14ac:dyDescent="0.25">
      <c r="E7379" s="2"/>
    </row>
    <row r="7380" spans="5:5" x14ac:dyDescent="0.25">
      <c r="E7380" s="2"/>
    </row>
    <row r="7381" spans="5:5" x14ac:dyDescent="0.25">
      <c r="E7381" s="2"/>
    </row>
    <row r="7382" spans="5:5" x14ac:dyDescent="0.25">
      <c r="E7382" s="2"/>
    </row>
    <row r="7383" spans="5:5" x14ac:dyDescent="0.25">
      <c r="E7383" s="2"/>
    </row>
    <row r="7384" spans="5:5" x14ac:dyDescent="0.25">
      <c r="E7384" s="2"/>
    </row>
    <row r="7385" spans="5:5" x14ac:dyDescent="0.25">
      <c r="E7385" s="2"/>
    </row>
    <row r="7386" spans="5:5" x14ac:dyDescent="0.25">
      <c r="E7386" s="2"/>
    </row>
    <row r="7387" spans="5:5" x14ac:dyDescent="0.25">
      <c r="E7387" s="2"/>
    </row>
    <row r="7388" spans="5:5" x14ac:dyDescent="0.25">
      <c r="E7388" s="2"/>
    </row>
    <row r="7389" spans="5:5" x14ac:dyDescent="0.25">
      <c r="E7389" s="2"/>
    </row>
    <row r="7390" spans="5:5" x14ac:dyDescent="0.25">
      <c r="E7390" s="2"/>
    </row>
    <row r="7391" spans="5:5" x14ac:dyDescent="0.25">
      <c r="E7391" s="2"/>
    </row>
    <row r="7392" spans="5:5" x14ac:dyDescent="0.25">
      <c r="E7392" s="2"/>
    </row>
    <row r="7393" spans="5:5" x14ac:dyDescent="0.25">
      <c r="E7393" s="2"/>
    </row>
    <row r="7394" spans="5:5" x14ac:dyDescent="0.25">
      <c r="E7394" s="2"/>
    </row>
    <row r="7395" spans="5:5" x14ac:dyDescent="0.25">
      <c r="E7395" s="2"/>
    </row>
    <row r="7396" spans="5:5" x14ac:dyDescent="0.25">
      <c r="E7396" s="2"/>
    </row>
    <row r="7397" spans="5:5" x14ac:dyDescent="0.25">
      <c r="E7397" s="2"/>
    </row>
    <row r="7398" spans="5:5" x14ac:dyDescent="0.25">
      <c r="E7398" s="2"/>
    </row>
    <row r="7399" spans="5:5" x14ac:dyDescent="0.25">
      <c r="E7399" s="2"/>
    </row>
    <row r="7400" spans="5:5" x14ac:dyDescent="0.25">
      <c r="E7400" s="2"/>
    </row>
    <row r="7401" spans="5:5" x14ac:dyDescent="0.25">
      <c r="E7401" s="2"/>
    </row>
    <row r="7402" spans="5:5" x14ac:dyDescent="0.25">
      <c r="E7402" s="2"/>
    </row>
    <row r="7403" spans="5:5" x14ac:dyDescent="0.25">
      <c r="E7403" s="2"/>
    </row>
    <row r="7404" spans="5:5" x14ac:dyDescent="0.25">
      <c r="E7404" s="2"/>
    </row>
    <row r="7405" spans="5:5" x14ac:dyDescent="0.25">
      <c r="E7405" s="2"/>
    </row>
    <row r="7406" spans="5:5" x14ac:dyDescent="0.25">
      <c r="E7406" s="2"/>
    </row>
    <row r="7407" spans="5:5" x14ac:dyDescent="0.25">
      <c r="E7407" s="2"/>
    </row>
    <row r="7408" spans="5:5" x14ac:dyDescent="0.25">
      <c r="E7408" s="2"/>
    </row>
    <row r="7409" spans="5:5" x14ac:dyDescent="0.25">
      <c r="E7409" s="2"/>
    </row>
    <row r="7410" spans="5:5" x14ac:dyDescent="0.25">
      <c r="E7410" s="2"/>
    </row>
    <row r="7411" spans="5:5" x14ac:dyDescent="0.25">
      <c r="E7411" s="2"/>
    </row>
    <row r="7412" spans="5:5" x14ac:dyDescent="0.25">
      <c r="E7412" s="2"/>
    </row>
    <row r="7413" spans="5:5" x14ac:dyDescent="0.25">
      <c r="E7413" s="2"/>
    </row>
    <row r="7414" spans="5:5" x14ac:dyDescent="0.25">
      <c r="E7414" s="2"/>
    </row>
    <row r="7415" spans="5:5" x14ac:dyDescent="0.25">
      <c r="E7415" s="2"/>
    </row>
    <row r="7416" spans="5:5" x14ac:dyDescent="0.25">
      <c r="E7416" s="2"/>
    </row>
    <row r="7417" spans="5:5" x14ac:dyDescent="0.25">
      <c r="E7417" s="2"/>
    </row>
    <row r="7418" spans="5:5" x14ac:dyDescent="0.25">
      <c r="E7418" s="2"/>
    </row>
    <row r="7419" spans="5:5" x14ac:dyDescent="0.25">
      <c r="E7419" s="2"/>
    </row>
    <row r="7420" spans="5:5" x14ac:dyDescent="0.25">
      <c r="E7420" s="2"/>
    </row>
    <row r="7421" spans="5:5" x14ac:dyDescent="0.25">
      <c r="E7421" s="2"/>
    </row>
    <row r="7422" spans="5:5" x14ac:dyDescent="0.25">
      <c r="E7422" s="2"/>
    </row>
    <row r="7423" spans="5:5" x14ac:dyDescent="0.25">
      <c r="E7423" s="2"/>
    </row>
    <row r="7424" spans="5:5" x14ac:dyDescent="0.25">
      <c r="E7424" s="2"/>
    </row>
    <row r="7425" spans="5:5" x14ac:dyDescent="0.25">
      <c r="E7425" s="2"/>
    </row>
    <row r="7426" spans="5:5" x14ac:dyDescent="0.25">
      <c r="E7426" s="2"/>
    </row>
    <row r="7427" spans="5:5" x14ac:dyDescent="0.25">
      <c r="E7427" s="2"/>
    </row>
    <row r="7428" spans="5:5" x14ac:dyDescent="0.25">
      <c r="E7428" s="2"/>
    </row>
    <row r="7429" spans="5:5" x14ac:dyDescent="0.25">
      <c r="E7429" s="2"/>
    </row>
    <row r="7430" spans="5:5" x14ac:dyDescent="0.25">
      <c r="E7430" s="2"/>
    </row>
    <row r="7431" spans="5:5" x14ac:dyDescent="0.25">
      <c r="E7431" s="2"/>
    </row>
    <row r="7432" spans="5:5" x14ac:dyDescent="0.25">
      <c r="E7432" s="2"/>
    </row>
    <row r="7433" spans="5:5" x14ac:dyDescent="0.25">
      <c r="E7433" s="2"/>
    </row>
    <row r="7434" spans="5:5" x14ac:dyDescent="0.25">
      <c r="E7434" s="2"/>
    </row>
    <row r="7435" spans="5:5" x14ac:dyDescent="0.25">
      <c r="E7435" s="2"/>
    </row>
    <row r="7436" spans="5:5" x14ac:dyDescent="0.25">
      <c r="E7436" s="2"/>
    </row>
    <row r="7437" spans="5:5" x14ac:dyDescent="0.25">
      <c r="E7437" s="2"/>
    </row>
    <row r="7438" spans="5:5" x14ac:dyDescent="0.25">
      <c r="E7438" s="2"/>
    </row>
    <row r="7439" spans="5:5" x14ac:dyDescent="0.25">
      <c r="E7439" s="2"/>
    </row>
    <row r="7440" spans="5:5" x14ac:dyDescent="0.25">
      <c r="E7440" s="2"/>
    </row>
    <row r="7441" spans="5:5" x14ac:dyDescent="0.25">
      <c r="E7441" s="2"/>
    </row>
    <row r="7442" spans="5:5" x14ac:dyDescent="0.25">
      <c r="E7442" s="2"/>
    </row>
    <row r="7443" spans="5:5" x14ac:dyDescent="0.25">
      <c r="E7443" s="2"/>
    </row>
    <row r="7444" spans="5:5" x14ac:dyDescent="0.25">
      <c r="E7444" s="2"/>
    </row>
    <row r="7445" spans="5:5" x14ac:dyDescent="0.25">
      <c r="E7445" s="2"/>
    </row>
    <row r="7446" spans="5:5" x14ac:dyDescent="0.25">
      <c r="E7446" s="2"/>
    </row>
    <row r="7447" spans="5:5" x14ac:dyDescent="0.25">
      <c r="E7447" s="2"/>
    </row>
    <row r="7448" spans="5:5" x14ac:dyDescent="0.25">
      <c r="E7448" s="2"/>
    </row>
    <row r="7449" spans="5:5" x14ac:dyDescent="0.25">
      <c r="E7449" s="2"/>
    </row>
    <row r="7450" spans="5:5" x14ac:dyDescent="0.25">
      <c r="E7450" s="2"/>
    </row>
    <row r="7451" spans="5:5" x14ac:dyDescent="0.25">
      <c r="E7451" s="2"/>
    </row>
    <row r="7452" spans="5:5" x14ac:dyDescent="0.25">
      <c r="E7452" s="2"/>
    </row>
    <row r="7453" spans="5:5" x14ac:dyDescent="0.25">
      <c r="E7453" s="2"/>
    </row>
    <row r="7454" spans="5:5" x14ac:dyDescent="0.25">
      <c r="E7454" s="2"/>
    </row>
    <row r="7455" spans="5:5" x14ac:dyDescent="0.25">
      <c r="E7455" s="2"/>
    </row>
    <row r="7456" spans="5:5" x14ac:dyDescent="0.25">
      <c r="E7456" s="2"/>
    </row>
    <row r="7457" spans="5:5" x14ac:dyDescent="0.25">
      <c r="E7457" s="2"/>
    </row>
    <row r="7458" spans="5:5" x14ac:dyDescent="0.25">
      <c r="E7458" s="2"/>
    </row>
    <row r="7459" spans="5:5" x14ac:dyDescent="0.25">
      <c r="E7459" s="2"/>
    </row>
    <row r="7460" spans="5:5" x14ac:dyDescent="0.25">
      <c r="E7460" s="2"/>
    </row>
    <row r="7461" spans="5:5" x14ac:dyDescent="0.25">
      <c r="E7461" s="2"/>
    </row>
    <row r="7462" spans="5:5" x14ac:dyDescent="0.25">
      <c r="E7462" s="2"/>
    </row>
    <row r="7463" spans="5:5" x14ac:dyDescent="0.25">
      <c r="E7463" s="2"/>
    </row>
    <row r="7464" spans="5:5" x14ac:dyDescent="0.25">
      <c r="E7464" s="2"/>
    </row>
    <row r="7465" spans="5:5" x14ac:dyDescent="0.25">
      <c r="E7465" s="2"/>
    </row>
    <row r="7466" spans="5:5" x14ac:dyDescent="0.25">
      <c r="E7466" s="2"/>
    </row>
    <row r="7467" spans="5:5" x14ac:dyDescent="0.25">
      <c r="E7467" s="2"/>
    </row>
    <row r="7468" spans="5:5" x14ac:dyDescent="0.25">
      <c r="E7468" s="2"/>
    </row>
    <row r="7469" spans="5:5" x14ac:dyDescent="0.25">
      <c r="E7469" s="2"/>
    </row>
    <row r="7470" spans="5:5" x14ac:dyDescent="0.25">
      <c r="E7470" s="2"/>
    </row>
    <row r="7471" spans="5:5" x14ac:dyDescent="0.25">
      <c r="E7471" s="2"/>
    </row>
    <row r="7472" spans="5:5" x14ac:dyDescent="0.25">
      <c r="E7472" s="2"/>
    </row>
    <row r="7473" spans="5:5" x14ac:dyDescent="0.25">
      <c r="E7473" s="2"/>
    </row>
    <row r="7474" spans="5:5" x14ac:dyDescent="0.25">
      <c r="E7474" s="2"/>
    </row>
    <row r="7475" spans="5:5" x14ac:dyDescent="0.25">
      <c r="E7475" s="2"/>
    </row>
    <row r="7476" spans="5:5" x14ac:dyDescent="0.25">
      <c r="E7476" s="2"/>
    </row>
    <row r="7477" spans="5:5" x14ac:dyDescent="0.25">
      <c r="E7477" s="2"/>
    </row>
    <row r="7478" spans="5:5" x14ac:dyDescent="0.25">
      <c r="E7478" s="2"/>
    </row>
    <row r="7479" spans="5:5" x14ac:dyDescent="0.25">
      <c r="E7479" s="2"/>
    </row>
    <row r="7480" spans="5:5" x14ac:dyDescent="0.25">
      <c r="E7480" s="2"/>
    </row>
    <row r="7481" spans="5:5" x14ac:dyDescent="0.25">
      <c r="E7481" s="2"/>
    </row>
    <row r="7482" spans="5:5" x14ac:dyDescent="0.25">
      <c r="E7482" s="2"/>
    </row>
    <row r="7483" spans="5:5" x14ac:dyDescent="0.25">
      <c r="E7483" s="2"/>
    </row>
    <row r="7484" spans="5:5" x14ac:dyDescent="0.25">
      <c r="E7484" s="2"/>
    </row>
    <row r="7485" spans="5:5" x14ac:dyDescent="0.25">
      <c r="E7485" s="2"/>
    </row>
    <row r="7486" spans="5:5" x14ac:dyDescent="0.25">
      <c r="E7486" s="2"/>
    </row>
    <row r="7487" spans="5:5" x14ac:dyDescent="0.25">
      <c r="E7487" s="2"/>
    </row>
    <row r="7488" spans="5:5" x14ac:dyDescent="0.25">
      <c r="E7488" s="2"/>
    </row>
    <row r="7489" spans="5:5" x14ac:dyDescent="0.25">
      <c r="E7489" s="2"/>
    </row>
    <row r="7490" spans="5:5" x14ac:dyDescent="0.25">
      <c r="E7490" s="2"/>
    </row>
    <row r="7491" spans="5:5" x14ac:dyDescent="0.25">
      <c r="E7491" s="2"/>
    </row>
    <row r="7492" spans="5:5" x14ac:dyDescent="0.25">
      <c r="E7492" s="2"/>
    </row>
    <row r="7493" spans="5:5" x14ac:dyDescent="0.25">
      <c r="E7493" s="2"/>
    </row>
    <row r="7494" spans="5:5" x14ac:dyDescent="0.25">
      <c r="E7494" s="2"/>
    </row>
    <row r="7495" spans="5:5" x14ac:dyDescent="0.25">
      <c r="E7495" s="2"/>
    </row>
    <row r="7496" spans="5:5" x14ac:dyDescent="0.25">
      <c r="E7496" s="2"/>
    </row>
    <row r="7497" spans="5:5" x14ac:dyDescent="0.25">
      <c r="E7497" s="2"/>
    </row>
    <row r="7498" spans="5:5" x14ac:dyDescent="0.25">
      <c r="E7498" s="2"/>
    </row>
    <row r="7499" spans="5:5" x14ac:dyDescent="0.25">
      <c r="E7499" s="2"/>
    </row>
    <row r="7500" spans="5:5" x14ac:dyDescent="0.25">
      <c r="E7500" s="2"/>
    </row>
    <row r="7501" spans="5:5" x14ac:dyDescent="0.25">
      <c r="E7501" s="2"/>
    </row>
    <row r="7502" spans="5:5" x14ac:dyDescent="0.25">
      <c r="E7502" s="2"/>
    </row>
    <row r="7503" spans="5:5" x14ac:dyDescent="0.25">
      <c r="E7503" s="2"/>
    </row>
    <row r="7504" spans="5:5" x14ac:dyDescent="0.25">
      <c r="E7504" s="2"/>
    </row>
    <row r="7505" spans="5:5" x14ac:dyDescent="0.25">
      <c r="E7505" s="2"/>
    </row>
    <row r="7506" spans="5:5" x14ac:dyDescent="0.25">
      <c r="E7506" s="2"/>
    </row>
    <row r="7507" spans="5:5" x14ac:dyDescent="0.25">
      <c r="E7507" s="2"/>
    </row>
    <row r="7508" spans="5:5" x14ac:dyDescent="0.25">
      <c r="E7508" s="2"/>
    </row>
    <row r="7509" spans="5:5" x14ac:dyDescent="0.25">
      <c r="E7509" s="2"/>
    </row>
    <row r="7510" spans="5:5" x14ac:dyDescent="0.25">
      <c r="E7510" s="2"/>
    </row>
    <row r="7511" spans="5:5" x14ac:dyDescent="0.25">
      <c r="E7511" s="2"/>
    </row>
    <row r="7512" spans="5:5" x14ac:dyDescent="0.25">
      <c r="E7512" s="2"/>
    </row>
    <row r="7513" spans="5:5" x14ac:dyDescent="0.25">
      <c r="E7513" s="2"/>
    </row>
    <row r="7514" spans="5:5" x14ac:dyDescent="0.25">
      <c r="E7514" s="2"/>
    </row>
    <row r="7515" spans="5:5" x14ac:dyDescent="0.25">
      <c r="E7515" s="2"/>
    </row>
    <row r="7516" spans="5:5" x14ac:dyDescent="0.25">
      <c r="E7516" s="2"/>
    </row>
    <row r="7517" spans="5:5" x14ac:dyDescent="0.25">
      <c r="E7517" s="2"/>
    </row>
    <row r="7518" spans="5:5" x14ac:dyDescent="0.25">
      <c r="E7518" s="2"/>
    </row>
    <row r="7519" spans="5:5" x14ac:dyDescent="0.25">
      <c r="E7519" s="2"/>
    </row>
    <row r="7520" spans="5:5" x14ac:dyDescent="0.25">
      <c r="E7520" s="2"/>
    </row>
    <row r="7521" spans="5:5" x14ac:dyDescent="0.25">
      <c r="E7521" s="2"/>
    </row>
    <row r="7522" spans="5:5" x14ac:dyDescent="0.25">
      <c r="E7522" s="2"/>
    </row>
    <row r="7523" spans="5:5" x14ac:dyDescent="0.25">
      <c r="E7523" s="2"/>
    </row>
    <row r="7524" spans="5:5" x14ac:dyDescent="0.25">
      <c r="E7524" s="2"/>
    </row>
    <row r="7525" spans="5:5" x14ac:dyDescent="0.25">
      <c r="E7525" s="2"/>
    </row>
    <row r="7526" spans="5:5" x14ac:dyDescent="0.25">
      <c r="E7526" s="2"/>
    </row>
    <row r="7527" spans="5:5" x14ac:dyDescent="0.25">
      <c r="E7527" s="2"/>
    </row>
    <row r="7528" spans="5:5" x14ac:dyDescent="0.25">
      <c r="E7528" s="2"/>
    </row>
    <row r="7529" spans="5:5" x14ac:dyDescent="0.25">
      <c r="E7529" s="2"/>
    </row>
    <row r="7530" spans="5:5" x14ac:dyDescent="0.25">
      <c r="E7530" s="2"/>
    </row>
    <row r="7531" spans="5:5" x14ac:dyDescent="0.25">
      <c r="E7531" s="2"/>
    </row>
    <row r="7532" spans="5:5" x14ac:dyDescent="0.25">
      <c r="E7532" s="2"/>
    </row>
    <row r="7533" spans="5:5" x14ac:dyDescent="0.25">
      <c r="E7533" s="2"/>
    </row>
    <row r="7534" spans="5:5" x14ac:dyDescent="0.25">
      <c r="E7534" s="2"/>
    </row>
    <row r="7535" spans="5:5" x14ac:dyDescent="0.25">
      <c r="E7535" s="2"/>
    </row>
    <row r="7536" spans="5:5" x14ac:dyDescent="0.25">
      <c r="E7536" s="2"/>
    </row>
    <row r="7537" spans="5:5" x14ac:dyDescent="0.25">
      <c r="E7537" s="2"/>
    </row>
    <row r="7538" spans="5:5" x14ac:dyDescent="0.25">
      <c r="E7538" s="2"/>
    </row>
    <row r="7539" spans="5:5" x14ac:dyDescent="0.25">
      <c r="E7539" s="2"/>
    </row>
    <row r="7540" spans="5:5" x14ac:dyDescent="0.25">
      <c r="E7540" s="2"/>
    </row>
    <row r="7541" spans="5:5" x14ac:dyDescent="0.25">
      <c r="E7541" s="2"/>
    </row>
    <row r="7542" spans="5:5" x14ac:dyDescent="0.25">
      <c r="E7542" s="2"/>
    </row>
    <row r="7543" spans="5:5" x14ac:dyDescent="0.25">
      <c r="E7543" s="2"/>
    </row>
    <row r="7544" spans="5:5" x14ac:dyDescent="0.25">
      <c r="E7544" s="2"/>
    </row>
    <row r="7545" spans="5:5" x14ac:dyDescent="0.25">
      <c r="E7545" s="2"/>
    </row>
    <row r="7546" spans="5:5" x14ac:dyDescent="0.25">
      <c r="E7546" s="2"/>
    </row>
    <row r="7547" spans="5:5" x14ac:dyDescent="0.25">
      <c r="E7547" s="2"/>
    </row>
    <row r="7548" spans="5:5" x14ac:dyDescent="0.25">
      <c r="E7548" s="2"/>
    </row>
    <row r="7549" spans="5:5" x14ac:dyDescent="0.25">
      <c r="E7549" s="2"/>
    </row>
    <row r="7550" spans="5:5" x14ac:dyDescent="0.25">
      <c r="E7550" s="2"/>
    </row>
    <row r="7551" spans="5:5" x14ac:dyDescent="0.25">
      <c r="E7551" s="2"/>
    </row>
    <row r="7552" spans="5:5" x14ac:dyDescent="0.25">
      <c r="E7552" s="2"/>
    </row>
    <row r="7553" spans="5:5" x14ac:dyDescent="0.25">
      <c r="E7553" s="2"/>
    </row>
    <row r="7554" spans="5:5" x14ac:dyDescent="0.25">
      <c r="E7554" s="2"/>
    </row>
    <row r="7555" spans="5:5" x14ac:dyDescent="0.25">
      <c r="E7555" s="2"/>
    </row>
    <row r="7556" spans="5:5" x14ac:dyDescent="0.25">
      <c r="E7556" s="2"/>
    </row>
    <row r="7557" spans="5:5" x14ac:dyDescent="0.25">
      <c r="E7557" s="2"/>
    </row>
    <row r="7558" spans="5:5" x14ac:dyDescent="0.25">
      <c r="E7558" s="2"/>
    </row>
    <row r="7559" spans="5:5" x14ac:dyDescent="0.25">
      <c r="E7559" s="2"/>
    </row>
    <row r="7560" spans="5:5" x14ac:dyDescent="0.25">
      <c r="E7560" s="2"/>
    </row>
    <row r="7561" spans="5:5" x14ac:dyDescent="0.25">
      <c r="E7561" s="2"/>
    </row>
    <row r="7562" spans="5:5" x14ac:dyDescent="0.25">
      <c r="E7562" s="2"/>
    </row>
    <row r="7563" spans="5:5" x14ac:dyDescent="0.25">
      <c r="E7563" s="2"/>
    </row>
    <row r="7564" spans="5:5" x14ac:dyDescent="0.25">
      <c r="E7564" s="2"/>
    </row>
    <row r="7565" spans="5:5" x14ac:dyDescent="0.25">
      <c r="E7565" s="2"/>
    </row>
    <row r="7566" spans="5:5" x14ac:dyDescent="0.25">
      <c r="E7566" s="2"/>
    </row>
    <row r="7567" spans="5:5" x14ac:dyDescent="0.25">
      <c r="E7567" s="2"/>
    </row>
    <row r="7568" spans="5:5" x14ac:dyDescent="0.25">
      <c r="E7568" s="2"/>
    </row>
    <row r="7569" spans="5:5" x14ac:dyDescent="0.25">
      <c r="E7569" s="2"/>
    </row>
    <row r="7570" spans="5:5" x14ac:dyDescent="0.25">
      <c r="E7570" s="2"/>
    </row>
    <row r="7571" spans="5:5" x14ac:dyDescent="0.25">
      <c r="E7571" s="2"/>
    </row>
    <row r="7572" spans="5:5" x14ac:dyDescent="0.25">
      <c r="E7572" s="2"/>
    </row>
    <row r="7573" spans="5:5" x14ac:dyDescent="0.25">
      <c r="E7573" s="2"/>
    </row>
    <row r="7574" spans="5:5" x14ac:dyDescent="0.25">
      <c r="E7574" s="2"/>
    </row>
    <row r="7575" spans="5:5" x14ac:dyDescent="0.25">
      <c r="E7575" s="2"/>
    </row>
    <row r="7576" spans="5:5" x14ac:dyDescent="0.25">
      <c r="E7576" s="2"/>
    </row>
    <row r="7577" spans="5:5" x14ac:dyDescent="0.25">
      <c r="E7577" s="2"/>
    </row>
    <row r="7578" spans="5:5" x14ac:dyDescent="0.25">
      <c r="E7578" s="2"/>
    </row>
    <row r="7579" spans="5:5" x14ac:dyDescent="0.25">
      <c r="E7579" s="2"/>
    </row>
    <row r="7580" spans="5:5" x14ac:dyDescent="0.25">
      <c r="E7580" s="2"/>
    </row>
    <row r="7581" spans="5:5" x14ac:dyDescent="0.25">
      <c r="E7581" s="2"/>
    </row>
    <row r="7582" spans="5:5" x14ac:dyDescent="0.25">
      <c r="E7582" s="2"/>
    </row>
    <row r="7583" spans="5:5" x14ac:dyDescent="0.25">
      <c r="E7583" s="2"/>
    </row>
    <row r="7584" spans="5:5" x14ac:dyDescent="0.25">
      <c r="E7584" s="2"/>
    </row>
    <row r="7585" spans="5:5" x14ac:dyDescent="0.25">
      <c r="E7585" s="2"/>
    </row>
    <row r="7586" spans="5:5" x14ac:dyDescent="0.25">
      <c r="E7586" s="2"/>
    </row>
    <row r="7587" spans="5:5" x14ac:dyDescent="0.25">
      <c r="E7587" s="2"/>
    </row>
    <row r="7588" spans="5:5" x14ac:dyDescent="0.25">
      <c r="E7588" s="2"/>
    </row>
    <row r="7589" spans="5:5" x14ac:dyDescent="0.25">
      <c r="E7589" s="2"/>
    </row>
    <row r="7590" spans="5:5" x14ac:dyDescent="0.25">
      <c r="E7590" s="2"/>
    </row>
    <row r="7591" spans="5:5" x14ac:dyDescent="0.25">
      <c r="E7591" s="2"/>
    </row>
    <row r="7592" spans="5:5" x14ac:dyDescent="0.25">
      <c r="E7592" s="2"/>
    </row>
    <row r="7593" spans="5:5" x14ac:dyDescent="0.25">
      <c r="E7593" s="2"/>
    </row>
    <row r="7594" spans="5:5" x14ac:dyDescent="0.25">
      <c r="E7594" s="2"/>
    </row>
    <row r="7595" spans="5:5" x14ac:dyDescent="0.25">
      <c r="E7595" s="2"/>
    </row>
    <row r="7596" spans="5:5" x14ac:dyDescent="0.25">
      <c r="E7596" s="2"/>
    </row>
    <row r="7597" spans="5:5" x14ac:dyDescent="0.25">
      <c r="E7597" s="2"/>
    </row>
    <row r="7598" spans="5:5" x14ac:dyDescent="0.25">
      <c r="E7598" s="2"/>
    </row>
    <row r="7599" spans="5:5" x14ac:dyDescent="0.25">
      <c r="E7599" s="2"/>
    </row>
    <row r="7600" spans="5:5" x14ac:dyDescent="0.25">
      <c r="E7600" s="2"/>
    </row>
    <row r="7601" spans="5:5" x14ac:dyDescent="0.25">
      <c r="E7601" s="2"/>
    </row>
    <row r="7602" spans="5:5" x14ac:dyDescent="0.25">
      <c r="E7602" s="2"/>
    </row>
    <row r="7603" spans="5:5" x14ac:dyDescent="0.25">
      <c r="E7603" s="2"/>
    </row>
    <row r="7604" spans="5:5" x14ac:dyDescent="0.25">
      <c r="E7604" s="2"/>
    </row>
    <row r="7605" spans="5:5" x14ac:dyDescent="0.25">
      <c r="E7605" s="2"/>
    </row>
    <row r="7606" spans="5:5" x14ac:dyDescent="0.25">
      <c r="E7606" s="2"/>
    </row>
    <row r="7607" spans="5:5" x14ac:dyDescent="0.25">
      <c r="E7607" s="2"/>
    </row>
    <row r="7608" spans="5:5" x14ac:dyDescent="0.25">
      <c r="E7608" s="2"/>
    </row>
    <row r="7609" spans="5:5" x14ac:dyDescent="0.25">
      <c r="E7609" s="2"/>
    </row>
    <row r="7610" spans="5:5" x14ac:dyDescent="0.25">
      <c r="E7610" s="2"/>
    </row>
    <row r="7611" spans="5:5" x14ac:dyDescent="0.25">
      <c r="E7611" s="2"/>
    </row>
    <row r="7612" spans="5:5" x14ac:dyDescent="0.25">
      <c r="E7612" s="2"/>
    </row>
    <row r="7613" spans="5:5" x14ac:dyDescent="0.25">
      <c r="E7613" s="2"/>
    </row>
    <row r="7614" spans="5:5" x14ac:dyDescent="0.25">
      <c r="E7614" s="2"/>
    </row>
    <row r="7615" spans="5:5" x14ac:dyDescent="0.25">
      <c r="E7615" s="2"/>
    </row>
    <row r="7616" spans="5:5" x14ac:dyDescent="0.25">
      <c r="E7616" s="2"/>
    </row>
    <row r="7617" spans="5:5" x14ac:dyDescent="0.25">
      <c r="E7617" s="2"/>
    </row>
    <row r="7618" spans="5:5" x14ac:dyDescent="0.25">
      <c r="E7618" s="2"/>
    </row>
    <row r="7619" spans="5:5" x14ac:dyDescent="0.25">
      <c r="E7619" s="2"/>
    </row>
    <row r="7620" spans="5:5" x14ac:dyDescent="0.25">
      <c r="E7620" s="2"/>
    </row>
    <row r="7621" spans="5:5" x14ac:dyDescent="0.25">
      <c r="E7621" s="2"/>
    </row>
    <row r="7622" spans="5:5" x14ac:dyDescent="0.25">
      <c r="E7622" s="2"/>
    </row>
    <row r="7623" spans="5:5" x14ac:dyDescent="0.25">
      <c r="E7623" s="2"/>
    </row>
    <row r="7624" spans="5:5" x14ac:dyDescent="0.25">
      <c r="E7624" s="2"/>
    </row>
    <row r="7625" spans="5:5" x14ac:dyDescent="0.25">
      <c r="E7625" s="2"/>
    </row>
    <row r="7626" spans="5:5" x14ac:dyDescent="0.25">
      <c r="E7626" s="2"/>
    </row>
    <row r="7627" spans="5:5" x14ac:dyDescent="0.25">
      <c r="E7627" s="2"/>
    </row>
    <row r="7628" spans="5:5" x14ac:dyDescent="0.25">
      <c r="E7628" s="2"/>
    </row>
    <row r="7629" spans="5:5" x14ac:dyDescent="0.25">
      <c r="E7629" s="2"/>
    </row>
    <row r="7630" spans="5:5" x14ac:dyDescent="0.25">
      <c r="E7630" s="2"/>
    </row>
    <row r="7631" spans="5:5" x14ac:dyDescent="0.25">
      <c r="E7631" s="2"/>
    </row>
    <row r="7632" spans="5:5" x14ac:dyDescent="0.25">
      <c r="E7632" s="2"/>
    </row>
    <row r="7633" spans="5:5" x14ac:dyDescent="0.25">
      <c r="E7633" s="2"/>
    </row>
    <row r="7634" spans="5:5" x14ac:dyDescent="0.25">
      <c r="E7634" s="2"/>
    </row>
    <row r="7635" spans="5:5" x14ac:dyDescent="0.25">
      <c r="E7635" s="2"/>
    </row>
    <row r="7636" spans="5:5" x14ac:dyDescent="0.25">
      <c r="E7636" s="2"/>
    </row>
    <row r="7637" spans="5:5" x14ac:dyDescent="0.25">
      <c r="E7637" s="2"/>
    </row>
    <row r="7638" spans="5:5" x14ac:dyDescent="0.25">
      <c r="E7638" s="2"/>
    </row>
    <row r="7639" spans="5:5" x14ac:dyDescent="0.25">
      <c r="E7639" s="2"/>
    </row>
    <row r="7640" spans="5:5" x14ac:dyDescent="0.25">
      <c r="E7640" s="2"/>
    </row>
    <row r="7641" spans="5:5" x14ac:dyDescent="0.25">
      <c r="E7641" s="2"/>
    </row>
    <row r="7642" spans="5:5" x14ac:dyDescent="0.25">
      <c r="E7642" s="2"/>
    </row>
    <row r="7643" spans="5:5" x14ac:dyDescent="0.25">
      <c r="E7643" s="2"/>
    </row>
    <row r="7644" spans="5:5" x14ac:dyDescent="0.25">
      <c r="E7644" s="2"/>
    </row>
    <row r="7645" spans="5:5" x14ac:dyDescent="0.25">
      <c r="E7645" s="2"/>
    </row>
    <row r="7646" spans="5:5" x14ac:dyDescent="0.25">
      <c r="E7646" s="2"/>
    </row>
    <row r="7647" spans="5:5" x14ac:dyDescent="0.25">
      <c r="E7647" s="2"/>
    </row>
    <row r="7648" spans="5:5" x14ac:dyDescent="0.25">
      <c r="E7648" s="2"/>
    </row>
    <row r="7649" spans="5:5" x14ac:dyDescent="0.25">
      <c r="E7649" s="2"/>
    </row>
    <row r="7650" spans="5:5" x14ac:dyDescent="0.25">
      <c r="E7650" s="2"/>
    </row>
    <row r="7651" spans="5:5" x14ac:dyDescent="0.25">
      <c r="E7651" s="2"/>
    </row>
    <row r="7652" spans="5:5" x14ac:dyDescent="0.25">
      <c r="E7652" s="2"/>
    </row>
    <row r="7653" spans="5:5" x14ac:dyDescent="0.25">
      <c r="E7653" s="2"/>
    </row>
    <row r="7654" spans="5:5" x14ac:dyDescent="0.25">
      <c r="E7654" s="2"/>
    </row>
    <row r="7655" spans="5:5" x14ac:dyDescent="0.25">
      <c r="E7655" s="2"/>
    </row>
    <row r="7656" spans="5:5" x14ac:dyDescent="0.25">
      <c r="E7656" s="2"/>
    </row>
    <row r="7657" spans="5:5" x14ac:dyDescent="0.25">
      <c r="E7657" s="2"/>
    </row>
    <row r="7658" spans="5:5" x14ac:dyDescent="0.25">
      <c r="E7658" s="2"/>
    </row>
    <row r="7659" spans="5:5" x14ac:dyDescent="0.25">
      <c r="E7659" s="2"/>
    </row>
    <row r="7660" spans="5:5" x14ac:dyDescent="0.25">
      <c r="E7660" s="2"/>
    </row>
    <row r="7661" spans="5:5" x14ac:dyDescent="0.25">
      <c r="E7661" s="2"/>
    </row>
    <row r="7662" spans="5:5" x14ac:dyDescent="0.25">
      <c r="E7662" s="2"/>
    </row>
    <row r="7663" spans="5:5" x14ac:dyDescent="0.25">
      <c r="E7663" s="2"/>
    </row>
    <row r="7664" spans="5:5" x14ac:dyDescent="0.25">
      <c r="E7664" s="2"/>
    </row>
    <row r="7665" spans="5:5" x14ac:dyDescent="0.25">
      <c r="E7665" s="2"/>
    </row>
    <row r="7666" spans="5:5" x14ac:dyDescent="0.25">
      <c r="E7666" s="2"/>
    </row>
    <row r="7667" spans="5:5" x14ac:dyDescent="0.25">
      <c r="E7667" s="2"/>
    </row>
    <row r="7668" spans="5:5" x14ac:dyDescent="0.25">
      <c r="E7668" s="2"/>
    </row>
    <row r="7669" spans="5:5" x14ac:dyDescent="0.25">
      <c r="E7669" s="2"/>
    </row>
    <row r="7670" spans="5:5" x14ac:dyDescent="0.25">
      <c r="E7670" s="2"/>
    </row>
    <row r="7671" spans="5:5" x14ac:dyDescent="0.25">
      <c r="E7671" s="2"/>
    </row>
    <row r="7672" spans="5:5" x14ac:dyDescent="0.25">
      <c r="E7672" s="2"/>
    </row>
    <row r="7673" spans="5:5" x14ac:dyDescent="0.25">
      <c r="E7673" s="2"/>
    </row>
    <row r="7674" spans="5:5" x14ac:dyDescent="0.25">
      <c r="E7674" s="2"/>
    </row>
    <row r="7675" spans="5:5" x14ac:dyDescent="0.25">
      <c r="E7675" s="2"/>
    </row>
    <row r="7676" spans="5:5" x14ac:dyDescent="0.25">
      <c r="E7676" s="2"/>
    </row>
    <row r="7677" spans="5:5" x14ac:dyDescent="0.25">
      <c r="E7677" s="2"/>
    </row>
    <row r="7678" spans="5:5" x14ac:dyDescent="0.25">
      <c r="E7678" s="2"/>
    </row>
    <row r="7679" spans="5:5" x14ac:dyDescent="0.25">
      <c r="E7679" s="2"/>
    </row>
    <row r="7680" spans="5:5" x14ac:dyDescent="0.25">
      <c r="E7680" s="2"/>
    </row>
    <row r="7681" spans="5:5" x14ac:dyDescent="0.25">
      <c r="E7681" s="2"/>
    </row>
    <row r="7682" spans="5:5" x14ac:dyDescent="0.25">
      <c r="E7682" s="2"/>
    </row>
    <row r="7683" spans="5:5" x14ac:dyDescent="0.25">
      <c r="E7683" s="2"/>
    </row>
    <row r="7684" spans="5:5" x14ac:dyDescent="0.25">
      <c r="E7684" s="2"/>
    </row>
    <row r="7685" spans="5:5" x14ac:dyDescent="0.25">
      <c r="E7685" s="2"/>
    </row>
    <row r="7686" spans="5:5" x14ac:dyDescent="0.25">
      <c r="E7686" s="2"/>
    </row>
    <row r="7687" spans="5:5" x14ac:dyDescent="0.25">
      <c r="E7687" s="2"/>
    </row>
    <row r="7688" spans="5:5" x14ac:dyDescent="0.25">
      <c r="E7688" s="2"/>
    </row>
    <row r="7689" spans="5:5" x14ac:dyDescent="0.25">
      <c r="E7689" s="2"/>
    </row>
    <row r="7690" spans="5:5" x14ac:dyDescent="0.25">
      <c r="E7690" s="2"/>
    </row>
    <row r="7691" spans="5:5" x14ac:dyDescent="0.25">
      <c r="E7691" s="2"/>
    </row>
    <row r="7692" spans="5:5" x14ac:dyDescent="0.25">
      <c r="E7692" s="2"/>
    </row>
    <row r="7693" spans="5:5" x14ac:dyDescent="0.25">
      <c r="E7693" s="2"/>
    </row>
    <row r="7694" spans="5:5" x14ac:dyDescent="0.25">
      <c r="E7694" s="2"/>
    </row>
    <row r="7695" spans="5:5" x14ac:dyDescent="0.25">
      <c r="E7695" s="2"/>
    </row>
    <row r="7696" spans="5:5" x14ac:dyDescent="0.25">
      <c r="E7696" s="2"/>
    </row>
    <row r="7697" spans="5:5" x14ac:dyDescent="0.25">
      <c r="E7697" s="2"/>
    </row>
    <row r="7698" spans="5:5" x14ac:dyDescent="0.25">
      <c r="E7698" s="2"/>
    </row>
    <row r="7699" spans="5:5" x14ac:dyDescent="0.25">
      <c r="E7699" s="2"/>
    </row>
    <row r="7700" spans="5:5" x14ac:dyDescent="0.25">
      <c r="E7700" s="2"/>
    </row>
    <row r="7701" spans="5:5" x14ac:dyDescent="0.25">
      <c r="E7701" s="2"/>
    </row>
    <row r="7702" spans="5:5" x14ac:dyDescent="0.25">
      <c r="E7702" s="2"/>
    </row>
    <row r="7703" spans="5:5" x14ac:dyDescent="0.25">
      <c r="E7703" s="2"/>
    </row>
    <row r="7704" spans="5:5" x14ac:dyDescent="0.25">
      <c r="E7704" s="2"/>
    </row>
    <row r="7705" spans="5:5" x14ac:dyDescent="0.25">
      <c r="E7705" s="2"/>
    </row>
    <row r="7706" spans="5:5" x14ac:dyDescent="0.25">
      <c r="E7706" s="2"/>
    </row>
    <row r="7707" spans="5:5" x14ac:dyDescent="0.25">
      <c r="E7707" s="2"/>
    </row>
    <row r="7708" spans="5:5" x14ac:dyDescent="0.25">
      <c r="E7708" s="2"/>
    </row>
    <row r="7709" spans="5:5" x14ac:dyDescent="0.25">
      <c r="E7709" s="2"/>
    </row>
    <row r="7710" spans="5:5" x14ac:dyDescent="0.25">
      <c r="E7710" s="2"/>
    </row>
    <row r="7711" spans="5:5" x14ac:dyDescent="0.25">
      <c r="E7711" s="2"/>
    </row>
    <row r="7712" spans="5:5" x14ac:dyDescent="0.25">
      <c r="E7712" s="2"/>
    </row>
    <row r="7713" spans="5:5" x14ac:dyDescent="0.25">
      <c r="E7713" s="2"/>
    </row>
    <row r="7714" spans="5:5" x14ac:dyDescent="0.25">
      <c r="E7714" s="2"/>
    </row>
    <row r="7715" spans="5:5" x14ac:dyDescent="0.25">
      <c r="E7715" s="2"/>
    </row>
    <row r="7716" spans="5:5" x14ac:dyDescent="0.25">
      <c r="E7716" s="2"/>
    </row>
    <row r="7717" spans="5:5" x14ac:dyDescent="0.25">
      <c r="E7717" s="2"/>
    </row>
    <row r="7718" spans="5:5" x14ac:dyDescent="0.25">
      <c r="E7718" s="2"/>
    </row>
    <row r="7719" spans="5:5" x14ac:dyDescent="0.25">
      <c r="E7719" s="2"/>
    </row>
    <row r="7720" spans="5:5" x14ac:dyDescent="0.25">
      <c r="E7720" s="2"/>
    </row>
    <row r="7721" spans="5:5" x14ac:dyDescent="0.25">
      <c r="E7721" s="2"/>
    </row>
    <row r="7722" spans="5:5" x14ac:dyDescent="0.25">
      <c r="E7722" s="2"/>
    </row>
    <row r="7723" spans="5:5" x14ac:dyDescent="0.25">
      <c r="E7723" s="2"/>
    </row>
    <row r="7724" spans="5:5" x14ac:dyDescent="0.25">
      <c r="E7724" s="2"/>
    </row>
    <row r="7725" spans="5:5" x14ac:dyDescent="0.25">
      <c r="E7725" s="2"/>
    </row>
    <row r="7726" spans="5:5" x14ac:dyDescent="0.25">
      <c r="E7726" s="2"/>
    </row>
    <row r="7727" spans="5:5" x14ac:dyDescent="0.25">
      <c r="E7727" s="2"/>
    </row>
    <row r="7728" spans="5:5" x14ac:dyDescent="0.25">
      <c r="E7728" s="2"/>
    </row>
    <row r="7729" spans="5:5" x14ac:dyDescent="0.25">
      <c r="E7729" s="2"/>
    </row>
    <row r="7730" spans="5:5" x14ac:dyDescent="0.25">
      <c r="E7730" s="2"/>
    </row>
    <row r="7731" spans="5:5" x14ac:dyDescent="0.25">
      <c r="E7731" s="2"/>
    </row>
    <row r="7732" spans="5:5" x14ac:dyDescent="0.25">
      <c r="E7732" s="2"/>
    </row>
    <row r="7733" spans="5:5" x14ac:dyDescent="0.25">
      <c r="E7733" s="2"/>
    </row>
    <row r="7734" spans="5:5" x14ac:dyDescent="0.25">
      <c r="E7734" s="2"/>
    </row>
    <row r="7735" spans="5:5" x14ac:dyDescent="0.25">
      <c r="E7735" s="2"/>
    </row>
    <row r="7736" spans="5:5" x14ac:dyDescent="0.25">
      <c r="E7736" s="2"/>
    </row>
    <row r="7737" spans="5:5" x14ac:dyDescent="0.25">
      <c r="E7737" s="2"/>
    </row>
    <row r="7738" spans="5:5" x14ac:dyDescent="0.25">
      <c r="E7738" s="2"/>
    </row>
    <row r="7739" spans="5:5" x14ac:dyDescent="0.25">
      <c r="E7739" s="2"/>
    </row>
    <row r="7740" spans="5:5" x14ac:dyDescent="0.25">
      <c r="E7740" s="2"/>
    </row>
    <row r="7741" spans="5:5" x14ac:dyDescent="0.25">
      <c r="E7741" s="2"/>
    </row>
    <row r="7742" spans="5:5" x14ac:dyDescent="0.25">
      <c r="E7742" s="2"/>
    </row>
    <row r="7743" spans="5:5" x14ac:dyDescent="0.25">
      <c r="E7743" s="2"/>
    </row>
    <row r="7744" spans="5:5" x14ac:dyDescent="0.25">
      <c r="E7744" s="2"/>
    </row>
    <row r="7745" spans="5:5" x14ac:dyDescent="0.25">
      <c r="E7745" s="2"/>
    </row>
    <row r="7746" spans="5:5" x14ac:dyDescent="0.25">
      <c r="E7746" s="2"/>
    </row>
    <row r="7747" spans="5:5" x14ac:dyDescent="0.25">
      <c r="E7747" s="2"/>
    </row>
    <row r="7748" spans="5:5" x14ac:dyDescent="0.25">
      <c r="E7748" s="2"/>
    </row>
    <row r="7749" spans="5:5" x14ac:dyDescent="0.25">
      <c r="E7749" s="2"/>
    </row>
    <row r="7750" spans="5:5" x14ac:dyDescent="0.25">
      <c r="E7750" s="2"/>
    </row>
    <row r="7751" spans="5:5" x14ac:dyDescent="0.25">
      <c r="E7751" s="2"/>
    </row>
    <row r="7752" spans="5:5" x14ac:dyDescent="0.25">
      <c r="E7752" s="2"/>
    </row>
    <row r="7753" spans="5:5" x14ac:dyDescent="0.25">
      <c r="E7753" s="2"/>
    </row>
    <row r="7754" spans="5:5" x14ac:dyDescent="0.25">
      <c r="E7754" s="2"/>
    </row>
    <row r="7755" spans="5:5" x14ac:dyDescent="0.25">
      <c r="E7755" s="2"/>
    </row>
    <row r="7756" spans="5:5" x14ac:dyDescent="0.25">
      <c r="E7756" s="2"/>
    </row>
    <row r="7757" spans="5:5" x14ac:dyDescent="0.25">
      <c r="E7757" s="2"/>
    </row>
    <row r="7758" spans="5:5" x14ac:dyDescent="0.25">
      <c r="E7758" s="2"/>
    </row>
    <row r="7759" spans="5:5" x14ac:dyDescent="0.25">
      <c r="E7759" s="2"/>
    </row>
    <row r="7760" spans="5:5" x14ac:dyDescent="0.25">
      <c r="E7760" s="2"/>
    </row>
    <row r="7761" spans="5:5" x14ac:dyDescent="0.25">
      <c r="E7761" s="2"/>
    </row>
    <row r="7762" spans="5:5" x14ac:dyDescent="0.25">
      <c r="E7762" s="2"/>
    </row>
    <row r="7763" spans="5:5" x14ac:dyDescent="0.25">
      <c r="E7763" s="2"/>
    </row>
    <row r="7764" spans="5:5" x14ac:dyDescent="0.25">
      <c r="E7764" s="2"/>
    </row>
    <row r="7765" spans="5:5" x14ac:dyDescent="0.25">
      <c r="E7765" s="2"/>
    </row>
    <row r="7766" spans="5:5" x14ac:dyDescent="0.25">
      <c r="E7766" s="2"/>
    </row>
    <row r="7767" spans="5:5" x14ac:dyDescent="0.25">
      <c r="E7767" s="2"/>
    </row>
    <row r="7768" spans="5:5" x14ac:dyDescent="0.25">
      <c r="E7768" s="2"/>
    </row>
    <row r="7769" spans="5:5" x14ac:dyDescent="0.25">
      <c r="E7769" s="2"/>
    </row>
    <row r="7770" spans="5:5" x14ac:dyDescent="0.25">
      <c r="E7770" s="2"/>
    </row>
    <row r="7771" spans="5:5" x14ac:dyDescent="0.25">
      <c r="E7771" s="2"/>
    </row>
    <row r="7772" spans="5:5" x14ac:dyDescent="0.25">
      <c r="E7772" s="2"/>
    </row>
    <row r="7773" spans="5:5" x14ac:dyDescent="0.25">
      <c r="E7773" s="2"/>
    </row>
    <row r="7774" spans="5:5" x14ac:dyDescent="0.25">
      <c r="E7774" s="2"/>
    </row>
    <row r="7775" spans="5:5" x14ac:dyDescent="0.25">
      <c r="E7775" s="2"/>
    </row>
    <row r="7776" spans="5:5" x14ac:dyDescent="0.25">
      <c r="E7776" s="2"/>
    </row>
    <row r="7777" spans="5:5" x14ac:dyDescent="0.25">
      <c r="E7777" s="2"/>
    </row>
    <row r="7778" spans="5:5" x14ac:dyDescent="0.25">
      <c r="E7778" s="2"/>
    </row>
    <row r="7779" spans="5:5" x14ac:dyDescent="0.25">
      <c r="E7779" s="2"/>
    </row>
    <row r="7780" spans="5:5" x14ac:dyDescent="0.25">
      <c r="E7780" s="2"/>
    </row>
    <row r="7781" spans="5:5" x14ac:dyDescent="0.25">
      <c r="E7781" s="2"/>
    </row>
    <row r="7782" spans="5:5" x14ac:dyDescent="0.25">
      <c r="E7782" s="2"/>
    </row>
    <row r="7783" spans="5:5" x14ac:dyDescent="0.25">
      <c r="E7783" s="2"/>
    </row>
    <row r="7784" spans="5:5" x14ac:dyDescent="0.25">
      <c r="E7784" s="2"/>
    </row>
    <row r="7785" spans="5:5" x14ac:dyDescent="0.25">
      <c r="E7785" s="2"/>
    </row>
    <row r="7786" spans="5:5" x14ac:dyDescent="0.25">
      <c r="E7786" s="2"/>
    </row>
    <row r="7787" spans="5:5" x14ac:dyDescent="0.25">
      <c r="E7787" s="2"/>
    </row>
    <row r="7788" spans="5:5" x14ac:dyDescent="0.25">
      <c r="E7788" s="2"/>
    </row>
    <row r="7789" spans="5:5" x14ac:dyDescent="0.25">
      <c r="E7789" s="2"/>
    </row>
    <row r="7790" spans="5:5" x14ac:dyDescent="0.25">
      <c r="E7790" s="2"/>
    </row>
    <row r="7791" spans="5:5" x14ac:dyDescent="0.25">
      <c r="E7791" s="2"/>
    </row>
    <row r="7792" spans="5:5" x14ac:dyDescent="0.25">
      <c r="E7792" s="2"/>
    </row>
    <row r="7793" spans="5:5" x14ac:dyDescent="0.25">
      <c r="E7793" s="2"/>
    </row>
    <row r="7794" spans="5:5" x14ac:dyDescent="0.25">
      <c r="E7794" s="2"/>
    </row>
    <row r="7795" spans="5:5" x14ac:dyDescent="0.25">
      <c r="E7795" s="2"/>
    </row>
    <row r="7796" spans="5:5" x14ac:dyDescent="0.25">
      <c r="E7796" s="2"/>
    </row>
    <row r="7797" spans="5:5" x14ac:dyDescent="0.25">
      <c r="E7797" s="2"/>
    </row>
    <row r="7798" spans="5:5" x14ac:dyDescent="0.25">
      <c r="E7798" s="2"/>
    </row>
    <row r="7799" spans="5:5" x14ac:dyDescent="0.25">
      <c r="E7799" s="2"/>
    </row>
    <row r="7800" spans="5:5" x14ac:dyDescent="0.25">
      <c r="E7800" s="2"/>
    </row>
    <row r="7801" spans="5:5" x14ac:dyDescent="0.25">
      <c r="E7801" s="2"/>
    </row>
    <row r="7802" spans="5:5" x14ac:dyDescent="0.25">
      <c r="E7802" s="2"/>
    </row>
    <row r="7803" spans="5:5" x14ac:dyDescent="0.25">
      <c r="E7803" s="2"/>
    </row>
    <row r="7804" spans="5:5" x14ac:dyDescent="0.25">
      <c r="E7804" s="2"/>
    </row>
    <row r="7805" spans="5:5" x14ac:dyDescent="0.25">
      <c r="E7805" s="2"/>
    </row>
    <row r="7806" spans="5:5" x14ac:dyDescent="0.25">
      <c r="E7806" s="2"/>
    </row>
    <row r="7807" spans="5:5" x14ac:dyDescent="0.25">
      <c r="E7807" s="2"/>
    </row>
    <row r="7808" spans="5:5" x14ac:dyDescent="0.25">
      <c r="E7808" s="2"/>
    </row>
    <row r="7809" spans="5:5" x14ac:dyDescent="0.25">
      <c r="E7809" s="2"/>
    </row>
    <row r="7810" spans="5:5" x14ac:dyDescent="0.25">
      <c r="E7810" s="2"/>
    </row>
    <row r="7811" spans="5:5" x14ac:dyDescent="0.25">
      <c r="E7811" s="2"/>
    </row>
    <row r="7812" spans="5:5" x14ac:dyDescent="0.25">
      <c r="E7812" s="2"/>
    </row>
    <row r="7813" spans="5:5" x14ac:dyDescent="0.25">
      <c r="E7813" s="2"/>
    </row>
    <row r="7814" spans="5:5" x14ac:dyDescent="0.25">
      <c r="E7814" s="2"/>
    </row>
    <row r="7815" spans="5:5" x14ac:dyDescent="0.25">
      <c r="E7815" s="2"/>
    </row>
    <row r="7816" spans="5:5" x14ac:dyDescent="0.25">
      <c r="E7816" s="2"/>
    </row>
    <row r="7817" spans="5:5" x14ac:dyDescent="0.25">
      <c r="E7817" s="2"/>
    </row>
    <row r="7818" spans="5:5" x14ac:dyDescent="0.25">
      <c r="E7818" s="2"/>
    </row>
    <row r="7819" spans="5:5" x14ac:dyDescent="0.25">
      <c r="E7819" s="2"/>
    </row>
    <row r="7820" spans="5:5" x14ac:dyDescent="0.25">
      <c r="E7820" s="2"/>
    </row>
    <row r="7821" spans="5:5" x14ac:dyDescent="0.25">
      <c r="E7821" s="2"/>
    </row>
    <row r="7822" spans="5:5" x14ac:dyDescent="0.25">
      <c r="E7822" s="2"/>
    </row>
    <row r="7823" spans="5:5" x14ac:dyDescent="0.25">
      <c r="E7823" s="2"/>
    </row>
    <row r="7824" spans="5:5" x14ac:dyDescent="0.25">
      <c r="E7824" s="2"/>
    </row>
    <row r="7825" spans="5:5" x14ac:dyDescent="0.25">
      <c r="E7825" s="2"/>
    </row>
    <row r="7826" spans="5:5" x14ac:dyDescent="0.25">
      <c r="E7826" s="2"/>
    </row>
    <row r="7827" spans="5:5" x14ac:dyDescent="0.25">
      <c r="E7827" s="2"/>
    </row>
    <row r="7828" spans="5:5" x14ac:dyDescent="0.25">
      <c r="E7828" s="2"/>
    </row>
    <row r="7829" spans="5:5" x14ac:dyDescent="0.25">
      <c r="E7829" s="2"/>
    </row>
    <row r="7830" spans="5:5" x14ac:dyDescent="0.25">
      <c r="E7830" s="2"/>
    </row>
    <row r="7831" spans="5:5" x14ac:dyDescent="0.25">
      <c r="E7831" s="2"/>
    </row>
    <row r="7832" spans="5:5" x14ac:dyDescent="0.25">
      <c r="E7832" s="2"/>
    </row>
    <row r="7833" spans="5:5" x14ac:dyDescent="0.25">
      <c r="E7833" s="2"/>
    </row>
    <row r="7834" spans="5:5" x14ac:dyDescent="0.25">
      <c r="E7834" s="2"/>
    </row>
    <row r="7835" spans="5:5" x14ac:dyDescent="0.25">
      <c r="E7835" s="2"/>
    </row>
    <row r="7836" spans="5:5" x14ac:dyDescent="0.25">
      <c r="E7836" s="2"/>
    </row>
    <row r="7837" spans="5:5" x14ac:dyDescent="0.25">
      <c r="E7837" s="2"/>
    </row>
    <row r="7838" spans="5:5" x14ac:dyDescent="0.25">
      <c r="E7838" s="2"/>
    </row>
    <row r="7839" spans="5:5" x14ac:dyDescent="0.25">
      <c r="E7839" s="2"/>
    </row>
    <row r="7840" spans="5:5" x14ac:dyDescent="0.25">
      <c r="E7840" s="2"/>
    </row>
    <row r="7841" spans="5:5" x14ac:dyDescent="0.25">
      <c r="E7841" s="2"/>
    </row>
    <row r="7842" spans="5:5" x14ac:dyDescent="0.25">
      <c r="E7842" s="2"/>
    </row>
    <row r="7843" spans="5:5" x14ac:dyDescent="0.25">
      <c r="E7843" s="2"/>
    </row>
    <row r="7844" spans="5:5" x14ac:dyDescent="0.25">
      <c r="E7844" s="2"/>
    </row>
    <row r="7845" spans="5:5" x14ac:dyDescent="0.25">
      <c r="E7845" s="2"/>
    </row>
    <row r="7846" spans="5:5" x14ac:dyDescent="0.25">
      <c r="E7846" s="2"/>
    </row>
    <row r="7847" spans="5:5" x14ac:dyDescent="0.25">
      <c r="E7847" s="2"/>
    </row>
    <row r="7848" spans="5:5" x14ac:dyDescent="0.25">
      <c r="E7848" s="2"/>
    </row>
    <row r="7849" spans="5:5" x14ac:dyDescent="0.25">
      <c r="E7849" s="2"/>
    </row>
    <row r="7850" spans="5:5" x14ac:dyDescent="0.25">
      <c r="E7850" s="2"/>
    </row>
    <row r="7851" spans="5:5" x14ac:dyDescent="0.25">
      <c r="E7851" s="2"/>
    </row>
    <row r="7852" spans="5:5" x14ac:dyDescent="0.25">
      <c r="E7852" s="2"/>
    </row>
    <row r="7853" spans="5:5" x14ac:dyDescent="0.25">
      <c r="E7853" s="2"/>
    </row>
    <row r="7854" spans="5:5" x14ac:dyDescent="0.25">
      <c r="E7854" s="2"/>
    </row>
    <row r="7855" spans="5:5" x14ac:dyDescent="0.25">
      <c r="E7855" s="2"/>
    </row>
    <row r="7856" spans="5:5" x14ac:dyDescent="0.25">
      <c r="E7856" s="2"/>
    </row>
    <row r="7857" spans="5:5" x14ac:dyDescent="0.25">
      <c r="E7857" s="2"/>
    </row>
    <row r="7858" spans="5:5" x14ac:dyDescent="0.25">
      <c r="E7858" s="2"/>
    </row>
    <row r="7859" spans="5:5" x14ac:dyDescent="0.25">
      <c r="E7859" s="2"/>
    </row>
    <row r="7860" spans="5:5" x14ac:dyDescent="0.25">
      <c r="E7860" s="2"/>
    </row>
    <row r="7861" spans="5:5" x14ac:dyDescent="0.25">
      <c r="E7861" s="2"/>
    </row>
    <row r="7862" spans="5:5" x14ac:dyDescent="0.25">
      <c r="E7862" s="2"/>
    </row>
    <row r="7863" spans="5:5" x14ac:dyDescent="0.25">
      <c r="E7863" s="2"/>
    </row>
    <row r="7864" spans="5:5" x14ac:dyDescent="0.25">
      <c r="E7864" s="2"/>
    </row>
    <row r="7865" spans="5:5" x14ac:dyDescent="0.25">
      <c r="E7865" s="2"/>
    </row>
    <row r="7866" spans="5:5" x14ac:dyDescent="0.25">
      <c r="E7866" s="2"/>
    </row>
    <row r="7867" spans="5:5" x14ac:dyDescent="0.25">
      <c r="E7867" s="2"/>
    </row>
    <row r="7868" spans="5:5" x14ac:dyDescent="0.25">
      <c r="E7868" s="2"/>
    </row>
    <row r="7869" spans="5:5" x14ac:dyDescent="0.25">
      <c r="E7869" s="2"/>
    </row>
    <row r="7870" spans="5:5" x14ac:dyDescent="0.25">
      <c r="E7870" s="2"/>
    </row>
    <row r="7871" spans="5:5" x14ac:dyDescent="0.25">
      <c r="E7871" s="2"/>
    </row>
    <row r="7872" spans="5:5" x14ac:dyDescent="0.25">
      <c r="E7872" s="2"/>
    </row>
    <row r="7873" spans="5:5" x14ac:dyDescent="0.25">
      <c r="E7873" s="2"/>
    </row>
    <row r="7874" spans="5:5" x14ac:dyDescent="0.25">
      <c r="E7874" s="2"/>
    </row>
    <row r="7875" spans="5:5" x14ac:dyDescent="0.25">
      <c r="E7875" s="2"/>
    </row>
    <row r="7876" spans="5:5" x14ac:dyDescent="0.25">
      <c r="E7876" s="2"/>
    </row>
    <row r="7877" spans="5:5" x14ac:dyDescent="0.25">
      <c r="E7877" s="2"/>
    </row>
    <row r="7878" spans="5:5" x14ac:dyDescent="0.25">
      <c r="E7878" s="2"/>
    </row>
    <row r="7879" spans="5:5" x14ac:dyDescent="0.25">
      <c r="E7879" s="2"/>
    </row>
    <row r="7880" spans="5:5" x14ac:dyDescent="0.25">
      <c r="E7880" s="2"/>
    </row>
    <row r="7881" spans="5:5" x14ac:dyDescent="0.25">
      <c r="E7881" s="2"/>
    </row>
    <row r="7882" spans="5:5" x14ac:dyDescent="0.25">
      <c r="E7882" s="2"/>
    </row>
    <row r="7883" spans="5:5" x14ac:dyDescent="0.25">
      <c r="E7883" s="2"/>
    </row>
    <row r="7884" spans="5:5" x14ac:dyDescent="0.25">
      <c r="E7884" s="2"/>
    </row>
    <row r="7885" spans="5:5" x14ac:dyDescent="0.25">
      <c r="E7885" s="2"/>
    </row>
    <row r="7886" spans="5:5" x14ac:dyDescent="0.25">
      <c r="E7886" s="2"/>
    </row>
    <row r="7887" spans="5:5" x14ac:dyDescent="0.25">
      <c r="E7887" s="2"/>
    </row>
    <row r="7888" spans="5:5" x14ac:dyDescent="0.25">
      <c r="E7888" s="2"/>
    </row>
    <row r="7889" spans="5:5" x14ac:dyDescent="0.25">
      <c r="E7889" s="2"/>
    </row>
    <row r="7890" spans="5:5" x14ac:dyDescent="0.25">
      <c r="E7890" s="2"/>
    </row>
    <row r="7891" spans="5:5" x14ac:dyDescent="0.25">
      <c r="E7891" s="2"/>
    </row>
    <row r="7892" spans="5:5" x14ac:dyDescent="0.25">
      <c r="E7892" s="2"/>
    </row>
    <row r="7893" spans="5:5" x14ac:dyDescent="0.25">
      <c r="E7893" s="2"/>
    </row>
    <row r="7894" spans="5:5" x14ac:dyDescent="0.25">
      <c r="E7894" s="2"/>
    </row>
    <row r="7895" spans="5:5" x14ac:dyDescent="0.25">
      <c r="E7895" s="2"/>
    </row>
    <row r="7896" spans="5:5" x14ac:dyDescent="0.25">
      <c r="E7896" s="2"/>
    </row>
    <row r="7897" spans="5:5" x14ac:dyDescent="0.25">
      <c r="E7897" s="2"/>
    </row>
    <row r="7898" spans="5:5" x14ac:dyDescent="0.25">
      <c r="E7898" s="2"/>
    </row>
    <row r="7899" spans="5:5" x14ac:dyDescent="0.25">
      <c r="E7899" s="2"/>
    </row>
    <row r="7900" spans="5:5" x14ac:dyDescent="0.25">
      <c r="E7900" s="2"/>
    </row>
    <row r="7901" spans="5:5" x14ac:dyDescent="0.25">
      <c r="E7901" s="2"/>
    </row>
    <row r="7902" spans="5:5" x14ac:dyDescent="0.25">
      <c r="E7902" s="2"/>
    </row>
    <row r="7903" spans="5:5" x14ac:dyDescent="0.25">
      <c r="E7903" s="2"/>
    </row>
    <row r="7904" spans="5:5" x14ac:dyDescent="0.25">
      <c r="E7904" s="2"/>
    </row>
    <row r="7905" spans="5:5" x14ac:dyDescent="0.25">
      <c r="E7905" s="2"/>
    </row>
    <row r="7906" spans="5:5" x14ac:dyDescent="0.25">
      <c r="E7906" s="2"/>
    </row>
    <row r="7907" spans="5:5" x14ac:dyDescent="0.25">
      <c r="E7907" s="2"/>
    </row>
    <row r="7908" spans="5:5" x14ac:dyDescent="0.25">
      <c r="E7908" s="2"/>
    </row>
    <row r="7909" spans="5:5" x14ac:dyDescent="0.25">
      <c r="E7909" s="2"/>
    </row>
    <row r="7910" spans="5:5" x14ac:dyDescent="0.25">
      <c r="E7910" s="2"/>
    </row>
    <row r="7911" spans="5:5" x14ac:dyDescent="0.25">
      <c r="E7911" s="2"/>
    </row>
    <row r="7912" spans="5:5" x14ac:dyDescent="0.25">
      <c r="E7912" s="2"/>
    </row>
    <row r="7913" spans="5:5" x14ac:dyDescent="0.25">
      <c r="E7913" s="2"/>
    </row>
    <row r="7914" spans="5:5" x14ac:dyDescent="0.25">
      <c r="E7914" s="2"/>
    </row>
    <row r="7915" spans="5:5" x14ac:dyDescent="0.25">
      <c r="E7915" s="2"/>
    </row>
    <row r="7916" spans="5:5" x14ac:dyDescent="0.25">
      <c r="E7916" s="2"/>
    </row>
    <row r="7917" spans="5:5" x14ac:dyDescent="0.25">
      <c r="E7917" s="2"/>
    </row>
    <row r="7918" spans="5:5" x14ac:dyDescent="0.25">
      <c r="E7918" s="2"/>
    </row>
    <row r="7919" spans="5:5" x14ac:dyDescent="0.25">
      <c r="E7919" s="2"/>
    </row>
    <row r="7920" spans="5:5" x14ac:dyDescent="0.25">
      <c r="E7920" s="2"/>
    </row>
    <row r="7921" spans="5:5" x14ac:dyDescent="0.25">
      <c r="E7921" s="2"/>
    </row>
    <row r="7922" spans="5:5" x14ac:dyDescent="0.25">
      <c r="E7922" s="2"/>
    </row>
    <row r="7923" spans="5:5" x14ac:dyDescent="0.25">
      <c r="E7923" s="2"/>
    </row>
    <row r="7924" spans="5:5" x14ac:dyDescent="0.25">
      <c r="E7924" s="2"/>
    </row>
    <row r="7925" spans="5:5" x14ac:dyDescent="0.25">
      <c r="E7925" s="2"/>
    </row>
    <row r="7926" spans="5:5" x14ac:dyDescent="0.25">
      <c r="E7926" s="2"/>
    </row>
    <row r="7927" spans="5:5" x14ac:dyDescent="0.25">
      <c r="E7927" s="2"/>
    </row>
    <row r="7928" spans="5:5" x14ac:dyDescent="0.25">
      <c r="E7928" s="2"/>
    </row>
    <row r="7929" spans="5:5" x14ac:dyDescent="0.25">
      <c r="E7929" s="2"/>
    </row>
    <row r="7930" spans="5:5" x14ac:dyDescent="0.25">
      <c r="E7930" s="2"/>
    </row>
    <row r="7931" spans="5:5" x14ac:dyDescent="0.25">
      <c r="E7931" s="2"/>
    </row>
    <row r="7932" spans="5:5" x14ac:dyDescent="0.25">
      <c r="E7932" s="2"/>
    </row>
    <row r="7933" spans="5:5" x14ac:dyDescent="0.25">
      <c r="E7933" s="2"/>
    </row>
    <row r="7934" spans="5:5" x14ac:dyDescent="0.25">
      <c r="E7934" s="2"/>
    </row>
    <row r="7935" spans="5:5" x14ac:dyDescent="0.25">
      <c r="E7935" s="2"/>
    </row>
    <row r="7936" spans="5:5" x14ac:dyDescent="0.25">
      <c r="E7936" s="2"/>
    </row>
    <row r="7937" spans="5:5" x14ac:dyDescent="0.25">
      <c r="E7937" s="2"/>
    </row>
    <row r="7938" spans="5:5" x14ac:dyDescent="0.25">
      <c r="E7938" s="2"/>
    </row>
    <row r="7939" spans="5:5" x14ac:dyDescent="0.25">
      <c r="E7939" s="2"/>
    </row>
    <row r="7940" spans="5:5" x14ac:dyDescent="0.25">
      <c r="E7940" s="2"/>
    </row>
    <row r="7941" spans="5:5" x14ac:dyDescent="0.25">
      <c r="E7941" s="2"/>
    </row>
    <row r="7942" spans="5:5" x14ac:dyDescent="0.25">
      <c r="E7942" s="2"/>
    </row>
    <row r="7943" spans="5:5" x14ac:dyDescent="0.25">
      <c r="E7943" s="2"/>
    </row>
    <row r="7944" spans="5:5" x14ac:dyDescent="0.25">
      <c r="E7944" s="2"/>
    </row>
    <row r="7945" spans="5:5" x14ac:dyDescent="0.25">
      <c r="E7945" s="2"/>
    </row>
    <row r="7946" spans="5:5" x14ac:dyDescent="0.25">
      <c r="E7946" s="2"/>
    </row>
    <row r="7947" spans="5:5" x14ac:dyDescent="0.25">
      <c r="E7947" s="2"/>
    </row>
    <row r="7948" spans="5:5" x14ac:dyDescent="0.25">
      <c r="E7948" s="2"/>
    </row>
    <row r="7949" spans="5:5" x14ac:dyDescent="0.25">
      <c r="E7949" s="2"/>
    </row>
    <row r="7950" spans="5:5" x14ac:dyDescent="0.25">
      <c r="E7950" s="2"/>
    </row>
    <row r="7951" spans="5:5" x14ac:dyDescent="0.25">
      <c r="E7951" s="2"/>
    </row>
    <row r="7952" spans="5:5" x14ac:dyDescent="0.25">
      <c r="E7952" s="2"/>
    </row>
    <row r="7953" spans="5:5" x14ac:dyDescent="0.25">
      <c r="E7953" s="2"/>
    </row>
    <row r="7954" spans="5:5" x14ac:dyDescent="0.25">
      <c r="E7954" s="2"/>
    </row>
    <row r="7955" spans="5:5" x14ac:dyDescent="0.25">
      <c r="E7955" s="2"/>
    </row>
    <row r="7956" spans="5:5" x14ac:dyDescent="0.25">
      <c r="E7956" s="2"/>
    </row>
    <row r="7957" spans="5:5" x14ac:dyDescent="0.25">
      <c r="E7957" s="2"/>
    </row>
    <row r="7958" spans="5:5" x14ac:dyDescent="0.25">
      <c r="E7958" s="2"/>
    </row>
    <row r="7959" spans="5:5" x14ac:dyDescent="0.25">
      <c r="E7959" s="2"/>
    </row>
    <row r="7960" spans="5:5" x14ac:dyDescent="0.25">
      <c r="E7960" s="2"/>
    </row>
    <row r="7961" spans="5:5" x14ac:dyDescent="0.25">
      <c r="E7961" s="2"/>
    </row>
    <row r="7962" spans="5:5" x14ac:dyDescent="0.25">
      <c r="E7962" s="2"/>
    </row>
    <row r="7963" spans="5:5" x14ac:dyDescent="0.25">
      <c r="E7963" s="2"/>
    </row>
    <row r="7964" spans="5:5" x14ac:dyDescent="0.25">
      <c r="E7964" s="2"/>
    </row>
    <row r="7965" spans="5:5" x14ac:dyDescent="0.25">
      <c r="E7965" s="2"/>
    </row>
    <row r="7966" spans="5:5" x14ac:dyDescent="0.25">
      <c r="E7966" s="2"/>
    </row>
    <row r="7967" spans="5:5" x14ac:dyDescent="0.25">
      <c r="E7967" s="2"/>
    </row>
    <row r="7968" spans="5:5" x14ac:dyDescent="0.25">
      <c r="E7968" s="2"/>
    </row>
    <row r="7969" spans="5:5" x14ac:dyDescent="0.25">
      <c r="E7969" s="2"/>
    </row>
    <row r="7970" spans="5:5" x14ac:dyDescent="0.25">
      <c r="E7970" s="2"/>
    </row>
    <row r="7971" spans="5:5" x14ac:dyDescent="0.25">
      <c r="E7971" s="2"/>
    </row>
    <row r="7972" spans="5:5" x14ac:dyDescent="0.25">
      <c r="E7972" s="2"/>
    </row>
    <row r="7973" spans="5:5" x14ac:dyDescent="0.25">
      <c r="E7973" s="2"/>
    </row>
    <row r="7974" spans="5:5" x14ac:dyDescent="0.25">
      <c r="E7974" s="2"/>
    </row>
    <row r="7975" spans="5:5" x14ac:dyDescent="0.25">
      <c r="E7975" s="2"/>
    </row>
    <row r="7976" spans="5:5" x14ac:dyDescent="0.25">
      <c r="E7976" s="2"/>
    </row>
    <row r="7977" spans="5:5" x14ac:dyDescent="0.25">
      <c r="E7977" s="2"/>
    </row>
    <row r="7978" spans="5:5" x14ac:dyDescent="0.25">
      <c r="E7978" s="2"/>
    </row>
    <row r="7979" spans="5:5" x14ac:dyDescent="0.25">
      <c r="E7979" s="2"/>
    </row>
    <row r="7980" spans="5:5" x14ac:dyDescent="0.25">
      <c r="E7980" s="2"/>
    </row>
    <row r="7981" spans="5:5" x14ac:dyDescent="0.25">
      <c r="E7981" s="2"/>
    </row>
    <row r="7982" spans="5:5" x14ac:dyDescent="0.25">
      <c r="E7982" s="2"/>
    </row>
    <row r="7983" spans="5:5" x14ac:dyDescent="0.25">
      <c r="E7983" s="2"/>
    </row>
    <row r="7984" spans="5:5" x14ac:dyDescent="0.25">
      <c r="E7984" s="2"/>
    </row>
    <row r="7985" spans="5:5" x14ac:dyDescent="0.25">
      <c r="E7985" s="2"/>
    </row>
    <row r="7986" spans="5:5" x14ac:dyDescent="0.25">
      <c r="E7986" s="2"/>
    </row>
    <row r="7987" spans="5:5" x14ac:dyDescent="0.25">
      <c r="E7987" s="2"/>
    </row>
    <row r="7988" spans="5:5" x14ac:dyDescent="0.25">
      <c r="E7988" s="2"/>
    </row>
    <row r="7989" spans="5:5" x14ac:dyDescent="0.25">
      <c r="E7989" s="2"/>
    </row>
    <row r="7990" spans="5:5" x14ac:dyDescent="0.25">
      <c r="E7990" s="2"/>
    </row>
    <row r="7991" spans="5:5" x14ac:dyDescent="0.25">
      <c r="E7991" s="2"/>
    </row>
    <row r="7992" spans="5:5" x14ac:dyDescent="0.25">
      <c r="E7992" s="2"/>
    </row>
    <row r="7993" spans="5:5" x14ac:dyDescent="0.25">
      <c r="E7993" s="2"/>
    </row>
    <row r="7994" spans="5:5" x14ac:dyDescent="0.25">
      <c r="E7994" s="2"/>
    </row>
    <row r="7995" spans="5:5" x14ac:dyDescent="0.25">
      <c r="E7995" s="2"/>
    </row>
    <row r="7996" spans="5:5" x14ac:dyDescent="0.25">
      <c r="E7996" s="2"/>
    </row>
    <row r="7997" spans="5:5" x14ac:dyDescent="0.25">
      <c r="E7997" s="2"/>
    </row>
    <row r="7998" spans="5:5" x14ac:dyDescent="0.25">
      <c r="E7998" s="2"/>
    </row>
    <row r="7999" spans="5:5" x14ac:dyDescent="0.25">
      <c r="E7999" s="2"/>
    </row>
    <row r="8000" spans="5:5" x14ac:dyDescent="0.25">
      <c r="E8000" s="2"/>
    </row>
    <row r="8001" spans="5:5" x14ac:dyDescent="0.25">
      <c r="E8001" s="2"/>
    </row>
    <row r="8002" spans="5:5" x14ac:dyDescent="0.25">
      <c r="E8002" s="2"/>
    </row>
    <row r="8003" spans="5:5" x14ac:dyDescent="0.25">
      <c r="E8003" s="2"/>
    </row>
    <row r="8004" spans="5:5" x14ac:dyDescent="0.25">
      <c r="E8004" s="2"/>
    </row>
    <row r="8005" spans="5:5" x14ac:dyDescent="0.25">
      <c r="E8005" s="2"/>
    </row>
    <row r="8006" spans="5:5" x14ac:dyDescent="0.25">
      <c r="E8006" s="2"/>
    </row>
    <row r="8007" spans="5:5" x14ac:dyDescent="0.25">
      <c r="E8007" s="2"/>
    </row>
    <row r="8008" spans="5:5" x14ac:dyDescent="0.25">
      <c r="E8008" s="2"/>
    </row>
    <row r="8009" spans="5:5" x14ac:dyDescent="0.25">
      <c r="E8009" s="2"/>
    </row>
    <row r="8010" spans="5:5" x14ac:dyDescent="0.25">
      <c r="E8010" s="2"/>
    </row>
    <row r="8011" spans="5:5" x14ac:dyDescent="0.25">
      <c r="E8011" s="2"/>
    </row>
    <row r="8012" spans="5:5" x14ac:dyDescent="0.25">
      <c r="E8012" s="2"/>
    </row>
    <row r="8013" spans="5:5" x14ac:dyDescent="0.25">
      <c r="E8013" s="2"/>
    </row>
    <row r="8014" spans="5:5" x14ac:dyDescent="0.25">
      <c r="E8014" s="2"/>
    </row>
    <row r="8015" spans="5:5" x14ac:dyDescent="0.25">
      <c r="E8015" s="2"/>
    </row>
    <row r="8016" spans="5:5" x14ac:dyDescent="0.25">
      <c r="E8016" s="2"/>
    </row>
    <row r="8017" spans="5:5" x14ac:dyDescent="0.25">
      <c r="E8017" s="2"/>
    </row>
    <row r="8018" spans="5:5" x14ac:dyDescent="0.25">
      <c r="E8018" s="2"/>
    </row>
    <row r="8019" spans="5:5" x14ac:dyDescent="0.25">
      <c r="E8019" s="2"/>
    </row>
    <row r="8020" spans="5:5" x14ac:dyDescent="0.25">
      <c r="E8020" s="2"/>
    </row>
    <row r="8021" spans="5:5" x14ac:dyDescent="0.25">
      <c r="E8021" s="2"/>
    </row>
    <row r="8022" spans="5:5" x14ac:dyDescent="0.25">
      <c r="E8022" s="2"/>
    </row>
    <row r="8023" spans="5:5" x14ac:dyDescent="0.25">
      <c r="E8023" s="2"/>
    </row>
    <row r="8024" spans="5:5" x14ac:dyDescent="0.25">
      <c r="E8024" s="2"/>
    </row>
    <row r="8025" spans="5:5" x14ac:dyDescent="0.25">
      <c r="E8025" s="2"/>
    </row>
    <row r="8026" spans="5:5" x14ac:dyDescent="0.25">
      <c r="E8026" s="2"/>
    </row>
    <row r="8027" spans="5:5" x14ac:dyDescent="0.25">
      <c r="E8027" s="2"/>
    </row>
    <row r="8028" spans="5:5" x14ac:dyDescent="0.25">
      <c r="E8028" s="2"/>
    </row>
    <row r="8029" spans="5:5" x14ac:dyDescent="0.25">
      <c r="E8029" s="2"/>
    </row>
    <row r="8030" spans="5:5" x14ac:dyDescent="0.25">
      <c r="E8030" s="2"/>
    </row>
    <row r="8031" spans="5:5" x14ac:dyDescent="0.25">
      <c r="E8031" s="2"/>
    </row>
    <row r="8032" spans="5:5" x14ac:dyDescent="0.25">
      <c r="E8032" s="2"/>
    </row>
    <row r="8033" spans="5:5" x14ac:dyDescent="0.25">
      <c r="E8033" s="2"/>
    </row>
    <row r="8034" spans="5:5" x14ac:dyDescent="0.25">
      <c r="E8034" s="2"/>
    </row>
    <row r="8035" spans="5:5" x14ac:dyDescent="0.25">
      <c r="E8035" s="2"/>
    </row>
    <row r="8036" spans="5:5" x14ac:dyDescent="0.25">
      <c r="E8036" s="2"/>
    </row>
    <row r="8037" spans="5:5" x14ac:dyDescent="0.25">
      <c r="E8037" s="2"/>
    </row>
    <row r="8038" spans="5:5" x14ac:dyDescent="0.25">
      <c r="E8038" s="2"/>
    </row>
    <row r="8039" spans="5:5" x14ac:dyDescent="0.25">
      <c r="E8039" s="2"/>
    </row>
    <row r="8040" spans="5:5" x14ac:dyDescent="0.25">
      <c r="E8040" s="2"/>
    </row>
    <row r="8041" spans="5:5" x14ac:dyDescent="0.25">
      <c r="E8041" s="2"/>
    </row>
    <row r="8042" spans="5:5" x14ac:dyDescent="0.25">
      <c r="E8042" s="2"/>
    </row>
    <row r="8043" spans="5:5" x14ac:dyDescent="0.25">
      <c r="E8043" s="2"/>
    </row>
    <row r="8044" spans="5:5" x14ac:dyDescent="0.25">
      <c r="E8044" s="2"/>
    </row>
    <row r="8045" spans="5:5" x14ac:dyDescent="0.25">
      <c r="E8045" s="2"/>
    </row>
    <row r="8046" spans="5:5" x14ac:dyDescent="0.25">
      <c r="E8046" s="2"/>
    </row>
    <row r="8047" spans="5:5" x14ac:dyDescent="0.25">
      <c r="E8047" s="2"/>
    </row>
    <row r="8048" spans="5:5" x14ac:dyDescent="0.25">
      <c r="E8048" s="2"/>
    </row>
    <row r="8049" spans="5:5" x14ac:dyDescent="0.25">
      <c r="E8049" s="2"/>
    </row>
    <row r="8050" spans="5:5" x14ac:dyDescent="0.25">
      <c r="E8050" s="2"/>
    </row>
    <row r="8051" spans="5:5" x14ac:dyDescent="0.25">
      <c r="E8051" s="2"/>
    </row>
    <row r="8052" spans="5:5" x14ac:dyDescent="0.25">
      <c r="E8052" s="2"/>
    </row>
    <row r="8053" spans="5:5" x14ac:dyDescent="0.25">
      <c r="E8053" s="2"/>
    </row>
    <row r="8054" spans="5:5" x14ac:dyDescent="0.25">
      <c r="E8054" s="2"/>
    </row>
    <row r="8055" spans="5:5" x14ac:dyDescent="0.25">
      <c r="E8055" s="2"/>
    </row>
    <row r="8056" spans="5:5" x14ac:dyDescent="0.25">
      <c r="E8056" s="2"/>
    </row>
    <row r="8057" spans="5:5" x14ac:dyDescent="0.25">
      <c r="E8057" s="2"/>
    </row>
    <row r="8058" spans="5:5" x14ac:dyDescent="0.25">
      <c r="E8058" s="2"/>
    </row>
    <row r="8059" spans="5:5" x14ac:dyDescent="0.25">
      <c r="E8059" s="2"/>
    </row>
    <row r="8060" spans="5:5" x14ac:dyDescent="0.25">
      <c r="E8060" s="2"/>
    </row>
    <row r="8061" spans="5:5" x14ac:dyDescent="0.25">
      <c r="E8061" s="2"/>
    </row>
    <row r="8062" spans="5:5" x14ac:dyDescent="0.25">
      <c r="E8062" s="2"/>
    </row>
    <row r="8063" spans="5:5" x14ac:dyDescent="0.25">
      <c r="E8063" s="2"/>
    </row>
    <row r="8064" spans="5:5" x14ac:dyDescent="0.25">
      <c r="E8064" s="2"/>
    </row>
    <row r="8065" spans="5:5" x14ac:dyDescent="0.25">
      <c r="E8065" s="2"/>
    </row>
    <row r="8066" spans="5:5" x14ac:dyDescent="0.25">
      <c r="E8066" s="2"/>
    </row>
    <row r="8067" spans="5:5" x14ac:dyDescent="0.25">
      <c r="E8067" s="2"/>
    </row>
    <row r="8068" spans="5:5" x14ac:dyDescent="0.25">
      <c r="E8068" s="2"/>
    </row>
    <row r="8069" spans="5:5" x14ac:dyDescent="0.25">
      <c r="E8069" s="2"/>
    </row>
    <row r="8070" spans="5:5" x14ac:dyDescent="0.25">
      <c r="E8070" s="2"/>
    </row>
    <row r="8071" spans="5:5" x14ac:dyDescent="0.25">
      <c r="E8071" s="2"/>
    </row>
    <row r="8072" spans="5:5" x14ac:dyDescent="0.25">
      <c r="E8072" s="2"/>
    </row>
    <row r="8073" spans="5:5" x14ac:dyDescent="0.25">
      <c r="E8073" s="2"/>
    </row>
    <row r="8074" spans="5:5" x14ac:dyDescent="0.25">
      <c r="E8074" s="2"/>
    </row>
    <row r="8075" spans="5:5" x14ac:dyDescent="0.25">
      <c r="E8075" s="2"/>
    </row>
    <row r="8076" spans="5:5" x14ac:dyDescent="0.25">
      <c r="E8076" s="2"/>
    </row>
    <row r="8077" spans="5:5" x14ac:dyDescent="0.25">
      <c r="E8077" s="2"/>
    </row>
    <row r="8078" spans="5:5" x14ac:dyDescent="0.25">
      <c r="E8078" s="2"/>
    </row>
    <row r="8079" spans="5:5" x14ac:dyDescent="0.25">
      <c r="E8079" s="2"/>
    </row>
    <row r="8080" spans="5:5" x14ac:dyDescent="0.25">
      <c r="E8080" s="2"/>
    </row>
    <row r="8081" spans="5:5" x14ac:dyDescent="0.25">
      <c r="E8081" s="2"/>
    </row>
    <row r="8082" spans="5:5" x14ac:dyDescent="0.25">
      <c r="E8082" s="2"/>
    </row>
    <row r="8083" spans="5:5" x14ac:dyDescent="0.25">
      <c r="E8083" s="2"/>
    </row>
    <row r="8084" spans="5:5" x14ac:dyDescent="0.25">
      <c r="E8084" s="2"/>
    </row>
    <row r="8085" spans="5:5" x14ac:dyDescent="0.25">
      <c r="E8085" s="2"/>
    </row>
    <row r="8086" spans="5:5" x14ac:dyDescent="0.25">
      <c r="E8086" s="2"/>
    </row>
    <row r="8087" spans="5:5" x14ac:dyDescent="0.25">
      <c r="E8087" s="2"/>
    </row>
    <row r="8088" spans="5:5" x14ac:dyDescent="0.25">
      <c r="E8088" s="2"/>
    </row>
    <row r="8089" spans="5:5" x14ac:dyDescent="0.25">
      <c r="E8089" s="2"/>
    </row>
    <row r="8090" spans="5:5" x14ac:dyDescent="0.25">
      <c r="E8090" s="2"/>
    </row>
    <row r="8091" spans="5:5" x14ac:dyDescent="0.25">
      <c r="E8091" s="2"/>
    </row>
    <row r="8092" spans="5:5" x14ac:dyDescent="0.25">
      <c r="E8092" s="2"/>
    </row>
    <row r="8093" spans="5:5" x14ac:dyDescent="0.25">
      <c r="E8093" s="2"/>
    </row>
    <row r="8094" spans="5:5" x14ac:dyDescent="0.25">
      <c r="E8094" s="2"/>
    </row>
    <row r="8095" spans="5:5" x14ac:dyDescent="0.25">
      <c r="E8095" s="2"/>
    </row>
    <row r="8096" spans="5:5" x14ac:dyDescent="0.25">
      <c r="E8096" s="2"/>
    </row>
    <row r="8097" spans="5:5" x14ac:dyDescent="0.25">
      <c r="E8097" s="2"/>
    </row>
    <row r="8098" spans="5:5" x14ac:dyDescent="0.25">
      <c r="E8098" s="2"/>
    </row>
    <row r="8099" spans="5:5" x14ac:dyDescent="0.25">
      <c r="E8099" s="2"/>
    </row>
    <row r="8100" spans="5:5" x14ac:dyDescent="0.25">
      <c r="E8100" s="2"/>
    </row>
    <row r="8101" spans="5:5" x14ac:dyDescent="0.25">
      <c r="E8101" s="2"/>
    </row>
    <row r="8102" spans="5:5" x14ac:dyDescent="0.25">
      <c r="E8102" s="2"/>
    </row>
    <row r="8103" spans="5:5" x14ac:dyDescent="0.25">
      <c r="E8103" s="2"/>
    </row>
    <row r="8104" spans="5:5" x14ac:dyDescent="0.25">
      <c r="E8104" s="2"/>
    </row>
    <row r="8105" spans="5:5" x14ac:dyDescent="0.25">
      <c r="E8105" s="2"/>
    </row>
    <row r="8106" spans="5:5" x14ac:dyDescent="0.25">
      <c r="E8106" s="2"/>
    </row>
    <row r="8107" spans="5:5" x14ac:dyDescent="0.25">
      <c r="E8107" s="2"/>
    </row>
    <row r="8108" spans="5:5" x14ac:dyDescent="0.25">
      <c r="E8108" s="2"/>
    </row>
    <row r="8109" spans="5:5" x14ac:dyDescent="0.25">
      <c r="E8109" s="2"/>
    </row>
    <row r="8110" spans="5:5" x14ac:dyDescent="0.25">
      <c r="E8110" s="2"/>
    </row>
    <row r="8111" spans="5:5" x14ac:dyDescent="0.25">
      <c r="E8111" s="2"/>
    </row>
    <row r="8112" spans="5:5" x14ac:dyDescent="0.25">
      <c r="E8112" s="2"/>
    </row>
    <row r="8113" spans="5:5" x14ac:dyDescent="0.25">
      <c r="E8113" s="2"/>
    </row>
    <row r="8114" spans="5:5" x14ac:dyDescent="0.25">
      <c r="E8114" s="2"/>
    </row>
    <row r="8115" spans="5:5" x14ac:dyDescent="0.25">
      <c r="E8115" s="2"/>
    </row>
    <row r="8116" spans="5:5" x14ac:dyDescent="0.25">
      <c r="E8116" s="2"/>
    </row>
    <row r="8117" spans="5:5" x14ac:dyDescent="0.25">
      <c r="E8117" s="2"/>
    </row>
    <row r="8118" spans="5:5" x14ac:dyDescent="0.25">
      <c r="E8118" s="2"/>
    </row>
    <row r="8119" spans="5:5" x14ac:dyDescent="0.25">
      <c r="E8119" s="2"/>
    </row>
    <row r="8120" spans="5:5" x14ac:dyDescent="0.25">
      <c r="E8120" s="2"/>
    </row>
    <row r="8121" spans="5:5" x14ac:dyDescent="0.25">
      <c r="E8121" s="2"/>
    </row>
    <row r="8122" spans="5:5" x14ac:dyDescent="0.25">
      <c r="E8122" s="2"/>
    </row>
    <row r="8123" spans="5:5" x14ac:dyDescent="0.25">
      <c r="E8123" s="2"/>
    </row>
    <row r="8124" spans="5:5" x14ac:dyDescent="0.25">
      <c r="E8124" s="2"/>
    </row>
    <row r="8125" spans="5:5" x14ac:dyDescent="0.25">
      <c r="E8125" s="2"/>
    </row>
    <row r="8126" spans="5:5" x14ac:dyDescent="0.25">
      <c r="E8126" s="2"/>
    </row>
    <row r="8127" spans="5:5" x14ac:dyDescent="0.25">
      <c r="E8127" s="2"/>
    </row>
    <row r="8128" spans="5:5" x14ac:dyDescent="0.25">
      <c r="E8128" s="2"/>
    </row>
    <row r="8129" spans="5:5" x14ac:dyDescent="0.25">
      <c r="E8129" s="2"/>
    </row>
    <row r="8130" spans="5:5" x14ac:dyDescent="0.25">
      <c r="E8130" s="2"/>
    </row>
    <row r="8131" spans="5:5" x14ac:dyDescent="0.25">
      <c r="E8131" s="2"/>
    </row>
    <row r="8132" spans="5:5" x14ac:dyDescent="0.25">
      <c r="E8132" s="2"/>
    </row>
    <row r="8133" spans="5:5" x14ac:dyDescent="0.25">
      <c r="E8133" s="2"/>
    </row>
    <row r="8134" spans="5:5" x14ac:dyDescent="0.25">
      <c r="E8134" s="2"/>
    </row>
    <row r="8135" spans="5:5" x14ac:dyDescent="0.25">
      <c r="E8135" s="2"/>
    </row>
    <row r="8136" spans="5:5" x14ac:dyDescent="0.25">
      <c r="E8136" s="2"/>
    </row>
    <row r="8137" spans="5:5" x14ac:dyDescent="0.25">
      <c r="E8137" s="2"/>
    </row>
    <row r="8138" spans="5:5" x14ac:dyDescent="0.25">
      <c r="E8138" s="2"/>
    </row>
    <row r="8139" spans="5:5" x14ac:dyDescent="0.25">
      <c r="E8139" s="2"/>
    </row>
    <row r="8140" spans="5:5" x14ac:dyDescent="0.25">
      <c r="E8140" s="2"/>
    </row>
    <row r="8141" spans="5:5" x14ac:dyDescent="0.25">
      <c r="E8141" s="2"/>
    </row>
    <row r="8142" spans="5:5" x14ac:dyDescent="0.25">
      <c r="E8142" s="2"/>
    </row>
    <row r="8143" spans="5:5" x14ac:dyDescent="0.25">
      <c r="E8143" s="2"/>
    </row>
    <row r="8144" spans="5:5" x14ac:dyDescent="0.25">
      <c r="E8144" s="2"/>
    </row>
    <row r="8145" spans="5:5" x14ac:dyDescent="0.25">
      <c r="E8145" s="2"/>
    </row>
    <row r="8146" spans="5:5" x14ac:dyDescent="0.25">
      <c r="E8146" s="2"/>
    </row>
    <row r="8147" spans="5:5" x14ac:dyDescent="0.25">
      <c r="E8147" s="2"/>
    </row>
    <row r="8148" spans="5:5" x14ac:dyDescent="0.25">
      <c r="E8148" s="2"/>
    </row>
    <row r="8149" spans="5:5" x14ac:dyDescent="0.25">
      <c r="E8149" s="2"/>
    </row>
    <row r="8150" spans="5:5" x14ac:dyDescent="0.25">
      <c r="E8150" s="2"/>
    </row>
    <row r="8151" spans="5:5" x14ac:dyDescent="0.25">
      <c r="E8151" s="2"/>
    </row>
    <row r="8152" spans="5:5" x14ac:dyDescent="0.25">
      <c r="E8152" s="2"/>
    </row>
    <row r="8153" spans="5:5" x14ac:dyDescent="0.25">
      <c r="E8153" s="2"/>
    </row>
    <row r="8154" spans="5:5" x14ac:dyDescent="0.25">
      <c r="E8154" s="2"/>
    </row>
    <row r="8155" spans="5:5" x14ac:dyDescent="0.25">
      <c r="E8155" s="2"/>
    </row>
    <row r="8156" spans="5:5" x14ac:dyDescent="0.25">
      <c r="E8156" s="2"/>
    </row>
    <row r="8157" spans="5:5" x14ac:dyDescent="0.25">
      <c r="E8157" s="2"/>
    </row>
    <row r="8158" spans="5:5" x14ac:dyDescent="0.25">
      <c r="E8158" s="2"/>
    </row>
    <row r="8159" spans="5:5" x14ac:dyDescent="0.25">
      <c r="E8159" s="2"/>
    </row>
    <row r="8160" spans="5:5" x14ac:dyDescent="0.25">
      <c r="E8160" s="2"/>
    </row>
    <row r="8161" spans="5:5" x14ac:dyDescent="0.25">
      <c r="E8161" s="2"/>
    </row>
    <row r="8162" spans="5:5" x14ac:dyDescent="0.25">
      <c r="E8162" s="2"/>
    </row>
    <row r="8163" spans="5:5" x14ac:dyDescent="0.25">
      <c r="E8163" s="2"/>
    </row>
    <row r="8164" spans="5:5" x14ac:dyDescent="0.25">
      <c r="E8164" s="2"/>
    </row>
    <row r="8165" spans="5:5" x14ac:dyDescent="0.25">
      <c r="E8165" s="2"/>
    </row>
    <row r="8166" spans="5:5" x14ac:dyDescent="0.25">
      <c r="E8166" s="2"/>
    </row>
    <row r="8167" spans="5:5" x14ac:dyDescent="0.25">
      <c r="E8167" s="2"/>
    </row>
    <row r="8168" spans="5:5" x14ac:dyDescent="0.25">
      <c r="E8168" s="2"/>
    </row>
    <row r="8169" spans="5:5" x14ac:dyDescent="0.25">
      <c r="E8169" s="2"/>
    </row>
    <row r="8170" spans="5:5" x14ac:dyDescent="0.25">
      <c r="E8170" s="2"/>
    </row>
    <row r="8171" spans="5:5" x14ac:dyDescent="0.25">
      <c r="E8171" s="2"/>
    </row>
    <row r="8172" spans="5:5" x14ac:dyDescent="0.25">
      <c r="E8172" s="2"/>
    </row>
    <row r="8173" spans="5:5" x14ac:dyDescent="0.25">
      <c r="E8173" s="2"/>
    </row>
    <row r="8174" spans="5:5" x14ac:dyDescent="0.25">
      <c r="E8174" s="2"/>
    </row>
    <row r="8175" spans="5:5" x14ac:dyDescent="0.25">
      <c r="E8175" s="2"/>
    </row>
    <row r="8176" spans="5:5" x14ac:dyDescent="0.25">
      <c r="E8176" s="2"/>
    </row>
    <row r="8177" spans="5:5" x14ac:dyDescent="0.25">
      <c r="E8177" s="2"/>
    </row>
    <row r="8178" spans="5:5" x14ac:dyDescent="0.25">
      <c r="E8178" s="2"/>
    </row>
    <row r="8179" spans="5:5" x14ac:dyDescent="0.25">
      <c r="E8179" s="2"/>
    </row>
    <row r="8180" spans="5:5" x14ac:dyDescent="0.25">
      <c r="E8180" s="2"/>
    </row>
    <row r="8181" spans="5:5" x14ac:dyDescent="0.25">
      <c r="E8181" s="2"/>
    </row>
    <row r="8182" spans="5:5" x14ac:dyDescent="0.25">
      <c r="E8182" s="2"/>
    </row>
    <row r="8183" spans="5:5" x14ac:dyDescent="0.25">
      <c r="E8183" s="2"/>
    </row>
    <row r="8184" spans="5:5" x14ac:dyDescent="0.25">
      <c r="E8184" s="2"/>
    </row>
    <row r="8185" spans="5:5" x14ac:dyDescent="0.25">
      <c r="E8185" s="2"/>
    </row>
    <row r="8186" spans="5:5" x14ac:dyDescent="0.25">
      <c r="E8186" s="2"/>
    </row>
    <row r="8187" spans="5:5" x14ac:dyDescent="0.25">
      <c r="E8187" s="2"/>
    </row>
    <row r="8188" spans="5:5" x14ac:dyDescent="0.25">
      <c r="E8188" s="2"/>
    </row>
    <row r="8189" spans="5:5" x14ac:dyDescent="0.25">
      <c r="E8189" s="2"/>
    </row>
    <row r="8190" spans="5:5" x14ac:dyDescent="0.25">
      <c r="E8190" s="2"/>
    </row>
    <row r="8191" spans="5:5" x14ac:dyDescent="0.25">
      <c r="E8191" s="2"/>
    </row>
    <row r="8192" spans="5:5" x14ac:dyDescent="0.25">
      <c r="E8192" s="2"/>
    </row>
    <row r="8193" spans="5:5" x14ac:dyDescent="0.25">
      <c r="E8193" s="2"/>
    </row>
    <row r="8194" spans="5:5" x14ac:dyDescent="0.25">
      <c r="E8194" s="2"/>
    </row>
    <row r="8195" spans="5:5" x14ac:dyDescent="0.25">
      <c r="E8195" s="2"/>
    </row>
    <row r="8196" spans="5:5" x14ac:dyDescent="0.25">
      <c r="E8196" s="2"/>
    </row>
    <row r="8197" spans="5:5" x14ac:dyDescent="0.25">
      <c r="E8197" s="2"/>
    </row>
    <row r="8198" spans="5:5" x14ac:dyDescent="0.25">
      <c r="E8198" s="2"/>
    </row>
    <row r="8199" spans="5:5" x14ac:dyDescent="0.25">
      <c r="E8199" s="2"/>
    </row>
    <row r="8200" spans="5:5" x14ac:dyDescent="0.25">
      <c r="E8200" s="2"/>
    </row>
    <row r="8201" spans="5:5" x14ac:dyDescent="0.25">
      <c r="E8201" s="2"/>
    </row>
    <row r="8202" spans="5:5" x14ac:dyDescent="0.25">
      <c r="E8202" s="2"/>
    </row>
    <row r="8203" spans="5:5" x14ac:dyDescent="0.25">
      <c r="E8203" s="2"/>
    </row>
    <row r="8204" spans="5:5" x14ac:dyDescent="0.25">
      <c r="E8204" s="2"/>
    </row>
    <row r="8205" spans="5:5" x14ac:dyDescent="0.25">
      <c r="E8205" s="2"/>
    </row>
    <row r="8206" spans="5:5" x14ac:dyDescent="0.25">
      <c r="E8206" s="2"/>
    </row>
    <row r="8207" spans="5:5" x14ac:dyDescent="0.25">
      <c r="E8207" s="2"/>
    </row>
    <row r="8208" spans="5:5" x14ac:dyDescent="0.25">
      <c r="E8208" s="2"/>
    </row>
    <row r="8209" spans="5:5" x14ac:dyDescent="0.25">
      <c r="E8209" s="2"/>
    </row>
    <row r="8210" spans="5:5" x14ac:dyDescent="0.25">
      <c r="E8210" s="2"/>
    </row>
    <row r="8211" spans="5:5" x14ac:dyDescent="0.25">
      <c r="E8211" s="2"/>
    </row>
    <row r="8212" spans="5:5" x14ac:dyDescent="0.25">
      <c r="E8212" s="2"/>
    </row>
    <row r="8213" spans="5:5" x14ac:dyDescent="0.25">
      <c r="E8213" s="2"/>
    </row>
    <row r="8214" spans="5:5" x14ac:dyDescent="0.25">
      <c r="E8214" s="2"/>
    </row>
    <row r="8215" spans="5:5" x14ac:dyDescent="0.25">
      <c r="E8215" s="2"/>
    </row>
    <row r="8216" spans="5:5" x14ac:dyDescent="0.25">
      <c r="E8216" s="2"/>
    </row>
    <row r="8217" spans="5:5" x14ac:dyDescent="0.25">
      <c r="E8217" s="2"/>
    </row>
    <row r="8218" spans="5:5" x14ac:dyDescent="0.25">
      <c r="E8218" s="2"/>
    </row>
    <row r="8219" spans="5:5" x14ac:dyDescent="0.25">
      <c r="E8219" s="2"/>
    </row>
    <row r="8220" spans="5:5" x14ac:dyDescent="0.25">
      <c r="E8220" s="2"/>
    </row>
    <row r="8221" spans="5:5" x14ac:dyDescent="0.25">
      <c r="E8221" s="2"/>
    </row>
    <row r="8222" spans="5:5" x14ac:dyDescent="0.25">
      <c r="E8222" s="2"/>
    </row>
    <row r="8223" spans="5:5" x14ac:dyDescent="0.25">
      <c r="E8223" s="2"/>
    </row>
    <row r="8224" spans="5:5" x14ac:dyDescent="0.25">
      <c r="E8224" s="2"/>
    </row>
    <row r="8225" spans="5:5" x14ac:dyDescent="0.25">
      <c r="E8225" s="2"/>
    </row>
    <row r="8226" spans="5:5" x14ac:dyDescent="0.25">
      <c r="E8226" s="2"/>
    </row>
    <row r="8227" spans="5:5" x14ac:dyDescent="0.25">
      <c r="E8227" s="2"/>
    </row>
    <row r="8228" spans="5:5" x14ac:dyDescent="0.25">
      <c r="E8228" s="2"/>
    </row>
    <row r="8229" spans="5:5" x14ac:dyDescent="0.25">
      <c r="E8229" s="2"/>
    </row>
    <row r="8230" spans="5:5" x14ac:dyDescent="0.25">
      <c r="E8230" s="2"/>
    </row>
    <row r="8231" spans="5:5" x14ac:dyDescent="0.25">
      <c r="E8231" s="2"/>
    </row>
    <row r="8232" spans="5:5" x14ac:dyDescent="0.25">
      <c r="E8232" s="2"/>
    </row>
    <row r="8233" spans="5:5" x14ac:dyDescent="0.25">
      <c r="E8233" s="2"/>
    </row>
    <row r="8234" spans="5:5" x14ac:dyDescent="0.25">
      <c r="E8234" s="2"/>
    </row>
    <row r="8235" spans="5:5" x14ac:dyDescent="0.25">
      <c r="E8235" s="2"/>
    </row>
    <row r="8236" spans="5:5" x14ac:dyDescent="0.25">
      <c r="E8236" s="2"/>
    </row>
    <row r="8237" spans="5:5" x14ac:dyDescent="0.25">
      <c r="E8237" s="2"/>
    </row>
    <row r="8238" spans="5:5" x14ac:dyDescent="0.25">
      <c r="E8238" s="2"/>
    </row>
    <row r="8239" spans="5:5" x14ac:dyDescent="0.25">
      <c r="E8239" s="2"/>
    </row>
    <row r="8240" spans="5:5" x14ac:dyDescent="0.25">
      <c r="E8240" s="2"/>
    </row>
    <row r="8241" spans="5:5" x14ac:dyDescent="0.25">
      <c r="E8241" s="2"/>
    </row>
    <row r="8242" spans="5:5" x14ac:dyDescent="0.25">
      <c r="E8242" s="2"/>
    </row>
    <row r="8243" spans="5:5" x14ac:dyDescent="0.25">
      <c r="E8243" s="2"/>
    </row>
    <row r="8244" spans="5:5" x14ac:dyDescent="0.25">
      <c r="E8244" s="2"/>
    </row>
    <row r="8245" spans="5:5" x14ac:dyDescent="0.25">
      <c r="E8245" s="2"/>
    </row>
    <row r="8246" spans="5:5" x14ac:dyDescent="0.25">
      <c r="E8246" s="2"/>
    </row>
    <row r="8247" spans="5:5" x14ac:dyDescent="0.25">
      <c r="E8247" s="2"/>
    </row>
    <row r="8248" spans="5:5" x14ac:dyDescent="0.25">
      <c r="E8248" s="2"/>
    </row>
    <row r="8249" spans="5:5" x14ac:dyDescent="0.25">
      <c r="E8249" s="2"/>
    </row>
    <row r="8250" spans="5:5" x14ac:dyDescent="0.25">
      <c r="E8250" s="2"/>
    </row>
    <row r="8251" spans="5:5" x14ac:dyDescent="0.25">
      <c r="E8251" s="2"/>
    </row>
    <row r="8252" spans="5:5" x14ac:dyDescent="0.25">
      <c r="E8252" s="2"/>
    </row>
    <row r="8253" spans="5:5" x14ac:dyDescent="0.25">
      <c r="E8253" s="2"/>
    </row>
    <row r="8254" spans="5:5" x14ac:dyDescent="0.25">
      <c r="E8254" s="2"/>
    </row>
    <row r="8255" spans="5:5" x14ac:dyDescent="0.25">
      <c r="E8255" s="2"/>
    </row>
    <row r="8256" spans="5:5" x14ac:dyDescent="0.25">
      <c r="E8256" s="2"/>
    </row>
    <row r="8257" spans="5:5" x14ac:dyDescent="0.25">
      <c r="E8257" s="2"/>
    </row>
    <row r="8258" spans="5:5" x14ac:dyDescent="0.25">
      <c r="E8258" s="2"/>
    </row>
    <row r="8259" spans="5:5" x14ac:dyDescent="0.25">
      <c r="E8259" s="2"/>
    </row>
    <row r="8260" spans="5:5" x14ac:dyDescent="0.25">
      <c r="E8260" s="2"/>
    </row>
    <row r="8261" spans="5:5" x14ac:dyDescent="0.25">
      <c r="E8261" s="2"/>
    </row>
    <row r="8262" spans="5:5" x14ac:dyDescent="0.25">
      <c r="E8262" s="2"/>
    </row>
    <row r="8263" spans="5:5" x14ac:dyDescent="0.25">
      <c r="E8263" s="2"/>
    </row>
    <row r="8264" spans="5:5" x14ac:dyDescent="0.25">
      <c r="E8264" s="2"/>
    </row>
    <row r="8265" spans="5:5" x14ac:dyDescent="0.25">
      <c r="E8265" s="2"/>
    </row>
    <row r="8266" spans="5:5" x14ac:dyDescent="0.25">
      <c r="E8266" s="2"/>
    </row>
    <row r="8267" spans="5:5" x14ac:dyDescent="0.25">
      <c r="E8267" s="2"/>
    </row>
    <row r="8268" spans="5:5" x14ac:dyDescent="0.25">
      <c r="E8268" s="2"/>
    </row>
    <row r="8269" spans="5:5" x14ac:dyDescent="0.25">
      <c r="E8269" s="2"/>
    </row>
    <row r="8270" spans="5:5" x14ac:dyDescent="0.25">
      <c r="E8270" s="2"/>
    </row>
    <row r="8271" spans="5:5" x14ac:dyDescent="0.25">
      <c r="E8271" s="2"/>
    </row>
    <row r="8272" spans="5:5" x14ac:dyDescent="0.25">
      <c r="E8272" s="2"/>
    </row>
    <row r="8273" spans="5:5" x14ac:dyDescent="0.25">
      <c r="E8273" s="2"/>
    </row>
    <row r="8274" spans="5:5" x14ac:dyDescent="0.25">
      <c r="E8274" s="2"/>
    </row>
    <row r="8275" spans="5:5" x14ac:dyDescent="0.25">
      <c r="E8275" s="2"/>
    </row>
    <row r="8276" spans="5:5" x14ac:dyDescent="0.25">
      <c r="E8276" s="2"/>
    </row>
    <row r="8277" spans="5:5" x14ac:dyDescent="0.25">
      <c r="E8277" s="2"/>
    </row>
    <row r="8278" spans="5:5" x14ac:dyDescent="0.25">
      <c r="E8278" s="2"/>
    </row>
    <row r="8279" spans="5:5" x14ac:dyDescent="0.25">
      <c r="E8279" s="2"/>
    </row>
    <row r="8280" spans="5:5" x14ac:dyDescent="0.25">
      <c r="E8280" s="2"/>
    </row>
    <row r="8281" spans="5:5" x14ac:dyDescent="0.25">
      <c r="E8281" s="2"/>
    </row>
    <row r="8282" spans="5:5" x14ac:dyDescent="0.25">
      <c r="E8282" s="2"/>
    </row>
    <row r="8283" spans="5:5" x14ac:dyDescent="0.25">
      <c r="E8283" s="2"/>
    </row>
    <row r="8284" spans="5:5" x14ac:dyDescent="0.25">
      <c r="E8284" s="2"/>
    </row>
    <row r="8285" spans="5:5" x14ac:dyDescent="0.25">
      <c r="E8285" s="2"/>
    </row>
    <row r="8286" spans="5:5" x14ac:dyDescent="0.25">
      <c r="E8286" s="2"/>
    </row>
    <row r="8287" spans="5:5" x14ac:dyDescent="0.25">
      <c r="E8287" s="2"/>
    </row>
    <row r="8288" spans="5:5" x14ac:dyDescent="0.25">
      <c r="E8288" s="2"/>
    </row>
    <row r="8289" spans="5:5" x14ac:dyDescent="0.25">
      <c r="E8289" s="2"/>
    </row>
    <row r="8290" spans="5:5" x14ac:dyDescent="0.25">
      <c r="E8290" s="2"/>
    </row>
    <row r="8291" spans="5:5" x14ac:dyDescent="0.25">
      <c r="E8291" s="2"/>
    </row>
    <row r="8292" spans="5:5" x14ac:dyDescent="0.25">
      <c r="E8292" s="2"/>
    </row>
    <row r="8293" spans="5:5" x14ac:dyDescent="0.25">
      <c r="E8293" s="2"/>
    </row>
    <row r="8294" spans="5:5" x14ac:dyDescent="0.25">
      <c r="E8294" s="2"/>
    </row>
    <row r="8295" spans="5:5" x14ac:dyDescent="0.25">
      <c r="E8295" s="2"/>
    </row>
    <row r="8296" spans="5:5" x14ac:dyDescent="0.25">
      <c r="E8296" s="2"/>
    </row>
    <row r="8297" spans="5:5" x14ac:dyDescent="0.25">
      <c r="E8297" s="2"/>
    </row>
    <row r="8298" spans="5:5" x14ac:dyDescent="0.25">
      <c r="E8298" s="2"/>
    </row>
    <row r="8299" spans="5:5" x14ac:dyDescent="0.25">
      <c r="E8299" s="2"/>
    </row>
    <row r="8300" spans="5:5" x14ac:dyDescent="0.25">
      <c r="E8300" s="2"/>
    </row>
    <row r="8301" spans="5:5" x14ac:dyDescent="0.25">
      <c r="E8301" s="2"/>
    </row>
    <row r="8302" spans="5:5" x14ac:dyDescent="0.25">
      <c r="E8302" s="2"/>
    </row>
    <row r="8303" spans="5:5" x14ac:dyDescent="0.25">
      <c r="E8303" s="2"/>
    </row>
    <row r="8304" spans="5:5" x14ac:dyDescent="0.25">
      <c r="E8304" s="2"/>
    </row>
    <row r="8305" spans="5:5" x14ac:dyDescent="0.25">
      <c r="E8305" s="2"/>
    </row>
    <row r="8306" spans="5:5" x14ac:dyDescent="0.25">
      <c r="E8306" s="2"/>
    </row>
    <row r="8307" spans="5:5" x14ac:dyDescent="0.25">
      <c r="E8307" s="2"/>
    </row>
    <row r="8308" spans="5:5" x14ac:dyDescent="0.25">
      <c r="E8308" s="2"/>
    </row>
    <row r="8309" spans="5:5" x14ac:dyDescent="0.25">
      <c r="E8309" s="2"/>
    </row>
    <row r="8310" spans="5:5" x14ac:dyDescent="0.25">
      <c r="E8310" s="2"/>
    </row>
    <row r="8311" spans="5:5" x14ac:dyDescent="0.25">
      <c r="E8311" s="2"/>
    </row>
    <row r="8312" spans="5:5" x14ac:dyDescent="0.25">
      <c r="E8312" s="2"/>
    </row>
    <row r="8313" spans="5:5" x14ac:dyDescent="0.25">
      <c r="E8313" s="2"/>
    </row>
    <row r="8314" spans="5:5" x14ac:dyDescent="0.25">
      <c r="E8314" s="2"/>
    </row>
    <row r="8315" spans="5:5" x14ac:dyDescent="0.25">
      <c r="E8315" s="2"/>
    </row>
    <row r="8316" spans="5:5" x14ac:dyDescent="0.25">
      <c r="E8316" s="2"/>
    </row>
    <row r="8317" spans="5:5" x14ac:dyDescent="0.25">
      <c r="E8317" s="2"/>
    </row>
    <row r="8318" spans="5:5" x14ac:dyDescent="0.25">
      <c r="E8318" s="2"/>
    </row>
    <row r="8319" spans="5:5" x14ac:dyDescent="0.25">
      <c r="E8319" s="2"/>
    </row>
    <row r="8320" spans="5:5" x14ac:dyDescent="0.25">
      <c r="E8320" s="2"/>
    </row>
    <row r="8321" spans="5:5" x14ac:dyDescent="0.25">
      <c r="E8321" s="2"/>
    </row>
    <row r="8322" spans="5:5" x14ac:dyDescent="0.25">
      <c r="E8322" s="2"/>
    </row>
    <row r="8323" spans="5:5" x14ac:dyDescent="0.25">
      <c r="E8323" s="2"/>
    </row>
    <row r="8324" spans="5:5" x14ac:dyDescent="0.25">
      <c r="E8324" s="2"/>
    </row>
    <row r="8325" spans="5:5" x14ac:dyDescent="0.25">
      <c r="E8325" s="2"/>
    </row>
    <row r="8326" spans="5:5" x14ac:dyDescent="0.25">
      <c r="E8326" s="2"/>
    </row>
    <row r="8327" spans="5:5" x14ac:dyDescent="0.25">
      <c r="E8327" s="2"/>
    </row>
    <row r="8328" spans="5:5" x14ac:dyDescent="0.25">
      <c r="E8328" s="2"/>
    </row>
    <row r="8329" spans="5:5" x14ac:dyDescent="0.25">
      <c r="E8329" s="2"/>
    </row>
    <row r="8330" spans="5:5" x14ac:dyDescent="0.25">
      <c r="E8330" s="2"/>
    </row>
    <row r="8331" spans="5:5" x14ac:dyDescent="0.25">
      <c r="E8331" s="2"/>
    </row>
    <row r="8332" spans="5:5" x14ac:dyDescent="0.25">
      <c r="E8332" s="2"/>
    </row>
    <row r="8333" spans="5:5" x14ac:dyDescent="0.25">
      <c r="E8333" s="2"/>
    </row>
    <row r="8334" spans="5:5" x14ac:dyDescent="0.25">
      <c r="E8334" s="2"/>
    </row>
    <row r="8335" spans="5:5" x14ac:dyDescent="0.25">
      <c r="E8335" s="2"/>
    </row>
    <row r="8336" spans="5:5" x14ac:dyDescent="0.25">
      <c r="E8336" s="2"/>
    </row>
    <row r="8337" spans="5:5" x14ac:dyDescent="0.25">
      <c r="E8337" s="2"/>
    </row>
    <row r="8338" spans="5:5" x14ac:dyDescent="0.25">
      <c r="E8338" s="2"/>
    </row>
    <row r="8339" spans="5:5" x14ac:dyDescent="0.25">
      <c r="E8339" s="2"/>
    </row>
    <row r="8340" spans="5:5" x14ac:dyDescent="0.25">
      <c r="E8340" s="2"/>
    </row>
    <row r="8341" spans="5:5" x14ac:dyDescent="0.25">
      <c r="E8341" s="2"/>
    </row>
    <row r="8342" spans="5:5" x14ac:dyDescent="0.25">
      <c r="E8342" s="2"/>
    </row>
    <row r="8343" spans="5:5" x14ac:dyDescent="0.25">
      <c r="E8343" s="2"/>
    </row>
    <row r="8344" spans="5:5" x14ac:dyDescent="0.25">
      <c r="E8344" s="2"/>
    </row>
    <row r="8345" spans="5:5" x14ac:dyDescent="0.25">
      <c r="E8345" s="2"/>
    </row>
    <row r="8346" spans="5:5" x14ac:dyDescent="0.25">
      <c r="E8346" s="2"/>
    </row>
    <row r="8347" spans="5:5" x14ac:dyDescent="0.25">
      <c r="E8347" s="2"/>
    </row>
    <row r="8348" spans="5:5" x14ac:dyDescent="0.25">
      <c r="E8348" s="2"/>
    </row>
    <row r="8349" spans="5:5" x14ac:dyDescent="0.25">
      <c r="E8349" s="2"/>
    </row>
    <row r="8350" spans="5:5" x14ac:dyDescent="0.25">
      <c r="E8350" s="2"/>
    </row>
    <row r="8351" spans="5:5" x14ac:dyDescent="0.25">
      <c r="E8351" s="2"/>
    </row>
    <row r="8352" spans="5:5" x14ac:dyDescent="0.25">
      <c r="E8352" s="2"/>
    </row>
    <row r="8353" spans="5:5" x14ac:dyDescent="0.25">
      <c r="E8353" s="2"/>
    </row>
    <row r="8354" spans="5:5" x14ac:dyDescent="0.25">
      <c r="E8354" s="2"/>
    </row>
    <row r="8355" spans="5:5" x14ac:dyDescent="0.25">
      <c r="E8355" s="2"/>
    </row>
    <row r="8356" spans="5:5" x14ac:dyDescent="0.25">
      <c r="E8356" s="2"/>
    </row>
    <row r="8357" spans="5:5" x14ac:dyDescent="0.25">
      <c r="E8357" s="2"/>
    </row>
    <row r="8358" spans="5:5" x14ac:dyDescent="0.25">
      <c r="E8358" s="2"/>
    </row>
    <row r="8359" spans="5:5" x14ac:dyDescent="0.25">
      <c r="E8359" s="2"/>
    </row>
    <row r="8360" spans="5:5" x14ac:dyDescent="0.25">
      <c r="E8360" s="2"/>
    </row>
    <row r="8361" spans="5:5" x14ac:dyDescent="0.25">
      <c r="E8361" s="2"/>
    </row>
    <row r="8362" spans="5:5" x14ac:dyDescent="0.25">
      <c r="E8362" s="2"/>
    </row>
    <row r="8363" spans="5:5" x14ac:dyDescent="0.25">
      <c r="E8363" s="2"/>
    </row>
    <row r="8364" spans="5:5" x14ac:dyDescent="0.25">
      <c r="E8364" s="2"/>
    </row>
    <row r="8365" spans="5:5" x14ac:dyDescent="0.25">
      <c r="E8365" s="2"/>
    </row>
    <row r="8366" spans="5:5" x14ac:dyDescent="0.25">
      <c r="E8366" s="2"/>
    </row>
    <row r="8367" spans="5:5" x14ac:dyDescent="0.25">
      <c r="E8367" s="2"/>
    </row>
    <row r="8368" spans="5:5" x14ac:dyDescent="0.25">
      <c r="E8368" s="2"/>
    </row>
    <row r="8369" spans="5:5" x14ac:dyDescent="0.25">
      <c r="E8369" s="2"/>
    </row>
    <row r="8370" spans="5:5" x14ac:dyDescent="0.25">
      <c r="E8370" s="2"/>
    </row>
    <row r="8371" spans="5:5" x14ac:dyDescent="0.25">
      <c r="E8371" s="2"/>
    </row>
    <row r="8372" spans="5:5" x14ac:dyDescent="0.25">
      <c r="E8372" s="2"/>
    </row>
    <row r="8373" spans="5:5" x14ac:dyDescent="0.25">
      <c r="E8373" s="2"/>
    </row>
    <row r="8374" spans="5:5" x14ac:dyDescent="0.25">
      <c r="E8374" s="2"/>
    </row>
    <row r="8375" spans="5:5" x14ac:dyDescent="0.25">
      <c r="E8375" s="2"/>
    </row>
    <row r="8376" spans="5:5" x14ac:dyDescent="0.25">
      <c r="E8376" s="2"/>
    </row>
    <row r="8377" spans="5:5" x14ac:dyDescent="0.25">
      <c r="E8377" s="2"/>
    </row>
    <row r="8378" spans="5:5" x14ac:dyDescent="0.25">
      <c r="E8378" s="2"/>
    </row>
    <row r="8379" spans="5:5" x14ac:dyDescent="0.25">
      <c r="E8379" s="2"/>
    </row>
    <row r="8380" spans="5:5" x14ac:dyDescent="0.25">
      <c r="E8380" s="2"/>
    </row>
    <row r="8381" spans="5:5" x14ac:dyDescent="0.25">
      <c r="E8381" s="2"/>
    </row>
    <row r="8382" spans="5:5" x14ac:dyDescent="0.25">
      <c r="E8382" s="2"/>
    </row>
    <row r="8383" spans="5:5" x14ac:dyDescent="0.25">
      <c r="E8383" s="2"/>
    </row>
    <row r="8384" spans="5:5" x14ac:dyDescent="0.25">
      <c r="E8384" s="2"/>
    </row>
    <row r="8385" spans="5:5" x14ac:dyDescent="0.25">
      <c r="E8385" s="2"/>
    </row>
    <row r="8386" spans="5:5" x14ac:dyDescent="0.25">
      <c r="E8386" s="2"/>
    </row>
    <row r="8387" spans="5:5" x14ac:dyDescent="0.25">
      <c r="E8387" s="2"/>
    </row>
    <row r="8388" spans="5:5" x14ac:dyDescent="0.25">
      <c r="E8388" s="2"/>
    </row>
    <row r="8389" spans="5:5" x14ac:dyDescent="0.25">
      <c r="E8389" s="2"/>
    </row>
    <row r="8390" spans="5:5" x14ac:dyDescent="0.25">
      <c r="E8390" s="2"/>
    </row>
    <row r="8391" spans="5:5" x14ac:dyDescent="0.25">
      <c r="E8391" s="2"/>
    </row>
    <row r="8392" spans="5:5" x14ac:dyDescent="0.25">
      <c r="E8392" s="2"/>
    </row>
    <row r="8393" spans="5:5" x14ac:dyDescent="0.25">
      <c r="E8393" s="2"/>
    </row>
    <row r="8394" spans="5:5" x14ac:dyDescent="0.25">
      <c r="E8394" s="2"/>
    </row>
    <row r="8395" spans="5:5" x14ac:dyDescent="0.25">
      <c r="E8395" s="2"/>
    </row>
    <row r="8396" spans="5:5" x14ac:dyDescent="0.25">
      <c r="E8396" s="2"/>
    </row>
    <row r="8397" spans="5:5" x14ac:dyDescent="0.25">
      <c r="E8397" s="2"/>
    </row>
    <row r="8398" spans="5:5" x14ac:dyDescent="0.25">
      <c r="E8398" s="2"/>
    </row>
    <row r="8399" spans="5:5" x14ac:dyDescent="0.25">
      <c r="E8399" s="2"/>
    </row>
    <row r="8400" spans="5:5" x14ac:dyDescent="0.25">
      <c r="E8400" s="2"/>
    </row>
    <row r="8401" spans="5:5" x14ac:dyDescent="0.25">
      <c r="E8401" s="2"/>
    </row>
    <row r="8402" spans="5:5" x14ac:dyDescent="0.25">
      <c r="E8402" s="2"/>
    </row>
    <row r="8403" spans="5:5" x14ac:dyDescent="0.25">
      <c r="E8403" s="2"/>
    </row>
    <row r="8404" spans="5:5" x14ac:dyDescent="0.25">
      <c r="E8404" s="2"/>
    </row>
    <row r="8405" spans="5:5" x14ac:dyDescent="0.25">
      <c r="E8405" s="2"/>
    </row>
    <row r="8406" spans="5:5" x14ac:dyDescent="0.25">
      <c r="E8406" s="2"/>
    </row>
    <row r="8407" spans="5:5" x14ac:dyDescent="0.25">
      <c r="E8407" s="2"/>
    </row>
    <row r="8408" spans="5:5" x14ac:dyDescent="0.25">
      <c r="E8408" s="2"/>
    </row>
    <row r="8409" spans="5:5" x14ac:dyDescent="0.25">
      <c r="E8409" s="2"/>
    </row>
    <row r="8410" spans="5:5" x14ac:dyDescent="0.25">
      <c r="E8410" s="2"/>
    </row>
    <row r="8411" spans="5:5" x14ac:dyDescent="0.25">
      <c r="E8411" s="2"/>
    </row>
    <row r="8412" spans="5:5" x14ac:dyDescent="0.25">
      <c r="E8412" s="2"/>
    </row>
    <row r="8413" spans="5:5" x14ac:dyDescent="0.25">
      <c r="E8413" s="2"/>
    </row>
    <row r="8414" spans="5:5" x14ac:dyDescent="0.25">
      <c r="E8414" s="2"/>
    </row>
    <row r="8415" spans="5:5" x14ac:dyDescent="0.25">
      <c r="E8415" s="2"/>
    </row>
    <row r="8416" spans="5:5" x14ac:dyDescent="0.25">
      <c r="E8416" s="2"/>
    </row>
    <row r="8417" spans="5:5" x14ac:dyDescent="0.25">
      <c r="E8417" s="2"/>
    </row>
    <row r="8418" spans="5:5" x14ac:dyDescent="0.25">
      <c r="E8418" s="2"/>
    </row>
    <row r="8419" spans="5:5" x14ac:dyDescent="0.25">
      <c r="E8419" s="2"/>
    </row>
    <row r="8420" spans="5:5" x14ac:dyDescent="0.25">
      <c r="E8420" s="2"/>
    </row>
    <row r="8421" spans="5:5" x14ac:dyDescent="0.25">
      <c r="E8421" s="2"/>
    </row>
    <row r="8422" spans="5:5" x14ac:dyDescent="0.25">
      <c r="E8422" s="2"/>
    </row>
    <row r="8423" spans="5:5" x14ac:dyDescent="0.25">
      <c r="E8423" s="2"/>
    </row>
    <row r="8424" spans="5:5" x14ac:dyDescent="0.25">
      <c r="E8424" s="2"/>
    </row>
    <row r="8425" spans="5:5" x14ac:dyDescent="0.25">
      <c r="E8425" s="2"/>
    </row>
    <row r="8426" spans="5:5" x14ac:dyDescent="0.25">
      <c r="E8426" s="2"/>
    </row>
    <row r="8427" spans="5:5" x14ac:dyDescent="0.25">
      <c r="E8427" s="2"/>
    </row>
    <row r="8428" spans="5:5" x14ac:dyDescent="0.25">
      <c r="E8428" s="2"/>
    </row>
    <row r="8429" spans="5:5" x14ac:dyDescent="0.25">
      <c r="E8429" s="2"/>
    </row>
    <row r="8430" spans="5:5" x14ac:dyDescent="0.25">
      <c r="E8430" s="2"/>
    </row>
    <row r="8431" spans="5:5" x14ac:dyDescent="0.25">
      <c r="E8431" s="2"/>
    </row>
    <row r="8432" spans="5:5" x14ac:dyDescent="0.25">
      <c r="E8432" s="2"/>
    </row>
    <row r="8433" spans="5:5" x14ac:dyDescent="0.25">
      <c r="E8433" s="2"/>
    </row>
    <row r="8434" spans="5:5" x14ac:dyDescent="0.25">
      <c r="E8434" s="2"/>
    </row>
    <row r="8435" spans="5:5" x14ac:dyDescent="0.25">
      <c r="E8435" s="2"/>
    </row>
    <row r="8436" spans="5:5" x14ac:dyDescent="0.25">
      <c r="E8436" s="2"/>
    </row>
    <row r="8437" spans="5:5" x14ac:dyDescent="0.25">
      <c r="E8437" s="2"/>
    </row>
    <row r="8438" spans="5:5" x14ac:dyDescent="0.25">
      <c r="E8438" s="2"/>
    </row>
    <row r="8439" spans="5:5" x14ac:dyDescent="0.25">
      <c r="E8439" s="2"/>
    </row>
    <row r="8440" spans="5:5" x14ac:dyDescent="0.25">
      <c r="E8440" s="2"/>
    </row>
    <row r="8441" spans="5:5" x14ac:dyDescent="0.25">
      <c r="E8441" s="2"/>
    </row>
    <row r="8442" spans="5:5" x14ac:dyDescent="0.25">
      <c r="E8442" s="2"/>
    </row>
    <row r="8443" spans="5:5" x14ac:dyDescent="0.25">
      <c r="E8443" s="2"/>
    </row>
    <row r="8444" spans="5:5" x14ac:dyDescent="0.25">
      <c r="E8444" s="2"/>
    </row>
    <row r="8445" spans="5:5" x14ac:dyDescent="0.25">
      <c r="E8445" s="2"/>
    </row>
    <row r="8446" spans="5:5" x14ac:dyDescent="0.25">
      <c r="E8446" s="2"/>
    </row>
    <row r="8447" spans="5:5" x14ac:dyDescent="0.25">
      <c r="E8447" s="2"/>
    </row>
    <row r="8448" spans="5:5" x14ac:dyDescent="0.25">
      <c r="E8448" s="2"/>
    </row>
    <row r="8449" spans="5:5" x14ac:dyDescent="0.25">
      <c r="E8449" s="2"/>
    </row>
    <row r="8450" spans="5:5" x14ac:dyDescent="0.25">
      <c r="E8450" s="2"/>
    </row>
    <row r="8451" spans="5:5" x14ac:dyDescent="0.25">
      <c r="E8451" s="2"/>
    </row>
    <row r="8452" spans="5:5" x14ac:dyDescent="0.25">
      <c r="E8452" s="2"/>
    </row>
    <row r="8453" spans="5:5" x14ac:dyDescent="0.25">
      <c r="E8453" s="2"/>
    </row>
    <row r="8454" spans="5:5" x14ac:dyDescent="0.25">
      <c r="E8454" s="2"/>
    </row>
    <row r="8455" spans="5:5" x14ac:dyDescent="0.25">
      <c r="E8455" s="2"/>
    </row>
    <row r="8456" spans="5:5" x14ac:dyDescent="0.25">
      <c r="E8456" s="2"/>
    </row>
    <row r="8457" spans="5:5" x14ac:dyDescent="0.25">
      <c r="E8457" s="2"/>
    </row>
    <row r="8458" spans="5:5" x14ac:dyDescent="0.25">
      <c r="E8458" s="2"/>
    </row>
    <row r="8459" spans="5:5" x14ac:dyDescent="0.25">
      <c r="E8459" s="2"/>
    </row>
    <row r="8460" spans="5:5" x14ac:dyDescent="0.25">
      <c r="E8460" s="2"/>
    </row>
    <row r="8461" spans="5:5" x14ac:dyDescent="0.25">
      <c r="E8461" s="2"/>
    </row>
    <row r="8462" spans="5:5" x14ac:dyDescent="0.25">
      <c r="E8462" s="2"/>
    </row>
    <row r="8463" spans="5:5" x14ac:dyDescent="0.25">
      <c r="E8463" s="2"/>
    </row>
    <row r="8464" spans="5:5" x14ac:dyDescent="0.25">
      <c r="E8464" s="2"/>
    </row>
    <row r="8465" spans="5:5" x14ac:dyDescent="0.25">
      <c r="E8465" s="2"/>
    </row>
    <row r="8466" spans="5:5" x14ac:dyDescent="0.25">
      <c r="E8466" s="2"/>
    </row>
    <row r="8467" spans="5:5" x14ac:dyDescent="0.25">
      <c r="E8467" s="2"/>
    </row>
    <row r="8468" spans="5:5" x14ac:dyDescent="0.25">
      <c r="E8468" s="2"/>
    </row>
    <row r="8469" spans="5:5" x14ac:dyDescent="0.25">
      <c r="E8469" s="2"/>
    </row>
    <row r="8470" spans="5:5" x14ac:dyDescent="0.25">
      <c r="E8470" s="2"/>
    </row>
    <row r="8471" spans="5:5" x14ac:dyDescent="0.25">
      <c r="E8471" s="2"/>
    </row>
    <row r="8472" spans="5:5" x14ac:dyDescent="0.25">
      <c r="E8472" s="2"/>
    </row>
    <row r="8473" spans="5:5" x14ac:dyDescent="0.25">
      <c r="E8473" s="2"/>
    </row>
    <row r="8474" spans="5:5" x14ac:dyDescent="0.25">
      <c r="E8474" s="2"/>
    </row>
    <row r="8475" spans="5:5" x14ac:dyDescent="0.25">
      <c r="E8475" s="2"/>
    </row>
    <row r="8476" spans="5:5" x14ac:dyDescent="0.25">
      <c r="E8476" s="2"/>
    </row>
    <row r="8477" spans="5:5" x14ac:dyDescent="0.25">
      <c r="E8477" s="2"/>
    </row>
    <row r="8478" spans="5:5" x14ac:dyDescent="0.25">
      <c r="E8478" s="2"/>
    </row>
    <row r="8479" spans="5:5" x14ac:dyDescent="0.25">
      <c r="E8479" s="2"/>
    </row>
    <row r="8480" spans="5:5" x14ac:dyDescent="0.25">
      <c r="E8480" s="2"/>
    </row>
    <row r="8481" spans="5:5" x14ac:dyDescent="0.25">
      <c r="E8481" s="2"/>
    </row>
    <row r="8482" spans="5:5" x14ac:dyDescent="0.25">
      <c r="E8482" s="2"/>
    </row>
    <row r="8483" spans="5:5" x14ac:dyDescent="0.25">
      <c r="E8483" s="2"/>
    </row>
    <row r="8484" spans="5:5" x14ac:dyDescent="0.25">
      <c r="E8484" s="2"/>
    </row>
    <row r="8485" spans="5:5" x14ac:dyDescent="0.25">
      <c r="E8485" s="2"/>
    </row>
    <row r="8486" spans="5:5" x14ac:dyDescent="0.25">
      <c r="E8486" s="2"/>
    </row>
    <row r="8487" spans="5:5" x14ac:dyDescent="0.25">
      <c r="E8487" s="2"/>
    </row>
    <row r="8488" spans="5:5" x14ac:dyDescent="0.25">
      <c r="E8488" s="2"/>
    </row>
    <row r="8489" spans="5:5" x14ac:dyDescent="0.25">
      <c r="E8489" s="2"/>
    </row>
    <row r="8490" spans="5:5" x14ac:dyDescent="0.25">
      <c r="E8490" s="2"/>
    </row>
    <row r="8491" spans="5:5" x14ac:dyDescent="0.25">
      <c r="E8491" s="2"/>
    </row>
    <row r="8492" spans="5:5" x14ac:dyDescent="0.25">
      <c r="E8492" s="2"/>
    </row>
    <row r="8493" spans="5:5" x14ac:dyDescent="0.25">
      <c r="E8493" s="2"/>
    </row>
    <row r="8494" spans="5:5" x14ac:dyDescent="0.25">
      <c r="E8494" s="2"/>
    </row>
    <row r="8495" spans="5:5" x14ac:dyDescent="0.25">
      <c r="E8495" s="2"/>
    </row>
    <row r="8496" spans="5:5" x14ac:dyDescent="0.25">
      <c r="E8496" s="2"/>
    </row>
    <row r="8497" spans="5:5" x14ac:dyDescent="0.25">
      <c r="E8497" s="2"/>
    </row>
    <row r="8498" spans="5:5" x14ac:dyDescent="0.25">
      <c r="E8498" s="2"/>
    </row>
    <row r="8499" spans="5:5" x14ac:dyDescent="0.25">
      <c r="E8499" s="2"/>
    </row>
    <row r="8500" spans="5:5" x14ac:dyDescent="0.25">
      <c r="E8500" s="2"/>
    </row>
    <row r="8501" spans="5:5" x14ac:dyDescent="0.25">
      <c r="E8501" s="2"/>
    </row>
    <row r="8502" spans="5:5" x14ac:dyDescent="0.25">
      <c r="E8502" s="2"/>
    </row>
    <row r="8503" spans="5:5" x14ac:dyDescent="0.25">
      <c r="E8503" s="2"/>
    </row>
    <row r="8504" spans="5:5" x14ac:dyDescent="0.25">
      <c r="E8504" s="2"/>
    </row>
    <row r="8505" spans="5:5" x14ac:dyDescent="0.25">
      <c r="E8505" s="2"/>
    </row>
    <row r="8506" spans="5:5" x14ac:dyDescent="0.25">
      <c r="E8506" s="2"/>
    </row>
    <row r="8507" spans="5:5" x14ac:dyDescent="0.25">
      <c r="E8507" s="2"/>
    </row>
    <row r="8508" spans="5:5" x14ac:dyDescent="0.25">
      <c r="E8508" s="2"/>
    </row>
    <row r="8509" spans="5:5" x14ac:dyDescent="0.25">
      <c r="E8509" s="2"/>
    </row>
    <row r="8510" spans="5:5" x14ac:dyDescent="0.25">
      <c r="E8510" s="2"/>
    </row>
    <row r="8511" spans="5:5" x14ac:dyDescent="0.25">
      <c r="E8511" s="2"/>
    </row>
    <row r="8512" spans="5:5" x14ac:dyDescent="0.25">
      <c r="E8512" s="2"/>
    </row>
    <row r="8513" spans="5:5" x14ac:dyDescent="0.25">
      <c r="E8513" s="2"/>
    </row>
    <row r="8514" spans="5:5" x14ac:dyDescent="0.25">
      <c r="E8514" s="2"/>
    </row>
    <row r="8515" spans="5:5" x14ac:dyDescent="0.25">
      <c r="E8515" s="2"/>
    </row>
    <row r="8516" spans="5:5" x14ac:dyDescent="0.25">
      <c r="E8516" s="2"/>
    </row>
    <row r="8517" spans="5:5" x14ac:dyDescent="0.25">
      <c r="E8517" s="2"/>
    </row>
    <row r="8518" spans="5:5" x14ac:dyDescent="0.25">
      <c r="E8518" s="2"/>
    </row>
    <row r="8519" spans="5:5" x14ac:dyDescent="0.25">
      <c r="E8519" s="2"/>
    </row>
    <row r="8520" spans="5:5" x14ac:dyDescent="0.25">
      <c r="E8520" s="2"/>
    </row>
    <row r="8521" spans="5:5" x14ac:dyDescent="0.25">
      <c r="E8521" s="2"/>
    </row>
    <row r="8522" spans="5:5" x14ac:dyDescent="0.25">
      <c r="E8522" s="2"/>
    </row>
    <row r="8523" spans="5:5" x14ac:dyDescent="0.25">
      <c r="E8523" s="2"/>
    </row>
    <row r="8524" spans="5:5" x14ac:dyDescent="0.25">
      <c r="E8524" s="2"/>
    </row>
    <row r="8525" spans="5:5" x14ac:dyDescent="0.25">
      <c r="E8525" s="2"/>
    </row>
    <row r="8526" spans="5:5" x14ac:dyDescent="0.25">
      <c r="E8526" s="2"/>
    </row>
    <row r="8527" spans="5:5" x14ac:dyDescent="0.25">
      <c r="E8527" s="2"/>
    </row>
    <row r="8528" spans="5:5" x14ac:dyDescent="0.25">
      <c r="E8528" s="2"/>
    </row>
    <row r="8529" spans="5:5" x14ac:dyDescent="0.25">
      <c r="E8529" s="2"/>
    </row>
    <row r="8530" spans="5:5" x14ac:dyDescent="0.25">
      <c r="E8530" s="2"/>
    </row>
    <row r="8531" spans="5:5" x14ac:dyDescent="0.25">
      <c r="E8531" s="2"/>
    </row>
    <row r="8532" spans="5:5" x14ac:dyDescent="0.25">
      <c r="E8532" s="2"/>
    </row>
    <row r="8533" spans="5:5" x14ac:dyDescent="0.25">
      <c r="E8533" s="2"/>
    </row>
    <row r="8534" spans="5:5" x14ac:dyDescent="0.25">
      <c r="E8534" s="2"/>
    </row>
    <row r="8535" spans="5:5" x14ac:dyDescent="0.25">
      <c r="E8535" s="2"/>
    </row>
    <row r="8536" spans="5:5" x14ac:dyDescent="0.25">
      <c r="E8536" s="2"/>
    </row>
    <row r="8537" spans="5:5" x14ac:dyDescent="0.25">
      <c r="E8537" s="2"/>
    </row>
    <row r="8538" spans="5:5" x14ac:dyDescent="0.25">
      <c r="E8538" s="2"/>
    </row>
    <row r="8539" spans="5:5" x14ac:dyDescent="0.25">
      <c r="E8539" s="2"/>
    </row>
    <row r="8540" spans="5:5" x14ac:dyDescent="0.25">
      <c r="E8540" s="2"/>
    </row>
    <row r="8541" spans="5:5" x14ac:dyDescent="0.25">
      <c r="E8541" s="2"/>
    </row>
    <row r="8542" spans="5:5" x14ac:dyDescent="0.25">
      <c r="E8542" s="2"/>
    </row>
    <row r="8543" spans="5:5" x14ac:dyDescent="0.25">
      <c r="E8543" s="2"/>
    </row>
    <row r="8544" spans="5:5" x14ac:dyDescent="0.25">
      <c r="E8544" s="2"/>
    </row>
    <row r="8545" spans="5:5" x14ac:dyDescent="0.25">
      <c r="E8545" s="2"/>
    </row>
    <row r="8546" spans="5:5" x14ac:dyDescent="0.25">
      <c r="E8546" s="2"/>
    </row>
    <row r="8547" spans="5:5" x14ac:dyDescent="0.25">
      <c r="E8547" s="2"/>
    </row>
    <row r="8548" spans="5:5" x14ac:dyDescent="0.25">
      <c r="E8548" s="2"/>
    </row>
    <row r="8549" spans="5:5" x14ac:dyDescent="0.25">
      <c r="E8549" s="2"/>
    </row>
    <row r="8550" spans="5:5" x14ac:dyDescent="0.25">
      <c r="E8550" s="2"/>
    </row>
    <row r="8551" spans="5:5" x14ac:dyDescent="0.25">
      <c r="E8551" s="2"/>
    </row>
    <row r="8552" spans="5:5" x14ac:dyDescent="0.25">
      <c r="E8552" s="2"/>
    </row>
    <row r="8553" spans="5:5" x14ac:dyDescent="0.25">
      <c r="E8553" s="2"/>
    </row>
    <row r="8554" spans="5:5" x14ac:dyDescent="0.25">
      <c r="E8554" s="2"/>
    </row>
    <row r="8555" spans="5:5" x14ac:dyDescent="0.25">
      <c r="E8555" s="2"/>
    </row>
    <row r="8556" spans="5:5" x14ac:dyDescent="0.25">
      <c r="E8556" s="2"/>
    </row>
    <row r="8557" spans="5:5" x14ac:dyDescent="0.25">
      <c r="E8557" s="2"/>
    </row>
    <row r="8558" spans="5:5" x14ac:dyDescent="0.25">
      <c r="E8558" s="2"/>
    </row>
    <row r="8559" spans="5:5" x14ac:dyDescent="0.25">
      <c r="E8559" s="2"/>
    </row>
    <row r="8560" spans="5:5" x14ac:dyDescent="0.25">
      <c r="E8560" s="2"/>
    </row>
    <row r="8561" spans="5:5" x14ac:dyDescent="0.25">
      <c r="E8561" s="2"/>
    </row>
    <row r="8562" spans="5:5" x14ac:dyDescent="0.25">
      <c r="E8562" s="2"/>
    </row>
    <row r="8563" spans="5:5" x14ac:dyDescent="0.25">
      <c r="E8563" s="2"/>
    </row>
    <row r="8564" spans="5:5" x14ac:dyDescent="0.25">
      <c r="E8564" s="2"/>
    </row>
    <row r="8565" spans="5:5" x14ac:dyDescent="0.25">
      <c r="E8565" s="2"/>
    </row>
    <row r="8566" spans="5:5" x14ac:dyDescent="0.25">
      <c r="E8566" s="2"/>
    </row>
    <row r="8567" spans="5:5" x14ac:dyDescent="0.25">
      <c r="E8567" s="2"/>
    </row>
    <row r="8568" spans="5:5" x14ac:dyDescent="0.25">
      <c r="E8568" s="2"/>
    </row>
    <row r="8569" spans="5:5" x14ac:dyDescent="0.25">
      <c r="E8569" s="2"/>
    </row>
    <row r="8570" spans="5:5" x14ac:dyDescent="0.25">
      <c r="E8570" s="2"/>
    </row>
    <row r="8571" spans="5:5" x14ac:dyDescent="0.25">
      <c r="E8571" s="2"/>
    </row>
    <row r="8572" spans="5:5" x14ac:dyDescent="0.25">
      <c r="E8572" s="2"/>
    </row>
    <row r="8573" spans="5:5" x14ac:dyDescent="0.25">
      <c r="E8573" s="2"/>
    </row>
    <row r="8574" spans="5:5" x14ac:dyDescent="0.25">
      <c r="E8574" s="2"/>
    </row>
    <row r="8575" spans="5:5" x14ac:dyDescent="0.25">
      <c r="E8575" s="2"/>
    </row>
    <row r="8576" spans="5:5" x14ac:dyDescent="0.25">
      <c r="E8576" s="2"/>
    </row>
    <row r="8577" spans="5:5" x14ac:dyDescent="0.25">
      <c r="E8577" s="2"/>
    </row>
    <row r="8578" spans="5:5" x14ac:dyDescent="0.25">
      <c r="E8578" s="2"/>
    </row>
    <row r="8579" spans="5:5" x14ac:dyDescent="0.25">
      <c r="E8579" s="2"/>
    </row>
    <row r="8580" spans="5:5" x14ac:dyDescent="0.25">
      <c r="E8580" s="2"/>
    </row>
    <row r="8581" spans="5:5" x14ac:dyDescent="0.25">
      <c r="E8581" s="2"/>
    </row>
    <row r="8582" spans="5:5" x14ac:dyDescent="0.25">
      <c r="E8582" s="2"/>
    </row>
    <row r="8583" spans="5:5" x14ac:dyDescent="0.25">
      <c r="E8583" s="2"/>
    </row>
    <row r="8584" spans="5:5" x14ac:dyDescent="0.25">
      <c r="E8584" s="2"/>
    </row>
    <row r="8585" spans="5:5" x14ac:dyDescent="0.25">
      <c r="E8585" s="2"/>
    </row>
    <row r="8586" spans="5:5" x14ac:dyDescent="0.25">
      <c r="E8586" s="2"/>
    </row>
    <row r="8587" spans="5:5" x14ac:dyDescent="0.25">
      <c r="E8587" s="2"/>
    </row>
    <row r="8588" spans="5:5" x14ac:dyDescent="0.25">
      <c r="E8588" s="2"/>
    </row>
    <row r="8589" spans="5:5" x14ac:dyDescent="0.25">
      <c r="E8589" s="2"/>
    </row>
    <row r="8590" spans="5:5" x14ac:dyDescent="0.25">
      <c r="E8590" s="2"/>
    </row>
    <row r="8591" spans="5:5" x14ac:dyDescent="0.25">
      <c r="E8591" s="2"/>
    </row>
    <row r="8592" spans="5:5" x14ac:dyDescent="0.25">
      <c r="E8592" s="2"/>
    </row>
    <row r="8593" spans="5:5" x14ac:dyDescent="0.25">
      <c r="E8593" s="2"/>
    </row>
    <row r="8594" spans="5:5" x14ac:dyDescent="0.25">
      <c r="E8594" s="2"/>
    </row>
    <row r="8595" spans="5:5" x14ac:dyDescent="0.25">
      <c r="E8595" s="2"/>
    </row>
    <row r="8596" spans="5:5" x14ac:dyDescent="0.25">
      <c r="E8596" s="2"/>
    </row>
    <row r="8597" spans="5:5" x14ac:dyDescent="0.25">
      <c r="E8597" s="2"/>
    </row>
    <row r="8598" spans="5:5" x14ac:dyDescent="0.25">
      <c r="E8598" s="2"/>
    </row>
    <row r="8599" spans="5:5" x14ac:dyDescent="0.25">
      <c r="E8599" s="2"/>
    </row>
    <row r="8600" spans="5:5" x14ac:dyDescent="0.25">
      <c r="E8600" s="2"/>
    </row>
    <row r="8601" spans="5:5" x14ac:dyDescent="0.25">
      <c r="E8601" s="2"/>
    </row>
    <row r="8602" spans="5:5" x14ac:dyDescent="0.25">
      <c r="E8602" s="2"/>
    </row>
    <row r="8603" spans="5:5" x14ac:dyDescent="0.25">
      <c r="E8603" s="2"/>
    </row>
    <row r="8604" spans="5:5" x14ac:dyDescent="0.25">
      <c r="E8604" s="2"/>
    </row>
    <row r="8605" spans="5:5" x14ac:dyDescent="0.25">
      <c r="E8605" s="2"/>
    </row>
    <row r="8606" spans="5:5" x14ac:dyDescent="0.25">
      <c r="E8606" s="2"/>
    </row>
    <row r="8607" spans="5:5" x14ac:dyDescent="0.25">
      <c r="E8607" s="2"/>
    </row>
    <row r="8608" spans="5:5" x14ac:dyDescent="0.25">
      <c r="E8608" s="2"/>
    </row>
    <row r="8609" spans="5:5" x14ac:dyDescent="0.25">
      <c r="E8609" s="2"/>
    </row>
    <row r="8610" spans="5:5" x14ac:dyDescent="0.25">
      <c r="E8610" s="2"/>
    </row>
    <row r="8611" spans="5:5" x14ac:dyDescent="0.25">
      <c r="E8611" s="2"/>
    </row>
    <row r="8612" spans="5:5" x14ac:dyDescent="0.25">
      <c r="E8612" s="2"/>
    </row>
    <row r="8613" spans="5:5" x14ac:dyDescent="0.25">
      <c r="E8613" s="2"/>
    </row>
    <row r="8614" spans="5:5" x14ac:dyDescent="0.25">
      <c r="E8614" s="2"/>
    </row>
    <row r="8615" spans="5:5" x14ac:dyDescent="0.25">
      <c r="E8615" s="2"/>
    </row>
    <row r="8616" spans="5:5" x14ac:dyDescent="0.25">
      <c r="E8616" s="2"/>
    </row>
    <row r="8617" spans="5:5" x14ac:dyDescent="0.25">
      <c r="E8617" s="2"/>
    </row>
    <row r="8618" spans="5:5" x14ac:dyDescent="0.25">
      <c r="E8618" s="2"/>
    </row>
    <row r="8619" spans="5:5" x14ac:dyDescent="0.25">
      <c r="E8619" s="2"/>
    </row>
    <row r="8620" spans="5:5" x14ac:dyDescent="0.25">
      <c r="E8620" s="2"/>
    </row>
    <row r="8621" spans="5:5" x14ac:dyDescent="0.25">
      <c r="E8621" s="2"/>
    </row>
    <row r="8622" spans="5:5" x14ac:dyDescent="0.25">
      <c r="E8622" s="2"/>
    </row>
    <row r="8623" spans="5:5" x14ac:dyDescent="0.25">
      <c r="E8623" s="2"/>
    </row>
    <row r="8624" spans="5:5" x14ac:dyDescent="0.25">
      <c r="E8624" s="2"/>
    </row>
    <row r="8625" spans="5:5" x14ac:dyDescent="0.25">
      <c r="E8625" s="2"/>
    </row>
    <row r="8626" spans="5:5" x14ac:dyDescent="0.25">
      <c r="E8626" s="2"/>
    </row>
    <row r="8627" spans="5:5" x14ac:dyDescent="0.25">
      <c r="E8627" s="2"/>
    </row>
    <row r="8628" spans="5:5" x14ac:dyDescent="0.25">
      <c r="E8628" s="2"/>
    </row>
    <row r="8629" spans="5:5" x14ac:dyDescent="0.25">
      <c r="E8629" s="2"/>
    </row>
    <row r="8630" spans="5:5" x14ac:dyDescent="0.25">
      <c r="E8630" s="2"/>
    </row>
    <row r="8631" spans="5:5" x14ac:dyDescent="0.25">
      <c r="E8631" s="2"/>
    </row>
    <row r="8632" spans="5:5" x14ac:dyDescent="0.25">
      <c r="E8632" s="2"/>
    </row>
    <row r="8633" spans="5:5" x14ac:dyDescent="0.25">
      <c r="E8633" s="2"/>
    </row>
    <row r="8634" spans="5:5" x14ac:dyDescent="0.25">
      <c r="E8634" s="2"/>
    </row>
    <row r="8635" spans="5:5" x14ac:dyDescent="0.25">
      <c r="E8635" s="2"/>
    </row>
    <row r="8636" spans="5:5" x14ac:dyDescent="0.25">
      <c r="E8636" s="2"/>
    </row>
    <row r="8637" spans="5:5" x14ac:dyDescent="0.25">
      <c r="E8637" s="2"/>
    </row>
    <row r="8638" spans="5:5" x14ac:dyDescent="0.25">
      <c r="E8638" s="2"/>
    </row>
    <row r="8639" spans="5:5" x14ac:dyDescent="0.25">
      <c r="E8639" s="2"/>
    </row>
    <row r="8640" spans="5:5" x14ac:dyDescent="0.25">
      <c r="E8640" s="2"/>
    </row>
    <row r="8641" spans="5:5" x14ac:dyDescent="0.25">
      <c r="E8641" s="2"/>
    </row>
    <row r="8642" spans="5:5" x14ac:dyDescent="0.25">
      <c r="E8642" s="2"/>
    </row>
    <row r="8643" spans="5:5" x14ac:dyDescent="0.25">
      <c r="E8643" s="2"/>
    </row>
    <row r="8644" spans="5:5" x14ac:dyDescent="0.25">
      <c r="E8644" s="2"/>
    </row>
    <row r="8645" spans="5:5" x14ac:dyDescent="0.25">
      <c r="E8645" s="2"/>
    </row>
    <row r="8646" spans="5:5" x14ac:dyDescent="0.25">
      <c r="E8646" s="2"/>
    </row>
    <row r="8647" spans="5:5" x14ac:dyDescent="0.25">
      <c r="E8647" s="2"/>
    </row>
    <row r="8648" spans="5:5" x14ac:dyDescent="0.25">
      <c r="E8648" s="2"/>
    </row>
    <row r="8649" spans="5:5" x14ac:dyDescent="0.25">
      <c r="E8649" s="2"/>
    </row>
    <row r="8650" spans="5:5" x14ac:dyDescent="0.25">
      <c r="E8650" s="2"/>
    </row>
    <row r="8651" spans="5:5" x14ac:dyDescent="0.25">
      <c r="E8651" s="2"/>
    </row>
    <row r="8652" spans="5:5" x14ac:dyDescent="0.25">
      <c r="E8652" s="2"/>
    </row>
    <row r="8653" spans="5:5" x14ac:dyDescent="0.25">
      <c r="E8653" s="2"/>
    </row>
    <row r="8654" spans="5:5" x14ac:dyDescent="0.25">
      <c r="E8654" s="2"/>
    </row>
    <row r="8655" spans="5:5" x14ac:dyDescent="0.25">
      <c r="E8655" s="2"/>
    </row>
    <row r="8656" spans="5:5" x14ac:dyDescent="0.25">
      <c r="E8656" s="2"/>
    </row>
    <row r="8657" spans="5:5" x14ac:dyDescent="0.25">
      <c r="E8657" s="2"/>
    </row>
    <row r="8658" spans="5:5" x14ac:dyDescent="0.25">
      <c r="E8658" s="2"/>
    </row>
    <row r="8659" spans="5:5" x14ac:dyDescent="0.25">
      <c r="E8659" s="2"/>
    </row>
    <row r="8660" spans="5:5" x14ac:dyDescent="0.25">
      <c r="E8660" s="2"/>
    </row>
    <row r="8661" spans="5:5" x14ac:dyDescent="0.25">
      <c r="E8661" s="2"/>
    </row>
    <row r="8662" spans="5:5" x14ac:dyDescent="0.25">
      <c r="E8662" s="2"/>
    </row>
    <row r="8663" spans="5:5" x14ac:dyDescent="0.25">
      <c r="E8663" s="2"/>
    </row>
    <row r="8664" spans="5:5" x14ac:dyDescent="0.25">
      <c r="E8664" s="2"/>
    </row>
    <row r="8665" spans="5:5" x14ac:dyDescent="0.25">
      <c r="E8665" s="2"/>
    </row>
    <row r="8666" spans="5:5" x14ac:dyDescent="0.25">
      <c r="E8666" s="2"/>
    </row>
    <row r="8667" spans="5:5" x14ac:dyDescent="0.25">
      <c r="E8667" s="2"/>
    </row>
    <row r="8668" spans="5:5" x14ac:dyDescent="0.25">
      <c r="E8668" s="2"/>
    </row>
    <row r="8669" spans="5:5" x14ac:dyDescent="0.25">
      <c r="E8669" s="2"/>
    </row>
    <row r="8670" spans="5:5" x14ac:dyDescent="0.25">
      <c r="E8670" s="2"/>
    </row>
    <row r="8671" spans="5:5" x14ac:dyDescent="0.25">
      <c r="E8671" s="2"/>
    </row>
    <row r="8672" spans="5:5" x14ac:dyDescent="0.25">
      <c r="E8672" s="2"/>
    </row>
    <row r="8673" spans="5:5" x14ac:dyDescent="0.25">
      <c r="E8673" s="2"/>
    </row>
    <row r="8674" spans="5:5" x14ac:dyDescent="0.25">
      <c r="E8674" s="2"/>
    </row>
    <row r="8675" spans="5:5" x14ac:dyDescent="0.25">
      <c r="E8675" s="2"/>
    </row>
    <row r="8676" spans="5:5" x14ac:dyDescent="0.25">
      <c r="E8676" s="2"/>
    </row>
    <row r="8677" spans="5:5" x14ac:dyDescent="0.25">
      <c r="E8677" s="2"/>
    </row>
    <row r="8678" spans="5:5" x14ac:dyDescent="0.25">
      <c r="E8678" s="2"/>
    </row>
    <row r="8679" spans="5:5" x14ac:dyDescent="0.25">
      <c r="E8679" s="2"/>
    </row>
    <row r="8680" spans="5:5" x14ac:dyDescent="0.25">
      <c r="E8680" s="2"/>
    </row>
    <row r="8681" spans="5:5" x14ac:dyDescent="0.25">
      <c r="E8681" s="2"/>
    </row>
    <row r="8682" spans="5:5" x14ac:dyDescent="0.25">
      <c r="E8682" s="2"/>
    </row>
    <row r="8683" spans="5:5" x14ac:dyDescent="0.25">
      <c r="E8683" s="2"/>
    </row>
    <row r="8684" spans="5:5" x14ac:dyDescent="0.25">
      <c r="E8684" s="2"/>
    </row>
    <row r="8685" spans="5:5" x14ac:dyDescent="0.25">
      <c r="E8685" s="2"/>
    </row>
    <row r="8686" spans="5:5" x14ac:dyDescent="0.25">
      <c r="E8686" s="2"/>
    </row>
    <row r="8687" spans="5:5" x14ac:dyDescent="0.25">
      <c r="E8687" s="2"/>
    </row>
    <row r="8688" spans="5:5" x14ac:dyDescent="0.25">
      <c r="E8688" s="2"/>
    </row>
    <row r="8689" spans="5:5" x14ac:dyDescent="0.25">
      <c r="E8689" s="2"/>
    </row>
    <row r="8690" spans="5:5" x14ac:dyDescent="0.25">
      <c r="E8690" s="2"/>
    </row>
    <row r="8691" spans="5:5" x14ac:dyDescent="0.25">
      <c r="E8691" s="2"/>
    </row>
    <row r="8692" spans="5:5" x14ac:dyDescent="0.25">
      <c r="E8692" s="2"/>
    </row>
    <row r="8693" spans="5:5" x14ac:dyDescent="0.25">
      <c r="E8693" s="2"/>
    </row>
    <row r="8694" spans="5:5" x14ac:dyDescent="0.25">
      <c r="E8694" s="2"/>
    </row>
    <row r="8695" spans="5:5" x14ac:dyDescent="0.25">
      <c r="E8695" s="2"/>
    </row>
    <row r="8696" spans="5:5" x14ac:dyDescent="0.25">
      <c r="E8696" s="2"/>
    </row>
    <row r="8697" spans="5:5" x14ac:dyDescent="0.25">
      <c r="E8697" s="2"/>
    </row>
    <row r="8698" spans="5:5" x14ac:dyDescent="0.25">
      <c r="E8698" s="2"/>
    </row>
    <row r="8699" spans="5:5" x14ac:dyDescent="0.25">
      <c r="E8699" s="2"/>
    </row>
    <row r="8700" spans="5:5" x14ac:dyDescent="0.25">
      <c r="E8700" s="2"/>
    </row>
    <row r="8701" spans="5:5" x14ac:dyDescent="0.25">
      <c r="E8701" s="2"/>
    </row>
    <row r="8702" spans="5:5" x14ac:dyDescent="0.25">
      <c r="E8702" s="2"/>
    </row>
    <row r="8703" spans="5:5" x14ac:dyDescent="0.25">
      <c r="E8703" s="2"/>
    </row>
    <row r="8704" spans="5:5" x14ac:dyDescent="0.25">
      <c r="E8704" s="2"/>
    </row>
    <row r="8705" spans="5:5" x14ac:dyDescent="0.25">
      <c r="E8705" s="2"/>
    </row>
    <row r="8706" spans="5:5" x14ac:dyDescent="0.25">
      <c r="E8706" s="2"/>
    </row>
    <row r="8707" spans="5:5" x14ac:dyDescent="0.25">
      <c r="E8707" s="2"/>
    </row>
    <row r="8708" spans="5:5" x14ac:dyDescent="0.25">
      <c r="E8708" s="2"/>
    </row>
    <row r="8709" spans="5:5" x14ac:dyDescent="0.25">
      <c r="E8709" s="2"/>
    </row>
    <row r="8710" spans="5:5" x14ac:dyDescent="0.25">
      <c r="E8710" s="2"/>
    </row>
    <row r="8711" spans="5:5" x14ac:dyDescent="0.25">
      <c r="E8711" s="2"/>
    </row>
    <row r="8712" spans="5:5" x14ac:dyDescent="0.25">
      <c r="E8712" s="2"/>
    </row>
    <row r="8713" spans="5:5" x14ac:dyDescent="0.25">
      <c r="E8713" s="2"/>
    </row>
    <row r="8714" spans="5:5" x14ac:dyDescent="0.25">
      <c r="E8714" s="2"/>
    </row>
    <row r="8715" spans="5:5" x14ac:dyDescent="0.25">
      <c r="E8715" s="2"/>
    </row>
    <row r="8716" spans="5:5" x14ac:dyDescent="0.25">
      <c r="E8716" s="2"/>
    </row>
    <row r="8717" spans="5:5" x14ac:dyDescent="0.25">
      <c r="E8717" s="2"/>
    </row>
    <row r="8718" spans="5:5" x14ac:dyDescent="0.25">
      <c r="E8718" s="2"/>
    </row>
    <row r="8719" spans="5:5" x14ac:dyDescent="0.25">
      <c r="E8719" s="2"/>
    </row>
    <row r="8720" spans="5:5" x14ac:dyDescent="0.25">
      <c r="E8720" s="2"/>
    </row>
    <row r="8721" spans="5:5" x14ac:dyDescent="0.25">
      <c r="E8721" s="2"/>
    </row>
    <row r="8722" spans="5:5" x14ac:dyDescent="0.25">
      <c r="E8722" s="2"/>
    </row>
    <row r="8723" spans="5:5" x14ac:dyDescent="0.25">
      <c r="E8723" s="2"/>
    </row>
    <row r="8724" spans="5:5" x14ac:dyDescent="0.25">
      <c r="E8724" s="2"/>
    </row>
    <row r="8725" spans="5:5" x14ac:dyDescent="0.25">
      <c r="E8725" s="2"/>
    </row>
    <row r="8726" spans="5:5" x14ac:dyDescent="0.25">
      <c r="E8726" s="2"/>
    </row>
    <row r="8727" spans="5:5" x14ac:dyDescent="0.25">
      <c r="E8727" s="2"/>
    </row>
    <row r="8728" spans="5:5" x14ac:dyDescent="0.25">
      <c r="E8728" s="2"/>
    </row>
    <row r="8729" spans="5:5" x14ac:dyDescent="0.25">
      <c r="E8729" s="2"/>
    </row>
    <row r="8730" spans="5:5" x14ac:dyDescent="0.25">
      <c r="E8730" s="2"/>
    </row>
    <row r="8731" spans="5:5" x14ac:dyDescent="0.25">
      <c r="E8731" s="2"/>
    </row>
    <row r="8732" spans="5:5" x14ac:dyDescent="0.25">
      <c r="E8732" s="2"/>
    </row>
    <row r="8733" spans="5:5" x14ac:dyDescent="0.25">
      <c r="E8733" s="2"/>
    </row>
    <row r="8734" spans="5:5" x14ac:dyDescent="0.25">
      <c r="E8734" s="2"/>
    </row>
    <row r="8735" spans="5:5" x14ac:dyDescent="0.25">
      <c r="E8735" s="2"/>
    </row>
    <row r="8736" spans="5:5" x14ac:dyDescent="0.25">
      <c r="E8736" s="2"/>
    </row>
    <row r="8737" spans="5:5" x14ac:dyDescent="0.25">
      <c r="E8737" s="2"/>
    </row>
    <row r="8738" spans="5:5" x14ac:dyDescent="0.25">
      <c r="E8738" s="2"/>
    </row>
    <row r="8739" spans="5:5" x14ac:dyDescent="0.25">
      <c r="E8739" s="2"/>
    </row>
    <row r="8740" spans="5:5" x14ac:dyDescent="0.25">
      <c r="E8740" s="2"/>
    </row>
    <row r="8741" spans="5:5" x14ac:dyDescent="0.25">
      <c r="E8741" s="2"/>
    </row>
    <row r="8742" spans="5:5" x14ac:dyDescent="0.25">
      <c r="E8742" s="2"/>
    </row>
    <row r="8743" spans="5:5" x14ac:dyDescent="0.25">
      <c r="E8743" s="2"/>
    </row>
    <row r="8744" spans="5:5" x14ac:dyDescent="0.25">
      <c r="E8744" s="2"/>
    </row>
    <row r="8745" spans="5:5" x14ac:dyDescent="0.25">
      <c r="E8745" s="2"/>
    </row>
    <row r="8746" spans="5:5" x14ac:dyDescent="0.25">
      <c r="E8746" s="2"/>
    </row>
    <row r="8747" spans="5:5" x14ac:dyDescent="0.25">
      <c r="E8747" s="2"/>
    </row>
    <row r="8748" spans="5:5" x14ac:dyDescent="0.25">
      <c r="E8748" s="2"/>
    </row>
    <row r="8749" spans="5:5" x14ac:dyDescent="0.25">
      <c r="E8749" s="2"/>
    </row>
    <row r="8750" spans="5:5" x14ac:dyDescent="0.25">
      <c r="E8750" s="2"/>
    </row>
    <row r="8751" spans="5:5" x14ac:dyDescent="0.25">
      <c r="E8751" s="2"/>
    </row>
    <row r="8752" spans="5:5" x14ac:dyDescent="0.25">
      <c r="E8752" s="2"/>
    </row>
    <row r="8753" spans="5:5" x14ac:dyDescent="0.25">
      <c r="E8753" s="2"/>
    </row>
    <row r="8754" spans="5:5" x14ac:dyDescent="0.25">
      <c r="E8754" s="2"/>
    </row>
    <row r="8755" spans="5:5" x14ac:dyDescent="0.25">
      <c r="E8755" s="2"/>
    </row>
    <row r="8756" spans="5:5" x14ac:dyDescent="0.25">
      <c r="E8756" s="2"/>
    </row>
    <row r="8757" spans="5:5" x14ac:dyDescent="0.25">
      <c r="E8757" s="2"/>
    </row>
    <row r="8758" spans="5:5" x14ac:dyDescent="0.25">
      <c r="E8758" s="2"/>
    </row>
    <row r="8759" spans="5:5" x14ac:dyDescent="0.25">
      <c r="E8759" s="2"/>
    </row>
    <row r="8760" spans="5:5" x14ac:dyDescent="0.25">
      <c r="E8760" s="2"/>
    </row>
    <row r="8761" spans="5:5" x14ac:dyDescent="0.25">
      <c r="E8761" s="2"/>
    </row>
    <row r="8762" spans="5:5" x14ac:dyDescent="0.25">
      <c r="E8762" s="2"/>
    </row>
    <row r="8763" spans="5:5" x14ac:dyDescent="0.25">
      <c r="E8763" s="2"/>
    </row>
    <row r="8764" spans="5:5" x14ac:dyDescent="0.25">
      <c r="E8764" s="2"/>
    </row>
    <row r="8765" spans="5:5" x14ac:dyDescent="0.25">
      <c r="E8765" s="2"/>
    </row>
    <row r="8766" spans="5:5" x14ac:dyDescent="0.25">
      <c r="E8766" s="2"/>
    </row>
    <row r="8767" spans="5:5" x14ac:dyDescent="0.25">
      <c r="E8767" s="2"/>
    </row>
    <row r="8768" spans="5:5" x14ac:dyDescent="0.25">
      <c r="E8768" s="2"/>
    </row>
    <row r="8769" spans="5:5" x14ac:dyDescent="0.25">
      <c r="E8769" s="2"/>
    </row>
    <row r="8770" spans="5:5" x14ac:dyDescent="0.25">
      <c r="E8770" s="2"/>
    </row>
    <row r="8771" spans="5:5" x14ac:dyDescent="0.25">
      <c r="E8771" s="2"/>
    </row>
    <row r="8772" spans="5:5" x14ac:dyDescent="0.25">
      <c r="E8772" s="2"/>
    </row>
    <row r="8773" spans="5:5" x14ac:dyDescent="0.25">
      <c r="E8773" s="2"/>
    </row>
    <row r="8774" spans="5:5" x14ac:dyDescent="0.25">
      <c r="E8774" s="2"/>
    </row>
    <row r="8775" spans="5:5" x14ac:dyDescent="0.25">
      <c r="E8775" s="2"/>
    </row>
    <row r="8776" spans="5:5" x14ac:dyDescent="0.25">
      <c r="E8776" s="2"/>
    </row>
    <row r="8777" spans="5:5" x14ac:dyDescent="0.25">
      <c r="E8777" s="2"/>
    </row>
    <row r="8778" spans="5:5" x14ac:dyDescent="0.25">
      <c r="E8778" s="2"/>
    </row>
    <row r="8779" spans="5:5" x14ac:dyDescent="0.25">
      <c r="E8779" s="2"/>
    </row>
    <row r="8780" spans="5:5" x14ac:dyDescent="0.25">
      <c r="E8780" s="2"/>
    </row>
    <row r="8781" spans="5:5" x14ac:dyDescent="0.25">
      <c r="E8781" s="2"/>
    </row>
    <row r="8782" spans="5:5" x14ac:dyDescent="0.25">
      <c r="E8782" s="2"/>
    </row>
    <row r="8783" spans="5:5" x14ac:dyDescent="0.25">
      <c r="E8783" s="2"/>
    </row>
    <row r="8784" spans="5:5" x14ac:dyDescent="0.25">
      <c r="E8784" s="2"/>
    </row>
    <row r="8785" spans="5:5" x14ac:dyDescent="0.25">
      <c r="E8785" s="2"/>
    </row>
    <row r="8786" spans="5:5" x14ac:dyDescent="0.25">
      <c r="E8786" s="2"/>
    </row>
    <row r="8787" spans="5:5" x14ac:dyDescent="0.25">
      <c r="E8787" s="2"/>
    </row>
    <row r="8788" spans="5:5" x14ac:dyDescent="0.25">
      <c r="E8788" s="2"/>
    </row>
    <row r="8789" spans="5:5" x14ac:dyDescent="0.25">
      <c r="E8789" s="2"/>
    </row>
    <row r="8790" spans="5:5" x14ac:dyDescent="0.25">
      <c r="E8790" s="2"/>
    </row>
    <row r="8791" spans="5:5" x14ac:dyDescent="0.25">
      <c r="E8791" s="2"/>
    </row>
    <row r="8792" spans="5:5" x14ac:dyDescent="0.25">
      <c r="E8792" s="2"/>
    </row>
    <row r="8793" spans="5:5" x14ac:dyDescent="0.25">
      <c r="E8793" s="2"/>
    </row>
    <row r="8794" spans="5:5" x14ac:dyDescent="0.25">
      <c r="E8794" s="2"/>
    </row>
    <row r="8795" spans="5:5" x14ac:dyDescent="0.25">
      <c r="E8795" s="2"/>
    </row>
    <row r="8796" spans="5:5" x14ac:dyDescent="0.25">
      <c r="E8796" s="2"/>
    </row>
    <row r="8797" spans="5:5" x14ac:dyDescent="0.25">
      <c r="E8797" s="2"/>
    </row>
    <row r="8798" spans="5:5" x14ac:dyDescent="0.25">
      <c r="E8798" s="2"/>
    </row>
    <row r="8799" spans="5:5" x14ac:dyDescent="0.25">
      <c r="E8799" s="2"/>
    </row>
    <row r="8800" spans="5:5" x14ac:dyDescent="0.25">
      <c r="E8800" s="2"/>
    </row>
    <row r="8801" spans="5:5" x14ac:dyDescent="0.25">
      <c r="E8801" s="2"/>
    </row>
    <row r="8802" spans="5:5" x14ac:dyDescent="0.25">
      <c r="E8802" s="2"/>
    </row>
    <row r="8803" spans="5:5" x14ac:dyDescent="0.25">
      <c r="E8803" s="2"/>
    </row>
    <row r="8804" spans="5:5" x14ac:dyDescent="0.25">
      <c r="E8804" s="2"/>
    </row>
    <row r="8805" spans="5:5" x14ac:dyDescent="0.25">
      <c r="E8805" s="2"/>
    </row>
    <row r="8806" spans="5:5" x14ac:dyDescent="0.25">
      <c r="E8806" s="2"/>
    </row>
    <row r="8807" spans="5:5" x14ac:dyDescent="0.25">
      <c r="E8807" s="2"/>
    </row>
    <row r="8808" spans="5:5" x14ac:dyDescent="0.25">
      <c r="E8808" s="2"/>
    </row>
    <row r="8809" spans="5:5" x14ac:dyDescent="0.25">
      <c r="E8809" s="2"/>
    </row>
    <row r="8810" spans="5:5" x14ac:dyDescent="0.25">
      <c r="E8810" s="2"/>
    </row>
    <row r="8811" spans="5:5" x14ac:dyDescent="0.25">
      <c r="E8811" s="2"/>
    </row>
    <row r="8812" spans="5:5" x14ac:dyDescent="0.25">
      <c r="E8812" s="2"/>
    </row>
    <row r="8813" spans="5:5" x14ac:dyDescent="0.25">
      <c r="E8813" s="2"/>
    </row>
    <row r="8814" spans="5:5" x14ac:dyDescent="0.25">
      <c r="E8814" s="2"/>
    </row>
    <row r="8815" spans="5:5" x14ac:dyDescent="0.25">
      <c r="E8815" s="2"/>
    </row>
    <row r="8816" spans="5:5" x14ac:dyDescent="0.25">
      <c r="E8816" s="2"/>
    </row>
    <row r="8817" spans="5:5" x14ac:dyDescent="0.25">
      <c r="E8817" s="2"/>
    </row>
    <row r="8818" spans="5:5" x14ac:dyDescent="0.25">
      <c r="E8818" s="2"/>
    </row>
    <row r="8819" spans="5:5" x14ac:dyDescent="0.25">
      <c r="E8819" s="2"/>
    </row>
    <row r="8820" spans="5:5" x14ac:dyDescent="0.25">
      <c r="E8820" s="2"/>
    </row>
    <row r="8821" spans="5:5" x14ac:dyDescent="0.25">
      <c r="E8821" s="2"/>
    </row>
    <row r="8822" spans="5:5" x14ac:dyDescent="0.25">
      <c r="E8822" s="2"/>
    </row>
    <row r="8823" spans="5:5" x14ac:dyDescent="0.25">
      <c r="E8823" s="2"/>
    </row>
    <row r="8824" spans="5:5" x14ac:dyDescent="0.25">
      <c r="E8824" s="2"/>
    </row>
    <row r="8825" spans="5:5" x14ac:dyDescent="0.25">
      <c r="E8825" s="2"/>
    </row>
    <row r="8826" spans="5:5" x14ac:dyDescent="0.25">
      <c r="E8826" s="2"/>
    </row>
    <row r="8827" spans="5:5" x14ac:dyDescent="0.25">
      <c r="E8827" s="2"/>
    </row>
    <row r="8828" spans="5:5" x14ac:dyDescent="0.25">
      <c r="E8828" s="2"/>
    </row>
    <row r="8829" spans="5:5" x14ac:dyDescent="0.25">
      <c r="E8829" s="2"/>
    </row>
    <row r="8830" spans="5:5" x14ac:dyDescent="0.25">
      <c r="E8830" s="2"/>
    </row>
    <row r="8831" spans="5:5" x14ac:dyDescent="0.25">
      <c r="E8831" s="2"/>
    </row>
    <row r="8832" spans="5:5" x14ac:dyDescent="0.25">
      <c r="E8832" s="2"/>
    </row>
    <row r="8833" spans="5:5" x14ac:dyDescent="0.25">
      <c r="E8833" s="2"/>
    </row>
    <row r="8834" spans="5:5" x14ac:dyDescent="0.25">
      <c r="E8834" s="2"/>
    </row>
    <row r="8835" spans="5:5" x14ac:dyDescent="0.25">
      <c r="E8835" s="2"/>
    </row>
    <row r="8836" spans="5:5" x14ac:dyDescent="0.25">
      <c r="E8836" s="2"/>
    </row>
    <row r="8837" spans="5:5" x14ac:dyDescent="0.25">
      <c r="E8837" s="2"/>
    </row>
    <row r="8838" spans="5:5" x14ac:dyDescent="0.25">
      <c r="E8838" s="2"/>
    </row>
    <row r="8839" spans="5:5" x14ac:dyDescent="0.25">
      <c r="E8839" s="2"/>
    </row>
    <row r="8840" spans="5:5" x14ac:dyDescent="0.25">
      <c r="E8840" s="2"/>
    </row>
    <row r="8841" spans="5:5" x14ac:dyDescent="0.25">
      <c r="E8841" s="2"/>
    </row>
    <row r="8842" spans="5:5" x14ac:dyDescent="0.25">
      <c r="E8842" s="2"/>
    </row>
    <row r="8843" spans="5:5" x14ac:dyDescent="0.25">
      <c r="E8843" s="2"/>
    </row>
    <row r="8844" spans="5:5" x14ac:dyDescent="0.25">
      <c r="E8844" s="2"/>
    </row>
    <row r="8845" spans="5:5" x14ac:dyDescent="0.25">
      <c r="E8845" s="2"/>
    </row>
    <row r="8846" spans="5:5" x14ac:dyDescent="0.25">
      <c r="E8846" s="2"/>
    </row>
    <row r="8847" spans="5:5" x14ac:dyDescent="0.25">
      <c r="E8847" s="2"/>
    </row>
    <row r="8848" spans="5:5" x14ac:dyDescent="0.25">
      <c r="E8848" s="2"/>
    </row>
    <row r="8849" spans="5:5" x14ac:dyDescent="0.25">
      <c r="E8849" s="2"/>
    </row>
    <row r="8850" spans="5:5" x14ac:dyDescent="0.25">
      <c r="E8850" s="2"/>
    </row>
    <row r="8851" spans="5:5" x14ac:dyDescent="0.25">
      <c r="E8851" s="2"/>
    </row>
    <row r="8852" spans="5:5" x14ac:dyDescent="0.25">
      <c r="E8852" s="2"/>
    </row>
    <row r="8853" spans="5:5" x14ac:dyDescent="0.25">
      <c r="E8853" s="2"/>
    </row>
    <row r="8854" spans="5:5" x14ac:dyDescent="0.25">
      <c r="E8854" s="2"/>
    </row>
    <row r="8855" spans="5:5" x14ac:dyDescent="0.25">
      <c r="E8855" s="2"/>
    </row>
    <row r="8856" spans="5:5" x14ac:dyDescent="0.25">
      <c r="E8856" s="2"/>
    </row>
    <row r="8857" spans="5:5" x14ac:dyDescent="0.25">
      <c r="E8857" s="2"/>
    </row>
    <row r="8858" spans="5:5" x14ac:dyDescent="0.25">
      <c r="E8858" s="2"/>
    </row>
    <row r="8859" spans="5:5" x14ac:dyDescent="0.25">
      <c r="E8859" s="2"/>
    </row>
    <row r="8860" spans="5:5" x14ac:dyDescent="0.25">
      <c r="E8860" s="2"/>
    </row>
    <row r="8861" spans="5:5" x14ac:dyDescent="0.25">
      <c r="E8861" s="2"/>
    </row>
    <row r="8862" spans="5:5" x14ac:dyDescent="0.25">
      <c r="E8862" s="2"/>
    </row>
    <row r="8863" spans="5:5" x14ac:dyDescent="0.25">
      <c r="E8863" s="2"/>
    </row>
    <row r="8864" spans="5:5" x14ac:dyDescent="0.25">
      <c r="E8864" s="2"/>
    </row>
    <row r="8865" spans="5:5" x14ac:dyDescent="0.25">
      <c r="E8865" s="2"/>
    </row>
    <row r="8866" spans="5:5" x14ac:dyDescent="0.25">
      <c r="E8866" s="2"/>
    </row>
    <row r="8867" spans="5:5" x14ac:dyDescent="0.25">
      <c r="E8867" s="2"/>
    </row>
    <row r="8868" spans="5:5" x14ac:dyDescent="0.25">
      <c r="E8868" s="2"/>
    </row>
    <row r="8869" spans="5:5" x14ac:dyDescent="0.25">
      <c r="E8869" s="2"/>
    </row>
    <row r="8870" spans="5:5" x14ac:dyDescent="0.25">
      <c r="E8870" s="2"/>
    </row>
    <row r="8871" spans="5:5" x14ac:dyDescent="0.25">
      <c r="E8871" s="2"/>
    </row>
    <row r="8872" spans="5:5" x14ac:dyDescent="0.25">
      <c r="E8872" s="2"/>
    </row>
    <row r="8873" spans="5:5" x14ac:dyDescent="0.25">
      <c r="E8873" s="2"/>
    </row>
    <row r="8874" spans="5:5" x14ac:dyDescent="0.25">
      <c r="E8874" s="2"/>
    </row>
    <row r="8875" spans="5:5" x14ac:dyDescent="0.25">
      <c r="E8875" s="2"/>
    </row>
    <row r="8876" spans="5:5" x14ac:dyDescent="0.25">
      <c r="E8876" s="2"/>
    </row>
    <row r="8877" spans="5:5" x14ac:dyDescent="0.25">
      <c r="E8877" s="2"/>
    </row>
    <row r="8878" spans="5:5" x14ac:dyDescent="0.25">
      <c r="E8878" s="2"/>
    </row>
    <row r="8879" spans="5:5" x14ac:dyDescent="0.25">
      <c r="E8879" s="2"/>
    </row>
    <row r="8880" spans="5:5" x14ac:dyDescent="0.25">
      <c r="E8880" s="2"/>
    </row>
    <row r="8881" spans="5:5" x14ac:dyDescent="0.25">
      <c r="E8881" s="2"/>
    </row>
    <row r="8882" spans="5:5" x14ac:dyDescent="0.25">
      <c r="E8882" s="2"/>
    </row>
    <row r="8883" spans="5:5" x14ac:dyDescent="0.25">
      <c r="E8883" s="2"/>
    </row>
    <row r="8884" spans="5:5" x14ac:dyDescent="0.25">
      <c r="E8884" s="2"/>
    </row>
    <row r="8885" spans="5:5" x14ac:dyDescent="0.25">
      <c r="E8885" s="2"/>
    </row>
    <row r="8886" spans="5:5" x14ac:dyDescent="0.25">
      <c r="E8886" s="2"/>
    </row>
    <row r="8887" spans="5:5" x14ac:dyDescent="0.25">
      <c r="E8887" s="2"/>
    </row>
    <row r="8888" spans="5:5" x14ac:dyDescent="0.25">
      <c r="E8888" s="2"/>
    </row>
    <row r="8889" spans="5:5" x14ac:dyDescent="0.25">
      <c r="E8889" s="2"/>
    </row>
    <row r="8890" spans="5:5" x14ac:dyDescent="0.25">
      <c r="E8890" s="2"/>
    </row>
    <row r="8891" spans="5:5" x14ac:dyDescent="0.25">
      <c r="E8891" s="2"/>
    </row>
    <row r="8892" spans="5:5" x14ac:dyDescent="0.25">
      <c r="E8892" s="2"/>
    </row>
    <row r="8893" spans="5:5" x14ac:dyDescent="0.25">
      <c r="E8893" s="2"/>
    </row>
    <row r="8894" spans="5:5" x14ac:dyDescent="0.25">
      <c r="E8894" s="2"/>
    </row>
    <row r="8895" spans="5:5" x14ac:dyDescent="0.25">
      <c r="E8895" s="2"/>
    </row>
    <row r="8896" spans="5:5" x14ac:dyDescent="0.25">
      <c r="E8896" s="2"/>
    </row>
    <row r="8897" spans="5:5" x14ac:dyDescent="0.25">
      <c r="E8897" s="2"/>
    </row>
    <row r="8898" spans="5:5" x14ac:dyDescent="0.25">
      <c r="E8898" s="2"/>
    </row>
    <row r="8899" spans="5:5" x14ac:dyDescent="0.25">
      <c r="E8899" s="2"/>
    </row>
    <row r="8900" spans="5:5" x14ac:dyDescent="0.25">
      <c r="E8900" s="2"/>
    </row>
    <row r="8901" spans="5:5" x14ac:dyDescent="0.25">
      <c r="E8901" s="2"/>
    </row>
    <row r="8902" spans="5:5" x14ac:dyDescent="0.25">
      <c r="E8902" s="2"/>
    </row>
    <row r="8903" spans="5:5" x14ac:dyDescent="0.25">
      <c r="E8903" s="2"/>
    </row>
    <row r="8904" spans="5:5" x14ac:dyDescent="0.25">
      <c r="E8904" s="2"/>
    </row>
    <row r="8905" spans="5:5" x14ac:dyDescent="0.25">
      <c r="E8905" s="2"/>
    </row>
    <row r="8906" spans="5:5" x14ac:dyDescent="0.25">
      <c r="E8906" s="2"/>
    </row>
    <row r="8907" spans="5:5" x14ac:dyDescent="0.25">
      <c r="E8907" s="2"/>
    </row>
    <row r="8908" spans="5:5" x14ac:dyDescent="0.25">
      <c r="E8908" s="2"/>
    </row>
    <row r="8909" spans="5:5" x14ac:dyDescent="0.25">
      <c r="E8909" s="2"/>
    </row>
    <row r="8910" spans="5:5" x14ac:dyDescent="0.25">
      <c r="E8910" s="2"/>
    </row>
    <row r="8911" spans="5:5" x14ac:dyDescent="0.25">
      <c r="E8911" s="2"/>
    </row>
    <row r="8912" spans="5:5" x14ac:dyDescent="0.25">
      <c r="E8912" s="2"/>
    </row>
    <row r="8913" spans="5:5" x14ac:dyDescent="0.25">
      <c r="E8913" s="2"/>
    </row>
    <row r="8914" spans="5:5" x14ac:dyDescent="0.25">
      <c r="E8914" s="2"/>
    </row>
    <row r="8915" spans="5:5" x14ac:dyDescent="0.25">
      <c r="E8915" s="2"/>
    </row>
    <row r="8916" spans="5:5" x14ac:dyDescent="0.25">
      <c r="E8916" s="2"/>
    </row>
    <row r="8917" spans="5:5" x14ac:dyDescent="0.25">
      <c r="E8917" s="2"/>
    </row>
    <row r="8918" spans="5:5" x14ac:dyDescent="0.25">
      <c r="E8918" s="2"/>
    </row>
    <row r="8919" spans="5:5" x14ac:dyDescent="0.25">
      <c r="E8919" s="2"/>
    </row>
    <row r="8920" spans="5:5" x14ac:dyDescent="0.25">
      <c r="E8920" s="2"/>
    </row>
    <row r="8921" spans="5:5" x14ac:dyDescent="0.25">
      <c r="E8921" s="2"/>
    </row>
    <row r="8922" spans="5:5" x14ac:dyDescent="0.25">
      <c r="E8922" s="2"/>
    </row>
    <row r="8923" spans="5:5" x14ac:dyDescent="0.25">
      <c r="E8923" s="2"/>
    </row>
    <row r="8924" spans="5:5" x14ac:dyDescent="0.25">
      <c r="E8924" s="2"/>
    </row>
    <row r="8925" spans="5:5" x14ac:dyDescent="0.25">
      <c r="E8925" s="2"/>
    </row>
    <row r="8926" spans="5:5" x14ac:dyDescent="0.25">
      <c r="E8926" s="2"/>
    </row>
    <row r="8927" spans="5:5" x14ac:dyDescent="0.25">
      <c r="E8927" s="2"/>
    </row>
    <row r="8928" spans="5:5" x14ac:dyDescent="0.25">
      <c r="E8928" s="2"/>
    </row>
    <row r="8929" spans="5:5" x14ac:dyDescent="0.25">
      <c r="E8929" s="2"/>
    </row>
    <row r="8930" spans="5:5" x14ac:dyDescent="0.25">
      <c r="E8930" s="2"/>
    </row>
    <row r="8931" spans="5:5" x14ac:dyDescent="0.25">
      <c r="E8931" s="2"/>
    </row>
    <row r="8932" spans="5:5" x14ac:dyDescent="0.25">
      <c r="E8932" s="2"/>
    </row>
    <row r="8933" spans="5:5" x14ac:dyDescent="0.25">
      <c r="E8933" s="2"/>
    </row>
    <row r="8934" spans="5:5" x14ac:dyDescent="0.25">
      <c r="E8934" s="2"/>
    </row>
    <row r="8935" spans="5:5" x14ac:dyDescent="0.25">
      <c r="E8935" s="2"/>
    </row>
    <row r="8936" spans="5:5" x14ac:dyDescent="0.25">
      <c r="E8936" s="2"/>
    </row>
    <row r="8937" spans="5:5" x14ac:dyDescent="0.25">
      <c r="E8937" s="2"/>
    </row>
    <row r="8938" spans="5:5" x14ac:dyDescent="0.25">
      <c r="E8938" s="2"/>
    </row>
    <row r="8939" spans="5:5" x14ac:dyDescent="0.25">
      <c r="E8939" s="2"/>
    </row>
    <row r="8940" spans="5:5" x14ac:dyDescent="0.25">
      <c r="E8940" s="2"/>
    </row>
    <row r="8941" spans="5:5" x14ac:dyDescent="0.25">
      <c r="E8941" s="2"/>
    </row>
    <row r="8942" spans="5:5" x14ac:dyDescent="0.25">
      <c r="E8942" s="2"/>
    </row>
    <row r="8943" spans="5:5" x14ac:dyDescent="0.25">
      <c r="E8943" s="2"/>
    </row>
    <row r="8944" spans="5:5" x14ac:dyDescent="0.25">
      <c r="E8944" s="2"/>
    </row>
    <row r="8945" spans="5:5" x14ac:dyDescent="0.25">
      <c r="E8945" s="2"/>
    </row>
    <row r="8946" spans="5:5" x14ac:dyDescent="0.25">
      <c r="E8946" s="2"/>
    </row>
    <row r="8947" spans="5:5" x14ac:dyDescent="0.25">
      <c r="E8947" s="2"/>
    </row>
    <row r="8948" spans="5:5" x14ac:dyDescent="0.25">
      <c r="E8948" s="2"/>
    </row>
    <row r="8949" spans="5:5" x14ac:dyDescent="0.25">
      <c r="E8949" s="2"/>
    </row>
    <row r="8950" spans="5:5" x14ac:dyDescent="0.25">
      <c r="E8950" s="2"/>
    </row>
    <row r="8951" spans="5:5" x14ac:dyDescent="0.25">
      <c r="E8951" s="2"/>
    </row>
    <row r="8952" spans="5:5" x14ac:dyDescent="0.25">
      <c r="E8952" s="2"/>
    </row>
    <row r="8953" spans="5:5" x14ac:dyDescent="0.25">
      <c r="E8953" s="2"/>
    </row>
    <row r="8954" spans="5:5" x14ac:dyDescent="0.25">
      <c r="E8954" s="2"/>
    </row>
    <row r="8955" spans="5:5" x14ac:dyDescent="0.25">
      <c r="E8955" s="2"/>
    </row>
    <row r="8956" spans="5:5" x14ac:dyDescent="0.25">
      <c r="E8956" s="2"/>
    </row>
    <row r="8957" spans="5:5" x14ac:dyDescent="0.25">
      <c r="E8957" s="2"/>
    </row>
    <row r="8958" spans="5:5" x14ac:dyDescent="0.25">
      <c r="E8958" s="2"/>
    </row>
    <row r="8959" spans="5:5" x14ac:dyDescent="0.25">
      <c r="E8959" s="2"/>
    </row>
    <row r="8960" spans="5:5" x14ac:dyDescent="0.25">
      <c r="E8960" s="2"/>
    </row>
    <row r="8961" spans="5:5" x14ac:dyDescent="0.25">
      <c r="E8961" s="2"/>
    </row>
    <row r="8962" spans="5:5" x14ac:dyDescent="0.25">
      <c r="E8962" s="2"/>
    </row>
    <row r="8963" spans="5:5" x14ac:dyDescent="0.25">
      <c r="E8963" s="2"/>
    </row>
    <row r="8964" spans="5:5" x14ac:dyDescent="0.25">
      <c r="E8964" s="2"/>
    </row>
    <row r="8965" spans="5:5" x14ac:dyDescent="0.25">
      <c r="E8965" s="2"/>
    </row>
    <row r="8966" spans="5:5" x14ac:dyDescent="0.25">
      <c r="E8966" s="2"/>
    </row>
    <row r="8967" spans="5:5" x14ac:dyDescent="0.25">
      <c r="E8967" s="2"/>
    </row>
    <row r="8968" spans="5:5" x14ac:dyDescent="0.25">
      <c r="E8968" s="2"/>
    </row>
    <row r="8969" spans="5:5" x14ac:dyDescent="0.25">
      <c r="E8969" s="2"/>
    </row>
    <row r="8970" spans="5:5" x14ac:dyDescent="0.25">
      <c r="E8970" s="2"/>
    </row>
    <row r="8971" spans="5:5" x14ac:dyDescent="0.25">
      <c r="E8971" s="2"/>
    </row>
    <row r="8972" spans="5:5" x14ac:dyDescent="0.25">
      <c r="E8972" s="2"/>
    </row>
    <row r="8973" spans="5:5" x14ac:dyDescent="0.25">
      <c r="E8973" s="2"/>
    </row>
    <row r="8974" spans="5:5" x14ac:dyDescent="0.25">
      <c r="E8974" s="2"/>
    </row>
    <row r="8975" spans="5:5" x14ac:dyDescent="0.25">
      <c r="E8975" s="2"/>
    </row>
    <row r="8976" spans="5:5" x14ac:dyDescent="0.25">
      <c r="E8976" s="2"/>
    </row>
    <row r="8977" spans="5:5" x14ac:dyDescent="0.25">
      <c r="E8977" s="2"/>
    </row>
    <row r="8978" spans="5:5" x14ac:dyDescent="0.25">
      <c r="E8978" s="2"/>
    </row>
    <row r="8979" spans="5:5" x14ac:dyDescent="0.25">
      <c r="E8979" s="2"/>
    </row>
    <row r="8980" spans="5:5" x14ac:dyDescent="0.25">
      <c r="E8980" s="2"/>
    </row>
    <row r="8981" spans="5:5" x14ac:dyDescent="0.25">
      <c r="E8981" s="2"/>
    </row>
    <row r="8982" spans="5:5" x14ac:dyDescent="0.25">
      <c r="E8982" s="2"/>
    </row>
    <row r="8983" spans="5:5" x14ac:dyDescent="0.25">
      <c r="E8983" s="2"/>
    </row>
    <row r="8984" spans="5:5" x14ac:dyDescent="0.25">
      <c r="E8984" s="2"/>
    </row>
    <row r="8985" spans="5:5" x14ac:dyDescent="0.25">
      <c r="E8985" s="2"/>
    </row>
    <row r="8986" spans="5:5" x14ac:dyDescent="0.25">
      <c r="E8986" s="2"/>
    </row>
    <row r="8987" spans="5:5" x14ac:dyDescent="0.25">
      <c r="E8987" s="2"/>
    </row>
    <row r="8988" spans="5:5" x14ac:dyDescent="0.25">
      <c r="E8988" s="2"/>
    </row>
    <row r="8989" spans="5:5" x14ac:dyDescent="0.25">
      <c r="E8989" s="2"/>
    </row>
    <row r="8990" spans="5:5" x14ac:dyDescent="0.25">
      <c r="E8990" s="2"/>
    </row>
    <row r="8991" spans="5:5" x14ac:dyDescent="0.25">
      <c r="E8991" s="2"/>
    </row>
    <row r="8992" spans="5:5" x14ac:dyDescent="0.25">
      <c r="E8992" s="2"/>
    </row>
    <row r="8993" spans="5:5" x14ac:dyDescent="0.25">
      <c r="E8993" s="2"/>
    </row>
    <row r="8994" spans="5:5" x14ac:dyDescent="0.25">
      <c r="E8994" s="2"/>
    </row>
    <row r="8995" spans="5:5" x14ac:dyDescent="0.25">
      <c r="E8995" s="2"/>
    </row>
    <row r="8996" spans="5:5" x14ac:dyDescent="0.25">
      <c r="E8996" s="2"/>
    </row>
    <row r="8997" spans="5:5" x14ac:dyDescent="0.25">
      <c r="E8997" s="2"/>
    </row>
    <row r="8998" spans="5:5" x14ac:dyDescent="0.25">
      <c r="E8998" s="2"/>
    </row>
    <row r="8999" spans="5:5" x14ac:dyDescent="0.25">
      <c r="E8999" s="2"/>
    </row>
    <row r="9000" spans="5:5" x14ac:dyDescent="0.25">
      <c r="E9000" s="2"/>
    </row>
    <row r="9001" spans="5:5" x14ac:dyDescent="0.25">
      <c r="E9001" s="2"/>
    </row>
    <row r="9002" spans="5:5" x14ac:dyDescent="0.25">
      <c r="E9002" s="2"/>
    </row>
    <row r="9003" spans="5:5" x14ac:dyDescent="0.25">
      <c r="E9003" s="2"/>
    </row>
    <row r="9004" spans="5:5" x14ac:dyDescent="0.25">
      <c r="E9004" s="2"/>
    </row>
    <row r="9005" spans="5:5" x14ac:dyDescent="0.25">
      <c r="E9005" s="2"/>
    </row>
    <row r="9006" spans="5:5" x14ac:dyDescent="0.25">
      <c r="E9006" s="2"/>
    </row>
    <row r="9007" spans="5:5" x14ac:dyDescent="0.25">
      <c r="E9007" s="2"/>
    </row>
    <row r="9008" spans="5:5" x14ac:dyDescent="0.25">
      <c r="E9008" s="2"/>
    </row>
    <row r="9009" spans="5:5" x14ac:dyDescent="0.25">
      <c r="E9009" s="2"/>
    </row>
    <row r="9010" spans="5:5" x14ac:dyDescent="0.25">
      <c r="E9010" s="2"/>
    </row>
    <row r="9011" spans="5:5" x14ac:dyDescent="0.25">
      <c r="E9011" s="2"/>
    </row>
    <row r="9012" spans="5:5" x14ac:dyDescent="0.25">
      <c r="E9012" s="2"/>
    </row>
    <row r="9013" spans="5:5" x14ac:dyDescent="0.25">
      <c r="E9013" s="2"/>
    </row>
    <row r="9014" spans="5:5" x14ac:dyDescent="0.25">
      <c r="E9014" s="2"/>
    </row>
    <row r="9015" spans="5:5" x14ac:dyDescent="0.25">
      <c r="E9015" s="2"/>
    </row>
    <row r="9016" spans="5:5" x14ac:dyDescent="0.25">
      <c r="E9016" s="2"/>
    </row>
    <row r="9017" spans="5:5" x14ac:dyDescent="0.25">
      <c r="E9017" s="2"/>
    </row>
    <row r="9018" spans="5:5" x14ac:dyDescent="0.25">
      <c r="E9018" s="2"/>
    </row>
    <row r="9019" spans="5:5" x14ac:dyDescent="0.25">
      <c r="E9019" s="2"/>
    </row>
    <row r="9020" spans="5:5" x14ac:dyDescent="0.25">
      <c r="E9020" s="2"/>
    </row>
    <row r="9021" spans="5:5" x14ac:dyDescent="0.25">
      <c r="E9021" s="2"/>
    </row>
    <row r="9022" spans="5:5" x14ac:dyDescent="0.25">
      <c r="E9022" s="2"/>
    </row>
    <row r="9023" spans="5:5" x14ac:dyDescent="0.25">
      <c r="E9023" s="2"/>
    </row>
    <row r="9024" spans="5:5" x14ac:dyDescent="0.25">
      <c r="E9024" s="2"/>
    </row>
    <row r="9025" spans="5:5" x14ac:dyDescent="0.25">
      <c r="E9025" s="2"/>
    </row>
    <row r="9026" spans="5:5" x14ac:dyDescent="0.25">
      <c r="E9026" s="2"/>
    </row>
    <row r="9027" spans="5:5" x14ac:dyDescent="0.25">
      <c r="E9027" s="2"/>
    </row>
    <row r="9028" spans="5:5" x14ac:dyDescent="0.25">
      <c r="E9028" s="2"/>
    </row>
    <row r="9029" spans="5:5" x14ac:dyDescent="0.25">
      <c r="E9029" s="2"/>
    </row>
    <row r="9030" spans="5:5" x14ac:dyDescent="0.25">
      <c r="E9030" s="2"/>
    </row>
    <row r="9031" spans="5:5" x14ac:dyDescent="0.25">
      <c r="E9031" s="2"/>
    </row>
    <row r="9032" spans="5:5" x14ac:dyDescent="0.25">
      <c r="E9032" s="2"/>
    </row>
    <row r="9033" spans="5:5" x14ac:dyDescent="0.25">
      <c r="E9033" s="2"/>
    </row>
    <row r="9034" spans="5:5" x14ac:dyDescent="0.25">
      <c r="E9034" s="2"/>
    </row>
    <row r="9035" spans="5:5" x14ac:dyDescent="0.25">
      <c r="E9035" s="2"/>
    </row>
    <row r="9036" spans="5:5" x14ac:dyDescent="0.25">
      <c r="E9036" s="2"/>
    </row>
    <row r="9037" spans="5:5" x14ac:dyDescent="0.25">
      <c r="E9037" s="2"/>
    </row>
    <row r="9038" spans="5:5" x14ac:dyDescent="0.25">
      <c r="E9038" s="2"/>
    </row>
    <row r="9039" spans="5:5" x14ac:dyDescent="0.25">
      <c r="E9039" s="2"/>
    </row>
    <row r="9040" spans="5:5" x14ac:dyDescent="0.25">
      <c r="E9040" s="2"/>
    </row>
    <row r="9041" spans="5:5" x14ac:dyDescent="0.25">
      <c r="E9041" s="2"/>
    </row>
    <row r="9042" spans="5:5" x14ac:dyDescent="0.25">
      <c r="E9042" s="2"/>
    </row>
    <row r="9043" spans="5:5" x14ac:dyDescent="0.25">
      <c r="E9043" s="2"/>
    </row>
    <row r="9044" spans="5:5" x14ac:dyDescent="0.25">
      <c r="E9044" s="2"/>
    </row>
    <row r="9045" spans="5:5" x14ac:dyDescent="0.25">
      <c r="E9045" s="2"/>
    </row>
    <row r="9046" spans="5:5" x14ac:dyDescent="0.25">
      <c r="E9046" s="2"/>
    </row>
    <row r="9047" spans="5:5" x14ac:dyDescent="0.25">
      <c r="E9047" s="2"/>
    </row>
    <row r="9048" spans="5:5" x14ac:dyDescent="0.25">
      <c r="E9048" s="2"/>
    </row>
    <row r="9049" spans="5:5" x14ac:dyDescent="0.25">
      <c r="E9049" s="2"/>
    </row>
    <row r="9050" spans="5:5" x14ac:dyDescent="0.25">
      <c r="E9050" s="2"/>
    </row>
    <row r="9051" spans="5:5" x14ac:dyDescent="0.25">
      <c r="E9051" s="2"/>
    </row>
    <row r="9052" spans="5:5" x14ac:dyDescent="0.25">
      <c r="E9052" s="2"/>
    </row>
    <row r="9053" spans="5:5" x14ac:dyDescent="0.25">
      <c r="E9053" s="2"/>
    </row>
    <row r="9054" spans="5:5" x14ac:dyDescent="0.25">
      <c r="E9054" s="2"/>
    </row>
    <row r="9055" spans="5:5" x14ac:dyDescent="0.25">
      <c r="E9055" s="2"/>
    </row>
    <row r="9056" spans="5:5" x14ac:dyDescent="0.25">
      <c r="E9056" s="2"/>
    </row>
    <row r="9057" spans="5:5" x14ac:dyDescent="0.25">
      <c r="E9057" s="2"/>
    </row>
    <row r="9058" spans="5:5" x14ac:dyDescent="0.25">
      <c r="E9058" s="2"/>
    </row>
    <row r="9059" spans="5:5" x14ac:dyDescent="0.25">
      <c r="E9059" s="2"/>
    </row>
    <row r="9060" spans="5:5" x14ac:dyDescent="0.25">
      <c r="E9060" s="2"/>
    </row>
    <row r="9061" spans="5:5" x14ac:dyDescent="0.25">
      <c r="E9061" s="2"/>
    </row>
    <row r="9062" spans="5:5" x14ac:dyDescent="0.25">
      <c r="E9062" s="2"/>
    </row>
    <row r="9063" spans="5:5" x14ac:dyDescent="0.25">
      <c r="E9063" s="2"/>
    </row>
    <row r="9064" spans="5:5" x14ac:dyDescent="0.25">
      <c r="E9064" s="2"/>
    </row>
    <row r="9065" spans="5:5" x14ac:dyDescent="0.25">
      <c r="E9065" s="2"/>
    </row>
    <row r="9066" spans="5:5" x14ac:dyDescent="0.25">
      <c r="E9066" s="2"/>
    </row>
    <row r="9067" spans="5:5" x14ac:dyDescent="0.25">
      <c r="E9067" s="2"/>
    </row>
    <row r="9068" spans="5:5" x14ac:dyDescent="0.25">
      <c r="E9068" s="2"/>
    </row>
    <row r="9069" spans="5:5" x14ac:dyDescent="0.25">
      <c r="E9069" s="2"/>
    </row>
    <row r="9070" spans="5:5" x14ac:dyDescent="0.25">
      <c r="E9070" s="2"/>
    </row>
    <row r="9071" spans="5:5" x14ac:dyDescent="0.25">
      <c r="E9071" s="2"/>
    </row>
    <row r="9072" spans="5:5" x14ac:dyDescent="0.25">
      <c r="E9072" s="2"/>
    </row>
    <row r="9073" spans="5:5" x14ac:dyDescent="0.25">
      <c r="E9073" s="2"/>
    </row>
    <row r="9074" spans="5:5" x14ac:dyDescent="0.25">
      <c r="E9074" s="2"/>
    </row>
    <row r="9075" spans="5:5" x14ac:dyDescent="0.25">
      <c r="E9075" s="2"/>
    </row>
    <row r="9076" spans="5:5" x14ac:dyDescent="0.25">
      <c r="E9076" s="2"/>
    </row>
    <row r="9077" spans="5:5" x14ac:dyDescent="0.25">
      <c r="E9077" s="2"/>
    </row>
    <row r="9078" spans="5:5" x14ac:dyDescent="0.25">
      <c r="E9078" s="2"/>
    </row>
    <row r="9079" spans="5:5" x14ac:dyDescent="0.25">
      <c r="E9079" s="2"/>
    </row>
    <row r="9080" spans="5:5" x14ac:dyDescent="0.25">
      <c r="E9080" s="2"/>
    </row>
    <row r="9081" spans="5:5" x14ac:dyDescent="0.25">
      <c r="E9081" s="2"/>
    </row>
    <row r="9082" spans="5:5" x14ac:dyDescent="0.25">
      <c r="E9082" s="2"/>
    </row>
    <row r="9083" spans="5:5" x14ac:dyDescent="0.25">
      <c r="E9083" s="2"/>
    </row>
    <row r="9084" spans="5:5" x14ac:dyDescent="0.25">
      <c r="E9084" s="2"/>
    </row>
    <row r="9085" spans="5:5" x14ac:dyDescent="0.25">
      <c r="E9085" s="2"/>
    </row>
    <row r="9086" spans="5:5" x14ac:dyDescent="0.25">
      <c r="E9086" s="2"/>
    </row>
    <row r="9087" spans="5:5" x14ac:dyDescent="0.25">
      <c r="E9087" s="2"/>
    </row>
    <row r="9088" spans="5:5" x14ac:dyDescent="0.25">
      <c r="E9088" s="2"/>
    </row>
    <row r="9089" spans="5:5" x14ac:dyDescent="0.25">
      <c r="E9089" s="2"/>
    </row>
    <row r="9090" spans="5:5" x14ac:dyDescent="0.25">
      <c r="E9090" s="2"/>
    </row>
    <row r="9091" spans="5:5" x14ac:dyDescent="0.25">
      <c r="E9091" s="2"/>
    </row>
    <row r="9092" spans="5:5" x14ac:dyDescent="0.25">
      <c r="E9092" s="2"/>
    </row>
    <row r="9093" spans="5:5" x14ac:dyDescent="0.25">
      <c r="E9093" s="2"/>
    </row>
    <row r="9094" spans="5:5" x14ac:dyDescent="0.25">
      <c r="E9094" s="2"/>
    </row>
    <row r="9095" spans="5:5" x14ac:dyDescent="0.25">
      <c r="E9095" s="2"/>
    </row>
    <row r="9096" spans="5:5" x14ac:dyDescent="0.25">
      <c r="E9096" s="2"/>
    </row>
    <row r="9097" spans="5:5" x14ac:dyDescent="0.25">
      <c r="E9097" s="2"/>
    </row>
    <row r="9098" spans="5:5" x14ac:dyDescent="0.25">
      <c r="E9098" s="2"/>
    </row>
    <row r="9099" spans="5:5" x14ac:dyDescent="0.25">
      <c r="E9099" s="2"/>
    </row>
    <row r="9100" spans="5:5" x14ac:dyDescent="0.25">
      <c r="E9100" s="2"/>
    </row>
    <row r="9101" spans="5:5" x14ac:dyDescent="0.25">
      <c r="E9101" s="2"/>
    </row>
    <row r="9102" spans="5:5" x14ac:dyDescent="0.25">
      <c r="E9102" s="2"/>
    </row>
    <row r="9103" spans="5:5" x14ac:dyDescent="0.25">
      <c r="E9103" s="2"/>
    </row>
    <row r="9104" spans="5:5" x14ac:dyDescent="0.25">
      <c r="E9104" s="2"/>
    </row>
    <row r="9105" spans="5:5" x14ac:dyDescent="0.25">
      <c r="E9105" s="2"/>
    </row>
    <row r="9106" spans="5:5" x14ac:dyDescent="0.25">
      <c r="E9106" s="2"/>
    </row>
    <row r="9107" spans="5:5" x14ac:dyDescent="0.25">
      <c r="E9107" s="2"/>
    </row>
    <row r="9108" spans="5:5" x14ac:dyDescent="0.25">
      <c r="E9108" s="2"/>
    </row>
    <row r="9109" spans="5:5" x14ac:dyDescent="0.25">
      <c r="E9109" s="2"/>
    </row>
    <row r="9110" spans="5:5" x14ac:dyDescent="0.25">
      <c r="E9110" s="2"/>
    </row>
    <row r="9111" spans="5:5" x14ac:dyDescent="0.25">
      <c r="E9111" s="2"/>
    </row>
    <row r="9112" spans="5:5" x14ac:dyDescent="0.25">
      <c r="E9112" s="2"/>
    </row>
    <row r="9113" spans="5:5" x14ac:dyDescent="0.25">
      <c r="E9113" s="2"/>
    </row>
    <row r="9114" spans="5:5" x14ac:dyDescent="0.25">
      <c r="E9114" s="2"/>
    </row>
    <row r="9115" spans="5:5" x14ac:dyDescent="0.25">
      <c r="E9115" s="2"/>
    </row>
    <row r="9116" spans="5:5" x14ac:dyDescent="0.25">
      <c r="E9116" s="2"/>
    </row>
    <row r="9117" spans="5:5" x14ac:dyDescent="0.25">
      <c r="E9117" s="2"/>
    </row>
    <row r="9118" spans="5:5" x14ac:dyDescent="0.25">
      <c r="E9118" s="2"/>
    </row>
    <row r="9119" spans="5:5" x14ac:dyDescent="0.25">
      <c r="E9119" s="2"/>
    </row>
    <row r="9120" spans="5:5" x14ac:dyDescent="0.25">
      <c r="E9120" s="2"/>
    </row>
    <row r="9121" spans="5:5" x14ac:dyDescent="0.25">
      <c r="E9121" s="2"/>
    </row>
    <row r="9122" spans="5:5" x14ac:dyDescent="0.25">
      <c r="E9122" s="2"/>
    </row>
    <row r="9123" spans="5:5" x14ac:dyDescent="0.25">
      <c r="E9123" s="2"/>
    </row>
    <row r="9124" spans="5:5" x14ac:dyDescent="0.25">
      <c r="E9124" s="2"/>
    </row>
    <row r="9125" spans="5:5" x14ac:dyDescent="0.25">
      <c r="E9125" s="2"/>
    </row>
    <row r="9126" spans="5:5" x14ac:dyDescent="0.25">
      <c r="E9126" s="2"/>
    </row>
    <row r="9127" spans="5:5" x14ac:dyDescent="0.25">
      <c r="E9127" s="2"/>
    </row>
    <row r="9128" spans="5:5" x14ac:dyDescent="0.25">
      <c r="E9128" s="2"/>
    </row>
    <row r="9129" spans="5:5" x14ac:dyDescent="0.25">
      <c r="E9129" s="2"/>
    </row>
    <row r="9130" spans="5:5" x14ac:dyDescent="0.25">
      <c r="E9130" s="2"/>
    </row>
    <row r="9131" spans="5:5" x14ac:dyDescent="0.25">
      <c r="E9131" s="2"/>
    </row>
    <row r="9132" spans="5:5" x14ac:dyDescent="0.25">
      <c r="E9132" s="2"/>
    </row>
    <row r="9133" spans="5:5" x14ac:dyDescent="0.25">
      <c r="E9133" s="2"/>
    </row>
    <row r="9134" spans="5:5" x14ac:dyDescent="0.25">
      <c r="E9134" s="2"/>
    </row>
    <row r="9135" spans="5:5" x14ac:dyDescent="0.25">
      <c r="E9135" s="2"/>
    </row>
    <row r="9136" spans="5:5" x14ac:dyDescent="0.25">
      <c r="E9136" s="2"/>
    </row>
    <row r="9137" spans="5:5" x14ac:dyDescent="0.25">
      <c r="E9137" s="2"/>
    </row>
    <row r="9138" spans="5:5" x14ac:dyDescent="0.25">
      <c r="E9138" s="2"/>
    </row>
    <row r="9139" spans="5:5" x14ac:dyDescent="0.25">
      <c r="E9139" s="2"/>
    </row>
    <row r="9140" spans="5:5" x14ac:dyDescent="0.25">
      <c r="E9140" s="2"/>
    </row>
    <row r="9141" spans="5:5" x14ac:dyDescent="0.25">
      <c r="E9141" s="2"/>
    </row>
    <row r="9142" spans="5:5" x14ac:dyDescent="0.25">
      <c r="E9142" s="2"/>
    </row>
    <row r="9143" spans="5:5" x14ac:dyDescent="0.25">
      <c r="E9143" s="2"/>
    </row>
    <row r="9144" spans="5:5" x14ac:dyDescent="0.25">
      <c r="E9144" s="2"/>
    </row>
    <row r="9145" spans="5:5" x14ac:dyDescent="0.25">
      <c r="E9145" s="2"/>
    </row>
    <row r="9146" spans="5:5" x14ac:dyDescent="0.25">
      <c r="E9146" s="2"/>
    </row>
    <row r="9147" spans="5:5" x14ac:dyDescent="0.25">
      <c r="E9147" s="2"/>
    </row>
    <row r="9148" spans="5:5" x14ac:dyDescent="0.25">
      <c r="E9148" s="2"/>
    </row>
    <row r="9149" spans="5:5" x14ac:dyDescent="0.25">
      <c r="E9149" s="2"/>
    </row>
    <row r="9150" spans="5:5" x14ac:dyDescent="0.25">
      <c r="E9150" s="2"/>
    </row>
    <row r="9151" spans="5:5" x14ac:dyDescent="0.25">
      <c r="E9151" s="2"/>
    </row>
    <row r="9152" spans="5:5" x14ac:dyDescent="0.25">
      <c r="E9152" s="2"/>
    </row>
    <row r="9153" spans="5:5" x14ac:dyDescent="0.25">
      <c r="E9153" s="2"/>
    </row>
    <row r="9154" spans="5:5" x14ac:dyDescent="0.25">
      <c r="E9154" s="2"/>
    </row>
    <row r="9155" spans="5:5" x14ac:dyDescent="0.25">
      <c r="E9155" s="2"/>
    </row>
    <row r="9156" spans="5:5" x14ac:dyDescent="0.25">
      <c r="E9156" s="2"/>
    </row>
    <row r="9157" spans="5:5" x14ac:dyDescent="0.25">
      <c r="E9157" s="2"/>
    </row>
    <row r="9158" spans="5:5" x14ac:dyDescent="0.25">
      <c r="E9158" s="2"/>
    </row>
    <row r="9159" spans="5:5" x14ac:dyDescent="0.25">
      <c r="E9159" s="2"/>
    </row>
    <row r="9160" spans="5:5" x14ac:dyDescent="0.25">
      <c r="E9160" s="2"/>
    </row>
    <row r="9161" spans="5:5" x14ac:dyDescent="0.25">
      <c r="E9161" s="2"/>
    </row>
    <row r="9162" spans="5:5" x14ac:dyDescent="0.25">
      <c r="E9162" s="2"/>
    </row>
    <row r="9163" spans="5:5" x14ac:dyDescent="0.25">
      <c r="E9163" s="2"/>
    </row>
    <row r="9164" spans="5:5" x14ac:dyDescent="0.25">
      <c r="E9164" s="2"/>
    </row>
    <row r="9165" spans="5:5" x14ac:dyDescent="0.25">
      <c r="E9165" s="2"/>
    </row>
    <row r="9166" spans="5:5" x14ac:dyDescent="0.25">
      <c r="E9166" s="2"/>
    </row>
    <row r="9167" spans="5:5" x14ac:dyDescent="0.25">
      <c r="E9167" s="2"/>
    </row>
    <row r="9168" spans="5:5" x14ac:dyDescent="0.25">
      <c r="E9168" s="2"/>
    </row>
    <row r="9169" spans="5:5" x14ac:dyDescent="0.25">
      <c r="E9169" s="2"/>
    </row>
    <row r="9170" spans="5:5" x14ac:dyDescent="0.25">
      <c r="E9170" s="2"/>
    </row>
    <row r="9171" spans="5:5" x14ac:dyDescent="0.25">
      <c r="E9171" s="2"/>
    </row>
    <row r="9172" spans="5:5" x14ac:dyDescent="0.25">
      <c r="E9172" s="2"/>
    </row>
    <row r="9173" spans="5:5" x14ac:dyDescent="0.25">
      <c r="E9173" s="2"/>
    </row>
    <row r="9174" spans="5:5" x14ac:dyDescent="0.25">
      <c r="E9174" s="2"/>
    </row>
    <row r="9175" spans="5:5" x14ac:dyDescent="0.25">
      <c r="E9175" s="2"/>
    </row>
    <row r="9176" spans="5:5" x14ac:dyDescent="0.25">
      <c r="E9176" s="2"/>
    </row>
    <row r="9177" spans="5:5" x14ac:dyDescent="0.25">
      <c r="E9177" s="2"/>
    </row>
    <row r="9178" spans="5:5" x14ac:dyDescent="0.25">
      <c r="E9178" s="2"/>
    </row>
    <row r="9179" spans="5:5" x14ac:dyDescent="0.25">
      <c r="E9179" s="2"/>
    </row>
    <row r="9180" spans="5:5" x14ac:dyDescent="0.25">
      <c r="E9180" s="2"/>
    </row>
    <row r="9181" spans="5:5" x14ac:dyDescent="0.25">
      <c r="E9181" s="2"/>
    </row>
    <row r="9182" spans="5:5" x14ac:dyDescent="0.25">
      <c r="E9182" s="2"/>
    </row>
    <row r="9183" spans="5:5" x14ac:dyDescent="0.25">
      <c r="E9183" s="2"/>
    </row>
    <row r="9184" spans="5:5" x14ac:dyDescent="0.25">
      <c r="E9184" s="2"/>
    </row>
    <row r="9185" spans="5:5" x14ac:dyDescent="0.25">
      <c r="E9185" s="2"/>
    </row>
    <row r="9186" spans="5:5" x14ac:dyDescent="0.25">
      <c r="E9186" s="2"/>
    </row>
    <row r="9187" spans="5:5" x14ac:dyDescent="0.25">
      <c r="E9187" s="2"/>
    </row>
    <row r="9188" spans="5:5" x14ac:dyDescent="0.25">
      <c r="E9188" s="2"/>
    </row>
    <row r="9189" spans="5:5" x14ac:dyDescent="0.25">
      <c r="E9189" s="2"/>
    </row>
    <row r="9190" spans="5:5" x14ac:dyDescent="0.25">
      <c r="E9190" s="2"/>
    </row>
    <row r="9191" spans="5:5" x14ac:dyDescent="0.25">
      <c r="E9191" s="2"/>
    </row>
    <row r="9192" spans="5:5" x14ac:dyDescent="0.25">
      <c r="E9192" s="2"/>
    </row>
    <row r="9193" spans="5:5" x14ac:dyDescent="0.25">
      <c r="E9193" s="2"/>
    </row>
    <row r="9194" spans="5:5" x14ac:dyDescent="0.25">
      <c r="E9194" s="2"/>
    </row>
    <row r="9195" spans="5:5" x14ac:dyDescent="0.25">
      <c r="E9195" s="2"/>
    </row>
    <row r="9196" spans="5:5" x14ac:dyDescent="0.25">
      <c r="E9196" s="2"/>
    </row>
    <row r="9197" spans="5:5" x14ac:dyDescent="0.25">
      <c r="E9197" s="2"/>
    </row>
    <row r="9198" spans="5:5" x14ac:dyDescent="0.25">
      <c r="E9198" s="2"/>
    </row>
    <row r="9199" spans="5:5" x14ac:dyDescent="0.25">
      <c r="E9199" s="2"/>
    </row>
    <row r="9200" spans="5:5" x14ac:dyDescent="0.25">
      <c r="E9200" s="2"/>
    </row>
    <row r="9201" spans="5:5" x14ac:dyDescent="0.25">
      <c r="E9201" s="2"/>
    </row>
    <row r="9202" spans="5:5" x14ac:dyDescent="0.25">
      <c r="E9202" s="2"/>
    </row>
    <row r="9203" spans="5:5" x14ac:dyDescent="0.25">
      <c r="E9203" s="2"/>
    </row>
    <row r="9204" spans="5:5" x14ac:dyDescent="0.25">
      <c r="E9204" s="2"/>
    </row>
    <row r="9205" spans="5:5" x14ac:dyDescent="0.25">
      <c r="E9205" s="2"/>
    </row>
    <row r="9206" spans="5:5" x14ac:dyDescent="0.25">
      <c r="E9206" s="2"/>
    </row>
    <row r="9207" spans="5:5" x14ac:dyDescent="0.25">
      <c r="E9207" s="2"/>
    </row>
    <row r="9208" spans="5:5" x14ac:dyDescent="0.25">
      <c r="E9208" s="2"/>
    </row>
    <row r="9209" spans="5:5" x14ac:dyDescent="0.25">
      <c r="E9209" s="2"/>
    </row>
    <row r="9210" spans="5:5" x14ac:dyDescent="0.25">
      <c r="E9210" s="2"/>
    </row>
    <row r="9211" spans="5:5" x14ac:dyDescent="0.25">
      <c r="E9211" s="2"/>
    </row>
    <row r="9212" spans="5:5" x14ac:dyDescent="0.25">
      <c r="E9212" s="2"/>
    </row>
    <row r="9213" spans="5:5" x14ac:dyDescent="0.25">
      <c r="E9213" s="2"/>
    </row>
    <row r="9214" spans="5:5" x14ac:dyDescent="0.25">
      <c r="E9214" s="2"/>
    </row>
    <row r="9215" spans="5:5" x14ac:dyDescent="0.25">
      <c r="E9215" s="2"/>
    </row>
    <row r="9216" spans="5:5" x14ac:dyDescent="0.25">
      <c r="E9216" s="2"/>
    </row>
    <row r="9217" spans="5:5" x14ac:dyDescent="0.25">
      <c r="E9217" s="2"/>
    </row>
    <row r="9218" spans="5:5" x14ac:dyDescent="0.25">
      <c r="E9218" s="2"/>
    </row>
    <row r="9219" spans="5:5" x14ac:dyDescent="0.25">
      <c r="E9219" s="2"/>
    </row>
    <row r="9220" spans="5:5" x14ac:dyDescent="0.25">
      <c r="E9220" s="2"/>
    </row>
    <row r="9221" spans="5:5" x14ac:dyDescent="0.25">
      <c r="E9221" s="2"/>
    </row>
    <row r="9222" spans="5:5" x14ac:dyDescent="0.25">
      <c r="E9222" s="2"/>
    </row>
    <row r="9223" spans="5:5" x14ac:dyDescent="0.25">
      <c r="E9223" s="2"/>
    </row>
    <row r="9224" spans="5:5" x14ac:dyDescent="0.25">
      <c r="E9224" s="2"/>
    </row>
    <row r="9225" spans="5:5" x14ac:dyDescent="0.25">
      <c r="E9225" s="2"/>
    </row>
    <row r="9226" spans="5:5" x14ac:dyDescent="0.25">
      <c r="E9226" s="2"/>
    </row>
    <row r="9227" spans="5:5" x14ac:dyDescent="0.25">
      <c r="E9227" s="2"/>
    </row>
    <row r="9228" spans="5:5" x14ac:dyDescent="0.25">
      <c r="E9228" s="2"/>
    </row>
    <row r="9229" spans="5:5" x14ac:dyDescent="0.25">
      <c r="E9229" s="2"/>
    </row>
    <row r="9230" spans="5:5" x14ac:dyDescent="0.25">
      <c r="E9230" s="2"/>
    </row>
    <row r="9231" spans="5:5" x14ac:dyDescent="0.25">
      <c r="E9231" s="2"/>
    </row>
    <row r="9232" spans="5:5" x14ac:dyDescent="0.25">
      <c r="E9232" s="2"/>
    </row>
    <row r="9233" spans="5:5" x14ac:dyDescent="0.25">
      <c r="E9233" s="2"/>
    </row>
    <row r="9234" spans="5:5" x14ac:dyDescent="0.25">
      <c r="E9234" s="2"/>
    </row>
    <row r="9235" spans="5:5" x14ac:dyDescent="0.25">
      <c r="E9235" s="2"/>
    </row>
    <row r="9236" spans="5:5" x14ac:dyDescent="0.25">
      <c r="E9236" s="2"/>
    </row>
    <row r="9237" spans="5:5" x14ac:dyDescent="0.25">
      <c r="E9237" s="2"/>
    </row>
    <row r="9238" spans="5:5" x14ac:dyDescent="0.25">
      <c r="E9238" s="2"/>
    </row>
    <row r="9239" spans="5:5" x14ac:dyDescent="0.25">
      <c r="E9239" s="2"/>
    </row>
    <row r="9240" spans="5:5" x14ac:dyDescent="0.25">
      <c r="E9240" s="2"/>
    </row>
    <row r="9241" spans="5:5" x14ac:dyDescent="0.25">
      <c r="E9241" s="2"/>
    </row>
    <row r="9242" spans="5:5" x14ac:dyDescent="0.25">
      <c r="E9242" s="2"/>
    </row>
    <row r="9243" spans="5:5" x14ac:dyDescent="0.25">
      <c r="E9243" s="2"/>
    </row>
    <row r="9244" spans="5:5" x14ac:dyDescent="0.25">
      <c r="E9244" s="2"/>
    </row>
    <row r="9245" spans="5:5" x14ac:dyDescent="0.25">
      <c r="E9245" s="2"/>
    </row>
    <row r="9246" spans="5:5" x14ac:dyDescent="0.25">
      <c r="E9246" s="2"/>
    </row>
    <row r="9247" spans="5:5" x14ac:dyDescent="0.25">
      <c r="E9247" s="2"/>
    </row>
    <row r="9248" spans="5:5" x14ac:dyDescent="0.25">
      <c r="E9248" s="2"/>
    </row>
    <row r="9249" spans="5:5" x14ac:dyDescent="0.25">
      <c r="E9249" s="2"/>
    </row>
    <row r="9250" spans="5:5" x14ac:dyDescent="0.25">
      <c r="E9250" s="2"/>
    </row>
    <row r="9251" spans="5:5" x14ac:dyDescent="0.25">
      <c r="E9251" s="2"/>
    </row>
    <row r="9252" spans="5:5" x14ac:dyDescent="0.25">
      <c r="E9252" s="2"/>
    </row>
    <row r="9253" spans="5:5" x14ac:dyDescent="0.25">
      <c r="E9253" s="2"/>
    </row>
    <row r="9254" spans="5:5" x14ac:dyDescent="0.25">
      <c r="E9254" s="2"/>
    </row>
    <row r="9255" spans="5:5" x14ac:dyDescent="0.25">
      <c r="E9255" s="2"/>
    </row>
    <row r="9256" spans="5:5" x14ac:dyDescent="0.25">
      <c r="E9256" s="2"/>
    </row>
    <row r="9257" spans="5:5" x14ac:dyDescent="0.25">
      <c r="E9257" s="2"/>
    </row>
    <row r="9258" spans="5:5" x14ac:dyDescent="0.25">
      <c r="E9258" s="2"/>
    </row>
    <row r="9259" spans="5:5" x14ac:dyDescent="0.25">
      <c r="E9259" s="2"/>
    </row>
    <row r="9260" spans="5:5" x14ac:dyDescent="0.25">
      <c r="E9260" s="2"/>
    </row>
    <row r="9261" spans="5:5" x14ac:dyDescent="0.25">
      <c r="E9261" s="2"/>
    </row>
    <row r="9262" spans="5:5" x14ac:dyDescent="0.25">
      <c r="E9262" s="2"/>
    </row>
    <row r="9263" spans="5:5" x14ac:dyDescent="0.25">
      <c r="E9263" s="2"/>
    </row>
    <row r="9264" spans="5:5" x14ac:dyDescent="0.25">
      <c r="E9264" s="2"/>
    </row>
    <row r="9265" spans="5:5" x14ac:dyDescent="0.25">
      <c r="E9265" s="2"/>
    </row>
    <row r="9266" spans="5:5" x14ac:dyDescent="0.25">
      <c r="E9266" s="2"/>
    </row>
    <row r="9267" spans="5:5" x14ac:dyDescent="0.25">
      <c r="E9267" s="2"/>
    </row>
    <row r="9268" spans="5:5" x14ac:dyDescent="0.25">
      <c r="E9268" s="2"/>
    </row>
    <row r="9269" spans="5:5" x14ac:dyDescent="0.25">
      <c r="E9269" s="2"/>
    </row>
    <row r="9270" spans="5:5" x14ac:dyDescent="0.25">
      <c r="E9270" s="2"/>
    </row>
    <row r="9271" spans="5:5" x14ac:dyDescent="0.25">
      <c r="E9271" s="2"/>
    </row>
    <row r="9272" spans="5:5" x14ac:dyDescent="0.25">
      <c r="E9272" s="2"/>
    </row>
    <row r="9273" spans="5:5" x14ac:dyDescent="0.25">
      <c r="E9273" s="2"/>
    </row>
    <row r="9274" spans="5:5" x14ac:dyDescent="0.25">
      <c r="E9274" s="2"/>
    </row>
    <row r="9275" spans="5:5" x14ac:dyDescent="0.25">
      <c r="E9275" s="2"/>
    </row>
    <row r="9276" spans="5:5" x14ac:dyDescent="0.25">
      <c r="E9276" s="2"/>
    </row>
    <row r="9277" spans="5:5" x14ac:dyDescent="0.25">
      <c r="E9277" s="2"/>
    </row>
    <row r="9278" spans="5:5" x14ac:dyDescent="0.25">
      <c r="E9278" s="2"/>
    </row>
    <row r="9279" spans="5:5" x14ac:dyDescent="0.25">
      <c r="E9279" s="2"/>
    </row>
    <row r="9280" spans="5:5" x14ac:dyDescent="0.25">
      <c r="E9280" s="2"/>
    </row>
    <row r="9281" spans="5:5" x14ac:dyDescent="0.25">
      <c r="E9281" s="2"/>
    </row>
    <row r="9282" spans="5:5" x14ac:dyDescent="0.25">
      <c r="E9282" s="2"/>
    </row>
    <row r="9283" spans="5:5" x14ac:dyDescent="0.25">
      <c r="E9283" s="2"/>
    </row>
    <row r="9284" spans="5:5" x14ac:dyDescent="0.25">
      <c r="E9284" s="2"/>
    </row>
    <row r="9285" spans="5:5" x14ac:dyDescent="0.25">
      <c r="E9285" s="2"/>
    </row>
    <row r="9286" spans="5:5" x14ac:dyDescent="0.25">
      <c r="E9286" s="2"/>
    </row>
    <row r="9287" spans="5:5" x14ac:dyDescent="0.25">
      <c r="E9287" s="2"/>
    </row>
    <row r="9288" spans="5:5" x14ac:dyDescent="0.25">
      <c r="E9288" s="2"/>
    </row>
    <row r="9289" spans="5:5" x14ac:dyDescent="0.25">
      <c r="E9289" s="2"/>
    </row>
    <row r="9290" spans="5:5" x14ac:dyDescent="0.25">
      <c r="E9290" s="2"/>
    </row>
    <row r="9291" spans="5:5" x14ac:dyDescent="0.25">
      <c r="E9291" s="2"/>
    </row>
    <row r="9292" spans="5:5" x14ac:dyDescent="0.25">
      <c r="E9292" s="2"/>
    </row>
    <row r="9293" spans="5:5" x14ac:dyDescent="0.25">
      <c r="E9293" s="2"/>
    </row>
    <row r="9294" spans="5:5" x14ac:dyDescent="0.25">
      <c r="E9294" s="2"/>
    </row>
    <row r="9295" spans="5:5" x14ac:dyDescent="0.25">
      <c r="E9295" s="2"/>
    </row>
    <row r="9296" spans="5:5" x14ac:dyDescent="0.25">
      <c r="E9296" s="2"/>
    </row>
    <row r="9297" spans="5:5" x14ac:dyDescent="0.25">
      <c r="E9297" s="2"/>
    </row>
    <row r="9298" spans="5:5" x14ac:dyDescent="0.25">
      <c r="E9298" s="2"/>
    </row>
    <row r="9299" spans="5:5" x14ac:dyDescent="0.25">
      <c r="E9299" s="2"/>
    </row>
    <row r="9300" spans="5:5" x14ac:dyDescent="0.25">
      <c r="E9300" s="2"/>
    </row>
    <row r="9301" spans="5:5" x14ac:dyDescent="0.25">
      <c r="E9301" s="2"/>
    </row>
    <row r="9302" spans="5:5" x14ac:dyDescent="0.25">
      <c r="E9302" s="2"/>
    </row>
    <row r="9303" spans="5:5" x14ac:dyDescent="0.25">
      <c r="E9303" s="2"/>
    </row>
    <row r="9304" spans="5:5" x14ac:dyDescent="0.25">
      <c r="E9304" s="2"/>
    </row>
    <row r="9305" spans="5:5" x14ac:dyDescent="0.25">
      <c r="E9305" s="2"/>
    </row>
    <row r="9306" spans="5:5" x14ac:dyDescent="0.25">
      <c r="E9306" s="2"/>
    </row>
    <row r="9307" spans="5:5" x14ac:dyDescent="0.25">
      <c r="E9307" s="2"/>
    </row>
    <row r="9308" spans="5:5" x14ac:dyDescent="0.25">
      <c r="E9308" s="2"/>
    </row>
    <row r="9309" spans="5:5" x14ac:dyDescent="0.25">
      <c r="E9309" s="2"/>
    </row>
    <row r="9310" spans="5:5" x14ac:dyDescent="0.25">
      <c r="E9310" s="2"/>
    </row>
    <row r="9311" spans="5:5" x14ac:dyDescent="0.25">
      <c r="E9311" s="2"/>
    </row>
    <row r="9312" spans="5:5" x14ac:dyDescent="0.25">
      <c r="E9312" s="2"/>
    </row>
    <row r="9313" spans="5:5" x14ac:dyDescent="0.25">
      <c r="E9313" s="2"/>
    </row>
    <row r="9314" spans="5:5" x14ac:dyDescent="0.25">
      <c r="E9314" s="2"/>
    </row>
    <row r="9315" spans="5:5" x14ac:dyDescent="0.25">
      <c r="E9315" s="2"/>
    </row>
    <row r="9316" spans="5:5" x14ac:dyDescent="0.25">
      <c r="E9316" s="2"/>
    </row>
    <row r="9317" spans="5:5" x14ac:dyDescent="0.25">
      <c r="E9317" s="2"/>
    </row>
    <row r="9318" spans="5:5" x14ac:dyDescent="0.25">
      <c r="E9318" s="2"/>
    </row>
    <row r="9319" spans="5:5" x14ac:dyDescent="0.25">
      <c r="E9319" s="2"/>
    </row>
    <row r="9320" spans="5:5" x14ac:dyDescent="0.25">
      <c r="E9320" s="2"/>
    </row>
    <row r="9321" spans="5:5" x14ac:dyDescent="0.25">
      <c r="E9321" s="2"/>
    </row>
    <row r="9322" spans="5:5" x14ac:dyDescent="0.25">
      <c r="E9322" s="2"/>
    </row>
    <row r="9323" spans="5:5" x14ac:dyDescent="0.25">
      <c r="E9323" s="2"/>
    </row>
    <row r="9324" spans="5:5" x14ac:dyDescent="0.25">
      <c r="E9324" s="2"/>
    </row>
    <row r="9325" spans="5:5" x14ac:dyDescent="0.25">
      <c r="E9325" s="2"/>
    </row>
    <row r="9326" spans="5:5" x14ac:dyDescent="0.25">
      <c r="E9326" s="2"/>
    </row>
    <row r="9327" spans="5:5" x14ac:dyDescent="0.25">
      <c r="E9327" s="2"/>
    </row>
    <row r="9328" spans="5:5" x14ac:dyDescent="0.25">
      <c r="E9328" s="2"/>
    </row>
    <row r="9329" spans="5:5" x14ac:dyDescent="0.25">
      <c r="E9329" s="2"/>
    </row>
    <row r="9330" spans="5:5" x14ac:dyDescent="0.25">
      <c r="E9330" s="2"/>
    </row>
    <row r="9331" spans="5:5" x14ac:dyDescent="0.25">
      <c r="E9331" s="2"/>
    </row>
    <row r="9332" spans="5:5" x14ac:dyDescent="0.25">
      <c r="E9332" s="2"/>
    </row>
    <row r="9333" spans="5:5" x14ac:dyDescent="0.25">
      <c r="E9333" s="2"/>
    </row>
    <row r="9334" spans="5:5" x14ac:dyDescent="0.25">
      <c r="E9334" s="2"/>
    </row>
    <row r="9335" spans="5:5" x14ac:dyDescent="0.25">
      <c r="E9335" s="2"/>
    </row>
    <row r="9336" spans="5:5" x14ac:dyDescent="0.25">
      <c r="E9336" s="2"/>
    </row>
    <row r="9337" spans="5:5" x14ac:dyDescent="0.25">
      <c r="E9337" s="2"/>
    </row>
    <row r="9338" spans="5:5" x14ac:dyDescent="0.25">
      <c r="E9338" s="2"/>
    </row>
    <row r="9339" spans="5:5" x14ac:dyDescent="0.25">
      <c r="E9339" s="2"/>
    </row>
    <row r="9340" spans="5:5" x14ac:dyDescent="0.25">
      <c r="E9340" s="2"/>
    </row>
    <row r="9341" spans="5:5" x14ac:dyDescent="0.25">
      <c r="E9341" s="2"/>
    </row>
    <row r="9342" spans="5:5" x14ac:dyDescent="0.25">
      <c r="E9342" s="2"/>
    </row>
    <row r="9343" spans="5:5" x14ac:dyDescent="0.25">
      <c r="E9343" s="2"/>
    </row>
    <row r="9344" spans="5:5" x14ac:dyDescent="0.25">
      <c r="E9344" s="2"/>
    </row>
    <row r="9345" spans="5:5" x14ac:dyDescent="0.25">
      <c r="E9345" s="2"/>
    </row>
    <row r="9346" spans="5:5" x14ac:dyDescent="0.25">
      <c r="E9346" s="2"/>
    </row>
    <row r="9347" spans="5:5" x14ac:dyDescent="0.25">
      <c r="E9347" s="2"/>
    </row>
    <row r="9348" spans="5:5" x14ac:dyDescent="0.25">
      <c r="E9348" s="2"/>
    </row>
    <row r="9349" spans="5:5" x14ac:dyDescent="0.25">
      <c r="E9349" s="2"/>
    </row>
    <row r="9350" spans="5:5" x14ac:dyDescent="0.25">
      <c r="E9350" s="2"/>
    </row>
    <row r="9351" spans="5:5" x14ac:dyDescent="0.25">
      <c r="E9351" s="2"/>
    </row>
    <row r="9352" spans="5:5" x14ac:dyDescent="0.25">
      <c r="E9352" s="2"/>
    </row>
    <row r="9353" spans="5:5" x14ac:dyDescent="0.25">
      <c r="E9353" s="2"/>
    </row>
    <row r="9354" spans="5:5" x14ac:dyDescent="0.25">
      <c r="E9354" s="2"/>
    </row>
    <row r="9355" spans="5:5" x14ac:dyDescent="0.25">
      <c r="E9355" s="2"/>
    </row>
    <row r="9356" spans="5:5" x14ac:dyDescent="0.25">
      <c r="E9356" s="2"/>
    </row>
    <row r="9357" spans="5:5" x14ac:dyDescent="0.25">
      <c r="E9357" s="2"/>
    </row>
    <row r="9358" spans="5:5" x14ac:dyDescent="0.25">
      <c r="E9358" s="2"/>
    </row>
    <row r="9359" spans="5:5" x14ac:dyDescent="0.25">
      <c r="E9359" s="2"/>
    </row>
    <row r="9360" spans="5:5" x14ac:dyDescent="0.25">
      <c r="E9360" s="2"/>
    </row>
    <row r="9361" spans="5:5" x14ac:dyDescent="0.25">
      <c r="E9361" s="2"/>
    </row>
    <row r="9362" spans="5:5" x14ac:dyDescent="0.25">
      <c r="E9362" s="2"/>
    </row>
    <row r="9363" spans="5:5" x14ac:dyDescent="0.25">
      <c r="E9363" s="2"/>
    </row>
    <row r="9364" spans="5:5" x14ac:dyDescent="0.25">
      <c r="E9364" s="2"/>
    </row>
    <row r="9365" spans="5:5" x14ac:dyDescent="0.25">
      <c r="E9365" s="2"/>
    </row>
    <row r="9366" spans="5:5" x14ac:dyDescent="0.25">
      <c r="E9366" s="2"/>
    </row>
    <row r="9367" spans="5:5" x14ac:dyDescent="0.25">
      <c r="E9367" s="2"/>
    </row>
    <row r="9368" spans="5:5" x14ac:dyDescent="0.25">
      <c r="E9368" s="2"/>
    </row>
    <row r="9369" spans="5:5" x14ac:dyDescent="0.25">
      <c r="E9369" s="2"/>
    </row>
    <row r="9370" spans="5:5" x14ac:dyDescent="0.25">
      <c r="E9370" s="2"/>
    </row>
    <row r="9371" spans="5:5" x14ac:dyDescent="0.25">
      <c r="E9371" s="2"/>
    </row>
    <row r="9372" spans="5:5" x14ac:dyDescent="0.25">
      <c r="E9372" s="2"/>
    </row>
    <row r="9373" spans="5:5" x14ac:dyDescent="0.25">
      <c r="E9373" s="2"/>
    </row>
    <row r="9374" spans="5:5" x14ac:dyDescent="0.25">
      <c r="E9374" s="2"/>
    </row>
    <row r="9375" spans="5:5" x14ac:dyDescent="0.25">
      <c r="E9375" s="2"/>
    </row>
    <row r="9376" spans="5:5" x14ac:dyDescent="0.25">
      <c r="E9376" s="2"/>
    </row>
    <row r="9377" spans="5:5" x14ac:dyDescent="0.25">
      <c r="E9377" s="2"/>
    </row>
    <row r="9378" spans="5:5" x14ac:dyDescent="0.25">
      <c r="E9378" s="2"/>
    </row>
    <row r="9379" spans="5:5" x14ac:dyDescent="0.25">
      <c r="E9379" s="2"/>
    </row>
    <row r="9380" spans="5:5" x14ac:dyDescent="0.25">
      <c r="E9380" s="2"/>
    </row>
    <row r="9381" spans="5:5" x14ac:dyDescent="0.25">
      <c r="E9381" s="2"/>
    </row>
    <row r="9382" spans="5:5" x14ac:dyDescent="0.25">
      <c r="E9382" s="2"/>
    </row>
    <row r="9383" spans="5:5" x14ac:dyDescent="0.25">
      <c r="E9383" s="2"/>
    </row>
    <row r="9384" spans="5:5" x14ac:dyDescent="0.25">
      <c r="E9384" s="2"/>
    </row>
    <row r="9385" spans="5:5" x14ac:dyDescent="0.25">
      <c r="E9385" s="2"/>
    </row>
    <row r="9386" spans="5:5" x14ac:dyDescent="0.25">
      <c r="E9386" s="2"/>
    </row>
    <row r="9387" spans="5:5" x14ac:dyDescent="0.25">
      <c r="E9387" s="2"/>
    </row>
    <row r="9388" spans="5:5" x14ac:dyDescent="0.25">
      <c r="E9388" s="2"/>
    </row>
    <row r="9389" spans="5:5" x14ac:dyDescent="0.25">
      <c r="E9389" s="2"/>
    </row>
    <row r="9390" spans="5:5" x14ac:dyDescent="0.25">
      <c r="E9390" s="2"/>
    </row>
    <row r="9391" spans="5:5" x14ac:dyDescent="0.25">
      <c r="E9391" s="2"/>
    </row>
    <row r="9392" spans="5:5" x14ac:dyDescent="0.25">
      <c r="E9392" s="2"/>
    </row>
    <row r="9393" spans="5:5" x14ac:dyDescent="0.25">
      <c r="E9393" s="2"/>
    </row>
    <row r="9394" spans="5:5" x14ac:dyDescent="0.25">
      <c r="E9394" s="2"/>
    </row>
    <row r="9395" spans="5:5" x14ac:dyDescent="0.25">
      <c r="E9395" s="2"/>
    </row>
    <row r="9396" spans="5:5" x14ac:dyDescent="0.25">
      <c r="E9396" s="2"/>
    </row>
    <row r="9397" spans="5:5" x14ac:dyDescent="0.25">
      <c r="E9397" s="2"/>
    </row>
    <row r="9398" spans="5:5" x14ac:dyDescent="0.25">
      <c r="E9398" s="2"/>
    </row>
    <row r="9399" spans="5:5" x14ac:dyDescent="0.25">
      <c r="E9399" s="2"/>
    </row>
    <row r="9400" spans="5:5" x14ac:dyDescent="0.25">
      <c r="E9400" s="2"/>
    </row>
    <row r="9401" spans="5:5" x14ac:dyDescent="0.25">
      <c r="E9401" s="2"/>
    </row>
    <row r="9402" spans="5:5" x14ac:dyDescent="0.25">
      <c r="E9402" s="2"/>
    </row>
    <row r="9403" spans="5:5" x14ac:dyDescent="0.25">
      <c r="E9403" s="2"/>
    </row>
    <row r="9404" spans="5:5" x14ac:dyDescent="0.25">
      <c r="E9404" s="2"/>
    </row>
    <row r="9405" spans="5:5" x14ac:dyDescent="0.25">
      <c r="E9405" s="2"/>
    </row>
    <row r="9406" spans="5:5" x14ac:dyDescent="0.25">
      <c r="E9406" s="2"/>
    </row>
    <row r="9407" spans="5:5" x14ac:dyDescent="0.25">
      <c r="E9407" s="2"/>
    </row>
    <row r="9408" spans="5:5" x14ac:dyDescent="0.25">
      <c r="E9408" s="2"/>
    </row>
    <row r="9409" spans="5:5" x14ac:dyDescent="0.25">
      <c r="E9409" s="2"/>
    </row>
    <row r="9410" spans="5:5" x14ac:dyDescent="0.25">
      <c r="E9410" s="2"/>
    </row>
    <row r="9411" spans="5:5" x14ac:dyDescent="0.25">
      <c r="E9411" s="2"/>
    </row>
    <row r="9412" spans="5:5" x14ac:dyDescent="0.25">
      <c r="E9412" s="2"/>
    </row>
    <row r="9413" spans="5:5" x14ac:dyDescent="0.25">
      <c r="E9413" s="2"/>
    </row>
    <row r="9414" spans="5:5" x14ac:dyDescent="0.25">
      <c r="E9414" s="2"/>
    </row>
    <row r="9415" spans="5:5" x14ac:dyDescent="0.25">
      <c r="E9415" s="2"/>
    </row>
    <row r="9416" spans="5:5" x14ac:dyDescent="0.25">
      <c r="E9416" s="2"/>
    </row>
    <row r="9417" spans="5:5" x14ac:dyDescent="0.25">
      <c r="E9417" s="2"/>
    </row>
    <row r="9418" spans="5:5" x14ac:dyDescent="0.25">
      <c r="E9418" s="2"/>
    </row>
    <row r="9419" spans="5:5" x14ac:dyDescent="0.25">
      <c r="E9419" s="2"/>
    </row>
    <row r="9420" spans="5:5" x14ac:dyDescent="0.25">
      <c r="E9420" s="2"/>
    </row>
    <row r="9421" spans="5:5" x14ac:dyDescent="0.25">
      <c r="E9421" s="2"/>
    </row>
    <row r="9422" spans="5:5" x14ac:dyDescent="0.25">
      <c r="E9422" s="2"/>
    </row>
    <row r="9423" spans="5:5" x14ac:dyDescent="0.25">
      <c r="E9423" s="2"/>
    </row>
    <row r="9424" spans="5:5" x14ac:dyDescent="0.25">
      <c r="E9424" s="2"/>
    </row>
    <row r="9425" spans="5:5" x14ac:dyDescent="0.25">
      <c r="E9425" s="2"/>
    </row>
    <row r="9426" spans="5:5" x14ac:dyDescent="0.25">
      <c r="E9426" s="2"/>
    </row>
    <row r="9427" spans="5:5" x14ac:dyDescent="0.25">
      <c r="E9427" s="2"/>
    </row>
    <row r="9428" spans="5:5" x14ac:dyDescent="0.25">
      <c r="E9428" s="2"/>
    </row>
    <row r="9429" spans="5:5" x14ac:dyDescent="0.25">
      <c r="E9429" s="2"/>
    </row>
    <row r="9430" spans="5:5" x14ac:dyDescent="0.25">
      <c r="E9430" s="2"/>
    </row>
    <row r="9431" spans="5:5" x14ac:dyDescent="0.25">
      <c r="E9431" s="2"/>
    </row>
    <row r="9432" spans="5:5" x14ac:dyDescent="0.25">
      <c r="E9432" s="2"/>
    </row>
    <row r="9433" spans="5:5" x14ac:dyDescent="0.25">
      <c r="E9433" s="2"/>
    </row>
    <row r="9434" spans="5:5" x14ac:dyDescent="0.25">
      <c r="E9434" s="2"/>
    </row>
    <row r="9435" spans="5:5" x14ac:dyDescent="0.25">
      <c r="E9435" s="2"/>
    </row>
    <row r="9436" spans="5:5" x14ac:dyDescent="0.25">
      <c r="E9436" s="2"/>
    </row>
    <row r="9437" spans="5:5" x14ac:dyDescent="0.25">
      <c r="E9437" s="2"/>
    </row>
    <row r="9438" spans="5:5" x14ac:dyDescent="0.25">
      <c r="E9438" s="2"/>
    </row>
    <row r="9439" spans="5:5" x14ac:dyDescent="0.25">
      <c r="E9439" s="2"/>
    </row>
    <row r="9440" spans="5:5" x14ac:dyDescent="0.25">
      <c r="E9440" s="2"/>
    </row>
    <row r="9441" spans="5:5" x14ac:dyDescent="0.25">
      <c r="E9441" s="2"/>
    </row>
    <row r="9442" spans="5:5" x14ac:dyDescent="0.25">
      <c r="E9442" s="2"/>
    </row>
    <row r="9443" spans="5:5" x14ac:dyDescent="0.25">
      <c r="E9443" s="2"/>
    </row>
    <row r="9444" spans="5:5" x14ac:dyDescent="0.25">
      <c r="E9444" s="2"/>
    </row>
    <row r="9445" spans="5:5" x14ac:dyDescent="0.25">
      <c r="E9445" s="2"/>
    </row>
    <row r="9446" spans="5:5" x14ac:dyDescent="0.25">
      <c r="E9446" s="2"/>
    </row>
    <row r="9447" spans="5:5" x14ac:dyDescent="0.25">
      <c r="E9447" s="2"/>
    </row>
    <row r="9448" spans="5:5" x14ac:dyDescent="0.25">
      <c r="E9448" s="2"/>
    </row>
    <row r="9449" spans="5:5" x14ac:dyDescent="0.25">
      <c r="E9449" s="2"/>
    </row>
    <row r="9450" spans="5:5" x14ac:dyDescent="0.25">
      <c r="E9450" s="2"/>
    </row>
    <row r="9451" spans="5:5" x14ac:dyDescent="0.25">
      <c r="E9451" s="2"/>
    </row>
    <row r="9452" spans="5:5" x14ac:dyDescent="0.25">
      <c r="E9452" s="2"/>
    </row>
    <row r="9453" spans="5:5" x14ac:dyDescent="0.25">
      <c r="E9453" s="2"/>
    </row>
    <row r="9454" spans="5:5" x14ac:dyDescent="0.25">
      <c r="E9454" s="2"/>
    </row>
    <row r="9455" spans="5:5" x14ac:dyDescent="0.25">
      <c r="E9455" s="2"/>
    </row>
    <row r="9456" spans="5:5" x14ac:dyDescent="0.25">
      <c r="E9456" s="2"/>
    </row>
    <row r="9457" spans="5:5" x14ac:dyDescent="0.25">
      <c r="E9457" s="2"/>
    </row>
    <row r="9458" spans="5:5" x14ac:dyDescent="0.25">
      <c r="E9458" s="2"/>
    </row>
    <row r="9459" spans="5:5" x14ac:dyDescent="0.25">
      <c r="E9459" s="2"/>
    </row>
    <row r="9460" spans="5:5" x14ac:dyDescent="0.25">
      <c r="E9460" s="2"/>
    </row>
    <row r="9461" spans="5:5" x14ac:dyDescent="0.25">
      <c r="E9461" s="2"/>
    </row>
    <row r="9462" spans="5:5" x14ac:dyDescent="0.25">
      <c r="E9462" s="2"/>
    </row>
    <row r="9463" spans="5:5" x14ac:dyDescent="0.25">
      <c r="E9463" s="2"/>
    </row>
    <row r="9464" spans="5:5" x14ac:dyDescent="0.25">
      <c r="E9464" s="2"/>
    </row>
    <row r="9465" spans="5:5" x14ac:dyDescent="0.25">
      <c r="E9465" s="2"/>
    </row>
    <row r="9466" spans="5:5" x14ac:dyDescent="0.25">
      <c r="E9466" s="2"/>
    </row>
    <row r="9467" spans="5:5" x14ac:dyDescent="0.25">
      <c r="E9467" s="2"/>
    </row>
    <row r="9468" spans="5:5" x14ac:dyDescent="0.25">
      <c r="E9468" s="2"/>
    </row>
    <row r="9469" spans="5:5" x14ac:dyDescent="0.25">
      <c r="E9469" s="2"/>
    </row>
    <row r="9470" spans="5:5" x14ac:dyDescent="0.25">
      <c r="E9470" s="2"/>
    </row>
    <row r="9471" spans="5:5" x14ac:dyDescent="0.25">
      <c r="E9471" s="2"/>
    </row>
    <row r="9472" spans="5:5" x14ac:dyDescent="0.25">
      <c r="E9472" s="2"/>
    </row>
    <row r="9473" spans="5:5" x14ac:dyDescent="0.25">
      <c r="E9473" s="2"/>
    </row>
    <row r="9474" spans="5:5" x14ac:dyDescent="0.25">
      <c r="E9474" s="2"/>
    </row>
    <row r="9475" spans="5:5" x14ac:dyDescent="0.25">
      <c r="E9475" s="2"/>
    </row>
    <row r="9476" spans="5:5" x14ac:dyDescent="0.25">
      <c r="E9476" s="2"/>
    </row>
    <row r="9477" spans="5:5" x14ac:dyDescent="0.25">
      <c r="E9477" s="2"/>
    </row>
    <row r="9478" spans="5:5" x14ac:dyDescent="0.25">
      <c r="E9478" s="2"/>
    </row>
    <row r="9479" spans="5:5" x14ac:dyDescent="0.25">
      <c r="E9479" s="2"/>
    </row>
    <row r="9480" spans="5:5" x14ac:dyDescent="0.25">
      <c r="E9480" s="2"/>
    </row>
    <row r="9481" spans="5:5" x14ac:dyDescent="0.25">
      <c r="E9481" s="2"/>
    </row>
    <row r="9482" spans="5:5" x14ac:dyDescent="0.25">
      <c r="E9482" s="2"/>
    </row>
    <row r="9483" spans="5:5" x14ac:dyDescent="0.25">
      <c r="E9483" s="2"/>
    </row>
    <row r="9484" spans="5:5" x14ac:dyDescent="0.25">
      <c r="E9484" s="2"/>
    </row>
    <row r="9485" spans="5:5" x14ac:dyDescent="0.25">
      <c r="E9485" s="2"/>
    </row>
    <row r="9486" spans="5:5" x14ac:dyDescent="0.25">
      <c r="E9486" s="2"/>
    </row>
    <row r="9487" spans="5:5" x14ac:dyDescent="0.25">
      <c r="E9487" s="2"/>
    </row>
    <row r="9488" spans="5:5" x14ac:dyDescent="0.25">
      <c r="E9488" s="2"/>
    </row>
    <row r="9489" spans="5:5" x14ac:dyDescent="0.25">
      <c r="E9489" s="2"/>
    </row>
    <row r="9490" spans="5:5" x14ac:dyDescent="0.25">
      <c r="E9490" s="2"/>
    </row>
    <row r="9491" spans="5:5" x14ac:dyDescent="0.25">
      <c r="E9491" s="2"/>
    </row>
    <row r="9492" spans="5:5" x14ac:dyDescent="0.25">
      <c r="E9492" s="2"/>
    </row>
    <row r="9493" spans="5:5" x14ac:dyDescent="0.25">
      <c r="E9493" s="2"/>
    </row>
    <row r="9494" spans="5:5" x14ac:dyDescent="0.25">
      <c r="E9494" s="2"/>
    </row>
    <row r="9495" spans="5:5" x14ac:dyDescent="0.25">
      <c r="E9495" s="2"/>
    </row>
    <row r="9496" spans="5:5" x14ac:dyDescent="0.25">
      <c r="E9496" s="2"/>
    </row>
    <row r="9497" spans="5:5" x14ac:dyDescent="0.25">
      <c r="E9497" s="2"/>
    </row>
    <row r="9498" spans="5:5" x14ac:dyDescent="0.25">
      <c r="E9498" s="2"/>
    </row>
    <row r="9499" spans="5:5" x14ac:dyDescent="0.25">
      <c r="E9499" s="2"/>
    </row>
    <row r="9500" spans="5:5" x14ac:dyDescent="0.25">
      <c r="E9500" s="2"/>
    </row>
    <row r="9501" spans="5:5" x14ac:dyDescent="0.25">
      <c r="E9501" s="2"/>
    </row>
    <row r="9502" spans="5:5" x14ac:dyDescent="0.25">
      <c r="E9502" s="2"/>
    </row>
    <row r="9503" spans="5:5" x14ac:dyDescent="0.25">
      <c r="E9503" s="2"/>
    </row>
    <row r="9504" spans="5:5" x14ac:dyDescent="0.25">
      <c r="E9504" s="2"/>
    </row>
    <row r="9505" spans="5:5" x14ac:dyDescent="0.25">
      <c r="E9505" s="2"/>
    </row>
    <row r="9506" spans="5:5" x14ac:dyDescent="0.25">
      <c r="E9506" s="2"/>
    </row>
    <row r="9507" spans="5:5" x14ac:dyDescent="0.25">
      <c r="E9507" s="2"/>
    </row>
    <row r="9508" spans="5:5" x14ac:dyDescent="0.25">
      <c r="E9508" s="2"/>
    </row>
    <row r="9509" spans="5:5" x14ac:dyDescent="0.25">
      <c r="E9509" s="2"/>
    </row>
    <row r="9510" spans="5:5" x14ac:dyDescent="0.25">
      <c r="E9510" s="2"/>
    </row>
    <row r="9511" spans="5:5" x14ac:dyDescent="0.25">
      <c r="E9511" s="2"/>
    </row>
    <row r="9512" spans="5:5" x14ac:dyDescent="0.25">
      <c r="E9512" s="2"/>
    </row>
    <row r="9513" spans="5:5" x14ac:dyDescent="0.25">
      <c r="E9513" s="2"/>
    </row>
    <row r="9514" spans="5:5" x14ac:dyDescent="0.25">
      <c r="E9514" s="2"/>
    </row>
    <row r="9515" spans="5:5" x14ac:dyDescent="0.25">
      <c r="E9515" s="2"/>
    </row>
    <row r="9516" spans="5:5" x14ac:dyDescent="0.25">
      <c r="E9516" s="2"/>
    </row>
    <row r="9517" spans="5:5" x14ac:dyDescent="0.25">
      <c r="E9517" s="2"/>
    </row>
    <row r="9518" spans="5:5" x14ac:dyDescent="0.25">
      <c r="E9518" s="2"/>
    </row>
    <row r="9519" spans="5:5" x14ac:dyDescent="0.25">
      <c r="E9519" s="2"/>
    </row>
    <row r="9520" spans="5:5" x14ac:dyDescent="0.25">
      <c r="E9520" s="2"/>
    </row>
    <row r="9521" spans="5:5" x14ac:dyDescent="0.25">
      <c r="E9521" s="2"/>
    </row>
    <row r="9522" spans="5:5" x14ac:dyDescent="0.25">
      <c r="E9522" s="2"/>
    </row>
    <row r="9523" spans="5:5" x14ac:dyDescent="0.25">
      <c r="E9523" s="2"/>
    </row>
    <row r="9524" spans="5:5" x14ac:dyDescent="0.25">
      <c r="E9524" s="2"/>
    </row>
    <row r="9525" spans="5:5" x14ac:dyDescent="0.25">
      <c r="E9525" s="2"/>
    </row>
    <row r="9526" spans="5:5" x14ac:dyDescent="0.25">
      <c r="E9526" s="2"/>
    </row>
    <row r="9527" spans="5:5" x14ac:dyDescent="0.25">
      <c r="E9527" s="2"/>
    </row>
    <row r="9528" spans="5:5" x14ac:dyDescent="0.25">
      <c r="E9528" s="2"/>
    </row>
    <row r="9529" spans="5:5" x14ac:dyDescent="0.25">
      <c r="E9529" s="2"/>
    </row>
    <row r="9530" spans="5:5" x14ac:dyDescent="0.25">
      <c r="E9530" s="2"/>
    </row>
    <row r="9531" spans="5:5" x14ac:dyDescent="0.25">
      <c r="E9531" s="2"/>
    </row>
    <row r="9532" spans="5:5" x14ac:dyDescent="0.25">
      <c r="E9532" s="2"/>
    </row>
    <row r="9533" spans="5:5" x14ac:dyDescent="0.25">
      <c r="E9533" s="2"/>
    </row>
    <row r="9534" spans="5:5" x14ac:dyDescent="0.25">
      <c r="E9534" s="2"/>
    </row>
    <row r="9535" spans="5:5" x14ac:dyDescent="0.25">
      <c r="E9535" s="2"/>
    </row>
    <row r="9536" spans="5:5" x14ac:dyDescent="0.25">
      <c r="E9536" s="2"/>
    </row>
    <row r="9537" spans="5:5" x14ac:dyDescent="0.25">
      <c r="E9537" s="2"/>
    </row>
    <row r="9538" spans="5:5" x14ac:dyDescent="0.25">
      <c r="E9538" s="2"/>
    </row>
    <row r="9539" spans="5:5" x14ac:dyDescent="0.25">
      <c r="E9539" s="2"/>
    </row>
    <row r="9540" spans="5:5" x14ac:dyDescent="0.25">
      <c r="E9540" s="2"/>
    </row>
    <row r="9541" spans="5:5" x14ac:dyDescent="0.25">
      <c r="E9541" s="2"/>
    </row>
    <row r="9542" spans="5:5" x14ac:dyDescent="0.25">
      <c r="E9542" s="2"/>
    </row>
    <row r="9543" spans="5:5" x14ac:dyDescent="0.25">
      <c r="E9543" s="2"/>
    </row>
    <row r="9544" spans="5:5" x14ac:dyDescent="0.25">
      <c r="E9544" s="2"/>
    </row>
    <row r="9545" spans="5:5" x14ac:dyDescent="0.25">
      <c r="E9545" s="2"/>
    </row>
    <row r="9546" spans="5:5" x14ac:dyDescent="0.25">
      <c r="E9546" s="2"/>
    </row>
    <row r="9547" spans="5:5" x14ac:dyDescent="0.25">
      <c r="E9547" s="2"/>
    </row>
    <row r="9548" spans="5:5" x14ac:dyDescent="0.25">
      <c r="E9548" s="2"/>
    </row>
    <row r="9549" spans="5:5" x14ac:dyDescent="0.25">
      <c r="E9549" s="2"/>
    </row>
    <row r="9550" spans="5:5" x14ac:dyDescent="0.25">
      <c r="E9550" s="2"/>
    </row>
    <row r="9551" spans="5:5" x14ac:dyDescent="0.25">
      <c r="E9551" s="2"/>
    </row>
    <row r="9552" spans="5:5" x14ac:dyDescent="0.25">
      <c r="E9552" s="2"/>
    </row>
    <row r="9553" spans="5:5" x14ac:dyDescent="0.25">
      <c r="E9553" s="2"/>
    </row>
    <row r="9554" spans="5:5" x14ac:dyDescent="0.25">
      <c r="E9554" s="2"/>
    </row>
    <row r="9555" spans="5:5" x14ac:dyDescent="0.25">
      <c r="E9555" s="2"/>
    </row>
    <row r="9556" spans="5:5" x14ac:dyDescent="0.25">
      <c r="E9556" s="2"/>
    </row>
    <row r="9557" spans="5:5" x14ac:dyDescent="0.25">
      <c r="E9557" s="2"/>
    </row>
    <row r="9558" spans="5:5" x14ac:dyDescent="0.25">
      <c r="E9558" s="2"/>
    </row>
    <row r="9559" spans="5:5" x14ac:dyDescent="0.25">
      <c r="E9559" s="2"/>
    </row>
    <row r="9560" spans="5:5" x14ac:dyDescent="0.25">
      <c r="E9560" s="2"/>
    </row>
    <row r="9561" spans="5:5" x14ac:dyDescent="0.25">
      <c r="E9561" s="2"/>
    </row>
    <row r="9562" spans="5:5" x14ac:dyDescent="0.25">
      <c r="E9562" s="2"/>
    </row>
    <row r="9563" spans="5:5" x14ac:dyDescent="0.25">
      <c r="E9563" s="2"/>
    </row>
    <row r="9564" spans="5:5" x14ac:dyDescent="0.25">
      <c r="E9564" s="2"/>
    </row>
    <row r="9565" spans="5:5" x14ac:dyDescent="0.25">
      <c r="E9565" s="2"/>
    </row>
    <row r="9566" spans="5:5" x14ac:dyDescent="0.25">
      <c r="E9566" s="2"/>
    </row>
    <row r="9567" spans="5:5" x14ac:dyDescent="0.25">
      <c r="E9567" s="2"/>
    </row>
    <row r="9568" spans="5:5" x14ac:dyDescent="0.25">
      <c r="E9568" s="2"/>
    </row>
    <row r="9569" spans="5:5" x14ac:dyDescent="0.25">
      <c r="E9569" s="2"/>
    </row>
    <row r="9570" spans="5:5" x14ac:dyDescent="0.25">
      <c r="E9570" s="2"/>
    </row>
    <row r="9571" spans="5:5" x14ac:dyDescent="0.25">
      <c r="E9571" s="2"/>
    </row>
    <row r="9572" spans="5:5" x14ac:dyDescent="0.25">
      <c r="E9572" s="2"/>
    </row>
    <row r="9573" spans="5:5" x14ac:dyDescent="0.25">
      <c r="E9573" s="2"/>
    </row>
    <row r="9574" spans="5:5" x14ac:dyDescent="0.25">
      <c r="E9574" s="2"/>
    </row>
    <row r="9575" spans="5:5" x14ac:dyDescent="0.25">
      <c r="E9575" s="2"/>
    </row>
    <row r="9576" spans="5:5" x14ac:dyDescent="0.25">
      <c r="E9576" s="2"/>
    </row>
    <row r="9577" spans="5:5" x14ac:dyDescent="0.25">
      <c r="E9577" s="2"/>
    </row>
    <row r="9578" spans="5:5" x14ac:dyDescent="0.25">
      <c r="E9578" s="2"/>
    </row>
    <row r="9579" spans="5:5" x14ac:dyDescent="0.25">
      <c r="E9579" s="2"/>
    </row>
    <row r="9580" spans="5:5" x14ac:dyDescent="0.25">
      <c r="E9580" s="2"/>
    </row>
    <row r="9581" spans="5:5" x14ac:dyDescent="0.25">
      <c r="E9581" s="2"/>
    </row>
    <row r="9582" spans="5:5" x14ac:dyDescent="0.25">
      <c r="E9582" s="2"/>
    </row>
    <row r="9583" spans="5:5" x14ac:dyDescent="0.25">
      <c r="E9583" s="2"/>
    </row>
    <row r="9584" spans="5:5" x14ac:dyDescent="0.25">
      <c r="E9584" s="2"/>
    </row>
    <row r="9585" spans="5:5" x14ac:dyDescent="0.25">
      <c r="E9585" s="2"/>
    </row>
    <row r="9586" spans="5:5" x14ac:dyDescent="0.25">
      <c r="E9586" s="2"/>
    </row>
    <row r="9587" spans="5:5" x14ac:dyDescent="0.25">
      <c r="E9587" s="2"/>
    </row>
    <row r="9588" spans="5:5" x14ac:dyDescent="0.25">
      <c r="E9588" s="2"/>
    </row>
    <row r="9589" spans="5:5" x14ac:dyDescent="0.25">
      <c r="E9589" s="2"/>
    </row>
    <row r="9590" spans="5:5" x14ac:dyDescent="0.25">
      <c r="E9590" s="2"/>
    </row>
    <row r="9591" spans="5:5" x14ac:dyDescent="0.25">
      <c r="E9591" s="2"/>
    </row>
    <row r="9592" spans="5:5" x14ac:dyDescent="0.25">
      <c r="E9592" s="2"/>
    </row>
    <row r="9593" spans="5:5" x14ac:dyDescent="0.25">
      <c r="E9593" s="2"/>
    </row>
    <row r="9594" spans="5:5" x14ac:dyDescent="0.25">
      <c r="E9594" s="2"/>
    </row>
    <row r="9595" spans="5:5" x14ac:dyDescent="0.25">
      <c r="E9595" s="2"/>
    </row>
    <row r="9596" spans="5:5" x14ac:dyDescent="0.25">
      <c r="E9596" s="2"/>
    </row>
    <row r="9597" spans="5:5" x14ac:dyDescent="0.25">
      <c r="E9597" s="2"/>
    </row>
    <row r="9598" spans="5:5" x14ac:dyDescent="0.25">
      <c r="E9598" s="2"/>
    </row>
    <row r="9599" spans="5:5" x14ac:dyDescent="0.25">
      <c r="E9599" s="2"/>
    </row>
    <row r="9600" spans="5:5" x14ac:dyDescent="0.25">
      <c r="E9600" s="2"/>
    </row>
    <row r="9601" spans="5:5" x14ac:dyDescent="0.25">
      <c r="E9601" s="2"/>
    </row>
    <row r="9602" spans="5:5" x14ac:dyDescent="0.25">
      <c r="E9602" s="2"/>
    </row>
    <row r="9603" spans="5:5" x14ac:dyDescent="0.25">
      <c r="E9603" s="2"/>
    </row>
    <row r="9604" spans="5:5" x14ac:dyDescent="0.25">
      <c r="E9604" s="2"/>
    </row>
    <row r="9605" spans="5:5" x14ac:dyDescent="0.25">
      <c r="E9605" s="2"/>
    </row>
    <row r="9606" spans="5:5" x14ac:dyDescent="0.25">
      <c r="E9606" s="2"/>
    </row>
    <row r="9607" spans="5:5" x14ac:dyDescent="0.25">
      <c r="E9607" s="2"/>
    </row>
    <row r="9608" spans="5:5" x14ac:dyDescent="0.25">
      <c r="E9608" s="2"/>
    </row>
    <row r="9609" spans="5:5" x14ac:dyDescent="0.25">
      <c r="E9609" s="2"/>
    </row>
    <row r="9610" spans="5:5" x14ac:dyDescent="0.25">
      <c r="E9610" s="2"/>
    </row>
    <row r="9611" spans="5:5" x14ac:dyDescent="0.25">
      <c r="E9611" s="2"/>
    </row>
    <row r="9612" spans="5:5" x14ac:dyDescent="0.25">
      <c r="E9612" s="2"/>
    </row>
    <row r="9613" spans="5:5" x14ac:dyDescent="0.25">
      <c r="E9613" s="2"/>
    </row>
    <row r="9614" spans="5:5" x14ac:dyDescent="0.25">
      <c r="E9614" s="2"/>
    </row>
    <row r="9615" spans="5:5" x14ac:dyDescent="0.25">
      <c r="E9615" s="2"/>
    </row>
    <row r="9616" spans="5:5" x14ac:dyDescent="0.25">
      <c r="E9616" s="2"/>
    </row>
    <row r="9617" spans="5:5" x14ac:dyDescent="0.25">
      <c r="E9617" s="2"/>
    </row>
    <row r="9618" spans="5:5" x14ac:dyDescent="0.25">
      <c r="E9618" s="2"/>
    </row>
    <row r="9619" spans="5:5" x14ac:dyDescent="0.25">
      <c r="E9619" s="2"/>
    </row>
    <row r="9620" spans="5:5" x14ac:dyDescent="0.25">
      <c r="E9620" s="2"/>
    </row>
    <row r="9621" spans="5:5" x14ac:dyDescent="0.25">
      <c r="E9621" s="2"/>
    </row>
    <row r="9622" spans="5:5" x14ac:dyDescent="0.25">
      <c r="E9622" s="2"/>
    </row>
    <row r="9623" spans="5:5" x14ac:dyDescent="0.25">
      <c r="E9623" s="2"/>
    </row>
    <row r="9624" spans="5:5" x14ac:dyDescent="0.25">
      <c r="E9624" s="2"/>
    </row>
    <row r="9625" spans="5:5" x14ac:dyDescent="0.25">
      <c r="E9625" s="2"/>
    </row>
    <row r="9626" spans="5:5" x14ac:dyDescent="0.25">
      <c r="E9626" s="2"/>
    </row>
    <row r="9627" spans="5:5" x14ac:dyDescent="0.25">
      <c r="E9627" s="2"/>
    </row>
    <row r="9628" spans="5:5" x14ac:dyDescent="0.25">
      <c r="E9628" s="2"/>
    </row>
    <row r="9629" spans="5:5" x14ac:dyDescent="0.25">
      <c r="E9629" s="2"/>
    </row>
    <row r="9630" spans="5:5" x14ac:dyDescent="0.25">
      <c r="E9630" s="2"/>
    </row>
    <row r="9631" spans="5:5" x14ac:dyDescent="0.25">
      <c r="E9631" s="2"/>
    </row>
    <row r="9632" spans="5:5" x14ac:dyDescent="0.25">
      <c r="E9632" s="2"/>
    </row>
    <row r="9633" spans="5:5" x14ac:dyDescent="0.25">
      <c r="E9633" s="2"/>
    </row>
    <row r="9634" spans="5:5" x14ac:dyDescent="0.25">
      <c r="E9634" s="2"/>
    </row>
    <row r="9635" spans="5:5" x14ac:dyDescent="0.25">
      <c r="E9635" s="2"/>
    </row>
    <row r="9636" spans="5:5" x14ac:dyDescent="0.25">
      <c r="E9636" s="2"/>
    </row>
    <row r="9637" spans="5:5" x14ac:dyDescent="0.25">
      <c r="E9637" s="2"/>
    </row>
    <row r="9638" spans="5:5" x14ac:dyDescent="0.25">
      <c r="E9638" s="2"/>
    </row>
    <row r="9639" spans="5:5" x14ac:dyDescent="0.25">
      <c r="E9639" s="2"/>
    </row>
    <row r="9640" spans="5:5" x14ac:dyDescent="0.25">
      <c r="E9640" s="2"/>
    </row>
    <row r="9641" spans="5:5" x14ac:dyDescent="0.25">
      <c r="E9641" s="2"/>
    </row>
    <row r="9642" spans="5:5" x14ac:dyDescent="0.25">
      <c r="E9642" s="2"/>
    </row>
    <row r="9643" spans="5:5" x14ac:dyDescent="0.25">
      <c r="E9643" s="2"/>
    </row>
    <row r="9644" spans="5:5" x14ac:dyDescent="0.25">
      <c r="E9644" s="2"/>
    </row>
    <row r="9645" spans="5:5" x14ac:dyDescent="0.25">
      <c r="E9645" s="2"/>
    </row>
    <row r="9646" spans="5:5" x14ac:dyDescent="0.25">
      <c r="E9646" s="2"/>
    </row>
    <row r="9647" spans="5:5" x14ac:dyDescent="0.25">
      <c r="E9647" s="2"/>
    </row>
    <row r="9648" spans="5:5" x14ac:dyDescent="0.25">
      <c r="E9648" s="2"/>
    </row>
    <row r="9649" spans="5:5" x14ac:dyDescent="0.25">
      <c r="E9649" s="2"/>
    </row>
    <row r="9650" spans="5:5" x14ac:dyDescent="0.25">
      <c r="E9650" s="2"/>
    </row>
    <row r="9651" spans="5:5" x14ac:dyDescent="0.25">
      <c r="E9651" s="2"/>
    </row>
    <row r="9652" spans="5:5" x14ac:dyDescent="0.25">
      <c r="E9652" s="2"/>
    </row>
    <row r="9653" spans="5:5" x14ac:dyDescent="0.25">
      <c r="E9653" s="2"/>
    </row>
    <row r="9654" spans="5:5" x14ac:dyDescent="0.25">
      <c r="E9654" s="2"/>
    </row>
    <row r="9655" spans="5:5" x14ac:dyDescent="0.25">
      <c r="E9655" s="2"/>
    </row>
    <row r="9656" spans="5:5" x14ac:dyDescent="0.25">
      <c r="E9656" s="2"/>
    </row>
    <row r="9657" spans="5:5" x14ac:dyDescent="0.25">
      <c r="E9657" s="2"/>
    </row>
    <row r="9658" spans="5:5" x14ac:dyDescent="0.25">
      <c r="E9658" s="2"/>
    </row>
    <row r="9659" spans="5:5" x14ac:dyDescent="0.25">
      <c r="E9659" s="2"/>
    </row>
    <row r="9660" spans="5:5" x14ac:dyDescent="0.25">
      <c r="E9660" s="2"/>
    </row>
    <row r="9661" spans="5:5" x14ac:dyDescent="0.25">
      <c r="E9661" s="2"/>
    </row>
    <row r="9662" spans="5:5" x14ac:dyDescent="0.25">
      <c r="E9662" s="2"/>
    </row>
    <row r="9663" spans="5:5" x14ac:dyDescent="0.25">
      <c r="E9663" s="2"/>
    </row>
    <row r="9664" spans="5:5" x14ac:dyDescent="0.25">
      <c r="E9664" s="2"/>
    </row>
    <row r="9665" spans="5:5" x14ac:dyDescent="0.25">
      <c r="E9665" s="2"/>
    </row>
    <row r="9666" spans="5:5" x14ac:dyDescent="0.25">
      <c r="E9666" s="2"/>
    </row>
    <row r="9667" spans="5:5" x14ac:dyDescent="0.25">
      <c r="E9667" s="2"/>
    </row>
    <row r="9668" spans="5:5" x14ac:dyDescent="0.25">
      <c r="E9668" s="2"/>
    </row>
    <row r="9669" spans="5:5" x14ac:dyDescent="0.25">
      <c r="E9669" s="2"/>
    </row>
    <row r="9670" spans="5:5" x14ac:dyDescent="0.25">
      <c r="E9670" s="2"/>
    </row>
    <row r="9671" spans="5:5" x14ac:dyDescent="0.25">
      <c r="E9671" s="2"/>
    </row>
    <row r="9672" spans="5:5" x14ac:dyDescent="0.25">
      <c r="E9672" s="2"/>
    </row>
    <row r="9673" spans="5:5" x14ac:dyDescent="0.25">
      <c r="E9673" s="2"/>
    </row>
    <row r="9674" spans="5:5" x14ac:dyDescent="0.25">
      <c r="E9674" s="2"/>
    </row>
    <row r="9675" spans="5:5" x14ac:dyDescent="0.25">
      <c r="E9675" s="2"/>
    </row>
    <row r="9676" spans="5:5" x14ac:dyDescent="0.25">
      <c r="E9676" s="2"/>
    </row>
    <row r="9677" spans="5:5" x14ac:dyDescent="0.25">
      <c r="E9677" s="2"/>
    </row>
    <row r="9678" spans="5:5" x14ac:dyDescent="0.25">
      <c r="E9678" s="2"/>
    </row>
    <row r="9679" spans="5:5" x14ac:dyDescent="0.25">
      <c r="E9679" s="2"/>
    </row>
    <row r="9680" spans="5:5" x14ac:dyDescent="0.25">
      <c r="E9680" s="2"/>
    </row>
    <row r="9681" spans="5:5" x14ac:dyDescent="0.25">
      <c r="E9681" s="2"/>
    </row>
    <row r="9682" spans="5:5" x14ac:dyDescent="0.25">
      <c r="E9682" s="2"/>
    </row>
    <row r="9683" spans="5:5" x14ac:dyDescent="0.25">
      <c r="E9683" s="2"/>
    </row>
    <row r="9684" spans="5:5" x14ac:dyDescent="0.25">
      <c r="E9684" s="2"/>
    </row>
    <row r="9685" spans="5:5" x14ac:dyDescent="0.25">
      <c r="E9685" s="2"/>
    </row>
    <row r="9686" spans="5:5" x14ac:dyDescent="0.25">
      <c r="E9686" s="2"/>
    </row>
    <row r="9687" spans="5:5" x14ac:dyDescent="0.25">
      <c r="E9687" s="2"/>
    </row>
    <row r="9688" spans="5:5" x14ac:dyDescent="0.25">
      <c r="E9688" s="2"/>
    </row>
    <row r="9689" spans="5:5" x14ac:dyDescent="0.25">
      <c r="E9689" s="2"/>
    </row>
    <row r="9690" spans="5:5" x14ac:dyDescent="0.25">
      <c r="E9690" s="2"/>
    </row>
    <row r="9691" spans="5:5" x14ac:dyDescent="0.25">
      <c r="E9691" s="2"/>
    </row>
    <row r="9692" spans="5:5" x14ac:dyDescent="0.25">
      <c r="E9692" s="2"/>
    </row>
    <row r="9693" spans="5:5" x14ac:dyDescent="0.25">
      <c r="E9693" s="2"/>
    </row>
    <row r="9694" spans="5:5" x14ac:dyDescent="0.25">
      <c r="E9694" s="2"/>
    </row>
    <row r="9695" spans="5:5" x14ac:dyDescent="0.25">
      <c r="E9695" s="2"/>
    </row>
    <row r="9696" spans="5:5" x14ac:dyDescent="0.25">
      <c r="E9696" s="2"/>
    </row>
    <row r="9697" spans="5:5" x14ac:dyDescent="0.25">
      <c r="E9697" s="2"/>
    </row>
    <row r="9698" spans="5:5" x14ac:dyDescent="0.25">
      <c r="E9698" s="2"/>
    </row>
    <row r="9699" spans="5:5" x14ac:dyDescent="0.25">
      <c r="E9699" s="2"/>
    </row>
    <row r="9700" spans="5:5" x14ac:dyDescent="0.25">
      <c r="E9700" s="2"/>
    </row>
    <row r="9701" spans="5:5" x14ac:dyDescent="0.25">
      <c r="E9701" s="2"/>
    </row>
    <row r="9702" spans="5:5" x14ac:dyDescent="0.25">
      <c r="E9702" s="2"/>
    </row>
    <row r="9703" spans="5:5" x14ac:dyDescent="0.25">
      <c r="E9703" s="2"/>
    </row>
    <row r="9704" spans="5:5" x14ac:dyDescent="0.25">
      <c r="E9704" s="2"/>
    </row>
    <row r="9705" spans="5:5" x14ac:dyDescent="0.25">
      <c r="E9705" s="2"/>
    </row>
    <row r="9706" spans="5:5" x14ac:dyDescent="0.25">
      <c r="E9706" s="2"/>
    </row>
    <row r="9707" spans="5:5" x14ac:dyDescent="0.25">
      <c r="E9707" s="2"/>
    </row>
    <row r="9708" spans="5:5" x14ac:dyDescent="0.25">
      <c r="E9708" s="2"/>
    </row>
    <row r="9709" spans="5:5" x14ac:dyDescent="0.25">
      <c r="E9709" s="2"/>
    </row>
    <row r="9710" spans="5:5" x14ac:dyDescent="0.25">
      <c r="E9710" s="2"/>
    </row>
    <row r="9711" spans="5:5" x14ac:dyDescent="0.25">
      <c r="E9711" s="2"/>
    </row>
    <row r="9712" spans="5:5" x14ac:dyDescent="0.25">
      <c r="E9712" s="2"/>
    </row>
    <row r="9713" spans="5:5" x14ac:dyDescent="0.25">
      <c r="E9713" s="2"/>
    </row>
    <row r="9714" spans="5:5" x14ac:dyDescent="0.25">
      <c r="E9714" s="2"/>
    </row>
    <row r="9715" spans="5:5" x14ac:dyDescent="0.25">
      <c r="E9715" s="2"/>
    </row>
    <row r="9716" spans="5:5" x14ac:dyDescent="0.25">
      <c r="E9716" s="2"/>
    </row>
    <row r="9717" spans="5:5" x14ac:dyDescent="0.25">
      <c r="E9717" s="2"/>
    </row>
    <row r="9718" spans="5:5" x14ac:dyDescent="0.25">
      <c r="E9718" s="2"/>
    </row>
    <row r="9719" spans="5:5" x14ac:dyDescent="0.25">
      <c r="E9719" s="2"/>
    </row>
    <row r="9720" spans="5:5" x14ac:dyDescent="0.25">
      <c r="E9720" s="2"/>
    </row>
    <row r="9721" spans="5:5" x14ac:dyDescent="0.25">
      <c r="E9721" s="2"/>
    </row>
    <row r="9722" spans="5:5" x14ac:dyDescent="0.25">
      <c r="E9722" s="2"/>
    </row>
    <row r="9723" spans="5:5" x14ac:dyDescent="0.25">
      <c r="E9723" s="2"/>
    </row>
    <row r="9724" spans="5:5" x14ac:dyDescent="0.25">
      <c r="E9724" s="2"/>
    </row>
    <row r="9725" spans="5:5" x14ac:dyDescent="0.25">
      <c r="E9725" s="2"/>
    </row>
    <row r="9726" spans="5:5" x14ac:dyDescent="0.25">
      <c r="E9726" s="2"/>
    </row>
    <row r="9727" spans="5:5" x14ac:dyDescent="0.25">
      <c r="E9727" s="2"/>
    </row>
    <row r="9728" spans="5:5" x14ac:dyDescent="0.25">
      <c r="E9728" s="2"/>
    </row>
    <row r="9729" spans="5:5" x14ac:dyDescent="0.25">
      <c r="E9729" s="2"/>
    </row>
    <row r="9730" spans="5:5" x14ac:dyDescent="0.25">
      <c r="E9730" s="2"/>
    </row>
    <row r="9731" spans="5:5" x14ac:dyDescent="0.25">
      <c r="E9731" s="2"/>
    </row>
    <row r="9732" spans="5:5" x14ac:dyDescent="0.25">
      <c r="E9732" s="2"/>
    </row>
    <row r="9733" spans="5:5" x14ac:dyDescent="0.25">
      <c r="E9733" s="2"/>
    </row>
    <row r="9734" spans="5:5" x14ac:dyDescent="0.25">
      <c r="E9734" s="2"/>
    </row>
    <row r="9735" spans="5:5" x14ac:dyDescent="0.25">
      <c r="E9735" s="2"/>
    </row>
    <row r="9736" spans="5:5" x14ac:dyDescent="0.25">
      <c r="E9736" s="2"/>
    </row>
    <row r="9737" spans="5:5" x14ac:dyDescent="0.25">
      <c r="E9737" s="2"/>
    </row>
    <row r="9738" spans="5:5" x14ac:dyDescent="0.25">
      <c r="E9738" s="2"/>
    </row>
    <row r="9739" spans="5:5" x14ac:dyDescent="0.25">
      <c r="E9739" s="2"/>
    </row>
    <row r="9740" spans="5:5" x14ac:dyDescent="0.25">
      <c r="E9740" s="2"/>
    </row>
    <row r="9741" spans="5:5" x14ac:dyDescent="0.25">
      <c r="E9741" s="2"/>
    </row>
    <row r="9742" spans="5:5" x14ac:dyDescent="0.25">
      <c r="E9742" s="2"/>
    </row>
    <row r="9743" spans="5:5" x14ac:dyDescent="0.25">
      <c r="E9743" s="2"/>
    </row>
    <row r="9744" spans="5:5" x14ac:dyDescent="0.25">
      <c r="E9744" s="2"/>
    </row>
    <row r="9745" spans="5:5" x14ac:dyDescent="0.25">
      <c r="E9745" s="2"/>
    </row>
    <row r="9746" spans="5:5" x14ac:dyDescent="0.25">
      <c r="E9746" s="2"/>
    </row>
    <row r="9747" spans="5:5" x14ac:dyDescent="0.25">
      <c r="E9747" s="2"/>
    </row>
    <row r="9748" spans="5:5" x14ac:dyDescent="0.25">
      <c r="E9748" s="2"/>
    </row>
    <row r="9749" spans="5:5" x14ac:dyDescent="0.25">
      <c r="E9749" s="2"/>
    </row>
    <row r="9750" spans="5:5" x14ac:dyDescent="0.25">
      <c r="E9750" s="2"/>
    </row>
    <row r="9751" spans="5:5" x14ac:dyDescent="0.25">
      <c r="E9751" s="2"/>
    </row>
    <row r="9752" spans="5:5" x14ac:dyDescent="0.25">
      <c r="E9752" s="2"/>
    </row>
    <row r="9753" spans="5:5" x14ac:dyDescent="0.25">
      <c r="E9753" s="2"/>
    </row>
    <row r="9754" spans="5:5" x14ac:dyDescent="0.25">
      <c r="E9754" s="2"/>
    </row>
    <row r="9755" spans="5:5" x14ac:dyDescent="0.25">
      <c r="E9755" s="2"/>
    </row>
    <row r="9756" spans="5:5" x14ac:dyDescent="0.25">
      <c r="E9756" s="2"/>
    </row>
    <row r="9757" spans="5:5" x14ac:dyDescent="0.25">
      <c r="E9757" s="2"/>
    </row>
    <row r="9758" spans="5:5" x14ac:dyDescent="0.25">
      <c r="E9758" s="2"/>
    </row>
    <row r="9759" spans="5:5" x14ac:dyDescent="0.25">
      <c r="E9759" s="2"/>
    </row>
    <row r="9760" spans="5:5" x14ac:dyDescent="0.25">
      <c r="E9760" s="2"/>
    </row>
    <row r="9761" spans="5:5" x14ac:dyDescent="0.25">
      <c r="E9761" s="2"/>
    </row>
    <row r="9762" spans="5:5" x14ac:dyDescent="0.25">
      <c r="E9762" s="2"/>
    </row>
    <row r="9763" spans="5:5" x14ac:dyDescent="0.25">
      <c r="E9763" s="2"/>
    </row>
    <row r="9764" spans="5:5" x14ac:dyDescent="0.25">
      <c r="E9764" s="2"/>
    </row>
    <row r="9765" spans="5:5" x14ac:dyDescent="0.25">
      <c r="E9765" s="2"/>
    </row>
    <row r="9766" spans="5:5" x14ac:dyDescent="0.25">
      <c r="E9766" s="2"/>
    </row>
    <row r="9767" spans="5:5" x14ac:dyDescent="0.25">
      <c r="E9767" s="2"/>
    </row>
    <row r="9768" spans="5:5" x14ac:dyDescent="0.25">
      <c r="E9768" s="2"/>
    </row>
    <row r="9769" spans="5:5" x14ac:dyDescent="0.25">
      <c r="E9769" s="2"/>
    </row>
    <row r="9770" spans="5:5" x14ac:dyDescent="0.25">
      <c r="E9770" s="2"/>
    </row>
    <row r="9771" spans="5:5" x14ac:dyDescent="0.25">
      <c r="E9771" s="2"/>
    </row>
    <row r="9772" spans="5:5" x14ac:dyDescent="0.25">
      <c r="E9772" s="2"/>
    </row>
    <row r="9773" spans="5:5" x14ac:dyDescent="0.25">
      <c r="E9773" s="2"/>
    </row>
    <row r="9774" spans="5:5" x14ac:dyDescent="0.25">
      <c r="E9774" s="2"/>
    </row>
    <row r="9775" spans="5:5" x14ac:dyDescent="0.25">
      <c r="E9775" s="2"/>
    </row>
    <row r="9776" spans="5:5" x14ac:dyDescent="0.25">
      <c r="E9776" s="2"/>
    </row>
    <row r="9777" spans="5:5" x14ac:dyDescent="0.25">
      <c r="E9777" s="2"/>
    </row>
    <row r="9778" spans="5:5" x14ac:dyDescent="0.25">
      <c r="E9778" s="2"/>
    </row>
    <row r="9779" spans="5:5" x14ac:dyDescent="0.25">
      <c r="E9779" s="2"/>
    </row>
    <row r="9780" spans="5:5" x14ac:dyDescent="0.25">
      <c r="E9780" s="2"/>
    </row>
    <row r="9781" spans="5:5" x14ac:dyDescent="0.25">
      <c r="E9781" s="2"/>
    </row>
    <row r="9782" spans="5:5" x14ac:dyDescent="0.25">
      <c r="E9782" s="2"/>
    </row>
    <row r="9783" spans="5:5" x14ac:dyDescent="0.25">
      <c r="E9783" s="2"/>
    </row>
    <row r="9784" spans="5:5" x14ac:dyDescent="0.25">
      <c r="E9784" s="2"/>
    </row>
    <row r="9785" spans="5:5" x14ac:dyDescent="0.25">
      <c r="E9785" s="2"/>
    </row>
    <row r="9786" spans="5:5" x14ac:dyDescent="0.25">
      <c r="E9786" s="2"/>
    </row>
    <row r="9787" spans="5:5" x14ac:dyDescent="0.25">
      <c r="E9787" s="2"/>
    </row>
    <row r="9788" spans="5:5" x14ac:dyDescent="0.25">
      <c r="E9788" s="2"/>
    </row>
    <row r="9789" spans="5:5" x14ac:dyDescent="0.25">
      <c r="E9789" s="2"/>
    </row>
    <row r="9790" spans="5:5" x14ac:dyDescent="0.25">
      <c r="E9790" s="2"/>
    </row>
    <row r="9791" spans="5:5" x14ac:dyDescent="0.25">
      <c r="E9791" s="2"/>
    </row>
    <row r="9792" spans="5:5" x14ac:dyDescent="0.25">
      <c r="E9792" s="2"/>
    </row>
    <row r="9793" spans="5:5" x14ac:dyDescent="0.25">
      <c r="E9793" s="2"/>
    </row>
    <row r="9794" spans="5:5" x14ac:dyDescent="0.25">
      <c r="E9794" s="2"/>
    </row>
    <row r="9795" spans="5:5" x14ac:dyDescent="0.25">
      <c r="E9795" s="2"/>
    </row>
    <row r="9796" spans="5:5" x14ac:dyDescent="0.25">
      <c r="E9796" s="2"/>
    </row>
    <row r="9797" spans="5:5" x14ac:dyDescent="0.25">
      <c r="E9797" s="2"/>
    </row>
    <row r="9798" spans="5:5" x14ac:dyDescent="0.25">
      <c r="E9798" s="2"/>
    </row>
    <row r="9799" spans="5:5" x14ac:dyDescent="0.25">
      <c r="E9799" s="2"/>
    </row>
    <row r="9800" spans="5:5" x14ac:dyDescent="0.25">
      <c r="E9800" s="2"/>
    </row>
    <row r="9801" spans="5:5" x14ac:dyDescent="0.25">
      <c r="E9801" s="2"/>
    </row>
    <row r="9802" spans="5:5" x14ac:dyDescent="0.25">
      <c r="E9802" s="2"/>
    </row>
    <row r="9803" spans="5:5" x14ac:dyDescent="0.25">
      <c r="E9803" s="2"/>
    </row>
    <row r="9804" spans="5:5" x14ac:dyDescent="0.25">
      <c r="E9804" s="2"/>
    </row>
    <row r="9805" spans="5:5" x14ac:dyDescent="0.25">
      <c r="E9805" s="2"/>
    </row>
    <row r="9806" spans="5:5" x14ac:dyDescent="0.25">
      <c r="E9806" s="2"/>
    </row>
    <row r="9807" spans="5:5" x14ac:dyDescent="0.25">
      <c r="E9807" s="2"/>
    </row>
    <row r="9808" spans="5:5" x14ac:dyDescent="0.25">
      <c r="E9808" s="2"/>
    </row>
    <row r="9809" spans="5:5" x14ac:dyDescent="0.25">
      <c r="E9809" s="2"/>
    </row>
    <row r="9810" spans="5:5" x14ac:dyDescent="0.25">
      <c r="E9810" s="2"/>
    </row>
    <row r="9811" spans="5:5" x14ac:dyDescent="0.25">
      <c r="E9811" s="2"/>
    </row>
    <row r="9812" spans="5:5" x14ac:dyDescent="0.25">
      <c r="E9812" s="2"/>
    </row>
    <row r="9813" spans="5:5" x14ac:dyDescent="0.25">
      <c r="E9813" s="2"/>
    </row>
    <row r="9814" spans="5:5" x14ac:dyDescent="0.25">
      <c r="E9814" s="2"/>
    </row>
    <row r="9815" spans="5:5" x14ac:dyDescent="0.25">
      <c r="E9815" s="2"/>
    </row>
    <row r="9816" spans="5:5" x14ac:dyDescent="0.25">
      <c r="E9816" s="2"/>
    </row>
    <row r="9817" spans="5:5" x14ac:dyDescent="0.25">
      <c r="E9817" s="2"/>
    </row>
    <row r="9818" spans="5:5" x14ac:dyDescent="0.25">
      <c r="E9818" s="2"/>
    </row>
    <row r="9819" spans="5:5" x14ac:dyDescent="0.25">
      <c r="E9819" s="2"/>
    </row>
    <row r="9820" spans="5:5" x14ac:dyDescent="0.25">
      <c r="E9820" s="2"/>
    </row>
    <row r="9821" spans="5:5" x14ac:dyDescent="0.25">
      <c r="E9821" s="2"/>
    </row>
    <row r="9822" spans="5:5" x14ac:dyDescent="0.25">
      <c r="E9822" s="2"/>
    </row>
    <row r="9823" spans="5:5" x14ac:dyDescent="0.25">
      <c r="E9823" s="2"/>
    </row>
    <row r="9824" spans="5:5" x14ac:dyDescent="0.25">
      <c r="E9824" s="2"/>
    </row>
    <row r="9825" spans="5:5" x14ac:dyDescent="0.25">
      <c r="E9825" s="2"/>
    </row>
    <row r="9826" spans="5:5" x14ac:dyDescent="0.25">
      <c r="E9826" s="2"/>
    </row>
    <row r="9827" spans="5:5" x14ac:dyDescent="0.25">
      <c r="E9827" s="2"/>
    </row>
    <row r="9828" spans="5:5" x14ac:dyDescent="0.25">
      <c r="E9828" s="2"/>
    </row>
    <row r="9829" spans="5:5" x14ac:dyDescent="0.25">
      <c r="E9829" s="2"/>
    </row>
    <row r="9830" spans="5:5" x14ac:dyDescent="0.25">
      <c r="E9830" s="2"/>
    </row>
    <row r="9831" spans="5:5" x14ac:dyDescent="0.25">
      <c r="E9831" s="2"/>
    </row>
    <row r="9832" spans="5:5" x14ac:dyDescent="0.25">
      <c r="E9832" s="2"/>
    </row>
    <row r="9833" spans="5:5" x14ac:dyDescent="0.25">
      <c r="E9833" s="2"/>
    </row>
    <row r="9834" spans="5:5" x14ac:dyDescent="0.25">
      <c r="E9834" s="2"/>
    </row>
    <row r="9835" spans="5:5" x14ac:dyDescent="0.25">
      <c r="E9835" s="2"/>
    </row>
    <row r="9836" spans="5:5" x14ac:dyDescent="0.25">
      <c r="E9836" s="2"/>
    </row>
    <row r="9837" spans="5:5" x14ac:dyDescent="0.25">
      <c r="E9837" s="2"/>
    </row>
    <row r="9838" spans="5:5" x14ac:dyDescent="0.25">
      <c r="E9838" s="2"/>
    </row>
    <row r="9839" spans="5:5" x14ac:dyDescent="0.25">
      <c r="E9839" s="2"/>
    </row>
    <row r="9840" spans="5:5" x14ac:dyDescent="0.25">
      <c r="E9840" s="2"/>
    </row>
    <row r="9841" spans="5:5" x14ac:dyDescent="0.25">
      <c r="E9841" s="2"/>
    </row>
    <row r="9842" spans="5:5" x14ac:dyDescent="0.25">
      <c r="E9842" s="2"/>
    </row>
    <row r="9843" spans="5:5" x14ac:dyDescent="0.25">
      <c r="E9843" s="2"/>
    </row>
    <row r="9844" spans="5:5" x14ac:dyDescent="0.25">
      <c r="E9844" s="2"/>
    </row>
    <row r="9845" spans="5:5" x14ac:dyDescent="0.25">
      <c r="E9845" s="2"/>
    </row>
    <row r="9846" spans="5:5" x14ac:dyDescent="0.25">
      <c r="E9846" s="2"/>
    </row>
    <row r="9847" spans="5:5" x14ac:dyDescent="0.25">
      <c r="E9847" s="2"/>
    </row>
    <row r="9848" spans="5:5" x14ac:dyDescent="0.25">
      <c r="E9848" s="2"/>
    </row>
    <row r="9849" spans="5:5" x14ac:dyDescent="0.25">
      <c r="E9849" s="2"/>
    </row>
    <row r="9850" spans="5:5" x14ac:dyDescent="0.25">
      <c r="E9850" s="2"/>
    </row>
    <row r="9851" spans="5:5" x14ac:dyDescent="0.25">
      <c r="E9851" s="2"/>
    </row>
    <row r="9852" spans="5:5" x14ac:dyDescent="0.25">
      <c r="E9852" s="2"/>
    </row>
    <row r="9853" spans="5:5" x14ac:dyDescent="0.25">
      <c r="E9853" s="2"/>
    </row>
    <row r="9854" spans="5:5" x14ac:dyDescent="0.25">
      <c r="E9854" s="2"/>
    </row>
    <row r="9855" spans="5:5" x14ac:dyDescent="0.25">
      <c r="E9855" s="2"/>
    </row>
    <row r="9856" spans="5:5" x14ac:dyDescent="0.25">
      <c r="E9856" s="2"/>
    </row>
    <row r="9857" spans="5:5" x14ac:dyDescent="0.25">
      <c r="E9857" s="2"/>
    </row>
    <row r="9858" spans="5:5" x14ac:dyDescent="0.25">
      <c r="E9858" s="2"/>
    </row>
    <row r="9859" spans="5:5" x14ac:dyDescent="0.25">
      <c r="E9859" s="2"/>
    </row>
    <row r="9860" spans="5:5" x14ac:dyDescent="0.25">
      <c r="E9860" s="2"/>
    </row>
    <row r="9861" spans="5:5" x14ac:dyDescent="0.25">
      <c r="E9861" s="2"/>
    </row>
    <row r="9862" spans="5:5" x14ac:dyDescent="0.25">
      <c r="E9862" s="2"/>
    </row>
    <row r="9863" spans="5:5" x14ac:dyDescent="0.25">
      <c r="E9863" s="2"/>
    </row>
    <row r="9864" spans="5:5" x14ac:dyDescent="0.25">
      <c r="E9864" s="2"/>
    </row>
    <row r="9865" spans="5:5" x14ac:dyDescent="0.25">
      <c r="E9865" s="2"/>
    </row>
    <row r="9866" spans="5:5" x14ac:dyDescent="0.25">
      <c r="E9866" s="2"/>
    </row>
    <row r="9867" spans="5:5" x14ac:dyDescent="0.25">
      <c r="E9867" s="2"/>
    </row>
    <row r="9868" spans="5:5" x14ac:dyDescent="0.25">
      <c r="E9868" s="2"/>
    </row>
    <row r="9869" spans="5:5" x14ac:dyDescent="0.25">
      <c r="E9869" s="2"/>
    </row>
    <row r="9870" spans="5:5" x14ac:dyDescent="0.25">
      <c r="E9870" s="2"/>
    </row>
    <row r="9871" spans="5:5" x14ac:dyDescent="0.25">
      <c r="E9871" s="2"/>
    </row>
    <row r="9872" spans="5:5" x14ac:dyDescent="0.25">
      <c r="E9872" s="2"/>
    </row>
    <row r="9873" spans="5:5" x14ac:dyDescent="0.25">
      <c r="E9873" s="2"/>
    </row>
    <row r="9874" spans="5:5" x14ac:dyDescent="0.25">
      <c r="E9874" s="2"/>
    </row>
    <row r="9875" spans="5:5" x14ac:dyDescent="0.25">
      <c r="E9875" s="2"/>
    </row>
    <row r="9876" spans="5:5" x14ac:dyDescent="0.25">
      <c r="E9876" s="2"/>
    </row>
    <row r="9877" spans="5:5" x14ac:dyDescent="0.25">
      <c r="E9877" s="2"/>
    </row>
    <row r="9878" spans="5:5" x14ac:dyDescent="0.25">
      <c r="E9878" s="2"/>
    </row>
    <row r="9879" spans="5:5" x14ac:dyDescent="0.25">
      <c r="E9879" s="2"/>
    </row>
    <row r="9880" spans="5:5" x14ac:dyDescent="0.25">
      <c r="E9880" s="2"/>
    </row>
    <row r="9881" spans="5:5" x14ac:dyDescent="0.25">
      <c r="E9881" s="2"/>
    </row>
    <row r="9882" spans="5:5" x14ac:dyDescent="0.25">
      <c r="E9882" s="2"/>
    </row>
    <row r="9883" spans="5:5" x14ac:dyDescent="0.25">
      <c r="E9883" s="2"/>
    </row>
    <row r="9884" spans="5:5" x14ac:dyDescent="0.25">
      <c r="E9884" s="2"/>
    </row>
    <row r="9885" spans="5:5" x14ac:dyDescent="0.25">
      <c r="E9885" s="2"/>
    </row>
    <row r="9886" spans="5:5" x14ac:dyDescent="0.25">
      <c r="E9886" s="2"/>
    </row>
    <row r="9887" spans="5:5" x14ac:dyDescent="0.25">
      <c r="E9887" s="2"/>
    </row>
    <row r="9888" spans="5:5" x14ac:dyDescent="0.25">
      <c r="E9888" s="2"/>
    </row>
    <row r="9889" spans="5:5" x14ac:dyDescent="0.25">
      <c r="E9889" s="2"/>
    </row>
    <row r="9890" spans="5:5" x14ac:dyDescent="0.25">
      <c r="E9890" s="2"/>
    </row>
    <row r="9891" spans="5:5" x14ac:dyDescent="0.25">
      <c r="E9891" s="2"/>
    </row>
    <row r="9892" spans="5:5" x14ac:dyDescent="0.25">
      <c r="E9892" s="2"/>
    </row>
    <row r="9893" spans="5:5" x14ac:dyDescent="0.25">
      <c r="E9893" s="2"/>
    </row>
    <row r="9894" spans="5:5" x14ac:dyDescent="0.25">
      <c r="E9894" s="2"/>
    </row>
    <row r="9895" spans="5:5" x14ac:dyDescent="0.25">
      <c r="E9895" s="2"/>
    </row>
    <row r="9896" spans="5:5" x14ac:dyDescent="0.25">
      <c r="E9896" s="2"/>
    </row>
    <row r="9897" spans="5:5" x14ac:dyDescent="0.25">
      <c r="E9897" s="2"/>
    </row>
    <row r="9898" spans="5:5" x14ac:dyDescent="0.25">
      <c r="E9898" s="2"/>
    </row>
    <row r="9899" spans="5:5" x14ac:dyDescent="0.25">
      <c r="E9899" s="2"/>
    </row>
    <row r="9900" spans="5:5" x14ac:dyDescent="0.25">
      <c r="E9900" s="2"/>
    </row>
    <row r="9901" spans="5:5" x14ac:dyDescent="0.25">
      <c r="E9901" s="2"/>
    </row>
    <row r="9902" spans="5:5" x14ac:dyDescent="0.25">
      <c r="E9902" s="2"/>
    </row>
    <row r="9903" spans="5:5" x14ac:dyDescent="0.25">
      <c r="E9903" s="2"/>
    </row>
    <row r="9904" spans="5:5" x14ac:dyDescent="0.25">
      <c r="E9904" s="2"/>
    </row>
    <row r="9905" spans="5:5" x14ac:dyDescent="0.25">
      <c r="E9905" s="2"/>
    </row>
    <row r="9906" spans="5:5" x14ac:dyDescent="0.25">
      <c r="E9906" s="2"/>
    </row>
    <row r="9907" spans="5:5" x14ac:dyDescent="0.25">
      <c r="E9907" s="2"/>
    </row>
    <row r="9908" spans="5:5" x14ac:dyDescent="0.25">
      <c r="E9908" s="2"/>
    </row>
    <row r="9909" spans="5:5" x14ac:dyDescent="0.25">
      <c r="E9909" s="2"/>
    </row>
    <row r="9910" spans="5:5" x14ac:dyDescent="0.25">
      <c r="E9910" s="2"/>
    </row>
    <row r="9911" spans="5:5" x14ac:dyDescent="0.25">
      <c r="E9911" s="2"/>
    </row>
    <row r="9912" spans="5:5" x14ac:dyDescent="0.25">
      <c r="E9912" s="2"/>
    </row>
    <row r="9913" spans="5:5" x14ac:dyDescent="0.25">
      <c r="E9913" s="2"/>
    </row>
    <row r="9914" spans="5:5" x14ac:dyDescent="0.25">
      <c r="E9914" s="2"/>
    </row>
    <row r="9915" spans="5:5" x14ac:dyDescent="0.25">
      <c r="E9915" s="2"/>
    </row>
    <row r="9916" spans="5:5" x14ac:dyDescent="0.25">
      <c r="E9916" s="2"/>
    </row>
    <row r="9917" spans="5:5" x14ac:dyDescent="0.25">
      <c r="E9917" s="2"/>
    </row>
    <row r="9918" spans="5:5" x14ac:dyDescent="0.25">
      <c r="E9918" s="2"/>
    </row>
    <row r="9919" spans="5:5" x14ac:dyDescent="0.25">
      <c r="E9919" s="2"/>
    </row>
    <row r="9920" spans="5:5" x14ac:dyDescent="0.25">
      <c r="E9920" s="2"/>
    </row>
    <row r="9921" spans="5:5" x14ac:dyDescent="0.25">
      <c r="E9921" s="2"/>
    </row>
    <row r="9922" spans="5:5" x14ac:dyDescent="0.25">
      <c r="E9922" s="2"/>
    </row>
    <row r="9923" spans="5:5" x14ac:dyDescent="0.25">
      <c r="E9923" s="2"/>
    </row>
    <row r="9924" spans="5:5" x14ac:dyDescent="0.25">
      <c r="E9924" s="2"/>
    </row>
    <row r="9925" spans="5:5" x14ac:dyDescent="0.25">
      <c r="E9925" s="2"/>
    </row>
    <row r="9926" spans="5:5" x14ac:dyDescent="0.25">
      <c r="E9926" s="2"/>
    </row>
    <row r="9927" spans="5:5" x14ac:dyDescent="0.25">
      <c r="E9927" s="2"/>
    </row>
    <row r="9928" spans="5:5" x14ac:dyDescent="0.25">
      <c r="E9928" s="2"/>
    </row>
    <row r="9929" spans="5:5" x14ac:dyDescent="0.25">
      <c r="E9929" s="2"/>
    </row>
    <row r="9930" spans="5:5" x14ac:dyDescent="0.25">
      <c r="E9930" s="2"/>
    </row>
    <row r="9931" spans="5:5" x14ac:dyDescent="0.25">
      <c r="E9931" s="2"/>
    </row>
    <row r="9932" spans="5:5" x14ac:dyDescent="0.25">
      <c r="E9932" s="2"/>
    </row>
    <row r="9933" spans="5:5" x14ac:dyDescent="0.25">
      <c r="E9933" s="2"/>
    </row>
    <row r="9934" spans="5:5" x14ac:dyDescent="0.25">
      <c r="E9934" s="2"/>
    </row>
    <row r="9935" spans="5:5" x14ac:dyDescent="0.25">
      <c r="E9935" s="2"/>
    </row>
    <row r="9936" spans="5:5" x14ac:dyDescent="0.25">
      <c r="E9936" s="2"/>
    </row>
    <row r="9937" spans="5:5" x14ac:dyDescent="0.25">
      <c r="E9937" s="2"/>
    </row>
    <row r="9938" spans="5:5" x14ac:dyDescent="0.25">
      <c r="E9938" s="2"/>
    </row>
    <row r="9939" spans="5:5" x14ac:dyDescent="0.25">
      <c r="E9939" s="2"/>
    </row>
    <row r="9940" spans="5:5" x14ac:dyDescent="0.25">
      <c r="E9940" s="2"/>
    </row>
    <row r="9941" spans="5:5" x14ac:dyDescent="0.25">
      <c r="E9941" s="2"/>
    </row>
    <row r="9942" spans="5:5" x14ac:dyDescent="0.25">
      <c r="E9942" s="2"/>
    </row>
    <row r="9943" spans="5:5" x14ac:dyDescent="0.25">
      <c r="E9943" s="2"/>
    </row>
    <row r="9944" spans="5:5" x14ac:dyDescent="0.25">
      <c r="E9944" s="2"/>
    </row>
    <row r="9945" spans="5:5" x14ac:dyDescent="0.25">
      <c r="E9945" s="2"/>
    </row>
    <row r="9946" spans="5:5" x14ac:dyDescent="0.25">
      <c r="E9946" s="2"/>
    </row>
    <row r="9947" spans="5:5" x14ac:dyDescent="0.25">
      <c r="E9947" s="2"/>
    </row>
    <row r="9948" spans="5:5" x14ac:dyDescent="0.25">
      <c r="E9948" s="2"/>
    </row>
    <row r="9949" spans="5:5" x14ac:dyDescent="0.25">
      <c r="E9949" s="2"/>
    </row>
    <row r="9950" spans="5:5" x14ac:dyDescent="0.25">
      <c r="E9950" s="2"/>
    </row>
    <row r="9951" spans="5:5" x14ac:dyDescent="0.25">
      <c r="E9951" s="2"/>
    </row>
    <row r="9952" spans="5:5" x14ac:dyDescent="0.25">
      <c r="E9952" s="2"/>
    </row>
    <row r="9953" spans="5:5" x14ac:dyDescent="0.25">
      <c r="E9953" s="2"/>
    </row>
    <row r="9954" spans="5:5" x14ac:dyDescent="0.25">
      <c r="E9954" s="2"/>
    </row>
    <row r="9955" spans="5:5" x14ac:dyDescent="0.25">
      <c r="E9955" s="2"/>
    </row>
    <row r="9956" spans="5:5" x14ac:dyDescent="0.25">
      <c r="E9956" s="2"/>
    </row>
    <row r="9957" spans="5:5" x14ac:dyDescent="0.25">
      <c r="E9957" s="2"/>
    </row>
    <row r="9958" spans="5:5" x14ac:dyDescent="0.25">
      <c r="E9958" s="2"/>
    </row>
    <row r="9959" spans="5:5" x14ac:dyDescent="0.25">
      <c r="E9959" s="2"/>
    </row>
    <row r="9960" spans="5:5" x14ac:dyDescent="0.25">
      <c r="E9960" s="2"/>
    </row>
    <row r="9961" spans="5:5" x14ac:dyDescent="0.25">
      <c r="E9961" s="2"/>
    </row>
    <row r="9962" spans="5:5" x14ac:dyDescent="0.25">
      <c r="E9962" s="2"/>
    </row>
    <row r="9963" spans="5:5" x14ac:dyDescent="0.25">
      <c r="E9963" s="2"/>
    </row>
    <row r="9964" spans="5:5" x14ac:dyDescent="0.25">
      <c r="E9964" s="2"/>
    </row>
    <row r="9965" spans="5:5" x14ac:dyDescent="0.25">
      <c r="E9965" s="2"/>
    </row>
    <row r="9966" spans="5:5" x14ac:dyDescent="0.25">
      <c r="E9966" s="2"/>
    </row>
    <row r="9967" spans="5:5" x14ac:dyDescent="0.25">
      <c r="E9967" s="2"/>
    </row>
    <row r="9968" spans="5:5" x14ac:dyDescent="0.25">
      <c r="E9968" s="2"/>
    </row>
    <row r="9969" spans="5:5" x14ac:dyDescent="0.25">
      <c r="E9969" s="2"/>
    </row>
    <row r="9970" spans="5:5" x14ac:dyDescent="0.25">
      <c r="E9970" s="2"/>
    </row>
    <row r="9971" spans="5:5" x14ac:dyDescent="0.25">
      <c r="E9971" s="2"/>
    </row>
    <row r="9972" spans="5:5" x14ac:dyDescent="0.25">
      <c r="E9972" s="2"/>
    </row>
    <row r="9973" spans="5:5" x14ac:dyDescent="0.25">
      <c r="E9973" s="2"/>
    </row>
    <row r="9974" spans="5:5" x14ac:dyDescent="0.25">
      <c r="E9974" s="2"/>
    </row>
    <row r="9975" spans="5:5" x14ac:dyDescent="0.25">
      <c r="E9975" s="2"/>
    </row>
    <row r="9976" spans="5:5" x14ac:dyDescent="0.25">
      <c r="E9976" s="2"/>
    </row>
    <row r="9977" spans="5:5" x14ac:dyDescent="0.25">
      <c r="E9977" s="2"/>
    </row>
    <row r="9978" spans="5:5" x14ac:dyDescent="0.25">
      <c r="E9978" s="2"/>
    </row>
    <row r="9979" spans="5:5" x14ac:dyDescent="0.25">
      <c r="E9979" s="2"/>
    </row>
    <row r="9980" spans="5:5" x14ac:dyDescent="0.25">
      <c r="E9980" s="2"/>
    </row>
    <row r="9981" spans="5:5" x14ac:dyDescent="0.25">
      <c r="E9981" s="2"/>
    </row>
    <row r="9982" spans="5:5" x14ac:dyDescent="0.25">
      <c r="E9982" s="2"/>
    </row>
    <row r="9983" spans="5:5" x14ac:dyDescent="0.25">
      <c r="E9983" s="2"/>
    </row>
    <row r="9984" spans="5:5" x14ac:dyDescent="0.25">
      <c r="E9984" s="2"/>
    </row>
    <row r="9985" spans="5:5" x14ac:dyDescent="0.25">
      <c r="E9985" s="2"/>
    </row>
    <row r="9986" spans="5:5" x14ac:dyDescent="0.25">
      <c r="E9986" s="2"/>
    </row>
    <row r="9987" spans="5:5" x14ac:dyDescent="0.25">
      <c r="E9987" s="2"/>
    </row>
    <row r="9988" spans="5:5" x14ac:dyDescent="0.25">
      <c r="E9988" s="2"/>
    </row>
    <row r="9989" spans="5:5" x14ac:dyDescent="0.25">
      <c r="E9989" s="2"/>
    </row>
    <row r="9990" spans="5:5" x14ac:dyDescent="0.25">
      <c r="E9990" s="2"/>
    </row>
    <row r="9991" spans="5:5" x14ac:dyDescent="0.25">
      <c r="E9991" s="2"/>
    </row>
    <row r="9992" spans="5:5" x14ac:dyDescent="0.25">
      <c r="E9992" s="2"/>
    </row>
    <row r="9993" spans="5:5" x14ac:dyDescent="0.25">
      <c r="E9993" s="2"/>
    </row>
    <row r="9994" spans="5:5" x14ac:dyDescent="0.25">
      <c r="E9994" s="2"/>
    </row>
    <row r="9995" spans="5:5" x14ac:dyDescent="0.25">
      <c r="E9995" s="2"/>
    </row>
    <row r="9996" spans="5:5" x14ac:dyDescent="0.25">
      <c r="E9996" s="2"/>
    </row>
    <row r="9997" spans="5:5" x14ac:dyDescent="0.25">
      <c r="E9997" s="2"/>
    </row>
    <row r="9998" spans="5:5" x14ac:dyDescent="0.25">
      <c r="E9998" s="2"/>
    </row>
    <row r="9999" spans="5:5" x14ac:dyDescent="0.25">
      <c r="E9999" s="2"/>
    </row>
    <row r="10000" spans="5:5" x14ac:dyDescent="0.25">
      <c r="E10000" s="2"/>
    </row>
    <row r="10001" spans="5:5" x14ac:dyDescent="0.25">
      <c r="E10001" s="2"/>
    </row>
    <row r="10002" spans="5:5" x14ac:dyDescent="0.25">
      <c r="E10002" s="2"/>
    </row>
    <row r="10003" spans="5:5" x14ac:dyDescent="0.25">
      <c r="E10003" s="2"/>
    </row>
    <row r="10004" spans="5:5" x14ac:dyDescent="0.25">
      <c r="E10004" s="2"/>
    </row>
    <row r="10005" spans="5:5" x14ac:dyDescent="0.25">
      <c r="E10005" s="2"/>
    </row>
    <row r="10006" spans="5:5" x14ac:dyDescent="0.25">
      <c r="E10006" s="2"/>
    </row>
    <row r="10007" spans="5:5" x14ac:dyDescent="0.25">
      <c r="E10007" s="2"/>
    </row>
    <row r="10008" spans="5:5" x14ac:dyDescent="0.25">
      <c r="E10008" s="2"/>
    </row>
    <row r="10009" spans="5:5" x14ac:dyDescent="0.25">
      <c r="E10009" s="2"/>
    </row>
    <row r="10010" spans="5:5" x14ac:dyDescent="0.25">
      <c r="E10010" s="2"/>
    </row>
    <row r="10011" spans="5:5" x14ac:dyDescent="0.25">
      <c r="E10011" s="2"/>
    </row>
    <row r="10012" spans="5:5" x14ac:dyDescent="0.25">
      <c r="E10012" s="2"/>
    </row>
    <row r="10013" spans="5:5" x14ac:dyDescent="0.25">
      <c r="E10013" s="2"/>
    </row>
    <row r="10014" spans="5:5" x14ac:dyDescent="0.25">
      <c r="E10014" s="2"/>
    </row>
    <row r="10015" spans="5:5" x14ac:dyDescent="0.25">
      <c r="E10015" s="2"/>
    </row>
    <row r="10016" spans="5:5" x14ac:dyDescent="0.25">
      <c r="E10016" s="2"/>
    </row>
    <row r="10017" spans="5:5" x14ac:dyDescent="0.25">
      <c r="E10017" s="2"/>
    </row>
    <row r="10018" spans="5:5" x14ac:dyDescent="0.25">
      <c r="E10018" s="2"/>
    </row>
    <row r="10019" spans="5:5" x14ac:dyDescent="0.25">
      <c r="E10019" s="2"/>
    </row>
    <row r="10020" spans="5:5" x14ac:dyDescent="0.25">
      <c r="E10020" s="2"/>
    </row>
    <row r="10021" spans="5:5" x14ac:dyDescent="0.25">
      <c r="E10021" s="2"/>
    </row>
    <row r="10022" spans="5:5" x14ac:dyDescent="0.25">
      <c r="E10022" s="2"/>
    </row>
    <row r="10023" spans="5:5" x14ac:dyDescent="0.25">
      <c r="E10023" s="2"/>
    </row>
    <row r="10024" spans="5:5" x14ac:dyDescent="0.25">
      <c r="E10024" s="2"/>
    </row>
    <row r="10025" spans="5:5" x14ac:dyDescent="0.25">
      <c r="E10025" s="2"/>
    </row>
    <row r="10026" spans="5:5" x14ac:dyDescent="0.25">
      <c r="E10026" s="2"/>
    </row>
    <row r="10027" spans="5:5" x14ac:dyDescent="0.25">
      <c r="E10027" s="2"/>
    </row>
    <row r="10028" spans="5:5" x14ac:dyDescent="0.25">
      <c r="E10028" s="2"/>
    </row>
    <row r="10029" spans="5:5" x14ac:dyDescent="0.25">
      <c r="E10029" s="2"/>
    </row>
    <row r="10030" spans="5:5" x14ac:dyDescent="0.25">
      <c r="E10030" s="2"/>
    </row>
    <row r="10031" spans="5:5" x14ac:dyDescent="0.25">
      <c r="E10031" s="2"/>
    </row>
    <row r="10032" spans="5:5" x14ac:dyDescent="0.25">
      <c r="E10032" s="2"/>
    </row>
    <row r="10033" spans="5:5" x14ac:dyDescent="0.25">
      <c r="E10033" s="2"/>
    </row>
    <row r="10034" spans="5:5" x14ac:dyDescent="0.25">
      <c r="E10034" s="2"/>
    </row>
    <row r="10035" spans="5:5" x14ac:dyDescent="0.25">
      <c r="E10035" s="2"/>
    </row>
    <row r="10036" spans="5:5" x14ac:dyDescent="0.25">
      <c r="E10036" s="2"/>
    </row>
    <row r="10037" spans="5:5" x14ac:dyDescent="0.25">
      <c r="E10037" s="2"/>
    </row>
    <row r="10038" spans="5:5" x14ac:dyDescent="0.25">
      <c r="E10038" s="2"/>
    </row>
    <row r="10039" spans="5:5" x14ac:dyDescent="0.25">
      <c r="E10039" s="2"/>
    </row>
    <row r="10040" spans="5:5" x14ac:dyDescent="0.25">
      <c r="E10040" s="2"/>
    </row>
    <row r="10041" spans="5:5" x14ac:dyDescent="0.25">
      <c r="E10041" s="2"/>
    </row>
    <row r="10042" spans="5:5" x14ac:dyDescent="0.25">
      <c r="E10042" s="2"/>
    </row>
    <row r="10043" spans="5:5" x14ac:dyDescent="0.25">
      <c r="E10043" s="2"/>
    </row>
    <row r="10044" spans="5:5" x14ac:dyDescent="0.25">
      <c r="E10044" s="2"/>
    </row>
    <row r="10045" spans="5:5" x14ac:dyDescent="0.25">
      <c r="E10045" s="2"/>
    </row>
    <row r="10046" spans="5:5" x14ac:dyDescent="0.25">
      <c r="E10046" s="2"/>
    </row>
    <row r="10047" spans="5:5" x14ac:dyDescent="0.25">
      <c r="E10047" s="2"/>
    </row>
    <row r="10048" spans="5:5" x14ac:dyDescent="0.25">
      <c r="E10048" s="2"/>
    </row>
    <row r="10049" spans="5:5" x14ac:dyDescent="0.25">
      <c r="E10049" s="2"/>
    </row>
    <row r="10050" spans="5:5" x14ac:dyDescent="0.25">
      <c r="E10050" s="2"/>
    </row>
    <row r="10051" spans="5:5" x14ac:dyDescent="0.25">
      <c r="E10051" s="2"/>
    </row>
    <row r="10052" spans="5:5" x14ac:dyDescent="0.25">
      <c r="E10052" s="2"/>
    </row>
    <row r="10053" spans="5:5" x14ac:dyDescent="0.25">
      <c r="E10053" s="2"/>
    </row>
    <row r="10054" spans="5:5" x14ac:dyDescent="0.25">
      <c r="E10054" s="2"/>
    </row>
    <row r="10055" spans="5:5" x14ac:dyDescent="0.25">
      <c r="E10055" s="2"/>
    </row>
    <row r="10056" spans="5:5" x14ac:dyDescent="0.25">
      <c r="E10056" s="2"/>
    </row>
    <row r="10057" spans="5:5" x14ac:dyDescent="0.25">
      <c r="E10057" s="2"/>
    </row>
    <row r="10058" spans="5:5" x14ac:dyDescent="0.25">
      <c r="E10058" s="2"/>
    </row>
    <row r="10059" spans="5:5" x14ac:dyDescent="0.25">
      <c r="E10059" s="2"/>
    </row>
    <row r="10060" spans="5:5" x14ac:dyDescent="0.25">
      <c r="E10060" s="2"/>
    </row>
    <row r="10061" spans="5:5" x14ac:dyDescent="0.25">
      <c r="E10061" s="2"/>
    </row>
    <row r="10062" spans="5:5" x14ac:dyDescent="0.25">
      <c r="E10062" s="2"/>
    </row>
    <row r="10063" spans="5:5" x14ac:dyDescent="0.25">
      <c r="E10063" s="2"/>
    </row>
    <row r="10064" spans="5:5" x14ac:dyDescent="0.25">
      <c r="E10064" s="2"/>
    </row>
    <row r="10065" spans="5:5" x14ac:dyDescent="0.25">
      <c r="E10065" s="2"/>
    </row>
    <row r="10066" spans="5:5" x14ac:dyDescent="0.25">
      <c r="E10066" s="2"/>
    </row>
    <row r="10067" spans="5:5" x14ac:dyDescent="0.25">
      <c r="E10067" s="2"/>
    </row>
    <row r="10068" spans="5:5" x14ac:dyDescent="0.25">
      <c r="E10068" s="2"/>
    </row>
    <row r="10069" spans="5:5" x14ac:dyDescent="0.25">
      <c r="E10069" s="2"/>
    </row>
    <row r="10070" spans="5:5" x14ac:dyDescent="0.25">
      <c r="E10070" s="2"/>
    </row>
    <row r="10071" spans="5:5" x14ac:dyDescent="0.25">
      <c r="E10071" s="2"/>
    </row>
    <row r="10072" spans="5:5" x14ac:dyDescent="0.25">
      <c r="E10072" s="2"/>
    </row>
    <row r="10073" spans="5:5" x14ac:dyDescent="0.25">
      <c r="E10073" s="2"/>
    </row>
    <row r="10074" spans="5:5" x14ac:dyDescent="0.25">
      <c r="E10074" s="2"/>
    </row>
    <row r="10075" spans="5:5" x14ac:dyDescent="0.25">
      <c r="E10075" s="2"/>
    </row>
    <row r="10076" spans="5:5" x14ac:dyDescent="0.25">
      <c r="E10076" s="2"/>
    </row>
    <row r="10077" spans="5:5" x14ac:dyDescent="0.25">
      <c r="E10077" s="2"/>
    </row>
    <row r="10078" spans="5:5" x14ac:dyDescent="0.25">
      <c r="E10078" s="2"/>
    </row>
    <row r="10079" spans="5:5" x14ac:dyDescent="0.25">
      <c r="E10079" s="2"/>
    </row>
    <row r="10080" spans="5:5" x14ac:dyDescent="0.25">
      <c r="E10080" s="2"/>
    </row>
    <row r="10081" spans="5:5" x14ac:dyDescent="0.25">
      <c r="E10081" s="2"/>
    </row>
    <row r="10082" spans="5:5" x14ac:dyDescent="0.25">
      <c r="E10082" s="2"/>
    </row>
    <row r="10083" spans="5:5" x14ac:dyDescent="0.25">
      <c r="E10083" s="2"/>
    </row>
    <row r="10084" spans="5:5" x14ac:dyDescent="0.25">
      <c r="E10084" s="2"/>
    </row>
    <row r="10085" spans="5:5" x14ac:dyDescent="0.25">
      <c r="E10085" s="2"/>
    </row>
    <row r="10086" spans="5:5" x14ac:dyDescent="0.25">
      <c r="E10086" s="2"/>
    </row>
    <row r="10087" spans="5:5" x14ac:dyDescent="0.25">
      <c r="E10087" s="2"/>
    </row>
    <row r="10088" spans="5:5" x14ac:dyDescent="0.25">
      <c r="E10088" s="2"/>
    </row>
    <row r="10089" spans="5:5" x14ac:dyDescent="0.25">
      <c r="E10089" s="2"/>
    </row>
    <row r="10090" spans="5:5" x14ac:dyDescent="0.25">
      <c r="E10090" s="2"/>
    </row>
    <row r="10091" spans="5:5" x14ac:dyDescent="0.25">
      <c r="E10091" s="2"/>
    </row>
    <row r="10092" spans="5:5" x14ac:dyDescent="0.25">
      <c r="E10092" s="2"/>
    </row>
    <row r="10093" spans="5:5" x14ac:dyDescent="0.25">
      <c r="E10093" s="2"/>
    </row>
    <row r="10094" spans="5:5" x14ac:dyDescent="0.25">
      <c r="E10094" s="2"/>
    </row>
    <row r="10095" spans="5:5" x14ac:dyDescent="0.25">
      <c r="E10095" s="2"/>
    </row>
    <row r="10096" spans="5:5" x14ac:dyDescent="0.25">
      <c r="E10096" s="2"/>
    </row>
    <row r="10097" spans="5:5" x14ac:dyDescent="0.25">
      <c r="E10097" s="2"/>
    </row>
    <row r="10098" spans="5:5" x14ac:dyDescent="0.25">
      <c r="E10098" s="2"/>
    </row>
    <row r="10099" spans="5:5" x14ac:dyDescent="0.25">
      <c r="E10099" s="2"/>
    </row>
    <row r="10100" spans="5:5" x14ac:dyDescent="0.25">
      <c r="E10100" s="2"/>
    </row>
    <row r="10101" spans="5:5" x14ac:dyDescent="0.25">
      <c r="E10101" s="2"/>
    </row>
    <row r="10102" spans="5:5" x14ac:dyDescent="0.25">
      <c r="E10102" s="2"/>
    </row>
    <row r="10103" spans="5:5" x14ac:dyDescent="0.25">
      <c r="E10103" s="2"/>
    </row>
    <row r="10104" spans="5:5" x14ac:dyDescent="0.25">
      <c r="E10104" s="2"/>
    </row>
    <row r="10105" spans="5:5" x14ac:dyDescent="0.25">
      <c r="E10105" s="2"/>
    </row>
    <row r="10106" spans="5:5" x14ac:dyDescent="0.25">
      <c r="E10106" s="2"/>
    </row>
    <row r="10107" spans="5:5" x14ac:dyDescent="0.25">
      <c r="E10107" s="2"/>
    </row>
    <row r="10108" spans="5:5" x14ac:dyDescent="0.25">
      <c r="E10108" s="2"/>
    </row>
    <row r="10109" spans="5:5" x14ac:dyDescent="0.25">
      <c r="E10109" s="2"/>
    </row>
    <row r="10110" spans="5:5" x14ac:dyDescent="0.25">
      <c r="E10110" s="2"/>
    </row>
    <row r="10111" spans="5:5" x14ac:dyDescent="0.25">
      <c r="E10111" s="2"/>
    </row>
    <row r="10112" spans="5:5" x14ac:dyDescent="0.25">
      <c r="E10112" s="2"/>
    </row>
    <row r="10113" spans="5:5" x14ac:dyDescent="0.25">
      <c r="E10113" s="2"/>
    </row>
    <row r="10114" spans="5:5" x14ac:dyDescent="0.25">
      <c r="E10114" s="2"/>
    </row>
    <row r="10115" spans="5:5" x14ac:dyDescent="0.25">
      <c r="E10115" s="2"/>
    </row>
    <row r="10116" spans="5:5" x14ac:dyDescent="0.25">
      <c r="E10116" s="2"/>
    </row>
    <row r="10117" spans="5:5" x14ac:dyDescent="0.25">
      <c r="E10117" s="2"/>
    </row>
    <row r="10118" spans="5:5" x14ac:dyDescent="0.25">
      <c r="E10118" s="2"/>
    </row>
    <row r="10119" spans="5:5" x14ac:dyDescent="0.25">
      <c r="E10119" s="2"/>
    </row>
    <row r="10120" spans="5:5" x14ac:dyDescent="0.25">
      <c r="E10120" s="2"/>
    </row>
    <row r="10121" spans="5:5" x14ac:dyDescent="0.25">
      <c r="E10121" s="2"/>
    </row>
    <row r="10122" spans="5:5" x14ac:dyDescent="0.25">
      <c r="E10122" s="2"/>
    </row>
    <row r="10123" spans="5:5" x14ac:dyDescent="0.25">
      <c r="E10123" s="2"/>
    </row>
    <row r="10124" spans="5:5" x14ac:dyDescent="0.25">
      <c r="E10124" s="2"/>
    </row>
    <row r="10125" spans="5:5" x14ac:dyDescent="0.25">
      <c r="E10125" s="2"/>
    </row>
    <row r="10126" spans="5:5" x14ac:dyDescent="0.25">
      <c r="E10126" s="2"/>
    </row>
    <row r="10127" spans="5:5" x14ac:dyDescent="0.25">
      <c r="E10127" s="2"/>
    </row>
    <row r="10128" spans="5:5" x14ac:dyDescent="0.25">
      <c r="E10128" s="2"/>
    </row>
    <row r="10129" spans="5:5" x14ac:dyDescent="0.25">
      <c r="E10129" s="2"/>
    </row>
    <row r="10130" spans="5:5" x14ac:dyDescent="0.25">
      <c r="E10130" s="2"/>
    </row>
    <row r="10131" spans="5:5" x14ac:dyDescent="0.25">
      <c r="E10131" s="2"/>
    </row>
    <row r="10132" spans="5:5" x14ac:dyDescent="0.25">
      <c r="E10132" s="2"/>
    </row>
    <row r="10133" spans="5:5" x14ac:dyDescent="0.25">
      <c r="E10133" s="2"/>
    </row>
    <row r="10134" spans="5:5" x14ac:dyDescent="0.25">
      <c r="E10134" s="2"/>
    </row>
    <row r="10135" spans="5:5" x14ac:dyDescent="0.25">
      <c r="E10135" s="2"/>
    </row>
    <row r="10136" spans="5:5" x14ac:dyDescent="0.25">
      <c r="E10136" s="2"/>
    </row>
    <row r="10137" spans="5:5" x14ac:dyDescent="0.25">
      <c r="E10137" s="2"/>
    </row>
    <row r="10138" spans="5:5" x14ac:dyDescent="0.25">
      <c r="E10138" s="2"/>
    </row>
    <row r="10139" spans="5:5" x14ac:dyDescent="0.25">
      <c r="E10139" s="2"/>
    </row>
    <row r="10140" spans="5:5" x14ac:dyDescent="0.25">
      <c r="E10140" s="2"/>
    </row>
    <row r="10141" spans="5:5" x14ac:dyDescent="0.25">
      <c r="E10141" s="2"/>
    </row>
    <row r="10142" spans="5:5" x14ac:dyDescent="0.25">
      <c r="E10142" s="2"/>
    </row>
    <row r="10143" spans="5:5" x14ac:dyDescent="0.25">
      <c r="E10143" s="2"/>
    </row>
    <row r="10144" spans="5:5" x14ac:dyDescent="0.25">
      <c r="E10144" s="2"/>
    </row>
    <row r="10145" spans="5:5" x14ac:dyDescent="0.25">
      <c r="E10145" s="2"/>
    </row>
    <row r="10146" spans="5:5" x14ac:dyDescent="0.25">
      <c r="E10146" s="2"/>
    </row>
    <row r="10147" spans="5:5" x14ac:dyDescent="0.25">
      <c r="E10147" s="2"/>
    </row>
    <row r="10148" spans="5:5" x14ac:dyDescent="0.25">
      <c r="E10148" s="2"/>
    </row>
    <row r="10149" spans="5:5" x14ac:dyDescent="0.25">
      <c r="E10149" s="2"/>
    </row>
    <row r="10150" spans="5:5" x14ac:dyDescent="0.25">
      <c r="E10150" s="2"/>
    </row>
    <row r="10151" spans="5:5" x14ac:dyDescent="0.25">
      <c r="E10151" s="2"/>
    </row>
    <row r="10152" spans="5:5" x14ac:dyDescent="0.25">
      <c r="E10152" s="2"/>
    </row>
    <row r="10153" spans="5:5" x14ac:dyDescent="0.25">
      <c r="E10153" s="2"/>
    </row>
    <row r="10154" spans="5:5" x14ac:dyDescent="0.25">
      <c r="E10154" s="2"/>
    </row>
    <row r="10155" spans="5:5" x14ac:dyDescent="0.25">
      <c r="E10155" s="2"/>
    </row>
    <row r="10156" spans="5:5" x14ac:dyDescent="0.25">
      <c r="E10156" s="2"/>
    </row>
    <row r="10157" spans="5:5" x14ac:dyDescent="0.25">
      <c r="E10157" s="2"/>
    </row>
    <row r="10158" spans="5:5" x14ac:dyDescent="0.25">
      <c r="E10158" s="2"/>
    </row>
    <row r="10159" spans="5:5" x14ac:dyDescent="0.25">
      <c r="E10159" s="2"/>
    </row>
    <row r="10160" spans="5:5" x14ac:dyDescent="0.25">
      <c r="E10160" s="2"/>
    </row>
    <row r="10161" spans="5:5" x14ac:dyDescent="0.25">
      <c r="E10161" s="2"/>
    </row>
    <row r="10162" spans="5:5" x14ac:dyDescent="0.25">
      <c r="E10162" s="2"/>
    </row>
    <row r="10163" spans="5:5" x14ac:dyDescent="0.25">
      <c r="E10163" s="2"/>
    </row>
    <row r="10164" spans="5:5" x14ac:dyDescent="0.25">
      <c r="E10164" s="2"/>
    </row>
    <row r="10165" spans="5:5" x14ac:dyDescent="0.25">
      <c r="E10165" s="2"/>
    </row>
    <row r="10166" spans="5:5" x14ac:dyDescent="0.25">
      <c r="E10166" s="2"/>
    </row>
    <row r="10167" spans="5:5" x14ac:dyDescent="0.25">
      <c r="E10167" s="2"/>
    </row>
    <row r="10168" spans="5:5" x14ac:dyDescent="0.25">
      <c r="E10168" s="2"/>
    </row>
    <row r="10169" spans="5:5" x14ac:dyDescent="0.25">
      <c r="E10169" s="2"/>
    </row>
    <row r="10170" spans="5:5" x14ac:dyDescent="0.25">
      <c r="E10170" s="2"/>
    </row>
    <row r="10171" spans="5:5" x14ac:dyDescent="0.25">
      <c r="E10171" s="2"/>
    </row>
    <row r="10172" spans="5:5" x14ac:dyDescent="0.25">
      <c r="E10172" s="2"/>
    </row>
    <row r="10173" spans="5:5" x14ac:dyDescent="0.25">
      <c r="E10173" s="2"/>
    </row>
    <row r="10174" spans="5:5" x14ac:dyDescent="0.25">
      <c r="E10174" s="2"/>
    </row>
    <row r="10175" spans="5:5" x14ac:dyDescent="0.25">
      <c r="E10175" s="2"/>
    </row>
    <row r="10176" spans="5:5" x14ac:dyDescent="0.25">
      <c r="E10176" s="2"/>
    </row>
    <row r="10177" spans="5:5" x14ac:dyDescent="0.25">
      <c r="E10177" s="2"/>
    </row>
    <row r="10178" spans="5:5" x14ac:dyDescent="0.25">
      <c r="E10178" s="2"/>
    </row>
    <row r="10179" spans="5:5" x14ac:dyDescent="0.25">
      <c r="E10179" s="2"/>
    </row>
    <row r="10180" spans="5:5" x14ac:dyDescent="0.25">
      <c r="E10180" s="2"/>
    </row>
    <row r="10181" spans="5:5" x14ac:dyDescent="0.25">
      <c r="E10181" s="2"/>
    </row>
    <row r="10182" spans="5:5" x14ac:dyDescent="0.25">
      <c r="E10182" s="2"/>
    </row>
    <row r="10183" spans="5:5" x14ac:dyDescent="0.25">
      <c r="E10183" s="2"/>
    </row>
    <row r="10184" spans="5:5" x14ac:dyDescent="0.25">
      <c r="E10184" s="2"/>
    </row>
    <row r="10185" spans="5:5" x14ac:dyDescent="0.25">
      <c r="E10185" s="2"/>
    </row>
    <row r="10186" spans="5:5" x14ac:dyDescent="0.25">
      <c r="E10186" s="2"/>
    </row>
    <row r="10187" spans="5:5" x14ac:dyDescent="0.25">
      <c r="E10187" s="2"/>
    </row>
    <row r="10188" spans="5:5" x14ac:dyDescent="0.25">
      <c r="E10188" s="2"/>
    </row>
    <row r="10189" spans="5:5" x14ac:dyDescent="0.25">
      <c r="E10189" s="2"/>
    </row>
    <row r="10190" spans="5:5" x14ac:dyDescent="0.25">
      <c r="E10190" s="2"/>
    </row>
    <row r="10191" spans="5:5" x14ac:dyDescent="0.25">
      <c r="E10191" s="2"/>
    </row>
    <row r="10192" spans="5:5" x14ac:dyDescent="0.25">
      <c r="E10192" s="2"/>
    </row>
    <row r="10193" spans="5:5" x14ac:dyDescent="0.25">
      <c r="E10193" s="2"/>
    </row>
    <row r="10194" spans="5:5" x14ac:dyDescent="0.25">
      <c r="E10194" s="2"/>
    </row>
    <row r="10195" spans="5:5" x14ac:dyDescent="0.25">
      <c r="E10195" s="2"/>
    </row>
    <row r="10196" spans="5:5" x14ac:dyDescent="0.25">
      <c r="E10196" s="2"/>
    </row>
    <row r="10197" spans="5:5" x14ac:dyDescent="0.25">
      <c r="E10197" s="2"/>
    </row>
    <row r="10198" spans="5:5" x14ac:dyDescent="0.25">
      <c r="E10198" s="2"/>
    </row>
    <row r="10199" spans="5:5" x14ac:dyDescent="0.25">
      <c r="E10199" s="2"/>
    </row>
    <row r="10200" spans="5:5" x14ac:dyDescent="0.25">
      <c r="E10200" s="2"/>
    </row>
    <row r="10201" spans="5:5" x14ac:dyDescent="0.25">
      <c r="E10201" s="2"/>
    </row>
    <row r="10202" spans="5:5" x14ac:dyDescent="0.25">
      <c r="E10202" s="2"/>
    </row>
    <row r="10203" spans="5:5" x14ac:dyDescent="0.25">
      <c r="E10203" s="2"/>
    </row>
    <row r="10204" spans="5:5" x14ac:dyDescent="0.25">
      <c r="E10204" s="2"/>
    </row>
    <row r="10205" spans="5:5" x14ac:dyDescent="0.25">
      <c r="E10205" s="2"/>
    </row>
    <row r="10206" spans="5:5" x14ac:dyDescent="0.25">
      <c r="E10206" s="2"/>
    </row>
    <row r="10207" spans="5:5" x14ac:dyDescent="0.25">
      <c r="E10207" s="2"/>
    </row>
    <row r="10208" spans="5:5" x14ac:dyDescent="0.25">
      <c r="E10208" s="2"/>
    </row>
    <row r="10209" spans="5:5" x14ac:dyDescent="0.25">
      <c r="E10209" s="2"/>
    </row>
    <row r="10210" spans="5:5" x14ac:dyDescent="0.25">
      <c r="E10210" s="2"/>
    </row>
    <row r="10211" spans="5:5" x14ac:dyDescent="0.25">
      <c r="E10211" s="2"/>
    </row>
    <row r="10212" spans="5:5" x14ac:dyDescent="0.25">
      <c r="E10212" s="2"/>
    </row>
    <row r="10213" spans="5:5" x14ac:dyDescent="0.25">
      <c r="E10213" s="2"/>
    </row>
    <row r="10214" spans="5:5" x14ac:dyDescent="0.25">
      <c r="E10214" s="2"/>
    </row>
    <row r="10215" spans="5:5" x14ac:dyDescent="0.25">
      <c r="E10215" s="2"/>
    </row>
    <row r="10216" spans="5:5" x14ac:dyDescent="0.25">
      <c r="E10216" s="2"/>
    </row>
    <row r="10217" spans="5:5" x14ac:dyDescent="0.25">
      <c r="E10217" s="2"/>
    </row>
    <row r="10218" spans="5:5" x14ac:dyDescent="0.25">
      <c r="E10218" s="2"/>
    </row>
    <row r="10219" spans="5:5" x14ac:dyDescent="0.25">
      <c r="E10219" s="2"/>
    </row>
    <row r="10220" spans="5:5" x14ac:dyDescent="0.25">
      <c r="E10220" s="2"/>
    </row>
    <row r="10221" spans="5:5" x14ac:dyDescent="0.25">
      <c r="E10221" s="2"/>
    </row>
    <row r="10222" spans="5:5" x14ac:dyDescent="0.25">
      <c r="E10222" s="2"/>
    </row>
    <row r="10223" spans="5:5" x14ac:dyDescent="0.25">
      <c r="E10223" s="2"/>
    </row>
    <row r="10224" spans="5:5" x14ac:dyDescent="0.25">
      <c r="E10224" s="2"/>
    </row>
    <row r="10225" spans="5:5" x14ac:dyDescent="0.25">
      <c r="E10225" s="2"/>
    </row>
    <row r="10226" spans="5:5" x14ac:dyDescent="0.25">
      <c r="E10226" s="2"/>
    </row>
    <row r="10227" spans="5:5" x14ac:dyDescent="0.25">
      <c r="E10227" s="2"/>
    </row>
    <row r="10228" spans="5:5" x14ac:dyDescent="0.25">
      <c r="E10228" s="2"/>
    </row>
    <row r="10229" spans="5:5" x14ac:dyDescent="0.25">
      <c r="E10229" s="2"/>
    </row>
    <row r="10230" spans="5:5" x14ac:dyDescent="0.25">
      <c r="E10230" s="2"/>
    </row>
    <row r="10231" spans="5:5" x14ac:dyDescent="0.25">
      <c r="E10231" s="2"/>
    </row>
    <row r="10232" spans="5:5" x14ac:dyDescent="0.25">
      <c r="E10232" s="2"/>
    </row>
    <row r="10233" spans="5:5" x14ac:dyDescent="0.25">
      <c r="E10233" s="2"/>
    </row>
    <row r="10234" spans="5:5" x14ac:dyDescent="0.25">
      <c r="E10234" s="2"/>
    </row>
    <row r="10235" spans="5:5" x14ac:dyDescent="0.25">
      <c r="E10235" s="2"/>
    </row>
    <row r="10236" spans="5:5" x14ac:dyDescent="0.25">
      <c r="E10236" s="2"/>
    </row>
    <row r="10237" spans="5:5" x14ac:dyDescent="0.25">
      <c r="E10237" s="2"/>
    </row>
    <row r="10238" spans="5:5" x14ac:dyDescent="0.25">
      <c r="E10238" s="2"/>
    </row>
    <row r="10239" spans="5:5" x14ac:dyDescent="0.25">
      <c r="E10239" s="2"/>
    </row>
    <row r="10240" spans="5:5" x14ac:dyDescent="0.25">
      <c r="E10240" s="2"/>
    </row>
    <row r="10241" spans="5:5" x14ac:dyDescent="0.25">
      <c r="E10241" s="2"/>
    </row>
    <row r="10242" spans="5:5" x14ac:dyDescent="0.25">
      <c r="E10242" s="2"/>
    </row>
    <row r="10243" spans="5:5" x14ac:dyDescent="0.25">
      <c r="E10243" s="2"/>
    </row>
    <row r="10244" spans="5:5" x14ac:dyDescent="0.25">
      <c r="E10244" s="2"/>
    </row>
    <row r="10245" spans="5:5" x14ac:dyDescent="0.25">
      <c r="E10245" s="2"/>
    </row>
    <row r="10246" spans="5:5" x14ac:dyDescent="0.25">
      <c r="E10246" s="2"/>
    </row>
    <row r="10247" spans="5:5" x14ac:dyDescent="0.25">
      <c r="E10247" s="2"/>
    </row>
    <row r="10248" spans="5:5" x14ac:dyDescent="0.25">
      <c r="E10248" s="2"/>
    </row>
    <row r="10249" spans="5:5" x14ac:dyDescent="0.25">
      <c r="E10249" s="2"/>
    </row>
    <row r="10250" spans="5:5" x14ac:dyDescent="0.25">
      <c r="E10250" s="2"/>
    </row>
    <row r="10251" spans="5:5" x14ac:dyDescent="0.25">
      <c r="E10251" s="2"/>
    </row>
    <row r="10252" spans="5:5" x14ac:dyDescent="0.25">
      <c r="E10252" s="2"/>
    </row>
    <row r="10253" spans="5:5" x14ac:dyDescent="0.25">
      <c r="E10253" s="2"/>
    </row>
    <row r="10254" spans="5:5" x14ac:dyDescent="0.25">
      <c r="E10254" s="2"/>
    </row>
    <row r="10255" spans="5:5" x14ac:dyDescent="0.25">
      <c r="E10255" s="2"/>
    </row>
    <row r="10256" spans="5:5" x14ac:dyDescent="0.25">
      <c r="E10256" s="2"/>
    </row>
    <row r="10257" spans="5:5" x14ac:dyDescent="0.25">
      <c r="E10257" s="2"/>
    </row>
    <row r="10258" spans="5:5" x14ac:dyDescent="0.25">
      <c r="E10258" s="2"/>
    </row>
    <row r="10259" spans="5:5" x14ac:dyDescent="0.25">
      <c r="E10259" s="2"/>
    </row>
    <row r="10260" spans="5:5" x14ac:dyDescent="0.25">
      <c r="E10260" s="2"/>
    </row>
    <row r="10261" spans="5:5" x14ac:dyDescent="0.25">
      <c r="E10261" s="2"/>
    </row>
    <row r="10262" spans="5:5" x14ac:dyDescent="0.25">
      <c r="E10262" s="2"/>
    </row>
    <row r="10263" spans="5:5" x14ac:dyDescent="0.25">
      <c r="E10263" s="2"/>
    </row>
    <row r="10264" spans="5:5" x14ac:dyDescent="0.25">
      <c r="E10264" s="2"/>
    </row>
    <row r="10265" spans="5:5" x14ac:dyDescent="0.25">
      <c r="E10265" s="2"/>
    </row>
    <row r="10266" spans="5:5" x14ac:dyDescent="0.25">
      <c r="E10266" s="2"/>
    </row>
    <row r="10267" spans="5:5" x14ac:dyDescent="0.25">
      <c r="E10267" s="2"/>
    </row>
    <row r="10268" spans="5:5" x14ac:dyDescent="0.25">
      <c r="E10268" s="2"/>
    </row>
    <row r="10269" spans="5:5" x14ac:dyDescent="0.25">
      <c r="E10269" s="2"/>
    </row>
    <row r="10270" spans="5:5" x14ac:dyDescent="0.25">
      <c r="E10270" s="2"/>
    </row>
    <row r="10271" spans="5:5" x14ac:dyDescent="0.25">
      <c r="E10271" s="2"/>
    </row>
    <row r="10272" spans="5:5" x14ac:dyDescent="0.25">
      <c r="E10272" s="2"/>
    </row>
    <row r="10273" spans="5:5" x14ac:dyDescent="0.25">
      <c r="E10273" s="2"/>
    </row>
    <row r="10274" spans="5:5" x14ac:dyDescent="0.25">
      <c r="E10274" s="2"/>
    </row>
    <row r="10275" spans="5:5" x14ac:dyDescent="0.25">
      <c r="E10275" s="2"/>
    </row>
    <row r="10276" spans="5:5" x14ac:dyDescent="0.25">
      <c r="E10276" s="2"/>
    </row>
    <row r="10277" spans="5:5" x14ac:dyDescent="0.25">
      <c r="E10277" s="2"/>
    </row>
    <row r="10278" spans="5:5" x14ac:dyDescent="0.25">
      <c r="E10278" s="2"/>
    </row>
    <row r="10279" spans="5:5" x14ac:dyDescent="0.25">
      <c r="E10279" s="2"/>
    </row>
    <row r="10280" spans="5:5" x14ac:dyDescent="0.25">
      <c r="E10280" s="2"/>
    </row>
    <row r="10281" spans="5:5" x14ac:dyDescent="0.25">
      <c r="E10281" s="2"/>
    </row>
    <row r="10282" spans="5:5" x14ac:dyDescent="0.25">
      <c r="E10282" s="2"/>
    </row>
    <row r="10283" spans="5:5" x14ac:dyDescent="0.25">
      <c r="E10283" s="2"/>
    </row>
    <row r="10284" spans="5:5" x14ac:dyDescent="0.25">
      <c r="E10284" s="2"/>
    </row>
    <row r="10285" spans="5:5" x14ac:dyDescent="0.25">
      <c r="E10285" s="2"/>
    </row>
    <row r="10286" spans="5:5" x14ac:dyDescent="0.25">
      <c r="E10286" s="2"/>
    </row>
    <row r="10287" spans="5:5" x14ac:dyDescent="0.25">
      <c r="E10287" s="2"/>
    </row>
    <row r="10288" spans="5:5" x14ac:dyDescent="0.25">
      <c r="E10288" s="2"/>
    </row>
    <row r="10289" spans="5:5" x14ac:dyDescent="0.25">
      <c r="E10289" s="2"/>
    </row>
    <row r="10290" spans="5:5" x14ac:dyDescent="0.25">
      <c r="E10290" s="2"/>
    </row>
    <row r="10291" spans="5:5" x14ac:dyDescent="0.25">
      <c r="E10291" s="2"/>
    </row>
    <row r="10292" spans="5:5" x14ac:dyDescent="0.25">
      <c r="E10292" s="2"/>
    </row>
    <row r="10293" spans="5:5" x14ac:dyDescent="0.25">
      <c r="E10293" s="2"/>
    </row>
    <row r="10294" spans="5:5" x14ac:dyDescent="0.25">
      <c r="E10294" s="2"/>
    </row>
    <row r="10295" spans="5:5" x14ac:dyDescent="0.25">
      <c r="E10295" s="2"/>
    </row>
    <row r="10296" spans="5:5" x14ac:dyDescent="0.25">
      <c r="E10296" s="2"/>
    </row>
    <row r="10297" spans="5:5" x14ac:dyDescent="0.25">
      <c r="E10297" s="2"/>
    </row>
    <row r="10298" spans="5:5" x14ac:dyDescent="0.25">
      <c r="E10298" s="2"/>
    </row>
    <row r="10299" spans="5:5" x14ac:dyDescent="0.25">
      <c r="E10299" s="2"/>
    </row>
    <row r="10300" spans="5:5" x14ac:dyDescent="0.25">
      <c r="E10300" s="2"/>
    </row>
    <row r="10301" spans="5:5" x14ac:dyDescent="0.25">
      <c r="E10301" s="2"/>
    </row>
    <row r="10302" spans="5:5" x14ac:dyDescent="0.25">
      <c r="E10302" s="2"/>
    </row>
    <row r="10303" spans="5:5" x14ac:dyDescent="0.25">
      <c r="E10303" s="2"/>
    </row>
    <row r="10304" spans="5:5" x14ac:dyDescent="0.25">
      <c r="E10304" s="2"/>
    </row>
    <row r="10305" spans="5:5" x14ac:dyDescent="0.25">
      <c r="E10305" s="2"/>
    </row>
    <row r="10306" spans="5:5" x14ac:dyDescent="0.25">
      <c r="E10306" s="2"/>
    </row>
    <row r="10307" spans="5:5" x14ac:dyDescent="0.25">
      <c r="E10307" s="2"/>
    </row>
    <row r="10308" spans="5:5" x14ac:dyDescent="0.25">
      <c r="E10308" s="2"/>
    </row>
    <row r="10309" spans="5:5" x14ac:dyDescent="0.25">
      <c r="E10309" s="2"/>
    </row>
    <row r="10310" spans="5:5" x14ac:dyDescent="0.25">
      <c r="E10310" s="2"/>
    </row>
    <row r="10311" spans="5:5" x14ac:dyDescent="0.25">
      <c r="E10311" s="2"/>
    </row>
    <row r="10312" spans="5:5" x14ac:dyDescent="0.25">
      <c r="E10312" s="2"/>
    </row>
    <row r="10313" spans="5:5" x14ac:dyDescent="0.25">
      <c r="E10313" s="2"/>
    </row>
    <row r="10314" spans="5:5" x14ac:dyDescent="0.25">
      <c r="E10314" s="2"/>
    </row>
    <row r="10315" spans="5:5" x14ac:dyDescent="0.25">
      <c r="E10315" s="2"/>
    </row>
    <row r="10316" spans="5:5" x14ac:dyDescent="0.25">
      <c r="E10316" s="2"/>
    </row>
    <row r="10317" spans="5:5" x14ac:dyDescent="0.25">
      <c r="E10317" s="2"/>
    </row>
    <row r="10318" spans="5:5" x14ac:dyDescent="0.25">
      <c r="E10318" s="2"/>
    </row>
    <row r="10319" spans="5:5" x14ac:dyDescent="0.25">
      <c r="E10319" s="2"/>
    </row>
    <row r="10320" spans="5:5" x14ac:dyDescent="0.25">
      <c r="E10320" s="2"/>
    </row>
    <row r="10321" spans="5:5" x14ac:dyDescent="0.25">
      <c r="E10321" s="2"/>
    </row>
    <row r="10322" spans="5:5" x14ac:dyDescent="0.25">
      <c r="E10322" s="2"/>
    </row>
    <row r="10323" spans="5:5" x14ac:dyDescent="0.25">
      <c r="E10323" s="2"/>
    </row>
    <row r="10324" spans="5:5" x14ac:dyDescent="0.25">
      <c r="E10324" s="2"/>
    </row>
    <row r="10325" spans="5:5" x14ac:dyDescent="0.25">
      <c r="E10325" s="2"/>
    </row>
    <row r="10326" spans="5:5" x14ac:dyDescent="0.25">
      <c r="E10326" s="2"/>
    </row>
    <row r="10327" spans="5:5" x14ac:dyDescent="0.25">
      <c r="E10327" s="2"/>
    </row>
    <row r="10328" spans="5:5" x14ac:dyDescent="0.25">
      <c r="E10328" s="2"/>
    </row>
    <row r="10329" spans="5:5" x14ac:dyDescent="0.25">
      <c r="E10329" s="2"/>
    </row>
    <row r="10330" spans="5:5" x14ac:dyDescent="0.25">
      <c r="E10330" s="2"/>
    </row>
    <row r="10331" spans="5:5" x14ac:dyDescent="0.25">
      <c r="E10331" s="2"/>
    </row>
    <row r="10332" spans="5:5" x14ac:dyDescent="0.25">
      <c r="E10332" s="2"/>
    </row>
    <row r="10333" spans="5:5" x14ac:dyDescent="0.25">
      <c r="E10333" s="2"/>
    </row>
    <row r="10334" spans="5:5" x14ac:dyDescent="0.25">
      <c r="E10334" s="2"/>
    </row>
    <row r="10335" spans="5:5" x14ac:dyDescent="0.25">
      <c r="E10335" s="2"/>
    </row>
    <row r="10336" spans="5:5" x14ac:dyDescent="0.25">
      <c r="E10336" s="2"/>
    </row>
    <row r="10337" spans="5:5" x14ac:dyDescent="0.25">
      <c r="E10337" s="2"/>
    </row>
    <row r="10338" spans="5:5" x14ac:dyDescent="0.25">
      <c r="E10338" s="2"/>
    </row>
    <row r="10339" spans="5:5" x14ac:dyDescent="0.25">
      <c r="E10339" s="2"/>
    </row>
    <row r="10340" spans="5:5" x14ac:dyDescent="0.25">
      <c r="E10340" s="2"/>
    </row>
    <row r="10341" spans="5:5" x14ac:dyDescent="0.25">
      <c r="E10341" s="2"/>
    </row>
    <row r="10342" spans="5:5" x14ac:dyDescent="0.25">
      <c r="E10342" s="2"/>
    </row>
    <row r="10343" spans="5:5" x14ac:dyDescent="0.25">
      <c r="E10343" s="2"/>
    </row>
    <row r="10344" spans="5:5" x14ac:dyDescent="0.25">
      <c r="E10344" s="2"/>
    </row>
    <row r="10345" spans="5:5" x14ac:dyDescent="0.25">
      <c r="E10345" s="2"/>
    </row>
    <row r="10346" spans="5:5" x14ac:dyDescent="0.25">
      <c r="E10346" s="2"/>
    </row>
    <row r="10347" spans="5:5" x14ac:dyDescent="0.25">
      <c r="E10347" s="2"/>
    </row>
    <row r="10348" spans="5:5" x14ac:dyDescent="0.25">
      <c r="E10348" s="2"/>
    </row>
    <row r="10349" spans="5:5" x14ac:dyDescent="0.25">
      <c r="E10349" s="2"/>
    </row>
    <row r="10350" spans="5:5" x14ac:dyDescent="0.25">
      <c r="E10350" s="2"/>
    </row>
    <row r="10351" spans="5:5" x14ac:dyDescent="0.25">
      <c r="E10351" s="2"/>
    </row>
    <row r="10352" spans="5:5" x14ac:dyDescent="0.25">
      <c r="E10352" s="2"/>
    </row>
    <row r="10353" spans="5:5" x14ac:dyDescent="0.25">
      <c r="E10353" s="2"/>
    </row>
    <row r="10354" spans="5:5" x14ac:dyDescent="0.25">
      <c r="E10354" s="2"/>
    </row>
    <row r="10355" spans="5:5" x14ac:dyDescent="0.25">
      <c r="E10355" s="2"/>
    </row>
    <row r="10356" spans="5:5" x14ac:dyDescent="0.25">
      <c r="E10356" s="2"/>
    </row>
    <row r="10357" spans="5:5" x14ac:dyDescent="0.25">
      <c r="E10357" s="2"/>
    </row>
    <row r="10358" spans="5:5" x14ac:dyDescent="0.25">
      <c r="E10358" s="2"/>
    </row>
    <row r="10359" spans="5:5" x14ac:dyDescent="0.25">
      <c r="E10359" s="2"/>
    </row>
    <row r="10360" spans="5:5" x14ac:dyDescent="0.25">
      <c r="E10360" s="2"/>
    </row>
    <row r="10361" spans="5:5" x14ac:dyDescent="0.25">
      <c r="E10361" s="2"/>
    </row>
    <row r="10362" spans="5:5" x14ac:dyDescent="0.25">
      <c r="E10362" s="2"/>
    </row>
    <row r="10363" spans="5:5" x14ac:dyDescent="0.25">
      <c r="E10363" s="2"/>
    </row>
    <row r="10364" spans="5:5" x14ac:dyDescent="0.25">
      <c r="E10364" s="2"/>
    </row>
    <row r="10365" spans="5:5" x14ac:dyDescent="0.25">
      <c r="E10365" s="2"/>
    </row>
    <row r="10366" spans="5:5" x14ac:dyDescent="0.25">
      <c r="E10366" s="2"/>
    </row>
    <row r="10367" spans="5:5" x14ac:dyDescent="0.25">
      <c r="E10367" s="2"/>
    </row>
    <row r="10368" spans="5:5" x14ac:dyDescent="0.25">
      <c r="E10368" s="2"/>
    </row>
    <row r="10369" spans="5:5" x14ac:dyDescent="0.25">
      <c r="E10369" s="2"/>
    </row>
    <row r="10370" spans="5:5" x14ac:dyDescent="0.25">
      <c r="E10370" s="2"/>
    </row>
    <row r="10371" spans="5:5" x14ac:dyDescent="0.25">
      <c r="E10371" s="2"/>
    </row>
    <row r="10372" spans="5:5" x14ac:dyDescent="0.25">
      <c r="E10372" s="2"/>
    </row>
    <row r="10373" spans="5:5" x14ac:dyDescent="0.25">
      <c r="E10373" s="2"/>
    </row>
    <row r="10374" spans="5:5" x14ac:dyDescent="0.25">
      <c r="E10374" s="2"/>
    </row>
    <row r="10375" spans="5:5" x14ac:dyDescent="0.25">
      <c r="E10375" s="2"/>
    </row>
    <row r="10376" spans="5:5" x14ac:dyDescent="0.25">
      <c r="E10376" s="2"/>
    </row>
    <row r="10377" spans="5:5" x14ac:dyDescent="0.25">
      <c r="E10377" s="2"/>
    </row>
    <row r="10378" spans="5:5" x14ac:dyDescent="0.25">
      <c r="E10378" s="2"/>
    </row>
    <row r="10379" spans="5:5" x14ac:dyDescent="0.25">
      <c r="E10379" s="2"/>
    </row>
    <row r="10380" spans="5:5" x14ac:dyDescent="0.25">
      <c r="E10380" s="2"/>
    </row>
    <row r="10381" spans="5:5" x14ac:dyDescent="0.25">
      <c r="E10381" s="2"/>
    </row>
    <row r="10382" spans="5:5" x14ac:dyDescent="0.25">
      <c r="E10382" s="2"/>
    </row>
    <row r="10383" spans="5:5" x14ac:dyDescent="0.25">
      <c r="E10383" s="2"/>
    </row>
    <row r="10384" spans="5:5" x14ac:dyDescent="0.25">
      <c r="E10384" s="2"/>
    </row>
    <row r="10385" spans="5:5" x14ac:dyDescent="0.25">
      <c r="E10385" s="2"/>
    </row>
    <row r="10386" spans="5:5" x14ac:dyDescent="0.25">
      <c r="E10386" s="2"/>
    </row>
    <row r="10387" spans="5:5" x14ac:dyDescent="0.25">
      <c r="E10387" s="2"/>
    </row>
    <row r="10388" spans="5:5" x14ac:dyDescent="0.25">
      <c r="E10388" s="2"/>
    </row>
    <row r="10389" spans="5:5" x14ac:dyDescent="0.25">
      <c r="E10389" s="2"/>
    </row>
    <row r="10390" spans="5:5" x14ac:dyDescent="0.25">
      <c r="E10390" s="2"/>
    </row>
    <row r="10391" spans="5:5" x14ac:dyDescent="0.25">
      <c r="E10391" s="2"/>
    </row>
    <row r="10392" spans="5:5" x14ac:dyDescent="0.25">
      <c r="E10392" s="2"/>
    </row>
    <row r="10393" spans="5:5" x14ac:dyDescent="0.25">
      <c r="E10393" s="2"/>
    </row>
    <row r="10394" spans="5:5" x14ac:dyDescent="0.25">
      <c r="E10394" s="2"/>
    </row>
    <row r="10395" spans="5:5" x14ac:dyDescent="0.25">
      <c r="E10395" s="2"/>
    </row>
    <row r="10396" spans="5:5" x14ac:dyDescent="0.25">
      <c r="E10396" s="2"/>
    </row>
    <row r="10397" spans="5:5" x14ac:dyDescent="0.25">
      <c r="E10397" s="2"/>
    </row>
    <row r="10398" spans="5:5" x14ac:dyDescent="0.25">
      <c r="E10398" s="2"/>
    </row>
    <row r="10399" spans="5:5" x14ac:dyDescent="0.25">
      <c r="E10399" s="2"/>
    </row>
    <row r="10400" spans="5:5" x14ac:dyDescent="0.25">
      <c r="E10400" s="2"/>
    </row>
    <row r="10401" spans="5:5" x14ac:dyDescent="0.25">
      <c r="E10401" s="2"/>
    </row>
    <row r="10402" spans="5:5" x14ac:dyDescent="0.25">
      <c r="E10402" s="2"/>
    </row>
    <row r="10403" spans="5:5" x14ac:dyDescent="0.25">
      <c r="E10403" s="2"/>
    </row>
    <row r="10404" spans="5:5" x14ac:dyDescent="0.25">
      <c r="E10404" s="2"/>
    </row>
    <row r="10405" spans="5:5" x14ac:dyDescent="0.25">
      <c r="E10405" s="2"/>
    </row>
    <row r="10406" spans="5:5" x14ac:dyDescent="0.25">
      <c r="E10406" s="2"/>
    </row>
    <row r="10407" spans="5:5" x14ac:dyDescent="0.25">
      <c r="E10407" s="2"/>
    </row>
    <row r="10408" spans="5:5" x14ac:dyDescent="0.25">
      <c r="E10408" s="2"/>
    </row>
    <row r="10409" spans="5:5" x14ac:dyDescent="0.25">
      <c r="E10409" s="2"/>
    </row>
    <row r="10410" spans="5:5" x14ac:dyDescent="0.25">
      <c r="E10410" s="2"/>
    </row>
    <row r="10411" spans="5:5" x14ac:dyDescent="0.25">
      <c r="E10411" s="2"/>
    </row>
    <row r="10412" spans="5:5" x14ac:dyDescent="0.25">
      <c r="E10412" s="2"/>
    </row>
    <row r="10413" spans="5:5" x14ac:dyDescent="0.25">
      <c r="E10413" s="2"/>
    </row>
    <row r="10414" spans="5:5" x14ac:dyDescent="0.25">
      <c r="E10414" s="2"/>
    </row>
    <row r="10415" spans="5:5" x14ac:dyDescent="0.25">
      <c r="E10415" s="2"/>
    </row>
    <row r="10416" spans="5:5" x14ac:dyDescent="0.25">
      <c r="E10416" s="2"/>
    </row>
    <row r="10417" spans="5:5" x14ac:dyDescent="0.25">
      <c r="E10417" s="2"/>
    </row>
    <row r="10418" spans="5:5" x14ac:dyDescent="0.25">
      <c r="E10418" s="2"/>
    </row>
    <row r="10419" spans="5:5" x14ac:dyDescent="0.25">
      <c r="E10419" s="2"/>
    </row>
    <row r="10420" spans="5:5" x14ac:dyDescent="0.25">
      <c r="E10420" s="2"/>
    </row>
    <row r="10421" spans="5:5" x14ac:dyDescent="0.25">
      <c r="E10421" s="2"/>
    </row>
    <row r="10422" spans="5:5" x14ac:dyDescent="0.25">
      <c r="E10422" s="2"/>
    </row>
    <row r="10423" spans="5:5" x14ac:dyDescent="0.25">
      <c r="E10423" s="2"/>
    </row>
    <row r="10424" spans="5:5" x14ac:dyDescent="0.25">
      <c r="E10424" s="2"/>
    </row>
    <row r="10425" spans="5:5" x14ac:dyDescent="0.25">
      <c r="E10425" s="2"/>
    </row>
    <row r="10426" spans="5:5" x14ac:dyDescent="0.25">
      <c r="E10426" s="2"/>
    </row>
    <row r="10427" spans="5:5" x14ac:dyDescent="0.25">
      <c r="E10427" s="2"/>
    </row>
    <row r="10428" spans="5:5" x14ac:dyDescent="0.25">
      <c r="E10428" s="2"/>
    </row>
    <row r="10429" spans="5:5" x14ac:dyDescent="0.25">
      <c r="E10429" s="2"/>
    </row>
    <row r="10430" spans="5:5" x14ac:dyDescent="0.25">
      <c r="E10430" s="2"/>
    </row>
    <row r="10431" spans="5:5" x14ac:dyDescent="0.25">
      <c r="E10431" s="2"/>
    </row>
    <row r="10432" spans="5:5" x14ac:dyDescent="0.25">
      <c r="E10432" s="2"/>
    </row>
    <row r="10433" spans="5:5" x14ac:dyDescent="0.25">
      <c r="E10433" s="2"/>
    </row>
    <row r="10434" spans="5:5" x14ac:dyDescent="0.25">
      <c r="E10434" s="2"/>
    </row>
    <row r="10435" spans="5:5" x14ac:dyDescent="0.25">
      <c r="E10435" s="2"/>
    </row>
    <row r="10436" spans="5:5" x14ac:dyDescent="0.25">
      <c r="E10436" s="2"/>
    </row>
    <row r="10437" spans="5:5" x14ac:dyDescent="0.25">
      <c r="E10437" s="2"/>
    </row>
    <row r="10438" spans="5:5" x14ac:dyDescent="0.25">
      <c r="E10438" s="2"/>
    </row>
    <row r="10439" spans="5:5" x14ac:dyDescent="0.25">
      <c r="E10439" s="2"/>
    </row>
    <row r="10440" spans="5:5" x14ac:dyDescent="0.25">
      <c r="E10440" s="2"/>
    </row>
    <row r="10441" spans="5:5" x14ac:dyDescent="0.25">
      <c r="E10441" s="2"/>
    </row>
    <row r="10442" spans="5:5" x14ac:dyDescent="0.25">
      <c r="E10442" s="2"/>
    </row>
    <row r="10443" spans="5:5" x14ac:dyDescent="0.25">
      <c r="E10443" s="2"/>
    </row>
    <row r="10444" spans="5:5" x14ac:dyDescent="0.25">
      <c r="E10444" s="2"/>
    </row>
    <row r="10445" spans="5:5" x14ac:dyDescent="0.25">
      <c r="E10445" s="2"/>
    </row>
    <row r="10446" spans="5:5" x14ac:dyDescent="0.25">
      <c r="E10446" s="2"/>
    </row>
    <row r="10447" spans="5:5" x14ac:dyDescent="0.25">
      <c r="E10447" s="2"/>
    </row>
    <row r="10448" spans="5:5" x14ac:dyDescent="0.25">
      <c r="E10448" s="2"/>
    </row>
    <row r="10449" spans="5:5" x14ac:dyDescent="0.25">
      <c r="E10449" s="2"/>
    </row>
    <row r="10450" spans="5:5" x14ac:dyDescent="0.25">
      <c r="E10450" s="2"/>
    </row>
    <row r="10451" spans="5:5" x14ac:dyDescent="0.25">
      <c r="E10451" s="2"/>
    </row>
    <row r="10452" spans="5:5" x14ac:dyDescent="0.25">
      <c r="E10452" s="2"/>
    </row>
    <row r="10453" spans="5:5" x14ac:dyDescent="0.25">
      <c r="E10453" s="2"/>
    </row>
    <row r="10454" spans="5:5" x14ac:dyDescent="0.25">
      <c r="E10454" s="2"/>
    </row>
    <row r="10455" spans="5:5" x14ac:dyDescent="0.25">
      <c r="E10455" s="2"/>
    </row>
    <row r="10456" spans="5:5" x14ac:dyDescent="0.25">
      <c r="E10456" s="2"/>
    </row>
    <row r="10457" spans="5:5" x14ac:dyDescent="0.25">
      <c r="E10457" s="2"/>
    </row>
    <row r="10458" spans="5:5" x14ac:dyDescent="0.25">
      <c r="E10458" s="2"/>
    </row>
    <row r="10459" spans="5:5" x14ac:dyDescent="0.25">
      <c r="E10459" s="2"/>
    </row>
    <row r="10460" spans="5:5" x14ac:dyDescent="0.25">
      <c r="E10460" s="2"/>
    </row>
    <row r="10461" spans="5:5" x14ac:dyDescent="0.25">
      <c r="E10461" s="2"/>
    </row>
    <row r="10462" spans="5:5" x14ac:dyDescent="0.25">
      <c r="E10462" s="2"/>
    </row>
    <row r="10463" spans="5:5" x14ac:dyDescent="0.25">
      <c r="E10463" s="2"/>
    </row>
    <row r="10464" spans="5:5" x14ac:dyDescent="0.25">
      <c r="E10464" s="2"/>
    </row>
    <row r="10465" spans="5:5" x14ac:dyDescent="0.25">
      <c r="E10465" s="2"/>
    </row>
    <row r="10466" spans="5:5" x14ac:dyDescent="0.25">
      <c r="E10466" s="2"/>
    </row>
    <row r="10467" spans="5:5" x14ac:dyDescent="0.25">
      <c r="E10467" s="2"/>
    </row>
    <row r="10468" spans="5:5" x14ac:dyDescent="0.25">
      <c r="E10468" s="2"/>
    </row>
    <row r="10469" spans="5:5" x14ac:dyDescent="0.25">
      <c r="E10469" s="2"/>
    </row>
    <row r="10470" spans="5:5" x14ac:dyDescent="0.25">
      <c r="E10470" s="2"/>
    </row>
    <row r="10471" spans="5:5" x14ac:dyDescent="0.25">
      <c r="E10471" s="2"/>
    </row>
    <row r="10472" spans="5:5" x14ac:dyDescent="0.25">
      <c r="E10472" s="2"/>
    </row>
    <row r="10473" spans="5:5" x14ac:dyDescent="0.25">
      <c r="E10473" s="2"/>
    </row>
    <row r="10474" spans="5:5" x14ac:dyDescent="0.25">
      <c r="E10474" s="2"/>
    </row>
    <row r="10475" spans="5:5" x14ac:dyDescent="0.25">
      <c r="E10475" s="2"/>
    </row>
    <row r="10476" spans="5:5" x14ac:dyDescent="0.25">
      <c r="E10476" s="2"/>
    </row>
    <row r="10477" spans="5:5" x14ac:dyDescent="0.25">
      <c r="E10477" s="2"/>
    </row>
    <row r="10478" spans="5:5" x14ac:dyDescent="0.25">
      <c r="E10478" s="2"/>
    </row>
    <row r="10479" spans="5:5" x14ac:dyDescent="0.25">
      <c r="E10479" s="2"/>
    </row>
    <row r="10480" spans="5:5" x14ac:dyDescent="0.25">
      <c r="E10480" s="2"/>
    </row>
    <row r="10481" spans="5:5" x14ac:dyDescent="0.25">
      <c r="E10481" s="2"/>
    </row>
    <row r="10482" spans="5:5" x14ac:dyDescent="0.25">
      <c r="E10482" s="2"/>
    </row>
    <row r="10483" spans="5:5" x14ac:dyDescent="0.25">
      <c r="E10483" s="2"/>
    </row>
    <row r="10484" spans="5:5" x14ac:dyDescent="0.25">
      <c r="E10484" s="2"/>
    </row>
    <row r="10485" spans="5:5" x14ac:dyDescent="0.25">
      <c r="E10485" s="2"/>
    </row>
    <row r="10486" spans="5:5" x14ac:dyDescent="0.25">
      <c r="E10486" s="2"/>
    </row>
    <row r="10487" spans="5:5" x14ac:dyDescent="0.25">
      <c r="E10487" s="2"/>
    </row>
    <row r="10488" spans="5:5" x14ac:dyDescent="0.25">
      <c r="E10488" s="2"/>
    </row>
    <row r="10489" spans="5:5" x14ac:dyDescent="0.25">
      <c r="E10489" s="2"/>
    </row>
    <row r="10490" spans="5:5" x14ac:dyDescent="0.25">
      <c r="E10490" s="2"/>
    </row>
    <row r="10491" spans="5:5" x14ac:dyDescent="0.25">
      <c r="E10491" s="2"/>
    </row>
    <row r="10492" spans="5:5" x14ac:dyDescent="0.25">
      <c r="E10492" s="2"/>
    </row>
    <row r="10493" spans="5:5" x14ac:dyDescent="0.25">
      <c r="E10493" s="2"/>
    </row>
    <row r="10494" spans="5:5" x14ac:dyDescent="0.25">
      <c r="E10494" s="2"/>
    </row>
    <row r="10495" spans="5:5" x14ac:dyDescent="0.25">
      <c r="E10495" s="2"/>
    </row>
    <row r="10496" spans="5:5" x14ac:dyDescent="0.25">
      <c r="E10496" s="2"/>
    </row>
    <row r="10497" spans="5:5" x14ac:dyDescent="0.25">
      <c r="E10497" s="2"/>
    </row>
    <row r="10498" spans="5:5" x14ac:dyDescent="0.25">
      <c r="E10498" s="2"/>
    </row>
    <row r="10499" spans="5:5" x14ac:dyDescent="0.25">
      <c r="E10499" s="2"/>
    </row>
    <row r="10500" spans="5:5" x14ac:dyDescent="0.25">
      <c r="E10500" s="2"/>
    </row>
    <row r="10501" spans="5:5" x14ac:dyDescent="0.25">
      <c r="E10501" s="2"/>
    </row>
    <row r="10502" spans="5:5" x14ac:dyDescent="0.25">
      <c r="E10502" s="2"/>
    </row>
    <row r="10503" spans="5:5" x14ac:dyDescent="0.25">
      <c r="E10503" s="2"/>
    </row>
    <row r="10504" spans="5:5" x14ac:dyDescent="0.25">
      <c r="E10504" s="2"/>
    </row>
    <row r="10505" spans="5:5" x14ac:dyDescent="0.25">
      <c r="E10505" s="2"/>
    </row>
    <row r="10506" spans="5:5" x14ac:dyDescent="0.25">
      <c r="E10506" s="2"/>
    </row>
    <row r="10507" spans="5:5" x14ac:dyDescent="0.25">
      <c r="E10507" s="2"/>
    </row>
    <row r="10508" spans="5:5" x14ac:dyDescent="0.25">
      <c r="E10508" s="2"/>
    </row>
    <row r="10509" spans="5:5" x14ac:dyDescent="0.25">
      <c r="E10509" s="2"/>
    </row>
    <row r="10510" spans="5:5" x14ac:dyDescent="0.25">
      <c r="E10510" s="2"/>
    </row>
    <row r="10511" spans="5:5" x14ac:dyDescent="0.25">
      <c r="E10511" s="2"/>
    </row>
    <row r="10512" spans="5:5" x14ac:dyDescent="0.25">
      <c r="E10512" s="2"/>
    </row>
    <row r="10513" spans="5:5" x14ac:dyDescent="0.25">
      <c r="E10513" s="2"/>
    </row>
    <row r="10514" spans="5:5" x14ac:dyDescent="0.25">
      <c r="E10514" s="2"/>
    </row>
    <row r="10515" spans="5:5" x14ac:dyDescent="0.25">
      <c r="E10515" s="2"/>
    </row>
    <row r="10516" spans="5:5" x14ac:dyDescent="0.25">
      <c r="E10516" s="2"/>
    </row>
    <row r="10517" spans="5:5" x14ac:dyDescent="0.25">
      <c r="E10517" s="2"/>
    </row>
    <row r="10518" spans="5:5" x14ac:dyDescent="0.25">
      <c r="E10518" s="2"/>
    </row>
    <row r="10519" spans="5:5" x14ac:dyDescent="0.25">
      <c r="E10519" s="2"/>
    </row>
    <row r="10520" spans="5:5" x14ac:dyDescent="0.25">
      <c r="E10520" s="2"/>
    </row>
    <row r="10521" spans="5:5" x14ac:dyDescent="0.25">
      <c r="E10521" s="2"/>
    </row>
    <row r="10522" spans="5:5" x14ac:dyDescent="0.25">
      <c r="E10522" s="2"/>
    </row>
    <row r="10523" spans="5:5" x14ac:dyDescent="0.25">
      <c r="E10523" s="2"/>
    </row>
    <row r="10524" spans="5:5" x14ac:dyDescent="0.25">
      <c r="E10524" s="2"/>
    </row>
    <row r="10525" spans="5:5" x14ac:dyDescent="0.25">
      <c r="E10525" s="2"/>
    </row>
    <row r="10526" spans="5:5" x14ac:dyDescent="0.25">
      <c r="E10526" s="2"/>
    </row>
    <row r="10527" spans="5:5" x14ac:dyDescent="0.25">
      <c r="E10527" s="2"/>
    </row>
    <row r="10528" spans="5:5" x14ac:dyDescent="0.25">
      <c r="E10528" s="2"/>
    </row>
    <row r="10529" spans="5:5" x14ac:dyDescent="0.25">
      <c r="E10529" s="2"/>
    </row>
    <row r="10530" spans="5:5" x14ac:dyDescent="0.25">
      <c r="E10530" s="2"/>
    </row>
    <row r="10531" spans="5:5" x14ac:dyDescent="0.25">
      <c r="E10531" s="2"/>
    </row>
    <row r="10532" spans="5:5" x14ac:dyDescent="0.25">
      <c r="E10532" s="2"/>
    </row>
    <row r="10533" spans="5:5" x14ac:dyDescent="0.25">
      <c r="E10533" s="2"/>
    </row>
    <row r="10534" spans="5:5" x14ac:dyDescent="0.25">
      <c r="E10534" s="2"/>
    </row>
    <row r="10535" spans="5:5" x14ac:dyDescent="0.25">
      <c r="E10535" s="2"/>
    </row>
    <row r="10536" spans="5:5" x14ac:dyDescent="0.25">
      <c r="E10536" s="2"/>
    </row>
    <row r="10537" spans="5:5" x14ac:dyDescent="0.25">
      <c r="E10537" s="2"/>
    </row>
    <row r="10538" spans="5:5" x14ac:dyDescent="0.25">
      <c r="E10538" s="2"/>
    </row>
    <row r="10539" spans="5:5" x14ac:dyDescent="0.25">
      <c r="E10539" s="2"/>
    </row>
    <row r="10540" spans="5:5" x14ac:dyDescent="0.25">
      <c r="E10540" s="2"/>
    </row>
    <row r="10541" spans="5:5" x14ac:dyDescent="0.25">
      <c r="E10541" s="2"/>
    </row>
    <row r="10542" spans="5:5" x14ac:dyDescent="0.25">
      <c r="E10542" s="2"/>
    </row>
    <row r="10543" spans="5:5" x14ac:dyDescent="0.25">
      <c r="E10543" s="2"/>
    </row>
    <row r="10544" spans="5:5" x14ac:dyDescent="0.25">
      <c r="E10544" s="2"/>
    </row>
    <row r="10545" spans="5:5" x14ac:dyDescent="0.25">
      <c r="E10545" s="2"/>
    </row>
    <row r="10546" spans="5:5" x14ac:dyDescent="0.25">
      <c r="E10546" s="2"/>
    </row>
    <row r="10547" spans="5:5" x14ac:dyDescent="0.25">
      <c r="E10547" s="2"/>
    </row>
    <row r="10548" spans="5:5" x14ac:dyDescent="0.25">
      <c r="E10548" s="2"/>
    </row>
    <row r="10549" spans="5:5" x14ac:dyDescent="0.25">
      <c r="E10549" s="2"/>
    </row>
    <row r="10550" spans="5:5" x14ac:dyDescent="0.25">
      <c r="E10550" s="2"/>
    </row>
    <row r="10551" spans="5:5" x14ac:dyDescent="0.25">
      <c r="E10551" s="2"/>
    </row>
    <row r="10552" spans="5:5" x14ac:dyDescent="0.25">
      <c r="E10552" s="2"/>
    </row>
    <row r="10553" spans="5:5" x14ac:dyDescent="0.25">
      <c r="E10553" s="2"/>
    </row>
    <row r="10554" spans="5:5" x14ac:dyDescent="0.25">
      <c r="E10554" s="2"/>
    </row>
    <row r="10555" spans="5:5" x14ac:dyDescent="0.25">
      <c r="E10555" s="2"/>
    </row>
    <row r="10556" spans="5:5" x14ac:dyDescent="0.25">
      <c r="E10556" s="2"/>
    </row>
    <row r="10557" spans="5:5" x14ac:dyDescent="0.25">
      <c r="E10557" s="2"/>
    </row>
    <row r="10558" spans="5:5" x14ac:dyDescent="0.25">
      <c r="E10558" s="2"/>
    </row>
    <row r="10559" spans="5:5" x14ac:dyDescent="0.25">
      <c r="E10559" s="2"/>
    </row>
    <row r="10560" spans="5:5" x14ac:dyDescent="0.25">
      <c r="E10560" s="2"/>
    </row>
    <row r="10561" spans="5:5" x14ac:dyDescent="0.25">
      <c r="E10561" s="2"/>
    </row>
    <row r="10562" spans="5:5" x14ac:dyDescent="0.25">
      <c r="E10562" s="2"/>
    </row>
    <row r="10563" spans="5:5" x14ac:dyDescent="0.25">
      <c r="E10563" s="2"/>
    </row>
    <row r="10564" spans="5:5" x14ac:dyDescent="0.25">
      <c r="E10564" s="2"/>
    </row>
    <row r="10565" spans="5:5" x14ac:dyDescent="0.25">
      <c r="E10565" s="2"/>
    </row>
    <row r="10566" spans="5:5" x14ac:dyDescent="0.25">
      <c r="E10566" s="2"/>
    </row>
    <row r="10567" spans="5:5" x14ac:dyDescent="0.25">
      <c r="E10567" s="2"/>
    </row>
    <row r="10568" spans="5:5" x14ac:dyDescent="0.25">
      <c r="E10568" s="2"/>
    </row>
    <row r="10569" spans="5:5" x14ac:dyDescent="0.25">
      <c r="E10569" s="2"/>
    </row>
    <row r="10570" spans="5:5" x14ac:dyDescent="0.25">
      <c r="E10570" s="2"/>
    </row>
    <row r="10571" spans="5:5" x14ac:dyDescent="0.25">
      <c r="E10571" s="2"/>
    </row>
    <row r="10572" spans="5:5" x14ac:dyDescent="0.25">
      <c r="E10572" s="2"/>
    </row>
    <row r="10573" spans="5:5" x14ac:dyDescent="0.25">
      <c r="E10573" s="2"/>
    </row>
    <row r="10574" spans="5:5" x14ac:dyDescent="0.25">
      <c r="E10574" s="2"/>
    </row>
    <row r="10575" spans="5:5" x14ac:dyDescent="0.25">
      <c r="E10575" s="2"/>
    </row>
    <row r="10576" spans="5:5" x14ac:dyDescent="0.25">
      <c r="E10576" s="2"/>
    </row>
    <row r="10577" spans="5:5" x14ac:dyDescent="0.25">
      <c r="E10577" s="2"/>
    </row>
    <row r="10578" spans="5:5" x14ac:dyDescent="0.25">
      <c r="E10578" s="2"/>
    </row>
    <row r="10579" spans="5:5" x14ac:dyDescent="0.25">
      <c r="E10579" s="2"/>
    </row>
    <row r="10580" spans="5:5" x14ac:dyDescent="0.25">
      <c r="E10580" s="2"/>
    </row>
    <row r="10581" spans="5:5" x14ac:dyDescent="0.25">
      <c r="E10581" s="2"/>
    </row>
    <row r="10582" spans="5:5" x14ac:dyDescent="0.25">
      <c r="E10582" s="2"/>
    </row>
    <row r="10583" spans="5:5" x14ac:dyDescent="0.25">
      <c r="E10583" s="2"/>
    </row>
    <row r="10584" spans="5:5" x14ac:dyDescent="0.25">
      <c r="E10584" s="2"/>
    </row>
    <row r="10585" spans="5:5" x14ac:dyDescent="0.25">
      <c r="E10585" s="2"/>
    </row>
    <row r="10586" spans="5:5" x14ac:dyDescent="0.25">
      <c r="E10586" s="2"/>
    </row>
    <row r="10587" spans="5:5" x14ac:dyDescent="0.25">
      <c r="E10587" s="2"/>
    </row>
    <row r="10588" spans="5:5" x14ac:dyDescent="0.25">
      <c r="E10588" s="2"/>
    </row>
    <row r="10589" spans="5:5" x14ac:dyDescent="0.25">
      <c r="E10589" s="2"/>
    </row>
    <row r="10590" spans="5:5" x14ac:dyDescent="0.25">
      <c r="E10590" s="2"/>
    </row>
    <row r="10591" spans="5:5" x14ac:dyDescent="0.25">
      <c r="E10591" s="2"/>
    </row>
    <row r="10592" spans="5:5" x14ac:dyDescent="0.25">
      <c r="E10592" s="2"/>
    </row>
    <row r="10593" spans="5:5" x14ac:dyDescent="0.25">
      <c r="E10593" s="2"/>
    </row>
    <row r="10594" spans="5:5" x14ac:dyDescent="0.25">
      <c r="E10594" s="2"/>
    </row>
    <row r="10595" spans="5:5" x14ac:dyDescent="0.25">
      <c r="E10595" s="2"/>
    </row>
    <row r="10596" spans="5:5" x14ac:dyDescent="0.25">
      <c r="E10596" s="2"/>
    </row>
    <row r="10597" spans="5:5" x14ac:dyDescent="0.25">
      <c r="E10597" s="2"/>
    </row>
    <row r="10598" spans="5:5" x14ac:dyDescent="0.25">
      <c r="E10598" s="2"/>
    </row>
    <row r="10599" spans="5:5" x14ac:dyDescent="0.25">
      <c r="E10599" s="2"/>
    </row>
    <row r="10600" spans="5:5" x14ac:dyDescent="0.25">
      <c r="E10600" s="2"/>
    </row>
    <row r="10601" spans="5:5" x14ac:dyDescent="0.25">
      <c r="E10601" s="2"/>
    </row>
    <row r="10602" spans="5:5" x14ac:dyDescent="0.25">
      <c r="E10602" s="2"/>
    </row>
    <row r="10603" spans="5:5" x14ac:dyDescent="0.25">
      <c r="E10603" s="2"/>
    </row>
    <row r="10604" spans="5:5" x14ac:dyDescent="0.25">
      <c r="E10604" s="2"/>
    </row>
    <row r="10605" spans="5:5" x14ac:dyDescent="0.25">
      <c r="E10605" s="2"/>
    </row>
    <row r="10606" spans="5:5" x14ac:dyDescent="0.25">
      <c r="E10606" s="2"/>
    </row>
    <row r="10607" spans="5:5" x14ac:dyDescent="0.25">
      <c r="E10607" s="2"/>
    </row>
    <row r="10608" spans="5:5" x14ac:dyDescent="0.25">
      <c r="E10608" s="2"/>
    </row>
    <row r="10609" spans="5:5" x14ac:dyDescent="0.25">
      <c r="E10609" s="2"/>
    </row>
    <row r="10610" spans="5:5" x14ac:dyDescent="0.25">
      <c r="E10610" s="2"/>
    </row>
    <row r="10611" spans="5:5" x14ac:dyDescent="0.25">
      <c r="E10611" s="2"/>
    </row>
    <row r="10612" spans="5:5" x14ac:dyDescent="0.25">
      <c r="E10612" s="2"/>
    </row>
    <row r="10613" spans="5:5" x14ac:dyDescent="0.25">
      <c r="E10613" s="2"/>
    </row>
    <row r="10614" spans="5:5" x14ac:dyDescent="0.25">
      <c r="E10614" s="2"/>
    </row>
    <row r="10615" spans="5:5" x14ac:dyDescent="0.25">
      <c r="E10615" s="2"/>
    </row>
    <row r="10616" spans="5:5" x14ac:dyDescent="0.25">
      <c r="E10616" s="2"/>
    </row>
    <row r="10617" spans="5:5" x14ac:dyDescent="0.25">
      <c r="E10617" s="2"/>
    </row>
    <row r="10618" spans="5:5" x14ac:dyDescent="0.25">
      <c r="E10618" s="2"/>
    </row>
    <row r="10619" spans="5:5" x14ac:dyDescent="0.25">
      <c r="E10619" s="2"/>
    </row>
    <row r="10620" spans="5:5" x14ac:dyDescent="0.25">
      <c r="E10620" s="2"/>
    </row>
    <row r="10621" spans="5:5" x14ac:dyDescent="0.25">
      <c r="E10621" s="2"/>
    </row>
    <row r="10622" spans="5:5" x14ac:dyDescent="0.25">
      <c r="E10622" s="2"/>
    </row>
    <row r="10623" spans="5:5" x14ac:dyDescent="0.25">
      <c r="E10623" s="2"/>
    </row>
    <row r="10624" spans="5:5" x14ac:dyDescent="0.25">
      <c r="E10624" s="2"/>
    </row>
    <row r="10625" spans="5:5" x14ac:dyDescent="0.25">
      <c r="E10625" s="2"/>
    </row>
    <row r="10626" spans="5:5" x14ac:dyDescent="0.25">
      <c r="E10626" s="2"/>
    </row>
    <row r="10627" spans="5:5" x14ac:dyDescent="0.25">
      <c r="E10627" s="2"/>
    </row>
    <row r="10628" spans="5:5" x14ac:dyDescent="0.25">
      <c r="E10628" s="2"/>
    </row>
    <row r="10629" spans="5:5" x14ac:dyDescent="0.25">
      <c r="E10629" s="2"/>
    </row>
    <row r="10630" spans="5:5" x14ac:dyDescent="0.25">
      <c r="E10630" s="2"/>
    </row>
    <row r="10631" spans="5:5" x14ac:dyDescent="0.25">
      <c r="E10631" s="2"/>
    </row>
    <row r="10632" spans="5:5" x14ac:dyDescent="0.25">
      <c r="E10632" s="2"/>
    </row>
    <row r="10633" spans="5:5" x14ac:dyDescent="0.25">
      <c r="E10633" s="2"/>
    </row>
    <row r="10634" spans="5:5" x14ac:dyDescent="0.25">
      <c r="E10634" s="2"/>
    </row>
    <row r="10635" spans="5:5" x14ac:dyDescent="0.25">
      <c r="E10635" s="2"/>
    </row>
    <row r="10636" spans="5:5" x14ac:dyDescent="0.25">
      <c r="E10636" s="2"/>
    </row>
    <row r="10637" spans="5:5" x14ac:dyDescent="0.25">
      <c r="E10637" s="2"/>
    </row>
    <row r="10638" spans="5:5" x14ac:dyDescent="0.25">
      <c r="E10638" s="2"/>
    </row>
    <row r="10639" spans="5:5" x14ac:dyDescent="0.25">
      <c r="E10639" s="2"/>
    </row>
    <row r="10640" spans="5:5" x14ac:dyDescent="0.25">
      <c r="E10640" s="2"/>
    </row>
    <row r="10641" spans="5:5" x14ac:dyDescent="0.25">
      <c r="E10641" s="2"/>
    </row>
    <row r="10642" spans="5:5" x14ac:dyDescent="0.25">
      <c r="E10642" s="2"/>
    </row>
    <row r="10643" spans="5:5" x14ac:dyDescent="0.25">
      <c r="E10643" s="2"/>
    </row>
    <row r="10644" spans="5:5" x14ac:dyDescent="0.25">
      <c r="E10644" s="2"/>
    </row>
    <row r="10645" spans="5:5" x14ac:dyDescent="0.25">
      <c r="E10645" s="2"/>
    </row>
    <row r="10646" spans="5:5" x14ac:dyDescent="0.25">
      <c r="E10646" s="2"/>
    </row>
    <row r="10647" spans="5:5" x14ac:dyDescent="0.25">
      <c r="E10647" s="2"/>
    </row>
    <row r="10648" spans="5:5" x14ac:dyDescent="0.25">
      <c r="E10648" s="2"/>
    </row>
    <row r="10649" spans="5:5" x14ac:dyDescent="0.25">
      <c r="E10649" s="2"/>
    </row>
    <row r="10650" spans="5:5" x14ac:dyDescent="0.25">
      <c r="E10650" s="2"/>
    </row>
    <row r="10651" spans="5:5" x14ac:dyDescent="0.25">
      <c r="E10651" s="2"/>
    </row>
    <row r="10652" spans="5:5" x14ac:dyDescent="0.25">
      <c r="E10652" s="2"/>
    </row>
    <row r="10653" spans="5:5" x14ac:dyDescent="0.25">
      <c r="E10653" s="2"/>
    </row>
    <row r="10654" spans="5:5" x14ac:dyDescent="0.25">
      <c r="E10654" s="2"/>
    </row>
    <row r="10655" spans="5:5" x14ac:dyDescent="0.25">
      <c r="E10655" s="2"/>
    </row>
    <row r="10656" spans="5:5" x14ac:dyDescent="0.25">
      <c r="E10656" s="2"/>
    </row>
    <row r="10657" spans="5:5" x14ac:dyDescent="0.25">
      <c r="E10657" s="2"/>
    </row>
    <row r="10658" spans="5:5" x14ac:dyDescent="0.25">
      <c r="E10658" s="2"/>
    </row>
    <row r="10659" spans="5:5" x14ac:dyDescent="0.25">
      <c r="E10659" s="2"/>
    </row>
    <row r="10660" spans="5:5" x14ac:dyDescent="0.25">
      <c r="E10660" s="2"/>
    </row>
    <row r="10661" spans="5:5" x14ac:dyDescent="0.25">
      <c r="E10661" s="2"/>
    </row>
    <row r="10662" spans="5:5" x14ac:dyDescent="0.25">
      <c r="E10662" s="2"/>
    </row>
    <row r="10663" spans="5:5" x14ac:dyDescent="0.25">
      <c r="E10663" s="2"/>
    </row>
    <row r="10664" spans="5:5" x14ac:dyDescent="0.25">
      <c r="E10664" s="2"/>
    </row>
    <row r="10665" spans="5:5" x14ac:dyDescent="0.25">
      <c r="E10665" s="2"/>
    </row>
    <row r="10666" spans="5:5" x14ac:dyDescent="0.25">
      <c r="E10666" s="2"/>
    </row>
    <row r="10667" spans="5:5" x14ac:dyDescent="0.25">
      <c r="E10667" s="2"/>
    </row>
    <row r="10668" spans="5:5" x14ac:dyDescent="0.25">
      <c r="E10668" s="2"/>
    </row>
    <row r="10669" spans="5:5" x14ac:dyDescent="0.25">
      <c r="E10669" s="2"/>
    </row>
    <row r="10670" spans="5:5" x14ac:dyDescent="0.25">
      <c r="E10670" s="2"/>
    </row>
    <row r="10671" spans="5:5" x14ac:dyDescent="0.25">
      <c r="E10671" s="2"/>
    </row>
    <row r="10672" spans="5:5" x14ac:dyDescent="0.25">
      <c r="E10672" s="2"/>
    </row>
    <row r="10673" spans="5:5" x14ac:dyDescent="0.25">
      <c r="E10673" s="2"/>
    </row>
    <row r="10674" spans="5:5" x14ac:dyDescent="0.25">
      <c r="E10674" s="2"/>
    </row>
    <row r="10675" spans="5:5" x14ac:dyDescent="0.25">
      <c r="E10675" s="2"/>
    </row>
    <row r="10676" spans="5:5" x14ac:dyDescent="0.25">
      <c r="E10676" s="2"/>
    </row>
    <row r="10677" spans="5:5" x14ac:dyDescent="0.25">
      <c r="E10677" s="2"/>
    </row>
    <row r="10678" spans="5:5" x14ac:dyDescent="0.25">
      <c r="E10678" s="2"/>
    </row>
    <row r="10679" spans="5:5" x14ac:dyDescent="0.25">
      <c r="E10679" s="2"/>
    </row>
    <row r="10680" spans="5:5" x14ac:dyDescent="0.25">
      <c r="E10680" s="2"/>
    </row>
    <row r="10681" spans="5:5" x14ac:dyDescent="0.25">
      <c r="E10681" s="2"/>
    </row>
    <row r="10682" spans="5:5" x14ac:dyDescent="0.25">
      <c r="E10682" s="2"/>
    </row>
    <row r="10683" spans="5:5" x14ac:dyDescent="0.25">
      <c r="E10683" s="2"/>
    </row>
    <row r="10684" spans="5:5" x14ac:dyDescent="0.25">
      <c r="E10684" s="2"/>
    </row>
    <row r="10685" spans="5:5" x14ac:dyDescent="0.25">
      <c r="E10685" s="2"/>
    </row>
    <row r="10686" spans="5:5" x14ac:dyDescent="0.25">
      <c r="E10686" s="2"/>
    </row>
    <row r="10687" spans="5:5" x14ac:dyDescent="0.25">
      <c r="E10687" s="2"/>
    </row>
    <row r="10688" spans="5:5" x14ac:dyDescent="0.25">
      <c r="E10688" s="2"/>
    </row>
    <row r="10689" spans="5:5" x14ac:dyDescent="0.25">
      <c r="E10689" s="2"/>
    </row>
    <row r="10690" spans="5:5" x14ac:dyDescent="0.25">
      <c r="E10690" s="2"/>
    </row>
    <row r="10691" spans="5:5" x14ac:dyDescent="0.25">
      <c r="E10691" s="2"/>
    </row>
    <row r="10692" spans="5:5" x14ac:dyDescent="0.25">
      <c r="E10692" s="2"/>
    </row>
    <row r="10693" spans="5:5" x14ac:dyDescent="0.25">
      <c r="E10693" s="2"/>
    </row>
    <row r="10694" spans="5:5" x14ac:dyDescent="0.25">
      <c r="E10694" s="2"/>
    </row>
    <row r="10695" spans="5:5" x14ac:dyDescent="0.25">
      <c r="E10695" s="2"/>
    </row>
    <row r="10696" spans="5:5" x14ac:dyDescent="0.25">
      <c r="E10696" s="2"/>
    </row>
    <row r="10697" spans="5:5" x14ac:dyDescent="0.25">
      <c r="E10697" s="2"/>
    </row>
    <row r="10698" spans="5:5" x14ac:dyDescent="0.25">
      <c r="E10698" s="2"/>
    </row>
    <row r="10699" spans="5:5" x14ac:dyDescent="0.25">
      <c r="E10699" s="2"/>
    </row>
    <row r="10700" spans="5:5" x14ac:dyDescent="0.25">
      <c r="E10700" s="2"/>
    </row>
    <row r="10701" spans="5:5" x14ac:dyDescent="0.25">
      <c r="E10701" s="2"/>
    </row>
    <row r="10702" spans="5:5" x14ac:dyDescent="0.25">
      <c r="E10702" s="2"/>
    </row>
    <row r="10703" spans="5:5" x14ac:dyDescent="0.25">
      <c r="E10703" s="2"/>
    </row>
    <row r="10704" spans="5:5" x14ac:dyDescent="0.25">
      <c r="E10704" s="2"/>
    </row>
    <row r="10705" spans="5:5" x14ac:dyDescent="0.25">
      <c r="E10705" s="2"/>
    </row>
    <row r="10706" spans="5:5" x14ac:dyDescent="0.25">
      <c r="E10706" s="2"/>
    </row>
    <row r="10707" spans="5:5" x14ac:dyDescent="0.25">
      <c r="E10707" s="2"/>
    </row>
    <row r="10708" spans="5:5" x14ac:dyDescent="0.25">
      <c r="E10708" s="2"/>
    </row>
    <row r="10709" spans="5:5" x14ac:dyDescent="0.25">
      <c r="E10709" s="2"/>
    </row>
    <row r="10710" spans="5:5" x14ac:dyDescent="0.25">
      <c r="E10710" s="2"/>
    </row>
    <row r="10711" spans="5:5" x14ac:dyDescent="0.25">
      <c r="E10711" s="2"/>
    </row>
    <row r="10712" spans="5:5" x14ac:dyDescent="0.25">
      <c r="E10712" s="2"/>
    </row>
    <row r="10713" spans="5:5" x14ac:dyDescent="0.25">
      <c r="E10713" s="2"/>
    </row>
    <row r="10714" spans="5:5" x14ac:dyDescent="0.25">
      <c r="E10714" s="2"/>
    </row>
    <row r="10715" spans="5:5" x14ac:dyDescent="0.25">
      <c r="E10715" s="2"/>
    </row>
    <row r="10716" spans="5:5" x14ac:dyDescent="0.25">
      <c r="E10716" s="2"/>
    </row>
    <row r="10717" spans="5:5" x14ac:dyDescent="0.25">
      <c r="E10717" s="2"/>
    </row>
    <row r="10718" spans="5:5" x14ac:dyDescent="0.25">
      <c r="E10718" s="2"/>
    </row>
    <row r="10719" spans="5:5" x14ac:dyDescent="0.25">
      <c r="E10719" s="2"/>
    </row>
    <row r="10720" spans="5:5" x14ac:dyDescent="0.25">
      <c r="E10720" s="2"/>
    </row>
    <row r="10721" spans="5:5" x14ac:dyDescent="0.25">
      <c r="E10721" s="2"/>
    </row>
    <row r="10722" spans="5:5" x14ac:dyDescent="0.25">
      <c r="E10722" s="2"/>
    </row>
    <row r="10723" spans="5:5" x14ac:dyDescent="0.25">
      <c r="E10723" s="2"/>
    </row>
    <row r="10724" spans="5:5" x14ac:dyDescent="0.25">
      <c r="E10724" s="2"/>
    </row>
    <row r="10725" spans="5:5" x14ac:dyDescent="0.25">
      <c r="E10725" s="2"/>
    </row>
    <row r="10726" spans="5:5" x14ac:dyDescent="0.25">
      <c r="E10726" s="2"/>
    </row>
    <row r="10727" spans="5:5" x14ac:dyDescent="0.25">
      <c r="E10727" s="2"/>
    </row>
    <row r="10728" spans="5:5" x14ac:dyDescent="0.25">
      <c r="E10728" s="2"/>
    </row>
    <row r="10729" spans="5:5" x14ac:dyDescent="0.25">
      <c r="E10729" s="2"/>
    </row>
    <row r="10730" spans="5:5" x14ac:dyDescent="0.25">
      <c r="E10730" s="2"/>
    </row>
    <row r="10731" spans="5:5" x14ac:dyDescent="0.25">
      <c r="E10731" s="2"/>
    </row>
    <row r="10732" spans="5:5" x14ac:dyDescent="0.25">
      <c r="E10732" s="2"/>
    </row>
    <row r="10733" spans="5:5" x14ac:dyDescent="0.25">
      <c r="E10733" s="2"/>
    </row>
    <row r="10734" spans="5:5" x14ac:dyDescent="0.25">
      <c r="E10734" s="2"/>
    </row>
    <row r="10735" spans="5:5" x14ac:dyDescent="0.25">
      <c r="E10735" s="2"/>
    </row>
    <row r="10736" spans="5:5" x14ac:dyDescent="0.25">
      <c r="E10736" s="2"/>
    </row>
    <row r="10737" spans="5:5" x14ac:dyDescent="0.25">
      <c r="E10737" s="2"/>
    </row>
    <row r="10738" spans="5:5" x14ac:dyDescent="0.25">
      <c r="E10738" s="2"/>
    </row>
    <row r="10739" spans="5:5" x14ac:dyDescent="0.25">
      <c r="E10739" s="2"/>
    </row>
    <row r="10740" spans="5:5" x14ac:dyDescent="0.25">
      <c r="E10740" s="2"/>
    </row>
    <row r="10741" spans="5:5" x14ac:dyDescent="0.25">
      <c r="E10741" s="2"/>
    </row>
    <row r="10742" spans="5:5" x14ac:dyDescent="0.25">
      <c r="E10742" s="2"/>
    </row>
    <row r="10743" spans="5:5" x14ac:dyDescent="0.25">
      <c r="E10743" s="2"/>
    </row>
    <row r="10744" spans="5:5" x14ac:dyDescent="0.25">
      <c r="E10744" s="2"/>
    </row>
    <row r="10745" spans="5:5" x14ac:dyDescent="0.25">
      <c r="E10745" s="2"/>
    </row>
    <row r="10746" spans="5:5" x14ac:dyDescent="0.25">
      <c r="E10746" s="2"/>
    </row>
    <row r="10747" spans="5:5" x14ac:dyDescent="0.25">
      <c r="E10747" s="2"/>
    </row>
    <row r="10748" spans="5:5" x14ac:dyDescent="0.25">
      <c r="E10748" s="2"/>
    </row>
    <row r="10749" spans="5:5" x14ac:dyDescent="0.25">
      <c r="E10749" s="2"/>
    </row>
    <row r="10750" spans="5:5" x14ac:dyDescent="0.25">
      <c r="E10750" s="2"/>
    </row>
    <row r="10751" spans="5:5" x14ac:dyDescent="0.25">
      <c r="E10751" s="2"/>
    </row>
    <row r="10752" spans="5:5" x14ac:dyDescent="0.25">
      <c r="E10752" s="2"/>
    </row>
    <row r="10753" spans="5:5" x14ac:dyDescent="0.25">
      <c r="E10753" s="2"/>
    </row>
    <row r="10754" spans="5:5" x14ac:dyDescent="0.25">
      <c r="E10754" s="2"/>
    </row>
    <row r="10755" spans="5:5" x14ac:dyDescent="0.25">
      <c r="E10755" s="2"/>
    </row>
    <row r="10756" spans="5:5" x14ac:dyDescent="0.25">
      <c r="E10756" s="2"/>
    </row>
    <row r="10757" spans="5:5" x14ac:dyDescent="0.25">
      <c r="E10757" s="2"/>
    </row>
    <row r="10758" spans="5:5" x14ac:dyDescent="0.25">
      <c r="E10758" s="2"/>
    </row>
    <row r="10759" spans="5:5" x14ac:dyDescent="0.25">
      <c r="E10759" s="2"/>
    </row>
    <row r="10760" spans="5:5" x14ac:dyDescent="0.25">
      <c r="E10760" s="2"/>
    </row>
    <row r="10761" spans="5:5" x14ac:dyDescent="0.25">
      <c r="E10761" s="2"/>
    </row>
    <row r="10762" spans="5:5" x14ac:dyDescent="0.25">
      <c r="E10762" s="2"/>
    </row>
    <row r="10763" spans="5:5" x14ac:dyDescent="0.25">
      <c r="E10763" s="2"/>
    </row>
    <row r="10764" spans="5:5" x14ac:dyDescent="0.25">
      <c r="E10764" s="2"/>
    </row>
    <row r="10765" spans="5:5" x14ac:dyDescent="0.25">
      <c r="E10765" s="2"/>
    </row>
    <row r="10766" spans="5:5" x14ac:dyDescent="0.25">
      <c r="E10766" s="2"/>
    </row>
    <row r="10767" spans="5:5" x14ac:dyDescent="0.25">
      <c r="E10767" s="2"/>
    </row>
    <row r="10768" spans="5:5" x14ac:dyDescent="0.25">
      <c r="E10768" s="2"/>
    </row>
    <row r="10769" spans="5:5" x14ac:dyDescent="0.25">
      <c r="E10769" s="2"/>
    </row>
    <row r="10770" spans="5:5" x14ac:dyDescent="0.25">
      <c r="E10770" s="2"/>
    </row>
    <row r="10771" spans="5:5" x14ac:dyDescent="0.25">
      <c r="E10771" s="2"/>
    </row>
    <row r="10772" spans="5:5" x14ac:dyDescent="0.25">
      <c r="E10772" s="2"/>
    </row>
    <row r="10773" spans="5:5" x14ac:dyDescent="0.25">
      <c r="E10773" s="2"/>
    </row>
    <row r="10774" spans="5:5" x14ac:dyDescent="0.25">
      <c r="E10774" s="2"/>
    </row>
    <row r="10775" spans="5:5" x14ac:dyDescent="0.25">
      <c r="E10775" s="2"/>
    </row>
    <row r="10776" spans="5:5" x14ac:dyDescent="0.25">
      <c r="E10776" s="2"/>
    </row>
    <row r="10777" spans="5:5" x14ac:dyDescent="0.25">
      <c r="E10777" s="2"/>
    </row>
    <row r="10778" spans="5:5" x14ac:dyDescent="0.25">
      <c r="E10778" s="2"/>
    </row>
    <row r="10779" spans="5:5" x14ac:dyDescent="0.25">
      <c r="E10779" s="2"/>
    </row>
    <row r="10780" spans="5:5" x14ac:dyDescent="0.25">
      <c r="E10780" s="2"/>
    </row>
    <row r="10781" spans="5:5" x14ac:dyDescent="0.25">
      <c r="E10781" s="2"/>
    </row>
    <row r="10782" spans="5:5" x14ac:dyDescent="0.25">
      <c r="E10782" s="2"/>
    </row>
    <row r="10783" spans="5:5" x14ac:dyDescent="0.25">
      <c r="E10783" s="2"/>
    </row>
    <row r="10784" spans="5:5" x14ac:dyDescent="0.25">
      <c r="E10784" s="2"/>
    </row>
    <row r="10785" spans="5:5" x14ac:dyDescent="0.25">
      <c r="E10785" s="2"/>
    </row>
    <row r="10786" spans="5:5" x14ac:dyDescent="0.25">
      <c r="E10786" s="2"/>
    </row>
    <row r="10787" spans="5:5" x14ac:dyDescent="0.25">
      <c r="E10787" s="2"/>
    </row>
    <row r="10788" spans="5:5" x14ac:dyDescent="0.25">
      <c r="E10788" s="2"/>
    </row>
    <row r="10789" spans="5:5" x14ac:dyDescent="0.25">
      <c r="E10789" s="2"/>
    </row>
    <row r="10790" spans="5:5" x14ac:dyDescent="0.25">
      <c r="E10790" s="2"/>
    </row>
    <row r="10791" spans="5:5" x14ac:dyDescent="0.25">
      <c r="E10791" s="2"/>
    </row>
    <row r="10792" spans="5:5" x14ac:dyDescent="0.25">
      <c r="E10792" s="2"/>
    </row>
    <row r="10793" spans="5:5" x14ac:dyDescent="0.25">
      <c r="E10793" s="2"/>
    </row>
    <row r="10794" spans="5:5" x14ac:dyDescent="0.25">
      <c r="E10794" s="2"/>
    </row>
    <row r="10795" spans="5:5" x14ac:dyDescent="0.25">
      <c r="E10795" s="2"/>
    </row>
    <row r="10796" spans="5:5" x14ac:dyDescent="0.25">
      <c r="E10796" s="2"/>
    </row>
    <row r="10797" spans="5:5" x14ac:dyDescent="0.25">
      <c r="E10797" s="2"/>
    </row>
    <row r="10798" spans="5:5" x14ac:dyDescent="0.25">
      <c r="E10798" s="2"/>
    </row>
    <row r="10799" spans="5:5" x14ac:dyDescent="0.25">
      <c r="E10799" s="2"/>
    </row>
    <row r="10800" spans="5:5" x14ac:dyDescent="0.25">
      <c r="E10800" s="2"/>
    </row>
    <row r="10801" spans="5:5" x14ac:dyDescent="0.25">
      <c r="E10801" s="2"/>
    </row>
    <row r="10802" spans="5:5" x14ac:dyDescent="0.25">
      <c r="E10802" s="2"/>
    </row>
    <row r="10803" spans="5:5" x14ac:dyDescent="0.25">
      <c r="E10803" s="2"/>
    </row>
    <row r="10804" spans="5:5" x14ac:dyDescent="0.25">
      <c r="E10804" s="2"/>
    </row>
    <row r="10805" spans="5:5" x14ac:dyDescent="0.25">
      <c r="E10805" s="2"/>
    </row>
    <row r="10806" spans="5:5" x14ac:dyDescent="0.25">
      <c r="E10806" s="2"/>
    </row>
    <row r="10807" spans="5:5" x14ac:dyDescent="0.25">
      <c r="E10807" s="2"/>
    </row>
    <row r="10808" spans="5:5" x14ac:dyDescent="0.25">
      <c r="E10808" s="2"/>
    </row>
    <row r="10809" spans="5:5" x14ac:dyDescent="0.25">
      <c r="E10809" s="2"/>
    </row>
    <row r="10810" spans="5:5" x14ac:dyDescent="0.25">
      <c r="E10810" s="2"/>
    </row>
    <row r="10811" spans="5:5" x14ac:dyDescent="0.25">
      <c r="E10811" s="2"/>
    </row>
    <row r="10812" spans="5:5" x14ac:dyDescent="0.25">
      <c r="E10812" s="2"/>
    </row>
    <row r="10813" spans="5:5" x14ac:dyDescent="0.25">
      <c r="E10813" s="2"/>
    </row>
    <row r="10814" spans="5:5" x14ac:dyDescent="0.25">
      <c r="E10814" s="2"/>
    </row>
    <row r="10815" spans="5:5" x14ac:dyDescent="0.25">
      <c r="E10815" s="2"/>
    </row>
    <row r="10816" spans="5:5" x14ac:dyDescent="0.25">
      <c r="E10816" s="2"/>
    </row>
    <row r="10817" spans="5:5" x14ac:dyDescent="0.25">
      <c r="E10817" s="2"/>
    </row>
    <row r="10818" spans="5:5" x14ac:dyDescent="0.25">
      <c r="E10818" s="2"/>
    </row>
    <row r="10819" spans="5:5" x14ac:dyDescent="0.25">
      <c r="E10819" s="2"/>
    </row>
    <row r="10820" spans="5:5" x14ac:dyDescent="0.25">
      <c r="E10820" s="2"/>
    </row>
    <row r="10821" spans="5:5" x14ac:dyDescent="0.25">
      <c r="E10821" s="2"/>
    </row>
    <row r="10822" spans="5:5" x14ac:dyDescent="0.25">
      <c r="E10822" s="2"/>
    </row>
    <row r="10823" spans="5:5" x14ac:dyDescent="0.25">
      <c r="E10823" s="2"/>
    </row>
    <row r="10824" spans="5:5" x14ac:dyDescent="0.25">
      <c r="E10824" s="2"/>
    </row>
    <row r="10825" spans="5:5" x14ac:dyDescent="0.25">
      <c r="E10825" s="2"/>
    </row>
    <row r="10826" spans="5:5" x14ac:dyDescent="0.25">
      <c r="E10826" s="2"/>
    </row>
    <row r="10827" spans="5:5" x14ac:dyDescent="0.25">
      <c r="E10827" s="2"/>
    </row>
    <row r="10828" spans="5:5" x14ac:dyDescent="0.25">
      <c r="E10828" s="2"/>
    </row>
    <row r="10829" spans="5:5" x14ac:dyDescent="0.25">
      <c r="E10829" s="2"/>
    </row>
    <row r="10830" spans="5:5" x14ac:dyDescent="0.25">
      <c r="E10830" s="2"/>
    </row>
    <row r="10831" spans="5:5" x14ac:dyDescent="0.25">
      <c r="E10831" s="2"/>
    </row>
    <row r="10832" spans="5:5" x14ac:dyDescent="0.25">
      <c r="E10832" s="2"/>
    </row>
    <row r="10833" spans="5:5" x14ac:dyDescent="0.25">
      <c r="E10833" s="2"/>
    </row>
    <row r="10834" spans="5:5" x14ac:dyDescent="0.25">
      <c r="E10834" s="2"/>
    </row>
    <row r="10835" spans="5:5" x14ac:dyDescent="0.25">
      <c r="E10835" s="2"/>
    </row>
    <row r="10836" spans="5:5" x14ac:dyDescent="0.25">
      <c r="E10836" s="2"/>
    </row>
    <row r="10837" spans="5:5" x14ac:dyDescent="0.25">
      <c r="E10837" s="2"/>
    </row>
    <row r="10838" spans="5:5" x14ac:dyDescent="0.25">
      <c r="E10838" s="2"/>
    </row>
    <row r="10839" spans="5:5" x14ac:dyDescent="0.25">
      <c r="E10839" s="2"/>
    </row>
    <row r="10840" spans="5:5" x14ac:dyDescent="0.25">
      <c r="E10840" s="2"/>
    </row>
    <row r="10841" spans="5:5" x14ac:dyDescent="0.25">
      <c r="E10841" s="2"/>
    </row>
    <row r="10842" spans="5:5" x14ac:dyDescent="0.25">
      <c r="E10842" s="2"/>
    </row>
    <row r="10843" spans="5:5" x14ac:dyDescent="0.25">
      <c r="E10843" s="2"/>
    </row>
    <row r="10844" spans="5:5" x14ac:dyDescent="0.25">
      <c r="E10844" s="2"/>
    </row>
    <row r="10845" spans="5:5" x14ac:dyDescent="0.25">
      <c r="E10845" s="2"/>
    </row>
    <row r="10846" spans="5:5" x14ac:dyDescent="0.25">
      <c r="E10846" s="2"/>
    </row>
    <row r="10847" spans="5:5" x14ac:dyDescent="0.25">
      <c r="E10847" s="2"/>
    </row>
    <row r="10848" spans="5:5" x14ac:dyDescent="0.25">
      <c r="E10848" s="2"/>
    </row>
    <row r="10849" spans="5:5" x14ac:dyDescent="0.25">
      <c r="E10849" s="2"/>
    </row>
    <row r="10850" spans="5:5" x14ac:dyDescent="0.25">
      <c r="E10850" s="2"/>
    </row>
    <row r="10851" spans="5:5" x14ac:dyDescent="0.25">
      <c r="E10851" s="2"/>
    </row>
    <row r="10852" spans="5:5" x14ac:dyDescent="0.25">
      <c r="E10852" s="2"/>
    </row>
    <row r="10853" spans="5:5" x14ac:dyDescent="0.25">
      <c r="E10853" s="2"/>
    </row>
    <row r="10854" spans="5:5" x14ac:dyDescent="0.25">
      <c r="E10854" s="2"/>
    </row>
    <row r="10855" spans="5:5" x14ac:dyDescent="0.25">
      <c r="E10855" s="2"/>
    </row>
    <row r="10856" spans="5:5" x14ac:dyDescent="0.25">
      <c r="E10856" s="2"/>
    </row>
    <row r="10857" spans="5:5" x14ac:dyDescent="0.25">
      <c r="E10857" s="2"/>
    </row>
    <row r="10858" spans="5:5" x14ac:dyDescent="0.25">
      <c r="E10858" s="2"/>
    </row>
    <row r="10859" spans="5:5" x14ac:dyDescent="0.25">
      <c r="E10859" s="2"/>
    </row>
    <row r="10860" spans="5:5" x14ac:dyDescent="0.25">
      <c r="E10860" s="2"/>
    </row>
    <row r="10861" spans="5:5" x14ac:dyDescent="0.25">
      <c r="E10861" s="2"/>
    </row>
    <row r="10862" spans="5:5" x14ac:dyDescent="0.25">
      <c r="E10862" s="2"/>
    </row>
    <row r="10863" spans="5:5" x14ac:dyDescent="0.25">
      <c r="E10863" s="2"/>
    </row>
    <row r="10864" spans="5:5" x14ac:dyDescent="0.25">
      <c r="E10864" s="2"/>
    </row>
    <row r="10865" spans="5:5" x14ac:dyDescent="0.25">
      <c r="E10865" s="2"/>
    </row>
    <row r="10866" spans="5:5" x14ac:dyDescent="0.25">
      <c r="E10866" s="2"/>
    </row>
    <row r="10867" spans="5:5" x14ac:dyDescent="0.25">
      <c r="E10867" s="2"/>
    </row>
    <row r="10868" spans="5:5" x14ac:dyDescent="0.25">
      <c r="E10868" s="2"/>
    </row>
    <row r="10869" spans="5:5" x14ac:dyDescent="0.25">
      <c r="E10869" s="2"/>
    </row>
    <row r="10870" spans="5:5" x14ac:dyDescent="0.25">
      <c r="E10870" s="2"/>
    </row>
    <row r="10871" spans="5:5" x14ac:dyDescent="0.25">
      <c r="E10871" s="2"/>
    </row>
    <row r="10872" spans="5:5" x14ac:dyDescent="0.25">
      <c r="E10872" s="2"/>
    </row>
    <row r="10873" spans="5:5" x14ac:dyDescent="0.25">
      <c r="E10873" s="2"/>
    </row>
    <row r="10874" spans="5:5" x14ac:dyDescent="0.25">
      <c r="E10874" s="2"/>
    </row>
    <row r="10875" spans="5:5" x14ac:dyDescent="0.25">
      <c r="E10875" s="2"/>
    </row>
    <row r="10876" spans="5:5" x14ac:dyDescent="0.25">
      <c r="E10876" s="2"/>
    </row>
    <row r="10877" spans="5:5" x14ac:dyDescent="0.25">
      <c r="E10877" s="2"/>
    </row>
    <row r="10878" spans="5:5" x14ac:dyDescent="0.25">
      <c r="E10878" s="2"/>
    </row>
    <row r="10879" spans="5:5" x14ac:dyDescent="0.25">
      <c r="E10879" s="2"/>
    </row>
    <row r="10880" spans="5:5" x14ac:dyDescent="0.25">
      <c r="E10880" s="2"/>
    </row>
    <row r="10881" spans="5:5" x14ac:dyDescent="0.25">
      <c r="E10881" s="2"/>
    </row>
    <row r="10882" spans="5:5" x14ac:dyDescent="0.25">
      <c r="E10882" s="2"/>
    </row>
    <row r="10883" spans="5:5" x14ac:dyDescent="0.25">
      <c r="E10883" s="2"/>
    </row>
    <row r="10884" spans="5:5" x14ac:dyDescent="0.25">
      <c r="E10884" s="2"/>
    </row>
    <row r="10885" spans="5:5" x14ac:dyDescent="0.25">
      <c r="E10885" s="2"/>
    </row>
    <row r="10886" spans="5:5" x14ac:dyDescent="0.25">
      <c r="E10886" s="2"/>
    </row>
    <row r="10887" spans="5:5" x14ac:dyDescent="0.25">
      <c r="E10887" s="2"/>
    </row>
    <row r="10888" spans="5:5" x14ac:dyDescent="0.25">
      <c r="E10888" s="2"/>
    </row>
    <row r="10889" spans="5:5" x14ac:dyDescent="0.25">
      <c r="E10889" s="2"/>
    </row>
    <row r="10890" spans="5:5" x14ac:dyDescent="0.25">
      <c r="E10890" s="2"/>
    </row>
    <row r="10891" spans="5:5" x14ac:dyDescent="0.25">
      <c r="E10891" s="2"/>
    </row>
    <row r="10892" spans="5:5" x14ac:dyDescent="0.25">
      <c r="E10892" s="2"/>
    </row>
    <row r="10893" spans="5:5" x14ac:dyDescent="0.25">
      <c r="E10893" s="2"/>
    </row>
    <row r="10894" spans="5:5" x14ac:dyDescent="0.25">
      <c r="E10894" s="2"/>
    </row>
    <row r="10895" spans="5:5" x14ac:dyDescent="0.25">
      <c r="E10895" s="2"/>
    </row>
    <row r="10896" spans="5:5" x14ac:dyDescent="0.25">
      <c r="E10896" s="2"/>
    </row>
    <row r="10897" spans="5:5" x14ac:dyDescent="0.25">
      <c r="E10897" s="2"/>
    </row>
    <row r="10898" spans="5:5" x14ac:dyDescent="0.25">
      <c r="E10898" s="2"/>
    </row>
    <row r="10899" spans="5:5" x14ac:dyDescent="0.25">
      <c r="E10899" s="2"/>
    </row>
    <row r="10900" spans="5:5" x14ac:dyDescent="0.25">
      <c r="E10900" s="2"/>
    </row>
    <row r="10901" spans="5:5" x14ac:dyDescent="0.25">
      <c r="E10901" s="2"/>
    </row>
    <row r="10902" spans="5:5" x14ac:dyDescent="0.25">
      <c r="E10902" s="2"/>
    </row>
    <row r="10903" spans="5:5" x14ac:dyDescent="0.25">
      <c r="E10903" s="2"/>
    </row>
    <row r="10904" spans="5:5" x14ac:dyDescent="0.25">
      <c r="E10904" s="2"/>
    </row>
    <row r="10905" spans="5:5" x14ac:dyDescent="0.25">
      <c r="E10905" s="2"/>
    </row>
    <row r="10906" spans="5:5" x14ac:dyDescent="0.25">
      <c r="E10906" s="2"/>
    </row>
    <row r="10907" spans="5:5" x14ac:dyDescent="0.25">
      <c r="E10907" s="2"/>
    </row>
    <row r="10908" spans="5:5" x14ac:dyDescent="0.25">
      <c r="E10908" s="2"/>
    </row>
    <row r="10909" spans="5:5" x14ac:dyDescent="0.25">
      <c r="E10909" s="2"/>
    </row>
    <row r="10910" spans="5:5" x14ac:dyDescent="0.25">
      <c r="E10910" s="2"/>
    </row>
    <row r="10911" spans="5:5" x14ac:dyDescent="0.25">
      <c r="E10911" s="2"/>
    </row>
    <row r="10912" spans="5:5" x14ac:dyDescent="0.25">
      <c r="E10912" s="2"/>
    </row>
    <row r="10913" spans="5:5" x14ac:dyDescent="0.25">
      <c r="E10913" s="2"/>
    </row>
    <row r="10914" spans="5:5" x14ac:dyDescent="0.25">
      <c r="E10914" s="2"/>
    </row>
    <row r="10915" spans="5:5" x14ac:dyDescent="0.25">
      <c r="E10915" s="2"/>
    </row>
    <row r="10916" spans="5:5" x14ac:dyDescent="0.25">
      <c r="E10916" s="2"/>
    </row>
    <row r="10917" spans="5:5" x14ac:dyDescent="0.25">
      <c r="E10917" s="2"/>
    </row>
    <row r="10918" spans="5:5" x14ac:dyDescent="0.25">
      <c r="E10918" s="2"/>
    </row>
    <row r="10919" spans="5:5" x14ac:dyDescent="0.25">
      <c r="E10919" s="2"/>
    </row>
    <row r="10920" spans="5:5" x14ac:dyDescent="0.25">
      <c r="E10920" s="2"/>
    </row>
    <row r="10921" spans="5:5" x14ac:dyDescent="0.25">
      <c r="E10921" s="2"/>
    </row>
    <row r="10922" spans="5:5" x14ac:dyDescent="0.25">
      <c r="E10922" s="2"/>
    </row>
    <row r="10923" spans="5:5" x14ac:dyDescent="0.25">
      <c r="E10923" s="2"/>
    </row>
    <row r="10924" spans="5:5" x14ac:dyDescent="0.25">
      <c r="E10924" s="2"/>
    </row>
    <row r="10925" spans="5:5" x14ac:dyDescent="0.25">
      <c r="E10925" s="2"/>
    </row>
    <row r="10926" spans="5:5" x14ac:dyDescent="0.25">
      <c r="E10926" s="2"/>
    </row>
    <row r="10927" spans="5:5" x14ac:dyDescent="0.25">
      <c r="E10927" s="2"/>
    </row>
    <row r="10928" spans="5:5" x14ac:dyDescent="0.25">
      <c r="E10928" s="2"/>
    </row>
    <row r="10929" spans="5:5" x14ac:dyDescent="0.25">
      <c r="E10929" s="2"/>
    </row>
    <row r="10930" spans="5:5" x14ac:dyDescent="0.25">
      <c r="E10930" s="2"/>
    </row>
    <row r="10931" spans="5:5" x14ac:dyDescent="0.25">
      <c r="E10931" s="2"/>
    </row>
    <row r="10932" spans="5:5" x14ac:dyDescent="0.25">
      <c r="E10932" s="2"/>
    </row>
    <row r="10933" spans="5:5" x14ac:dyDescent="0.25">
      <c r="E10933" s="2"/>
    </row>
    <row r="10934" spans="5:5" x14ac:dyDescent="0.25">
      <c r="E10934" s="2"/>
    </row>
    <row r="10935" spans="5:5" x14ac:dyDescent="0.25">
      <c r="E10935" s="2"/>
    </row>
    <row r="10936" spans="5:5" x14ac:dyDescent="0.25">
      <c r="E10936" s="2"/>
    </row>
    <row r="10937" spans="5:5" x14ac:dyDescent="0.25">
      <c r="E10937" s="2"/>
    </row>
    <row r="10938" spans="5:5" x14ac:dyDescent="0.25">
      <c r="E10938" s="2"/>
    </row>
    <row r="10939" spans="5:5" x14ac:dyDescent="0.25">
      <c r="E10939" s="2"/>
    </row>
    <row r="10940" spans="5:5" x14ac:dyDescent="0.25">
      <c r="E10940" s="2"/>
    </row>
    <row r="10941" spans="5:5" x14ac:dyDescent="0.25">
      <c r="E10941" s="2"/>
    </row>
    <row r="10942" spans="5:5" x14ac:dyDescent="0.25">
      <c r="E10942" s="2"/>
    </row>
    <row r="10943" spans="5:5" x14ac:dyDescent="0.25">
      <c r="E10943" s="2"/>
    </row>
    <row r="10944" spans="5:5" x14ac:dyDescent="0.25">
      <c r="E10944" s="2"/>
    </row>
    <row r="10945" spans="5:5" x14ac:dyDescent="0.25">
      <c r="E10945" s="2"/>
    </row>
    <row r="10946" spans="5:5" x14ac:dyDescent="0.25">
      <c r="E10946" s="2"/>
    </row>
    <row r="10947" spans="5:5" x14ac:dyDescent="0.25">
      <c r="E10947" s="2"/>
    </row>
    <row r="10948" spans="5:5" x14ac:dyDescent="0.25">
      <c r="E10948" s="2"/>
    </row>
    <row r="10949" spans="5:5" x14ac:dyDescent="0.25">
      <c r="E10949" s="2"/>
    </row>
    <row r="10950" spans="5:5" x14ac:dyDescent="0.25">
      <c r="E10950" s="2"/>
    </row>
    <row r="10951" spans="5:5" x14ac:dyDescent="0.25">
      <c r="E10951" s="2"/>
    </row>
    <row r="10952" spans="5:5" x14ac:dyDescent="0.25">
      <c r="E10952" s="2"/>
    </row>
    <row r="10953" spans="5:5" x14ac:dyDescent="0.25">
      <c r="E10953" s="2"/>
    </row>
    <row r="10954" spans="5:5" x14ac:dyDescent="0.25">
      <c r="E10954" s="2"/>
    </row>
    <row r="10955" spans="5:5" x14ac:dyDescent="0.25">
      <c r="E10955" s="2"/>
    </row>
    <row r="10956" spans="5:5" x14ac:dyDescent="0.25">
      <c r="E10956" s="2"/>
    </row>
    <row r="10957" spans="5:5" x14ac:dyDescent="0.25">
      <c r="E10957" s="2"/>
    </row>
    <row r="10958" spans="5:5" x14ac:dyDescent="0.25">
      <c r="E10958" s="2"/>
    </row>
    <row r="10959" spans="5:5" x14ac:dyDescent="0.25">
      <c r="E10959" s="2"/>
    </row>
    <row r="10960" spans="5:5" x14ac:dyDescent="0.25">
      <c r="E10960" s="2"/>
    </row>
    <row r="10961" spans="5:5" x14ac:dyDescent="0.25">
      <c r="E10961" s="2"/>
    </row>
    <row r="10962" spans="5:5" x14ac:dyDescent="0.25">
      <c r="E10962" s="2"/>
    </row>
    <row r="10963" spans="5:5" x14ac:dyDescent="0.25">
      <c r="E10963" s="2"/>
    </row>
    <row r="10964" spans="5:5" x14ac:dyDescent="0.25">
      <c r="E10964" s="2"/>
    </row>
    <row r="10965" spans="5:5" x14ac:dyDescent="0.25">
      <c r="E10965" s="2"/>
    </row>
    <row r="10966" spans="5:5" x14ac:dyDescent="0.25">
      <c r="E10966" s="2"/>
    </row>
    <row r="10967" spans="5:5" x14ac:dyDescent="0.25">
      <c r="E10967" s="2"/>
    </row>
    <row r="10968" spans="5:5" x14ac:dyDescent="0.25">
      <c r="E10968" s="2"/>
    </row>
    <row r="10969" spans="5:5" x14ac:dyDescent="0.25">
      <c r="E10969" s="2"/>
    </row>
    <row r="10970" spans="5:5" x14ac:dyDescent="0.25">
      <c r="E10970" s="2"/>
    </row>
    <row r="10971" spans="5:5" x14ac:dyDescent="0.25">
      <c r="E10971" s="2"/>
    </row>
    <row r="10972" spans="5:5" x14ac:dyDescent="0.25">
      <c r="E10972" s="2"/>
    </row>
    <row r="10973" spans="5:5" x14ac:dyDescent="0.25">
      <c r="E10973" s="2"/>
    </row>
    <row r="10974" spans="5:5" x14ac:dyDescent="0.25">
      <c r="E10974" s="2"/>
    </row>
    <row r="10975" spans="5:5" x14ac:dyDescent="0.25">
      <c r="E10975" s="2"/>
    </row>
    <row r="10976" spans="5:5" x14ac:dyDescent="0.25">
      <c r="E10976" s="2"/>
    </row>
    <row r="10977" spans="5:5" x14ac:dyDescent="0.25">
      <c r="E10977" s="2"/>
    </row>
    <row r="10978" spans="5:5" x14ac:dyDescent="0.25">
      <c r="E10978" s="2"/>
    </row>
    <row r="10979" spans="5:5" x14ac:dyDescent="0.25">
      <c r="E10979" s="2"/>
    </row>
    <row r="10980" spans="5:5" x14ac:dyDescent="0.25">
      <c r="E10980" s="2"/>
    </row>
    <row r="10981" spans="5:5" x14ac:dyDescent="0.25">
      <c r="E10981" s="2"/>
    </row>
    <row r="10982" spans="5:5" x14ac:dyDescent="0.25">
      <c r="E10982" s="2"/>
    </row>
    <row r="10983" spans="5:5" x14ac:dyDescent="0.25">
      <c r="E10983" s="2"/>
    </row>
    <row r="10984" spans="5:5" x14ac:dyDescent="0.25">
      <c r="E10984" s="2"/>
    </row>
    <row r="10985" spans="5:5" x14ac:dyDescent="0.25">
      <c r="E10985" s="2"/>
    </row>
    <row r="10986" spans="5:5" x14ac:dyDescent="0.25">
      <c r="E10986" s="2"/>
    </row>
    <row r="10987" spans="5:5" x14ac:dyDescent="0.25">
      <c r="E10987" s="2"/>
    </row>
    <row r="10988" spans="5:5" x14ac:dyDescent="0.25">
      <c r="E10988" s="2"/>
    </row>
    <row r="10989" spans="5:5" x14ac:dyDescent="0.25">
      <c r="E10989" s="2"/>
    </row>
    <row r="10990" spans="5:5" x14ac:dyDescent="0.25">
      <c r="E10990" s="2"/>
    </row>
    <row r="10991" spans="5:5" x14ac:dyDescent="0.25">
      <c r="E10991" s="2"/>
    </row>
    <row r="10992" spans="5:5" x14ac:dyDescent="0.25">
      <c r="E10992" s="2"/>
    </row>
    <row r="10993" spans="5:5" x14ac:dyDescent="0.25">
      <c r="E10993" s="2"/>
    </row>
    <row r="10994" spans="5:5" x14ac:dyDescent="0.25">
      <c r="E10994" s="2"/>
    </row>
    <row r="10995" spans="5:5" x14ac:dyDescent="0.25">
      <c r="E10995" s="2"/>
    </row>
    <row r="10996" spans="5:5" x14ac:dyDescent="0.25">
      <c r="E10996" s="2"/>
    </row>
    <row r="10997" spans="5:5" x14ac:dyDescent="0.25">
      <c r="E10997" s="2"/>
    </row>
    <row r="10998" spans="5:5" x14ac:dyDescent="0.25">
      <c r="E10998" s="2"/>
    </row>
    <row r="10999" spans="5:5" x14ac:dyDescent="0.25">
      <c r="E10999" s="2"/>
    </row>
    <row r="11000" spans="5:5" x14ac:dyDescent="0.25">
      <c r="E11000" s="2"/>
    </row>
    <row r="11001" spans="5:5" x14ac:dyDescent="0.25">
      <c r="E11001" s="2"/>
    </row>
    <row r="11002" spans="5:5" x14ac:dyDescent="0.25">
      <c r="E11002" s="2"/>
    </row>
    <row r="11003" spans="5:5" x14ac:dyDescent="0.25">
      <c r="E11003" s="2"/>
    </row>
    <row r="11004" spans="5:5" x14ac:dyDescent="0.25">
      <c r="E11004" s="2"/>
    </row>
    <row r="11005" spans="5:5" x14ac:dyDescent="0.25">
      <c r="E11005" s="2"/>
    </row>
    <row r="11006" spans="5:5" x14ac:dyDescent="0.25">
      <c r="E11006" s="2"/>
    </row>
    <row r="11007" spans="5:5" x14ac:dyDescent="0.25">
      <c r="E11007" s="2"/>
    </row>
    <row r="11008" spans="5:5" x14ac:dyDescent="0.25">
      <c r="E11008" s="2"/>
    </row>
    <row r="11009" spans="5:5" x14ac:dyDescent="0.25">
      <c r="E11009" s="2"/>
    </row>
    <row r="11010" spans="5:5" x14ac:dyDescent="0.25">
      <c r="E11010" s="2"/>
    </row>
    <row r="11011" spans="5:5" x14ac:dyDescent="0.25">
      <c r="E11011" s="2"/>
    </row>
    <row r="11012" spans="5:5" x14ac:dyDescent="0.25">
      <c r="E11012" s="2"/>
    </row>
    <row r="11013" spans="5:5" x14ac:dyDescent="0.25">
      <c r="E11013" s="2"/>
    </row>
    <row r="11014" spans="5:5" x14ac:dyDescent="0.25">
      <c r="E11014" s="2"/>
    </row>
    <row r="11015" spans="5:5" x14ac:dyDescent="0.25">
      <c r="E11015" s="2"/>
    </row>
    <row r="11016" spans="5:5" x14ac:dyDescent="0.25">
      <c r="E11016" s="2"/>
    </row>
    <row r="11017" spans="5:5" x14ac:dyDescent="0.25">
      <c r="E11017" s="2"/>
    </row>
    <row r="11018" spans="5:5" x14ac:dyDescent="0.25">
      <c r="E11018" s="2"/>
    </row>
    <row r="11019" spans="5:5" x14ac:dyDescent="0.25">
      <c r="E11019" s="2"/>
    </row>
    <row r="11020" spans="5:5" x14ac:dyDescent="0.25">
      <c r="E11020" s="2"/>
    </row>
    <row r="11021" spans="5:5" x14ac:dyDescent="0.25">
      <c r="E11021" s="2"/>
    </row>
    <row r="11022" spans="5:5" x14ac:dyDescent="0.25">
      <c r="E11022" s="2"/>
    </row>
    <row r="11023" spans="5:5" x14ac:dyDescent="0.25">
      <c r="E11023" s="2"/>
    </row>
    <row r="11024" spans="5:5" x14ac:dyDescent="0.25">
      <c r="E11024" s="2"/>
    </row>
    <row r="11025" spans="5:5" x14ac:dyDescent="0.25">
      <c r="E11025" s="2"/>
    </row>
    <row r="11026" spans="5:5" x14ac:dyDescent="0.25">
      <c r="E11026" s="2"/>
    </row>
    <row r="11027" spans="5:5" x14ac:dyDescent="0.25">
      <c r="E11027" s="2"/>
    </row>
    <row r="11028" spans="5:5" x14ac:dyDescent="0.25">
      <c r="E11028" s="2"/>
    </row>
    <row r="11029" spans="5:5" x14ac:dyDescent="0.25">
      <c r="E11029" s="2"/>
    </row>
    <row r="11030" spans="5:5" x14ac:dyDescent="0.25">
      <c r="E11030" s="2"/>
    </row>
    <row r="11031" spans="5:5" x14ac:dyDescent="0.25">
      <c r="E11031" s="2"/>
    </row>
    <row r="11032" spans="5:5" x14ac:dyDescent="0.25">
      <c r="E11032" s="2"/>
    </row>
    <row r="11033" spans="5:5" x14ac:dyDescent="0.25">
      <c r="E11033" s="2"/>
    </row>
    <row r="11034" spans="5:5" x14ac:dyDescent="0.25">
      <c r="E11034" s="2"/>
    </row>
    <row r="11035" spans="5:5" x14ac:dyDescent="0.25">
      <c r="E11035" s="2"/>
    </row>
    <row r="11036" spans="5:5" x14ac:dyDescent="0.25">
      <c r="E11036" s="2"/>
    </row>
    <row r="11037" spans="5:5" x14ac:dyDescent="0.25">
      <c r="E11037" s="2"/>
    </row>
    <row r="11038" spans="5:5" x14ac:dyDescent="0.25">
      <c r="E11038" s="2"/>
    </row>
    <row r="11039" spans="5:5" x14ac:dyDescent="0.25">
      <c r="E11039" s="2"/>
    </row>
    <row r="11040" spans="5:5" x14ac:dyDescent="0.25">
      <c r="E11040" s="2"/>
    </row>
    <row r="11041" spans="5:5" x14ac:dyDescent="0.25">
      <c r="E11041" s="2"/>
    </row>
    <row r="11042" spans="5:5" x14ac:dyDescent="0.25">
      <c r="E11042" s="2"/>
    </row>
    <row r="11043" spans="5:5" x14ac:dyDescent="0.25">
      <c r="E11043" s="2"/>
    </row>
    <row r="11044" spans="5:5" x14ac:dyDescent="0.25">
      <c r="E11044" s="2"/>
    </row>
    <row r="11045" spans="5:5" x14ac:dyDescent="0.25">
      <c r="E11045" s="2"/>
    </row>
    <row r="11046" spans="5:5" x14ac:dyDescent="0.25">
      <c r="E11046" s="2"/>
    </row>
    <row r="11047" spans="5:5" x14ac:dyDescent="0.25">
      <c r="E11047" s="2"/>
    </row>
    <row r="11048" spans="5:5" x14ac:dyDescent="0.25">
      <c r="E11048" s="2"/>
    </row>
    <row r="11049" spans="5:5" x14ac:dyDescent="0.25">
      <c r="E11049" s="2"/>
    </row>
    <row r="11050" spans="5:5" x14ac:dyDescent="0.25">
      <c r="E11050" s="2"/>
    </row>
    <row r="11051" spans="5:5" x14ac:dyDescent="0.25">
      <c r="E11051" s="2"/>
    </row>
    <row r="11052" spans="5:5" x14ac:dyDescent="0.25">
      <c r="E11052" s="2"/>
    </row>
    <row r="11053" spans="5:5" x14ac:dyDescent="0.25">
      <c r="E11053" s="2"/>
    </row>
    <row r="11054" spans="5:5" x14ac:dyDescent="0.25">
      <c r="E11054" s="2"/>
    </row>
    <row r="11055" spans="5:5" x14ac:dyDescent="0.25">
      <c r="E11055" s="2"/>
    </row>
    <row r="11056" spans="5:5" x14ac:dyDescent="0.25">
      <c r="E11056" s="2"/>
    </row>
    <row r="11057" spans="5:5" x14ac:dyDescent="0.25">
      <c r="E11057" s="2"/>
    </row>
    <row r="11058" spans="5:5" x14ac:dyDescent="0.25">
      <c r="E11058" s="2"/>
    </row>
    <row r="11059" spans="5:5" x14ac:dyDescent="0.25">
      <c r="E11059" s="2"/>
    </row>
    <row r="11060" spans="5:5" x14ac:dyDescent="0.25">
      <c r="E11060" s="2"/>
    </row>
    <row r="11061" spans="5:5" x14ac:dyDescent="0.25">
      <c r="E11061" s="2"/>
    </row>
    <row r="11062" spans="5:5" x14ac:dyDescent="0.25">
      <c r="E11062" s="2"/>
    </row>
    <row r="11063" spans="5:5" x14ac:dyDescent="0.25">
      <c r="E11063" s="2"/>
    </row>
    <row r="11064" spans="5:5" x14ac:dyDescent="0.25">
      <c r="E11064" s="2"/>
    </row>
    <row r="11065" spans="5:5" x14ac:dyDescent="0.25">
      <c r="E11065" s="2"/>
    </row>
    <row r="11066" spans="5:5" x14ac:dyDescent="0.25">
      <c r="E11066" s="2"/>
    </row>
    <row r="11067" spans="5:5" x14ac:dyDescent="0.25">
      <c r="E11067" s="2"/>
    </row>
    <row r="11068" spans="5:5" x14ac:dyDescent="0.25">
      <c r="E11068" s="2"/>
    </row>
    <row r="11069" spans="5:5" x14ac:dyDescent="0.25">
      <c r="E11069" s="2"/>
    </row>
    <row r="11070" spans="5:5" x14ac:dyDescent="0.25">
      <c r="E11070" s="2"/>
    </row>
    <row r="11071" spans="5:5" x14ac:dyDescent="0.25">
      <c r="E11071" s="2"/>
    </row>
    <row r="11072" spans="5:5" x14ac:dyDescent="0.25">
      <c r="E11072" s="2"/>
    </row>
    <row r="11073" spans="5:5" x14ac:dyDescent="0.25">
      <c r="E11073" s="2"/>
    </row>
    <row r="11074" spans="5:5" x14ac:dyDescent="0.25">
      <c r="E11074" s="2"/>
    </row>
    <row r="11075" spans="5:5" x14ac:dyDescent="0.25">
      <c r="E11075" s="2"/>
    </row>
    <row r="11076" spans="5:5" x14ac:dyDescent="0.25">
      <c r="E11076" s="2"/>
    </row>
    <row r="11077" spans="5:5" x14ac:dyDescent="0.25">
      <c r="E11077" s="2"/>
    </row>
    <row r="11078" spans="5:5" x14ac:dyDescent="0.25">
      <c r="E11078" s="2"/>
    </row>
    <row r="11079" spans="5:5" x14ac:dyDescent="0.25">
      <c r="E11079" s="2"/>
    </row>
    <row r="11080" spans="5:5" x14ac:dyDescent="0.25">
      <c r="E11080" s="2"/>
    </row>
    <row r="11081" spans="5:5" x14ac:dyDescent="0.25">
      <c r="E11081" s="2"/>
    </row>
    <row r="11082" spans="5:5" x14ac:dyDescent="0.25">
      <c r="E11082" s="2"/>
    </row>
    <row r="11083" spans="5:5" x14ac:dyDescent="0.25">
      <c r="E11083" s="2"/>
    </row>
    <row r="11084" spans="5:5" x14ac:dyDescent="0.25">
      <c r="E11084" s="2"/>
    </row>
    <row r="11085" spans="5:5" x14ac:dyDescent="0.25">
      <c r="E11085" s="2"/>
    </row>
    <row r="11086" spans="5:5" x14ac:dyDescent="0.25">
      <c r="E11086" s="2"/>
    </row>
    <row r="11087" spans="5:5" x14ac:dyDescent="0.25">
      <c r="E11087" s="2"/>
    </row>
    <row r="11088" spans="5:5" x14ac:dyDescent="0.25">
      <c r="E11088" s="2"/>
    </row>
    <row r="11089" spans="5:5" x14ac:dyDescent="0.25">
      <c r="E11089" s="2"/>
    </row>
    <row r="11090" spans="5:5" x14ac:dyDescent="0.25">
      <c r="E11090" s="2"/>
    </row>
    <row r="11091" spans="5:5" x14ac:dyDescent="0.25">
      <c r="E11091" s="2"/>
    </row>
    <row r="11092" spans="5:5" x14ac:dyDescent="0.25">
      <c r="E11092" s="2"/>
    </row>
    <row r="11093" spans="5:5" x14ac:dyDescent="0.25">
      <c r="E11093" s="2"/>
    </row>
    <row r="11094" spans="5:5" x14ac:dyDescent="0.25">
      <c r="E11094" s="2"/>
    </row>
    <row r="11095" spans="5:5" x14ac:dyDescent="0.25">
      <c r="E11095" s="2"/>
    </row>
    <row r="11096" spans="5:5" x14ac:dyDescent="0.25">
      <c r="E11096" s="2"/>
    </row>
    <row r="11097" spans="5:5" x14ac:dyDescent="0.25">
      <c r="E11097" s="2"/>
    </row>
    <row r="11098" spans="5:5" x14ac:dyDescent="0.25">
      <c r="E11098" s="2"/>
    </row>
    <row r="11099" spans="5:5" x14ac:dyDescent="0.25">
      <c r="E11099" s="2"/>
    </row>
    <row r="11100" spans="5:5" x14ac:dyDescent="0.25">
      <c r="E11100" s="2"/>
    </row>
    <row r="11101" spans="5:5" x14ac:dyDescent="0.25">
      <c r="E11101" s="2"/>
    </row>
    <row r="11102" spans="5:5" x14ac:dyDescent="0.25">
      <c r="E11102" s="2"/>
    </row>
    <row r="11103" spans="5:5" x14ac:dyDescent="0.25">
      <c r="E11103" s="2"/>
    </row>
    <row r="11104" spans="5:5" x14ac:dyDescent="0.25">
      <c r="E11104" s="2"/>
    </row>
    <row r="11105" spans="5:5" x14ac:dyDescent="0.25">
      <c r="E11105" s="2"/>
    </row>
    <row r="11106" spans="5:5" x14ac:dyDescent="0.25">
      <c r="E11106" s="2"/>
    </row>
    <row r="11107" spans="5:5" x14ac:dyDescent="0.25">
      <c r="E11107" s="2"/>
    </row>
    <row r="11108" spans="5:5" x14ac:dyDescent="0.25">
      <c r="E11108" s="2"/>
    </row>
    <row r="11109" spans="5:5" x14ac:dyDescent="0.25">
      <c r="E11109" s="2"/>
    </row>
    <row r="11110" spans="5:5" x14ac:dyDescent="0.25">
      <c r="E11110" s="2"/>
    </row>
    <row r="11111" spans="5:5" x14ac:dyDescent="0.25">
      <c r="E11111" s="2"/>
    </row>
    <row r="11112" spans="5:5" x14ac:dyDescent="0.25">
      <c r="E11112" s="2"/>
    </row>
    <row r="11113" spans="5:5" x14ac:dyDescent="0.25">
      <c r="E11113" s="2"/>
    </row>
    <row r="11114" spans="5:5" x14ac:dyDescent="0.25">
      <c r="E11114" s="2"/>
    </row>
    <row r="11115" spans="5:5" x14ac:dyDescent="0.25">
      <c r="E11115" s="2"/>
    </row>
    <row r="11116" spans="5:5" x14ac:dyDescent="0.25">
      <c r="E11116" s="2"/>
    </row>
    <row r="11117" spans="5:5" x14ac:dyDescent="0.25">
      <c r="E11117" s="2"/>
    </row>
    <row r="11118" spans="5:5" x14ac:dyDescent="0.25">
      <c r="E11118" s="2"/>
    </row>
    <row r="11119" spans="5:5" x14ac:dyDescent="0.25">
      <c r="E11119" s="2"/>
    </row>
    <row r="11120" spans="5:5" x14ac:dyDescent="0.25">
      <c r="E11120" s="2"/>
    </row>
    <row r="11121" spans="5:5" x14ac:dyDescent="0.25">
      <c r="E11121" s="2"/>
    </row>
    <row r="11122" spans="5:5" x14ac:dyDescent="0.25">
      <c r="E11122" s="2"/>
    </row>
    <row r="11123" spans="5:5" x14ac:dyDescent="0.25">
      <c r="E11123" s="2"/>
    </row>
    <row r="11124" spans="5:5" x14ac:dyDescent="0.25">
      <c r="E11124" s="2"/>
    </row>
    <row r="11125" spans="5:5" x14ac:dyDescent="0.25">
      <c r="E11125" s="2"/>
    </row>
    <row r="11126" spans="5:5" x14ac:dyDescent="0.25">
      <c r="E11126" s="2"/>
    </row>
    <row r="11127" spans="5:5" x14ac:dyDescent="0.25">
      <c r="E11127" s="2"/>
    </row>
    <row r="11128" spans="5:5" x14ac:dyDescent="0.25">
      <c r="E11128" s="2"/>
    </row>
    <row r="11129" spans="5:5" x14ac:dyDescent="0.25">
      <c r="E11129" s="2"/>
    </row>
    <row r="11130" spans="5:5" x14ac:dyDescent="0.25">
      <c r="E11130" s="2"/>
    </row>
    <row r="11131" spans="5:5" x14ac:dyDescent="0.25">
      <c r="E11131" s="2"/>
    </row>
    <row r="11132" spans="5:5" x14ac:dyDescent="0.25">
      <c r="E11132" s="2"/>
    </row>
    <row r="11133" spans="5:5" x14ac:dyDescent="0.25">
      <c r="E11133" s="2"/>
    </row>
    <row r="11134" spans="5:5" x14ac:dyDescent="0.25">
      <c r="E11134" s="2"/>
    </row>
    <row r="11135" spans="5:5" x14ac:dyDescent="0.25">
      <c r="E11135" s="2"/>
    </row>
    <row r="11136" spans="5:5" x14ac:dyDescent="0.25">
      <c r="E11136" s="2"/>
    </row>
    <row r="11137" spans="5:5" x14ac:dyDescent="0.25">
      <c r="E11137" s="2"/>
    </row>
    <row r="11138" spans="5:5" x14ac:dyDescent="0.25">
      <c r="E11138" s="2"/>
    </row>
    <row r="11139" spans="5:5" x14ac:dyDescent="0.25">
      <c r="E11139" s="2"/>
    </row>
    <row r="11140" spans="5:5" x14ac:dyDescent="0.25">
      <c r="E11140" s="2"/>
    </row>
    <row r="11141" spans="5:5" x14ac:dyDescent="0.25">
      <c r="E11141" s="2"/>
    </row>
    <row r="11142" spans="5:5" x14ac:dyDescent="0.25">
      <c r="E11142" s="2"/>
    </row>
    <row r="11143" spans="5:5" x14ac:dyDescent="0.25">
      <c r="E11143" s="2"/>
    </row>
    <row r="11144" spans="5:5" x14ac:dyDescent="0.25">
      <c r="E11144" s="2"/>
    </row>
    <row r="11145" spans="5:5" x14ac:dyDescent="0.25">
      <c r="E11145" s="2"/>
    </row>
    <row r="11146" spans="5:5" x14ac:dyDescent="0.25">
      <c r="E11146" s="2"/>
    </row>
    <row r="11147" spans="5:5" x14ac:dyDescent="0.25">
      <c r="E11147" s="2"/>
    </row>
    <row r="11148" spans="5:5" x14ac:dyDescent="0.25">
      <c r="E11148" s="2"/>
    </row>
    <row r="11149" spans="5:5" x14ac:dyDescent="0.25">
      <c r="E11149" s="2"/>
    </row>
    <row r="11150" spans="5:5" x14ac:dyDescent="0.25">
      <c r="E11150" s="2"/>
    </row>
    <row r="11151" spans="5:5" x14ac:dyDescent="0.25">
      <c r="E11151" s="2"/>
    </row>
    <row r="11152" spans="5:5" x14ac:dyDescent="0.25">
      <c r="E11152" s="2"/>
    </row>
    <row r="11153" spans="5:5" x14ac:dyDescent="0.25">
      <c r="E11153" s="2"/>
    </row>
    <row r="11154" spans="5:5" x14ac:dyDescent="0.25">
      <c r="E11154" s="2"/>
    </row>
    <row r="11155" spans="5:5" x14ac:dyDescent="0.25">
      <c r="E11155" s="2"/>
    </row>
    <row r="11156" spans="5:5" x14ac:dyDescent="0.25">
      <c r="E11156" s="2"/>
    </row>
    <row r="11157" spans="5:5" x14ac:dyDescent="0.25">
      <c r="E11157" s="2"/>
    </row>
    <row r="11158" spans="5:5" x14ac:dyDescent="0.25">
      <c r="E11158" s="2"/>
    </row>
    <row r="11159" spans="5:5" x14ac:dyDescent="0.25">
      <c r="E11159" s="2"/>
    </row>
    <row r="11160" spans="5:5" x14ac:dyDescent="0.25">
      <c r="E11160" s="2"/>
    </row>
    <row r="11161" spans="5:5" x14ac:dyDescent="0.25">
      <c r="E11161" s="2"/>
    </row>
    <row r="11162" spans="5:5" x14ac:dyDescent="0.25">
      <c r="E11162" s="2"/>
    </row>
    <row r="11163" spans="5:5" x14ac:dyDescent="0.25">
      <c r="E11163" s="2"/>
    </row>
    <row r="11164" spans="5:5" x14ac:dyDescent="0.25">
      <c r="E11164" s="2"/>
    </row>
    <row r="11165" spans="5:5" x14ac:dyDescent="0.25">
      <c r="E11165" s="2"/>
    </row>
    <row r="11166" spans="5:5" x14ac:dyDescent="0.25">
      <c r="E11166" s="2"/>
    </row>
    <row r="11167" spans="5:5" x14ac:dyDescent="0.25">
      <c r="E11167" s="2"/>
    </row>
    <row r="11168" spans="5:5" x14ac:dyDescent="0.25">
      <c r="E11168" s="2"/>
    </row>
    <row r="11169" spans="5:5" x14ac:dyDescent="0.25">
      <c r="E11169" s="2"/>
    </row>
    <row r="11170" spans="5:5" x14ac:dyDescent="0.25">
      <c r="E11170" s="2"/>
    </row>
    <row r="11171" spans="5:5" x14ac:dyDescent="0.25">
      <c r="E11171" s="2"/>
    </row>
    <row r="11172" spans="5:5" x14ac:dyDescent="0.25">
      <c r="E11172" s="2"/>
    </row>
    <row r="11173" spans="5:5" x14ac:dyDescent="0.25">
      <c r="E11173" s="2"/>
    </row>
    <row r="11174" spans="5:5" x14ac:dyDescent="0.25">
      <c r="E11174" s="2"/>
    </row>
    <row r="11175" spans="5:5" x14ac:dyDescent="0.25">
      <c r="E11175" s="2"/>
    </row>
    <row r="11176" spans="5:5" x14ac:dyDescent="0.25">
      <c r="E11176" s="2"/>
    </row>
    <row r="11177" spans="5:5" x14ac:dyDescent="0.25">
      <c r="E11177" s="2"/>
    </row>
    <row r="11178" spans="5:5" x14ac:dyDescent="0.25">
      <c r="E11178" s="2"/>
    </row>
    <row r="11179" spans="5:5" x14ac:dyDescent="0.25">
      <c r="E11179" s="2"/>
    </row>
    <row r="11180" spans="5:5" x14ac:dyDescent="0.25">
      <c r="E11180" s="2"/>
    </row>
    <row r="11181" spans="5:5" x14ac:dyDescent="0.25">
      <c r="E11181" s="2"/>
    </row>
    <row r="11182" spans="5:5" x14ac:dyDescent="0.25">
      <c r="E11182" s="2"/>
    </row>
    <row r="11183" spans="5:5" x14ac:dyDescent="0.25">
      <c r="E11183" s="2"/>
    </row>
    <row r="11184" spans="5:5" x14ac:dyDescent="0.25">
      <c r="E11184" s="2"/>
    </row>
    <row r="11185" spans="5:5" x14ac:dyDescent="0.25">
      <c r="E11185" s="2"/>
    </row>
    <row r="11186" spans="5:5" x14ac:dyDescent="0.25">
      <c r="E11186" s="2"/>
    </row>
    <row r="11187" spans="5:5" x14ac:dyDescent="0.25">
      <c r="E11187" s="2"/>
    </row>
    <row r="11188" spans="5:5" x14ac:dyDescent="0.25">
      <c r="E11188" s="2"/>
    </row>
    <row r="11189" spans="5:5" x14ac:dyDescent="0.25">
      <c r="E11189" s="2"/>
    </row>
    <row r="11190" spans="5:5" x14ac:dyDescent="0.25">
      <c r="E11190" s="2"/>
    </row>
    <row r="11191" spans="5:5" x14ac:dyDescent="0.25">
      <c r="E11191" s="2"/>
    </row>
    <row r="11192" spans="5:5" x14ac:dyDescent="0.25">
      <c r="E11192" s="2"/>
    </row>
    <row r="11193" spans="5:5" x14ac:dyDescent="0.25">
      <c r="E11193" s="2"/>
    </row>
    <row r="11194" spans="5:5" x14ac:dyDescent="0.25">
      <c r="E11194" s="2"/>
    </row>
    <row r="11195" spans="5:5" x14ac:dyDescent="0.25">
      <c r="E11195" s="2"/>
    </row>
    <row r="11196" spans="5:5" x14ac:dyDescent="0.25">
      <c r="E11196" s="2"/>
    </row>
    <row r="11197" spans="5:5" x14ac:dyDescent="0.25">
      <c r="E11197" s="2"/>
    </row>
    <row r="11198" spans="5:5" x14ac:dyDescent="0.25">
      <c r="E11198" s="2"/>
    </row>
    <row r="11199" spans="5:5" x14ac:dyDescent="0.25">
      <c r="E11199" s="2"/>
    </row>
    <row r="11200" spans="5:5" x14ac:dyDescent="0.25">
      <c r="E11200" s="2"/>
    </row>
    <row r="11201" spans="5:5" x14ac:dyDescent="0.25">
      <c r="E11201" s="2"/>
    </row>
    <row r="11202" spans="5:5" x14ac:dyDescent="0.25">
      <c r="E11202" s="2"/>
    </row>
    <row r="11203" spans="5:5" x14ac:dyDescent="0.25">
      <c r="E11203" s="2"/>
    </row>
    <row r="11204" spans="5:5" x14ac:dyDescent="0.25">
      <c r="E11204" s="2"/>
    </row>
    <row r="11205" spans="5:5" x14ac:dyDescent="0.25">
      <c r="E11205" s="2"/>
    </row>
    <row r="11206" spans="5:5" x14ac:dyDescent="0.25">
      <c r="E11206" s="2"/>
    </row>
    <row r="11207" spans="5:5" x14ac:dyDescent="0.25">
      <c r="E11207" s="2"/>
    </row>
    <row r="11208" spans="5:5" x14ac:dyDescent="0.25">
      <c r="E11208" s="2"/>
    </row>
    <row r="11209" spans="5:5" x14ac:dyDescent="0.25">
      <c r="E11209" s="2"/>
    </row>
    <row r="11210" spans="5:5" x14ac:dyDescent="0.25">
      <c r="E11210" s="2"/>
    </row>
    <row r="11211" spans="5:5" x14ac:dyDescent="0.25">
      <c r="E11211" s="2"/>
    </row>
    <row r="11212" spans="5:5" x14ac:dyDescent="0.25">
      <c r="E11212" s="2"/>
    </row>
    <row r="11213" spans="5:5" x14ac:dyDescent="0.25">
      <c r="E11213" s="2"/>
    </row>
    <row r="11214" spans="5:5" x14ac:dyDescent="0.25">
      <c r="E11214" s="2"/>
    </row>
    <row r="11215" spans="5:5" x14ac:dyDescent="0.25">
      <c r="E11215" s="2"/>
    </row>
    <row r="11216" spans="5:5" x14ac:dyDescent="0.25">
      <c r="E11216" s="2"/>
    </row>
    <row r="11217" spans="5:5" x14ac:dyDescent="0.25">
      <c r="E11217" s="2"/>
    </row>
    <row r="11218" spans="5:5" x14ac:dyDescent="0.25">
      <c r="E11218" s="2"/>
    </row>
    <row r="11219" spans="5:5" x14ac:dyDescent="0.25">
      <c r="E11219" s="2"/>
    </row>
    <row r="11220" spans="5:5" x14ac:dyDescent="0.25">
      <c r="E11220" s="2"/>
    </row>
    <row r="11221" spans="5:5" x14ac:dyDescent="0.25">
      <c r="E11221" s="2"/>
    </row>
    <row r="11222" spans="5:5" x14ac:dyDescent="0.25">
      <c r="E11222" s="2"/>
    </row>
    <row r="11223" spans="5:5" x14ac:dyDescent="0.25">
      <c r="E11223" s="2"/>
    </row>
    <row r="11224" spans="5:5" x14ac:dyDescent="0.25">
      <c r="E11224" s="2"/>
    </row>
    <row r="11225" spans="5:5" x14ac:dyDescent="0.25">
      <c r="E11225" s="2"/>
    </row>
    <row r="11226" spans="5:5" x14ac:dyDescent="0.25">
      <c r="E11226" s="2"/>
    </row>
    <row r="11227" spans="5:5" x14ac:dyDescent="0.25">
      <c r="E11227" s="2"/>
    </row>
    <row r="11228" spans="5:5" x14ac:dyDescent="0.25">
      <c r="E11228" s="2"/>
    </row>
    <row r="11229" spans="5:5" x14ac:dyDescent="0.25">
      <c r="E11229" s="2"/>
    </row>
    <row r="11230" spans="5:5" x14ac:dyDescent="0.25">
      <c r="E11230" s="2"/>
    </row>
    <row r="11231" spans="5:5" x14ac:dyDescent="0.25">
      <c r="E11231" s="2"/>
    </row>
    <row r="11232" spans="5:5" x14ac:dyDescent="0.25">
      <c r="E11232" s="2"/>
    </row>
    <row r="11233" spans="5:5" x14ac:dyDescent="0.25">
      <c r="E11233" s="2"/>
    </row>
    <row r="11234" spans="5:5" x14ac:dyDescent="0.25">
      <c r="E11234" s="2"/>
    </row>
    <row r="11235" spans="5:5" x14ac:dyDescent="0.25">
      <c r="E11235" s="2"/>
    </row>
    <row r="11236" spans="5:5" x14ac:dyDescent="0.25">
      <c r="E11236" s="2"/>
    </row>
    <row r="11237" spans="5:5" x14ac:dyDescent="0.25">
      <c r="E11237" s="2"/>
    </row>
    <row r="11238" spans="5:5" x14ac:dyDescent="0.25">
      <c r="E11238" s="2"/>
    </row>
    <row r="11239" spans="5:5" x14ac:dyDescent="0.25">
      <c r="E11239" s="2"/>
    </row>
    <row r="11240" spans="5:5" x14ac:dyDescent="0.25">
      <c r="E11240" s="2"/>
    </row>
    <row r="11241" spans="5:5" x14ac:dyDescent="0.25">
      <c r="E11241" s="2"/>
    </row>
    <row r="11242" spans="5:5" x14ac:dyDescent="0.25">
      <c r="E11242" s="2"/>
    </row>
    <row r="11243" spans="5:5" x14ac:dyDescent="0.25">
      <c r="E11243" s="2"/>
    </row>
    <row r="11244" spans="5:5" x14ac:dyDescent="0.25">
      <c r="E11244" s="2"/>
    </row>
    <row r="11245" spans="5:5" x14ac:dyDescent="0.25">
      <c r="E11245" s="2"/>
    </row>
    <row r="11246" spans="5:5" x14ac:dyDescent="0.25">
      <c r="E11246" s="2"/>
    </row>
    <row r="11247" spans="5:5" x14ac:dyDescent="0.25">
      <c r="E11247" s="2"/>
    </row>
    <row r="11248" spans="5:5" x14ac:dyDescent="0.25">
      <c r="E11248" s="2"/>
    </row>
    <row r="11249" spans="5:5" x14ac:dyDescent="0.25">
      <c r="E11249" s="2"/>
    </row>
    <row r="11250" spans="5:5" x14ac:dyDescent="0.25">
      <c r="E11250" s="2"/>
    </row>
    <row r="11251" spans="5:5" x14ac:dyDescent="0.25">
      <c r="E11251" s="2"/>
    </row>
    <row r="11252" spans="5:5" x14ac:dyDescent="0.25">
      <c r="E11252" s="2"/>
    </row>
    <row r="11253" spans="5:5" x14ac:dyDescent="0.25">
      <c r="E11253" s="2"/>
    </row>
    <row r="11254" spans="5:5" x14ac:dyDescent="0.25">
      <c r="E11254" s="2"/>
    </row>
    <row r="11255" spans="5:5" x14ac:dyDescent="0.25">
      <c r="E11255" s="2"/>
    </row>
    <row r="11256" spans="5:5" x14ac:dyDescent="0.25">
      <c r="E11256" s="2"/>
    </row>
    <row r="11257" spans="5:5" x14ac:dyDescent="0.25">
      <c r="E11257" s="2"/>
    </row>
    <row r="11258" spans="5:5" x14ac:dyDescent="0.25">
      <c r="E11258" s="2"/>
    </row>
    <row r="11259" spans="5:5" x14ac:dyDescent="0.25">
      <c r="E11259" s="2"/>
    </row>
    <row r="11260" spans="5:5" x14ac:dyDescent="0.25">
      <c r="E11260" s="2"/>
    </row>
    <row r="11261" spans="5:5" x14ac:dyDescent="0.25">
      <c r="E11261" s="2"/>
    </row>
    <row r="11262" spans="5:5" x14ac:dyDescent="0.25">
      <c r="E11262" s="2"/>
    </row>
    <row r="11263" spans="5:5" x14ac:dyDescent="0.25">
      <c r="E11263" s="2"/>
    </row>
    <row r="11264" spans="5:5" x14ac:dyDescent="0.25">
      <c r="E11264" s="2"/>
    </row>
    <row r="11265" spans="5:5" x14ac:dyDescent="0.25">
      <c r="E11265" s="2"/>
    </row>
    <row r="11266" spans="5:5" x14ac:dyDescent="0.25">
      <c r="E11266" s="2"/>
    </row>
    <row r="11267" spans="5:5" x14ac:dyDescent="0.25">
      <c r="E11267" s="2"/>
    </row>
    <row r="11268" spans="5:5" x14ac:dyDescent="0.25">
      <c r="E11268" s="2"/>
    </row>
    <row r="11269" spans="5:5" x14ac:dyDescent="0.25">
      <c r="E11269" s="2"/>
    </row>
    <row r="11270" spans="5:5" x14ac:dyDescent="0.25">
      <c r="E11270" s="2"/>
    </row>
    <row r="11271" spans="5:5" x14ac:dyDescent="0.25">
      <c r="E11271" s="2"/>
    </row>
    <row r="11272" spans="5:5" x14ac:dyDescent="0.25">
      <c r="E11272" s="2"/>
    </row>
    <row r="11273" spans="5:5" x14ac:dyDescent="0.25">
      <c r="E11273" s="2"/>
    </row>
    <row r="11274" spans="5:5" x14ac:dyDescent="0.25">
      <c r="E11274" s="2"/>
    </row>
    <row r="11275" spans="5:5" x14ac:dyDescent="0.25">
      <c r="E11275" s="2"/>
    </row>
    <row r="11276" spans="5:5" x14ac:dyDescent="0.25">
      <c r="E11276" s="2"/>
    </row>
    <row r="11277" spans="5:5" x14ac:dyDescent="0.25">
      <c r="E11277" s="2"/>
    </row>
    <row r="11278" spans="5:5" x14ac:dyDescent="0.25">
      <c r="E11278" s="2"/>
    </row>
    <row r="11279" spans="5:5" x14ac:dyDescent="0.25">
      <c r="E11279" s="2"/>
    </row>
    <row r="11280" spans="5:5" x14ac:dyDescent="0.25">
      <c r="E11280" s="2"/>
    </row>
    <row r="11281" spans="5:5" x14ac:dyDescent="0.25">
      <c r="E11281" s="2"/>
    </row>
    <row r="11282" spans="5:5" x14ac:dyDescent="0.25">
      <c r="E11282" s="2"/>
    </row>
    <row r="11283" spans="5:5" x14ac:dyDescent="0.25">
      <c r="E11283" s="2"/>
    </row>
    <row r="11284" spans="5:5" x14ac:dyDescent="0.25">
      <c r="E11284" s="2"/>
    </row>
    <row r="11285" spans="5:5" x14ac:dyDescent="0.25">
      <c r="E11285" s="2"/>
    </row>
    <row r="11286" spans="5:5" x14ac:dyDescent="0.25">
      <c r="E11286" s="2"/>
    </row>
    <row r="11287" spans="5:5" x14ac:dyDescent="0.25">
      <c r="E11287" s="2"/>
    </row>
    <row r="11288" spans="5:5" x14ac:dyDescent="0.25">
      <c r="E11288" s="2"/>
    </row>
    <row r="11289" spans="5:5" x14ac:dyDescent="0.25">
      <c r="E11289" s="2"/>
    </row>
    <row r="11290" spans="5:5" x14ac:dyDescent="0.25">
      <c r="E11290" s="2"/>
    </row>
    <row r="11291" spans="5:5" x14ac:dyDescent="0.25">
      <c r="E11291" s="2"/>
    </row>
    <row r="11292" spans="5:5" x14ac:dyDescent="0.25">
      <c r="E11292" s="2"/>
    </row>
    <row r="11293" spans="5:5" x14ac:dyDescent="0.25">
      <c r="E11293" s="2"/>
    </row>
    <row r="11294" spans="5:5" x14ac:dyDescent="0.25">
      <c r="E11294" s="2"/>
    </row>
    <row r="11295" spans="5:5" x14ac:dyDescent="0.25">
      <c r="E11295" s="2"/>
    </row>
    <row r="11296" spans="5:5" x14ac:dyDescent="0.25">
      <c r="E11296" s="2"/>
    </row>
    <row r="11297" spans="5:5" x14ac:dyDescent="0.25">
      <c r="E11297" s="2"/>
    </row>
    <row r="11298" spans="5:5" x14ac:dyDescent="0.25">
      <c r="E11298" s="2"/>
    </row>
    <row r="11299" spans="5:5" x14ac:dyDescent="0.25">
      <c r="E11299" s="2"/>
    </row>
    <row r="11300" spans="5:5" x14ac:dyDescent="0.25">
      <c r="E11300" s="2"/>
    </row>
    <row r="11301" spans="5:5" x14ac:dyDescent="0.25">
      <c r="E11301" s="2"/>
    </row>
    <row r="11302" spans="5:5" x14ac:dyDescent="0.25">
      <c r="E11302" s="2"/>
    </row>
    <row r="11303" spans="5:5" x14ac:dyDescent="0.25">
      <c r="E11303" s="2"/>
    </row>
    <row r="11304" spans="5:5" x14ac:dyDescent="0.25">
      <c r="E11304" s="2"/>
    </row>
    <row r="11305" spans="5:5" x14ac:dyDescent="0.25">
      <c r="E11305" s="2"/>
    </row>
    <row r="11306" spans="5:5" x14ac:dyDescent="0.25">
      <c r="E11306" s="2"/>
    </row>
    <row r="11307" spans="5:5" x14ac:dyDescent="0.25">
      <c r="E11307" s="2"/>
    </row>
    <row r="11308" spans="5:5" x14ac:dyDescent="0.25">
      <c r="E11308" s="2"/>
    </row>
    <row r="11309" spans="5:5" x14ac:dyDescent="0.25">
      <c r="E11309" s="2"/>
    </row>
    <row r="11310" spans="5:5" x14ac:dyDescent="0.25">
      <c r="E11310" s="2"/>
    </row>
    <row r="11311" spans="5:5" x14ac:dyDescent="0.25">
      <c r="E11311" s="2"/>
    </row>
    <row r="11312" spans="5:5" x14ac:dyDescent="0.25">
      <c r="E11312" s="2"/>
    </row>
    <row r="11313" spans="5:5" x14ac:dyDescent="0.25">
      <c r="E11313" s="2"/>
    </row>
    <row r="11314" spans="5:5" x14ac:dyDescent="0.25">
      <c r="E11314" s="2"/>
    </row>
    <row r="11315" spans="5:5" x14ac:dyDescent="0.25">
      <c r="E11315" s="2"/>
    </row>
    <row r="11316" spans="5:5" x14ac:dyDescent="0.25">
      <c r="E11316" s="2"/>
    </row>
    <row r="11317" spans="5:5" x14ac:dyDescent="0.25">
      <c r="E11317" s="2"/>
    </row>
    <row r="11318" spans="5:5" x14ac:dyDescent="0.25">
      <c r="E11318" s="2"/>
    </row>
    <row r="11319" spans="5:5" x14ac:dyDescent="0.25">
      <c r="E11319" s="2"/>
    </row>
    <row r="11320" spans="5:5" x14ac:dyDescent="0.25">
      <c r="E11320" s="2"/>
    </row>
    <row r="11321" spans="5:5" x14ac:dyDescent="0.25">
      <c r="E11321" s="2"/>
    </row>
    <row r="11322" spans="5:5" x14ac:dyDescent="0.25">
      <c r="E11322" s="2"/>
    </row>
    <row r="11323" spans="5:5" x14ac:dyDescent="0.25">
      <c r="E11323" s="2"/>
    </row>
    <row r="11324" spans="5:5" x14ac:dyDescent="0.25">
      <c r="E11324" s="2"/>
    </row>
    <row r="11325" spans="5:5" x14ac:dyDescent="0.25">
      <c r="E11325" s="2"/>
    </row>
    <row r="11326" spans="5:5" x14ac:dyDescent="0.25">
      <c r="E11326" s="2"/>
    </row>
    <row r="11327" spans="5:5" x14ac:dyDescent="0.25">
      <c r="E11327" s="2"/>
    </row>
    <row r="11328" spans="5:5" x14ac:dyDescent="0.25">
      <c r="E11328" s="2"/>
    </row>
    <row r="11329" spans="5:5" x14ac:dyDescent="0.25">
      <c r="E11329" s="2"/>
    </row>
    <row r="11330" spans="5:5" x14ac:dyDescent="0.25">
      <c r="E11330" s="2"/>
    </row>
    <row r="11331" spans="5:5" x14ac:dyDescent="0.25">
      <c r="E11331" s="2"/>
    </row>
    <row r="11332" spans="5:5" x14ac:dyDescent="0.25">
      <c r="E11332" s="2"/>
    </row>
    <row r="11333" spans="5:5" x14ac:dyDescent="0.25">
      <c r="E11333" s="2"/>
    </row>
    <row r="11334" spans="5:5" x14ac:dyDescent="0.25">
      <c r="E11334" s="2"/>
    </row>
    <row r="11335" spans="5:5" x14ac:dyDescent="0.25">
      <c r="E11335" s="2"/>
    </row>
    <row r="11336" spans="5:5" x14ac:dyDescent="0.25">
      <c r="E11336" s="2"/>
    </row>
    <row r="11337" spans="5:5" x14ac:dyDescent="0.25">
      <c r="E11337" s="2"/>
    </row>
    <row r="11338" spans="5:5" x14ac:dyDescent="0.25">
      <c r="E11338" s="2"/>
    </row>
    <row r="11339" spans="5:5" x14ac:dyDescent="0.25">
      <c r="E11339" s="2"/>
    </row>
    <row r="11340" spans="5:5" x14ac:dyDescent="0.25">
      <c r="E11340" s="2"/>
    </row>
    <row r="11341" spans="5:5" x14ac:dyDescent="0.25">
      <c r="E11341" s="2"/>
    </row>
    <row r="11342" spans="5:5" x14ac:dyDescent="0.25">
      <c r="E11342" s="2"/>
    </row>
    <row r="11343" spans="5:5" x14ac:dyDescent="0.25">
      <c r="E11343" s="2"/>
    </row>
    <row r="11344" spans="5:5" x14ac:dyDescent="0.25">
      <c r="E11344" s="2"/>
    </row>
    <row r="11345" spans="5:5" x14ac:dyDescent="0.25">
      <c r="E11345" s="2"/>
    </row>
    <row r="11346" spans="5:5" x14ac:dyDescent="0.25">
      <c r="E11346" s="2"/>
    </row>
    <row r="11347" spans="5:5" x14ac:dyDescent="0.25">
      <c r="E11347" s="2"/>
    </row>
    <row r="11348" spans="5:5" x14ac:dyDescent="0.25">
      <c r="E11348" s="2"/>
    </row>
    <row r="11349" spans="5:5" x14ac:dyDescent="0.25">
      <c r="E11349" s="2"/>
    </row>
    <row r="11350" spans="5:5" x14ac:dyDescent="0.25">
      <c r="E11350" s="2"/>
    </row>
    <row r="11351" spans="5:5" x14ac:dyDescent="0.25">
      <c r="E11351" s="2"/>
    </row>
    <row r="11352" spans="5:5" x14ac:dyDescent="0.25">
      <c r="E11352" s="2"/>
    </row>
    <row r="11353" spans="5:5" x14ac:dyDescent="0.25">
      <c r="E11353" s="2"/>
    </row>
    <row r="11354" spans="5:5" x14ac:dyDescent="0.25">
      <c r="E11354" s="2"/>
    </row>
    <row r="11355" spans="5:5" x14ac:dyDescent="0.25">
      <c r="E11355" s="2"/>
    </row>
    <row r="11356" spans="5:5" x14ac:dyDescent="0.25">
      <c r="E11356" s="2"/>
    </row>
    <row r="11357" spans="5:5" x14ac:dyDescent="0.25">
      <c r="E11357" s="2"/>
    </row>
    <row r="11358" spans="5:5" x14ac:dyDescent="0.25">
      <c r="E11358" s="2"/>
    </row>
    <row r="11359" spans="5:5" x14ac:dyDescent="0.25">
      <c r="E11359" s="2"/>
    </row>
    <row r="11360" spans="5:5" x14ac:dyDescent="0.25">
      <c r="E11360" s="2"/>
    </row>
    <row r="11361" spans="5:5" x14ac:dyDescent="0.25">
      <c r="E11361" s="2"/>
    </row>
    <row r="11362" spans="5:5" x14ac:dyDescent="0.25">
      <c r="E11362" s="2"/>
    </row>
    <row r="11363" spans="5:5" x14ac:dyDescent="0.25">
      <c r="E11363" s="2"/>
    </row>
    <row r="11364" spans="5:5" x14ac:dyDescent="0.25">
      <c r="E11364" s="2"/>
    </row>
    <row r="11365" spans="5:5" x14ac:dyDescent="0.25">
      <c r="E11365" s="2"/>
    </row>
    <row r="11366" spans="5:5" x14ac:dyDescent="0.25">
      <c r="E11366" s="2"/>
    </row>
    <row r="11367" spans="5:5" x14ac:dyDescent="0.25">
      <c r="E11367" s="2"/>
    </row>
    <row r="11368" spans="5:5" x14ac:dyDescent="0.25">
      <c r="E11368" s="2"/>
    </row>
    <row r="11369" spans="5:5" x14ac:dyDescent="0.25">
      <c r="E11369" s="2"/>
    </row>
    <row r="11370" spans="5:5" x14ac:dyDescent="0.25">
      <c r="E11370" s="2"/>
    </row>
    <row r="11371" spans="5:5" x14ac:dyDescent="0.25">
      <c r="E11371" s="2"/>
    </row>
    <row r="11372" spans="5:5" x14ac:dyDescent="0.25">
      <c r="E11372" s="2"/>
    </row>
    <row r="11373" spans="5:5" x14ac:dyDescent="0.25">
      <c r="E11373" s="2"/>
    </row>
    <row r="11374" spans="5:5" x14ac:dyDescent="0.25">
      <c r="E11374" s="2"/>
    </row>
    <row r="11375" spans="5:5" x14ac:dyDescent="0.25">
      <c r="E11375" s="2"/>
    </row>
    <row r="11376" spans="5:5" x14ac:dyDescent="0.25">
      <c r="E11376" s="2"/>
    </row>
    <row r="11377" spans="5:5" x14ac:dyDescent="0.25">
      <c r="E11377" s="2"/>
    </row>
    <row r="11378" spans="5:5" x14ac:dyDescent="0.25">
      <c r="E11378" s="2"/>
    </row>
    <row r="11379" spans="5:5" x14ac:dyDescent="0.25">
      <c r="E11379" s="2"/>
    </row>
    <row r="11380" spans="5:5" x14ac:dyDescent="0.25">
      <c r="E11380" s="2"/>
    </row>
    <row r="11381" spans="5:5" x14ac:dyDescent="0.25">
      <c r="E11381" s="2"/>
    </row>
    <row r="11382" spans="5:5" x14ac:dyDescent="0.25">
      <c r="E11382" s="2"/>
    </row>
    <row r="11383" spans="5:5" x14ac:dyDescent="0.25">
      <c r="E11383" s="2"/>
    </row>
    <row r="11384" spans="5:5" x14ac:dyDescent="0.25">
      <c r="E11384" s="2"/>
    </row>
    <row r="11385" spans="5:5" x14ac:dyDescent="0.25">
      <c r="E11385" s="2"/>
    </row>
    <row r="11386" spans="5:5" x14ac:dyDescent="0.25">
      <c r="E11386" s="2"/>
    </row>
    <row r="11387" spans="5:5" x14ac:dyDescent="0.25">
      <c r="E11387" s="2"/>
    </row>
    <row r="11388" spans="5:5" x14ac:dyDescent="0.25">
      <c r="E11388" s="2"/>
    </row>
    <row r="11389" spans="5:5" x14ac:dyDescent="0.25">
      <c r="E11389" s="2"/>
    </row>
    <row r="11390" spans="5:5" x14ac:dyDescent="0.25">
      <c r="E11390" s="2"/>
    </row>
    <row r="11391" spans="5:5" x14ac:dyDescent="0.25">
      <c r="E11391" s="2"/>
    </row>
    <row r="11392" spans="5:5" x14ac:dyDescent="0.25">
      <c r="E11392" s="2"/>
    </row>
    <row r="11393" spans="5:5" x14ac:dyDescent="0.25">
      <c r="E11393" s="2"/>
    </row>
    <row r="11394" spans="5:5" x14ac:dyDescent="0.25">
      <c r="E11394" s="2"/>
    </row>
    <row r="11395" spans="5:5" x14ac:dyDescent="0.25">
      <c r="E11395" s="2"/>
    </row>
    <row r="11396" spans="5:5" x14ac:dyDescent="0.25">
      <c r="E11396" s="2"/>
    </row>
    <row r="11397" spans="5:5" x14ac:dyDescent="0.25">
      <c r="E11397" s="2"/>
    </row>
    <row r="11398" spans="5:5" x14ac:dyDescent="0.25">
      <c r="E11398" s="2"/>
    </row>
    <row r="11399" spans="5:5" x14ac:dyDescent="0.25">
      <c r="E11399" s="2"/>
    </row>
    <row r="11400" spans="5:5" x14ac:dyDescent="0.25">
      <c r="E11400" s="2"/>
    </row>
    <row r="11401" spans="5:5" x14ac:dyDescent="0.25">
      <c r="E11401" s="2"/>
    </row>
    <row r="11402" spans="5:5" x14ac:dyDescent="0.25">
      <c r="E11402" s="2"/>
    </row>
    <row r="11403" spans="5:5" x14ac:dyDescent="0.25">
      <c r="E11403" s="2"/>
    </row>
    <row r="11404" spans="5:5" x14ac:dyDescent="0.25">
      <c r="E11404" s="2"/>
    </row>
    <row r="11405" spans="5:5" x14ac:dyDescent="0.25">
      <c r="E11405" s="2"/>
    </row>
    <row r="11406" spans="5:5" x14ac:dyDescent="0.25">
      <c r="E11406" s="2"/>
    </row>
    <row r="11407" spans="5:5" x14ac:dyDescent="0.25">
      <c r="E11407" s="2"/>
    </row>
    <row r="11408" spans="5:5" x14ac:dyDescent="0.25">
      <c r="E11408" s="2"/>
    </row>
    <row r="11409" spans="5:5" x14ac:dyDescent="0.25">
      <c r="E11409" s="2"/>
    </row>
    <row r="11410" spans="5:5" x14ac:dyDescent="0.25">
      <c r="E11410" s="2"/>
    </row>
    <row r="11411" spans="5:5" x14ac:dyDescent="0.25">
      <c r="E11411" s="2"/>
    </row>
    <row r="11412" spans="5:5" x14ac:dyDescent="0.25">
      <c r="E11412" s="2"/>
    </row>
    <row r="11413" spans="5:5" x14ac:dyDescent="0.25">
      <c r="E11413" s="2"/>
    </row>
    <row r="11414" spans="5:5" x14ac:dyDescent="0.25">
      <c r="E11414" s="2"/>
    </row>
    <row r="11415" spans="5:5" x14ac:dyDescent="0.25">
      <c r="E11415" s="2"/>
    </row>
    <row r="11416" spans="5:5" x14ac:dyDescent="0.25">
      <c r="E11416" s="2"/>
    </row>
    <row r="11417" spans="5:5" x14ac:dyDescent="0.25">
      <c r="E11417" s="2"/>
    </row>
    <row r="11418" spans="5:5" x14ac:dyDescent="0.25">
      <c r="E11418" s="2"/>
    </row>
    <row r="11419" spans="5:5" x14ac:dyDescent="0.25">
      <c r="E11419" s="2"/>
    </row>
    <row r="11420" spans="5:5" x14ac:dyDescent="0.25">
      <c r="E11420" s="2"/>
    </row>
    <row r="11421" spans="5:5" x14ac:dyDescent="0.25">
      <c r="E11421" s="2"/>
    </row>
    <row r="11422" spans="5:5" x14ac:dyDescent="0.25">
      <c r="E11422" s="2"/>
    </row>
    <row r="11423" spans="5:5" x14ac:dyDescent="0.25">
      <c r="E11423" s="2"/>
    </row>
    <row r="11424" spans="5:5" x14ac:dyDescent="0.25">
      <c r="E11424" s="2"/>
    </row>
    <row r="11425" spans="5:5" x14ac:dyDescent="0.25">
      <c r="E11425" s="2"/>
    </row>
    <row r="11426" spans="5:5" x14ac:dyDescent="0.25">
      <c r="E11426" s="2"/>
    </row>
    <row r="11427" spans="5:5" x14ac:dyDescent="0.25">
      <c r="E11427" s="2"/>
    </row>
    <row r="11428" spans="5:5" x14ac:dyDescent="0.25">
      <c r="E11428" s="2"/>
    </row>
    <row r="11429" spans="5:5" x14ac:dyDescent="0.25">
      <c r="E11429" s="2"/>
    </row>
    <row r="11430" spans="5:5" x14ac:dyDescent="0.25">
      <c r="E11430" s="2"/>
    </row>
    <row r="11431" spans="5:5" x14ac:dyDescent="0.25">
      <c r="E11431" s="2"/>
    </row>
    <row r="11432" spans="5:5" x14ac:dyDescent="0.25">
      <c r="E11432" s="2"/>
    </row>
    <row r="11433" spans="5:5" x14ac:dyDescent="0.25">
      <c r="E11433" s="2"/>
    </row>
    <row r="11434" spans="5:5" x14ac:dyDescent="0.25">
      <c r="E11434" s="2"/>
    </row>
    <row r="11435" spans="5:5" x14ac:dyDescent="0.25">
      <c r="E11435" s="2"/>
    </row>
    <row r="11436" spans="5:5" x14ac:dyDescent="0.25">
      <c r="E11436" s="2"/>
    </row>
    <row r="11437" spans="5:5" x14ac:dyDescent="0.25">
      <c r="E11437" s="2"/>
    </row>
    <row r="11438" spans="5:5" x14ac:dyDescent="0.25">
      <c r="E11438" s="2"/>
    </row>
    <row r="11439" spans="5:5" x14ac:dyDescent="0.25">
      <c r="E11439" s="2"/>
    </row>
    <row r="11440" spans="5:5" x14ac:dyDescent="0.25">
      <c r="E11440" s="2"/>
    </row>
    <row r="11441" spans="5:5" x14ac:dyDescent="0.25">
      <c r="E11441" s="2"/>
    </row>
    <row r="11442" spans="5:5" x14ac:dyDescent="0.25">
      <c r="E11442" s="2"/>
    </row>
    <row r="11443" spans="5:5" x14ac:dyDescent="0.25">
      <c r="E11443" s="2"/>
    </row>
    <row r="11444" spans="5:5" x14ac:dyDescent="0.25">
      <c r="E11444" s="2"/>
    </row>
    <row r="11445" spans="5:5" x14ac:dyDescent="0.25">
      <c r="E11445" s="2"/>
    </row>
    <row r="11446" spans="5:5" x14ac:dyDescent="0.25">
      <c r="E11446" s="2"/>
    </row>
    <row r="11447" spans="5:5" x14ac:dyDescent="0.25">
      <c r="E11447" s="2"/>
    </row>
    <row r="11448" spans="5:5" x14ac:dyDescent="0.25">
      <c r="E11448" s="2"/>
    </row>
    <row r="11449" spans="5:5" x14ac:dyDescent="0.25">
      <c r="E11449" s="2"/>
    </row>
    <row r="11450" spans="5:5" x14ac:dyDescent="0.25">
      <c r="E11450" s="2"/>
    </row>
    <row r="11451" spans="5:5" x14ac:dyDescent="0.25">
      <c r="E11451" s="2"/>
    </row>
    <row r="11452" spans="5:5" x14ac:dyDescent="0.25">
      <c r="E11452" s="2"/>
    </row>
    <row r="11453" spans="5:5" x14ac:dyDescent="0.25">
      <c r="E11453" s="2"/>
    </row>
    <row r="11454" spans="5:5" x14ac:dyDescent="0.25">
      <c r="E11454" s="2"/>
    </row>
    <row r="11455" spans="5:5" x14ac:dyDescent="0.25">
      <c r="E11455" s="2"/>
    </row>
    <row r="11456" spans="5:5" x14ac:dyDescent="0.25">
      <c r="E11456" s="2"/>
    </row>
    <row r="11457" spans="5:5" x14ac:dyDescent="0.25">
      <c r="E11457" s="2"/>
    </row>
    <row r="11458" spans="5:5" x14ac:dyDescent="0.25">
      <c r="E11458" s="2"/>
    </row>
    <row r="11459" spans="5:5" x14ac:dyDescent="0.25">
      <c r="E11459" s="2"/>
    </row>
    <row r="11460" spans="5:5" x14ac:dyDescent="0.25">
      <c r="E11460" s="2"/>
    </row>
    <row r="11461" spans="5:5" x14ac:dyDescent="0.25">
      <c r="E11461" s="2"/>
    </row>
    <row r="11462" spans="5:5" x14ac:dyDescent="0.25">
      <c r="E11462" s="2"/>
    </row>
    <row r="11463" spans="5:5" x14ac:dyDescent="0.25">
      <c r="E11463" s="2"/>
    </row>
    <row r="11464" spans="5:5" x14ac:dyDescent="0.25">
      <c r="E11464" s="2"/>
    </row>
    <row r="11465" spans="5:5" x14ac:dyDescent="0.25">
      <c r="E11465" s="2"/>
    </row>
    <row r="11466" spans="5:5" x14ac:dyDescent="0.25">
      <c r="E11466" s="2"/>
    </row>
    <row r="11467" spans="5:5" x14ac:dyDescent="0.25">
      <c r="E11467" s="2"/>
    </row>
    <row r="11468" spans="5:5" x14ac:dyDescent="0.25">
      <c r="E11468" s="2"/>
    </row>
    <row r="11469" spans="5:5" x14ac:dyDescent="0.25">
      <c r="E11469" s="2"/>
    </row>
    <row r="11470" spans="5:5" x14ac:dyDescent="0.25">
      <c r="E11470" s="2"/>
    </row>
    <row r="11471" spans="5:5" x14ac:dyDescent="0.25">
      <c r="E11471" s="2"/>
    </row>
    <row r="11472" spans="5:5" x14ac:dyDescent="0.25">
      <c r="E11472" s="2"/>
    </row>
    <row r="11473" spans="5:5" x14ac:dyDescent="0.25">
      <c r="E11473" s="2"/>
    </row>
    <row r="11474" spans="5:5" x14ac:dyDescent="0.25">
      <c r="E11474" s="2"/>
    </row>
    <row r="11475" spans="5:5" x14ac:dyDescent="0.25">
      <c r="E11475" s="2"/>
    </row>
    <row r="11476" spans="5:5" x14ac:dyDescent="0.25">
      <c r="E11476" s="2"/>
    </row>
    <row r="11477" spans="5:5" x14ac:dyDescent="0.25">
      <c r="E11477" s="2"/>
    </row>
    <row r="11478" spans="5:5" x14ac:dyDescent="0.25">
      <c r="E11478" s="2"/>
    </row>
    <row r="11479" spans="5:5" x14ac:dyDescent="0.25">
      <c r="E11479" s="2"/>
    </row>
    <row r="11480" spans="5:5" x14ac:dyDescent="0.25">
      <c r="E11480" s="2"/>
    </row>
    <row r="11481" spans="5:5" x14ac:dyDescent="0.25">
      <c r="E11481" s="2"/>
    </row>
    <row r="11482" spans="5:5" x14ac:dyDescent="0.25">
      <c r="E11482" s="2"/>
    </row>
    <row r="11483" spans="5:5" x14ac:dyDescent="0.25">
      <c r="E11483" s="2"/>
    </row>
    <row r="11484" spans="5:5" x14ac:dyDescent="0.25">
      <c r="E11484" s="2"/>
    </row>
    <row r="11485" spans="5:5" x14ac:dyDescent="0.25">
      <c r="E11485" s="2"/>
    </row>
    <row r="11486" spans="5:5" x14ac:dyDescent="0.25">
      <c r="E11486" s="2"/>
    </row>
    <row r="11487" spans="5:5" x14ac:dyDescent="0.25">
      <c r="E11487" s="2"/>
    </row>
    <row r="11488" spans="5:5" x14ac:dyDescent="0.25">
      <c r="E11488" s="2"/>
    </row>
    <row r="11489" spans="5:5" x14ac:dyDescent="0.25">
      <c r="E11489" s="2"/>
    </row>
    <row r="11490" spans="5:5" x14ac:dyDescent="0.25">
      <c r="E11490" s="2"/>
    </row>
    <row r="11491" spans="5:5" x14ac:dyDescent="0.25">
      <c r="E11491" s="2"/>
    </row>
    <row r="11492" spans="5:5" x14ac:dyDescent="0.25">
      <c r="E11492" s="2"/>
    </row>
    <row r="11493" spans="5:5" x14ac:dyDescent="0.25">
      <c r="E11493" s="2"/>
    </row>
    <row r="11494" spans="5:5" x14ac:dyDescent="0.25">
      <c r="E11494" s="2"/>
    </row>
    <row r="11495" spans="5:5" x14ac:dyDescent="0.25">
      <c r="E11495" s="2"/>
    </row>
    <row r="11496" spans="5:5" x14ac:dyDescent="0.25">
      <c r="E11496" s="2"/>
    </row>
    <row r="11497" spans="5:5" x14ac:dyDescent="0.25">
      <c r="E11497" s="2"/>
    </row>
    <row r="11498" spans="5:5" x14ac:dyDescent="0.25">
      <c r="E11498" s="2"/>
    </row>
    <row r="11499" spans="5:5" x14ac:dyDescent="0.25">
      <c r="E11499" s="2"/>
    </row>
    <row r="11500" spans="5:5" x14ac:dyDescent="0.25">
      <c r="E11500" s="2"/>
    </row>
    <row r="11501" spans="5:5" x14ac:dyDescent="0.25">
      <c r="E11501" s="2"/>
    </row>
    <row r="11502" spans="5:5" x14ac:dyDescent="0.25">
      <c r="E11502" s="2"/>
    </row>
    <row r="11503" spans="5:5" x14ac:dyDescent="0.25">
      <c r="E11503" s="2"/>
    </row>
    <row r="11504" spans="5:5" x14ac:dyDescent="0.25">
      <c r="E11504" s="2"/>
    </row>
    <row r="11505" spans="5:5" x14ac:dyDescent="0.25">
      <c r="E11505" s="2"/>
    </row>
    <row r="11506" spans="5:5" x14ac:dyDescent="0.25">
      <c r="E11506" s="2"/>
    </row>
    <row r="11507" spans="5:5" x14ac:dyDescent="0.25">
      <c r="E11507" s="2"/>
    </row>
    <row r="11508" spans="5:5" x14ac:dyDescent="0.25">
      <c r="E11508" s="2"/>
    </row>
    <row r="11509" spans="5:5" x14ac:dyDescent="0.25">
      <c r="E11509" s="2"/>
    </row>
    <row r="11510" spans="5:5" x14ac:dyDescent="0.25">
      <c r="E11510" s="2"/>
    </row>
    <row r="11511" spans="5:5" x14ac:dyDescent="0.25">
      <c r="E11511" s="2"/>
    </row>
    <row r="11512" spans="5:5" x14ac:dyDescent="0.25">
      <c r="E11512" s="2"/>
    </row>
    <row r="11513" spans="5:5" x14ac:dyDescent="0.25">
      <c r="E11513" s="2"/>
    </row>
    <row r="11514" spans="5:5" x14ac:dyDescent="0.25">
      <c r="E11514" s="2"/>
    </row>
    <row r="11515" spans="5:5" x14ac:dyDescent="0.25">
      <c r="E11515" s="2"/>
    </row>
    <row r="11516" spans="5:5" x14ac:dyDescent="0.25">
      <c r="E11516" s="2"/>
    </row>
    <row r="11517" spans="5:5" x14ac:dyDescent="0.25">
      <c r="E11517" s="2"/>
    </row>
    <row r="11518" spans="5:5" x14ac:dyDescent="0.25">
      <c r="E11518" s="2"/>
    </row>
    <row r="11519" spans="5:5" x14ac:dyDescent="0.25">
      <c r="E11519" s="2"/>
    </row>
    <row r="11520" spans="5:5" x14ac:dyDescent="0.25">
      <c r="E11520" s="2"/>
    </row>
    <row r="11521" spans="5:5" x14ac:dyDescent="0.25">
      <c r="E11521" s="2"/>
    </row>
    <row r="11522" spans="5:5" x14ac:dyDescent="0.25">
      <c r="E11522" s="2"/>
    </row>
    <row r="11523" spans="5:5" x14ac:dyDescent="0.25">
      <c r="E11523" s="2"/>
    </row>
    <row r="11524" spans="5:5" x14ac:dyDescent="0.25">
      <c r="E11524" s="2"/>
    </row>
    <row r="11525" spans="5:5" x14ac:dyDescent="0.25">
      <c r="E11525" s="2"/>
    </row>
    <row r="11526" spans="5:5" x14ac:dyDescent="0.25">
      <c r="E11526" s="2"/>
    </row>
    <row r="11527" spans="5:5" x14ac:dyDescent="0.25">
      <c r="E11527" s="2"/>
    </row>
    <row r="11528" spans="5:5" x14ac:dyDescent="0.25">
      <c r="E11528" s="2"/>
    </row>
    <row r="11529" spans="5:5" x14ac:dyDescent="0.25">
      <c r="E11529" s="2"/>
    </row>
    <row r="11530" spans="5:5" x14ac:dyDescent="0.25">
      <c r="E11530" s="2"/>
    </row>
    <row r="11531" spans="5:5" x14ac:dyDescent="0.25">
      <c r="E11531" s="2"/>
    </row>
    <row r="11532" spans="5:5" x14ac:dyDescent="0.25">
      <c r="E11532" s="2"/>
    </row>
    <row r="11533" spans="5:5" x14ac:dyDescent="0.25">
      <c r="E11533" s="2"/>
    </row>
    <row r="11534" spans="5:5" x14ac:dyDescent="0.25">
      <c r="E11534" s="2"/>
    </row>
    <row r="11535" spans="5:5" x14ac:dyDescent="0.25">
      <c r="E11535" s="2"/>
    </row>
    <row r="11536" spans="5:5" x14ac:dyDescent="0.25">
      <c r="E11536" s="2"/>
    </row>
    <row r="11537" spans="5:5" x14ac:dyDescent="0.25">
      <c r="E11537" s="2"/>
    </row>
    <row r="11538" spans="5:5" x14ac:dyDescent="0.25">
      <c r="E11538" s="2"/>
    </row>
    <row r="11539" spans="5:5" x14ac:dyDescent="0.25">
      <c r="E11539" s="2"/>
    </row>
    <row r="11540" spans="5:5" x14ac:dyDescent="0.25">
      <c r="E11540" s="2"/>
    </row>
    <row r="11541" spans="5:5" x14ac:dyDescent="0.25">
      <c r="E11541" s="2"/>
    </row>
    <row r="11542" spans="5:5" x14ac:dyDescent="0.25">
      <c r="E11542" s="2"/>
    </row>
    <row r="11543" spans="5:5" x14ac:dyDescent="0.25">
      <c r="E11543" s="2"/>
    </row>
    <row r="11544" spans="5:5" x14ac:dyDescent="0.25">
      <c r="E11544" s="2"/>
    </row>
    <row r="11545" spans="5:5" x14ac:dyDescent="0.25">
      <c r="E11545" s="2"/>
    </row>
    <row r="11546" spans="5:5" x14ac:dyDescent="0.25">
      <c r="E11546" s="2"/>
    </row>
    <row r="11547" spans="5:5" x14ac:dyDescent="0.25">
      <c r="E11547" s="2"/>
    </row>
    <row r="11548" spans="5:5" x14ac:dyDescent="0.25">
      <c r="E11548" s="2"/>
    </row>
    <row r="11549" spans="5:5" x14ac:dyDescent="0.25">
      <c r="E11549" s="2"/>
    </row>
    <row r="11550" spans="5:5" x14ac:dyDescent="0.25">
      <c r="E11550" s="2"/>
    </row>
    <row r="11551" spans="5:5" x14ac:dyDescent="0.25">
      <c r="E11551" s="2"/>
    </row>
    <row r="11552" spans="5:5" x14ac:dyDescent="0.25">
      <c r="E11552" s="2"/>
    </row>
    <row r="11553" spans="5:5" x14ac:dyDescent="0.25">
      <c r="E11553" s="2"/>
    </row>
    <row r="11554" spans="5:5" x14ac:dyDescent="0.25">
      <c r="E11554" s="2"/>
    </row>
    <row r="11555" spans="5:5" x14ac:dyDescent="0.25">
      <c r="E11555" s="2"/>
    </row>
    <row r="11556" spans="5:5" x14ac:dyDescent="0.25">
      <c r="E11556" s="2"/>
    </row>
    <row r="11557" spans="5:5" x14ac:dyDescent="0.25">
      <c r="E11557" s="2"/>
    </row>
    <row r="11558" spans="5:5" x14ac:dyDescent="0.25">
      <c r="E11558" s="2"/>
    </row>
    <row r="11559" spans="5:5" x14ac:dyDescent="0.25">
      <c r="E11559" s="2"/>
    </row>
    <row r="11560" spans="5:5" x14ac:dyDescent="0.25">
      <c r="E11560" s="2"/>
    </row>
    <row r="11561" spans="5:5" x14ac:dyDescent="0.25">
      <c r="E11561" s="2"/>
    </row>
    <row r="11562" spans="5:5" x14ac:dyDescent="0.25">
      <c r="E11562" s="2"/>
    </row>
    <row r="11563" spans="5:5" x14ac:dyDescent="0.25">
      <c r="E11563" s="2"/>
    </row>
    <row r="11564" spans="5:5" x14ac:dyDescent="0.25">
      <c r="E11564" s="2"/>
    </row>
    <row r="11565" spans="5:5" x14ac:dyDescent="0.25">
      <c r="E11565" s="2"/>
    </row>
    <row r="11566" spans="5:5" x14ac:dyDescent="0.25">
      <c r="E11566" s="2"/>
    </row>
    <row r="11567" spans="5:5" x14ac:dyDescent="0.25">
      <c r="E11567" s="2"/>
    </row>
    <row r="11568" spans="5:5" x14ac:dyDescent="0.25">
      <c r="E11568" s="2"/>
    </row>
    <row r="11569" spans="5:5" x14ac:dyDescent="0.25">
      <c r="E11569" s="2"/>
    </row>
    <row r="11570" spans="5:5" x14ac:dyDescent="0.25">
      <c r="E11570" s="2"/>
    </row>
    <row r="11571" spans="5:5" x14ac:dyDescent="0.25">
      <c r="E11571" s="2"/>
    </row>
    <row r="11572" spans="5:5" x14ac:dyDescent="0.25">
      <c r="E11572" s="2"/>
    </row>
    <row r="11573" spans="5:5" x14ac:dyDescent="0.25">
      <c r="E11573" s="2"/>
    </row>
    <row r="11574" spans="5:5" x14ac:dyDescent="0.25">
      <c r="E11574" s="2"/>
    </row>
    <row r="11575" spans="5:5" x14ac:dyDescent="0.25">
      <c r="E11575" s="2"/>
    </row>
    <row r="11576" spans="5:5" x14ac:dyDescent="0.25">
      <c r="E11576" s="2"/>
    </row>
    <row r="11577" spans="5:5" x14ac:dyDescent="0.25">
      <c r="E11577" s="2"/>
    </row>
    <row r="11578" spans="5:5" x14ac:dyDescent="0.25">
      <c r="E11578" s="2"/>
    </row>
    <row r="11579" spans="5:5" x14ac:dyDescent="0.25">
      <c r="E11579" s="2"/>
    </row>
    <row r="11580" spans="5:5" x14ac:dyDescent="0.25">
      <c r="E11580" s="2"/>
    </row>
    <row r="11581" spans="5:5" x14ac:dyDescent="0.25">
      <c r="E11581" s="2"/>
    </row>
    <row r="11582" spans="5:5" x14ac:dyDescent="0.25">
      <c r="E11582" s="2"/>
    </row>
    <row r="11583" spans="5:5" x14ac:dyDescent="0.25">
      <c r="E11583" s="2"/>
    </row>
    <row r="11584" spans="5:5" x14ac:dyDescent="0.25">
      <c r="E11584" s="2"/>
    </row>
    <row r="11585" spans="5:5" x14ac:dyDescent="0.25">
      <c r="E11585" s="2"/>
    </row>
    <row r="11586" spans="5:5" x14ac:dyDescent="0.25">
      <c r="E11586" s="2"/>
    </row>
    <row r="11587" spans="5:5" x14ac:dyDescent="0.25">
      <c r="E11587" s="2"/>
    </row>
    <row r="11588" spans="5:5" x14ac:dyDescent="0.25">
      <c r="E11588" s="2"/>
    </row>
    <row r="11589" spans="5:5" x14ac:dyDescent="0.25">
      <c r="E11589" s="2"/>
    </row>
    <row r="11590" spans="5:5" x14ac:dyDescent="0.25">
      <c r="E11590" s="2"/>
    </row>
    <row r="11591" spans="5:5" x14ac:dyDescent="0.25">
      <c r="E11591" s="2"/>
    </row>
    <row r="11592" spans="5:5" x14ac:dyDescent="0.25">
      <c r="E11592" s="2"/>
    </row>
    <row r="11593" spans="5:5" x14ac:dyDescent="0.25">
      <c r="E11593" s="2"/>
    </row>
    <row r="11594" spans="5:5" x14ac:dyDescent="0.25">
      <c r="E11594" s="2"/>
    </row>
    <row r="11595" spans="5:5" x14ac:dyDescent="0.25">
      <c r="E11595" s="2"/>
    </row>
    <row r="11596" spans="5:5" x14ac:dyDescent="0.25">
      <c r="E11596" s="2"/>
    </row>
    <row r="11597" spans="5:5" x14ac:dyDescent="0.25">
      <c r="E11597" s="2"/>
    </row>
    <row r="11598" spans="5:5" x14ac:dyDescent="0.25">
      <c r="E11598" s="2"/>
    </row>
    <row r="11599" spans="5:5" x14ac:dyDescent="0.25">
      <c r="E11599" s="2"/>
    </row>
    <row r="11600" spans="5:5" x14ac:dyDescent="0.25">
      <c r="E11600" s="2"/>
    </row>
    <row r="11601" spans="5:5" x14ac:dyDescent="0.25">
      <c r="E11601" s="2"/>
    </row>
    <row r="11602" spans="5:5" x14ac:dyDescent="0.25">
      <c r="E11602" s="2"/>
    </row>
    <row r="11603" spans="5:5" x14ac:dyDescent="0.25">
      <c r="E11603" s="2"/>
    </row>
    <row r="11604" spans="5:5" x14ac:dyDescent="0.25">
      <c r="E11604" s="2"/>
    </row>
    <row r="11605" spans="5:5" x14ac:dyDescent="0.25">
      <c r="E11605" s="2"/>
    </row>
    <row r="11606" spans="5:5" x14ac:dyDescent="0.25">
      <c r="E11606" s="2"/>
    </row>
    <row r="11607" spans="5:5" x14ac:dyDescent="0.25">
      <c r="E11607" s="2"/>
    </row>
    <row r="11608" spans="5:5" x14ac:dyDescent="0.25">
      <c r="E11608" s="2"/>
    </row>
    <row r="11609" spans="5:5" x14ac:dyDescent="0.25">
      <c r="E11609" s="2"/>
    </row>
    <row r="11610" spans="5:5" x14ac:dyDescent="0.25">
      <c r="E11610" s="2"/>
    </row>
    <row r="11611" spans="5:5" x14ac:dyDescent="0.25">
      <c r="E11611" s="2"/>
    </row>
    <row r="11612" spans="5:5" x14ac:dyDescent="0.25">
      <c r="E11612" s="2"/>
    </row>
    <row r="11613" spans="5:5" x14ac:dyDescent="0.25">
      <c r="E11613" s="2"/>
    </row>
    <row r="11614" spans="5:5" x14ac:dyDescent="0.25">
      <c r="E11614" s="2"/>
    </row>
    <row r="11615" spans="5:5" x14ac:dyDescent="0.25">
      <c r="E11615" s="2"/>
    </row>
    <row r="11616" spans="5:5" x14ac:dyDescent="0.25">
      <c r="E11616" s="2"/>
    </row>
    <row r="11617" spans="5:5" x14ac:dyDescent="0.25">
      <c r="E11617" s="2"/>
    </row>
    <row r="11618" spans="5:5" x14ac:dyDescent="0.25">
      <c r="E11618" s="2"/>
    </row>
    <row r="11619" spans="5:5" x14ac:dyDescent="0.25">
      <c r="E11619" s="2"/>
    </row>
    <row r="11620" spans="5:5" x14ac:dyDescent="0.25">
      <c r="E11620" s="2"/>
    </row>
    <row r="11621" spans="5:5" x14ac:dyDescent="0.25">
      <c r="E11621" s="2"/>
    </row>
    <row r="11622" spans="5:5" x14ac:dyDescent="0.25">
      <c r="E11622" s="2"/>
    </row>
    <row r="11623" spans="5:5" x14ac:dyDescent="0.25">
      <c r="E11623" s="2"/>
    </row>
    <row r="11624" spans="5:5" x14ac:dyDescent="0.25">
      <c r="E11624" s="2"/>
    </row>
    <row r="11625" spans="5:5" x14ac:dyDescent="0.25">
      <c r="E11625" s="2"/>
    </row>
    <row r="11626" spans="5:5" x14ac:dyDescent="0.25">
      <c r="E11626" s="2"/>
    </row>
    <row r="11627" spans="5:5" x14ac:dyDescent="0.25">
      <c r="E11627" s="2"/>
    </row>
    <row r="11628" spans="5:5" x14ac:dyDescent="0.25">
      <c r="E11628" s="2"/>
    </row>
    <row r="11629" spans="5:5" x14ac:dyDescent="0.25">
      <c r="E11629" s="2"/>
    </row>
    <row r="11630" spans="5:5" x14ac:dyDescent="0.25">
      <c r="E11630" s="2"/>
    </row>
    <row r="11631" spans="5:5" x14ac:dyDescent="0.25">
      <c r="E11631" s="2"/>
    </row>
    <row r="11632" spans="5:5" x14ac:dyDescent="0.25">
      <c r="E11632" s="2"/>
    </row>
    <row r="11633" spans="5:5" x14ac:dyDescent="0.25">
      <c r="E11633" s="2"/>
    </row>
    <row r="11634" spans="5:5" x14ac:dyDescent="0.25">
      <c r="E11634" s="2"/>
    </row>
    <row r="11635" spans="5:5" x14ac:dyDescent="0.25">
      <c r="E11635" s="2"/>
    </row>
    <row r="11636" spans="5:5" x14ac:dyDescent="0.25">
      <c r="E11636" s="2"/>
    </row>
    <row r="11637" spans="5:5" x14ac:dyDescent="0.25">
      <c r="E11637" s="2"/>
    </row>
    <row r="11638" spans="5:5" x14ac:dyDescent="0.25">
      <c r="E11638" s="2"/>
    </row>
    <row r="11639" spans="5:5" x14ac:dyDescent="0.25">
      <c r="E11639" s="2"/>
    </row>
    <row r="11640" spans="5:5" x14ac:dyDescent="0.25">
      <c r="E11640" s="2"/>
    </row>
    <row r="11641" spans="5:5" x14ac:dyDescent="0.25">
      <c r="E11641" s="2"/>
    </row>
    <row r="11642" spans="5:5" x14ac:dyDescent="0.25">
      <c r="E11642" s="2"/>
    </row>
    <row r="11643" spans="5:5" x14ac:dyDescent="0.25">
      <c r="E11643" s="2"/>
    </row>
    <row r="11644" spans="5:5" x14ac:dyDescent="0.25">
      <c r="E11644" s="2"/>
    </row>
    <row r="11645" spans="5:5" x14ac:dyDescent="0.25">
      <c r="E11645" s="2"/>
    </row>
    <row r="11646" spans="5:5" x14ac:dyDescent="0.25">
      <c r="E11646" s="2"/>
    </row>
    <row r="11647" spans="5:5" x14ac:dyDescent="0.25">
      <c r="E11647" s="2"/>
    </row>
    <row r="11648" spans="5:5" x14ac:dyDescent="0.25">
      <c r="E11648" s="2"/>
    </row>
    <row r="11649" spans="5:5" x14ac:dyDescent="0.25">
      <c r="E11649" s="2"/>
    </row>
    <row r="11650" spans="5:5" x14ac:dyDescent="0.25">
      <c r="E11650" s="2"/>
    </row>
    <row r="11651" spans="5:5" x14ac:dyDescent="0.25">
      <c r="E11651" s="2"/>
    </row>
    <row r="11652" spans="5:5" x14ac:dyDescent="0.25">
      <c r="E11652" s="2"/>
    </row>
    <row r="11653" spans="5:5" x14ac:dyDescent="0.25">
      <c r="E11653" s="2"/>
    </row>
    <row r="11654" spans="5:5" x14ac:dyDescent="0.25">
      <c r="E11654" s="2"/>
    </row>
    <row r="11655" spans="5:5" x14ac:dyDescent="0.25">
      <c r="E11655" s="2"/>
    </row>
    <row r="11656" spans="5:5" x14ac:dyDescent="0.25">
      <c r="E11656" s="2"/>
    </row>
    <row r="11657" spans="5:5" x14ac:dyDescent="0.25">
      <c r="E11657" s="2"/>
    </row>
    <row r="11658" spans="5:5" x14ac:dyDescent="0.25">
      <c r="E11658" s="2"/>
    </row>
    <row r="11659" spans="5:5" x14ac:dyDescent="0.25">
      <c r="E11659" s="2"/>
    </row>
    <row r="11660" spans="5:5" x14ac:dyDescent="0.25">
      <c r="E11660" s="2"/>
    </row>
    <row r="11661" spans="5:5" x14ac:dyDescent="0.25">
      <c r="E11661" s="2"/>
    </row>
    <row r="11662" spans="5:5" x14ac:dyDescent="0.25">
      <c r="E11662" s="2"/>
    </row>
    <row r="11663" spans="5:5" x14ac:dyDescent="0.25">
      <c r="E11663" s="2"/>
    </row>
    <row r="11664" spans="5:5" x14ac:dyDescent="0.25">
      <c r="E11664" s="2"/>
    </row>
    <row r="11665" spans="5:5" x14ac:dyDescent="0.25">
      <c r="E11665" s="2"/>
    </row>
    <row r="11666" spans="5:5" x14ac:dyDescent="0.25">
      <c r="E11666" s="2"/>
    </row>
    <row r="11667" spans="5:5" x14ac:dyDescent="0.25">
      <c r="E11667" s="2"/>
    </row>
    <row r="11668" spans="5:5" x14ac:dyDescent="0.25">
      <c r="E11668" s="2"/>
    </row>
    <row r="11669" spans="5:5" x14ac:dyDescent="0.25">
      <c r="E11669" s="2"/>
    </row>
    <row r="11670" spans="5:5" x14ac:dyDescent="0.25">
      <c r="E11670" s="2"/>
    </row>
    <row r="11671" spans="5:5" x14ac:dyDescent="0.25">
      <c r="E11671" s="2"/>
    </row>
    <row r="11672" spans="5:5" x14ac:dyDescent="0.25">
      <c r="E11672" s="2"/>
    </row>
    <row r="11673" spans="5:5" x14ac:dyDescent="0.25">
      <c r="E11673" s="2"/>
    </row>
    <row r="11674" spans="5:5" x14ac:dyDescent="0.25">
      <c r="E11674" s="2"/>
    </row>
    <row r="11675" spans="5:5" x14ac:dyDescent="0.25">
      <c r="E11675" s="2"/>
    </row>
    <row r="11676" spans="5:5" x14ac:dyDescent="0.25">
      <c r="E11676" s="2"/>
    </row>
    <row r="11677" spans="5:5" x14ac:dyDescent="0.25">
      <c r="E11677" s="2"/>
    </row>
    <row r="11678" spans="5:5" x14ac:dyDescent="0.25">
      <c r="E11678" s="2"/>
    </row>
    <row r="11679" spans="5:5" x14ac:dyDescent="0.25">
      <c r="E11679" s="2"/>
    </row>
    <row r="11680" spans="5:5" x14ac:dyDescent="0.25">
      <c r="E11680" s="2"/>
    </row>
    <row r="11681" spans="5:5" x14ac:dyDescent="0.25">
      <c r="E11681" s="2"/>
    </row>
    <row r="11682" spans="5:5" x14ac:dyDescent="0.25">
      <c r="E11682" s="2"/>
    </row>
    <row r="11683" spans="5:5" x14ac:dyDescent="0.25">
      <c r="E11683" s="2"/>
    </row>
    <row r="11684" spans="5:5" x14ac:dyDescent="0.25">
      <c r="E11684" s="2"/>
    </row>
    <row r="11685" spans="5:5" x14ac:dyDescent="0.25">
      <c r="E11685" s="2"/>
    </row>
    <row r="11686" spans="5:5" x14ac:dyDescent="0.25">
      <c r="E11686" s="2"/>
    </row>
    <row r="11687" spans="5:5" x14ac:dyDescent="0.25">
      <c r="E11687" s="2"/>
    </row>
    <row r="11688" spans="5:5" x14ac:dyDescent="0.25">
      <c r="E11688" s="2"/>
    </row>
    <row r="11689" spans="5:5" x14ac:dyDescent="0.25">
      <c r="E11689" s="2"/>
    </row>
    <row r="11690" spans="5:5" x14ac:dyDescent="0.25">
      <c r="E11690" s="2"/>
    </row>
    <row r="11691" spans="5:5" x14ac:dyDescent="0.25">
      <c r="E11691" s="2"/>
    </row>
    <row r="11692" spans="5:5" x14ac:dyDescent="0.25">
      <c r="E11692" s="2"/>
    </row>
    <row r="11693" spans="5:5" x14ac:dyDescent="0.25">
      <c r="E11693" s="2"/>
    </row>
    <row r="11694" spans="5:5" x14ac:dyDescent="0.25">
      <c r="E11694" s="2"/>
    </row>
    <row r="11695" spans="5:5" x14ac:dyDescent="0.25">
      <c r="E11695" s="2"/>
    </row>
    <row r="11696" spans="5:5" x14ac:dyDescent="0.25">
      <c r="E11696" s="2"/>
    </row>
    <row r="11697" spans="5:5" x14ac:dyDescent="0.25">
      <c r="E11697" s="2"/>
    </row>
    <row r="11698" spans="5:5" x14ac:dyDescent="0.25">
      <c r="E11698" s="2"/>
    </row>
    <row r="11699" spans="5:5" x14ac:dyDescent="0.25">
      <c r="E11699" s="2"/>
    </row>
    <row r="11700" spans="5:5" x14ac:dyDescent="0.25">
      <c r="E11700" s="2"/>
    </row>
    <row r="11701" spans="5:5" x14ac:dyDescent="0.25">
      <c r="E11701" s="2"/>
    </row>
    <row r="11702" spans="5:5" x14ac:dyDescent="0.25">
      <c r="E11702" s="2"/>
    </row>
    <row r="11703" spans="5:5" x14ac:dyDescent="0.25">
      <c r="E11703" s="2"/>
    </row>
    <row r="11704" spans="5:5" x14ac:dyDescent="0.25">
      <c r="E11704" s="2"/>
    </row>
    <row r="11705" spans="5:5" x14ac:dyDescent="0.25">
      <c r="E11705" s="2"/>
    </row>
    <row r="11706" spans="5:5" x14ac:dyDescent="0.25">
      <c r="E11706" s="2"/>
    </row>
    <row r="11707" spans="5:5" x14ac:dyDescent="0.25">
      <c r="E11707" s="2"/>
    </row>
    <row r="11708" spans="5:5" x14ac:dyDescent="0.25">
      <c r="E11708" s="2"/>
    </row>
    <row r="11709" spans="5:5" x14ac:dyDescent="0.25">
      <c r="E11709" s="2"/>
    </row>
    <row r="11710" spans="5:5" x14ac:dyDescent="0.25">
      <c r="E11710" s="2"/>
    </row>
    <row r="11711" spans="5:5" x14ac:dyDescent="0.25">
      <c r="E11711" s="2"/>
    </row>
    <row r="11712" spans="5:5" x14ac:dyDescent="0.25">
      <c r="E11712" s="2"/>
    </row>
    <row r="11713" spans="5:5" x14ac:dyDescent="0.25">
      <c r="E11713" s="2"/>
    </row>
    <row r="11714" spans="5:5" x14ac:dyDescent="0.25">
      <c r="E11714" s="2"/>
    </row>
    <row r="11715" spans="5:5" x14ac:dyDescent="0.25">
      <c r="E11715" s="2"/>
    </row>
    <row r="11716" spans="5:5" x14ac:dyDescent="0.25">
      <c r="E11716" s="2"/>
    </row>
    <row r="11717" spans="5:5" x14ac:dyDescent="0.25">
      <c r="E11717" s="2"/>
    </row>
    <row r="11718" spans="5:5" x14ac:dyDescent="0.25">
      <c r="E11718" s="2"/>
    </row>
    <row r="11719" spans="5:5" x14ac:dyDescent="0.25">
      <c r="E11719" s="2"/>
    </row>
    <row r="11720" spans="5:5" x14ac:dyDescent="0.25">
      <c r="E11720" s="2"/>
    </row>
    <row r="11721" spans="5:5" x14ac:dyDescent="0.25">
      <c r="E11721" s="2"/>
    </row>
    <row r="11722" spans="5:5" x14ac:dyDescent="0.25">
      <c r="E11722" s="2"/>
    </row>
    <row r="11723" spans="5:5" x14ac:dyDescent="0.25">
      <c r="E11723" s="2"/>
    </row>
    <row r="11724" spans="5:5" x14ac:dyDescent="0.25">
      <c r="E11724" s="2"/>
    </row>
    <row r="11725" spans="5:5" x14ac:dyDescent="0.25">
      <c r="E11725" s="2"/>
    </row>
    <row r="11726" spans="5:5" x14ac:dyDescent="0.25">
      <c r="E11726" s="2"/>
    </row>
    <row r="11727" spans="5:5" x14ac:dyDescent="0.25">
      <c r="E11727" s="2"/>
    </row>
    <row r="11728" spans="5:5" x14ac:dyDescent="0.25">
      <c r="E11728" s="2"/>
    </row>
    <row r="11729" spans="5:5" x14ac:dyDescent="0.25">
      <c r="E11729" s="2"/>
    </row>
    <row r="11730" spans="5:5" x14ac:dyDescent="0.25">
      <c r="E11730" s="2"/>
    </row>
    <row r="11731" spans="5:5" x14ac:dyDescent="0.25">
      <c r="E11731" s="2"/>
    </row>
    <row r="11732" spans="5:5" x14ac:dyDescent="0.25">
      <c r="E11732" s="2"/>
    </row>
    <row r="11733" spans="5:5" x14ac:dyDescent="0.25">
      <c r="E11733" s="2"/>
    </row>
    <row r="11734" spans="5:5" x14ac:dyDescent="0.25">
      <c r="E11734" s="2"/>
    </row>
    <row r="11735" spans="5:5" x14ac:dyDescent="0.25">
      <c r="E11735" s="2"/>
    </row>
    <row r="11736" spans="5:5" x14ac:dyDescent="0.25">
      <c r="E11736" s="2"/>
    </row>
    <row r="11737" spans="5:5" x14ac:dyDescent="0.25">
      <c r="E11737" s="2"/>
    </row>
    <row r="11738" spans="5:5" x14ac:dyDescent="0.25">
      <c r="E11738" s="2"/>
    </row>
    <row r="11739" spans="5:5" x14ac:dyDescent="0.25">
      <c r="E11739" s="2"/>
    </row>
    <row r="11740" spans="5:5" x14ac:dyDescent="0.25">
      <c r="E11740" s="2"/>
    </row>
    <row r="11741" spans="5:5" x14ac:dyDescent="0.25">
      <c r="E11741" s="2"/>
    </row>
    <row r="11742" spans="5:5" x14ac:dyDescent="0.25">
      <c r="E11742" s="2"/>
    </row>
    <row r="11743" spans="5:5" x14ac:dyDescent="0.25">
      <c r="E11743" s="2"/>
    </row>
    <row r="11744" spans="5:5" x14ac:dyDescent="0.25">
      <c r="E11744" s="2"/>
    </row>
    <row r="11745" spans="5:5" x14ac:dyDescent="0.25">
      <c r="E11745" s="2"/>
    </row>
    <row r="11746" spans="5:5" x14ac:dyDescent="0.25">
      <c r="E11746" s="2"/>
    </row>
    <row r="11747" spans="5:5" x14ac:dyDescent="0.25">
      <c r="E11747" s="2"/>
    </row>
    <row r="11748" spans="5:5" x14ac:dyDescent="0.25">
      <c r="E11748" s="2"/>
    </row>
    <row r="11749" spans="5:5" x14ac:dyDescent="0.25">
      <c r="E11749" s="2"/>
    </row>
    <row r="11750" spans="5:5" x14ac:dyDescent="0.25">
      <c r="E11750" s="2"/>
    </row>
    <row r="11751" spans="5:5" x14ac:dyDescent="0.25">
      <c r="E11751" s="2"/>
    </row>
    <row r="11752" spans="5:5" x14ac:dyDescent="0.25">
      <c r="E11752" s="2"/>
    </row>
    <row r="11753" spans="5:5" x14ac:dyDescent="0.25">
      <c r="E11753" s="2"/>
    </row>
    <row r="11754" spans="5:5" x14ac:dyDescent="0.25">
      <c r="E11754" s="2"/>
    </row>
    <row r="11755" spans="5:5" x14ac:dyDescent="0.25">
      <c r="E11755" s="2"/>
    </row>
    <row r="11756" spans="5:5" x14ac:dyDescent="0.25">
      <c r="E11756" s="2"/>
    </row>
    <row r="11757" spans="5:5" x14ac:dyDescent="0.25">
      <c r="E11757" s="2"/>
    </row>
    <row r="11758" spans="5:5" x14ac:dyDescent="0.25">
      <c r="E11758" s="2"/>
    </row>
    <row r="11759" spans="5:5" x14ac:dyDescent="0.25">
      <c r="E11759" s="2"/>
    </row>
    <row r="11760" spans="5:5" x14ac:dyDescent="0.25">
      <c r="E11760" s="2"/>
    </row>
    <row r="11761" spans="5:5" x14ac:dyDescent="0.25">
      <c r="E11761" s="2"/>
    </row>
    <row r="11762" spans="5:5" x14ac:dyDescent="0.25">
      <c r="E11762" s="2"/>
    </row>
    <row r="11763" spans="5:5" x14ac:dyDescent="0.25">
      <c r="E11763" s="2"/>
    </row>
    <row r="11764" spans="5:5" x14ac:dyDescent="0.25">
      <c r="E11764" s="2"/>
    </row>
    <row r="11765" spans="5:5" x14ac:dyDescent="0.25">
      <c r="E11765" s="2"/>
    </row>
    <row r="11766" spans="5:5" x14ac:dyDescent="0.25">
      <c r="E11766" s="2"/>
    </row>
    <row r="11767" spans="5:5" x14ac:dyDescent="0.25">
      <c r="E11767" s="2"/>
    </row>
    <row r="11768" spans="5:5" x14ac:dyDescent="0.25">
      <c r="E11768" s="2"/>
    </row>
    <row r="11769" spans="5:5" x14ac:dyDescent="0.25">
      <c r="E11769" s="2"/>
    </row>
    <row r="11770" spans="5:5" x14ac:dyDescent="0.25">
      <c r="E11770" s="2"/>
    </row>
    <row r="11771" spans="5:5" x14ac:dyDescent="0.25">
      <c r="E11771" s="2"/>
    </row>
    <row r="11772" spans="5:5" x14ac:dyDescent="0.25">
      <c r="E11772" s="2"/>
    </row>
    <row r="11773" spans="5:5" x14ac:dyDescent="0.25">
      <c r="E11773" s="2"/>
    </row>
    <row r="11774" spans="5:5" x14ac:dyDescent="0.25">
      <c r="E11774" s="2"/>
    </row>
    <row r="11775" spans="5:5" x14ac:dyDescent="0.25">
      <c r="E11775" s="2"/>
    </row>
    <row r="11776" spans="5:5" x14ac:dyDescent="0.25">
      <c r="E11776" s="2"/>
    </row>
    <row r="11777" spans="5:5" x14ac:dyDescent="0.25">
      <c r="E11777" s="2"/>
    </row>
    <row r="11778" spans="5:5" x14ac:dyDescent="0.25">
      <c r="E11778" s="2"/>
    </row>
    <row r="11779" spans="5:5" x14ac:dyDescent="0.25">
      <c r="E11779" s="2"/>
    </row>
    <row r="11780" spans="5:5" x14ac:dyDescent="0.25">
      <c r="E11780" s="2"/>
    </row>
    <row r="11781" spans="5:5" x14ac:dyDescent="0.25">
      <c r="E11781" s="2"/>
    </row>
    <row r="11782" spans="5:5" x14ac:dyDescent="0.25">
      <c r="E11782" s="2"/>
    </row>
    <row r="11783" spans="5:5" x14ac:dyDescent="0.25">
      <c r="E11783" s="2"/>
    </row>
    <row r="11784" spans="5:5" x14ac:dyDescent="0.25">
      <c r="E11784" s="2"/>
    </row>
    <row r="11785" spans="5:5" x14ac:dyDescent="0.25">
      <c r="E11785" s="2"/>
    </row>
    <row r="11786" spans="5:5" x14ac:dyDescent="0.25">
      <c r="E11786" s="2"/>
    </row>
    <row r="11787" spans="5:5" x14ac:dyDescent="0.25">
      <c r="E11787" s="2"/>
    </row>
    <row r="11788" spans="5:5" x14ac:dyDescent="0.25">
      <c r="E11788" s="2"/>
    </row>
    <row r="11789" spans="5:5" x14ac:dyDescent="0.25">
      <c r="E11789" s="2"/>
    </row>
    <row r="11790" spans="5:5" x14ac:dyDescent="0.25">
      <c r="E11790" s="2"/>
    </row>
    <row r="11791" spans="5:5" x14ac:dyDescent="0.25">
      <c r="E11791" s="2"/>
    </row>
    <row r="11792" spans="5:5" x14ac:dyDescent="0.25">
      <c r="E11792" s="2"/>
    </row>
    <row r="11793" spans="5:5" x14ac:dyDescent="0.25">
      <c r="E11793" s="2"/>
    </row>
    <row r="11794" spans="5:5" x14ac:dyDescent="0.25">
      <c r="E11794" s="2"/>
    </row>
    <row r="11795" spans="5:5" x14ac:dyDescent="0.25">
      <c r="E11795" s="2"/>
    </row>
    <row r="11796" spans="5:5" x14ac:dyDescent="0.25">
      <c r="E11796" s="2"/>
    </row>
    <row r="11797" spans="5:5" x14ac:dyDescent="0.25">
      <c r="E11797" s="2"/>
    </row>
    <row r="11798" spans="5:5" x14ac:dyDescent="0.25">
      <c r="E11798" s="2"/>
    </row>
    <row r="11799" spans="5:5" x14ac:dyDescent="0.25">
      <c r="E11799" s="2"/>
    </row>
    <row r="11800" spans="5:5" x14ac:dyDescent="0.25">
      <c r="E11800" s="2"/>
    </row>
    <row r="11801" spans="5:5" x14ac:dyDescent="0.25">
      <c r="E11801" s="2"/>
    </row>
    <row r="11802" spans="5:5" x14ac:dyDescent="0.25">
      <c r="E11802" s="2"/>
    </row>
    <row r="11803" spans="5:5" x14ac:dyDescent="0.25">
      <c r="E11803" s="2"/>
    </row>
    <row r="11804" spans="5:5" x14ac:dyDescent="0.25">
      <c r="E11804" s="2"/>
    </row>
    <row r="11805" spans="5:5" x14ac:dyDescent="0.25">
      <c r="E11805" s="2"/>
    </row>
    <row r="11806" spans="5:5" x14ac:dyDescent="0.25">
      <c r="E11806" s="2"/>
    </row>
    <row r="11807" spans="5:5" x14ac:dyDescent="0.25">
      <c r="E11807" s="2"/>
    </row>
    <row r="11808" spans="5:5" x14ac:dyDescent="0.25">
      <c r="E11808" s="2"/>
    </row>
    <row r="11809" spans="5:5" x14ac:dyDescent="0.25">
      <c r="E11809" s="2"/>
    </row>
    <row r="11810" spans="5:5" x14ac:dyDescent="0.25">
      <c r="E11810" s="2"/>
    </row>
    <row r="11811" spans="5:5" x14ac:dyDescent="0.25">
      <c r="E11811" s="2"/>
    </row>
    <row r="11812" spans="5:5" x14ac:dyDescent="0.25">
      <c r="E11812" s="2"/>
    </row>
    <row r="11813" spans="5:5" x14ac:dyDescent="0.25">
      <c r="E11813" s="2"/>
    </row>
    <row r="11814" spans="5:5" x14ac:dyDescent="0.25">
      <c r="E11814" s="2"/>
    </row>
    <row r="11815" spans="5:5" x14ac:dyDescent="0.25">
      <c r="E11815" s="2"/>
    </row>
    <row r="11816" spans="5:5" x14ac:dyDescent="0.25">
      <c r="E11816" s="2"/>
    </row>
    <row r="11817" spans="5:5" x14ac:dyDescent="0.25">
      <c r="E11817" s="2"/>
    </row>
    <row r="11818" spans="5:5" x14ac:dyDescent="0.25">
      <c r="E11818" s="2"/>
    </row>
    <row r="11819" spans="5:5" x14ac:dyDescent="0.25">
      <c r="E11819" s="2"/>
    </row>
    <row r="11820" spans="5:5" x14ac:dyDescent="0.25">
      <c r="E11820" s="2"/>
    </row>
    <row r="11821" spans="5:5" x14ac:dyDescent="0.25">
      <c r="E11821" s="2"/>
    </row>
    <row r="11822" spans="5:5" x14ac:dyDescent="0.25">
      <c r="E11822" s="2"/>
    </row>
    <row r="11823" spans="5:5" x14ac:dyDescent="0.25">
      <c r="E11823" s="2"/>
    </row>
    <row r="11824" spans="5:5" x14ac:dyDescent="0.25">
      <c r="E11824" s="2"/>
    </row>
    <row r="11825" spans="5:5" x14ac:dyDescent="0.25">
      <c r="E11825" s="2"/>
    </row>
    <row r="11826" spans="5:5" x14ac:dyDescent="0.25">
      <c r="E11826" s="2"/>
    </row>
    <row r="11827" spans="5:5" x14ac:dyDescent="0.25">
      <c r="E11827" s="2"/>
    </row>
    <row r="11828" spans="5:5" x14ac:dyDescent="0.25">
      <c r="E11828" s="2"/>
    </row>
    <row r="11829" spans="5:5" x14ac:dyDescent="0.25">
      <c r="E11829" s="2"/>
    </row>
    <row r="11830" spans="5:5" x14ac:dyDescent="0.25">
      <c r="E11830" s="2"/>
    </row>
    <row r="11831" spans="5:5" x14ac:dyDescent="0.25">
      <c r="E11831" s="2"/>
    </row>
    <row r="11832" spans="5:5" x14ac:dyDescent="0.25">
      <c r="E11832" s="2"/>
    </row>
    <row r="11833" spans="5:5" x14ac:dyDescent="0.25">
      <c r="E11833" s="2"/>
    </row>
    <row r="11834" spans="5:5" x14ac:dyDescent="0.25">
      <c r="E11834" s="2"/>
    </row>
    <row r="11835" spans="5:5" x14ac:dyDescent="0.25">
      <c r="E11835" s="2"/>
    </row>
    <row r="11836" spans="5:5" x14ac:dyDescent="0.25">
      <c r="E11836" s="2"/>
    </row>
    <row r="11837" spans="5:5" x14ac:dyDescent="0.25">
      <c r="E11837" s="2"/>
    </row>
    <row r="11838" spans="5:5" x14ac:dyDescent="0.25">
      <c r="E11838" s="2"/>
    </row>
    <row r="11839" spans="5:5" x14ac:dyDescent="0.25">
      <c r="E11839" s="2"/>
    </row>
    <row r="11840" spans="5:5" x14ac:dyDescent="0.25">
      <c r="E11840" s="2"/>
    </row>
    <row r="11841" spans="5:5" x14ac:dyDescent="0.25">
      <c r="E11841" s="2"/>
    </row>
    <row r="11842" spans="5:5" x14ac:dyDescent="0.25">
      <c r="E11842" s="2"/>
    </row>
    <row r="11843" spans="5:5" x14ac:dyDescent="0.25">
      <c r="E11843" s="2"/>
    </row>
    <row r="11844" spans="5:5" x14ac:dyDescent="0.25">
      <c r="E11844" s="2"/>
    </row>
    <row r="11845" spans="5:5" x14ac:dyDescent="0.25">
      <c r="E11845" s="2"/>
    </row>
    <row r="11846" spans="5:5" x14ac:dyDescent="0.25">
      <c r="E11846" s="2"/>
    </row>
    <row r="11847" spans="5:5" x14ac:dyDescent="0.25">
      <c r="E11847" s="2"/>
    </row>
    <row r="11848" spans="5:5" x14ac:dyDescent="0.25">
      <c r="E11848" s="2"/>
    </row>
    <row r="11849" spans="5:5" x14ac:dyDescent="0.25">
      <c r="E11849" s="2"/>
    </row>
    <row r="11850" spans="5:5" x14ac:dyDescent="0.25">
      <c r="E11850" s="2"/>
    </row>
    <row r="11851" spans="5:5" x14ac:dyDescent="0.25">
      <c r="E11851" s="2"/>
    </row>
    <row r="11852" spans="5:5" x14ac:dyDescent="0.25">
      <c r="E11852" s="2"/>
    </row>
    <row r="11853" spans="5:5" x14ac:dyDescent="0.25">
      <c r="E11853" s="2"/>
    </row>
    <row r="11854" spans="5:5" x14ac:dyDescent="0.25">
      <c r="E11854" s="2"/>
    </row>
    <row r="11855" spans="5:5" x14ac:dyDescent="0.25">
      <c r="E11855" s="2"/>
    </row>
    <row r="11856" spans="5:5" x14ac:dyDescent="0.25">
      <c r="E11856" s="2"/>
    </row>
    <row r="11857" spans="5:5" x14ac:dyDescent="0.25">
      <c r="E11857" s="2"/>
    </row>
    <row r="11858" spans="5:5" x14ac:dyDescent="0.25">
      <c r="E11858" s="2"/>
    </row>
    <row r="11859" spans="5:5" x14ac:dyDescent="0.25">
      <c r="E11859" s="2"/>
    </row>
    <row r="11860" spans="5:5" x14ac:dyDescent="0.25">
      <c r="E11860" s="2"/>
    </row>
    <row r="11861" spans="5:5" x14ac:dyDescent="0.25">
      <c r="E11861" s="2"/>
    </row>
    <row r="11862" spans="5:5" x14ac:dyDescent="0.25">
      <c r="E11862" s="2"/>
    </row>
    <row r="11863" spans="5:5" x14ac:dyDescent="0.25">
      <c r="E11863" s="2"/>
    </row>
    <row r="11864" spans="5:5" x14ac:dyDescent="0.25">
      <c r="E11864" s="2"/>
    </row>
    <row r="11865" spans="5:5" x14ac:dyDescent="0.25">
      <c r="E11865" s="2"/>
    </row>
    <row r="11866" spans="5:5" x14ac:dyDescent="0.25">
      <c r="E11866" s="2"/>
    </row>
    <row r="11867" spans="5:5" x14ac:dyDescent="0.25">
      <c r="E11867" s="2"/>
    </row>
    <row r="11868" spans="5:5" x14ac:dyDescent="0.25">
      <c r="E11868" s="2"/>
    </row>
    <row r="11869" spans="5:5" x14ac:dyDescent="0.25">
      <c r="E11869" s="2"/>
    </row>
    <row r="11870" spans="5:5" x14ac:dyDescent="0.25">
      <c r="E11870" s="2"/>
    </row>
    <row r="11871" spans="5:5" x14ac:dyDescent="0.25">
      <c r="E11871" s="2"/>
    </row>
    <row r="11872" spans="5:5" x14ac:dyDescent="0.25">
      <c r="E11872" s="2"/>
    </row>
    <row r="11873" spans="5:5" x14ac:dyDescent="0.25">
      <c r="E11873" s="2"/>
    </row>
    <row r="11874" spans="5:5" x14ac:dyDescent="0.25">
      <c r="E11874" s="2"/>
    </row>
    <row r="11875" spans="5:5" x14ac:dyDescent="0.25">
      <c r="E11875" s="2"/>
    </row>
    <row r="11876" spans="5:5" x14ac:dyDescent="0.25">
      <c r="E11876" s="2"/>
    </row>
    <row r="11877" spans="5:5" x14ac:dyDescent="0.25">
      <c r="E11877" s="2"/>
    </row>
    <row r="11878" spans="5:5" x14ac:dyDescent="0.25">
      <c r="E11878" s="2"/>
    </row>
    <row r="11879" spans="5:5" x14ac:dyDescent="0.25">
      <c r="E11879" s="2"/>
    </row>
    <row r="11880" spans="5:5" x14ac:dyDescent="0.25">
      <c r="E11880" s="2"/>
    </row>
    <row r="11881" spans="5:5" x14ac:dyDescent="0.25">
      <c r="E11881" s="2"/>
    </row>
    <row r="11882" spans="5:5" x14ac:dyDescent="0.25">
      <c r="E11882" s="2"/>
    </row>
    <row r="11883" spans="5:5" x14ac:dyDescent="0.25">
      <c r="E11883" s="2"/>
    </row>
    <row r="11884" spans="5:5" x14ac:dyDescent="0.25">
      <c r="E11884" s="2"/>
    </row>
    <row r="11885" spans="5:5" x14ac:dyDescent="0.25">
      <c r="E11885" s="2"/>
    </row>
    <row r="11886" spans="5:5" x14ac:dyDescent="0.25">
      <c r="E11886" s="2"/>
    </row>
    <row r="11887" spans="5:5" x14ac:dyDescent="0.25">
      <c r="E11887" s="2"/>
    </row>
    <row r="11888" spans="5:5" x14ac:dyDescent="0.25">
      <c r="E11888" s="2"/>
    </row>
    <row r="11889" spans="5:5" x14ac:dyDescent="0.25">
      <c r="E11889" s="2"/>
    </row>
    <row r="11890" spans="5:5" x14ac:dyDescent="0.25">
      <c r="E11890" s="2"/>
    </row>
    <row r="11891" spans="5:5" x14ac:dyDescent="0.25">
      <c r="E11891" s="2"/>
    </row>
    <row r="11892" spans="5:5" x14ac:dyDescent="0.25">
      <c r="E11892" s="2"/>
    </row>
    <row r="11893" spans="5:5" x14ac:dyDescent="0.25">
      <c r="E11893" s="2"/>
    </row>
    <row r="11894" spans="5:5" x14ac:dyDescent="0.25">
      <c r="E11894" s="2"/>
    </row>
    <row r="11895" spans="5:5" x14ac:dyDescent="0.25">
      <c r="E11895" s="2"/>
    </row>
    <row r="11896" spans="5:5" x14ac:dyDescent="0.25">
      <c r="E11896" s="2"/>
    </row>
    <row r="11897" spans="5:5" x14ac:dyDescent="0.25">
      <c r="E11897" s="2"/>
    </row>
    <row r="11898" spans="5:5" x14ac:dyDescent="0.25">
      <c r="E11898" s="2"/>
    </row>
    <row r="11899" spans="5:5" x14ac:dyDescent="0.25">
      <c r="E11899" s="2"/>
    </row>
    <row r="11900" spans="5:5" x14ac:dyDescent="0.25">
      <c r="E11900" s="2"/>
    </row>
    <row r="11901" spans="5:5" x14ac:dyDescent="0.25">
      <c r="E11901" s="2"/>
    </row>
    <row r="11902" spans="5:5" x14ac:dyDescent="0.25">
      <c r="E11902" s="2"/>
    </row>
    <row r="11903" spans="5:5" x14ac:dyDescent="0.25">
      <c r="E11903" s="2"/>
    </row>
    <row r="11904" spans="5:5" x14ac:dyDescent="0.25">
      <c r="E11904" s="2"/>
    </row>
    <row r="11905" spans="5:5" x14ac:dyDescent="0.25">
      <c r="E11905" s="2"/>
    </row>
    <row r="11906" spans="5:5" x14ac:dyDescent="0.25">
      <c r="E11906" s="2"/>
    </row>
    <row r="11907" spans="5:5" x14ac:dyDescent="0.25">
      <c r="E11907" s="2"/>
    </row>
    <row r="11908" spans="5:5" x14ac:dyDescent="0.25">
      <c r="E11908" s="2"/>
    </row>
    <row r="11909" spans="5:5" x14ac:dyDescent="0.25">
      <c r="E11909" s="2"/>
    </row>
    <row r="11910" spans="5:5" x14ac:dyDescent="0.25">
      <c r="E11910" s="2"/>
    </row>
    <row r="11911" spans="5:5" x14ac:dyDescent="0.25">
      <c r="E11911" s="2"/>
    </row>
    <row r="11912" spans="5:5" x14ac:dyDescent="0.25">
      <c r="E11912" s="2"/>
    </row>
    <row r="11913" spans="5:5" x14ac:dyDescent="0.25">
      <c r="E11913" s="2"/>
    </row>
    <row r="11914" spans="5:5" x14ac:dyDescent="0.25">
      <c r="E11914" s="2"/>
    </row>
    <row r="11915" spans="5:5" x14ac:dyDescent="0.25">
      <c r="E11915" s="2"/>
    </row>
    <row r="11916" spans="5:5" x14ac:dyDescent="0.25">
      <c r="E11916" s="2"/>
    </row>
    <row r="11917" spans="5:5" x14ac:dyDescent="0.25">
      <c r="E11917" s="2"/>
    </row>
    <row r="11918" spans="5:5" x14ac:dyDescent="0.25">
      <c r="E11918" s="2"/>
    </row>
    <row r="11919" spans="5:5" x14ac:dyDescent="0.25">
      <c r="E11919" s="2"/>
    </row>
    <row r="11920" spans="5:5" x14ac:dyDescent="0.25">
      <c r="E11920" s="2"/>
    </row>
    <row r="11921" spans="5:5" x14ac:dyDescent="0.25">
      <c r="E11921" s="2"/>
    </row>
    <row r="11922" spans="5:5" x14ac:dyDescent="0.25">
      <c r="E11922" s="2"/>
    </row>
    <row r="11923" spans="5:5" x14ac:dyDescent="0.25">
      <c r="E11923" s="2"/>
    </row>
    <row r="11924" spans="5:5" x14ac:dyDescent="0.25">
      <c r="E11924" s="2"/>
    </row>
    <row r="11925" spans="5:5" x14ac:dyDescent="0.25">
      <c r="E11925" s="2"/>
    </row>
    <row r="11926" spans="5:5" x14ac:dyDescent="0.25">
      <c r="E11926" s="2"/>
    </row>
    <row r="11927" spans="5:5" x14ac:dyDescent="0.25">
      <c r="E11927" s="2"/>
    </row>
    <row r="11928" spans="5:5" x14ac:dyDescent="0.25">
      <c r="E11928" s="2"/>
    </row>
    <row r="11929" spans="5:5" x14ac:dyDescent="0.25">
      <c r="E11929" s="2"/>
    </row>
    <row r="11930" spans="5:5" x14ac:dyDescent="0.25">
      <c r="E11930" s="2"/>
    </row>
    <row r="11931" spans="5:5" x14ac:dyDescent="0.25">
      <c r="E11931" s="2"/>
    </row>
    <row r="11932" spans="5:5" x14ac:dyDescent="0.25">
      <c r="E11932" s="2"/>
    </row>
    <row r="11933" spans="5:5" x14ac:dyDescent="0.25">
      <c r="E11933" s="2"/>
    </row>
    <row r="11934" spans="5:5" x14ac:dyDescent="0.25">
      <c r="E11934" s="2"/>
    </row>
    <row r="11935" spans="5:5" x14ac:dyDescent="0.25">
      <c r="E11935" s="2"/>
    </row>
    <row r="11936" spans="5:5" x14ac:dyDescent="0.25">
      <c r="E11936" s="2"/>
    </row>
    <row r="11937" spans="5:5" x14ac:dyDescent="0.25">
      <c r="E11937" s="2"/>
    </row>
    <row r="11938" spans="5:5" x14ac:dyDescent="0.25">
      <c r="E11938" s="2"/>
    </row>
    <row r="11939" spans="5:5" x14ac:dyDescent="0.25">
      <c r="E11939" s="2"/>
    </row>
    <row r="11940" spans="5:5" x14ac:dyDescent="0.25">
      <c r="E11940" s="2"/>
    </row>
    <row r="11941" spans="5:5" x14ac:dyDescent="0.25">
      <c r="E11941" s="2"/>
    </row>
    <row r="11942" spans="5:5" x14ac:dyDescent="0.25">
      <c r="E11942" s="2"/>
    </row>
    <row r="11943" spans="5:5" x14ac:dyDescent="0.25">
      <c r="E11943" s="2"/>
    </row>
    <row r="11944" spans="5:5" x14ac:dyDescent="0.25">
      <c r="E11944" s="2"/>
    </row>
    <row r="11945" spans="5:5" x14ac:dyDescent="0.25">
      <c r="E11945" s="2"/>
    </row>
    <row r="11946" spans="5:5" x14ac:dyDescent="0.25">
      <c r="E11946" s="2"/>
    </row>
    <row r="11947" spans="5:5" x14ac:dyDescent="0.25">
      <c r="E11947" s="2"/>
    </row>
    <row r="11948" spans="5:5" x14ac:dyDescent="0.25">
      <c r="E11948" s="2"/>
    </row>
    <row r="11949" spans="5:5" x14ac:dyDescent="0.25">
      <c r="E11949" s="2"/>
    </row>
    <row r="11950" spans="5:5" x14ac:dyDescent="0.25">
      <c r="E11950" s="2"/>
    </row>
    <row r="11951" spans="5:5" x14ac:dyDescent="0.25">
      <c r="E11951" s="2"/>
    </row>
    <row r="11952" spans="5:5" x14ac:dyDescent="0.25">
      <c r="E11952" s="2"/>
    </row>
    <row r="11953" spans="5:5" x14ac:dyDescent="0.25">
      <c r="E11953" s="2"/>
    </row>
    <row r="11954" spans="5:5" x14ac:dyDescent="0.25">
      <c r="E11954" s="2"/>
    </row>
    <row r="11955" spans="5:5" x14ac:dyDescent="0.25">
      <c r="E11955" s="2"/>
    </row>
    <row r="11956" spans="5:5" x14ac:dyDescent="0.25">
      <c r="E11956" s="2"/>
    </row>
    <row r="11957" spans="5:5" x14ac:dyDescent="0.25">
      <c r="E11957" s="2"/>
    </row>
    <row r="11958" spans="5:5" x14ac:dyDescent="0.25">
      <c r="E11958" s="2"/>
    </row>
    <row r="11959" spans="5:5" x14ac:dyDescent="0.25">
      <c r="E11959" s="2"/>
    </row>
    <row r="11960" spans="5:5" x14ac:dyDescent="0.25">
      <c r="E11960" s="2"/>
    </row>
    <row r="11961" spans="5:5" x14ac:dyDescent="0.25">
      <c r="E11961" s="2"/>
    </row>
    <row r="11962" spans="5:5" x14ac:dyDescent="0.25">
      <c r="E11962" s="2"/>
    </row>
    <row r="11963" spans="5:5" x14ac:dyDescent="0.25">
      <c r="E11963" s="2"/>
    </row>
    <row r="11964" spans="5:5" x14ac:dyDescent="0.25">
      <c r="E11964" s="2"/>
    </row>
    <row r="11965" spans="5:5" x14ac:dyDescent="0.25">
      <c r="E11965" s="2"/>
    </row>
    <row r="11966" spans="5:5" x14ac:dyDescent="0.25">
      <c r="E11966" s="2"/>
    </row>
    <row r="11967" spans="5:5" x14ac:dyDescent="0.25">
      <c r="E11967" s="2"/>
    </row>
    <row r="11968" spans="5:5" x14ac:dyDescent="0.25">
      <c r="E11968" s="2"/>
    </row>
    <row r="11969" spans="5:5" x14ac:dyDescent="0.25">
      <c r="E11969" s="2"/>
    </row>
    <row r="11970" spans="5:5" x14ac:dyDescent="0.25">
      <c r="E11970" s="2"/>
    </row>
    <row r="11971" spans="5:5" x14ac:dyDescent="0.25">
      <c r="E11971" s="2"/>
    </row>
    <row r="11972" spans="5:5" x14ac:dyDescent="0.25">
      <c r="E11972" s="2"/>
    </row>
    <row r="11973" spans="5:5" x14ac:dyDescent="0.25">
      <c r="E11973" s="2"/>
    </row>
    <row r="11974" spans="5:5" x14ac:dyDescent="0.25">
      <c r="E11974" s="2"/>
    </row>
    <row r="11975" spans="5:5" x14ac:dyDescent="0.25">
      <c r="E11975" s="2"/>
    </row>
    <row r="11976" spans="5:5" x14ac:dyDescent="0.25">
      <c r="E11976" s="2"/>
    </row>
    <row r="11977" spans="5:5" x14ac:dyDescent="0.25">
      <c r="E11977" s="2"/>
    </row>
    <row r="11978" spans="5:5" x14ac:dyDescent="0.25">
      <c r="E11978" s="2"/>
    </row>
    <row r="11979" spans="5:5" x14ac:dyDescent="0.25">
      <c r="E11979" s="2"/>
    </row>
    <row r="11980" spans="5:5" x14ac:dyDescent="0.25">
      <c r="E11980" s="2"/>
    </row>
    <row r="11981" spans="5:5" x14ac:dyDescent="0.25">
      <c r="E11981" s="2"/>
    </row>
    <row r="11982" spans="5:5" x14ac:dyDescent="0.25">
      <c r="E11982" s="2"/>
    </row>
    <row r="11983" spans="5:5" x14ac:dyDescent="0.25">
      <c r="E11983" s="2"/>
    </row>
    <row r="11984" spans="5:5" x14ac:dyDescent="0.25">
      <c r="E11984" s="2"/>
    </row>
    <row r="11985" spans="5:5" x14ac:dyDescent="0.25">
      <c r="E11985" s="2"/>
    </row>
    <row r="11986" spans="5:5" x14ac:dyDescent="0.25">
      <c r="E11986" s="2"/>
    </row>
    <row r="11987" spans="5:5" x14ac:dyDescent="0.25">
      <c r="E11987" s="2"/>
    </row>
    <row r="11988" spans="5:5" x14ac:dyDescent="0.25">
      <c r="E11988" s="2"/>
    </row>
    <row r="11989" spans="5:5" x14ac:dyDescent="0.25">
      <c r="E11989" s="2"/>
    </row>
    <row r="11990" spans="5:5" x14ac:dyDescent="0.25">
      <c r="E11990" s="2"/>
    </row>
    <row r="11991" spans="5:5" x14ac:dyDescent="0.25">
      <c r="E11991" s="2"/>
    </row>
    <row r="11992" spans="5:5" x14ac:dyDescent="0.25">
      <c r="E11992" s="2"/>
    </row>
    <row r="11993" spans="5:5" x14ac:dyDescent="0.25">
      <c r="E11993" s="2"/>
    </row>
    <row r="11994" spans="5:5" x14ac:dyDescent="0.25">
      <c r="E11994" s="2"/>
    </row>
    <row r="11995" spans="5:5" x14ac:dyDescent="0.25">
      <c r="E11995" s="2"/>
    </row>
    <row r="11996" spans="5:5" x14ac:dyDescent="0.25">
      <c r="E11996" s="2"/>
    </row>
    <row r="11997" spans="5:5" x14ac:dyDescent="0.25">
      <c r="E11997" s="2"/>
    </row>
    <row r="11998" spans="5:5" x14ac:dyDescent="0.25">
      <c r="E11998" s="2"/>
    </row>
    <row r="11999" spans="5:5" x14ac:dyDescent="0.25">
      <c r="E11999" s="2"/>
    </row>
    <row r="12000" spans="5:5" x14ac:dyDescent="0.25">
      <c r="E12000" s="2"/>
    </row>
    <row r="12001" spans="5:5" x14ac:dyDescent="0.25">
      <c r="E12001" s="2"/>
    </row>
    <row r="12002" spans="5:5" x14ac:dyDescent="0.25">
      <c r="E12002" s="2"/>
    </row>
    <row r="12003" spans="5:5" x14ac:dyDescent="0.25">
      <c r="E12003" s="2"/>
    </row>
    <row r="12004" spans="5:5" x14ac:dyDescent="0.25">
      <c r="E12004" s="2"/>
    </row>
    <row r="12005" spans="5:5" x14ac:dyDescent="0.25">
      <c r="E12005" s="2"/>
    </row>
    <row r="12006" spans="5:5" x14ac:dyDescent="0.25">
      <c r="E12006" s="2"/>
    </row>
    <row r="12007" spans="5:5" x14ac:dyDescent="0.25">
      <c r="E12007" s="2"/>
    </row>
    <row r="12008" spans="5:5" x14ac:dyDescent="0.25">
      <c r="E12008" s="2"/>
    </row>
    <row r="12009" spans="5:5" x14ac:dyDescent="0.25">
      <c r="E12009" s="2"/>
    </row>
    <row r="12010" spans="5:5" x14ac:dyDescent="0.25">
      <c r="E12010" s="2"/>
    </row>
    <row r="12011" spans="5:5" x14ac:dyDescent="0.25">
      <c r="E12011" s="2"/>
    </row>
    <row r="12012" spans="5:5" x14ac:dyDescent="0.25">
      <c r="E12012" s="2"/>
    </row>
    <row r="12013" spans="5:5" x14ac:dyDescent="0.25">
      <c r="E12013" s="2"/>
    </row>
    <row r="12014" spans="5:5" x14ac:dyDescent="0.25">
      <c r="E12014" s="2"/>
    </row>
    <row r="12015" spans="5:5" x14ac:dyDescent="0.25">
      <c r="E12015" s="2"/>
    </row>
    <row r="12016" spans="5:5" x14ac:dyDescent="0.25">
      <c r="E12016" s="2"/>
    </row>
    <row r="12017" spans="5:5" x14ac:dyDescent="0.25">
      <c r="E12017" s="2"/>
    </row>
    <row r="12018" spans="5:5" x14ac:dyDescent="0.25">
      <c r="E12018" s="2"/>
    </row>
    <row r="12019" spans="5:5" x14ac:dyDescent="0.25">
      <c r="E12019" s="2"/>
    </row>
    <row r="12020" spans="5:5" x14ac:dyDescent="0.25">
      <c r="E12020" s="2"/>
    </row>
    <row r="12021" spans="5:5" x14ac:dyDescent="0.25">
      <c r="E12021" s="2"/>
    </row>
    <row r="12022" spans="5:5" x14ac:dyDescent="0.25">
      <c r="E12022" s="2"/>
    </row>
    <row r="12023" spans="5:5" x14ac:dyDescent="0.25">
      <c r="E12023" s="2"/>
    </row>
    <row r="12024" spans="5:5" x14ac:dyDescent="0.25">
      <c r="E12024" s="2"/>
    </row>
    <row r="12025" spans="5:5" x14ac:dyDescent="0.25">
      <c r="E12025" s="2"/>
    </row>
    <row r="12026" spans="5:5" x14ac:dyDescent="0.25">
      <c r="E12026" s="2"/>
    </row>
    <row r="12027" spans="5:5" x14ac:dyDescent="0.25">
      <c r="E12027" s="2"/>
    </row>
    <row r="12028" spans="5:5" x14ac:dyDescent="0.25">
      <c r="E12028" s="2"/>
    </row>
    <row r="12029" spans="5:5" x14ac:dyDescent="0.25">
      <c r="E12029" s="2"/>
    </row>
    <row r="12030" spans="5:5" x14ac:dyDescent="0.25">
      <c r="E12030" s="2"/>
    </row>
    <row r="12031" spans="5:5" x14ac:dyDescent="0.25">
      <c r="E12031" s="2"/>
    </row>
    <row r="12032" spans="5:5" x14ac:dyDescent="0.25">
      <c r="E12032" s="2"/>
    </row>
    <row r="12033" spans="5:5" x14ac:dyDescent="0.25">
      <c r="E12033" s="2"/>
    </row>
    <row r="12034" spans="5:5" x14ac:dyDescent="0.25">
      <c r="E12034" s="2"/>
    </row>
    <row r="12035" spans="5:5" x14ac:dyDescent="0.25">
      <c r="E12035" s="2"/>
    </row>
    <row r="12036" spans="5:5" x14ac:dyDescent="0.25">
      <c r="E12036" s="2"/>
    </row>
    <row r="12037" spans="5:5" x14ac:dyDescent="0.25">
      <c r="E12037" s="2"/>
    </row>
    <row r="12038" spans="5:5" x14ac:dyDescent="0.25">
      <c r="E12038" s="2"/>
    </row>
    <row r="12039" spans="5:5" x14ac:dyDescent="0.25">
      <c r="E12039" s="2"/>
    </row>
    <row r="12040" spans="5:5" x14ac:dyDescent="0.25">
      <c r="E12040" s="2"/>
    </row>
    <row r="12041" spans="5:5" x14ac:dyDescent="0.25">
      <c r="E12041" s="2"/>
    </row>
    <row r="12042" spans="5:5" x14ac:dyDescent="0.25">
      <c r="E12042" s="2"/>
    </row>
    <row r="12043" spans="5:5" x14ac:dyDescent="0.25">
      <c r="E12043" s="2"/>
    </row>
    <row r="12044" spans="5:5" x14ac:dyDescent="0.25">
      <c r="E12044" s="2"/>
    </row>
    <row r="12045" spans="5:5" x14ac:dyDescent="0.25">
      <c r="E12045" s="2"/>
    </row>
    <row r="12046" spans="5:5" x14ac:dyDescent="0.25">
      <c r="E12046" s="2"/>
    </row>
    <row r="12047" spans="5:5" x14ac:dyDescent="0.25">
      <c r="E12047" s="2"/>
    </row>
    <row r="12048" spans="5:5" x14ac:dyDescent="0.25">
      <c r="E12048" s="2"/>
    </row>
    <row r="12049" spans="5:5" x14ac:dyDescent="0.25">
      <c r="E12049" s="2"/>
    </row>
    <row r="12050" spans="5:5" x14ac:dyDescent="0.25">
      <c r="E12050" s="2"/>
    </row>
    <row r="12051" spans="5:5" x14ac:dyDescent="0.25">
      <c r="E12051" s="2"/>
    </row>
    <row r="12052" spans="5:5" x14ac:dyDescent="0.25">
      <c r="E12052" s="2"/>
    </row>
    <row r="12053" spans="5:5" x14ac:dyDescent="0.25">
      <c r="E12053" s="2"/>
    </row>
    <row r="12054" spans="5:5" x14ac:dyDescent="0.25">
      <c r="E12054" s="2"/>
    </row>
    <row r="12055" spans="5:5" x14ac:dyDescent="0.25">
      <c r="E12055" s="2"/>
    </row>
    <row r="12056" spans="5:5" x14ac:dyDescent="0.25">
      <c r="E12056" s="2"/>
    </row>
    <row r="12057" spans="5:5" x14ac:dyDescent="0.25">
      <c r="E12057" s="2"/>
    </row>
    <row r="12058" spans="5:5" x14ac:dyDescent="0.25">
      <c r="E12058" s="2"/>
    </row>
    <row r="12059" spans="5:5" x14ac:dyDescent="0.25">
      <c r="E12059" s="2"/>
    </row>
    <row r="12060" spans="5:5" x14ac:dyDescent="0.25">
      <c r="E12060" s="2"/>
    </row>
    <row r="12061" spans="5:5" x14ac:dyDescent="0.25">
      <c r="E12061" s="2"/>
    </row>
    <row r="12062" spans="5:5" x14ac:dyDescent="0.25">
      <c r="E12062" s="2"/>
    </row>
    <row r="12063" spans="5:5" x14ac:dyDescent="0.25">
      <c r="E12063" s="2"/>
    </row>
    <row r="12064" spans="5:5" x14ac:dyDescent="0.25">
      <c r="E12064" s="2"/>
    </row>
    <row r="12065" spans="5:5" x14ac:dyDescent="0.25">
      <c r="E12065" s="2"/>
    </row>
    <row r="12066" spans="5:5" x14ac:dyDescent="0.25">
      <c r="E12066" s="2"/>
    </row>
    <row r="12067" spans="5:5" x14ac:dyDescent="0.25">
      <c r="E12067" s="2"/>
    </row>
    <row r="12068" spans="5:5" x14ac:dyDescent="0.25">
      <c r="E12068" s="2"/>
    </row>
    <row r="12069" spans="5:5" x14ac:dyDescent="0.25">
      <c r="E12069" s="2"/>
    </row>
    <row r="12070" spans="5:5" x14ac:dyDescent="0.25">
      <c r="E12070" s="2"/>
    </row>
    <row r="12071" spans="5:5" x14ac:dyDescent="0.25">
      <c r="E12071" s="2"/>
    </row>
    <row r="12072" spans="5:5" x14ac:dyDescent="0.25">
      <c r="E12072" s="2"/>
    </row>
    <row r="12073" spans="5:5" x14ac:dyDescent="0.25">
      <c r="E12073" s="2"/>
    </row>
    <row r="12074" spans="5:5" x14ac:dyDescent="0.25">
      <c r="E12074" s="2"/>
    </row>
    <row r="12075" spans="5:5" x14ac:dyDescent="0.25">
      <c r="E12075" s="2"/>
    </row>
    <row r="12076" spans="5:5" x14ac:dyDescent="0.25">
      <c r="E12076" s="2"/>
    </row>
    <row r="12077" spans="5:5" x14ac:dyDescent="0.25">
      <c r="E12077" s="2"/>
    </row>
    <row r="12078" spans="5:5" x14ac:dyDescent="0.25">
      <c r="E12078" s="2"/>
    </row>
    <row r="12079" spans="5:5" x14ac:dyDescent="0.25">
      <c r="E12079" s="2"/>
    </row>
    <row r="12080" spans="5:5" x14ac:dyDescent="0.25">
      <c r="E12080" s="2"/>
    </row>
    <row r="12081" spans="5:5" x14ac:dyDescent="0.25">
      <c r="E12081" s="2"/>
    </row>
    <row r="12082" spans="5:5" x14ac:dyDescent="0.25">
      <c r="E12082" s="2"/>
    </row>
    <row r="12083" spans="5:5" x14ac:dyDescent="0.25">
      <c r="E12083" s="2"/>
    </row>
    <row r="12084" spans="5:5" x14ac:dyDescent="0.25">
      <c r="E12084" s="2"/>
    </row>
    <row r="12085" spans="5:5" x14ac:dyDescent="0.25">
      <c r="E12085" s="2"/>
    </row>
    <row r="12086" spans="5:5" x14ac:dyDescent="0.25">
      <c r="E12086" s="2"/>
    </row>
    <row r="12087" spans="5:5" x14ac:dyDescent="0.25">
      <c r="E12087" s="2"/>
    </row>
    <row r="12088" spans="5:5" x14ac:dyDescent="0.25">
      <c r="E12088" s="2"/>
    </row>
    <row r="12089" spans="5:5" x14ac:dyDescent="0.25">
      <c r="E12089" s="2"/>
    </row>
    <row r="12090" spans="5:5" x14ac:dyDescent="0.25">
      <c r="E12090" s="2"/>
    </row>
    <row r="12091" spans="5:5" x14ac:dyDescent="0.25">
      <c r="E12091" s="2"/>
    </row>
    <row r="12092" spans="5:5" x14ac:dyDescent="0.25">
      <c r="E12092" s="2"/>
    </row>
    <row r="12093" spans="5:5" x14ac:dyDescent="0.25">
      <c r="E12093" s="2"/>
    </row>
    <row r="12094" spans="5:5" x14ac:dyDescent="0.25">
      <c r="E12094" s="2"/>
    </row>
    <row r="12095" spans="5:5" x14ac:dyDescent="0.25">
      <c r="E12095" s="2"/>
    </row>
    <row r="12096" spans="5:5" x14ac:dyDescent="0.25">
      <c r="E12096" s="2"/>
    </row>
    <row r="12097" spans="5:5" x14ac:dyDescent="0.25">
      <c r="E12097" s="2"/>
    </row>
    <row r="12098" spans="5:5" x14ac:dyDescent="0.25">
      <c r="E12098" s="2"/>
    </row>
    <row r="12099" spans="5:5" x14ac:dyDescent="0.25">
      <c r="E12099" s="2"/>
    </row>
    <row r="12100" spans="5:5" x14ac:dyDescent="0.25">
      <c r="E12100" s="2"/>
    </row>
    <row r="12101" spans="5:5" x14ac:dyDescent="0.25">
      <c r="E12101" s="2"/>
    </row>
    <row r="12102" spans="5:5" x14ac:dyDescent="0.25">
      <c r="E12102" s="2"/>
    </row>
    <row r="12103" spans="5:5" x14ac:dyDescent="0.25">
      <c r="E12103" s="2"/>
    </row>
    <row r="12104" spans="5:5" x14ac:dyDescent="0.25">
      <c r="E12104" s="2"/>
    </row>
    <row r="12105" spans="5:5" x14ac:dyDescent="0.25">
      <c r="E12105" s="2"/>
    </row>
    <row r="12106" spans="5:5" x14ac:dyDescent="0.25">
      <c r="E12106" s="2"/>
    </row>
    <row r="12107" spans="5:5" x14ac:dyDescent="0.25">
      <c r="E12107" s="2"/>
    </row>
    <row r="12108" spans="5:5" x14ac:dyDescent="0.25">
      <c r="E12108" s="2"/>
    </row>
    <row r="12109" spans="5:5" x14ac:dyDescent="0.25">
      <c r="E12109" s="2"/>
    </row>
    <row r="12110" spans="5:5" x14ac:dyDescent="0.25">
      <c r="E12110" s="2"/>
    </row>
    <row r="12111" spans="5:5" x14ac:dyDescent="0.25">
      <c r="E12111" s="2"/>
    </row>
    <row r="12112" spans="5:5" x14ac:dyDescent="0.25">
      <c r="E12112" s="2"/>
    </row>
    <row r="12113" spans="5:5" x14ac:dyDescent="0.25">
      <c r="E12113" s="2"/>
    </row>
    <row r="12114" spans="5:5" x14ac:dyDescent="0.25">
      <c r="E12114" s="2"/>
    </row>
    <row r="12115" spans="5:5" x14ac:dyDescent="0.25">
      <c r="E12115" s="2"/>
    </row>
    <row r="12116" spans="5:5" x14ac:dyDescent="0.25">
      <c r="E12116" s="2"/>
    </row>
    <row r="12117" spans="5:5" x14ac:dyDescent="0.25">
      <c r="E12117" s="2"/>
    </row>
    <row r="12118" spans="5:5" x14ac:dyDescent="0.25">
      <c r="E12118" s="2"/>
    </row>
    <row r="12119" spans="5:5" x14ac:dyDescent="0.25">
      <c r="E12119" s="2"/>
    </row>
    <row r="12120" spans="5:5" x14ac:dyDescent="0.25">
      <c r="E12120" s="2"/>
    </row>
    <row r="12121" spans="5:5" x14ac:dyDescent="0.25">
      <c r="E12121" s="2"/>
    </row>
    <row r="12122" spans="5:5" x14ac:dyDescent="0.25">
      <c r="E12122" s="2"/>
    </row>
    <row r="12123" spans="5:5" x14ac:dyDescent="0.25">
      <c r="E12123" s="2"/>
    </row>
  </sheetData>
  <pageMargins left="0.7" right="0.7" top="0.75" bottom="0.75" header="0.3" footer="0.3"/>
  <pageSetup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V5060"/>
  <sheetViews>
    <sheetView topLeftCell="Z55" zoomScaleNormal="100" workbookViewId="0">
      <selection activeCell="AH85" sqref="AH85"/>
    </sheetView>
  </sheetViews>
  <sheetFormatPr defaultRowHeight="15" x14ac:dyDescent="0.25"/>
  <cols>
    <col min="1" max="1" width="9.140625" style="1"/>
    <col min="2" max="2" width="13.7109375" style="1" customWidth="1"/>
    <col min="3" max="3" width="16" style="1" customWidth="1"/>
    <col min="4" max="4" width="9.140625" style="1"/>
    <col min="5" max="5" width="14.42578125" style="1" customWidth="1"/>
    <col min="6" max="6" width="9.140625" style="1"/>
    <col min="7" max="7" width="14.28515625" style="1" customWidth="1"/>
    <col min="8" max="12" width="9.140625" style="1"/>
    <col min="13" max="13" width="15.140625" style="1" customWidth="1"/>
    <col min="14" max="14" width="9.140625" style="1"/>
    <col min="15" max="15" width="14.85546875" style="1" customWidth="1"/>
    <col min="16" max="16" width="9.140625" style="1"/>
    <col min="17" max="17" width="13.42578125" style="1" bestFit="1" customWidth="1"/>
    <col min="18" max="18" width="9.140625" style="1"/>
    <col min="19" max="19" width="14.7109375" style="1" customWidth="1"/>
    <col min="20" max="26" width="9.140625" style="1"/>
    <col min="27" max="27" width="17.28515625" style="1" customWidth="1"/>
    <col min="28" max="28" width="16.7109375" style="1" bestFit="1" customWidth="1"/>
    <col min="29" max="47" width="13.7109375" style="1" customWidth="1"/>
    <col min="48" max="48" width="13" style="1" customWidth="1"/>
    <col min="49" max="16384" width="9.140625" style="1"/>
  </cols>
  <sheetData>
    <row r="1" spans="1:48" x14ac:dyDescent="0.25">
      <c r="G1" s="9">
        <f>SUM(G5:G1024)</f>
        <v>29601878.342000041</v>
      </c>
      <c r="O1" s="9">
        <f>SUM(O5:O1024)</f>
        <v>4401767.7249999987</v>
      </c>
      <c r="S1" s="9">
        <f>SUM(S5:S1024)</f>
        <v>34003646.067000039</v>
      </c>
    </row>
    <row r="2" spans="1:48" x14ac:dyDescent="0.25">
      <c r="R2" s="1" t="s">
        <v>12</v>
      </c>
    </row>
    <row r="4" spans="1:48" x14ac:dyDescent="0.25">
      <c r="A4" s="1" t="s">
        <v>1</v>
      </c>
      <c r="B4" s="1" t="s">
        <v>2</v>
      </c>
      <c r="C4" s="1" t="s">
        <v>3</v>
      </c>
      <c r="D4" s="1" t="s">
        <v>4</v>
      </c>
      <c r="E4" s="1" t="s">
        <v>5</v>
      </c>
      <c r="F4" s="1" t="s">
        <v>6</v>
      </c>
      <c r="G4" s="1" t="s">
        <v>7</v>
      </c>
      <c r="I4" s="1" t="s">
        <v>1</v>
      </c>
      <c r="J4" s="1" t="s">
        <v>2</v>
      </c>
      <c r="K4" s="1" t="s">
        <v>3</v>
      </c>
      <c r="L4" s="1" t="s">
        <v>4</v>
      </c>
      <c r="M4" s="1" t="s">
        <v>5</v>
      </c>
      <c r="N4" s="1" t="s">
        <v>6</v>
      </c>
      <c r="O4" s="1" t="s">
        <v>7</v>
      </c>
      <c r="Q4" s="1" t="s">
        <v>5</v>
      </c>
      <c r="R4" s="1" t="s">
        <v>6</v>
      </c>
      <c r="S4" s="1" t="s">
        <v>7</v>
      </c>
    </row>
    <row r="5" spans="1:48" x14ac:dyDescent="0.25">
      <c r="A5" s="1" t="s">
        <v>33</v>
      </c>
      <c r="B5" s="1" t="s">
        <v>37</v>
      </c>
      <c r="C5" s="1" t="s">
        <v>35</v>
      </c>
      <c r="D5" s="1" t="s">
        <v>36</v>
      </c>
      <c r="E5" s="2">
        <v>42736</v>
      </c>
      <c r="F5" s="1" t="s">
        <v>0</v>
      </c>
      <c r="G5" s="1">
        <v>26240.707999999999</v>
      </c>
      <c r="I5" s="1" t="s">
        <v>33</v>
      </c>
      <c r="J5" s="1" t="s">
        <v>38</v>
      </c>
      <c r="K5" s="1" t="s">
        <v>35</v>
      </c>
      <c r="L5" s="1" t="s">
        <v>36</v>
      </c>
      <c r="M5" s="2">
        <v>42736</v>
      </c>
      <c r="N5" s="1" t="s">
        <v>0</v>
      </c>
      <c r="O5" s="1">
        <v>3681.0250000000001</v>
      </c>
      <c r="Q5" s="2">
        <f>M5</f>
        <v>42736</v>
      </c>
      <c r="R5" s="1" t="str">
        <f>N5</f>
        <v>Expected Values</v>
      </c>
      <c r="S5" s="10">
        <f>G5+O5</f>
        <v>29921.733</v>
      </c>
    </row>
    <row r="6" spans="1:48" x14ac:dyDescent="0.25">
      <c r="A6" s="1" t="s">
        <v>33</v>
      </c>
      <c r="B6" s="1" t="s">
        <v>37</v>
      </c>
      <c r="C6" s="1" t="s">
        <v>35</v>
      </c>
      <c r="D6" s="1" t="s">
        <v>36</v>
      </c>
      <c r="E6" s="2">
        <v>42736</v>
      </c>
      <c r="F6" s="1">
        <v>1</v>
      </c>
      <c r="G6" s="1">
        <v>26157.329000000002</v>
      </c>
      <c r="I6" s="1" t="s">
        <v>33</v>
      </c>
      <c r="J6" s="1" t="s">
        <v>38</v>
      </c>
      <c r="K6" s="1" t="s">
        <v>35</v>
      </c>
      <c r="L6" s="1" t="s">
        <v>36</v>
      </c>
      <c r="M6" s="2">
        <v>42736</v>
      </c>
      <c r="N6" s="1">
        <v>1</v>
      </c>
      <c r="O6" s="1">
        <v>3666.038</v>
      </c>
      <c r="Q6" s="2">
        <f t="shared" ref="Q6:Q69" si="0">M6</f>
        <v>42736</v>
      </c>
      <c r="R6" s="1">
        <f t="shared" ref="R6:R69" si="1">N6</f>
        <v>1</v>
      </c>
      <c r="S6" s="10">
        <f t="shared" ref="S6:S69" si="2">G6+O6</f>
        <v>29823.367000000002</v>
      </c>
    </row>
    <row r="7" spans="1:48" x14ac:dyDescent="0.25">
      <c r="A7" s="1" t="s">
        <v>33</v>
      </c>
      <c r="B7" s="1" t="s">
        <v>37</v>
      </c>
      <c r="C7" s="1" t="s">
        <v>35</v>
      </c>
      <c r="D7" s="1" t="s">
        <v>36</v>
      </c>
      <c r="E7" s="2">
        <v>42736</v>
      </c>
      <c r="F7" s="1">
        <v>2</v>
      </c>
      <c r="G7" s="1">
        <v>26324.085999999999</v>
      </c>
      <c r="I7" s="1" t="s">
        <v>33</v>
      </c>
      <c r="J7" s="1" t="s">
        <v>38</v>
      </c>
      <c r="K7" s="1" t="s">
        <v>35</v>
      </c>
      <c r="L7" s="1" t="s">
        <v>36</v>
      </c>
      <c r="M7" s="2">
        <v>42736</v>
      </c>
      <c r="N7" s="1">
        <v>2</v>
      </c>
      <c r="O7" s="1">
        <v>3696.0120000000002</v>
      </c>
      <c r="Q7" s="2">
        <f t="shared" si="0"/>
        <v>42736</v>
      </c>
      <c r="R7" s="1">
        <f t="shared" si="1"/>
        <v>2</v>
      </c>
      <c r="S7" s="10">
        <f t="shared" si="2"/>
        <v>30020.097999999998</v>
      </c>
      <c r="AA7" s="1" t="s">
        <v>16</v>
      </c>
      <c r="AB7" s="1" t="s">
        <v>15</v>
      </c>
    </row>
    <row r="8" spans="1:48" x14ac:dyDescent="0.25">
      <c r="A8" s="1" t="s">
        <v>33</v>
      </c>
      <c r="B8" s="1" t="s">
        <v>37</v>
      </c>
      <c r="C8" s="1" t="s">
        <v>35</v>
      </c>
      <c r="D8" s="1" t="s">
        <v>36</v>
      </c>
      <c r="E8" s="2">
        <v>42736</v>
      </c>
      <c r="F8" s="1">
        <v>3</v>
      </c>
      <c r="G8" s="1">
        <v>26082.773000000001</v>
      </c>
      <c r="I8" s="1" t="s">
        <v>33</v>
      </c>
      <c r="J8" s="1" t="s">
        <v>38</v>
      </c>
      <c r="K8" s="1" t="s">
        <v>35</v>
      </c>
      <c r="L8" s="1" t="s">
        <v>36</v>
      </c>
      <c r="M8" s="2">
        <v>42736</v>
      </c>
      <c r="N8" s="1">
        <v>3</v>
      </c>
      <c r="O8" s="1">
        <v>3659.462</v>
      </c>
      <c r="Q8" s="2">
        <f t="shared" si="0"/>
        <v>42736</v>
      </c>
      <c r="R8" s="1">
        <f t="shared" si="1"/>
        <v>3</v>
      </c>
      <c r="S8" s="10">
        <f t="shared" si="2"/>
        <v>29742.235000000001</v>
      </c>
      <c r="AA8" s="1" t="s">
        <v>8</v>
      </c>
      <c r="AB8" s="2">
        <v>42736</v>
      </c>
      <c r="AC8" s="2">
        <v>43101</v>
      </c>
      <c r="AD8" s="2">
        <v>43466</v>
      </c>
      <c r="AE8" s="2">
        <v>43831</v>
      </c>
      <c r="AF8" s="2">
        <v>44197</v>
      </c>
      <c r="AG8" s="2">
        <v>44562</v>
      </c>
      <c r="AH8" s="2">
        <v>44927</v>
      </c>
      <c r="AI8" s="2">
        <v>45292</v>
      </c>
      <c r="AJ8" s="2">
        <v>45658</v>
      </c>
      <c r="AK8" s="2">
        <v>46023</v>
      </c>
      <c r="AL8" s="2">
        <v>46388</v>
      </c>
      <c r="AM8" s="2">
        <v>46753</v>
      </c>
      <c r="AN8" s="2">
        <v>47119</v>
      </c>
      <c r="AO8" s="2">
        <v>47484</v>
      </c>
      <c r="AP8" s="2">
        <v>47849</v>
      </c>
      <c r="AQ8" s="2">
        <v>48214</v>
      </c>
      <c r="AR8" s="2">
        <v>48580</v>
      </c>
      <c r="AS8" s="2">
        <v>48945</v>
      </c>
      <c r="AT8" s="2">
        <v>49310</v>
      </c>
      <c r="AU8" s="2">
        <v>49675</v>
      </c>
      <c r="AV8" s="2" t="s">
        <v>9</v>
      </c>
    </row>
    <row r="9" spans="1:48" x14ac:dyDescent="0.25">
      <c r="A9" s="1" t="s">
        <v>33</v>
      </c>
      <c r="B9" s="1" t="s">
        <v>37</v>
      </c>
      <c r="C9" s="1" t="s">
        <v>35</v>
      </c>
      <c r="D9" s="1" t="s">
        <v>36</v>
      </c>
      <c r="E9" s="2">
        <v>42736</v>
      </c>
      <c r="F9" s="1">
        <v>4</v>
      </c>
      <c r="G9" s="1">
        <v>26398.644</v>
      </c>
      <c r="I9" s="1" t="s">
        <v>33</v>
      </c>
      <c r="J9" s="1" t="s">
        <v>38</v>
      </c>
      <c r="K9" s="1" t="s">
        <v>35</v>
      </c>
      <c r="L9" s="1" t="s">
        <v>36</v>
      </c>
      <c r="M9" s="2">
        <v>42736</v>
      </c>
      <c r="N9" s="1">
        <v>4</v>
      </c>
      <c r="O9" s="1">
        <v>3702.5880000000002</v>
      </c>
      <c r="Q9" s="2">
        <f t="shared" si="0"/>
        <v>42736</v>
      </c>
      <c r="R9" s="1">
        <f t="shared" si="1"/>
        <v>4</v>
      </c>
      <c r="S9" s="10">
        <f t="shared" si="2"/>
        <v>30101.232</v>
      </c>
      <c r="AA9" s="3">
        <v>1</v>
      </c>
      <c r="AB9" s="4">
        <v>29823.367000000002</v>
      </c>
      <c r="AC9" s="4">
        <v>30351.059000000001</v>
      </c>
      <c r="AD9" s="4">
        <v>31181.092000000001</v>
      </c>
      <c r="AE9" s="4">
        <v>31127.046000000002</v>
      </c>
      <c r="AF9" s="4">
        <v>31599.161</v>
      </c>
      <c r="AG9" s="4">
        <v>32289.040999999997</v>
      </c>
      <c r="AH9" s="4">
        <v>31828.648000000001</v>
      </c>
      <c r="AI9" s="4">
        <v>33148.181000000004</v>
      </c>
      <c r="AJ9" s="4">
        <v>32810.586000000003</v>
      </c>
      <c r="AK9" s="4">
        <v>33390.087</v>
      </c>
      <c r="AL9" s="4">
        <v>33108.366999999998</v>
      </c>
      <c r="AM9" s="4">
        <v>33263.021999999997</v>
      </c>
      <c r="AN9" s="4">
        <v>33507.743999999999</v>
      </c>
      <c r="AO9" s="4">
        <v>34481.975999999995</v>
      </c>
      <c r="AP9" s="4">
        <v>34083.514000000003</v>
      </c>
      <c r="AQ9" s="4">
        <v>34109.010999999999</v>
      </c>
      <c r="AR9" s="4">
        <v>34818.188000000002</v>
      </c>
      <c r="AS9" s="4">
        <v>35782.235000000001</v>
      </c>
      <c r="AT9" s="4">
        <v>35828.055</v>
      </c>
      <c r="AU9" s="4">
        <v>36668.6</v>
      </c>
      <c r="AV9" s="4">
        <v>663198.98</v>
      </c>
    </row>
    <row r="10" spans="1:48" x14ac:dyDescent="0.25">
      <c r="A10" s="1" t="s">
        <v>33</v>
      </c>
      <c r="B10" s="1" t="s">
        <v>37</v>
      </c>
      <c r="C10" s="1" t="s">
        <v>35</v>
      </c>
      <c r="D10" s="1" t="s">
        <v>36</v>
      </c>
      <c r="E10" s="2">
        <v>42736</v>
      </c>
      <c r="F10" s="1">
        <v>5</v>
      </c>
      <c r="G10" s="1">
        <v>26448.739000000001</v>
      </c>
      <c r="I10" s="1" t="s">
        <v>33</v>
      </c>
      <c r="J10" s="1" t="s">
        <v>38</v>
      </c>
      <c r="K10" s="1" t="s">
        <v>35</v>
      </c>
      <c r="L10" s="1" t="s">
        <v>36</v>
      </c>
      <c r="M10" s="2">
        <v>42736</v>
      </c>
      <c r="N10" s="1">
        <v>5</v>
      </c>
      <c r="O10" s="1">
        <v>3710.3409999999999</v>
      </c>
      <c r="Q10" s="2">
        <f t="shared" si="0"/>
        <v>42736</v>
      </c>
      <c r="R10" s="1">
        <f t="shared" si="1"/>
        <v>5</v>
      </c>
      <c r="S10" s="10">
        <f t="shared" si="2"/>
        <v>30159.08</v>
      </c>
      <c r="AA10" s="3">
        <v>2</v>
      </c>
      <c r="AB10" s="4">
        <v>30020.097999999998</v>
      </c>
      <c r="AC10" s="4">
        <v>30906.823</v>
      </c>
      <c r="AD10" s="4">
        <v>30766.800999999999</v>
      </c>
      <c r="AE10" s="4">
        <v>30877.949000000001</v>
      </c>
      <c r="AF10" s="4">
        <v>31051.777000000002</v>
      </c>
      <c r="AG10" s="4">
        <v>31252.121999999999</v>
      </c>
      <c r="AH10" s="4">
        <v>32559.678</v>
      </c>
      <c r="AI10" s="4">
        <v>32958.68</v>
      </c>
      <c r="AJ10" s="4">
        <v>33427.06</v>
      </c>
      <c r="AK10" s="4">
        <v>32234.245999999999</v>
      </c>
      <c r="AL10" s="4">
        <v>33116.705000000002</v>
      </c>
      <c r="AM10" s="4">
        <v>33656.612000000001</v>
      </c>
      <c r="AN10" s="4">
        <v>34827.116000000002</v>
      </c>
      <c r="AO10" s="4">
        <v>34606.926999999996</v>
      </c>
      <c r="AP10" s="4">
        <v>35189.452000000005</v>
      </c>
      <c r="AQ10" s="4">
        <v>36084.756000000001</v>
      </c>
      <c r="AR10" s="4">
        <v>36043.832999999999</v>
      </c>
      <c r="AS10" s="4">
        <v>35786.813999999998</v>
      </c>
      <c r="AT10" s="4">
        <v>37323.753000000004</v>
      </c>
      <c r="AU10" s="4">
        <v>37586.135000000002</v>
      </c>
      <c r="AV10" s="4">
        <v>670277.33700000006</v>
      </c>
    </row>
    <row r="11" spans="1:48" x14ac:dyDescent="0.25">
      <c r="A11" s="1" t="s">
        <v>33</v>
      </c>
      <c r="B11" s="1" t="s">
        <v>37</v>
      </c>
      <c r="C11" s="1" t="s">
        <v>35</v>
      </c>
      <c r="D11" s="1" t="s">
        <v>36</v>
      </c>
      <c r="E11" s="2">
        <v>42736</v>
      </c>
      <c r="F11" s="1">
        <v>6</v>
      </c>
      <c r="G11" s="1">
        <v>26032.674999999999</v>
      </c>
      <c r="I11" s="1" t="s">
        <v>33</v>
      </c>
      <c r="J11" s="1" t="s">
        <v>38</v>
      </c>
      <c r="K11" s="1" t="s">
        <v>35</v>
      </c>
      <c r="L11" s="1" t="s">
        <v>36</v>
      </c>
      <c r="M11" s="2">
        <v>42736</v>
      </c>
      <c r="N11" s="1">
        <v>6</v>
      </c>
      <c r="O11" s="1">
        <v>3651.7080000000001</v>
      </c>
      <c r="Q11" s="2">
        <f t="shared" si="0"/>
        <v>42736</v>
      </c>
      <c r="R11" s="1">
        <f t="shared" si="1"/>
        <v>6</v>
      </c>
      <c r="S11" s="10">
        <f t="shared" si="2"/>
        <v>29684.382999999998</v>
      </c>
      <c r="AA11" s="3">
        <v>3</v>
      </c>
      <c r="AB11" s="4">
        <v>29742.235000000001</v>
      </c>
      <c r="AC11" s="4">
        <v>30810.562999999998</v>
      </c>
      <c r="AD11" s="4">
        <v>31705.597000000002</v>
      </c>
      <c r="AE11" s="4">
        <v>31617.675999999999</v>
      </c>
      <c r="AF11" s="4">
        <v>31478.795999999998</v>
      </c>
      <c r="AG11" s="4">
        <v>31869.824000000001</v>
      </c>
      <c r="AH11" s="4">
        <v>31824.821</v>
      </c>
      <c r="AI11" s="4">
        <v>32973.629000000001</v>
      </c>
      <c r="AJ11" s="4">
        <v>32697.267</v>
      </c>
      <c r="AK11" s="4">
        <v>32546.261000000002</v>
      </c>
      <c r="AL11" s="4">
        <v>33353.031999999999</v>
      </c>
      <c r="AM11" s="4">
        <v>33525.01</v>
      </c>
      <c r="AN11" s="4">
        <v>34526.784</v>
      </c>
      <c r="AO11" s="4">
        <v>35832.870000000003</v>
      </c>
      <c r="AP11" s="4">
        <v>35071.652999999998</v>
      </c>
      <c r="AQ11" s="4">
        <v>34864.433000000005</v>
      </c>
      <c r="AR11" s="4">
        <v>35781</v>
      </c>
      <c r="AS11" s="4">
        <v>36162.646000000001</v>
      </c>
      <c r="AT11" s="4">
        <v>37068.248</v>
      </c>
      <c r="AU11" s="4">
        <v>36761.307000000001</v>
      </c>
      <c r="AV11" s="4">
        <v>670213.652</v>
      </c>
    </row>
    <row r="12" spans="1:48" x14ac:dyDescent="0.25">
      <c r="A12" s="1" t="s">
        <v>33</v>
      </c>
      <c r="B12" s="1" t="s">
        <v>37</v>
      </c>
      <c r="C12" s="1" t="s">
        <v>35</v>
      </c>
      <c r="D12" s="1" t="s">
        <v>36</v>
      </c>
      <c r="E12" s="2">
        <v>42736</v>
      </c>
      <c r="F12" s="1">
        <v>7</v>
      </c>
      <c r="G12" s="1">
        <v>26529.063999999998</v>
      </c>
      <c r="I12" s="1" t="s">
        <v>33</v>
      </c>
      <c r="J12" s="1" t="s">
        <v>38</v>
      </c>
      <c r="K12" s="1" t="s">
        <v>35</v>
      </c>
      <c r="L12" s="1" t="s">
        <v>36</v>
      </c>
      <c r="M12" s="2">
        <v>42736</v>
      </c>
      <c r="N12" s="1">
        <v>7</v>
      </c>
      <c r="O12" s="1">
        <v>3715.88</v>
      </c>
      <c r="Q12" s="2">
        <f t="shared" si="0"/>
        <v>42736</v>
      </c>
      <c r="R12" s="1">
        <f t="shared" si="1"/>
        <v>7</v>
      </c>
      <c r="S12" s="10">
        <f t="shared" si="2"/>
        <v>30244.944</v>
      </c>
      <c r="AA12" s="3">
        <v>4</v>
      </c>
      <c r="AB12" s="4">
        <v>30101.232</v>
      </c>
      <c r="AC12" s="4">
        <v>30447.317999999999</v>
      </c>
      <c r="AD12" s="4">
        <v>30242.3</v>
      </c>
      <c r="AE12" s="4">
        <v>30387.316999999999</v>
      </c>
      <c r="AF12" s="4">
        <v>31172.141</v>
      </c>
      <c r="AG12" s="4">
        <v>31671.339</v>
      </c>
      <c r="AH12" s="4">
        <v>32563.504000000001</v>
      </c>
      <c r="AI12" s="4">
        <v>33133.228000000003</v>
      </c>
      <c r="AJ12" s="4">
        <v>33540.379999999997</v>
      </c>
      <c r="AK12" s="4">
        <v>33078.076000000001</v>
      </c>
      <c r="AL12" s="4">
        <v>32872.041000000005</v>
      </c>
      <c r="AM12" s="4">
        <v>33394.625</v>
      </c>
      <c r="AN12" s="4">
        <v>33808.076000000001</v>
      </c>
      <c r="AO12" s="4">
        <v>33256.033000000003</v>
      </c>
      <c r="AP12" s="4">
        <v>34201.313999999998</v>
      </c>
      <c r="AQ12" s="4">
        <v>35329.332000000002</v>
      </c>
      <c r="AR12" s="4">
        <v>35081.019</v>
      </c>
      <c r="AS12" s="4">
        <v>35406.407999999996</v>
      </c>
      <c r="AT12" s="4">
        <v>36083.559000000001</v>
      </c>
      <c r="AU12" s="4">
        <v>37493.427000000003</v>
      </c>
      <c r="AV12" s="4">
        <v>663262.66899999999</v>
      </c>
    </row>
    <row r="13" spans="1:48" x14ac:dyDescent="0.25">
      <c r="A13" s="1" t="s">
        <v>33</v>
      </c>
      <c r="B13" s="1" t="s">
        <v>37</v>
      </c>
      <c r="C13" s="1" t="s">
        <v>35</v>
      </c>
      <c r="D13" s="1" t="s">
        <v>36</v>
      </c>
      <c r="E13" s="2">
        <v>42736</v>
      </c>
      <c r="F13" s="1">
        <v>8</v>
      </c>
      <c r="G13" s="1">
        <v>25952.350999999999</v>
      </c>
      <c r="I13" s="1" t="s">
        <v>33</v>
      </c>
      <c r="J13" s="1" t="s">
        <v>38</v>
      </c>
      <c r="K13" s="1" t="s">
        <v>35</v>
      </c>
      <c r="L13" s="1" t="s">
        <v>36</v>
      </c>
      <c r="M13" s="2">
        <v>42736</v>
      </c>
      <c r="N13" s="1">
        <v>8</v>
      </c>
      <c r="O13" s="1">
        <v>3646.1689999999999</v>
      </c>
      <c r="Q13" s="2">
        <f t="shared" si="0"/>
        <v>42736</v>
      </c>
      <c r="R13" s="1">
        <f t="shared" si="1"/>
        <v>8</v>
      </c>
      <c r="S13" s="10">
        <f t="shared" si="2"/>
        <v>29598.519999999997</v>
      </c>
      <c r="AA13" s="3">
        <v>5</v>
      </c>
      <c r="AB13" s="4">
        <v>30159.08</v>
      </c>
      <c r="AC13" s="4">
        <v>30914.437000000002</v>
      </c>
      <c r="AD13" s="4">
        <v>30574.913</v>
      </c>
      <c r="AE13" s="4">
        <v>31380.864000000001</v>
      </c>
      <c r="AF13" s="4">
        <v>31444.498</v>
      </c>
      <c r="AG13" s="4">
        <v>31678.766</v>
      </c>
      <c r="AH13" s="4">
        <v>31296.663</v>
      </c>
      <c r="AI13" s="4">
        <v>32459.391</v>
      </c>
      <c r="AJ13" s="4">
        <v>33197.465000000004</v>
      </c>
      <c r="AK13" s="4">
        <v>32992.553</v>
      </c>
      <c r="AL13" s="4">
        <v>32964.159</v>
      </c>
      <c r="AM13" s="4">
        <v>32975.169000000002</v>
      </c>
      <c r="AN13" s="4">
        <v>34429.823000000004</v>
      </c>
      <c r="AO13" s="4">
        <v>35065.090000000004</v>
      </c>
      <c r="AP13" s="4">
        <v>34584.129999999997</v>
      </c>
      <c r="AQ13" s="4">
        <v>36051.381999999998</v>
      </c>
      <c r="AR13" s="4">
        <v>35653.464</v>
      </c>
      <c r="AS13" s="4">
        <v>36095.631999999998</v>
      </c>
      <c r="AT13" s="4">
        <v>37344.195</v>
      </c>
      <c r="AU13" s="4">
        <v>36649.646999999997</v>
      </c>
      <c r="AV13" s="4">
        <v>667911.321</v>
      </c>
    </row>
    <row r="14" spans="1:48" x14ac:dyDescent="0.25">
      <c r="A14" s="1" t="s">
        <v>33</v>
      </c>
      <c r="B14" s="1" t="s">
        <v>37</v>
      </c>
      <c r="C14" s="1" t="s">
        <v>35</v>
      </c>
      <c r="D14" s="1" t="s">
        <v>36</v>
      </c>
      <c r="E14" s="2">
        <v>42736</v>
      </c>
      <c r="F14" s="1">
        <v>9</v>
      </c>
      <c r="G14" s="1">
        <v>26550.281999999999</v>
      </c>
      <c r="I14" s="1" t="s">
        <v>33</v>
      </c>
      <c r="J14" s="1" t="s">
        <v>38</v>
      </c>
      <c r="K14" s="1" t="s">
        <v>35</v>
      </c>
      <c r="L14" s="1" t="s">
        <v>36</v>
      </c>
      <c r="M14" s="2">
        <v>42736</v>
      </c>
      <c r="N14" s="1">
        <v>9</v>
      </c>
      <c r="O14" s="1">
        <v>3721.404</v>
      </c>
      <c r="Q14" s="2">
        <f t="shared" si="0"/>
        <v>42736</v>
      </c>
      <c r="R14" s="1">
        <f t="shared" si="1"/>
        <v>9</v>
      </c>
      <c r="S14" s="10">
        <f t="shared" si="2"/>
        <v>30271.685999999998</v>
      </c>
      <c r="AA14" s="3">
        <v>6</v>
      </c>
      <c r="AB14" s="4">
        <v>29684.382999999998</v>
      </c>
      <c r="AC14" s="4">
        <v>30343.446</v>
      </c>
      <c r="AD14" s="4">
        <v>31372.982</v>
      </c>
      <c r="AE14" s="4">
        <v>30624.129000000001</v>
      </c>
      <c r="AF14" s="4">
        <v>31206.436000000002</v>
      </c>
      <c r="AG14" s="4">
        <v>31862.395</v>
      </c>
      <c r="AH14" s="4">
        <v>33091.663</v>
      </c>
      <c r="AI14" s="4">
        <v>33647.466999999997</v>
      </c>
      <c r="AJ14" s="4">
        <v>33040.184999999998</v>
      </c>
      <c r="AK14" s="4">
        <v>32631.784</v>
      </c>
      <c r="AL14" s="4">
        <v>33260.911999999997</v>
      </c>
      <c r="AM14" s="4">
        <v>33944.466</v>
      </c>
      <c r="AN14" s="4">
        <v>33905.036999999997</v>
      </c>
      <c r="AO14" s="4">
        <v>34023.811999999998</v>
      </c>
      <c r="AP14" s="4">
        <v>34688.837</v>
      </c>
      <c r="AQ14" s="4">
        <v>34142.381999999998</v>
      </c>
      <c r="AR14" s="4">
        <v>35208.556000000004</v>
      </c>
      <c r="AS14" s="4">
        <v>35473.417000000001</v>
      </c>
      <c r="AT14" s="4">
        <v>35807.612999999998</v>
      </c>
      <c r="AU14" s="4">
        <v>37605.084000000003</v>
      </c>
      <c r="AV14" s="4">
        <v>665564.98600000003</v>
      </c>
    </row>
    <row r="15" spans="1:48" x14ac:dyDescent="0.25">
      <c r="A15" s="1" t="s">
        <v>33</v>
      </c>
      <c r="B15" s="1" t="s">
        <v>37</v>
      </c>
      <c r="C15" s="1" t="s">
        <v>35</v>
      </c>
      <c r="D15" s="1" t="s">
        <v>36</v>
      </c>
      <c r="E15" s="2">
        <v>42736</v>
      </c>
      <c r="F15" s="1">
        <v>10</v>
      </c>
      <c r="G15" s="1">
        <v>25931.133000000002</v>
      </c>
      <c r="I15" s="1" t="s">
        <v>33</v>
      </c>
      <c r="J15" s="1" t="s">
        <v>38</v>
      </c>
      <c r="K15" s="1" t="s">
        <v>35</v>
      </c>
      <c r="L15" s="1" t="s">
        <v>36</v>
      </c>
      <c r="M15" s="2">
        <v>42736</v>
      </c>
      <c r="N15" s="1">
        <v>10</v>
      </c>
      <c r="O15" s="1">
        <v>3640.6460000000002</v>
      </c>
      <c r="Q15" s="2">
        <f t="shared" si="0"/>
        <v>42736</v>
      </c>
      <c r="R15" s="1">
        <f t="shared" si="1"/>
        <v>10</v>
      </c>
      <c r="S15" s="10">
        <f t="shared" si="2"/>
        <v>29571.779000000002</v>
      </c>
      <c r="AA15" s="3">
        <v>7</v>
      </c>
      <c r="AB15" s="4">
        <v>30244.944</v>
      </c>
      <c r="AC15" s="4">
        <v>31249.153999999999</v>
      </c>
      <c r="AD15" s="4">
        <v>31724.790999999997</v>
      </c>
      <c r="AE15" s="4">
        <v>31253.670999999998</v>
      </c>
      <c r="AF15" s="4">
        <v>30928.491000000002</v>
      </c>
      <c r="AG15" s="4">
        <v>31987.091</v>
      </c>
      <c r="AH15" s="4">
        <v>31531.040000000001</v>
      </c>
      <c r="AI15" s="4">
        <v>33094.271000000001</v>
      </c>
      <c r="AJ15" s="4">
        <v>32767.422000000002</v>
      </c>
      <c r="AK15" s="4">
        <v>33063.832999999999</v>
      </c>
      <c r="AL15" s="4">
        <v>33845.402999999998</v>
      </c>
      <c r="AM15" s="4">
        <v>33365.856</v>
      </c>
      <c r="AN15" s="4">
        <v>33650.75</v>
      </c>
      <c r="AO15" s="4">
        <v>33821.42</v>
      </c>
      <c r="AP15" s="4">
        <v>35334.43</v>
      </c>
      <c r="AQ15" s="4">
        <v>34592.679000000004</v>
      </c>
      <c r="AR15" s="4">
        <v>35629.070999999996</v>
      </c>
      <c r="AS15" s="4">
        <v>35170.091999999997</v>
      </c>
      <c r="AT15" s="4">
        <v>36995.334000000003</v>
      </c>
      <c r="AU15" s="4">
        <v>36768.913999999997</v>
      </c>
      <c r="AV15" s="4">
        <v>667018.65699999989</v>
      </c>
    </row>
    <row r="16" spans="1:48" x14ac:dyDescent="0.25">
      <c r="A16" s="1" t="s">
        <v>33</v>
      </c>
      <c r="B16" s="1" t="s">
        <v>37</v>
      </c>
      <c r="C16" s="1" t="s">
        <v>35</v>
      </c>
      <c r="D16" s="1" t="s">
        <v>36</v>
      </c>
      <c r="E16" s="2">
        <v>42736</v>
      </c>
      <c r="F16" s="1">
        <v>11</v>
      </c>
      <c r="G16" s="1">
        <v>25754.804</v>
      </c>
      <c r="I16" s="1" t="s">
        <v>33</v>
      </c>
      <c r="J16" s="1" t="s">
        <v>38</v>
      </c>
      <c r="K16" s="1" t="s">
        <v>35</v>
      </c>
      <c r="L16" s="1" t="s">
        <v>36</v>
      </c>
      <c r="M16" s="2">
        <v>42736</v>
      </c>
      <c r="N16" s="1">
        <v>11</v>
      </c>
      <c r="O16" s="1">
        <v>3615.797</v>
      </c>
      <c r="Q16" s="2">
        <f t="shared" si="0"/>
        <v>42736</v>
      </c>
      <c r="R16" s="1">
        <f t="shared" si="1"/>
        <v>11</v>
      </c>
      <c r="S16" s="10">
        <f t="shared" si="2"/>
        <v>29370.600999999999</v>
      </c>
      <c r="AA16" s="3">
        <v>8</v>
      </c>
      <c r="AB16" s="4">
        <v>29598.519999999997</v>
      </c>
      <c r="AC16" s="4">
        <v>30008.727999999999</v>
      </c>
      <c r="AD16" s="4">
        <v>30223.103999999999</v>
      </c>
      <c r="AE16" s="4">
        <v>30751.323</v>
      </c>
      <c r="AF16" s="4">
        <v>31722.443000000003</v>
      </c>
      <c r="AG16" s="4">
        <v>31554.072</v>
      </c>
      <c r="AH16" s="4">
        <v>32857.284</v>
      </c>
      <c r="AI16" s="4">
        <v>33012.590000000004</v>
      </c>
      <c r="AJ16" s="4">
        <v>33470.225999999995</v>
      </c>
      <c r="AK16" s="4">
        <v>32560.501</v>
      </c>
      <c r="AL16" s="4">
        <v>32379.669000000002</v>
      </c>
      <c r="AM16" s="4">
        <v>33553.78</v>
      </c>
      <c r="AN16" s="4">
        <v>34684.108</v>
      </c>
      <c r="AO16" s="4">
        <v>35267.485000000001</v>
      </c>
      <c r="AP16" s="4">
        <v>33938.536999999997</v>
      </c>
      <c r="AQ16" s="4">
        <v>35601.087999999996</v>
      </c>
      <c r="AR16" s="4">
        <v>35232.949999999997</v>
      </c>
      <c r="AS16" s="4">
        <v>36398.959999999999</v>
      </c>
      <c r="AT16" s="4">
        <v>36156.472000000002</v>
      </c>
      <c r="AU16" s="4">
        <v>37485.819000000003</v>
      </c>
      <c r="AV16" s="4">
        <v>666457.65899999987</v>
      </c>
    </row>
    <row r="17" spans="1:48" x14ac:dyDescent="0.25">
      <c r="A17" s="1" t="s">
        <v>33</v>
      </c>
      <c r="B17" s="1" t="s">
        <v>37</v>
      </c>
      <c r="C17" s="1" t="s">
        <v>35</v>
      </c>
      <c r="D17" s="1" t="s">
        <v>36</v>
      </c>
      <c r="E17" s="2">
        <v>42736</v>
      </c>
      <c r="F17" s="1">
        <v>12</v>
      </c>
      <c r="G17" s="1">
        <v>26726.611000000001</v>
      </c>
      <c r="I17" s="1" t="s">
        <v>33</v>
      </c>
      <c r="J17" s="1" t="s">
        <v>38</v>
      </c>
      <c r="K17" s="1" t="s">
        <v>35</v>
      </c>
      <c r="L17" s="1" t="s">
        <v>36</v>
      </c>
      <c r="M17" s="2">
        <v>42736</v>
      </c>
      <c r="N17" s="1">
        <v>12</v>
      </c>
      <c r="O17" s="1">
        <v>3746.2530000000002</v>
      </c>
      <c r="Q17" s="2">
        <f t="shared" si="0"/>
        <v>42736</v>
      </c>
      <c r="R17" s="1">
        <f t="shared" si="1"/>
        <v>12</v>
      </c>
      <c r="S17" s="10">
        <f t="shared" si="2"/>
        <v>30472.864000000001</v>
      </c>
      <c r="AA17" s="3">
        <v>9</v>
      </c>
      <c r="AB17" s="4">
        <v>30271.685999999998</v>
      </c>
      <c r="AC17" s="4">
        <v>31127.487999999998</v>
      </c>
      <c r="AD17" s="4">
        <v>31670.466999999997</v>
      </c>
      <c r="AE17" s="4">
        <v>30723.084999999999</v>
      </c>
      <c r="AF17" s="4">
        <v>31649.646000000001</v>
      </c>
      <c r="AG17" s="4">
        <v>31643.285</v>
      </c>
      <c r="AH17" s="4">
        <v>32747.588</v>
      </c>
      <c r="AI17" s="4">
        <v>33449.593000000001</v>
      </c>
      <c r="AJ17" s="4">
        <v>33939.031999999999</v>
      </c>
      <c r="AK17" s="4">
        <v>33986.483999999997</v>
      </c>
      <c r="AL17" s="4">
        <v>33299.453000000001</v>
      </c>
      <c r="AM17" s="4">
        <v>33787.835999999996</v>
      </c>
      <c r="AN17" s="4">
        <v>33641.538999999997</v>
      </c>
      <c r="AO17" s="4">
        <v>34517.014999999999</v>
      </c>
      <c r="AP17" s="4">
        <v>34786.459000000003</v>
      </c>
      <c r="AQ17" s="4">
        <v>35343.286</v>
      </c>
      <c r="AR17" s="4">
        <v>35548.161999999997</v>
      </c>
      <c r="AS17" s="4">
        <v>35318.008999999998</v>
      </c>
      <c r="AT17" s="4">
        <v>36454.938000000002</v>
      </c>
      <c r="AU17" s="4">
        <v>36737.620999999999</v>
      </c>
      <c r="AV17" s="4">
        <v>670642.6719999999</v>
      </c>
    </row>
    <row r="18" spans="1:48" x14ac:dyDescent="0.25">
      <c r="A18" s="1" t="s">
        <v>33</v>
      </c>
      <c r="B18" s="1" t="s">
        <v>37</v>
      </c>
      <c r="C18" s="1" t="s">
        <v>35</v>
      </c>
      <c r="D18" s="1" t="s">
        <v>36</v>
      </c>
      <c r="E18" s="2">
        <v>42736</v>
      </c>
      <c r="F18" s="1">
        <v>13</v>
      </c>
      <c r="G18" s="1">
        <v>25961.938999999998</v>
      </c>
      <c r="I18" s="1" t="s">
        <v>33</v>
      </c>
      <c r="J18" s="1" t="s">
        <v>38</v>
      </c>
      <c r="K18" s="1" t="s">
        <v>35</v>
      </c>
      <c r="L18" s="1" t="s">
        <v>36</v>
      </c>
      <c r="M18" s="2">
        <v>42736</v>
      </c>
      <c r="N18" s="1">
        <v>13</v>
      </c>
      <c r="O18" s="1">
        <v>3635.299</v>
      </c>
      <c r="Q18" s="2">
        <f t="shared" si="0"/>
        <v>42736</v>
      </c>
      <c r="R18" s="1">
        <f t="shared" si="1"/>
        <v>13</v>
      </c>
      <c r="S18" s="10">
        <f t="shared" si="2"/>
        <v>29597.237999999998</v>
      </c>
      <c r="AA18" s="3">
        <v>10</v>
      </c>
      <c r="AB18" s="4">
        <v>29571.779000000002</v>
      </c>
      <c r="AC18" s="4">
        <v>30130.393</v>
      </c>
      <c r="AD18" s="4">
        <v>30277.422999999999</v>
      </c>
      <c r="AE18" s="4">
        <v>31281.907999999999</v>
      </c>
      <c r="AF18" s="4">
        <v>31001.29</v>
      </c>
      <c r="AG18" s="4">
        <v>31897.877</v>
      </c>
      <c r="AH18" s="4">
        <v>31640.738000000001</v>
      </c>
      <c r="AI18" s="4">
        <v>32657.261999999999</v>
      </c>
      <c r="AJ18" s="4">
        <v>32298.616999999998</v>
      </c>
      <c r="AK18" s="4">
        <v>31637.851999999999</v>
      </c>
      <c r="AL18" s="4">
        <v>32925.620000000003</v>
      </c>
      <c r="AM18" s="4">
        <v>33131.800000000003</v>
      </c>
      <c r="AN18" s="4">
        <v>34693.319000000003</v>
      </c>
      <c r="AO18" s="4">
        <v>34571.890999999996</v>
      </c>
      <c r="AP18" s="4">
        <v>34486.508999999998</v>
      </c>
      <c r="AQ18" s="4">
        <v>34850.479999999996</v>
      </c>
      <c r="AR18" s="4">
        <v>35313.862999999998</v>
      </c>
      <c r="AS18" s="4">
        <v>36251.042999999998</v>
      </c>
      <c r="AT18" s="4">
        <v>36696.872000000003</v>
      </c>
      <c r="AU18" s="4">
        <v>37517.112000000001</v>
      </c>
      <c r="AV18" s="4">
        <v>662833.64799999993</v>
      </c>
    </row>
    <row r="19" spans="1:48" x14ac:dyDescent="0.25">
      <c r="A19" s="1" t="s">
        <v>33</v>
      </c>
      <c r="B19" s="1" t="s">
        <v>37</v>
      </c>
      <c r="C19" s="1" t="s">
        <v>35</v>
      </c>
      <c r="D19" s="1" t="s">
        <v>36</v>
      </c>
      <c r="E19" s="2">
        <v>42736</v>
      </c>
      <c r="F19" s="1">
        <v>14</v>
      </c>
      <c r="G19" s="1">
        <v>26519.48</v>
      </c>
      <c r="I19" s="1" t="s">
        <v>33</v>
      </c>
      <c r="J19" s="1" t="s">
        <v>38</v>
      </c>
      <c r="K19" s="1" t="s">
        <v>35</v>
      </c>
      <c r="L19" s="1" t="s">
        <v>36</v>
      </c>
      <c r="M19" s="2">
        <v>42736</v>
      </c>
      <c r="N19" s="1">
        <v>14</v>
      </c>
      <c r="O19" s="1">
        <v>3726.7510000000002</v>
      </c>
      <c r="Q19" s="2">
        <f t="shared" si="0"/>
        <v>42736</v>
      </c>
      <c r="R19" s="1">
        <f t="shared" si="1"/>
        <v>14</v>
      </c>
      <c r="S19" s="10">
        <f t="shared" si="2"/>
        <v>30246.231</v>
      </c>
      <c r="AA19" s="3">
        <v>11</v>
      </c>
      <c r="AB19" s="4">
        <v>29370.600999999999</v>
      </c>
      <c r="AC19" s="4">
        <v>30720.742999999999</v>
      </c>
      <c r="AD19" s="4">
        <v>31351.294999999998</v>
      </c>
      <c r="AE19" s="4">
        <v>31335.32</v>
      </c>
      <c r="AF19" s="4">
        <v>31415.39</v>
      </c>
      <c r="AG19" s="4">
        <v>31998.024000000001</v>
      </c>
      <c r="AH19" s="4">
        <v>32440.435000000001</v>
      </c>
      <c r="AI19" s="4">
        <v>33502.051999999996</v>
      </c>
      <c r="AJ19" s="4">
        <v>33421.127</v>
      </c>
      <c r="AK19" s="4">
        <v>33631.313999999998</v>
      </c>
      <c r="AL19" s="4">
        <v>32880.623</v>
      </c>
      <c r="AM19" s="4">
        <v>33118.758000000002</v>
      </c>
      <c r="AN19" s="4">
        <v>34074.597999999998</v>
      </c>
      <c r="AO19" s="4">
        <v>34245.930999999997</v>
      </c>
      <c r="AP19" s="4">
        <v>34979.408000000003</v>
      </c>
      <c r="AQ19" s="4">
        <v>35340.837</v>
      </c>
      <c r="AR19" s="4">
        <v>34324.76</v>
      </c>
      <c r="AS19" s="4">
        <v>35249.082999999999</v>
      </c>
      <c r="AT19" s="4">
        <v>37420.915000000001</v>
      </c>
      <c r="AU19" s="4">
        <v>36179.748</v>
      </c>
      <c r="AV19" s="4">
        <v>667000.96200000006</v>
      </c>
    </row>
    <row r="20" spans="1:48" x14ac:dyDescent="0.25">
      <c r="A20" s="1" t="s">
        <v>33</v>
      </c>
      <c r="B20" s="1" t="s">
        <v>37</v>
      </c>
      <c r="C20" s="1" t="s">
        <v>35</v>
      </c>
      <c r="D20" s="1" t="s">
        <v>36</v>
      </c>
      <c r="E20" s="2">
        <v>42736</v>
      </c>
      <c r="F20" s="1">
        <v>15</v>
      </c>
      <c r="G20" s="1">
        <v>26201.26</v>
      </c>
      <c r="I20" s="1" t="s">
        <v>33</v>
      </c>
      <c r="J20" s="1" t="s">
        <v>38</v>
      </c>
      <c r="K20" s="1" t="s">
        <v>35</v>
      </c>
      <c r="L20" s="1" t="s">
        <v>36</v>
      </c>
      <c r="M20" s="2">
        <v>42736</v>
      </c>
      <c r="N20" s="1">
        <v>15</v>
      </c>
      <c r="O20" s="1">
        <v>3674.3969999999999</v>
      </c>
      <c r="Q20" s="2">
        <f t="shared" si="0"/>
        <v>42736</v>
      </c>
      <c r="R20" s="1">
        <f t="shared" si="1"/>
        <v>15</v>
      </c>
      <c r="S20" s="10">
        <f t="shared" si="2"/>
        <v>29875.656999999999</v>
      </c>
      <c r="AA20" s="3">
        <v>12</v>
      </c>
      <c r="AB20" s="4">
        <v>30472.864000000001</v>
      </c>
      <c r="AC20" s="4">
        <v>30537.138999999999</v>
      </c>
      <c r="AD20" s="4">
        <v>30596.6</v>
      </c>
      <c r="AE20" s="4">
        <v>30669.673000000003</v>
      </c>
      <c r="AF20" s="4">
        <v>31235.548999999999</v>
      </c>
      <c r="AG20" s="4">
        <v>31543.135999999999</v>
      </c>
      <c r="AH20" s="4">
        <v>31947.89</v>
      </c>
      <c r="AI20" s="4">
        <v>32604.808000000001</v>
      </c>
      <c r="AJ20" s="4">
        <v>32816.521999999997</v>
      </c>
      <c r="AK20" s="4">
        <v>31993.023000000001</v>
      </c>
      <c r="AL20" s="4">
        <v>33344.449999999997</v>
      </c>
      <c r="AM20" s="4">
        <v>33800.879000000001</v>
      </c>
      <c r="AN20" s="4">
        <v>34260.260999999999</v>
      </c>
      <c r="AO20" s="4">
        <v>34842.972999999998</v>
      </c>
      <c r="AP20" s="4">
        <v>34293.557999999997</v>
      </c>
      <c r="AQ20" s="4">
        <v>34852.928</v>
      </c>
      <c r="AR20" s="4">
        <v>36537.260999999999</v>
      </c>
      <c r="AS20" s="4">
        <v>36319.97</v>
      </c>
      <c r="AT20" s="4">
        <v>35730.895000000004</v>
      </c>
      <c r="AU20" s="4">
        <v>38074.985000000001</v>
      </c>
      <c r="AV20" s="4">
        <v>666475.36399999994</v>
      </c>
    </row>
    <row r="21" spans="1:48" x14ac:dyDescent="0.25">
      <c r="A21" s="1" t="s">
        <v>33</v>
      </c>
      <c r="B21" s="1" t="s">
        <v>37</v>
      </c>
      <c r="C21" s="1" t="s">
        <v>35</v>
      </c>
      <c r="D21" s="1" t="s">
        <v>36</v>
      </c>
      <c r="E21" s="2">
        <v>42736</v>
      </c>
      <c r="F21" s="1">
        <v>16</v>
      </c>
      <c r="G21" s="1">
        <v>26280.155999999999</v>
      </c>
      <c r="I21" s="1" t="s">
        <v>33</v>
      </c>
      <c r="J21" s="1" t="s">
        <v>38</v>
      </c>
      <c r="K21" s="1" t="s">
        <v>35</v>
      </c>
      <c r="L21" s="1" t="s">
        <v>36</v>
      </c>
      <c r="M21" s="2">
        <v>42736</v>
      </c>
      <c r="N21" s="1">
        <v>16</v>
      </c>
      <c r="O21" s="1">
        <v>3687.652</v>
      </c>
      <c r="Q21" s="2">
        <f t="shared" si="0"/>
        <v>42736</v>
      </c>
      <c r="R21" s="1">
        <f t="shared" si="1"/>
        <v>16</v>
      </c>
      <c r="S21" s="10">
        <f t="shared" si="2"/>
        <v>29967.807999999997</v>
      </c>
      <c r="AA21" s="3">
        <v>13</v>
      </c>
      <c r="AB21" s="4">
        <v>29597.237999999998</v>
      </c>
      <c r="AC21" s="4">
        <v>30690.731</v>
      </c>
      <c r="AD21" s="4">
        <v>30241.945</v>
      </c>
      <c r="AE21" s="4">
        <v>30903.985000000001</v>
      </c>
      <c r="AF21" s="4">
        <v>31816.345999999998</v>
      </c>
      <c r="AG21" s="4">
        <v>31901.030999999999</v>
      </c>
      <c r="AH21" s="4">
        <v>31602.929</v>
      </c>
      <c r="AI21" s="4">
        <v>31487.556</v>
      </c>
      <c r="AJ21" s="4">
        <v>32664.343000000001</v>
      </c>
      <c r="AK21" s="4">
        <v>33941.076000000001</v>
      </c>
      <c r="AL21" s="4">
        <v>32696.835999999999</v>
      </c>
      <c r="AM21" s="4">
        <v>33154.599000000002</v>
      </c>
      <c r="AN21" s="4">
        <v>34624.345999999998</v>
      </c>
      <c r="AO21" s="4">
        <v>34259.084000000003</v>
      </c>
      <c r="AP21" s="4">
        <v>35403.837</v>
      </c>
      <c r="AQ21" s="4">
        <v>34829.635999999999</v>
      </c>
      <c r="AR21" s="4">
        <v>35640.387999999999</v>
      </c>
      <c r="AS21" s="4">
        <v>36207.239000000001</v>
      </c>
      <c r="AT21" s="4">
        <v>36757.724000000002</v>
      </c>
      <c r="AU21" s="4">
        <v>36591.877</v>
      </c>
      <c r="AV21" s="4">
        <v>665012.74600000004</v>
      </c>
    </row>
    <row r="22" spans="1:48" x14ac:dyDescent="0.25">
      <c r="A22" s="1" t="s">
        <v>33</v>
      </c>
      <c r="B22" s="1" t="s">
        <v>37</v>
      </c>
      <c r="C22" s="1" t="s">
        <v>35</v>
      </c>
      <c r="D22" s="1" t="s">
        <v>36</v>
      </c>
      <c r="E22" s="2">
        <v>42736</v>
      </c>
      <c r="F22" s="1">
        <v>17</v>
      </c>
      <c r="G22" s="1">
        <v>26489.589</v>
      </c>
      <c r="I22" s="1" t="s">
        <v>33</v>
      </c>
      <c r="J22" s="1" t="s">
        <v>38</v>
      </c>
      <c r="K22" s="1" t="s">
        <v>35</v>
      </c>
      <c r="L22" s="1" t="s">
        <v>36</v>
      </c>
      <c r="M22" s="2">
        <v>42736</v>
      </c>
      <c r="N22" s="1">
        <v>17</v>
      </c>
      <c r="O22" s="1">
        <v>3714.29</v>
      </c>
      <c r="Q22" s="2">
        <f t="shared" si="0"/>
        <v>42736</v>
      </c>
      <c r="R22" s="1">
        <f t="shared" si="1"/>
        <v>17</v>
      </c>
      <c r="S22" s="10">
        <f t="shared" si="2"/>
        <v>30203.879000000001</v>
      </c>
      <c r="AA22" s="3">
        <v>14</v>
      </c>
      <c r="AB22" s="4">
        <v>30246.231</v>
      </c>
      <c r="AC22" s="4">
        <v>30567.151000000002</v>
      </c>
      <c r="AD22" s="4">
        <v>31705.949000000001</v>
      </c>
      <c r="AE22" s="4">
        <v>31101.008999999998</v>
      </c>
      <c r="AF22" s="4">
        <v>30834.589</v>
      </c>
      <c r="AG22" s="4">
        <v>31640.131000000001</v>
      </c>
      <c r="AH22" s="4">
        <v>32785.398000000001</v>
      </c>
      <c r="AI22" s="4">
        <v>34619.303</v>
      </c>
      <c r="AJ22" s="4">
        <v>33573.308000000005</v>
      </c>
      <c r="AK22" s="4">
        <v>31683.260000000002</v>
      </c>
      <c r="AL22" s="4">
        <v>33528.237000000001</v>
      </c>
      <c r="AM22" s="4">
        <v>33765.038</v>
      </c>
      <c r="AN22" s="4">
        <v>33710.512000000002</v>
      </c>
      <c r="AO22" s="4">
        <v>34829.819000000003</v>
      </c>
      <c r="AP22" s="4">
        <v>33869.129000000001</v>
      </c>
      <c r="AQ22" s="4">
        <v>35364.127999999997</v>
      </c>
      <c r="AR22" s="4">
        <v>35221.631999999998</v>
      </c>
      <c r="AS22" s="4">
        <v>35361.815000000002</v>
      </c>
      <c r="AT22" s="4">
        <v>36394.084000000003</v>
      </c>
      <c r="AU22" s="4">
        <v>37662.858999999997</v>
      </c>
      <c r="AV22" s="4">
        <v>668463.58199999994</v>
      </c>
    </row>
    <row r="23" spans="1:48" x14ac:dyDescent="0.25">
      <c r="A23" s="1" t="s">
        <v>33</v>
      </c>
      <c r="B23" s="1" t="s">
        <v>37</v>
      </c>
      <c r="C23" s="1" t="s">
        <v>35</v>
      </c>
      <c r="D23" s="1" t="s">
        <v>36</v>
      </c>
      <c r="E23" s="2">
        <v>42736</v>
      </c>
      <c r="F23" s="1">
        <v>18</v>
      </c>
      <c r="G23" s="1">
        <v>25991.825000000001</v>
      </c>
      <c r="I23" s="1" t="s">
        <v>33</v>
      </c>
      <c r="J23" s="1" t="s">
        <v>38</v>
      </c>
      <c r="K23" s="1" t="s">
        <v>35</v>
      </c>
      <c r="L23" s="1" t="s">
        <v>36</v>
      </c>
      <c r="M23" s="2">
        <v>42736</v>
      </c>
      <c r="N23" s="1">
        <v>18</v>
      </c>
      <c r="O23" s="1">
        <v>3647.759</v>
      </c>
      <c r="Q23" s="2">
        <f t="shared" si="0"/>
        <v>42736</v>
      </c>
      <c r="R23" s="1">
        <f t="shared" si="1"/>
        <v>18</v>
      </c>
      <c r="S23" s="10">
        <f t="shared" si="2"/>
        <v>29639.584000000003</v>
      </c>
      <c r="AA23" s="3">
        <v>15</v>
      </c>
      <c r="AB23" s="4">
        <v>29875.656999999999</v>
      </c>
      <c r="AC23" s="4">
        <v>30172.546999999999</v>
      </c>
      <c r="AD23" s="4">
        <v>30579.610999999997</v>
      </c>
      <c r="AE23" s="4">
        <v>31463.987000000001</v>
      </c>
      <c r="AF23" s="4">
        <v>31297.376</v>
      </c>
      <c r="AG23" s="4">
        <v>31180.655000000002</v>
      </c>
      <c r="AH23" s="4">
        <v>32046.529000000002</v>
      </c>
      <c r="AI23" s="4">
        <v>33186.908000000003</v>
      </c>
      <c r="AJ23" s="4">
        <v>33654.641000000003</v>
      </c>
      <c r="AK23" s="4">
        <v>33080.686999999998</v>
      </c>
      <c r="AL23" s="4">
        <v>33700.328000000001</v>
      </c>
      <c r="AM23" s="4">
        <v>33474.292000000001</v>
      </c>
      <c r="AN23" s="4">
        <v>33726.277000000002</v>
      </c>
      <c r="AO23" s="4">
        <v>34456.851999999999</v>
      </c>
      <c r="AP23" s="4">
        <v>35016.972000000002</v>
      </c>
      <c r="AQ23" s="4">
        <v>35848.993999999999</v>
      </c>
      <c r="AR23" s="4">
        <v>36564.821000000004</v>
      </c>
      <c r="AS23" s="4">
        <v>35215.847000000002</v>
      </c>
      <c r="AT23" s="4">
        <v>36897.705000000002</v>
      </c>
      <c r="AU23" s="4">
        <v>37091.459000000003</v>
      </c>
      <c r="AV23" s="4">
        <v>668532.1449999999</v>
      </c>
    </row>
    <row r="24" spans="1:48" x14ac:dyDescent="0.25">
      <c r="A24" s="1" t="s">
        <v>33</v>
      </c>
      <c r="B24" s="1" t="s">
        <v>37</v>
      </c>
      <c r="C24" s="1" t="s">
        <v>35</v>
      </c>
      <c r="D24" s="1" t="s">
        <v>36</v>
      </c>
      <c r="E24" s="2">
        <v>42736</v>
      </c>
      <c r="F24" s="1">
        <v>19</v>
      </c>
      <c r="G24" s="1">
        <v>26606.43</v>
      </c>
      <c r="I24" s="1" t="s">
        <v>33</v>
      </c>
      <c r="J24" s="1" t="s">
        <v>38</v>
      </c>
      <c r="K24" s="1" t="s">
        <v>35</v>
      </c>
      <c r="L24" s="1" t="s">
        <v>36</v>
      </c>
      <c r="M24" s="2">
        <v>42736</v>
      </c>
      <c r="N24" s="1">
        <v>19</v>
      </c>
      <c r="O24" s="1">
        <v>3732.8490000000002</v>
      </c>
      <c r="Q24" s="2">
        <f t="shared" si="0"/>
        <v>42736</v>
      </c>
      <c r="R24" s="1">
        <f t="shared" si="1"/>
        <v>19</v>
      </c>
      <c r="S24" s="10">
        <f t="shared" si="2"/>
        <v>30339.279000000002</v>
      </c>
      <c r="AA24" s="3">
        <v>16</v>
      </c>
      <c r="AB24" s="4">
        <v>29967.807999999997</v>
      </c>
      <c r="AC24" s="4">
        <v>31085.334999999999</v>
      </c>
      <c r="AD24" s="4">
        <v>31368.282999999999</v>
      </c>
      <c r="AE24" s="4">
        <v>30541.006000000001</v>
      </c>
      <c r="AF24" s="4">
        <v>31353.559000000001</v>
      </c>
      <c r="AG24" s="4">
        <v>32360.508999999998</v>
      </c>
      <c r="AH24" s="4">
        <v>32341.795000000002</v>
      </c>
      <c r="AI24" s="4">
        <v>32919.951000000001</v>
      </c>
      <c r="AJ24" s="4">
        <v>32583.006000000001</v>
      </c>
      <c r="AK24" s="4">
        <v>32543.65</v>
      </c>
      <c r="AL24" s="4">
        <v>32524.743000000002</v>
      </c>
      <c r="AM24" s="4">
        <v>33445.343999999997</v>
      </c>
      <c r="AN24" s="4">
        <v>34608.584000000003</v>
      </c>
      <c r="AO24" s="4">
        <v>34632.048999999999</v>
      </c>
      <c r="AP24" s="4">
        <v>34255.993999999999</v>
      </c>
      <c r="AQ24" s="4">
        <v>34344.769999999997</v>
      </c>
      <c r="AR24" s="4">
        <v>34297.199000000001</v>
      </c>
      <c r="AS24" s="4">
        <v>36353.205999999998</v>
      </c>
      <c r="AT24" s="4">
        <v>36254.1</v>
      </c>
      <c r="AU24" s="4">
        <v>37163.275999999998</v>
      </c>
      <c r="AV24" s="4">
        <v>664944.16700000002</v>
      </c>
    </row>
    <row r="25" spans="1:48" x14ac:dyDescent="0.25">
      <c r="A25" s="1" t="s">
        <v>33</v>
      </c>
      <c r="B25" s="1" t="s">
        <v>37</v>
      </c>
      <c r="C25" s="1" t="s">
        <v>35</v>
      </c>
      <c r="D25" s="1" t="s">
        <v>36</v>
      </c>
      <c r="E25" s="2">
        <v>42736</v>
      </c>
      <c r="F25" s="1">
        <v>20</v>
      </c>
      <c r="G25" s="1">
        <v>25874.985000000001</v>
      </c>
      <c r="I25" s="1" t="s">
        <v>33</v>
      </c>
      <c r="J25" s="1" t="s">
        <v>38</v>
      </c>
      <c r="K25" s="1" t="s">
        <v>35</v>
      </c>
      <c r="L25" s="1" t="s">
        <v>36</v>
      </c>
      <c r="M25" s="2">
        <v>42736</v>
      </c>
      <c r="N25" s="1">
        <v>20</v>
      </c>
      <c r="O25" s="1">
        <v>3629.201</v>
      </c>
      <c r="Q25" s="2">
        <f t="shared" si="0"/>
        <v>42736</v>
      </c>
      <c r="R25" s="1">
        <f t="shared" si="1"/>
        <v>20</v>
      </c>
      <c r="S25" s="10">
        <f>G25+O25</f>
        <v>29504.186000000002</v>
      </c>
      <c r="AA25" s="3">
        <v>17</v>
      </c>
      <c r="AB25" s="4">
        <v>30203.879000000001</v>
      </c>
      <c r="AC25" s="4">
        <v>30751.683999999997</v>
      </c>
      <c r="AD25" s="4">
        <v>31264.738000000001</v>
      </c>
      <c r="AE25" s="4">
        <v>31185.163</v>
      </c>
      <c r="AF25" s="4">
        <v>30734.556999999997</v>
      </c>
      <c r="AG25" s="4">
        <v>31633.75</v>
      </c>
      <c r="AH25" s="4">
        <v>31548.489999999998</v>
      </c>
      <c r="AI25" s="4">
        <v>32197.602000000003</v>
      </c>
      <c r="AJ25" s="4">
        <v>32462.276000000002</v>
      </c>
      <c r="AK25" s="4">
        <v>33199.697</v>
      </c>
      <c r="AL25" s="4">
        <v>32706.542000000001</v>
      </c>
      <c r="AM25" s="4">
        <v>33641.856</v>
      </c>
      <c r="AN25" s="4">
        <v>33425.593999999997</v>
      </c>
      <c r="AO25" s="4">
        <v>35111.906999999999</v>
      </c>
      <c r="AP25" s="4">
        <v>34431.691999999995</v>
      </c>
      <c r="AQ25" s="4">
        <v>35998.342000000004</v>
      </c>
      <c r="AR25" s="4">
        <v>35063.896999999997</v>
      </c>
      <c r="AS25" s="4">
        <v>35753.209000000003</v>
      </c>
      <c r="AT25" s="4">
        <v>36571.514999999999</v>
      </c>
      <c r="AU25" s="4">
        <v>38203.842000000004</v>
      </c>
      <c r="AV25" s="4">
        <v>666090.23200000008</v>
      </c>
    </row>
    <row r="26" spans="1:48" x14ac:dyDescent="0.25">
      <c r="A26" s="1" t="s">
        <v>33</v>
      </c>
      <c r="B26" s="1" t="s">
        <v>37</v>
      </c>
      <c r="C26" s="1" t="s">
        <v>35</v>
      </c>
      <c r="D26" s="1" t="s">
        <v>36</v>
      </c>
      <c r="E26" s="2">
        <v>42736</v>
      </c>
      <c r="F26" s="1">
        <v>21</v>
      </c>
      <c r="G26" s="1">
        <v>26471.347000000002</v>
      </c>
      <c r="I26" s="1" t="s">
        <v>33</v>
      </c>
      <c r="J26" s="1" t="s">
        <v>38</v>
      </c>
      <c r="K26" s="1" t="s">
        <v>35</v>
      </c>
      <c r="L26" s="1" t="s">
        <v>36</v>
      </c>
      <c r="M26" s="2">
        <v>42736</v>
      </c>
      <c r="N26" s="1">
        <v>21</v>
      </c>
      <c r="O26" s="1">
        <v>3713.3780000000002</v>
      </c>
      <c r="Q26" s="2">
        <f t="shared" si="0"/>
        <v>42736</v>
      </c>
      <c r="R26" s="1">
        <f t="shared" si="1"/>
        <v>21</v>
      </c>
      <c r="S26" s="10">
        <f t="shared" si="2"/>
        <v>30184.725000000002</v>
      </c>
      <c r="AA26" s="3">
        <v>18</v>
      </c>
      <c r="AB26" s="4">
        <v>29639.584000000003</v>
      </c>
      <c r="AC26" s="4">
        <v>30506.197</v>
      </c>
      <c r="AD26" s="4">
        <v>30683.158000000003</v>
      </c>
      <c r="AE26" s="4">
        <v>30819.831999999999</v>
      </c>
      <c r="AF26" s="4">
        <v>31916.381000000001</v>
      </c>
      <c r="AG26" s="4">
        <v>31907.41</v>
      </c>
      <c r="AH26" s="4">
        <v>32839.834000000003</v>
      </c>
      <c r="AI26" s="4">
        <v>33909.26</v>
      </c>
      <c r="AJ26" s="4">
        <v>33775.373999999996</v>
      </c>
      <c r="AK26" s="4">
        <v>32424.639999999999</v>
      </c>
      <c r="AL26" s="4">
        <v>33518.531999999999</v>
      </c>
      <c r="AM26" s="4">
        <v>33277.78</v>
      </c>
      <c r="AN26" s="4">
        <v>34909.267</v>
      </c>
      <c r="AO26" s="4">
        <v>33976.995000000003</v>
      </c>
      <c r="AP26" s="4">
        <v>34841.275999999998</v>
      </c>
      <c r="AQ26" s="4">
        <v>34195.421000000002</v>
      </c>
      <c r="AR26" s="4">
        <v>35798.126000000004</v>
      </c>
      <c r="AS26" s="4">
        <v>35815.841999999997</v>
      </c>
      <c r="AT26" s="4">
        <v>36580.29</v>
      </c>
      <c r="AU26" s="4">
        <v>36050.89</v>
      </c>
      <c r="AV26" s="4">
        <v>667386.08900000015</v>
      </c>
    </row>
    <row r="27" spans="1:48" x14ac:dyDescent="0.25">
      <c r="A27" s="1" t="s">
        <v>33</v>
      </c>
      <c r="B27" s="1" t="s">
        <v>37</v>
      </c>
      <c r="C27" s="1" t="s">
        <v>35</v>
      </c>
      <c r="D27" s="1" t="s">
        <v>36</v>
      </c>
      <c r="E27" s="2">
        <v>42736</v>
      </c>
      <c r="F27" s="1">
        <v>22</v>
      </c>
      <c r="G27" s="1">
        <v>26010.067999999999</v>
      </c>
      <c r="I27" s="1" t="s">
        <v>33</v>
      </c>
      <c r="J27" s="1" t="s">
        <v>38</v>
      </c>
      <c r="K27" s="1" t="s">
        <v>35</v>
      </c>
      <c r="L27" s="1" t="s">
        <v>36</v>
      </c>
      <c r="M27" s="2">
        <v>42736</v>
      </c>
      <c r="N27" s="1">
        <v>22</v>
      </c>
      <c r="O27" s="1">
        <v>3648.672</v>
      </c>
      <c r="Q27" s="2">
        <f t="shared" si="0"/>
        <v>42736</v>
      </c>
      <c r="R27" s="1">
        <f t="shared" si="1"/>
        <v>22</v>
      </c>
      <c r="S27" s="10">
        <f t="shared" si="2"/>
        <v>29658.739999999998</v>
      </c>
      <c r="AA27" s="3">
        <v>19</v>
      </c>
      <c r="AB27" s="4">
        <v>30339.279000000002</v>
      </c>
      <c r="AC27" s="4">
        <v>29911.859</v>
      </c>
      <c r="AD27" s="4">
        <v>31243.381000000001</v>
      </c>
      <c r="AE27" s="4">
        <v>30397.832999999999</v>
      </c>
      <c r="AF27" s="4">
        <v>31986.913</v>
      </c>
      <c r="AG27" s="4">
        <v>31832.414000000001</v>
      </c>
      <c r="AH27" s="4">
        <v>32218.032999999999</v>
      </c>
      <c r="AI27" s="4">
        <v>33509.754000000001</v>
      </c>
      <c r="AJ27" s="4">
        <v>32979.061999999998</v>
      </c>
      <c r="AK27" s="4">
        <v>33365.020000000004</v>
      </c>
      <c r="AL27" s="4">
        <v>33821.106</v>
      </c>
      <c r="AM27" s="4">
        <v>33278.237999999998</v>
      </c>
      <c r="AN27" s="4">
        <v>34488.873</v>
      </c>
      <c r="AO27" s="4">
        <v>34813.108999999997</v>
      </c>
      <c r="AP27" s="4">
        <v>35490.806000000004</v>
      </c>
      <c r="AQ27" s="4">
        <v>35066.811000000002</v>
      </c>
      <c r="AR27" s="4">
        <v>34880.343999999997</v>
      </c>
      <c r="AS27" s="4">
        <v>36015.245999999999</v>
      </c>
      <c r="AT27" s="4">
        <v>36082.203999999998</v>
      </c>
      <c r="AU27" s="4">
        <v>37269.525999999998</v>
      </c>
      <c r="AV27" s="4">
        <v>668989.8110000001</v>
      </c>
    </row>
    <row r="28" spans="1:48" x14ac:dyDescent="0.25">
      <c r="A28" s="1" t="s">
        <v>33</v>
      </c>
      <c r="B28" s="1" t="s">
        <v>37</v>
      </c>
      <c r="C28" s="1" t="s">
        <v>35</v>
      </c>
      <c r="D28" s="1" t="s">
        <v>36</v>
      </c>
      <c r="E28" s="2">
        <v>42736</v>
      </c>
      <c r="F28" s="1">
        <v>23</v>
      </c>
      <c r="G28" s="1">
        <v>25743.195</v>
      </c>
      <c r="I28" s="1" t="s">
        <v>33</v>
      </c>
      <c r="J28" s="1" t="s">
        <v>38</v>
      </c>
      <c r="K28" s="1" t="s">
        <v>35</v>
      </c>
      <c r="L28" s="1" t="s">
        <v>36</v>
      </c>
      <c r="M28" s="2">
        <v>42736</v>
      </c>
      <c r="N28" s="1">
        <v>23</v>
      </c>
      <c r="O28" s="1">
        <v>3614.143</v>
      </c>
      <c r="Q28" s="2">
        <f t="shared" si="0"/>
        <v>42736</v>
      </c>
      <c r="R28" s="1">
        <f t="shared" si="1"/>
        <v>23</v>
      </c>
      <c r="S28" s="10">
        <f t="shared" si="2"/>
        <v>29357.338</v>
      </c>
      <c r="AA28" s="3">
        <v>20</v>
      </c>
      <c r="AB28" s="4">
        <v>29504.186000000002</v>
      </c>
      <c r="AC28" s="4">
        <v>31346.021999999997</v>
      </c>
      <c r="AD28" s="4">
        <v>30704.514000000003</v>
      </c>
      <c r="AE28" s="4">
        <v>31607.161</v>
      </c>
      <c r="AF28" s="4">
        <v>30664.022000000001</v>
      </c>
      <c r="AG28" s="4">
        <v>31708.744999999999</v>
      </c>
      <c r="AH28" s="4">
        <v>32170.293999999998</v>
      </c>
      <c r="AI28" s="4">
        <v>32597.103999999999</v>
      </c>
      <c r="AJ28" s="4">
        <v>33258.587</v>
      </c>
      <c r="AK28" s="4">
        <v>32259.316000000003</v>
      </c>
      <c r="AL28" s="4">
        <v>32403.967000000001</v>
      </c>
      <c r="AM28" s="4">
        <v>33641.4</v>
      </c>
      <c r="AN28" s="4">
        <v>33845.985000000001</v>
      </c>
      <c r="AO28" s="4">
        <v>34275.794999999998</v>
      </c>
      <c r="AP28" s="4">
        <v>33782.159999999996</v>
      </c>
      <c r="AQ28" s="4">
        <v>35126.953999999998</v>
      </c>
      <c r="AR28" s="4">
        <v>35981.679000000004</v>
      </c>
      <c r="AS28" s="4">
        <v>35553.807000000001</v>
      </c>
      <c r="AT28" s="4">
        <v>37069.601999999999</v>
      </c>
      <c r="AU28" s="4">
        <v>36985.203999999998</v>
      </c>
      <c r="AV28" s="4">
        <v>664486.50399999996</v>
      </c>
    </row>
    <row r="29" spans="1:48" x14ac:dyDescent="0.25">
      <c r="A29" s="1" t="s">
        <v>33</v>
      </c>
      <c r="B29" s="1" t="s">
        <v>37</v>
      </c>
      <c r="C29" s="1" t="s">
        <v>35</v>
      </c>
      <c r="D29" s="1" t="s">
        <v>36</v>
      </c>
      <c r="E29" s="2">
        <v>42736</v>
      </c>
      <c r="F29" s="1">
        <v>24</v>
      </c>
      <c r="G29" s="1">
        <v>26738.22</v>
      </c>
      <c r="I29" s="1" t="s">
        <v>33</v>
      </c>
      <c r="J29" s="1" t="s">
        <v>38</v>
      </c>
      <c r="K29" s="1" t="s">
        <v>35</v>
      </c>
      <c r="L29" s="1" t="s">
        <v>36</v>
      </c>
      <c r="M29" s="2">
        <v>42736</v>
      </c>
      <c r="N29" s="1">
        <v>24</v>
      </c>
      <c r="O29" s="1">
        <v>3747.9059999999999</v>
      </c>
      <c r="Q29" s="2">
        <f t="shared" si="0"/>
        <v>42736</v>
      </c>
      <c r="R29" s="1">
        <f t="shared" si="1"/>
        <v>24</v>
      </c>
      <c r="S29" s="10">
        <f t="shared" si="2"/>
        <v>30486.126</v>
      </c>
      <c r="AA29" s="3">
        <v>21</v>
      </c>
      <c r="AB29" s="4">
        <v>30184.725000000002</v>
      </c>
      <c r="AC29" s="4">
        <v>30818.57</v>
      </c>
      <c r="AD29" s="4">
        <v>31076.306999999997</v>
      </c>
      <c r="AE29" s="4">
        <v>30492.696</v>
      </c>
      <c r="AF29" s="4">
        <v>30873.316999999999</v>
      </c>
      <c r="AG29" s="4">
        <v>31227.726999999999</v>
      </c>
      <c r="AH29" s="4">
        <v>32912.501000000004</v>
      </c>
      <c r="AI29" s="4">
        <v>33325.985999999997</v>
      </c>
      <c r="AJ29" s="4">
        <v>32743.425000000003</v>
      </c>
      <c r="AK29" s="4">
        <v>32493.704999999998</v>
      </c>
      <c r="AL29" s="4">
        <v>32949.847999999998</v>
      </c>
      <c r="AM29" s="4">
        <v>33026.065000000002</v>
      </c>
      <c r="AN29" s="4">
        <v>34205.792000000001</v>
      </c>
      <c r="AO29" s="4">
        <v>33895.012999999999</v>
      </c>
      <c r="AP29" s="4">
        <v>35073.755000000005</v>
      </c>
      <c r="AQ29" s="4">
        <v>35315.027000000002</v>
      </c>
      <c r="AR29" s="4">
        <v>35807.828000000001</v>
      </c>
      <c r="AS29" s="4">
        <v>36250.029000000002</v>
      </c>
      <c r="AT29" s="4">
        <v>36458.966999999997</v>
      </c>
      <c r="AU29" s="4">
        <v>36836.281000000003</v>
      </c>
      <c r="AV29" s="4">
        <v>665967.5639999999</v>
      </c>
    </row>
    <row r="30" spans="1:48" x14ac:dyDescent="0.25">
      <c r="A30" s="1" t="s">
        <v>33</v>
      </c>
      <c r="B30" s="1" t="s">
        <v>37</v>
      </c>
      <c r="C30" s="1" t="s">
        <v>35</v>
      </c>
      <c r="D30" s="1" t="s">
        <v>36</v>
      </c>
      <c r="E30" s="2">
        <v>42736</v>
      </c>
      <c r="F30" s="1">
        <v>25</v>
      </c>
      <c r="G30" s="1">
        <v>26126.563999999998</v>
      </c>
      <c r="I30" s="1" t="s">
        <v>33</v>
      </c>
      <c r="J30" s="1" t="s">
        <v>38</v>
      </c>
      <c r="K30" s="1" t="s">
        <v>35</v>
      </c>
      <c r="L30" s="1" t="s">
        <v>36</v>
      </c>
      <c r="M30" s="2">
        <v>42736</v>
      </c>
      <c r="N30" s="1">
        <v>25</v>
      </c>
      <c r="O30" s="1">
        <v>3666.596</v>
      </c>
      <c r="Q30" s="2">
        <f t="shared" si="0"/>
        <v>42736</v>
      </c>
      <c r="R30" s="1">
        <f t="shared" si="1"/>
        <v>25</v>
      </c>
      <c r="S30" s="10">
        <f t="shared" si="2"/>
        <v>29793.16</v>
      </c>
      <c r="AA30" s="3">
        <v>22</v>
      </c>
      <c r="AB30" s="4">
        <v>29658.739999999998</v>
      </c>
      <c r="AC30" s="4">
        <v>30439.309999999998</v>
      </c>
      <c r="AD30" s="4">
        <v>30871.585999999999</v>
      </c>
      <c r="AE30" s="4">
        <v>31512.300999999999</v>
      </c>
      <c r="AF30" s="4">
        <v>31777.617999999999</v>
      </c>
      <c r="AG30" s="4">
        <v>32313.435000000001</v>
      </c>
      <c r="AH30" s="4">
        <v>31475.823</v>
      </c>
      <c r="AI30" s="4">
        <v>32780.871999999996</v>
      </c>
      <c r="AJ30" s="4">
        <v>33494.221999999994</v>
      </c>
      <c r="AK30" s="4">
        <v>33130.631999999998</v>
      </c>
      <c r="AL30" s="4">
        <v>33275.222999999998</v>
      </c>
      <c r="AM30" s="4">
        <v>33893.569000000003</v>
      </c>
      <c r="AN30" s="4">
        <v>34129.065999999999</v>
      </c>
      <c r="AO30" s="4">
        <v>35193.89</v>
      </c>
      <c r="AP30" s="4">
        <v>34199.212</v>
      </c>
      <c r="AQ30" s="4">
        <v>34878.737000000001</v>
      </c>
      <c r="AR30" s="4">
        <v>35054.192999999999</v>
      </c>
      <c r="AS30" s="4">
        <v>35319.021000000001</v>
      </c>
      <c r="AT30" s="4">
        <v>36692.839999999997</v>
      </c>
      <c r="AU30" s="4">
        <v>37418.449000000001</v>
      </c>
      <c r="AV30" s="4">
        <v>667508.73899999994</v>
      </c>
    </row>
    <row r="31" spans="1:48" x14ac:dyDescent="0.25">
      <c r="A31" s="1" t="s">
        <v>33</v>
      </c>
      <c r="B31" s="1" t="s">
        <v>37</v>
      </c>
      <c r="C31" s="1" t="s">
        <v>35</v>
      </c>
      <c r="D31" s="1" t="s">
        <v>36</v>
      </c>
      <c r="E31" s="2">
        <v>42736</v>
      </c>
      <c r="F31" s="1">
        <v>26</v>
      </c>
      <c r="G31" s="1">
        <v>26354.852999999999</v>
      </c>
      <c r="I31" s="1" t="s">
        <v>33</v>
      </c>
      <c r="J31" s="1" t="s">
        <v>38</v>
      </c>
      <c r="K31" s="1" t="s">
        <v>35</v>
      </c>
      <c r="L31" s="1" t="s">
        <v>36</v>
      </c>
      <c r="M31" s="2">
        <v>42736</v>
      </c>
      <c r="N31" s="1">
        <v>26</v>
      </c>
      <c r="O31" s="1">
        <v>3695.453</v>
      </c>
      <c r="Q31" s="2">
        <f t="shared" si="0"/>
        <v>42736</v>
      </c>
      <c r="R31" s="1">
        <f t="shared" si="1"/>
        <v>26</v>
      </c>
      <c r="S31" s="10">
        <f t="shared" si="2"/>
        <v>30050.306</v>
      </c>
      <c r="AA31" s="3">
        <v>23</v>
      </c>
      <c r="AB31" s="4">
        <v>29357.338</v>
      </c>
      <c r="AC31" s="4">
        <v>30588.495999999999</v>
      </c>
      <c r="AD31" s="4">
        <v>32073.672999999999</v>
      </c>
      <c r="AE31" s="4">
        <v>31708.760999999999</v>
      </c>
      <c r="AF31" s="4">
        <v>30985.021000000001</v>
      </c>
      <c r="AG31" s="4">
        <v>32684.082000000002</v>
      </c>
      <c r="AH31" s="4">
        <v>31071.475000000002</v>
      </c>
      <c r="AI31" s="4">
        <v>33437.936000000002</v>
      </c>
      <c r="AJ31" s="4">
        <v>32918.838000000003</v>
      </c>
      <c r="AK31" s="4">
        <v>33034.038</v>
      </c>
      <c r="AL31" s="4">
        <v>33030.097999999998</v>
      </c>
      <c r="AM31" s="4">
        <v>34425.781999999999</v>
      </c>
      <c r="AN31" s="4">
        <v>34878.099000000002</v>
      </c>
      <c r="AO31" s="4">
        <v>34389.161999999997</v>
      </c>
      <c r="AP31" s="4">
        <v>35084.395000000004</v>
      </c>
      <c r="AQ31" s="4">
        <v>35290.120000000003</v>
      </c>
      <c r="AR31" s="4">
        <v>35837.317000000003</v>
      </c>
      <c r="AS31" s="4">
        <v>35830.760999999999</v>
      </c>
      <c r="AT31" s="4">
        <v>36024.644999999997</v>
      </c>
      <c r="AU31" s="4">
        <v>37697.203000000001</v>
      </c>
      <c r="AV31" s="4">
        <v>670347.24</v>
      </c>
    </row>
    <row r="32" spans="1:48" x14ac:dyDescent="0.25">
      <c r="A32" s="1" t="s">
        <v>33</v>
      </c>
      <c r="B32" s="1" t="s">
        <v>37</v>
      </c>
      <c r="C32" s="1" t="s">
        <v>35</v>
      </c>
      <c r="D32" s="1" t="s">
        <v>36</v>
      </c>
      <c r="E32" s="2">
        <v>42736</v>
      </c>
      <c r="F32" s="1">
        <v>27</v>
      </c>
      <c r="G32" s="1">
        <v>25982.152999999998</v>
      </c>
      <c r="I32" s="1" t="s">
        <v>33</v>
      </c>
      <c r="J32" s="1" t="s">
        <v>38</v>
      </c>
      <c r="K32" s="1" t="s">
        <v>35</v>
      </c>
      <c r="L32" s="1" t="s">
        <v>36</v>
      </c>
      <c r="M32" s="2">
        <v>42736</v>
      </c>
      <c r="N32" s="1">
        <v>27</v>
      </c>
      <c r="O32" s="1">
        <v>3644.7629999999999</v>
      </c>
      <c r="Q32" s="2">
        <f t="shared" si="0"/>
        <v>42736</v>
      </c>
      <c r="R32" s="1">
        <f t="shared" si="1"/>
        <v>27</v>
      </c>
      <c r="S32" s="10">
        <f t="shared" si="2"/>
        <v>29626.915999999997</v>
      </c>
      <c r="AA32" s="3">
        <v>24</v>
      </c>
      <c r="AB32" s="4">
        <v>30486.126</v>
      </c>
      <c r="AC32" s="4">
        <v>30669.385999999999</v>
      </c>
      <c r="AD32" s="4">
        <v>29874.221999999998</v>
      </c>
      <c r="AE32" s="4">
        <v>30296.232</v>
      </c>
      <c r="AF32" s="4">
        <v>31665.916000000001</v>
      </c>
      <c r="AG32" s="4">
        <v>30857.079000000002</v>
      </c>
      <c r="AH32" s="4">
        <v>33316.849000000002</v>
      </c>
      <c r="AI32" s="4">
        <v>32668.922999999999</v>
      </c>
      <c r="AJ32" s="4">
        <v>33318.811999999998</v>
      </c>
      <c r="AK32" s="4">
        <v>32590.3</v>
      </c>
      <c r="AL32" s="4">
        <v>33194.974999999999</v>
      </c>
      <c r="AM32" s="4">
        <v>32493.853000000003</v>
      </c>
      <c r="AN32" s="4">
        <v>33456.758999999998</v>
      </c>
      <c r="AO32" s="4">
        <v>34699.741999999998</v>
      </c>
      <c r="AP32" s="4">
        <v>34188.574000000001</v>
      </c>
      <c r="AQ32" s="4">
        <v>34903.642999999996</v>
      </c>
      <c r="AR32" s="4">
        <v>35024.705000000002</v>
      </c>
      <c r="AS32" s="4">
        <v>35738.292999999998</v>
      </c>
      <c r="AT32" s="4">
        <v>37127.163</v>
      </c>
      <c r="AU32" s="4">
        <v>36557.531999999999</v>
      </c>
      <c r="AV32" s="4">
        <v>663129.08399999992</v>
      </c>
    </row>
    <row r="33" spans="1:48" x14ac:dyDescent="0.25">
      <c r="A33" s="1" t="s">
        <v>33</v>
      </c>
      <c r="B33" s="1" t="s">
        <v>37</v>
      </c>
      <c r="C33" s="1" t="s">
        <v>35</v>
      </c>
      <c r="D33" s="1" t="s">
        <v>36</v>
      </c>
      <c r="E33" s="2">
        <v>42736</v>
      </c>
      <c r="F33" s="1">
        <v>28</v>
      </c>
      <c r="G33" s="1">
        <v>26499.262999999999</v>
      </c>
      <c r="I33" s="1" t="s">
        <v>33</v>
      </c>
      <c r="J33" s="1" t="s">
        <v>38</v>
      </c>
      <c r="K33" s="1" t="s">
        <v>35</v>
      </c>
      <c r="L33" s="1" t="s">
        <v>36</v>
      </c>
      <c r="M33" s="2">
        <v>42736</v>
      </c>
      <c r="N33" s="1">
        <v>28</v>
      </c>
      <c r="O33" s="1">
        <v>3717.2869999999998</v>
      </c>
      <c r="Q33" s="2">
        <f t="shared" si="0"/>
        <v>42736</v>
      </c>
      <c r="R33" s="1">
        <f t="shared" si="1"/>
        <v>28</v>
      </c>
      <c r="S33" s="10">
        <f t="shared" si="2"/>
        <v>30216.55</v>
      </c>
      <c r="AA33" s="3">
        <v>25</v>
      </c>
      <c r="AB33" s="4">
        <v>29793.16</v>
      </c>
      <c r="AC33" s="4">
        <v>30577.399000000001</v>
      </c>
      <c r="AD33" s="4">
        <v>30360.066999999999</v>
      </c>
      <c r="AE33" s="4">
        <v>30197.050999999999</v>
      </c>
      <c r="AF33" s="4">
        <v>30511.388999999999</v>
      </c>
      <c r="AG33" s="4">
        <v>32301.237999999998</v>
      </c>
      <c r="AH33" s="4">
        <v>32362.118000000002</v>
      </c>
      <c r="AI33" s="4">
        <v>33483.822999999997</v>
      </c>
      <c r="AJ33" s="4">
        <v>33143.815999999999</v>
      </c>
      <c r="AK33" s="4">
        <v>33096.103000000003</v>
      </c>
      <c r="AL33" s="4">
        <v>33333.15</v>
      </c>
      <c r="AM33" s="4">
        <v>33237.313000000002</v>
      </c>
      <c r="AN33" s="4">
        <v>33826.086000000003</v>
      </c>
      <c r="AO33" s="4">
        <v>34272.044000000002</v>
      </c>
      <c r="AP33" s="4">
        <v>35313.538</v>
      </c>
      <c r="AQ33" s="4">
        <v>35400.631999999998</v>
      </c>
      <c r="AR33" s="4">
        <v>35400.902000000002</v>
      </c>
      <c r="AS33" s="4">
        <v>35251.962</v>
      </c>
      <c r="AT33" s="4">
        <v>36245.523000000001</v>
      </c>
      <c r="AU33" s="4">
        <v>37068.395000000004</v>
      </c>
      <c r="AV33" s="4">
        <v>665175.70900000026</v>
      </c>
    </row>
    <row r="34" spans="1:48" x14ac:dyDescent="0.25">
      <c r="A34" s="1" t="s">
        <v>33</v>
      </c>
      <c r="B34" s="1" t="s">
        <v>37</v>
      </c>
      <c r="C34" s="1" t="s">
        <v>35</v>
      </c>
      <c r="D34" s="1" t="s">
        <v>36</v>
      </c>
      <c r="E34" s="2">
        <v>42736</v>
      </c>
      <c r="F34" s="1">
        <v>29</v>
      </c>
      <c r="G34" s="1">
        <v>26672.69</v>
      </c>
      <c r="I34" s="1" t="s">
        <v>33</v>
      </c>
      <c r="J34" s="1" t="s">
        <v>38</v>
      </c>
      <c r="K34" s="1" t="s">
        <v>35</v>
      </c>
      <c r="L34" s="1" t="s">
        <v>36</v>
      </c>
      <c r="M34" s="2">
        <v>42736</v>
      </c>
      <c r="N34" s="1">
        <v>29</v>
      </c>
      <c r="O34" s="1">
        <v>3740.0990000000002</v>
      </c>
      <c r="Q34" s="2">
        <f t="shared" si="0"/>
        <v>42736</v>
      </c>
      <c r="R34" s="1">
        <f t="shared" si="1"/>
        <v>29</v>
      </c>
      <c r="S34" s="10">
        <f t="shared" si="2"/>
        <v>30412.788999999997</v>
      </c>
      <c r="AA34" s="3">
        <v>26</v>
      </c>
      <c r="AB34" s="4">
        <v>30050.306</v>
      </c>
      <c r="AC34" s="4">
        <v>30680.483</v>
      </c>
      <c r="AD34" s="4">
        <v>31587.827000000001</v>
      </c>
      <c r="AE34" s="4">
        <v>31807.942999999999</v>
      </c>
      <c r="AF34" s="4">
        <v>32139.546999999999</v>
      </c>
      <c r="AG34" s="4">
        <v>31239.922000000002</v>
      </c>
      <c r="AH34" s="4">
        <v>32026.205000000002</v>
      </c>
      <c r="AI34" s="4">
        <v>32623.034</v>
      </c>
      <c r="AJ34" s="4">
        <v>33093.830999999998</v>
      </c>
      <c r="AK34" s="4">
        <v>32528.232000000004</v>
      </c>
      <c r="AL34" s="4">
        <v>32891.923999999999</v>
      </c>
      <c r="AM34" s="4">
        <v>33682.324000000001</v>
      </c>
      <c r="AN34" s="4">
        <v>34508.771000000001</v>
      </c>
      <c r="AO34" s="4">
        <v>34816.859000000004</v>
      </c>
      <c r="AP34" s="4">
        <v>33959.429000000004</v>
      </c>
      <c r="AQ34" s="4">
        <v>34793.133999999998</v>
      </c>
      <c r="AR34" s="4">
        <v>35461.118999999999</v>
      </c>
      <c r="AS34" s="4">
        <v>36317.091</v>
      </c>
      <c r="AT34" s="4">
        <v>36906.281000000003</v>
      </c>
      <c r="AU34" s="4">
        <v>37186.341</v>
      </c>
      <c r="AV34" s="4">
        <v>668300.603</v>
      </c>
    </row>
    <row r="35" spans="1:48" x14ac:dyDescent="0.25">
      <c r="A35" s="1" t="s">
        <v>33</v>
      </c>
      <c r="B35" s="1" t="s">
        <v>37</v>
      </c>
      <c r="C35" s="1" t="s">
        <v>35</v>
      </c>
      <c r="D35" s="1" t="s">
        <v>36</v>
      </c>
      <c r="E35" s="2">
        <v>42736</v>
      </c>
      <c r="F35" s="1">
        <v>30</v>
      </c>
      <c r="G35" s="1">
        <v>25808.725999999999</v>
      </c>
      <c r="I35" s="1" t="s">
        <v>33</v>
      </c>
      <c r="J35" s="1" t="s">
        <v>38</v>
      </c>
      <c r="K35" s="1" t="s">
        <v>35</v>
      </c>
      <c r="L35" s="1" t="s">
        <v>36</v>
      </c>
      <c r="M35" s="2">
        <v>42736</v>
      </c>
      <c r="N35" s="1">
        <v>30</v>
      </c>
      <c r="O35" s="1">
        <v>3621.951</v>
      </c>
      <c r="Q35" s="2">
        <f t="shared" si="0"/>
        <v>42736</v>
      </c>
      <c r="R35" s="1">
        <f t="shared" si="1"/>
        <v>30</v>
      </c>
      <c r="S35" s="10">
        <f t="shared" si="2"/>
        <v>29430.677</v>
      </c>
      <c r="AA35" s="3">
        <v>27</v>
      </c>
      <c r="AB35" s="4">
        <v>29626.915999999997</v>
      </c>
      <c r="AC35" s="4">
        <v>30497.500999999997</v>
      </c>
      <c r="AD35" s="4">
        <v>31007.345000000001</v>
      </c>
      <c r="AE35" s="4">
        <v>31909.539000000001</v>
      </c>
      <c r="AF35" s="4">
        <v>31793.045999999998</v>
      </c>
      <c r="AG35" s="4">
        <v>32322.681</v>
      </c>
      <c r="AH35" s="4">
        <v>31637.731999999996</v>
      </c>
      <c r="AI35" s="4">
        <v>32261.466</v>
      </c>
      <c r="AJ35" s="4">
        <v>32594.666000000001</v>
      </c>
      <c r="AK35" s="4">
        <v>31802.485000000001</v>
      </c>
      <c r="AL35" s="4">
        <v>33804.477999999996</v>
      </c>
      <c r="AM35" s="4">
        <v>32985.279000000002</v>
      </c>
      <c r="AN35" s="4">
        <v>34592.663</v>
      </c>
      <c r="AO35" s="4">
        <v>34010.251000000004</v>
      </c>
      <c r="AP35" s="4">
        <v>34780.186000000002</v>
      </c>
      <c r="AQ35" s="4">
        <v>35022.656999999999</v>
      </c>
      <c r="AR35" s="4">
        <v>35368.671000000002</v>
      </c>
      <c r="AS35" s="4">
        <v>35442.998</v>
      </c>
      <c r="AT35" s="4">
        <v>36880.627</v>
      </c>
      <c r="AU35" s="4">
        <v>37325.234000000004</v>
      </c>
      <c r="AV35" s="4">
        <v>665666.42099999997</v>
      </c>
    </row>
    <row r="36" spans="1:48" x14ac:dyDescent="0.25">
      <c r="A36" s="1" t="s">
        <v>33</v>
      </c>
      <c r="B36" s="1" t="s">
        <v>37</v>
      </c>
      <c r="C36" s="1" t="s">
        <v>35</v>
      </c>
      <c r="D36" s="1" t="s">
        <v>36</v>
      </c>
      <c r="E36" s="2">
        <v>42736</v>
      </c>
      <c r="F36" s="1">
        <v>31</v>
      </c>
      <c r="G36" s="1">
        <v>25897.77</v>
      </c>
      <c r="I36" s="1" t="s">
        <v>33</v>
      </c>
      <c r="J36" s="1" t="s">
        <v>38</v>
      </c>
      <c r="K36" s="1" t="s">
        <v>35</v>
      </c>
      <c r="L36" s="1" t="s">
        <v>36</v>
      </c>
      <c r="M36" s="2">
        <v>42736</v>
      </c>
      <c r="N36" s="1">
        <v>31</v>
      </c>
      <c r="O36" s="1">
        <v>3633.0680000000002</v>
      </c>
      <c r="Q36" s="2">
        <f t="shared" si="0"/>
        <v>42736</v>
      </c>
      <c r="R36" s="1">
        <f t="shared" si="1"/>
        <v>31</v>
      </c>
      <c r="S36" s="10">
        <f t="shared" si="2"/>
        <v>29530.838</v>
      </c>
      <c r="AA36" s="3">
        <v>28</v>
      </c>
      <c r="AB36" s="4">
        <v>30216.55</v>
      </c>
      <c r="AC36" s="4">
        <v>30760.38</v>
      </c>
      <c r="AD36" s="4">
        <v>30940.550000000003</v>
      </c>
      <c r="AE36" s="4">
        <v>30095.453999999998</v>
      </c>
      <c r="AF36" s="4">
        <v>30857.892</v>
      </c>
      <c r="AG36" s="4">
        <v>31218.481</v>
      </c>
      <c r="AH36" s="4">
        <v>32750.593000000001</v>
      </c>
      <c r="AI36" s="4">
        <v>33845.395000000004</v>
      </c>
      <c r="AJ36" s="4">
        <v>33642.983</v>
      </c>
      <c r="AK36" s="4">
        <v>33821.852999999996</v>
      </c>
      <c r="AL36" s="4">
        <v>32420.593999999997</v>
      </c>
      <c r="AM36" s="4">
        <v>33934.357000000004</v>
      </c>
      <c r="AN36" s="4">
        <v>33742.194000000003</v>
      </c>
      <c r="AO36" s="4">
        <v>35078.654000000002</v>
      </c>
      <c r="AP36" s="4">
        <v>34492.780999999995</v>
      </c>
      <c r="AQ36" s="4">
        <v>35171.108999999997</v>
      </c>
      <c r="AR36" s="4">
        <v>35493.35</v>
      </c>
      <c r="AS36" s="4">
        <v>36126.054000000004</v>
      </c>
      <c r="AT36" s="4">
        <v>36271.180999999997</v>
      </c>
      <c r="AU36" s="4">
        <v>36929.502</v>
      </c>
      <c r="AV36" s="4">
        <v>667809.90700000001</v>
      </c>
    </row>
    <row r="37" spans="1:48" x14ac:dyDescent="0.25">
      <c r="A37" s="1" t="s">
        <v>33</v>
      </c>
      <c r="B37" s="1" t="s">
        <v>37</v>
      </c>
      <c r="C37" s="1" t="s">
        <v>35</v>
      </c>
      <c r="D37" s="1" t="s">
        <v>36</v>
      </c>
      <c r="E37" s="2">
        <v>42736</v>
      </c>
      <c r="F37" s="1">
        <v>32</v>
      </c>
      <c r="G37" s="1">
        <v>26583.646000000001</v>
      </c>
      <c r="I37" s="1" t="s">
        <v>33</v>
      </c>
      <c r="J37" s="1" t="s">
        <v>38</v>
      </c>
      <c r="K37" s="1" t="s">
        <v>35</v>
      </c>
      <c r="L37" s="1" t="s">
        <v>36</v>
      </c>
      <c r="M37" s="2">
        <v>42736</v>
      </c>
      <c r="N37" s="1">
        <v>32</v>
      </c>
      <c r="O37" s="1">
        <v>3728.982</v>
      </c>
      <c r="Q37" s="2">
        <f t="shared" si="0"/>
        <v>42736</v>
      </c>
      <c r="R37" s="1">
        <f t="shared" si="1"/>
        <v>32</v>
      </c>
      <c r="S37" s="10">
        <f t="shared" si="2"/>
        <v>30312.628000000001</v>
      </c>
      <c r="AA37" s="3">
        <v>29</v>
      </c>
      <c r="AB37" s="4">
        <v>30412.788999999997</v>
      </c>
      <c r="AC37" s="4">
        <v>30504.738000000001</v>
      </c>
      <c r="AD37" s="4">
        <v>31194.868999999999</v>
      </c>
      <c r="AE37" s="4">
        <v>31297.307999999997</v>
      </c>
      <c r="AF37" s="4">
        <v>31401.541999999998</v>
      </c>
      <c r="AG37" s="4">
        <v>31453.627</v>
      </c>
      <c r="AH37" s="4">
        <v>32180.093999999997</v>
      </c>
      <c r="AI37" s="4">
        <v>33618.67</v>
      </c>
      <c r="AJ37" s="4">
        <v>33001.18</v>
      </c>
      <c r="AK37" s="4">
        <v>32562.955999999998</v>
      </c>
      <c r="AL37" s="4">
        <v>33695.593999999997</v>
      </c>
      <c r="AM37" s="4">
        <v>32944.352999999996</v>
      </c>
      <c r="AN37" s="4">
        <v>33690.459000000003</v>
      </c>
      <c r="AO37" s="4">
        <v>35440.217000000004</v>
      </c>
      <c r="AP37" s="4">
        <v>35567.853000000003</v>
      </c>
      <c r="AQ37" s="4">
        <v>34430.633999999998</v>
      </c>
      <c r="AR37" s="4">
        <v>35614.379999999997</v>
      </c>
      <c r="AS37" s="4">
        <v>35660.328000000001</v>
      </c>
      <c r="AT37" s="4">
        <v>36231.646000000001</v>
      </c>
      <c r="AU37" s="4">
        <v>36858.590000000004</v>
      </c>
      <c r="AV37" s="4">
        <v>667761.82699999993</v>
      </c>
    </row>
    <row r="38" spans="1:48" x14ac:dyDescent="0.25">
      <c r="A38" s="1" t="s">
        <v>33</v>
      </c>
      <c r="B38" s="1" t="s">
        <v>37</v>
      </c>
      <c r="C38" s="1" t="s">
        <v>35</v>
      </c>
      <c r="D38" s="1" t="s">
        <v>36</v>
      </c>
      <c r="E38" s="2">
        <v>42736</v>
      </c>
      <c r="F38" s="1">
        <v>33</v>
      </c>
      <c r="G38" s="1">
        <v>26326.581999999999</v>
      </c>
      <c r="I38" s="1" t="s">
        <v>33</v>
      </c>
      <c r="J38" s="1" t="s">
        <v>38</v>
      </c>
      <c r="K38" s="1" t="s">
        <v>35</v>
      </c>
      <c r="L38" s="1" t="s">
        <v>36</v>
      </c>
      <c r="M38" s="2">
        <v>42736</v>
      </c>
      <c r="N38" s="1">
        <v>33</v>
      </c>
      <c r="O38" s="1">
        <v>3693.6379999999999</v>
      </c>
      <c r="Q38" s="2">
        <f t="shared" si="0"/>
        <v>42736</v>
      </c>
      <c r="R38" s="1">
        <f t="shared" si="1"/>
        <v>33</v>
      </c>
      <c r="S38" s="10">
        <f t="shared" si="2"/>
        <v>30020.219999999998</v>
      </c>
      <c r="AA38" s="3">
        <v>30</v>
      </c>
      <c r="AB38" s="4">
        <v>29430.677</v>
      </c>
      <c r="AC38" s="4">
        <v>30753.145</v>
      </c>
      <c r="AD38" s="4">
        <v>30753.024000000001</v>
      </c>
      <c r="AE38" s="4">
        <v>30707.686000000002</v>
      </c>
      <c r="AF38" s="4">
        <v>31249.395</v>
      </c>
      <c r="AG38" s="4">
        <v>32087.534</v>
      </c>
      <c r="AH38" s="4">
        <v>32208.231</v>
      </c>
      <c r="AI38" s="4">
        <v>32488.191000000003</v>
      </c>
      <c r="AJ38" s="4">
        <v>33236.468999999997</v>
      </c>
      <c r="AK38" s="4">
        <v>33061.381999999998</v>
      </c>
      <c r="AL38" s="4">
        <v>32529.478000000003</v>
      </c>
      <c r="AM38" s="4">
        <v>33975.281999999999</v>
      </c>
      <c r="AN38" s="4">
        <v>34644.402999999998</v>
      </c>
      <c r="AO38" s="4">
        <v>33648.684999999998</v>
      </c>
      <c r="AP38" s="4">
        <v>33705.112999999998</v>
      </c>
      <c r="AQ38" s="4">
        <v>35763.129000000001</v>
      </c>
      <c r="AR38" s="4">
        <v>35247.641000000003</v>
      </c>
      <c r="AS38" s="4">
        <v>35908.722999999998</v>
      </c>
      <c r="AT38" s="4">
        <v>36920.159999999996</v>
      </c>
      <c r="AU38" s="4">
        <v>37396.142</v>
      </c>
      <c r="AV38" s="4">
        <v>665714.49000000011</v>
      </c>
    </row>
    <row r="39" spans="1:48" x14ac:dyDescent="0.25">
      <c r="A39" s="1" t="s">
        <v>33</v>
      </c>
      <c r="B39" s="1" t="s">
        <v>37</v>
      </c>
      <c r="C39" s="1" t="s">
        <v>35</v>
      </c>
      <c r="D39" s="1" t="s">
        <v>36</v>
      </c>
      <c r="E39" s="2">
        <v>42736</v>
      </c>
      <c r="F39" s="1">
        <v>34</v>
      </c>
      <c r="G39" s="1">
        <v>26154.832999999999</v>
      </c>
      <c r="I39" s="1" t="s">
        <v>33</v>
      </c>
      <c r="J39" s="1" t="s">
        <v>38</v>
      </c>
      <c r="K39" s="1" t="s">
        <v>35</v>
      </c>
      <c r="L39" s="1" t="s">
        <v>36</v>
      </c>
      <c r="M39" s="2">
        <v>42736</v>
      </c>
      <c r="N39" s="1">
        <v>34</v>
      </c>
      <c r="O39" s="1">
        <v>3668.4119999999998</v>
      </c>
      <c r="Q39" s="2">
        <f t="shared" si="0"/>
        <v>42736</v>
      </c>
      <c r="R39" s="1">
        <f t="shared" si="1"/>
        <v>34</v>
      </c>
      <c r="S39" s="10">
        <f t="shared" si="2"/>
        <v>29823.244999999999</v>
      </c>
      <c r="AA39" s="3">
        <v>31</v>
      </c>
      <c r="AB39" s="4">
        <v>29530.838</v>
      </c>
      <c r="AC39" s="4">
        <v>30501.91</v>
      </c>
      <c r="AD39" s="4">
        <v>30825.201999999997</v>
      </c>
      <c r="AE39" s="4">
        <v>30419.69</v>
      </c>
      <c r="AF39" s="4">
        <v>31468.558000000001</v>
      </c>
      <c r="AG39" s="4">
        <v>32180.434000000001</v>
      </c>
      <c r="AH39" s="4">
        <v>32439.884999999998</v>
      </c>
      <c r="AI39" s="4">
        <v>32600.451999999997</v>
      </c>
      <c r="AJ39" s="4">
        <v>33222.542999999998</v>
      </c>
      <c r="AK39" s="4">
        <v>32974.106</v>
      </c>
      <c r="AL39" s="4">
        <v>32895.160000000003</v>
      </c>
      <c r="AM39" s="4">
        <v>33583.438999999998</v>
      </c>
      <c r="AN39" s="4">
        <v>33908.415999999997</v>
      </c>
      <c r="AO39" s="4">
        <v>34310.712</v>
      </c>
      <c r="AP39" s="4">
        <v>34522.847999999998</v>
      </c>
      <c r="AQ39" s="4">
        <v>35571.020000000004</v>
      </c>
      <c r="AR39" s="4">
        <v>35947.067000000003</v>
      </c>
      <c r="AS39" s="4">
        <v>35376.298999999999</v>
      </c>
      <c r="AT39" s="4">
        <v>36989.432000000001</v>
      </c>
      <c r="AU39" s="4">
        <v>38117.565000000002</v>
      </c>
      <c r="AV39" s="4">
        <v>667385.57600000012</v>
      </c>
    </row>
    <row r="40" spans="1:48" x14ac:dyDescent="0.25">
      <c r="A40" s="1" t="s">
        <v>33</v>
      </c>
      <c r="B40" s="1" t="s">
        <v>37</v>
      </c>
      <c r="C40" s="1" t="s">
        <v>35</v>
      </c>
      <c r="D40" s="1" t="s">
        <v>36</v>
      </c>
      <c r="E40" s="2">
        <v>42736</v>
      </c>
      <c r="F40" s="1">
        <v>35</v>
      </c>
      <c r="G40" s="1">
        <v>26088.743999999999</v>
      </c>
      <c r="I40" s="1" t="s">
        <v>33</v>
      </c>
      <c r="J40" s="1" t="s">
        <v>38</v>
      </c>
      <c r="K40" s="1" t="s">
        <v>35</v>
      </c>
      <c r="L40" s="1" t="s">
        <v>36</v>
      </c>
      <c r="M40" s="2">
        <v>42736</v>
      </c>
      <c r="N40" s="1">
        <v>35</v>
      </c>
      <c r="O40" s="1">
        <v>3659.4929999999999</v>
      </c>
      <c r="Q40" s="2">
        <f t="shared" si="0"/>
        <v>42736</v>
      </c>
      <c r="R40" s="1">
        <f t="shared" si="1"/>
        <v>35</v>
      </c>
      <c r="S40" s="10">
        <f t="shared" si="2"/>
        <v>29748.236999999997</v>
      </c>
      <c r="AA40" s="3">
        <v>32</v>
      </c>
      <c r="AB40" s="4">
        <v>30312.628000000001</v>
      </c>
      <c r="AC40" s="4">
        <v>30755.971000000001</v>
      </c>
      <c r="AD40" s="4">
        <v>31122.69</v>
      </c>
      <c r="AE40" s="4">
        <v>31585.303</v>
      </c>
      <c r="AF40" s="4">
        <v>31182.38</v>
      </c>
      <c r="AG40" s="4">
        <v>31360.726999999999</v>
      </c>
      <c r="AH40" s="4">
        <v>31948.441000000003</v>
      </c>
      <c r="AI40" s="4">
        <v>33506.408000000003</v>
      </c>
      <c r="AJ40" s="4">
        <v>33015.106</v>
      </c>
      <c r="AK40" s="4">
        <v>32650.233</v>
      </c>
      <c r="AL40" s="4">
        <v>33329.913</v>
      </c>
      <c r="AM40" s="4">
        <v>33336.197</v>
      </c>
      <c r="AN40" s="4">
        <v>34426.44</v>
      </c>
      <c r="AO40" s="4">
        <v>34778.192000000003</v>
      </c>
      <c r="AP40" s="4">
        <v>34750.120999999999</v>
      </c>
      <c r="AQ40" s="4">
        <v>34622.748</v>
      </c>
      <c r="AR40" s="4">
        <v>34914.953000000001</v>
      </c>
      <c r="AS40" s="4">
        <v>36192.750999999997</v>
      </c>
      <c r="AT40" s="4">
        <v>36162.375</v>
      </c>
      <c r="AU40" s="4">
        <v>36137.17</v>
      </c>
      <c r="AV40" s="4">
        <v>666090.74700000009</v>
      </c>
    </row>
    <row r="41" spans="1:48" x14ac:dyDescent="0.25">
      <c r="A41" s="1" t="s">
        <v>33</v>
      </c>
      <c r="B41" s="1" t="s">
        <v>37</v>
      </c>
      <c r="C41" s="1" t="s">
        <v>35</v>
      </c>
      <c r="D41" s="1" t="s">
        <v>36</v>
      </c>
      <c r="E41" s="2">
        <v>42736</v>
      </c>
      <c r="F41" s="1">
        <v>36</v>
      </c>
      <c r="G41" s="1">
        <v>26392.671999999999</v>
      </c>
      <c r="I41" s="1" t="s">
        <v>33</v>
      </c>
      <c r="J41" s="1" t="s">
        <v>38</v>
      </c>
      <c r="K41" s="1" t="s">
        <v>35</v>
      </c>
      <c r="L41" s="1" t="s">
        <v>36</v>
      </c>
      <c r="M41" s="2">
        <v>42736</v>
      </c>
      <c r="N41" s="1">
        <v>36</v>
      </c>
      <c r="O41" s="1">
        <v>3702.5569999999998</v>
      </c>
      <c r="Q41" s="2">
        <f t="shared" si="0"/>
        <v>42736</v>
      </c>
      <c r="R41" s="1">
        <f t="shared" si="1"/>
        <v>36</v>
      </c>
      <c r="S41" s="10">
        <f t="shared" si="2"/>
        <v>30095.228999999999</v>
      </c>
      <c r="AA41" s="3">
        <v>33</v>
      </c>
      <c r="AB41" s="4">
        <v>30020.219999999998</v>
      </c>
      <c r="AC41" s="4">
        <v>30637.58</v>
      </c>
      <c r="AD41" s="4">
        <v>30059.152999999998</v>
      </c>
      <c r="AE41" s="4">
        <v>31199.894999999997</v>
      </c>
      <c r="AF41" s="4">
        <v>31732.534000000003</v>
      </c>
      <c r="AG41" s="4">
        <v>31589.448</v>
      </c>
      <c r="AH41" s="4">
        <v>32094.51</v>
      </c>
      <c r="AI41" s="4">
        <v>32527.802000000003</v>
      </c>
      <c r="AJ41" s="4">
        <v>32958.43</v>
      </c>
      <c r="AK41" s="4">
        <v>33750.421000000002</v>
      </c>
      <c r="AL41" s="4">
        <v>32246.688999999998</v>
      </c>
      <c r="AM41" s="4">
        <v>33520.315000000002</v>
      </c>
      <c r="AN41" s="4">
        <v>35180.699999999997</v>
      </c>
      <c r="AO41" s="4">
        <v>33934.455000000002</v>
      </c>
      <c r="AP41" s="4">
        <v>34091.129000000001</v>
      </c>
      <c r="AQ41" s="4">
        <v>34197.622000000003</v>
      </c>
      <c r="AR41" s="4">
        <v>34997.432999999997</v>
      </c>
      <c r="AS41" s="4">
        <v>35797.608</v>
      </c>
      <c r="AT41" s="4">
        <v>36907.703999999998</v>
      </c>
      <c r="AU41" s="4">
        <v>37342.839999999997</v>
      </c>
      <c r="AV41" s="4">
        <v>664786.48800000001</v>
      </c>
    </row>
    <row r="42" spans="1:48" x14ac:dyDescent="0.25">
      <c r="A42" s="1" t="s">
        <v>33</v>
      </c>
      <c r="B42" s="1" t="s">
        <v>37</v>
      </c>
      <c r="C42" s="1" t="s">
        <v>35</v>
      </c>
      <c r="D42" s="1" t="s">
        <v>36</v>
      </c>
      <c r="E42" s="2">
        <v>42736</v>
      </c>
      <c r="F42" s="1">
        <v>37</v>
      </c>
      <c r="G42" s="1">
        <v>26120.692999999999</v>
      </c>
      <c r="I42" s="1" t="s">
        <v>33</v>
      </c>
      <c r="J42" s="1" t="s">
        <v>38</v>
      </c>
      <c r="K42" s="1" t="s">
        <v>35</v>
      </c>
      <c r="L42" s="1" t="s">
        <v>36</v>
      </c>
      <c r="M42" s="2">
        <v>42736</v>
      </c>
      <c r="N42" s="1">
        <v>37</v>
      </c>
      <c r="O42" s="1">
        <v>3672.0459999999998</v>
      </c>
      <c r="Q42" s="2">
        <f t="shared" si="0"/>
        <v>42736</v>
      </c>
      <c r="R42" s="1">
        <f t="shared" si="1"/>
        <v>37</v>
      </c>
      <c r="S42" s="10">
        <f t="shared" si="2"/>
        <v>29792.738999999998</v>
      </c>
      <c r="AA42" s="3">
        <v>34</v>
      </c>
      <c r="AB42" s="4">
        <v>29823.244999999999</v>
      </c>
      <c r="AC42" s="4">
        <v>30620.303</v>
      </c>
      <c r="AD42" s="4">
        <v>31888.740999999998</v>
      </c>
      <c r="AE42" s="4">
        <v>30805.100000000002</v>
      </c>
      <c r="AF42" s="4">
        <v>30918.401000000002</v>
      </c>
      <c r="AG42" s="4">
        <v>31951.712</v>
      </c>
      <c r="AH42" s="4">
        <v>32293.819</v>
      </c>
      <c r="AI42" s="4">
        <v>33579.057000000001</v>
      </c>
      <c r="AJ42" s="4">
        <v>33279.220999999998</v>
      </c>
      <c r="AK42" s="4">
        <v>31873.917999999998</v>
      </c>
      <c r="AL42" s="4">
        <v>33978.383999999998</v>
      </c>
      <c r="AM42" s="4">
        <v>33399.317999999999</v>
      </c>
      <c r="AN42" s="4">
        <v>33154.157999999996</v>
      </c>
      <c r="AO42" s="4">
        <v>35154.448000000004</v>
      </c>
      <c r="AP42" s="4">
        <v>35181.837</v>
      </c>
      <c r="AQ42" s="4">
        <v>35996.142</v>
      </c>
      <c r="AR42" s="4">
        <v>35864.589</v>
      </c>
      <c r="AS42" s="4">
        <v>35771.443999999996</v>
      </c>
      <c r="AT42" s="4">
        <v>36244.101999999999</v>
      </c>
      <c r="AU42" s="4">
        <v>36911.894</v>
      </c>
      <c r="AV42" s="4">
        <v>668689.83299999998</v>
      </c>
    </row>
    <row r="43" spans="1:48" x14ac:dyDescent="0.25">
      <c r="A43" s="1" t="s">
        <v>33</v>
      </c>
      <c r="B43" s="1" t="s">
        <v>37</v>
      </c>
      <c r="C43" s="1" t="s">
        <v>35</v>
      </c>
      <c r="D43" s="1" t="s">
        <v>36</v>
      </c>
      <c r="E43" s="2">
        <v>42736</v>
      </c>
      <c r="F43" s="1">
        <v>38</v>
      </c>
      <c r="G43" s="1">
        <v>26360.722000000002</v>
      </c>
      <c r="I43" s="1" t="s">
        <v>33</v>
      </c>
      <c r="J43" s="1" t="s">
        <v>38</v>
      </c>
      <c r="K43" s="1" t="s">
        <v>35</v>
      </c>
      <c r="L43" s="1" t="s">
        <v>36</v>
      </c>
      <c r="M43" s="2">
        <v>42736</v>
      </c>
      <c r="N43" s="1">
        <v>38</v>
      </c>
      <c r="O43" s="1">
        <v>3690.0030000000002</v>
      </c>
      <c r="Q43" s="2">
        <f t="shared" si="0"/>
        <v>42736</v>
      </c>
      <c r="R43" s="1">
        <f t="shared" si="1"/>
        <v>38</v>
      </c>
      <c r="S43" s="10">
        <f t="shared" si="2"/>
        <v>30050.725000000002</v>
      </c>
      <c r="AA43" s="3">
        <v>35</v>
      </c>
      <c r="AB43" s="4">
        <v>29748.236999999997</v>
      </c>
      <c r="AC43" s="4">
        <v>29943.360000000001</v>
      </c>
      <c r="AD43" s="4">
        <v>31612.555</v>
      </c>
      <c r="AE43" s="4">
        <v>31289.375</v>
      </c>
      <c r="AF43" s="4">
        <v>31637.612999999998</v>
      </c>
      <c r="AG43" s="4">
        <v>31433.113999999998</v>
      </c>
      <c r="AH43" s="4">
        <v>32765.713</v>
      </c>
      <c r="AI43" s="4">
        <v>33214.180999999997</v>
      </c>
      <c r="AJ43" s="4">
        <v>32429.731</v>
      </c>
      <c r="AK43" s="4">
        <v>33416.851999999999</v>
      </c>
      <c r="AL43" s="4">
        <v>32940.129999999997</v>
      </c>
      <c r="AM43" s="4">
        <v>32797.366000000002</v>
      </c>
      <c r="AN43" s="4">
        <v>33122.463000000003</v>
      </c>
      <c r="AO43" s="4">
        <v>34224.298000000003</v>
      </c>
      <c r="AP43" s="4">
        <v>34749.105000000003</v>
      </c>
      <c r="AQ43" s="4">
        <v>35391.474999999999</v>
      </c>
      <c r="AR43" s="4">
        <v>35056.046000000002</v>
      </c>
      <c r="AS43" s="4">
        <v>36676.974000000002</v>
      </c>
      <c r="AT43" s="4">
        <v>36588.428</v>
      </c>
      <c r="AU43" s="4">
        <v>37094.875</v>
      </c>
      <c r="AV43" s="4">
        <v>666131.89099999995</v>
      </c>
    </row>
    <row r="44" spans="1:48" x14ac:dyDescent="0.25">
      <c r="A44" s="1" t="s">
        <v>33</v>
      </c>
      <c r="B44" s="1" t="s">
        <v>37</v>
      </c>
      <c r="C44" s="1" t="s">
        <v>35</v>
      </c>
      <c r="D44" s="1" t="s">
        <v>36</v>
      </c>
      <c r="E44" s="2">
        <v>42736</v>
      </c>
      <c r="F44" s="1">
        <v>39</v>
      </c>
      <c r="G44" s="1">
        <v>26942.925999999999</v>
      </c>
      <c r="I44" s="1" t="s">
        <v>33</v>
      </c>
      <c r="J44" s="1" t="s">
        <v>38</v>
      </c>
      <c r="K44" s="1" t="s">
        <v>35</v>
      </c>
      <c r="L44" s="1" t="s">
        <v>36</v>
      </c>
      <c r="M44" s="2">
        <v>42736</v>
      </c>
      <c r="N44" s="1">
        <v>39</v>
      </c>
      <c r="O44" s="1">
        <v>3775.1689999999999</v>
      </c>
      <c r="Q44" s="2">
        <f t="shared" si="0"/>
        <v>42736</v>
      </c>
      <c r="R44" s="1">
        <f t="shared" si="1"/>
        <v>39</v>
      </c>
      <c r="S44" s="10">
        <f t="shared" si="2"/>
        <v>30718.095000000001</v>
      </c>
      <c r="AA44" s="3">
        <v>36</v>
      </c>
      <c r="AB44" s="4">
        <v>30095.228999999999</v>
      </c>
      <c r="AC44" s="4">
        <v>31314.521000000001</v>
      </c>
      <c r="AD44" s="4">
        <v>30335.338</v>
      </c>
      <c r="AE44" s="4">
        <v>30715.619000000002</v>
      </c>
      <c r="AF44" s="4">
        <v>31013.325000000001</v>
      </c>
      <c r="AG44" s="4">
        <v>32108.045000000002</v>
      </c>
      <c r="AH44" s="4">
        <v>31622.613999999998</v>
      </c>
      <c r="AI44" s="4">
        <v>32892.677000000003</v>
      </c>
      <c r="AJ44" s="4">
        <v>33807.917999999998</v>
      </c>
      <c r="AK44" s="4">
        <v>32207.484</v>
      </c>
      <c r="AL44" s="4">
        <v>33284.940999999999</v>
      </c>
      <c r="AM44" s="4">
        <v>34122.269999999997</v>
      </c>
      <c r="AN44" s="4">
        <v>35212.394999999997</v>
      </c>
      <c r="AO44" s="4">
        <v>34864.607000000004</v>
      </c>
      <c r="AP44" s="4">
        <v>34523.86</v>
      </c>
      <c r="AQ44" s="4">
        <v>34802.29</v>
      </c>
      <c r="AR44" s="4">
        <v>35805.974999999999</v>
      </c>
      <c r="AS44" s="4">
        <v>34892.076000000001</v>
      </c>
      <c r="AT44" s="4">
        <v>36563.377</v>
      </c>
      <c r="AU44" s="4">
        <v>37159.857000000004</v>
      </c>
      <c r="AV44" s="4">
        <v>667344.41799999995</v>
      </c>
    </row>
    <row r="45" spans="1:48" x14ac:dyDescent="0.25">
      <c r="A45" s="1" t="s">
        <v>33</v>
      </c>
      <c r="B45" s="1" t="s">
        <v>37</v>
      </c>
      <c r="C45" s="1" t="s">
        <v>35</v>
      </c>
      <c r="D45" s="1" t="s">
        <v>36</v>
      </c>
      <c r="E45" s="2">
        <v>42736</v>
      </c>
      <c r="F45" s="1">
        <v>40</v>
      </c>
      <c r="G45" s="1">
        <v>25538.489000000001</v>
      </c>
      <c r="I45" s="1" t="s">
        <v>33</v>
      </c>
      <c r="J45" s="1" t="s">
        <v>38</v>
      </c>
      <c r="K45" s="1" t="s">
        <v>35</v>
      </c>
      <c r="L45" s="1" t="s">
        <v>36</v>
      </c>
      <c r="M45" s="2">
        <v>42736</v>
      </c>
      <c r="N45" s="1">
        <v>40</v>
      </c>
      <c r="O45" s="1">
        <v>3586.8809999999999</v>
      </c>
      <c r="Q45" s="2">
        <f t="shared" si="0"/>
        <v>42736</v>
      </c>
      <c r="R45" s="1">
        <f t="shared" si="1"/>
        <v>40</v>
      </c>
      <c r="S45" s="10">
        <f t="shared" si="2"/>
        <v>29125.370000000003</v>
      </c>
      <c r="AA45" s="3">
        <v>37</v>
      </c>
      <c r="AB45" s="4">
        <v>29792.738999999998</v>
      </c>
      <c r="AC45" s="4">
        <v>30316.421999999999</v>
      </c>
      <c r="AD45" s="4">
        <v>30581.526000000002</v>
      </c>
      <c r="AE45" s="4">
        <v>31643.448</v>
      </c>
      <c r="AF45" s="4">
        <v>31504.043000000001</v>
      </c>
      <c r="AG45" s="4">
        <v>31457.626</v>
      </c>
      <c r="AH45" s="4">
        <v>31931.563999999998</v>
      </c>
      <c r="AI45" s="4">
        <v>32656.21</v>
      </c>
      <c r="AJ45" s="4">
        <v>32666.754000000001</v>
      </c>
      <c r="AK45" s="4">
        <v>33278.788</v>
      </c>
      <c r="AL45" s="4">
        <v>32984.466999999997</v>
      </c>
      <c r="AM45" s="4">
        <v>33721.902999999998</v>
      </c>
      <c r="AN45" s="4">
        <v>33619.517999999996</v>
      </c>
      <c r="AO45" s="4">
        <v>34671.588000000003</v>
      </c>
      <c r="AP45" s="4">
        <v>33903.273000000001</v>
      </c>
      <c r="AQ45" s="4">
        <v>35263.146999999997</v>
      </c>
      <c r="AR45" s="4">
        <v>35561.686000000002</v>
      </c>
      <c r="AS45" s="4">
        <v>36456.396000000001</v>
      </c>
      <c r="AT45" s="4">
        <v>36538.193999999996</v>
      </c>
      <c r="AU45" s="4">
        <v>37302.229999999996</v>
      </c>
      <c r="AV45" s="4">
        <v>665851.52199999988</v>
      </c>
    </row>
    <row r="46" spans="1:48" x14ac:dyDescent="0.25">
      <c r="A46" s="1" t="s">
        <v>33</v>
      </c>
      <c r="B46" s="1" t="s">
        <v>37</v>
      </c>
      <c r="C46" s="1" t="s">
        <v>35</v>
      </c>
      <c r="D46" s="1" t="s">
        <v>36</v>
      </c>
      <c r="E46" s="2">
        <v>42736</v>
      </c>
      <c r="F46" s="1">
        <v>41</v>
      </c>
      <c r="G46" s="1">
        <v>26639.965</v>
      </c>
      <c r="I46" s="1" t="s">
        <v>33</v>
      </c>
      <c r="J46" s="1" t="s">
        <v>38</v>
      </c>
      <c r="K46" s="1" t="s">
        <v>35</v>
      </c>
      <c r="L46" s="1" t="s">
        <v>36</v>
      </c>
      <c r="M46" s="2">
        <v>42736</v>
      </c>
      <c r="N46" s="1">
        <v>41</v>
      </c>
      <c r="O46" s="1">
        <v>3732.7669999999998</v>
      </c>
      <c r="Q46" s="2">
        <f t="shared" si="0"/>
        <v>42736</v>
      </c>
      <c r="R46" s="1">
        <f t="shared" si="1"/>
        <v>41</v>
      </c>
      <c r="S46" s="10">
        <f t="shared" si="2"/>
        <v>30372.732</v>
      </c>
      <c r="AA46" s="3">
        <v>38</v>
      </c>
      <c r="AB46" s="4">
        <v>30050.725000000002</v>
      </c>
      <c r="AC46" s="4">
        <v>30941.46</v>
      </c>
      <c r="AD46" s="4">
        <v>31366.367000000002</v>
      </c>
      <c r="AE46" s="4">
        <v>30361.546000000002</v>
      </c>
      <c r="AF46" s="4">
        <v>31146.894999999997</v>
      </c>
      <c r="AG46" s="4">
        <v>32083.534</v>
      </c>
      <c r="AH46" s="4">
        <v>32456.76</v>
      </c>
      <c r="AI46" s="4">
        <v>33450.646000000001</v>
      </c>
      <c r="AJ46" s="4">
        <v>33570.896000000001</v>
      </c>
      <c r="AK46" s="4">
        <v>32345.547999999999</v>
      </c>
      <c r="AL46" s="4">
        <v>33240.605000000003</v>
      </c>
      <c r="AM46" s="4">
        <v>33197.733</v>
      </c>
      <c r="AN46" s="4">
        <v>34715.341</v>
      </c>
      <c r="AO46" s="4">
        <v>34417.315000000002</v>
      </c>
      <c r="AP46" s="4">
        <v>35369.692999999999</v>
      </c>
      <c r="AQ46" s="4">
        <v>34930.616999999998</v>
      </c>
      <c r="AR46" s="4">
        <v>35300.332999999999</v>
      </c>
      <c r="AS46" s="4">
        <v>35112.656999999999</v>
      </c>
      <c r="AT46" s="4">
        <v>36613.614000000001</v>
      </c>
      <c r="AU46" s="4">
        <v>36952.501000000004</v>
      </c>
      <c r="AV46" s="4">
        <v>667624.78599999996</v>
      </c>
    </row>
    <row r="47" spans="1:48" x14ac:dyDescent="0.25">
      <c r="A47" s="1" t="s">
        <v>33</v>
      </c>
      <c r="B47" s="1" t="s">
        <v>37</v>
      </c>
      <c r="C47" s="1" t="s">
        <v>35</v>
      </c>
      <c r="D47" s="1" t="s">
        <v>36</v>
      </c>
      <c r="E47" s="2">
        <v>42736</v>
      </c>
      <c r="F47" s="1">
        <v>42</v>
      </c>
      <c r="G47" s="1">
        <v>25841.451000000001</v>
      </c>
      <c r="I47" s="1" t="s">
        <v>33</v>
      </c>
      <c r="J47" s="1" t="s">
        <v>38</v>
      </c>
      <c r="K47" s="1" t="s">
        <v>35</v>
      </c>
      <c r="L47" s="1" t="s">
        <v>36</v>
      </c>
      <c r="M47" s="2">
        <v>42736</v>
      </c>
      <c r="N47" s="1">
        <v>42</v>
      </c>
      <c r="O47" s="1">
        <v>3629.2829999999999</v>
      </c>
      <c r="Q47" s="2">
        <f t="shared" si="0"/>
        <v>42736</v>
      </c>
      <c r="R47" s="1">
        <f t="shared" si="1"/>
        <v>42</v>
      </c>
      <c r="S47" s="10">
        <f t="shared" si="2"/>
        <v>29470.734</v>
      </c>
      <c r="AA47" s="3">
        <v>39</v>
      </c>
      <c r="AB47" s="4">
        <v>30718.095000000001</v>
      </c>
      <c r="AC47" s="4">
        <v>30464.924000000003</v>
      </c>
      <c r="AD47" s="4">
        <v>31350.089999999997</v>
      </c>
      <c r="AE47" s="4">
        <v>31159.118000000002</v>
      </c>
      <c r="AF47" s="4">
        <v>31718.974999999999</v>
      </c>
      <c r="AG47" s="4">
        <v>31807.619000000002</v>
      </c>
      <c r="AH47" s="4">
        <v>32032.816999999999</v>
      </c>
      <c r="AI47" s="4">
        <v>33642.317999999999</v>
      </c>
      <c r="AJ47" s="4">
        <v>33606.273000000001</v>
      </c>
      <c r="AK47" s="4">
        <v>33273.978000000003</v>
      </c>
      <c r="AL47" s="4">
        <v>33038.721999999994</v>
      </c>
      <c r="AM47" s="4">
        <v>33291.853000000003</v>
      </c>
      <c r="AN47" s="4">
        <v>34345.050999999999</v>
      </c>
      <c r="AO47" s="4">
        <v>34089.266000000003</v>
      </c>
      <c r="AP47" s="4">
        <v>33915.597000000002</v>
      </c>
      <c r="AQ47" s="4">
        <v>34896.964999999997</v>
      </c>
      <c r="AR47" s="4">
        <v>35525.881999999998</v>
      </c>
      <c r="AS47" s="4">
        <v>36146.006999999998</v>
      </c>
      <c r="AT47" s="4">
        <v>36426.97</v>
      </c>
      <c r="AU47" s="4">
        <v>36696.786999999997</v>
      </c>
      <c r="AV47" s="4">
        <v>668147.30699999991</v>
      </c>
    </row>
    <row r="48" spans="1:48" x14ac:dyDescent="0.25">
      <c r="A48" s="1" t="s">
        <v>33</v>
      </c>
      <c r="B48" s="1" t="s">
        <v>37</v>
      </c>
      <c r="C48" s="1" t="s">
        <v>35</v>
      </c>
      <c r="D48" s="1" t="s">
        <v>36</v>
      </c>
      <c r="E48" s="2">
        <v>42736</v>
      </c>
      <c r="F48" s="1">
        <v>43</v>
      </c>
      <c r="G48" s="1">
        <v>26133.064999999999</v>
      </c>
      <c r="I48" s="1" t="s">
        <v>33</v>
      </c>
      <c r="J48" s="1" t="s">
        <v>38</v>
      </c>
      <c r="K48" s="1" t="s">
        <v>35</v>
      </c>
      <c r="L48" s="1" t="s">
        <v>36</v>
      </c>
      <c r="M48" s="2">
        <v>42736</v>
      </c>
      <c r="N48" s="1">
        <v>43</v>
      </c>
      <c r="O48" s="1">
        <v>3668.94</v>
      </c>
      <c r="Q48" s="2">
        <f t="shared" si="0"/>
        <v>42736</v>
      </c>
      <c r="R48" s="1">
        <f t="shared" si="1"/>
        <v>43</v>
      </c>
      <c r="S48" s="10">
        <f t="shared" si="2"/>
        <v>29802.004999999997</v>
      </c>
      <c r="AA48" s="3">
        <v>40</v>
      </c>
      <c r="AB48" s="4">
        <v>29125.370000000003</v>
      </c>
      <c r="AC48" s="4">
        <v>30792.958000000002</v>
      </c>
      <c r="AD48" s="4">
        <v>30597.804</v>
      </c>
      <c r="AE48" s="4">
        <v>30845.878999999997</v>
      </c>
      <c r="AF48" s="4">
        <v>30931.962</v>
      </c>
      <c r="AG48" s="4">
        <v>31733.542000000001</v>
      </c>
      <c r="AH48" s="4">
        <v>32355.510000000002</v>
      </c>
      <c r="AI48" s="4">
        <v>32464.54</v>
      </c>
      <c r="AJ48" s="4">
        <v>32631.375</v>
      </c>
      <c r="AK48" s="4">
        <v>32350.359</v>
      </c>
      <c r="AL48" s="4">
        <v>33186.349000000002</v>
      </c>
      <c r="AM48" s="4">
        <v>33627.784</v>
      </c>
      <c r="AN48" s="4">
        <v>33989.807000000001</v>
      </c>
      <c r="AO48" s="4">
        <v>34999.637999999999</v>
      </c>
      <c r="AP48" s="4">
        <v>35357.370999999999</v>
      </c>
      <c r="AQ48" s="4">
        <v>35296.800999999999</v>
      </c>
      <c r="AR48" s="4">
        <v>35336.137999999999</v>
      </c>
      <c r="AS48" s="4">
        <v>35423.046999999999</v>
      </c>
      <c r="AT48" s="4">
        <v>36724.839</v>
      </c>
      <c r="AU48" s="4">
        <v>37557.948000000004</v>
      </c>
      <c r="AV48" s="4">
        <v>665329.02100000007</v>
      </c>
    </row>
    <row r="49" spans="1:48" x14ac:dyDescent="0.25">
      <c r="A49" s="1" t="s">
        <v>33</v>
      </c>
      <c r="B49" s="1" t="s">
        <v>37</v>
      </c>
      <c r="C49" s="1" t="s">
        <v>35</v>
      </c>
      <c r="D49" s="1" t="s">
        <v>36</v>
      </c>
      <c r="E49" s="2">
        <v>42736</v>
      </c>
      <c r="F49" s="1">
        <v>44</v>
      </c>
      <c r="G49" s="1">
        <v>26348.35</v>
      </c>
      <c r="I49" s="1" t="s">
        <v>33</v>
      </c>
      <c r="J49" s="1" t="s">
        <v>38</v>
      </c>
      <c r="K49" s="1" t="s">
        <v>35</v>
      </c>
      <c r="L49" s="1" t="s">
        <v>36</v>
      </c>
      <c r="M49" s="2">
        <v>42736</v>
      </c>
      <c r="N49" s="1">
        <v>44</v>
      </c>
      <c r="O49" s="1">
        <v>3693.1089999999999</v>
      </c>
      <c r="Q49" s="2">
        <f t="shared" si="0"/>
        <v>42736</v>
      </c>
      <c r="R49" s="1">
        <f t="shared" si="1"/>
        <v>44</v>
      </c>
      <c r="S49" s="10">
        <f t="shared" si="2"/>
        <v>30041.458999999999</v>
      </c>
      <c r="AA49" s="3">
        <v>41</v>
      </c>
      <c r="AB49" s="4">
        <v>30372.732</v>
      </c>
      <c r="AC49" s="4">
        <v>30522.25</v>
      </c>
      <c r="AD49" s="4">
        <v>30943.541999999998</v>
      </c>
      <c r="AE49" s="4">
        <v>31303.067999999999</v>
      </c>
      <c r="AF49" s="4">
        <v>31719.953000000001</v>
      </c>
      <c r="AG49" s="4">
        <v>31700.924999999999</v>
      </c>
      <c r="AH49" s="4">
        <v>31368.822</v>
      </c>
      <c r="AI49" s="4">
        <v>33476.39</v>
      </c>
      <c r="AJ49" s="4">
        <v>32804.758000000002</v>
      </c>
      <c r="AK49" s="4">
        <v>33056.730000000003</v>
      </c>
      <c r="AL49" s="4">
        <v>33000.164000000004</v>
      </c>
      <c r="AM49" s="4">
        <v>33122.576999999997</v>
      </c>
      <c r="AN49" s="4">
        <v>34041.161999999997</v>
      </c>
      <c r="AO49" s="4">
        <v>33358.1</v>
      </c>
      <c r="AP49" s="4">
        <v>35040.922999999995</v>
      </c>
      <c r="AQ49" s="4">
        <v>34947.705000000002</v>
      </c>
      <c r="AR49" s="4">
        <v>35063.840000000004</v>
      </c>
      <c r="AS49" s="4">
        <v>35122.067999999999</v>
      </c>
      <c r="AT49" s="4">
        <v>36881.002999999997</v>
      </c>
      <c r="AU49" s="4">
        <v>36509.597999999998</v>
      </c>
      <c r="AV49" s="4">
        <v>664356.31000000006</v>
      </c>
    </row>
    <row r="50" spans="1:48" x14ac:dyDescent="0.25">
      <c r="A50" s="1" t="s">
        <v>33</v>
      </c>
      <c r="B50" s="1" t="s">
        <v>37</v>
      </c>
      <c r="C50" s="1" t="s">
        <v>35</v>
      </c>
      <c r="D50" s="1" t="s">
        <v>36</v>
      </c>
      <c r="E50" s="2">
        <v>42736</v>
      </c>
      <c r="F50" s="1">
        <v>45</v>
      </c>
      <c r="G50" s="1">
        <v>25986.871999999999</v>
      </c>
      <c r="I50" s="1" t="s">
        <v>33</v>
      </c>
      <c r="J50" s="1" t="s">
        <v>38</v>
      </c>
      <c r="K50" s="1" t="s">
        <v>35</v>
      </c>
      <c r="L50" s="1" t="s">
        <v>36</v>
      </c>
      <c r="M50" s="2">
        <v>42736</v>
      </c>
      <c r="N50" s="1">
        <v>45</v>
      </c>
      <c r="O50" s="1">
        <v>3646.16</v>
      </c>
      <c r="Q50" s="2">
        <f t="shared" si="0"/>
        <v>42736</v>
      </c>
      <c r="R50" s="1">
        <f t="shared" si="1"/>
        <v>45</v>
      </c>
      <c r="S50" s="10">
        <f t="shared" si="2"/>
        <v>29633.031999999999</v>
      </c>
      <c r="AA50" s="3">
        <v>42</v>
      </c>
      <c r="AB50" s="4">
        <v>29470.734</v>
      </c>
      <c r="AC50" s="4">
        <v>30735.632000000001</v>
      </c>
      <c r="AD50" s="4">
        <v>31004.348999999998</v>
      </c>
      <c r="AE50" s="4">
        <v>30701.927</v>
      </c>
      <c r="AF50" s="4">
        <v>30930.983999999997</v>
      </c>
      <c r="AG50" s="4">
        <v>31840.237000000001</v>
      </c>
      <c r="AH50" s="4">
        <v>33019.502</v>
      </c>
      <c r="AI50" s="4">
        <v>32630.468000000001</v>
      </c>
      <c r="AJ50" s="4">
        <v>33432.892</v>
      </c>
      <c r="AK50" s="4">
        <v>32567.606</v>
      </c>
      <c r="AL50" s="4">
        <v>33224.906000000003</v>
      </c>
      <c r="AM50" s="4">
        <v>33797.057000000001</v>
      </c>
      <c r="AN50" s="4">
        <v>34293.697</v>
      </c>
      <c r="AO50" s="4">
        <v>35730.803</v>
      </c>
      <c r="AP50" s="4">
        <v>34232.042000000001</v>
      </c>
      <c r="AQ50" s="4">
        <v>35246.061999999998</v>
      </c>
      <c r="AR50" s="4">
        <v>35798.179000000004</v>
      </c>
      <c r="AS50" s="4">
        <v>36446.983</v>
      </c>
      <c r="AT50" s="4">
        <v>36270.801999999996</v>
      </c>
      <c r="AU50" s="4">
        <v>37745.134000000005</v>
      </c>
      <c r="AV50" s="4">
        <v>669119.99600000004</v>
      </c>
    </row>
    <row r="51" spans="1:48" x14ac:dyDescent="0.25">
      <c r="A51" s="1" t="s">
        <v>33</v>
      </c>
      <c r="B51" s="1" t="s">
        <v>37</v>
      </c>
      <c r="C51" s="1" t="s">
        <v>35</v>
      </c>
      <c r="D51" s="1" t="s">
        <v>36</v>
      </c>
      <c r="E51" s="2">
        <v>42736</v>
      </c>
      <c r="F51" s="1">
        <v>46</v>
      </c>
      <c r="G51" s="1">
        <v>26494.544000000002</v>
      </c>
      <c r="I51" s="1" t="s">
        <v>33</v>
      </c>
      <c r="J51" s="1" t="s">
        <v>38</v>
      </c>
      <c r="K51" s="1" t="s">
        <v>35</v>
      </c>
      <c r="L51" s="1" t="s">
        <v>36</v>
      </c>
      <c r="M51" s="2">
        <v>42736</v>
      </c>
      <c r="N51" s="1">
        <v>46</v>
      </c>
      <c r="O51" s="1">
        <v>3715.8890000000001</v>
      </c>
      <c r="Q51" s="2">
        <f t="shared" si="0"/>
        <v>42736</v>
      </c>
      <c r="R51" s="1">
        <f t="shared" si="1"/>
        <v>46</v>
      </c>
      <c r="S51" s="10">
        <f t="shared" si="2"/>
        <v>30210.433000000001</v>
      </c>
      <c r="AA51" s="3">
        <v>43</v>
      </c>
      <c r="AB51" s="4">
        <v>29802.004999999997</v>
      </c>
      <c r="AC51" s="4">
        <v>30970.398000000001</v>
      </c>
      <c r="AD51" s="4">
        <v>30416.366999999998</v>
      </c>
      <c r="AE51" s="4">
        <v>30721.644</v>
      </c>
      <c r="AF51" s="4">
        <v>32085.773999999998</v>
      </c>
      <c r="AG51" s="4">
        <v>31287.074999999997</v>
      </c>
      <c r="AH51" s="4">
        <v>32002.400000000001</v>
      </c>
      <c r="AI51" s="4">
        <v>32237.609</v>
      </c>
      <c r="AJ51" s="4">
        <v>33078.686000000002</v>
      </c>
      <c r="AK51" s="4">
        <v>32968.946000000004</v>
      </c>
      <c r="AL51" s="4">
        <v>34335.25</v>
      </c>
      <c r="AM51" s="4">
        <v>34277.409</v>
      </c>
      <c r="AN51" s="4">
        <v>33955.731</v>
      </c>
      <c r="AO51" s="4">
        <v>35618.133000000002</v>
      </c>
      <c r="AP51" s="4">
        <v>34641.712</v>
      </c>
      <c r="AQ51" s="4">
        <v>35194.267</v>
      </c>
      <c r="AR51" s="4">
        <v>36655.832999999999</v>
      </c>
      <c r="AS51" s="4">
        <v>35669.375999999997</v>
      </c>
      <c r="AT51" s="4">
        <v>36905.243999999999</v>
      </c>
      <c r="AU51" s="4">
        <v>36705.764999999999</v>
      </c>
      <c r="AV51" s="4">
        <v>669529.62400000007</v>
      </c>
    </row>
    <row r="52" spans="1:48" x14ac:dyDescent="0.25">
      <c r="A52" s="1" t="s">
        <v>33</v>
      </c>
      <c r="B52" s="1" t="s">
        <v>37</v>
      </c>
      <c r="C52" s="1" t="s">
        <v>35</v>
      </c>
      <c r="D52" s="1" t="s">
        <v>36</v>
      </c>
      <c r="E52" s="2">
        <v>42736</v>
      </c>
      <c r="F52" s="1">
        <v>47</v>
      </c>
      <c r="G52" s="1">
        <v>26095.401999999998</v>
      </c>
      <c r="I52" s="1" t="s">
        <v>33</v>
      </c>
      <c r="J52" s="1" t="s">
        <v>38</v>
      </c>
      <c r="K52" s="1" t="s">
        <v>35</v>
      </c>
      <c r="L52" s="1" t="s">
        <v>36</v>
      </c>
      <c r="M52" s="2">
        <v>42736</v>
      </c>
      <c r="N52" s="1">
        <v>47</v>
      </c>
      <c r="O52" s="1">
        <v>3661.165</v>
      </c>
      <c r="Q52" s="2">
        <f t="shared" si="0"/>
        <v>42736</v>
      </c>
      <c r="R52" s="1">
        <f t="shared" si="1"/>
        <v>47</v>
      </c>
      <c r="S52" s="10">
        <f t="shared" si="2"/>
        <v>29756.566999999999</v>
      </c>
      <c r="AA52" s="3">
        <v>44</v>
      </c>
      <c r="AB52" s="4">
        <v>30041.458999999999</v>
      </c>
      <c r="AC52" s="4">
        <v>30287.485000000001</v>
      </c>
      <c r="AD52" s="4">
        <v>31531.527000000002</v>
      </c>
      <c r="AE52" s="4">
        <v>31283.350999999999</v>
      </c>
      <c r="AF52" s="4">
        <v>30565.161</v>
      </c>
      <c r="AG52" s="4">
        <v>32254.087</v>
      </c>
      <c r="AH52" s="4">
        <v>32385.924999999999</v>
      </c>
      <c r="AI52" s="4">
        <v>33869.251000000004</v>
      </c>
      <c r="AJ52" s="4">
        <v>33158.963000000003</v>
      </c>
      <c r="AK52" s="4">
        <v>32655.39</v>
      </c>
      <c r="AL52" s="4">
        <v>31889.822</v>
      </c>
      <c r="AM52" s="4">
        <v>32642.227999999999</v>
      </c>
      <c r="AN52" s="4">
        <v>34379.127</v>
      </c>
      <c r="AO52" s="4">
        <v>33470.769999999997</v>
      </c>
      <c r="AP52" s="4">
        <v>34631.256999999998</v>
      </c>
      <c r="AQ52" s="4">
        <v>34999.495000000003</v>
      </c>
      <c r="AR52" s="4">
        <v>34206.188000000002</v>
      </c>
      <c r="AS52" s="4">
        <v>35899.676999999996</v>
      </c>
      <c r="AT52" s="4">
        <v>36246.562999999995</v>
      </c>
      <c r="AU52" s="4">
        <v>37548.968000000001</v>
      </c>
      <c r="AV52" s="4">
        <v>663946.6939999999</v>
      </c>
    </row>
    <row r="53" spans="1:48" x14ac:dyDescent="0.25">
      <c r="A53" s="1" t="s">
        <v>33</v>
      </c>
      <c r="B53" s="1" t="s">
        <v>37</v>
      </c>
      <c r="C53" s="1" t="s">
        <v>35</v>
      </c>
      <c r="D53" s="1" t="s">
        <v>36</v>
      </c>
      <c r="E53" s="2">
        <v>42736</v>
      </c>
      <c r="F53" s="1">
        <v>48</v>
      </c>
      <c r="G53" s="1">
        <v>26386.010999999999</v>
      </c>
      <c r="I53" s="1" t="s">
        <v>33</v>
      </c>
      <c r="J53" s="1" t="s">
        <v>38</v>
      </c>
      <c r="K53" s="1" t="s">
        <v>35</v>
      </c>
      <c r="L53" s="1" t="s">
        <v>36</v>
      </c>
      <c r="M53" s="2">
        <v>42736</v>
      </c>
      <c r="N53" s="1">
        <v>48</v>
      </c>
      <c r="O53" s="1">
        <v>3700.884</v>
      </c>
      <c r="Q53" s="2">
        <f t="shared" si="0"/>
        <v>42736</v>
      </c>
      <c r="R53" s="1">
        <f t="shared" si="1"/>
        <v>48</v>
      </c>
      <c r="S53" s="10">
        <f t="shared" si="2"/>
        <v>30086.894999999997</v>
      </c>
      <c r="AA53" s="3">
        <v>45</v>
      </c>
      <c r="AB53" s="4">
        <v>29633.031999999999</v>
      </c>
      <c r="AC53" s="4">
        <v>30658.032999999999</v>
      </c>
      <c r="AD53" s="4">
        <v>30895.945</v>
      </c>
      <c r="AE53" s="4">
        <v>30912.331999999999</v>
      </c>
      <c r="AF53" s="4">
        <v>30936.686000000002</v>
      </c>
      <c r="AG53" s="4">
        <v>30868.861000000001</v>
      </c>
      <c r="AH53" s="4">
        <v>31395.208999999999</v>
      </c>
      <c r="AI53" s="4">
        <v>33274.981</v>
      </c>
      <c r="AJ53" s="4">
        <v>32724.954000000002</v>
      </c>
      <c r="AK53" s="4">
        <v>32396.851000000002</v>
      </c>
      <c r="AL53" s="4">
        <v>32307.828999999998</v>
      </c>
      <c r="AM53" s="4">
        <v>32579.550999999999</v>
      </c>
      <c r="AN53" s="4">
        <v>34274.281999999999</v>
      </c>
      <c r="AO53" s="4">
        <v>34306.298000000003</v>
      </c>
      <c r="AP53" s="4">
        <v>34781.360999999997</v>
      </c>
      <c r="AQ53" s="4">
        <v>35473.451000000001</v>
      </c>
      <c r="AR53" s="4">
        <v>35986.364000000001</v>
      </c>
      <c r="AS53" s="4">
        <v>34467.110999999997</v>
      </c>
      <c r="AT53" s="4">
        <v>36294.743000000002</v>
      </c>
      <c r="AU53" s="4">
        <v>37230.053</v>
      </c>
      <c r="AV53" s="4">
        <v>661397.92700000003</v>
      </c>
    </row>
    <row r="54" spans="1:48" x14ac:dyDescent="0.25">
      <c r="A54" s="1" t="s">
        <v>33</v>
      </c>
      <c r="B54" s="1" t="s">
        <v>37</v>
      </c>
      <c r="C54" s="1" t="s">
        <v>35</v>
      </c>
      <c r="D54" s="1" t="s">
        <v>36</v>
      </c>
      <c r="E54" s="2">
        <v>42736</v>
      </c>
      <c r="F54" s="1">
        <v>49</v>
      </c>
      <c r="G54" s="1">
        <v>25919.026999999998</v>
      </c>
      <c r="I54" s="1" t="s">
        <v>33</v>
      </c>
      <c r="J54" s="1" t="s">
        <v>38</v>
      </c>
      <c r="K54" s="1" t="s">
        <v>35</v>
      </c>
      <c r="L54" s="1" t="s">
        <v>36</v>
      </c>
      <c r="M54" s="2">
        <v>42736</v>
      </c>
      <c r="N54" s="1">
        <v>49</v>
      </c>
      <c r="O54" s="1">
        <v>3636.2420000000002</v>
      </c>
      <c r="Q54" s="2">
        <f t="shared" si="0"/>
        <v>42736</v>
      </c>
      <c r="R54" s="1">
        <f t="shared" si="1"/>
        <v>49</v>
      </c>
      <c r="S54" s="10">
        <f t="shared" si="2"/>
        <v>29555.269</v>
      </c>
      <c r="AA54" s="3">
        <v>46</v>
      </c>
      <c r="AB54" s="4">
        <v>30210.433000000001</v>
      </c>
      <c r="AC54" s="4">
        <v>30599.847000000002</v>
      </c>
      <c r="AD54" s="4">
        <v>31051.949999999997</v>
      </c>
      <c r="AE54" s="4">
        <v>31092.661</v>
      </c>
      <c r="AF54" s="4">
        <v>31714.251999999997</v>
      </c>
      <c r="AG54" s="4">
        <v>32672.3</v>
      </c>
      <c r="AH54" s="4">
        <v>32993.112999999998</v>
      </c>
      <c r="AI54" s="4">
        <v>32831.877999999997</v>
      </c>
      <c r="AJ54" s="4">
        <v>33512.694000000003</v>
      </c>
      <c r="AK54" s="4">
        <v>33227.484000000004</v>
      </c>
      <c r="AL54" s="4">
        <v>33917.241000000002</v>
      </c>
      <c r="AM54" s="4">
        <v>34340.084000000003</v>
      </c>
      <c r="AN54" s="4">
        <v>34060.574999999997</v>
      </c>
      <c r="AO54" s="4">
        <v>34782.601999999999</v>
      </c>
      <c r="AP54" s="4">
        <v>34491.605000000003</v>
      </c>
      <c r="AQ54" s="4">
        <v>34720.313999999998</v>
      </c>
      <c r="AR54" s="4">
        <v>34875.656999999999</v>
      </c>
      <c r="AS54" s="4">
        <v>37101.940999999999</v>
      </c>
      <c r="AT54" s="4">
        <v>36857.065000000002</v>
      </c>
      <c r="AU54" s="4">
        <v>37024.68</v>
      </c>
      <c r="AV54" s="4">
        <v>672078.37600000005</v>
      </c>
    </row>
    <row r="55" spans="1:48" x14ac:dyDescent="0.25">
      <c r="A55" s="1" t="s">
        <v>33</v>
      </c>
      <c r="B55" s="1" t="s">
        <v>37</v>
      </c>
      <c r="C55" s="1" t="s">
        <v>35</v>
      </c>
      <c r="D55" s="1" t="s">
        <v>36</v>
      </c>
      <c r="E55" s="2">
        <v>42736</v>
      </c>
      <c r="F55" s="1">
        <v>50</v>
      </c>
      <c r="G55" s="1">
        <v>26562.387999999999</v>
      </c>
      <c r="I55" s="1" t="s">
        <v>33</v>
      </c>
      <c r="J55" s="1" t="s">
        <v>38</v>
      </c>
      <c r="K55" s="1" t="s">
        <v>35</v>
      </c>
      <c r="L55" s="1" t="s">
        <v>36</v>
      </c>
      <c r="M55" s="2">
        <v>42736</v>
      </c>
      <c r="N55" s="1">
        <v>50</v>
      </c>
      <c r="O55" s="1">
        <v>3725.808</v>
      </c>
      <c r="Q55" s="2">
        <f t="shared" si="0"/>
        <v>42736</v>
      </c>
      <c r="R55" s="1">
        <f t="shared" si="1"/>
        <v>50</v>
      </c>
      <c r="S55" s="10">
        <f t="shared" si="2"/>
        <v>30288.196</v>
      </c>
      <c r="AA55" s="3">
        <v>47</v>
      </c>
      <c r="AB55" s="4">
        <v>29756.566999999999</v>
      </c>
      <c r="AC55" s="4">
        <v>30169.605</v>
      </c>
      <c r="AD55" s="4">
        <v>30338.611000000001</v>
      </c>
      <c r="AE55" s="4">
        <v>30902.863000000001</v>
      </c>
      <c r="AF55" s="4">
        <v>30870.602000000003</v>
      </c>
      <c r="AG55" s="4">
        <v>31748.780000000002</v>
      </c>
      <c r="AH55" s="4">
        <v>32204.199000000001</v>
      </c>
      <c r="AI55" s="4">
        <v>32536.877999999997</v>
      </c>
      <c r="AJ55" s="4">
        <v>33550.141000000003</v>
      </c>
      <c r="AK55" s="4">
        <v>33128.086000000003</v>
      </c>
      <c r="AL55" s="4">
        <v>33415.845999999998</v>
      </c>
      <c r="AM55" s="4">
        <v>33501.468000000001</v>
      </c>
      <c r="AN55" s="4">
        <v>34452.631000000001</v>
      </c>
      <c r="AO55" s="4">
        <v>33587.648999999998</v>
      </c>
      <c r="AP55" s="4">
        <v>35895.25</v>
      </c>
      <c r="AQ55" s="4">
        <v>33408.618999999999</v>
      </c>
      <c r="AR55" s="4">
        <v>34401.118000000002</v>
      </c>
      <c r="AS55" s="4">
        <v>36265.211000000003</v>
      </c>
      <c r="AT55" s="4">
        <v>36209.089</v>
      </c>
      <c r="AU55" s="4">
        <v>37295.182999999997</v>
      </c>
      <c r="AV55" s="4">
        <v>663638.39599999995</v>
      </c>
    </row>
    <row r="56" spans="1:48" x14ac:dyDescent="0.25">
      <c r="A56" s="1" t="s">
        <v>33</v>
      </c>
      <c r="B56" s="1" t="s">
        <v>37</v>
      </c>
      <c r="C56" s="1" t="s">
        <v>35</v>
      </c>
      <c r="D56" s="1" t="s">
        <v>36</v>
      </c>
      <c r="E56" s="2">
        <v>43101</v>
      </c>
      <c r="F56" s="1" t="s">
        <v>0</v>
      </c>
      <c r="G56" s="1">
        <v>26833.907999999999</v>
      </c>
      <c r="I56" s="1" t="s">
        <v>33</v>
      </c>
      <c r="J56" s="1" t="s">
        <v>38</v>
      </c>
      <c r="K56" s="1" t="s">
        <v>35</v>
      </c>
      <c r="L56" s="1" t="s">
        <v>36</v>
      </c>
      <c r="M56" s="2">
        <v>43101</v>
      </c>
      <c r="N56" s="1" t="s">
        <v>0</v>
      </c>
      <c r="O56" s="1">
        <v>3795.0320000000002</v>
      </c>
      <c r="Q56" s="2">
        <f t="shared" si="0"/>
        <v>43101</v>
      </c>
      <c r="R56" s="1" t="str">
        <f t="shared" si="1"/>
        <v>Expected Values</v>
      </c>
      <c r="S56" s="10">
        <f t="shared" si="2"/>
        <v>30628.94</v>
      </c>
      <c r="AA56" s="3">
        <v>48</v>
      </c>
      <c r="AB56" s="4">
        <v>30086.894999999997</v>
      </c>
      <c r="AC56" s="4">
        <v>31088.277000000002</v>
      </c>
      <c r="AD56" s="4">
        <v>31609.282000000003</v>
      </c>
      <c r="AE56" s="4">
        <v>31102.130999999998</v>
      </c>
      <c r="AF56" s="4">
        <v>31780.335000000003</v>
      </c>
      <c r="AG56" s="4">
        <v>31792.379999999997</v>
      </c>
      <c r="AH56" s="4">
        <v>32184.124</v>
      </c>
      <c r="AI56" s="4">
        <v>33569.980000000003</v>
      </c>
      <c r="AJ56" s="4">
        <v>32687.509000000002</v>
      </c>
      <c r="AK56" s="4">
        <v>32496.251000000004</v>
      </c>
      <c r="AL56" s="4">
        <v>32809.226999999999</v>
      </c>
      <c r="AM56" s="4">
        <v>33418.165999999997</v>
      </c>
      <c r="AN56" s="4">
        <v>33882.224999999999</v>
      </c>
      <c r="AO56" s="4">
        <v>35501.252999999997</v>
      </c>
      <c r="AP56" s="4">
        <v>33377.714999999997</v>
      </c>
      <c r="AQ56" s="4">
        <v>36785.148000000001</v>
      </c>
      <c r="AR56" s="4">
        <v>36460.904000000002</v>
      </c>
      <c r="AS56" s="4">
        <v>35303.839</v>
      </c>
      <c r="AT56" s="4">
        <v>36942.722000000002</v>
      </c>
      <c r="AU56" s="4">
        <v>36959.548000000003</v>
      </c>
      <c r="AV56" s="4">
        <v>669837.91099999996</v>
      </c>
    </row>
    <row r="57" spans="1:48" x14ac:dyDescent="0.25">
      <c r="A57" s="1" t="s">
        <v>33</v>
      </c>
      <c r="B57" s="1" t="s">
        <v>37</v>
      </c>
      <c r="C57" s="1" t="s">
        <v>35</v>
      </c>
      <c r="D57" s="1" t="s">
        <v>36</v>
      </c>
      <c r="E57" s="2">
        <v>43101</v>
      </c>
      <c r="F57" s="1">
        <v>1</v>
      </c>
      <c r="G57" s="1">
        <v>26586.93</v>
      </c>
      <c r="I57" s="1" t="s">
        <v>33</v>
      </c>
      <c r="J57" s="1" t="s">
        <v>38</v>
      </c>
      <c r="K57" s="1" t="s">
        <v>35</v>
      </c>
      <c r="L57" s="1" t="s">
        <v>36</v>
      </c>
      <c r="M57" s="2">
        <v>43101</v>
      </c>
      <c r="N57" s="1">
        <v>1</v>
      </c>
      <c r="O57" s="1">
        <v>3764.1289999999999</v>
      </c>
      <c r="Q57" s="2">
        <f t="shared" si="0"/>
        <v>43101</v>
      </c>
      <c r="R57" s="1">
        <f t="shared" si="1"/>
        <v>1</v>
      </c>
      <c r="S57" s="10">
        <f t="shared" si="2"/>
        <v>30351.059000000001</v>
      </c>
      <c r="AA57" s="3">
        <v>49</v>
      </c>
      <c r="AB57" s="4">
        <v>29555.269</v>
      </c>
      <c r="AC57" s="4">
        <v>30769.632999999998</v>
      </c>
      <c r="AD57" s="4">
        <v>31302.764999999999</v>
      </c>
      <c r="AE57" s="4">
        <v>30279.965</v>
      </c>
      <c r="AF57" s="4">
        <v>31663.736000000001</v>
      </c>
      <c r="AG57" s="4">
        <v>31607.764999999999</v>
      </c>
      <c r="AH57" s="4">
        <v>31347.359</v>
      </c>
      <c r="AI57" s="4">
        <v>32854.354999999996</v>
      </c>
      <c r="AJ57" s="4">
        <v>33849.376000000004</v>
      </c>
      <c r="AK57" s="4">
        <v>33399.485999999997</v>
      </c>
      <c r="AL57" s="4">
        <v>33674.945999999996</v>
      </c>
      <c r="AM57" s="4">
        <v>32632.560999999998</v>
      </c>
      <c r="AN57" s="4">
        <v>34567.258000000002</v>
      </c>
      <c r="AO57" s="4">
        <v>34918.413</v>
      </c>
      <c r="AP57" s="4">
        <v>34606.042999999998</v>
      </c>
      <c r="AQ57" s="4">
        <v>34813.972999999998</v>
      </c>
      <c r="AR57" s="4">
        <v>35926.675999999999</v>
      </c>
      <c r="AS57" s="4">
        <v>35203.985000000001</v>
      </c>
      <c r="AT57" s="4">
        <v>36749.898000000001</v>
      </c>
      <c r="AU57" s="4">
        <v>36912.082999999999</v>
      </c>
      <c r="AV57" s="4">
        <v>666635.54499999993</v>
      </c>
    </row>
    <row r="58" spans="1:48" x14ac:dyDescent="0.25">
      <c r="A58" s="1" t="s">
        <v>33</v>
      </c>
      <c r="B58" s="1" t="s">
        <v>37</v>
      </c>
      <c r="C58" s="1" t="s">
        <v>35</v>
      </c>
      <c r="D58" s="1" t="s">
        <v>36</v>
      </c>
      <c r="E58" s="2">
        <v>43101</v>
      </c>
      <c r="F58" s="1">
        <v>2</v>
      </c>
      <c r="G58" s="1">
        <v>27080.887999999999</v>
      </c>
      <c r="I58" s="1" t="s">
        <v>33</v>
      </c>
      <c r="J58" s="1" t="s">
        <v>38</v>
      </c>
      <c r="K58" s="1" t="s">
        <v>35</v>
      </c>
      <c r="L58" s="1" t="s">
        <v>36</v>
      </c>
      <c r="M58" s="2">
        <v>43101</v>
      </c>
      <c r="N58" s="1">
        <v>2</v>
      </c>
      <c r="O58" s="1">
        <v>3825.9349999999999</v>
      </c>
      <c r="Q58" s="2">
        <f t="shared" si="0"/>
        <v>43101</v>
      </c>
      <c r="R58" s="1">
        <f t="shared" si="1"/>
        <v>2</v>
      </c>
      <c r="S58" s="10">
        <f t="shared" si="2"/>
        <v>30906.823</v>
      </c>
      <c r="AA58" s="3">
        <v>50</v>
      </c>
      <c r="AB58" s="4">
        <v>30288.196</v>
      </c>
      <c r="AC58" s="4">
        <v>30488.249</v>
      </c>
      <c r="AD58" s="4">
        <v>30645.13</v>
      </c>
      <c r="AE58" s="4">
        <v>31725.031999999999</v>
      </c>
      <c r="AF58" s="4">
        <v>30987.201999999997</v>
      </c>
      <c r="AG58" s="4">
        <v>31933.396999999997</v>
      </c>
      <c r="AH58" s="4">
        <v>33040.964999999997</v>
      </c>
      <c r="AI58" s="4">
        <v>33252.502999999997</v>
      </c>
      <c r="AJ58" s="4">
        <v>32388.274000000001</v>
      </c>
      <c r="AK58" s="4">
        <v>32224.848999999998</v>
      </c>
      <c r="AL58" s="4">
        <v>32550.125</v>
      </c>
      <c r="AM58" s="4">
        <v>34287.074999999997</v>
      </c>
      <c r="AN58" s="4">
        <v>33767.599000000002</v>
      </c>
      <c r="AO58" s="4">
        <v>34170.487000000001</v>
      </c>
      <c r="AP58" s="4">
        <v>34666.925000000003</v>
      </c>
      <c r="AQ58" s="4">
        <v>35379.790999999997</v>
      </c>
      <c r="AR58" s="4">
        <v>34935.343999999997</v>
      </c>
      <c r="AS58" s="4">
        <v>36365.067999999999</v>
      </c>
      <c r="AT58" s="4">
        <v>36401.910000000003</v>
      </c>
      <c r="AU58" s="4">
        <v>37342.650999999998</v>
      </c>
      <c r="AV58" s="4">
        <v>666840.772</v>
      </c>
    </row>
    <row r="59" spans="1:48" x14ac:dyDescent="0.25">
      <c r="A59" s="1" t="s">
        <v>33</v>
      </c>
      <c r="B59" s="1" t="s">
        <v>37</v>
      </c>
      <c r="C59" s="1" t="s">
        <v>35</v>
      </c>
      <c r="D59" s="1" t="s">
        <v>36</v>
      </c>
      <c r="E59" s="2">
        <v>43101</v>
      </c>
      <c r="F59" s="1">
        <v>3</v>
      </c>
      <c r="G59" s="1">
        <v>26993.264999999999</v>
      </c>
      <c r="I59" s="1" t="s">
        <v>33</v>
      </c>
      <c r="J59" s="1" t="s">
        <v>38</v>
      </c>
      <c r="K59" s="1" t="s">
        <v>35</v>
      </c>
      <c r="L59" s="1" t="s">
        <v>36</v>
      </c>
      <c r="M59" s="2">
        <v>43101</v>
      </c>
      <c r="N59" s="1">
        <v>3</v>
      </c>
      <c r="O59" s="1">
        <v>3817.2979999999998</v>
      </c>
      <c r="Q59" s="2">
        <f t="shared" si="0"/>
        <v>43101</v>
      </c>
      <c r="R59" s="1">
        <f t="shared" si="1"/>
        <v>3</v>
      </c>
      <c r="S59" s="10">
        <f t="shared" si="2"/>
        <v>30810.562999999998</v>
      </c>
      <c r="AA59" s="3" t="s">
        <v>0</v>
      </c>
      <c r="AB59" s="4">
        <v>29921.733</v>
      </c>
      <c r="AC59" s="4">
        <v>30628.94</v>
      </c>
      <c r="AD59" s="4">
        <v>30973.947</v>
      </c>
      <c r="AE59" s="4">
        <v>31002.497000000003</v>
      </c>
      <c r="AF59" s="4">
        <v>31325.469000000001</v>
      </c>
      <c r="AG59" s="4">
        <v>31770.581000000002</v>
      </c>
      <c r="AH59" s="4">
        <v>32194.163</v>
      </c>
      <c r="AI59" s="4">
        <v>33053.429000000004</v>
      </c>
      <c r="AJ59" s="4">
        <v>33118.824999999997</v>
      </c>
      <c r="AK59" s="4">
        <v>32812.168000000005</v>
      </c>
      <c r="AL59" s="4">
        <v>33112.536</v>
      </c>
      <c r="AM59" s="4">
        <v>33459.817999999999</v>
      </c>
      <c r="AN59" s="4">
        <v>34167.429000000004</v>
      </c>
      <c r="AO59" s="4">
        <v>34544.451000000001</v>
      </c>
      <c r="AP59" s="4">
        <v>34636.483999999997</v>
      </c>
      <c r="AQ59" s="4">
        <v>35096.881999999998</v>
      </c>
      <c r="AR59" s="4">
        <v>35431.010999999999</v>
      </c>
      <c r="AS59" s="4">
        <v>35784.525999999998</v>
      </c>
      <c r="AT59" s="4">
        <v>36575.904000000002</v>
      </c>
      <c r="AU59" s="4">
        <v>37127.366999999998</v>
      </c>
      <c r="AV59" s="4">
        <v>666738.15999999992</v>
      </c>
    </row>
    <row r="60" spans="1:48" x14ac:dyDescent="0.25">
      <c r="A60" s="1" t="s">
        <v>33</v>
      </c>
      <c r="B60" s="1" t="s">
        <v>37</v>
      </c>
      <c r="C60" s="1" t="s">
        <v>35</v>
      </c>
      <c r="D60" s="1" t="s">
        <v>36</v>
      </c>
      <c r="E60" s="2">
        <v>43101</v>
      </c>
      <c r="F60" s="1">
        <v>4</v>
      </c>
      <c r="G60" s="1">
        <v>26674.550999999999</v>
      </c>
      <c r="I60" s="1" t="s">
        <v>33</v>
      </c>
      <c r="J60" s="1" t="s">
        <v>38</v>
      </c>
      <c r="K60" s="1" t="s">
        <v>35</v>
      </c>
      <c r="L60" s="1" t="s">
        <v>36</v>
      </c>
      <c r="M60" s="2">
        <v>43101</v>
      </c>
      <c r="N60" s="1">
        <v>4</v>
      </c>
      <c r="O60" s="1">
        <v>3772.7669999999998</v>
      </c>
      <c r="Q60" s="2">
        <f t="shared" si="0"/>
        <v>43101</v>
      </c>
      <c r="R60" s="1">
        <f t="shared" si="1"/>
        <v>4</v>
      </c>
      <c r="S60" s="10">
        <f t="shared" si="2"/>
        <v>30447.317999999999</v>
      </c>
      <c r="AA60" s="3" t="s">
        <v>9</v>
      </c>
      <c r="AB60" s="4">
        <v>1526008.3590000002</v>
      </c>
      <c r="AC60" s="4">
        <v>1562075.9830000005</v>
      </c>
      <c r="AD60" s="4">
        <v>1579671.2949999997</v>
      </c>
      <c r="AE60" s="4">
        <v>1581127.352</v>
      </c>
      <c r="AF60" s="4">
        <v>1597598.8840000003</v>
      </c>
      <c r="AG60" s="4">
        <v>1620299.6119999995</v>
      </c>
      <c r="AH60" s="4">
        <v>1641902.2890000001</v>
      </c>
      <c r="AI60" s="4">
        <v>1685724.8989999997</v>
      </c>
      <c r="AJ60" s="4">
        <v>1689060.0469999996</v>
      </c>
      <c r="AK60" s="4">
        <v>1673420.5799999994</v>
      </c>
      <c r="AL60" s="4">
        <v>1688739.3389999999</v>
      </c>
      <c r="AM60" s="4">
        <v>1706450.7089999998</v>
      </c>
      <c r="AN60" s="4">
        <v>1742538.89</v>
      </c>
      <c r="AO60" s="4">
        <v>1761767.0280000004</v>
      </c>
      <c r="AP60" s="4">
        <v>1766460.6540000003</v>
      </c>
      <c r="AQ60" s="4">
        <v>1789941.0060000001</v>
      </c>
      <c r="AR60" s="4">
        <v>1806981.5350000004</v>
      </c>
      <c r="AS60" s="4">
        <v>1825010.8239999993</v>
      </c>
      <c r="AT60" s="4">
        <v>1865371.0839999996</v>
      </c>
      <c r="AU60" s="4">
        <v>1893495.6980000006</v>
      </c>
      <c r="AV60" s="4">
        <v>34003646.067000002</v>
      </c>
    </row>
    <row r="61" spans="1:48" x14ac:dyDescent="0.25">
      <c r="A61" s="1" t="s">
        <v>33</v>
      </c>
      <c r="B61" s="1" t="s">
        <v>37</v>
      </c>
      <c r="C61" s="1" t="s">
        <v>35</v>
      </c>
      <c r="D61" s="1" t="s">
        <v>36</v>
      </c>
      <c r="E61" s="2">
        <v>43101</v>
      </c>
      <c r="F61" s="1">
        <v>5</v>
      </c>
      <c r="G61" s="1">
        <v>27083.794000000002</v>
      </c>
      <c r="I61" s="1" t="s">
        <v>33</v>
      </c>
      <c r="J61" s="1" t="s">
        <v>38</v>
      </c>
      <c r="K61" s="1" t="s">
        <v>35</v>
      </c>
      <c r="L61" s="1" t="s">
        <v>36</v>
      </c>
      <c r="M61" s="2">
        <v>43101</v>
      </c>
      <c r="N61" s="1">
        <v>5</v>
      </c>
      <c r="O61" s="1">
        <v>3830.643</v>
      </c>
      <c r="Q61" s="2">
        <f t="shared" si="0"/>
        <v>43101</v>
      </c>
      <c r="R61" s="1">
        <f t="shared" si="1"/>
        <v>5</v>
      </c>
      <c r="S61" s="10">
        <f t="shared" si="2"/>
        <v>30914.437000000002</v>
      </c>
    </row>
    <row r="62" spans="1:48" x14ac:dyDescent="0.25">
      <c r="A62" s="1" t="s">
        <v>33</v>
      </c>
      <c r="B62" s="1" t="s">
        <v>37</v>
      </c>
      <c r="C62" s="1" t="s">
        <v>35</v>
      </c>
      <c r="D62" s="1" t="s">
        <v>36</v>
      </c>
      <c r="E62" s="2">
        <v>43101</v>
      </c>
      <c r="F62" s="1">
        <v>6</v>
      </c>
      <c r="G62" s="1">
        <v>26584.024000000001</v>
      </c>
      <c r="I62" s="1" t="s">
        <v>33</v>
      </c>
      <c r="J62" s="1" t="s">
        <v>38</v>
      </c>
      <c r="K62" s="1" t="s">
        <v>35</v>
      </c>
      <c r="L62" s="1" t="s">
        <v>36</v>
      </c>
      <c r="M62" s="2">
        <v>43101</v>
      </c>
      <c r="N62" s="1">
        <v>6</v>
      </c>
      <c r="O62" s="1">
        <v>3759.422</v>
      </c>
      <c r="Q62" s="2">
        <f t="shared" si="0"/>
        <v>43101</v>
      </c>
      <c r="R62" s="1">
        <f t="shared" si="1"/>
        <v>6</v>
      </c>
      <c r="S62" s="10">
        <f t="shared" si="2"/>
        <v>30343.446</v>
      </c>
    </row>
    <row r="63" spans="1:48" x14ac:dyDescent="0.25">
      <c r="A63" s="1" t="s">
        <v>33</v>
      </c>
      <c r="B63" s="1" t="s">
        <v>37</v>
      </c>
      <c r="C63" s="1" t="s">
        <v>35</v>
      </c>
      <c r="D63" s="1" t="s">
        <v>36</v>
      </c>
      <c r="E63" s="2">
        <v>43101</v>
      </c>
      <c r="F63" s="1">
        <v>7</v>
      </c>
      <c r="G63" s="1">
        <v>27376.531999999999</v>
      </c>
      <c r="I63" s="1" t="s">
        <v>33</v>
      </c>
      <c r="J63" s="1" t="s">
        <v>38</v>
      </c>
      <c r="K63" s="1" t="s">
        <v>35</v>
      </c>
      <c r="L63" s="1" t="s">
        <v>36</v>
      </c>
      <c r="M63" s="2">
        <v>43101</v>
      </c>
      <c r="N63" s="1">
        <v>7</v>
      </c>
      <c r="O63" s="1">
        <v>3872.6219999999998</v>
      </c>
      <c r="Q63" s="2">
        <f t="shared" si="0"/>
        <v>43101</v>
      </c>
      <c r="R63" s="1">
        <f t="shared" si="1"/>
        <v>7</v>
      </c>
      <c r="S63" s="10">
        <f t="shared" si="2"/>
        <v>31249.153999999999</v>
      </c>
      <c r="AB63" s="5">
        <v>2017</v>
      </c>
      <c r="AC63" s="5">
        <f>AB63+1</f>
        <v>2018</v>
      </c>
      <c r="AD63" s="5">
        <f t="shared" ref="AD63:AU63" si="3">AC63+1</f>
        <v>2019</v>
      </c>
      <c r="AE63" s="5">
        <f t="shared" si="3"/>
        <v>2020</v>
      </c>
      <c r="AF63" s="5">
        <f t="shared" si="3"/>
        <v>2021</v>
      </c>
      <c r="AG63" s="5">
        <f t="shared" si="3"/>
        <v>2022</v>
      </c>
      <c r="AH63" s="5">
        <f t="shared" si="3"/>
        <v>2023</v>
      </c>
      <c r="AI63" s="5">
        <f t="shared" si="3"/>
        <v>2024</v>
      </c>
      <c r="AJ63" s="5">
        <f t="shared" si="3"/>
        <v>2025</v>
      </c>
      <c r="AK63" s="5">
        <f t="shared" si="3"/>
        <v>2026</v>
      </c>
      <c r="AL63" s="5">
        <f t="shared" si="3"/>
        <v>2027</v>
      </c>
      <c r="AM63" s="5">
        <f t="shared" si="3"/>
        <v>2028</v>
      </c>
      <c r="AN63" s="5">
        <f t="shared" si="3"/>
        <v>2029</v>
      </c>
      <c r="AO63" s="5">
        <f t="shared" si="3"/>
        <v>2030</v>
      </c>
      <c r="AP63" s="5">
        <f t="shared" si="3"/>
        <v>2031</v>
      </c>
      <c r="AQ63" s="5">
        <f t="shared" si="3"/>
        <v>2032</v>
      </c>
      <c r="AR63" s="5">
        <f t="shared" si="3"/>
        <v>2033</v>
      </c>
      <c r="AS63" s="5">
        <f t="shared" si="3"/>
        <v>2034</v>
      </c>
      <c r="AT63" s="5">
        <f t="shared" si="3"/>
        <v>2035</v>
      </c>
      <c r="AU63" s="5">
        <f t="shared" si="3"/>
        <v>2036</v>
      </c>
    </row>
    <row r="64" spans="1:48" x14ac:dyDescent="0.25">
      <c r="A64" s="1" t="s">
        <v>33</v>
      </c>
      <c r="B64" s="1" t="s">
        <v>37</v>
      </c>
      <c r="C64" s="1" t="s">
        <v>35</v>
      </c>
      <c r="D64" s="1" t="s">
        <v>36</v>
      </c>
      <c r="E64" s="2">
        <v>43101</v>
      </c>
      <c r="F64" s="1">
        <v>8</v>
      </c>
      <c r="G64" s="1">
        <v>26291.285</v>
      </c>
      <c r="I64" s="1" t="s">
        <v>33</v>
      </c>
      <c r="J64" s="1" t="s">
        <v>38</v>
      </c>
      <c r="K64" s="1" t="s">
        <v>35</v>
      </c>
      <c r="L64" s="1" t="s">
        <v>36</v>
      </c>
      <c r="M64" s="2">
        <v>43101</v>
      </c>
      <c r="N64" s="1">
        <v>8</v>
      </c>
      <c r="O64" s="1">
        <v>3717.4430000000002</v>
      </c>
      <c r="Q64" s="2">
        <f t="shared" si="0"/>
        <v>43101</v>
      </c>
      <c r="R64" s="1">
        <f t="shared" si="1"/>
        <v>8</v>
      </c>
      <c r="S64" s="10">
        <f t="shared" si="2"/>
        <v>30008.727999999999</v>
      </c>
      <c r="Z64" s="1">
        <v>0.99</v>
      </c>
      <c r="AA64" s="1" t="s">
        <v>18</v>
      </c>
      <c r="AB64" s="6">
        <f t="shared" ref="AB64:AB70" si="4">PERCENTILE(AB$9:AB$58,$Z64)</f>
        <v>30604.430189999999</v>
      </c>
      <c r="AC64" s="6">
        <f t="shared" ref="AC64:AU67" si="5">PERCENTILE(AC$9:AC$58,$Z64)</f>
        <v>31330.586509999997</v>
      </c>
      <c r="AD64" s="6">
        <f t="shared" si="5"/>
        <v>31983.05632</v>
      </c>
      <c r="AE64" s="6">
        <f t="shared" si="5"/>
        <v>31859.756959999999</v>
      </c>
      <c r="AF64" s="6">
        <f t="shared" si="5"/>
        <v>32113.198229999998</v>
      </c>
      <c r="AG64" s="6">
        <f t="shared" si="5"/>
        <v>32678.308820000002</v>
      </c>
      <c r="AH64" s="6">
        <f t="shared" si="5"/>
        <v>33206.507859999998</v>
      </c>
      <c r="AI64" s="6">
        <f t="shared" si="5"/>
        <v>34271.381929999996</v>
      </c>
      <c r="AJ64" s="6">
        <f t="shared" si="5"/>
        <v>33895.100559999999</v>
      </c>
      <c r="AK64" s="6">
        <f t="shared" si="5"/>
        <v>33964.234080000002</v>
      </c>
      <c r="AL64" s="6">
        <f t="shared" si="5"/>
        <v>34160.38566</v>
      </c>
      <c r="AM64" s="6">
        <f t="shared" si="5"/>
        <v>34383.789980000001</v>
      </c>
      <c r="AN64" s="6">
        <f t="shared" si="5"/>
        <v>35196.864449999994</v>
      </c>
      <c r="AO64" s="6">
        <f t="shared" si="5"/>
        <v>35782.857170000003</v>
      </c>
      <c r="AP64" s="6">
        <f t="shared" si="5"/>
        <v>35734.825470000003</v>
      </c>
      <c r="AQ64" s="6">
        <f t="shared" si="5"/>
        <v>36441.95592</v>
      </c>
      <c r="AR64" s="6">
        <f t="shared" si="5"/>
        <v>36611.237119999998</v>
      </c>
      <c r="AS64" s="6">
        <f t="shared" si="5"/>
        <v>36893.707170000001</v>
      </c>
      <c r="AT64" s="6">
        <f t="shared" si="5"/>
        <v>37383.322200000002</v>
      </c>
      <c r="AU64" s="6">
        <f t="shared" si="5"/>
        <v>38161.566270000003</v>
      </c>
    </row>
    <row r="65" spans="1:47" x14ac:dyDescent="0.25">
      <c r="A65" s="1" t="s">
        <v>33</v>
      </c>
      <c r="B65" s="1" t="s">
        <v>37</v>
      </c>
      <c r="C65" s="1" t="s">
        <v>35</v>
      </c>
      <c r="D65" s="1" t="s">
        <v>36</v>
      </c>
      <c r="E65" s="2">
        <v>43101</v>
      </c>
      <c r="F65" s="1">
        <v>9</v>
      </c>
      <c r="G65" s="1">
        <v>27269.011999999999</v>
      </c>
      <c r="I65" s="1" t="s">
        <v>33</v>
      </c>
      <c r="J65" s="1" t="s">
        <v>38</v>
      </c>
      <c r="K65" s="1" t="s">
        <v>35</v>
      </c>
      <c r="L65" s="1" t="s">
        <v>36</v>
      </c>
      <c r="M65" s="2">
        <v>43101</v>
      </c>
      <c r="N65" s="1">
        <v>9</v>
      </c>
      <c r="O65" s="1">
        <v>3858.4760000000001</v>
      </c>
      <c r="Q65" s="2">
        <f t="shared" si="0"/>
        <v>43101</v>
      </c>
      <c r="R65" s="1">
        <f t="shared" si="1"/>
        <v>9</v>
      </c>
      <c r="S65" s="10">
        <f t="shared" si="2"/>
        <v>31127.487999999998</v>
      </c>
      <c r="Z65" s="1">
        <v>0.9</v>
      </c>
      <c r="AA65" s="1" t="s">
        <v>19</v>
      </c>
      <c r="AB65" s="6">
        <f t="shared" si="4"/>
        <v>30342.624300000003</v>
      </c>
      <c r="AC65" s="6">
        <f t="shared" si="5"/>
        <v>31085.629199999999</v>
      </c>
      <c r="AD65" s="6">
        <f t="shared" si="5"/>
        <v>31673.979999999996</v>
      </c>
      <c r="AE65" s="6">
        <f t="shared" si="5"/>
        <v>31620.253199999999</v>
      </c>
      <c r="AF65" s="6">
        <f t="shared" si="5"/>
        <v>31795.376</v>
      </c>
      <c r="AG65" s="6">
        <f t="shared" si="5"/>
        <v>32302.457699999999</v>
      </c>
      <c r="AH65" s="6">
        <f t="shared" si="5"/>
        <v>32920.5622</v>
      </c>
      <c r="AI65" s="6">
        <f t="shared" si="5"/>
        <v>33642.832900000001</v>
      </c>
      <c r="AJ65" s="6">
        <f t="shared" si="5"/>
        <v>33644.148800000003</v>
      </c>
      <c r="AK65" s="6">
        <f t="shared" si="5"/>
        <v>33438.298199999997</v>
      </c>
      <c r="AL65" s="6">
        <f t="shared" si="5"/>
        <v>33806.140799999994</v>
      </c>
      <c r="AM65" s="6">
        <f t="shared" si="5"/>
        <v>33989.980799999998</v>
      </c>
      <c r="AN65" s="6">
        <f t="shared" si="5"/>
        <v>34726.518499999998</v>
      </c>
      <c r="AO65" s="6">
        <f t="shared" si="5"/>
        <v>35284.758200000004</v>
      </c>
      <c r="AP65" s="6">
        <f t="shared" si="5"/>
        <v>35358.603199999998</v>
      </c>
      <c r="AQ65" s="6">
        <f t="shared" si="5"/>
        <v>35863.7088</v>
      </c>
      <c r="AR65" s="6">
        <f t="shared" si="5"/>
        <v>35992.1109</v>
      </c>
      <c r="AS65" s="6">
        <f t="shared" si="5"/>
        <v>36368.457199999997</v>
      </c>
      <c r="AT65" s="6">
        <f t="shared" si="5"/>
        <v>37068.383399999999</v>
      </c>
      <c r="AU65" s="6">
        <f t="shared" si="5"/>
        <v>37666.293399999995</v>
      </c>
    </row>
    <row r="66" spans="1:47" x14ac:dyDescent="0.25">
      <c r="A66" s="1" t="s">
        <v>33</v>
      </c>
      <c r="B66" s="1" t="s">
        <v>37</v>
      </c>
      <c r="C66" s="1" t="s">
        <v>35</v>
      </c>
      <c r="D66" s="1" t="s">
        <v>36</v>
      </c>
      <c r="E66" s="2">
        <v>43101</v>
      </c>
      <c r="F66" s="1">
        <v>10</v>
      </c>
      <c r="G66" s="1">
        <v>26398.804</v>
      </c>
      <c r="I66" s="1" t="s">
        <v>33</v>
      </c>
      <c r="J66" s="1" t="s">
        <v>38</v>
      </c>
      <c r="K66" s="1" t="s">
        <v>35</v>
      </c>
      <c r="L66" s="1" t="s">
        <v>36</v>
      </c>
      <c r="M66" s="2">
        <v>43101</v>
      </c>
      <c r="N66" s="1">
        <v>10</v>
      </c>
      <c r="O66" s="1">
        <v>3731.5889999999999</v>
      </c>
      <c r="Q66" s="2">
        <f t="shared" si="0"/>
        <v>43101</v>
      </c>
      <c r="R66" s="1">
        <f t="shared" si="1"/>
        <v>10</v>
      </c>
      <c r="S66" s="10">
        <f t="shared" si="2"/>
        <v>30130.393</v>
      </c>
      <c r="Z66" s="1">
        <v>0.75</v>
      </c>
      <c r="AA66" s="1" t="s">
        <v>20</v>
      </c>
      <c r="AB66" s="6">
        <f t="shared" si="4"/>
        <v>30208.7945</v>
      </c>
      <c r="AC66" s="6">
        <f t="shared" si="5"/>
        <v>30787.126750000003</v>
      </c>
      <c r="AD66" s="6">
        <f t="shared" si="5"/>
        <v>31362.599000000002</v>
      </c>
      <c r="AE66" s="6">
        <f t="shared" si="5"/>
        <v>31301.627999999997</v>
      </c>
      <c r="AF66" s="6">
        <f t="shared" si="5"/>
        <v>31702.167999999998</v>
      </c>
      <c r="AG66" s="6">
        <f t="shared" si="5"/>
        <v>31995.29075</v>
      </c>
      <c r="AH66" s="6">
        <f t="shared" si="5"/>
        <v>32562.547500000001</v>
      </c>
      <c r="AI66" s="6">
        <f t="shared" si="5"/>
        <v>33481.964749999999</v>
      </c>
      <c r="AJ66" s="6">
        <f t="shared" si="5"/>
        <v>33488.222999999998</v>
      </c>
      <c r="AK66" s="6">
        <f t="shared" si="5"/>
        <v>33182.43075</v>
      </c>
      <c r="AL66" s="6">
        <f t="shared" si="5"/>
        <v>33350.886500000001</v>
      </c>
      <c r="AM66" s="6">
        <f t="shared" si="5"/>
        <v>33754.254249999998</v>
      </c>
      <c r="AN66" s="6">
        <f t="shared" si="5"/>
        <v>34557.139500000005</v>
      </c>
      <c r="AO66" s="6">
        <f t="shared" si="5"/>
        <v>34904.961500000005</v>
      </c>
      <c r="AP66" s="6">
        <f t="shared" si="5"/>
        <v>35063.970499999996</v>
      </c>
      <c r="AQ66" s="6">
        <f t="shared" si="5"/>
        <v>35375.875249999997</v>
      </c>
      <c r="AR66" s="6">
        <f t="shared" si="5"/>
        <v>35804.025999999998</v>
      </c>
      <c r="AS66" s="6">
        <f t="shared" si="5"/>
        <v>36203.616999999998</v>
      </c>
      <c r="AT66" s="6">
        <f t="shared" si="5"/>
        <v>36903.359250000001</v>
      </c>
      <c r="AU66" s="6">
        <f t="shared" si="5"/>
        <v>37468.976500000004</v>
      </c>
    </row>
    <row r="67" spans="1:47" x14ac:dyDescent="0.25">
      <c r="A67" s="1" t="s">
        <v>33</v>
      </c>
      <c r="B67" s="1" t="s">
        <v>37</v>
      </c>
      <c r="C67" s="1" t="s">
        <v>35</v>
      </c>
      <c r="D67" s="1" t="s">
        <v>36</v>
      </c>
      <c r="E67" s="2">
        <v>43101</v>
      </c>
      <c r="F67" s="1">
        <v>11</v>
      </c>
      <c r="G67" s="1">
        <v>26914.159</v>
      </c>
      <c r="I67" s="1" t="s">
        <v>33</v>
      </c>
      <c r="J67" s="1" t="s">
        <v>38</v>
      </c>
      <c r="K67" s="1" t="s">
        <v>35</v>
      </c>
      <c r="L67" s="1" t="s">
        <v>36</v>
      </c>
      <c r="M67" s="2">
        <v>43101</v>
      </c>
      <c r="N67" s="1">
        <v>11</v>
      </c>
      <c r="O67" s="1">
        <v>3806.5839999999998</v>
      </c>
      <c r="Q67" s="2">
        <f t="shared" si="0"/>
        <v>43101</v>
      </c>
      <c r="R67" s="1">
        <f t="shared" si="1"/>
        <v>11</v>
      </c>
      <c r="S67" s="10">
        <f t="shared" si="2"/>
        <v>30720.742999999999</v>
      </c>
      <c r="Z67" s="7">
        <v>0.5</v>
      </c>
      <c r="AA67" s="1" t="s">
        <v>17</v>
      </c>
      <c r="AB67" s="6">
        <f t="shared" si="4"/>
        <v>29921.732499999998</v>
      </c>
      <c r="AC67" s="6">
        <f t="shared" si="5"/>
        <v>30628.941500000001</v>
      </c>
      <c r="AD67" s="6">
        <f t="shared" si="5"/>
        <v>30973.945499999998</v>
      </c>
      <c r="AE67" s="6">
        <f t="shared" si="5"/>
        <v>31002.496500000001</v>
      </c>
      <c r="AF67" s="6">
        <f t="shared" si="5"/>
        <v>31325.467499999999</v>
      </c>
      <c r="AG67" s="6">
        <f t="shared" si="5"/>
        <v>31770.58</v>
      </c>
      <c r="AH67" s="6">
        <f t="shared" si="5"/>
        <v>32194.161500000002</v>
      </c>
      <c r="AI67" s="6">
        <f t="shared" si="5"/>
        <v>33053.430500000002</v>
      </c>
      <c r="AJ67" s="6">
        <f t="shared" si="5"/>
        <v>33118.823499999999</v>
      </c>
      <c r="AK67" s="6">
        <f t="shared" si="5"/>
        <v>32812.168000000005</v>
      </c>
      <c r="AL67" s="6">
        <f t="shared" si="5"/>
        <v>33112.536</v>
      </c>
      <c r="AM67" s="6">
        <f t="shared" si="5"/>
        <v>33459.817999999999</v>
      </c>
      <c r="AN67" s="6">
        <f t="shared" si="5"/>
        <v>34167.429000000004</v>
      </c>
      <c r="AO67" s="6">
        <f t="shared" si="5"/>
        <v>34544.452999999994</v>
      </c>
      <c r="AP67" s="6">
        <f t="shared" si="5"/>
        <v>34636.484499999999</v>
      </c>
      <c r="AQ67" s="6">
        <f t="shared" si="5"/>
        <v>35096.8825</v>
      </c>
      <c r="AR67" s="6">
        <f t="shared" si="5"/>
        <v>35431.010500000004</v>
      </c>
      <c r="AS67" s="6">
        <f t="shared" si="5"/>
        <v>35784.5245</v>
      </c>
      <c r="AT67" s="6">
        <f t="shared" si="5"/>
        <v>36575.902499999997</v>
      </c>
      <c r="AU67" s="6">
        <f t="shared" si="5"/>
        <v>37127.366000000002</v>
      </c>
    </row>
    <row r="68" spans="1:47" x14ac:dyDescent="0.25">
      <c r="A68" s="1" t="s">
        <v>33</v>
      </c>
      <c r="B68" s="1" t="s">
        <v>37</v>
      </c>
      <c r="C68" s="1" t="s">
        <v>35</v>
      </c>
      <c r="D68" s="1" t="s">
        <v>36</v>
      </c>
      <c r="E68" s="2">
        <v>43101</v>
      </c>
      <c r="F68" s="1">
        <v>12</v>
      </c>
      <c r="G68" s="1">
        <v>26753.657999999999</v>
      </c>
      <c r="I68" s="1" t="s">
        <v>33</v>
      </c>
      <c r="J68" s="1" t="s">
        <v>38</v>
      </c>
      <c r="K68" s="1" t="s">
        <v>35</v>
      </c>
      <c r="L68" s="1" t="s">
        <v>36</v>
      </c>
      <c r="M68" s="2">
        <v>43101</v>
      </c>
      <c r="N68" s="1">
        <v>12</v>
      </c>
      <c r="O68" s="1">
        <v>3783.4810000000002</v>
      </c>
      <c r="Q68" s="2">
        <f t="shared" si="0"/>
        <v>43101</v>
      </c>
      <c r="R68" s="1">
        <f t="shared" si="1"/>
        <v>12</v>
      </c>
      <c r="S68" s="10">
        <f t="shared" si="2"/>
        <v>30537.138999999999</v>
      </c>
      <c r="Z68" s="1">
        <v>0.25</v>
      </c>
      <c r="AA68" s="1" t="s">
        <v>21</v>
      </c>
      <c r="AB68" s="6">
        <f t="shared" si="4"/>
        <v>29634.67</v>
      </c>
      <c r="AC68" s="6">
        <f t="shared" ref="AC68:AU70" si="6">PERCENTILE(AC$9:AC$58,$Z68)</f>
        <v>30470.755250000002</v>
      </c>
      <c r="AD68" s="6">
        <f t="shared" si="6"/>
        <v>30585.2945</v>
      </c>
      <c r="AE68" s="6">
        <f t="shared" si="6"/>
        <v>30703.366750000001</v>
      </c>
      <c r="AF68" s="6">
        <f t="shared" si="6"/>
        <v>30948.769749999999</v>
      </c>
      <c r="AG68" s="6">
        <f t="shared" si="6"/>
        <v>31545.87</v>
      </c>
      <c r="AH68" s="6">
        <f t="shared" si="6"/>
        <v>31825.777750000001</v>
      </c>
      <c r="AI68" s="6">
        <f t="shared" si="6"/>
        <v>32624.892500000002</v>
      </c>
      <c r="AJ68" s="6">
        <f t="shared" si="6"/>
        <v>32749.424250000004</v>
      </c>
      <c r="AK68" s="6">
        <f t="shared" si="6"/>
        <v>32441.90625</v>
      </c>
      <c r="AL68" s="6">
        <f t="shared" si="6"/>
        <v>32874.186500000003</v>
      </c>
      <c r="AM68" s="6">
        <f t="shared" si="6"/>
        <v>33165.3825</v>
      </c>
      <c r="AN68" s="6">
        <f t="shared" si="6"/>
        <v>33777.718250000005</v>
      </c>
      <c r="AO68" s="6">
        <f t="shared" si="6"/>
        <v>34183.939750000005</v>
      </c>
      <c r="AP68" s="6">
        <f t="shared" si="6"/>
        <v>34208.995999999999</v>
      </c>
      <c r="AQ68" s="6">
        <f t="shared" si="6"/>
        <v>34817.888749999998</v>
      </c>
      <c r="AR68" s="6">
        <f t="shared" si="6"/>
        <v>35057.994500000001</v>
      </c>
      <c r="AS68" s="6">
        <f t="shared" si="6"/>
        <v>35365.436000000002</v>
      </c>
      <c r="AT68" s="6">
        <f t="shared" si="6"/>
        <v>36248.447249999997</v>
      </c>
      <c r="AU68" s="6">
        <f t="shared" si="6"/>
        <v>36785.755749999997</v>
      </c>
    </row>
    <row r="69" spans="1:47" x14ac:dyDescent="0.25">
      <c r="A69" s="1" t="s">
        <v>33</v>
      </c>
      <c r="B69" s="1" t="s">
        <v>37</v>
      </c>
      <c r="C69" s="1" t="s">
        <v>35</v>
      </c>
      <c r="D69" s="1" t="s">
        <v>36</v>
      </c>
      <c r="E69" s="2">
        <v>43101</v>
      </c>
      <c r="F69" s="1">
        <v>13</v>
      </c>
      <c r="G69" s="1">
        <v>26891.205000000002</v>
      </c>
      <c r="I69" s="1" t="s">
        <v>33</v>
      </c>
      <c r="J69" s="1" t="s">
        <v>38</v>
      </c>
      <c r="K69" s="1" t="s">
        <v>35</v>
      </c>
      <c r="L69" s="1" t="s">
        <v>36</v>
      </c>
      <c r="M69" s="2">
        <v>43101</v>
      </c>
      <c r="N69" s="1">
        <v>13</v>
      </c>
      <c r="O69" s="1">
        <v>3799.5259999999998</v>
      </c>
      <c r="Q69" s="2">
        <f t="shared" si="0"/>
        <v>43101</v>
      </c>
      <c r="R69" s="1">
        <f t="shared" si="1"/>
        <v>13</v>
      </c>
      <c r="S69" s="10">
        <f t="shared" si="2"/>
        <v>30690.731</v>
      </c>
      <c r="Z69" s="1">
        <v>0.1</v>
      </c>
      <c r="AA69" s="1" t="s">
        <v>22</v>
      </c>
      <c r="AB69" s="6">
        <f t="shared" si="4"/>
        <v>29500.840800000002</v>
      </c>
      <c r="AC69" s="6">
        <f t="shared" si="6"/>
        <v>30172.252799999998</v>
      </c>
      <c r="AD69" s="6">
        <f t="shared" si="6"/>
        <v>30273.9107</v>
      </c>
      <c r="AE69" s="6">
        <f t="shared" si="6"/>
        <v>30384.7399</v>
      </c>
      <c r="AF69" s="6">
        <f t="shared" si="6"/>
        <v>30855.561699999998</v>
      </c>
      <c r="AG69" s="6">
        <f t="shared" si="6"/>
        <v>31238.702500000003</v>
      </c>
      <c r="AH69" s="6">
        <f t="shared" si="6"/>
        <v>31467.761600000002</v>
      </c>
      <c r="AI69" s="6">
        <f t="shared" si="6"/>
        <v>32464.025100000003</v>
      </c>
      <c r="AJ69" s="6">
        <f t="shared" si="6"/>
        <v>32593.5</v>
      </c>
      <c r="AK69" s="6">
        <f t="shared" si="6"/>
        <v>32186.037899999999</v>
      </c>
      <c r="AL69" s="6">
        <f t="shared" si="6"/>
        <v>32418.931299999997</v>
      </c>
      <c r="AM69" s="6">
        <f t="shared" si="6"/>
        <v>32929.654299999995</v>
      </c>
      <c r="AN69" s="6">
        <f t="shared" si="6"/>
        <v>33608.340599999996</v>
      </c>
      <c r="AO69" s="6">
        <f t="shared" si="6"/>
        <v>33804.146499999995</v>
      </c>
      <c r="AP69" s="6">
        <f t="shared" si="6"/>
        <v>33914.364600000001</v>
      </c>
      <c r="AQ69" s="6">
        <f t="shared" si="6"/>
        <v>34330.055199999995</v>
      </c>
      <c r="AR69" s="6">
        <f t="shared" si="6"/>
        <v>34869.910100000001</v>
      </c>
      <c r="AS69" s="6">
        <f t="shared" si="6"/>
        <v>35200.595699999998</v>
      </c>
      <c r="AT69" s="6">
        <f t="shared" si="6"/>
        <v>36083.423500000004</v>
      </c>
      <c r="AU69" s="6">
        <f t="shared" si="6"/>
        <v>36588.442499999997</v>
      </c>
    </row>
    <row r="70" spans="1:47" x14ac:dyDescent="0.25">
      <c r="A70" s="1" t="s">
        <v>33</v>
      </c>
      <c r="B70" s="1" t="s">
        <v>37</v>
      </c>
      <c r="C70" s="1" t="s">
        <v>35</v>
      </c>
      <c r="D70" s="1" t="s">
        <v>36</v>
      </c>
      <c r="E70" s="2">
        <v>43101</v>
      </c>
      <c r="F70" s="1">
        <v>14</v>
      </c>
      <c r="G70" s="1">
        <v>26776.612000000001</v>
      </c>
      <c r="I70" s="1" t="s">
        <v>33</v>
      </c>
      <c r="J70" s="1" t="s">
        <v>38</v>
      </c>
      <c r="K70" s="1" t="s">
        <v>35</v>
      </c>
      <c r="L70" s="1" t="s">
        <v>36</v>
      </c>
      <c r="M70" s="2">
        <v>43101</v>
      </c>
      <c r="N70" s="1">
        <v>14</v>
      </c>
      <c r="O70" s="1">
        <v>3790.5390000000002</v>
      </c>
      <c r="Q70" s="2">
        <f t="shared" ref="Q70:Q133" si="7">M70</f>
        <v>43101</v>
      </c>
      <c r="R70" s="1">
        <f t="shared" ref="R70:R133" si="8">N70</f>
        <v>14</v>
      </c>
      <c r="S70" s="10">
        <f t="shared" ref="S70:S133" si="9">G70+O70</f>
        <v>30567.151000000002</v>
      </c>
      <c r="Z70" s="1">
        <v>0.01</v>
      </c>
      <c r="AA70" s="1" t="s">
        <v>23</v>
      </c>
      <c r="AB70" s="6">
        <f t="shared" si="4"/>
        <v>29239.034320000002</v>
      </c>
      <c r="AC70" s="6">
        <f t="shared" si="6"/>
        <v>29927.29449</v>
      </c>
      <c r="AD70" s="6">
        <f t="shared" si="6"/>
        <v>29964.838189999999</v>
      </c>
      <c r="AE70" s="6">
        <f t="shared" si="6"/>
        <v>30145.236529999998</v>
      </c>
      <c r="AF70" s="6">
        <f t="shared" si="6"/>
        <v>30537.737280000001</v>
      </c>
      <c r="AG70" s="6">
        <f t="shared" si="6"/>
        <v>30862.852180000002</v>
      </c>
      <c r="AH70" s="6">
        <f t="shared" si="6"/>
        <v>31181.81712</v>
      </c>
      <c r="AI70" s="6">
        <f t="shared" si="6"/>
        <v>31835.47854</v>
      </c>
      <c r="AJ70" s="6">
        <f t="shared" si="6"/>
        <v>32342.548930000001</v>
      </c>
      <c r="AK70" s="6">
        <f t="shared" si="6"/>
        <v>31660.101920000001</v>
      </c>
      <c r="AL70" s="6">
        <f t="shared" si="6"/>
        <v>32064.686829999999</v>
      </c>
      <c r="AM70" s="6">
        <f t="shared" si="6"/>
        <v>32535.845020000001</v>
      </c>
      <c r="AN70" s="6">
        <f t="shared" si="6"/>
        <v>33137.993549999999</v>
      </c>
      <c r="AO70" s="6">
        <f t="shared" si="6"/>
        <v>33306.045830000003</v>
      </c>
      <c r="AP70" s="6">
        <f t="shared" si="6"/>
        <v>33538.140019999999</v>
      </c>
      <c r="AQ70" s="6">
        <f t="shared" si="6"/>
        <v>33751.811079999999</v>
      </c>
      <c r="AR70" s="6">
        <f t="shared" si="6"/>
        <v>34250.783390000004</v>
      </c>
      <c r="AS70" s="6">
        <f t="shared" si="6"/>
        <v>34675.343849999997</v>
      </c>
      <c r="AT70" s="6">
        <f t="shared" si="6"/>
        <v>35768.486819999998</v>
      </c>
      <c r="AU70" s="6">
        <f t="shared" si="6"/>
        <v>36093.167199999996</v>
      </c>
    </row>
    <row r="71" spans="1:47" x14ac:dyDescent="0.25">
      <c r="A71" s="1" t="s">
        <v>33</v>
      </c>
      <c r="B71" s="1" t="s">
        <v>37</v>
      </c>
      <c r="C71" s="1" t="s">
        <v>35</v>
      </c>
      <c r="D71" s="1" t="s">
        <v>36</v>
      </c>
      <c r="E71" s="2">
        <v>43101</v>
      </c>
      <c r="F71" s="1">
        <v>15</v>
      </c>
      <c r="G71" s="1">
        <v>26433.751</v>
      </c>
      <c r="I71" s="1" t="s">
        <v>33</v>
      </c>
      <c r="J71" s="1" t="s">
        <v>38</v>
      </c>
      <c r="K71" s="1" t="s">
        <v>35</v>
      </c>
      <c r="L71" s="1" t="s">
        <v>36</v>
      </c>
      <c r="M71" s="2">
        <v>43101</v>
      </c>
      <c r="N71" s="1">
        <v>15</v>
      </c>
      <c r="O71" s="1">
        <v>3738.7959999999998</v>
      </c>
      <c r="Q71" s="2">
        <f t="shared" si="7"/>
        <v>43101</v>
      </c>
      <c r="R71" s="1">
        <f t="shared" si="8"/>
        <v>15</v>
      </c>
      <c r="S71" s="10">
        <f t="shared" si="9"/>
        <v>30172.546999999999</v>
      </c>
    </row>
    <row r="72" spans="1:47" x14ac:dyDescent="0.25">
      <c r="A72" s="1" t="s">
        <v>33</v>
      </c>
      <c r="B72" s="1" t="s">
        <v>37</v>
      </c>
      <c r="C72" s="1" t="s">
        <v>35</v>
      </c>
      <c r="D72" s="1" t="s">
        <v>36</v>
      </c>
      <c r="E72" s="2">
        <v>43101</v>
      </c>
      <c r="F72" s="1">
        <v>16</v>
      </c>
      <c r="G72" s="1">
        <v>27234.065999999999</v>
      </c>
      <c r="I72" s="1" t="s">
        <v>33</v>
      </c>
      <c r="J72" s="1" t="s">
        <v>38</v>
      </c>
      <c r="K72" s="1" t="s">
        <v>35</v>
      </c>
      <c r="L72" s="1" t="s">
        <v>36</v>
      </c>
      <c r="M72" s="2">
        <v>43101</v>
      </c>
      <c r="N72" s="1">
        <v>16</v>
      </c>
      <c r="O72" s="1">
        <v>3851.2689999999998</v>
      </c>
      <c r="Q72" s="2">
        <f t="shared" si="7"/>
        <v>43101</v>
      </c>
      <c r="R72" s="1">
        <f t="shared" si="8"/>
        <v>16</v>
      </c>
      <c r="S72" s="10">
        <f t="shared" si="9"/>
        <v>31085.334999999999</v>
      </c>
      <c r="AB72" s="8">
        <f t="shared" ref="AB72:AU72" si="10">AB64-AB70</f>
        <v>1365.3958699999966</v>
      </c>
      <c r="AC72" s="8">
        <f t="shared" si="10"/>
        <v>1403.2920199999971</v>
      </c>
      <c r="AD72" s="8">
        <f t="shared" si="10"/>
        <v>2018.2181300000011</v>
      </c>
      <c r="AE72" s="8">
        <f t="shared" si="10"/>
        <v>1714.5204300000005</v>
      </c>
      <c r="AF72" s="8">
        <f t="shared" si="10"/>
        <v>1575.460949999997</v>
      </c>
      <c r="AG72" s="8">
        <f t="shared" si="10"/>
        <v>1815.4566400000003</v>
      </c>
      <c r="AH72" s="8">
        <f t="shared" si="10"/>
        <v>2024.6907399999982</v>
      </c>
      <c r="AI72" s="8">
        <f t="shared" si="10"/>
        <v>2435.9033899999959</v>
      </c>
      <c r="AJ72" s="8">
        <f t="shared" si="10"/>
        <v>1552.5516299999981</v>
      </c>
      <c r="AK72" s="8">
        <f t="shared" si="10"/>
        <v>2304.132160000001</v>
      </c>
      <c r="AL72" s="8">
        <f t="shared" si="10"/>
        <v>2095.6988300000012</v>
      </c>
      <c r="AM72" s="8">
        <f t="shared" si="10"/>
        <v>1847.9449600000007</v>
      </c>
      <c r="AN72" s="8">
        <f t="shared" si="10"/>
        <v>2058.8708999999944</v>
      </c>
      <c r="AO72" s="8">
        <f t="shared" si="10"/>
        <v>2476.8113400000002</v>
      </c>
      <c r="AP72" s="8">
        <f t="shared" si="10"/>
        <v>2196.6854500000045</v>
      </c>
      <c r="AQ72" s="8">
        <f t="shared" si="10"/>
        <v>2690.1448400000008</v>
      </c>
      <c r="AR72" s="8">
        <f t="shared" si="10"/>
        <v>2360.4537299999938</v>
      </c>
      <c r="AS72" s="8">
        <f t="shared" si="10"/>
        <v>2218.363320000004</v>
      </c>
      <c r="AT72" s="8">
        <f t="shared" si="10"/>
        <v>1614.8353800000041</v>
      </c>
      <c r="AU72" s="8">
        <f t="shared" si="10"/>
        <v>2068.3990700000068</v>
      </c>
    </row>
    <row r="73" spans="1:47" x14ac:dyDescent="0.25">
      <c r="A73" s="1" t="s">
        <v>33</v>
      </c>
      <c r="B73" s="1" t="s">
        <v>37</v>
      </c>
      <c r="C73" s="1" t="s">
        <v>35</v>
      </c>
      <c r="D73" s="1" t="s">
        <v>36</v>
      </c>
      <c r="E73" s="2">
        <v>43101</v>
      </c>
      <c r="F73" s="1">
        <v>17</v>
      </c>
      <c r="G73" s="1">
        <v>26943.85</v>
      </c>
      <c r="I73" s="1" t="s">
        <v>33</v>
      </c>
      <c r="J73" s="1" t="s">
        <v>38</v>
      </c>
      <c r="K73" s="1" t="s">
        <v>35</v>
      </c>
      <c r="L73" s="1" t="s">
        <v>36</v>
      </c>
      <c r="M73" s="2">
        <v>43101</v>
      </c>
      <c r="N73" s="1">
        <v>17</v>
      </c>
      <c r="O73" s="1">
        <v>3807.8339999999998</v>
      </c>
      <c r="Q73" s="2">
        <f t="shared" si="7"/>
        <v>43101</v>
      </c>
      <c r="R73" s="1">
        <f t="shared" si="8"/>
        <v>17</v>
      </c>
      <c r="S73" s="10">
        <f t="shared" si="9"/>
        <v>30751.683999999997</v>
      </c>
      <c r="AA73" s="7" t="s">
        <v>25</v>
      </c>
      <c r="AB73" s="8">
        <f>MIN(AB72:AU72)</f>
        <v>1365.3958699999966</v>
      </c>
      <c r="AC73" s="7" t="s">
        <v>26</v>
      </c>
      <c r="AD73" s="8">
        <f>MAX(AB72:AU72)</f>
        <v>2690.1448400000008</v>
      </c>
    </row>
    <row r="74" spans="1:47" x14ac:dyDescent="0.25">
      <c r="A74" s="1" t="s">
        <v>33</v>
      </c>
      <c r="B74" s="1" t="s">
        <v>37</v>
      </c>
      <c r="C74" s="1" t="s">
        <v>35</v>
      </c>
      <c r="D74" s="1" t="s">
        <v>36</v>
      </c>
      <c r="E74" s="2">
        <v>43101</v>
      </c>
      <c r="F74" s="1">
        <v>18</v>
      </c>
      <c r="G74" s="1">
        <v>26723.966</v>
      </c>
      <c r="I74" s="1" t="s">
        <v>33</v>
      </c>
      <c r="J74" s="1" t="s">
        <v>38</v>
      </c>
      <c r="K74" s="1" t="s">
        <v>35</v>
      </c>
      <c r="L74" s="1" t="s">
        <v>36</v>
      </c>
      <c r="M74" s="2">
        <v>43101</v>
      </c>
      <c r="N74" s="1">
        <v>18</v>
      </c>
      <c r="O74" s="1">
        <v>3782.2310000000002</v>
      </c>
      <c r="Q74" s="2">
        <f t="shared" si="7"/>
        <v>43101</v>
      </c>
      <c r="R74" s="1">
        <f t="shared" si="8"/>
        <v>18</v>
      </c>
      <c r="S74" s="10">
        <f t="shared" si="9"/>
        <v>30506.197</v>
      </c>
    </row>
    <row r="75" spans="1:47" x14ac:dyDescent="0.25">
      <c r="A75" s="1" t="s">
        <v>33</v>
      </c>
      <c r="B75" s="1" t="s">
        <v>37</v>
      </c>
      <c r="C75" s="1" t="s">
        <v>35</v>
      </c>
      <c r="D75" s="1" t="s">
        <v>36</v>
      </c>
      <c r="E75" s="2">
        <v>43101</v>
      </c>
      <c r="F75" s="1">
        <v>19</v>
      </c>
      <c r="G75" s="1">
        <v>26198.396000000001</v>
      </c>
      <c r="I75" s="1" t="s">
        <v>33</v>
      </c>
      <c r="J75" s="1" t="s">
        <v>38</v>
      </c>
      <c r="K75" s="1" t="s">
        <v>35</v>
      </c>
      <c r="L75" s="1" t="s">
        <v>36</v>
      </c>
      <c r="M75" s="2">
        <v>43101</v>
      </c>
      <c r="N75" s="1">
        <v>19</v>
      </c>
      <c r="O75" s="1">
        <v>3713.4630000000002</v>
      </c>
      <c r="Q75" s="2">
        <f t="shared" si="7"/>
        <v>43101</v>
      </c>
      <c r="R75" s="1">
        <f t="shared" si="8"/>
        <v>19</v>
      </c>
      <c r="S75" s="10">
        <f t="shared" si="9"/>
        <v>29911.859</v>
      </c>
    </row>
    <row r="76" spans="1:47" x14ac:dyDescent="0.25">
      <c r="A76" s="1" t="s">
        <v>33</v>
      </c>
      <c r="B76" s="1" t="s">
        <v>37</v>
      </c>
      <c r="C76" s="1" t="s">
        <v>35</v>
      </c>
      <c r="D76" s="1" t="s">
        <v>36</v>
      </c>
      <c r="E76" s="2">
        <v>43101</v>
      </c>
      <c r="F76" s="1">
        <v>20</v>
      </c>
      <c r="G76" s="1">
        <v>27469.42</v>
      </c>
      <c r="I76" s="1" t="s">
        <v>33</v>
      </c>
      <c r="J76" s="1" t="s">
        <v>38</v>
      </c>
      <c r="K76" s="1" t="s">
        <v>35</v>
      </c>
      <c r="L76" s="1" t="s">
        <v>36</v>
      </c>
      <c r="M76" s="2">
        <v>43101</v>
      </c>
      <c r="N76" s="1">
        <v>20</v>
      </c>
      <c r="O76" s="1">
        <v>3876.6019999999999</v>
      </c>
      <c r="Q76" s="2">
        <f t="shared" si="7"/>
        <v>43101</v>
      </c>
      <c r="R76" s="1">
        <f t="shared" si="8"/>
        <v>20</v>
      </c>
      <c r="S76" s="10">
        <f t="shared" si="9"/>
        <v>31346.021999999997</v>
      </c>
      <c r="AA76" s="5" t="s">
        <v>28</v>
      </c>
    </row>
    <row r="77" spans="1:47" x14ac:dyDescent="0.25">
      <c r="A77" s="1" t="s">
        <v>33</v>
      </c>
      <c r="B77" s="1" t="s">
        <v>37</v>
      </c>
      <c r="C77" s="1" t="s">
        <v>35</v>
      </c>
      <c r="D77" s="1" t="s">
        <v>36</v>
      </c>
      <c r="E77" s="2">
        <v>43101</v>
      </c>
      <c r="F77" s="1">
        <v>21</v>
      </c>
      <c r="G77" s="1">
        <v>27000.589</v>
      </c>
      <c r="I77" s="1" t="s">
        <v>33</v>
      </c>
      <c r="J77" s="1" t="s">
        <v>38</v>
      </c>
      <c r="K77" s="1" t="s">
        <v>35</v>
      </c>
      <c r="L77" s="1" t="s">
        <v>36</v>
      </c>
      <c r="M77" s="2">
        <v>43101</v>
      </c>
      <c r="N77" s="1">
        <v>21</v>
      </c>
      <c r="O77" s="1">
        <v>3817.9810000000002</v>
      </c>
      <c r="Q77" s="2">
        <f t="shared" si="7"/>
        <v>43101</v>
      </c>
      <c r="R77" s="1">
        <f t="shared" si="8"/>
        <v>21</v>
      </c>
      <c r="S77" s="10">
        <f t="shared" si="9"/>
        <v>30818.57</v>
      </c>
    </row>
    <row r="78" spans="1:47" x14ac:dyDescent="0.25">
      <c r="A78" s="1" t="s">
        <v>33</v>
      </c>
      <c r="B78" s="1" t="s">
        <v>37</v>
      </c>
      <c r="C78" s="1" t="s">
        <v>35</v>
      </c>
      <c r="D78" s="1" t="s">
        <v>36</v>
      </c>
      <c r="E78" s="2">
        <v>43101</v>
      </c>
      <c r="F78" s="1">
        <v>22</v>
      </c>
      <c r="G78" s="1">
        <v>26667.226999999999</v>
      </c>
      <c r="I78" s="1" t="s">
        <v>33</v>
      </c>
      <c r="J78" s="1" t="s">
        <v>38</v>
      </c>
      <c r="K78" s="1" t="s">
        <v>35</v>
      </c>
      <c r="L78" s="1" t="s">
        <v>36</v>
      </c>
      <c r="M78" s="2">
        <v>43101</v>
      </c>
      <c r="N78" s="1">
        <v>22</v>
      </c>
      <c r="O78" s="1">
        <v>3772.0830000000001</v>
      </c>
      <c r="Q78" s="2">
        <f t="shared" si="7"/>
        <v>43101</v>
      </c>
      <c r="R78" s="1">
        <f t="shared" si="8"/>
        <v>22</v>
      </c>
      <c r="S78" s="10">
        <f t="shared" si="9"/>
        <v>30439.309999999998</v>
      </c>
    </row>
    <row r="79" spans="1:47" x14ac:dyDescent="0.25">
      <c r="A79" s="1" t="s">
        <v>33</v>
      </c>
      <c r="B79" s="1" t="s">
        <v>37</v>
      </c>
      <c r="C79" s="1" t="s">
        <v>35</v>
      </c>
      <c r="D79" s="1" t="s">
        <v>36</v>
      </c>
      <c r="E79" s="2">
        <v>43101</v>
      </c>
      <c r="F79" s="1">
        <v>23</v>
      </c>
      <c r="G79" s="1">
        <v>26799.905999999999</v>
      </c>
      <c r="I79" s="1" t="s">
        <v>33</v>
      </c>
      <c r="J79" s="1" t="s">
        <v>38</v>
      </c>
      <c r="K79" s="1" t="s">
        <v>35</v>
      </c>
      <c r="L79" s="1" t="s">
        <v>36</v>
      </c>
      <c r="M79" s="2">
        <v>43101</v>
      </c>
      <c r="N79" s="1">
        <v>23</v>
      </c>
      <c r="O79" s="1">
        <v>3788.59</v>
      </c>
      <c r="Q79" s="2">
        <f t="shared" si="7"/>
        <v>43101</v>
      </c>
      <c r="R79" s="1">
        <f t="shared" si="8"/>
        <v>23</v>
      </c>
      <c r="S79" s="10">
        <f t="shared" si="9"/>
        <v>30588.495999999999</v>
      </c>
    </row>
    <row r="80" spans="1:47" x14ac:dyDescent="0.25">
      <c r="A80" s="1" t="s">
        <v>33</v>
      </c>
      <c r="B80" s="1" t="s">
        <v>37</v>
      </c>
      <c r="C80" s="1" t="s">
        <v>35</v>
      </c>
      <c r="D80" s="1" t="s">
        <v>36</v>
      </c>
      <c r="E80" s="2">
        <v>43101</v>
      </c>
      <c r="F80" s="1">
        <v>24</v>
      </c>
      <c r="G80" s="1">
        <v>26867.911</v>
      </c>
      <c r="I80" s="1" t="s">
        <v>33</v>
      </c>
      <c r="J80" s="1" t="s">
        <v>38</v>
      </c>
      <c r="K80" s="1" t="s">
        <v>35</v>
      </c>
      <c r="L80" s="1" t="s">
        <v>36</v>
      </c>
      <c r="M80" s="2">
        <v>43101</v>
      </c>
      <c r="N80" s="1">
        <v>24</v>
      </c>
      <c r="O80" s="1">
        <v>3801.4749999999999</v>
      </c>
      <c r="Q80" s="2">
        <f t="shared" si="7"/>
        <v>43101</v>
      </c>
      <c r="R80" s="1">
        <f t="shared" si="8"/>
        <v>24</v>
      </c>
      <c r="S80" s="10">
        <f t="shared" si="9"/>
        <v>30669.385999999999</v>
      </c>
    </row>
    <row r="81" spans="1:19" x14ac:dyDescent="0.25">
      <c r="A81" s="1" t="s">
        <v>33</v>
      </c>
      <c r="B81" s="1" t="s">
        <v>37</v>
      </c>
      <c r="C81" s="1" t="s">
        <v>35</v>
      </c>
      <c r="D81" s="1" t="s">
        <v>36</v>
      </c>
      <c r="E81" s="2">
        <v>43101</v>
      </c>
      <c r="F81" s="1">
        <v>25</v>
      </c>
      <c r="G81" s="1">
        <v>26785.356</v>
      </c>
      <c r="I81" s="1" t="s">
        <v>33</v>
      </c>
      <c r="J81" s="1" t="s">
        <v>38</v>
      </c>
      <c r="K81" s="1" t="s">
        <v>35</v>
      </c>
      <c r="L81" s="1" t="s">
        <v>36</v>
      </c>
      <c r="M81" s="2">
        <v>43101</v>
      </c>
      <c r="N81" s="1">
        <v>25</v>
      </c>
      <c r="O81" s="1">
        <v>3792.0430000000001</v>
      </c>
      <c r="Q81" s="2">
        <f t="shared" si="7"/>
        <v>43101</v>
      </c>
      <c r="R81" s="1">
        <f t="shared" si="8"/>
        <v>25</v>
      </c>
      <c r="S81" s="10">
        <f t="shared" si="9"/>
        <v>30577.399000000001</v>
      </c>
    </row>
    <row r="82" spans="1:19" x14ac:dyDescent="0.25">
      <c r="A82" s="1" t="s">
        <v>33</v>
      </c>
      <c r="B82" s="1" t="s">
        <v>37</v>
      </c>
      <c r="C82" s="1" t="s">
        <v>35</v>
      </c>
      <c r="D82" s="1" t="s">
        <v>36</v>
      </c>
      <c r="E82" s="2">
        <v>43101</v>
      </c>
      <c r="F82" s="1">
        <v>26</v>
      </c>
      <c r="G82" s="1">
        <v>26882.460999999999</v>
      </c>
      <c r="I82" s="1" t="s">
        <v>33</v>
      </c>
      <c r="J82" s="1" t="s">
        <v>38</v>
      </c>
      <c r="K82" s="1" t="s">
        <v>35</v>
      </c>
      <c r="L82" s="1" t="s">
        <v>36</v>
      </c>
      <c r="M82" s="2">
        <v>43101</v>
      </c>
      <c r="N82" s="1">
        <v>26</v>
      </c>
      <c r="O82" s="1">
        <v>3798.0219999999999</v>
      </c>
      <c r="Q82" s="2">
        <f t="shared" si="7"/>
        <v>43101</v>
      </c>
      <c r="R82" s="1">
        <f t="shared" si="8"/>
        <v>26</v>
      </c>
      <c r="S82" s="10">
        <f t="shared" si="9"/>
        <v>30680.483</v>
      </c>
    </row>
    <row r="83" spans="1:19" x14ac:dyDescent="0.25">
      <c r="A83" s="1" t="s">
        <v>33</v>
      </c>
      <c r="B83" s="1" t="s">
        <v>37</v>
      </c>
      <c r="C83" s="1" t="s">
        <v>35</v>
      </c>
      <c r="D83" s="1" t="s">
        <v>36</v>
      </c>
      <c r="E83" s="2">
        <v>43101</v>
      </c>
      <c r="F83" s="1">
        <v>27</v>
      </c>
      <c r="G83" s="1">
        <v>26716.901999999998</v>
      </c>
      <c r="I83" s="1" t="s">
        <v>33</v>
      </c>
      <c r="J83" s="1" t="s">
        <v>38</v>
      </c>
      <c r="K83" s="1" t="s">
        <v>35</v>
      </c>
      <c r="L83" s="1" t="s">
        <v>36</v>
      </c>
      <c r="M83" s="2">
        <v>43101</v>
      </c>
      <c r="N83" s="1">
        <v>27</v>
      </c>
      <c r="O83" s="1">
        <v>3780.5990000000002</v>
      </c>
      <c r="Q83" s="2">
        <f t="shared" si="7"/>
        <v>43101</v>
      </c>
      <c r="R83" s="1">
        <f t="shared" si="8"/>
        <v>27</v>
      </c>
      <c r="S83" s="10">
        <f t="shared" si="9"/>
        <v>30497.500999999997</v>
      </c>
    </row>
    <row r="84" spans="1:19" x14ac:dyDescent="0.25">
      <c r="A84" s="1" t="s">
        <v>33</v>
      </c>
      <c r="B84" s="1" t="s">
        <v>37</v>
      </c>
      <c r="C84" s="1" t="s">
        <v>35</v>
      </c>
      <c r="D84" s="1" t="s">
        <v>36</v>
      </c>
      <c r="E84" s="2">
        <v>43101</v>
      </c>
      <c r="F84" s="1">
        <v>28</v>
      </c>
      <c r="G84" s="1">
        <v>26950.914000000001</v>
      </c>
      <c r="I84" s="1" t="s">
        <v>33</v>
      </c>
      <c r="J84" s="1" t="s">
        <v>38</v>
      </c>
      <c r="K84" s="1" t="s">
        <v>35</v>
      </c>
      <c r="L84" s="1" t="s">
        <v>36</v>
      </c>
      <c r="M84" s="2">
        <v>43101</v>
      </c>
      <c r="N84" s="1">
        <v>28</v>
      </c>
      <c r="O84" s="1">
        <v>3809.4659999999999</v>
      </c>
      <c r="Q84" s="2">
        <f t="shared" si="7"/>
        <v>43101</v>
      </c>
      <c r="R84" s="1">
        <f t="shared" si="8"/>
        <v>28</v>
      </c>
      <c r="S84" s="10">
        <f t="shared" si="9"/>
        <v>30760.38</v>
      </c>
    </row>
    <row r="85" spans="1:19" x14ac:dyDescent="0.25">
      <c r="A85" s="1" t="s">
        <v>33</v>
      </c>
      <c r="B85" s="1" t="s">
        <v>37</v>
      </c>
      <c r="C85" s="1" t="s">
        <v>35</v>
      </c>
      <c r="D85" s="1" t="s">
        <v>36</v>
      </c>
      <c r="E85" s="2">
        <v>43101</v>
      </c>
      <c r="F85" s="1">
        <v>29</v>
      </c>
      <c r="G85" s="1">
        <v>26725.231</v>
      </c>
      <c r="I85" s="1" t="s">
        <v>33</v>
      </c>
      <c r="J85" s="1" t="s">
        <v>38</v>
      </c>
      <c r="K85" s="1" t="s">
        <v>35</v>
      </c>
      <c r="L85" s="1" t="s">
        <v>36</v>
      </c>
      <c r="M85" s="2">
        <v>43101</v>
      </c>
      <c r="N85" s="1">
        <v>29</v>
      </c>
      <c r="O85" s="1">
        <v>3779.5070000000001</v>
      </c>
      <c r="Q85" s="2">
        <f t="shared" si="7"/>
        <v>43101</v>
      </c>
      <c r="R85" s="1">
        <f t="shared" si="8"/>
        <v>29</v>
      </c>
      <c r="S85" s="10">
        <f t="shared" si="9"/>
        <v>30504.738000000001</v>
      </c>
    </row>
    <row r="86" spans="1:19" x14ac:dyDescent="0.25">
      <c r="A86" s="1" t="s">
        <v>33</v>
      </c>
      <c r="B86" s="1" t="s">
        <v>37</v>
      </c>
      <c r="C86" s="1" t="s">
        <v>35</v>
      </c>
      <c r="D86" s="1" t="s">
        <v>36</v>
      </c>
      <c r="E86" s="2">
        <v>43101</v>
      </c>
      <c r="F86" s="1">
        <v>30</v>
      </c>
      <c r="G86" s="1">
        <v>26942.587</v>
      </c>
      <c r="I86" s="1" t="s">
        <v>33</v>
      </c>
      <c r="J86" s="1" t="s">
        <v>38</v>
      </c>
      <c r="K86" s="1" t="s">
        <v>35</v>
      </c>
      <c r="L86" s="1" t="s">
        <v>36</v>
      </c>
      <c r="M86" s="2">
        <v>43101</v>
      </c>
      <c r="N86" s="1">
        <v>30</v>
      </c>
      <c r="O86" s="1">
        <v>3810.558</v>
      </c>
      <c r="Q86" s="2">
        <f t="shared" si="7"/>
        <v>43101</v>
      </c>
      <c r="R86" s="1">
        <f t="shared" si="8"/>
        <v>30</v>
      </c>
      <c r="S86" s="10">
        <f t="shared" si="9"/>
        <v>30753.145</v>
      </c>
    </row>
    <row r="87" spans="1:19" x14ac:dyDescent="0.25">
      <c r="A87" s="1" t="s">
        <v>33</v>
      </c>
      <c r="B87" s="1" t="s">
        <v>37</v>
      </c>
      <c r="C87" s="1" t="s">
        <v>35</v>
      </c>
      <c r="D87" s="1" t="s">
        <v>36</v>
      </c>
      <c r="E87" s="2">
        <v>43101</v>
      </c>
      <c r="F87" s="1">
        <v>31</v>
      </c>
      <c r="G87" s="1">
        <v>26718.649000000001</v>
      </c>
      <c r="I87" s="1" t="s">
        <v>33</v>
      </c>
      <c r="J87" s="1" t="s">
        <v>38</v>
      </c>
      <c r="K87" s="1" t="s">
        <v>35</v>
      </c>
      <c r="L87" s="1" t="s">
        <v>36</v>
      </c>
      <c r="M87" s="2">
        <v>43101</v>
      </c>
      <c r="N87" s="1">
        <v>31</v>
      </c>
      <c r="O87" s="1">
        <v>3783.261</v>
      </c>
      <c r="Q87" s="2">
        <f t="shared" si="7"/>
        <v>43101</v>
      </c>
      <c r="R87" s="1">
        <f t="shared" si="8"/>
        <v>31</v>
      </c>
      <c r="S87" s="10">
        <f t="shared" si="9"/>
        <v>30501.91</v>
      </c>
    </row>
    <row r="88" spans="1:19" x14ac:dyDescent="0.25">
      <c r="A88" s="1" t="s">
        <v>33</v>
      </c>
      <c r="B88" s="1" t="s">
        <v>37</v>
      </c>
      <c r="C88" s="1" t="s">
        <v>35</v>
      </c>
      <c r="D88" s="1" t="s">
        <v>36</v>
      </c>
      <c r="E88" s="2">
        <v>43101</v>
      </c>
      <c r="F88" s="1">
        <v>32</v>
      </c>
      <c r="G88" s="1">
        <v>26949.167000000001</v>
      </c>
      <c r="I88" s="1" t="s">
        <v>33</v>
      </c>
      <c r="J88" s="1" t="s">
        <v>38</v>
      </c>
      <c r="K88" s="1" t="s">
        <v>35</v>
      </c>
      <c r="L88" s="1" t="s">
        <v>36</v>
      </c>
      <c r="M88" s="2">
        <v>43101</v>
      </c>
      <c r="N88" s="1">
        <v>32</v>
      </c>
      <c r="O88" s="1">
        <v>3806.8040000000001</v>
      </c>
      <c r="Q88" s="2">
        <f t="shared" si="7"/>
        <v>43101</v>
      </c>
      <c r="R88" s="1">
        <f t="shared" si="8"/>
        <v>32</v>
      </c>
      <c r="S88" s="10">
        <f t="shared" si="9"/>
        <v>30755.971000000001</v>
      </c>
    </row>
    <row r="89" spans="1:19" x14ac:dyDescent="0.25">
      <c r="A89" s="1" t="s">
        <v>33</v>
      </c>
      <c r="B89" s="1" t="s">
        <v>37</v>
      </c>
      <c r="C89" s="1" t="s">
        <v>35</v>
      </c>
      <c r="D89" s="1" t="s">
        <v>36</v>
      </c>
      <c r="E89" s="2">
        <v>43101</v>
      </c>
      <c r="F89" s="1">
        <v>33</v>
      </c>
      <c r="G89" s="1">
        <v>26838.356</v>
      </c>
      <c r="I89" s="1" t="s">
        <v>33</v>
      </c>
      <c r="J89" s="1" t="s">
        <v>38</v>
      </c>
      <c r="K89" s="1" t="s">
        <v>35</v>
      </c>
      <c r="L89" s="1" t="s">
        <v>36</v>
      </c>
      <c r="M89" s="2">
        <v>43101</v>
      </c>
      <c r="N89" s="1">
        <v>33</v>
      </c>
      <c r="O89" s="1">
        <v>3799.2240000000002</v>
      </c>
      <c r="Q89" s="2">
        <f t="shared" si="7"/>
        <v>43101</v>
      </c>
      <c r="R89" s="1">
        <f t="shared" si="8"/>
        <v>33</v>
      </c>
      <c r="S89" s="10">
        <f t="shared" si="9"/>
        <v>30637.58</v>
      </c>
    </row>
    <row r="90" spans="1:19" x14ac:dyDescent="0.25">
      <c r="A90" s="1" t="s">
        <v>33</v>
      </c>
      <c r="B90" s="1" t="s">
        <v>37</v>
      </c>
      <c r="C90" s="1" t="s">
        <v>35</v>
      </c>
      <c r="D90" s="1" t="s">
        <v>36</v>
      </c>
      <c r="E90" s="2">
        <v>43101</v>
      </c>
      <c r="F90" s="1">
        <v>34</v>
      </c>
      <c r="G90" s="1">
        <v>26829.462</v>
      </c>
      <c r="I90" s="1" t="s">
        <v>33</v>
      </c>
      <c r="J90" s="1" t="s">
        <v>38</v>
      </c>
      <c r="K90" s="1" t="s">
        <v>35</v>
      </c>
      <c r="L90" s="1" t="s">
        <v>36</v>
      </c>
      <c r="M90" s="2">
        <v>43101</v>
      </c>
      <c r="N90" s="1">
        <v>34</v>
      </c>
      <c r="O90" s="1">
        <v>3790.8409999999999</v>
      </c>
      <c r="Q90" s="2">
        <f t="shared" si="7"/>
        <v>43101</v>
      </c>
      <c r="R90" s="1">
        <f t="shared" si="8"/>
        <v>34</v>
      </c>
      <c r="S90" s="10">
        <f t="shared" si="9"/>
        <v>30620.303</v>
      </c>
    </row>
    <row r="91" spans="1:19" x14ac:dyDescent="0.25">
      <c r="A91" s="1" t="s">
        <v>33</v>
      </c>
      <c r="B91" s="1" t="s">
        <v>37</v>
      </c>
      <c r="C91" s="1" t="s">
        <v>35</v>
      </c>
      <c r="D91" s="1" t="s">
        <v>36</v>
      </c>
      <c r="E91" s="2">
        <v>43101</v>
      </c>
      <c r="F91" s="1">
        <v>35</v>
      </c>
      <c r="G91" s="1">
        <v>26231.982</v>
      </c>
      <c r="I91" s="1" t="s">
        <v>33</v>
      </c>
      <c r="J91" s="1" t="s">
        <v>38</v>
      </c>
      <c r="K91" s="1" t="s">
        <v>35</v>
      </c>
      <c r="L91" s="1" t="s">
        <v>36</v>
      </c>
      <c r="M91" s="2">
        <v>43101</v>
      </c>
      <c r="N91" s="1">
        <v>35</v>
      </c>
      <c r="O91" s="1">
        <v>3711.3780000000002</v>
      </c>
      <c r="Q91" s="2">
        <f t="shared" si="7"/>
        <v>43101</v>
      </c>
      <c r="R91" s="1">
        <f t="shared" si="8"/>
        <v>35</v>
      </c>
      <c r="S91" s="10">
        <f t="shared" si="9"/>
        <v>29943.360000000001</v>
      </c>
    </row>
    <row r="92" spans="1:19" x14ac:dyDescent="0.25">
      <c r="A92" s="1" t="s">
        <v>33</v>
      </c>
      <c r="B92" s="1" t="s">
        <v>37</v>
      </c>
      <c r="C92" s="1" t="s">
        <v>35</v>
      </c>
      <c r="D92" s="1" t="s">
        <v>36</v>
      </c>
      <c r="E92" s="2">
        <v>43101</v>
      </c>
      <c r="F92" s="1">
        <v>36</v>
      </c>
      <c r="G92" s="1">
        <v>27435.833999999999</v>
      </c>
      <c r="I92" s="1" t="s">
        <v>33</v>
      </c>
      <c r="J92" s="1" t="s">
        <v>38</v>
      </c>
      <c r="K92" s="1" t="s">
        <v>35</v>
      </c>
      <c r="L92" s="1" t="s">
        <v>36</v>
      </c>
      <c r="M92" s="2">
        <v>43101</v>
      </c>
      <c r="N92" s="1">
        <v>36</v>
      </c>
      <c r="O92" s="1">
        <v>3878.6869999999999</v>
      </c>
      <c r="Q92" s="2">
        <f t="shared" si="7"/>
        <v>43101</v>
      </c>
      <c r="R92" s="1">
        <f t="shared" si="8"/>
        <v>36</v>
      </c>
      <c r="S92" s="10">
        <f t="shared" si="9"/>
        <v>31314.521000000001</v>
      </c>
    </row>
    <row r="93" spans="1:19" x14ac:dyDescent="0.25">
      <c r="A93" s="1" t="s">
        <v>33</v>
      </c>
      <c r="B93" s="1" t="s">
        <v>37</v>
      </c>
      <c r="C93" s="1" t="s">
        <v>35</v>
      </c>
      <c r="D93" s="1" t="s">
        <v>36</v>
      </c>
      <c r="E93" s="2">
        <v>43101</v>
      </c>
      <c r="F93" s="1">
        <v>37</v>
      </c>
      <c r="G93" s="1">
        <v>26557.633999999998</v>
      </c>
      <c r="I93" s="1" t="s">
        <v>33</v>
      </c>
      <c r="J93" s="1" t="s">
        <v>38</v>
      </c>
      <c r="K93" s="1" t="s">
        <v>35</v>
      </c>
      <c r="L93" s="1" t="s">
        <v>36</v>
      </c>
      <c r="M93" s="2">
        <v>43101</v>
      </c>
      <c r="N93" s="1">
        <v>37</v>
      </c>
      <c r="O93" s="1">
        <v>3758.788</v>
      </c>
      <c r="Q93" s="2">
        <f t="shared" si="7"/>
        <v>43101</v>
      </c>
      <c r="R93" s="1">
        <f t="shared" si="8"/>
        <v>37</v>
      </c>
      <c r="S93" s="10">
        <f t="shared" si="9"/>
        <v>30316.421999999999</v>
      </c>
    </row>
    <row r="94" spans="1:19" x14ac:dyDescent="0.25">
      <c r="A94" s="1" t="s">
        <v>33</v>
      </c>
      <c r="B94" s="1" t="s">
        <v>37</v>
      </c>
      <c r="C94" s="1" t="s">
        <v>35</v>
      </c>
      <c r="D94" s="1" t="s">
        <v>36</v>
      </c>
      <c r="E94" s="2">
        <v>43101</v>
      </c>
      <c r="F94" s="1">
        <v>38</v>
      </c>
      <c r="G94" s="1">
        <v>27110.183000000001</v>
      </c>
      <c r="I94" s="1" t="s">
        <v>33</v>
      </c>
      <c r="J94" s="1" t="s">
        <v>38</v>
      </c>
      <c r="K94" s="1" t="s">
        <v>35</v>
      </c>
      <c r="L94" s="1" t="s">
        <v>36</v>
      </c>
      <c r="M94" s="2">
        <v>43101</v>
      </c>
      <c r="N94" s="1">
        <v>38</v>
      </c>
      <c r="O94" s="1">
        <v>3831.277</v>
      </c>
      <c r="Q94" s="2">
        <f t="shared" si="7"/>
        <v>43101</v>
      </c>
      <c r="R94" s="1">
        <f t="shared" si="8"/>
        <v>38</v>
      </c>
      <c r="S94" s="10">
        <f t="shared" si="9"/>
        <v>30941.46</v>
      </c>
    </row>
    <row r="95" spans="1:19" x14ac:dyDescent="0.25">
      <c r="A95" s="1" t="s">
        <v>33</v>
      </c>
      <c r="B95" s="1" t="s">
        <v>37</v>
      </c>
      <c r="C95" s="1" t="s">
        <v>35</v>
      </c>
      <c r="D95" s="1" t="s">
        <v>36</v>
      </c>
      <c r="E95" s="2">
        <v>43101</v>
      </c>
      <c r="F95" s="1">
        <v>39</v>
      </c>
      <c r="G95" s="1">
        <v>26690.776000000002</v>
      </c>
      <c r="I95" s="1" t="s">
        <v>33</v>
      </c>
      <c r="J95" s="1" t="s">
        <v>38</v>
      </c>
      <c r="K95" s="1" t="s">
        <v>35</v>
      </c>
      <c r="L95" s="1" t="s">
        <v>36</v>
      </c>
      <c r="M95" s="2">
        <v>43101</v>
      </c>
      <c r="N95" s="1">
        <v>39</v>
      </c>
      <c r="O95" s="1">
        <v>3774.1480000000001</v>
      </c>
      <c r="Q95" s="2">
        <f t="shared" si="7"/>
        <v>43101</v>
      </c>
      <c r="R95" s="1">
        <f t="shared" si="8"/>
        <v>39</v>
      </c>
      <c r="S95" s="10">
        <f t="shared" si="9"/>
        <v>30464.924000000003</v>
      </c>
    </row>
    <row r="96" spans="1:19" x14ac:dyDescent="0.25">
      <c r="A96" s="1" t="s">
        <v>33</v>
      </c>
      <c r="B96" s="1" t="s">
        <v>37</v>
      </c>
      <c r="C96" s="1" t="s">
        <v>35</v>
      </c>
      <c r="D96" s="1" t="s">
        <v>36</v>
      </c>
      <c r="E96" s="2">
        <v>43101</v>
      </c>
      <c r="F96" s="1">
        <v>40</v>
      </c>
      <c r="G96" s="1">
        <v>26977.041000000001</v>
      </c>
      <c r="I96" s="1" t="s">
        <v>33</v>
      </c>
      <c r="J96" s="1" t="s">
        <v>38</v>
      </c>
      <c r="K96" s="1" t="s">
        <v>35</v>
      </c>
      <c r="L96" s="1" t="s">
        <v>36</v>
      </c>
      <c r="M96" s="2">
        <v>43101</v>
      </c>
      <c r="N96" s="1">
        <v>40</v>
      </c>
      <c r="O96" s="1">
        <v>3815.9169999999999</v>
      </c>
      <c r="Q96" s="2">
        <f t="shared" si="7"/>
        <v>43101</v>
      </c>
      <c r="R96" s="1">
        <f t="shared" si="8"/>
        <v>40</v>
      </c>
      <c r="S96" s="10">
        <f t="shared" si="9"/>
        <v>30792.958000000002</v>
      </c>
    </row>
    <row r="97" spans="1:19" x14ac:dyDescent="0.25">
      <c r="A97" s="1" t="s">
        <v>33</v>
      </c>
      <c r="B97" s="1" t="s">
        <v>37</v>
      </c>
      <c r="C97" s="1" t="s">
        <v>35</v>
      </c>
      <c r="D97" s="1" t="s">
        <v>36</v>
      </c>
      <c r="E97" s="2">
        <v>43101</v>
      </c>
      <c r="F97" s="1">
        <v>41</v>
      </c>
      <c r="G97" s="1">
        <v>26740.100999999999</v>
      </c>
      <c r="I97" s="1" t="s">
        <v>33</v>
      </c>
      <c r="J97" s="1" t="s">
        <v>38</v>
      </c>
      <c r="K97" s="1" t="s">
        <v>35</v>
      </c>
      <c r="L97" s="1" t="s">
        <v>36</v>
      </c>
      <c r="M97" s="2">
        <v>43101</v>
      </c>
      <c r="N97" s="1">
        <v>41</v>
      </c>
      <c r="O97" s="1">
        <v>3782.1489999999999</v>
      </c>
      <c r="Q97" s="2">
        <f t="shared" si="7"/>
        <v>43101</v>
      </c>
      <c r="R97" s="1">
        <f t="shared" si="8"/>
        <v>41</v>
      </c>
      <c r="S97" s="10">
        <f t="shared" si="9"/>
        <v>30522.25</v>
      </c>
    </row>
    <row r="98" spans="1:19" x14ac:dyDescent="0.25">
      <c r="A98" s="1" t="s">
        <v>33</v>
      </c>
      <c r="B98" s="1" t="s">
        <v>37</v>
      </c>
      <c r="C98" s="1" t="s">
        <v>35</v>
      </c>
      <c r="D98" s="1" t="s">
        <v>36</v>
      </c>
      <c r="E98" s="2">
        <v>43101</v>
      </c>
      <c r="F98" s="1">
        <v>42</v>
      </c>
      <c r="G98" s="1">
        <v>26927.715</v>
      </c>
      <c r="I98" s="1" t="s">
        <v>33</v>
      </c>
      <c r="J98" s="1" t="s">
        <v>38</v>
      </c>
      <c r="K98" s="1" t="s">
        <v>35</v>
      </c>
      <c r="L98" s="1" t="s">
        <v>36</v>
      </c>
      <c r="M98" s="2">
        <v>43101</v>
      </c>
      <c r="N98" s="1">
        <v>42</v>
      </c>
      <c r="O98" s="1">
        <v>3807.9169999999999</v>
      </c>
      <c r="Q98" s="2">
        <f t="shared" si="7"/>
        <v>43101</v>
      </c>
      <c r="R98" s="1">
        <f t="shared" si="8"/>
        <v>42</v>
      </c>
      <c r="S98" s="10">
        <f t="shared" si="9"/>
        <v>30735.632000000001</v>
      </c>
    </row>
    <row r="99" spans="1:19" x14ac:dyDescent="0.25">
      <c r="A99" s="1" t="s">
        <v>33</v>
      </c>
      <c r="B99" s="1" t="s">
        <v>37</v>
      </c>
      <c r="C99" s="1" t="s">
        <v>35</v>
      </c>
      <c r="D99" s="1" t="s">
        <v>36</v>
      </c>
      <c r="E99" s="2">
        <v>43101</v>
      </c>
      <c r="F99" s="1">
        <v>43</v>
      </c>
      <c r="G99" s="1">
        <v>27131.842000000001</v>
      </c>
      <c r="I99" s="1" t="s">
        <v>33</v>
      </c>
      <c r="J99" s="1" t="s">
        <v>38</v>
      </c>
      <c r="K99" s="1" t="s">
        <v>35</v>
      </c>
      <c r="L99" s="1" t="s">
        <v>36</v>
      </c>
      <c r="M99" s="2">
        <v>43101</v>
      </c>
      <c r="N99" s="1">
        <v>43</v>
      </c>
      <c r="O99" s="1">
        <v>3838.556</v>
      </c>
      <c r="Q99" s="2">
        <f t="shared" si="7"/>
        <v>43101</v>
      </c>
      <c r="R99" s="1">
        <f t="shared" si="8"/>
        <v>43</v>
      </c>
      <c r="S99" s="10">
        <f t="shared" si="9"/>
        <v>30970.398000000001</v>
      </c>
    </row>
    <row r="100" spans="1:19" x14ac:dyDescent="0.25">
      <c r="A100" s="1" t="s">
        <v>33</v>
      </c>
      <c r="B100" s="1" t="s">
        <v>37</v>
      </c>
      <c r="C100" s="1" t="s">
        <v>35</v>
      </c>
      <c r="D100" s="1" t="s">
        <v>36</v>
      </c>
      <c r="E100" s="2">
        <v>43101</v>
      </c>
      <c r="F100" s="1">
        <v>44</v>
      </c>
      <c r="G100" s="1">
        <v>26535.974999999999</v>
      </c>
      <c r="I100" s="1" t="s">
        <v>33</v>
      </c>
      <c r="J100" s="1" t="s">
        <v>38</v>
      </c>
      <c r="K100" s="1" t="s">
        <v>35</v>
      </c>
      <c r="L100" s="1" t="s">
        <v>36</v>
      </c>
      <c r="M100" s="2">
        <v>43101</v>
      </c>
      <c r="N100" s="1">
        <v>44</v>
      </c>
      <c r="O100" s="1">
        <v>3751.51</v>
      </c>
      <c r="Q100" s="2">
        <f t="shared" si="7"/>
        <v>43101</v>
      </c>
      <c r="R100" s="1">
        <f t="shared" si="8"/>
        <v>44</v>
      </c>
      <c r="S100" s="10">
        <f t="shared" si="9"/>
        <v>30287.485000000001</v>
      </c>
    </row>
    <row r="101" spans="1:19" x14ac:dyDescent="0.25">
      <c r="A101" s="1" t="s">
        <v>33</v>
      </c>
      <c r="B101" s="1" t="s">
        <v>37</v>
      </c>
      <c r="C101" s="1" t="s">
        <v>35</v>
      </c>
      <c r="D101" s="1" t="s">
        <v>36</v>
      </c>
      <c r="E101" s="2">
        <v>43101</v>
      </c>
      <c r="F101" s="1">
        <v>45</v>
      </c>
      <c r="G101" s="1">
        <v>26861.342000000001</v>
      </c>
      <c r="I101" s="1" t="s">
        <v>33</v>
      </c>
      <c r="J101" s="1" t="s">
        <v>38</v>
      </c>
      <c r="K101" s="1" t="s">
        <v>35</v>
      </c>
      <c r="L101" s="1" t="s">
        <v>36</v>
      </c>
      <c r="M101" s="2">
        <v>43101</v>
      </c>
      <c r="N101" s="1">
        <v>45</v>
      </c>
      <c r="O101" s="1">
        <v>3796.6909999999998</v>
      </c>
      <c r="Q101" s="2">
        <f t="shared" si="7"/>
        <v>43101</v>
      </c>
      <c r="R101" s="1">
        <f t="shared" si="8"/>
        <v>45</v>
      </c>
      <c r="S101" s="10">
        <f t="shared" si="9"/>
        <v>30658.032999999999</v>
      </c>
    </row>
    <row r="102" spans="1:19" x14ac:dyDescent="0.25">
      <c r="A102" s="1" t="s">
        <v>33</v>
      </c>
      <c r="B102" s="1" t="s">
        <v>37</v>
      </c>
      <c r="C102" s="1" t="s">
        <v>35</v>
      </c>
      <c r="D102" s="1" t="s">
        <v>36</v>
      </c>
      <c r="E102" s="2">
        <v>43101</v>
      </c>
      <c r="F102" s="1">
        <v>46</v>
      </c>
      <c r="G102" s="1">
        <v>26806.473000000002</v>
      </c>
      <c r="I102" s="1" t="s">
        <v>33</v>
      </c>
      <c r="J102" s="1" t="s">
        <v>38</v>
      </c>
      <c r="K102" s="1" t="s">
        <v>35</v>
      </c>
      <c r="L102" s="1" t="s">
        <v>36</v>
      </c>
      <c r="M102" s="2">
        <v>43101</v>
      </c>
      <c r="N102" s="1">
        <v>46</v>
      </c>
      <c r="O102" s="1">
        <v>3793.3739999999998</v>
      </c>
      <c r="Q102" s="2">
        <f t="shared" si="7"/>
        <v>43101</v>
      </c>
      <c r="R102" s="1">
        <f t="shared" si="8"/>
        <v>46</v>
      </c>
      <c r="S102" s="10">
        <f t="shared" si="9"/>
        <v>30599.847000000002</v>
      </c>
    </row>
    <row r="103" spans="1:19" x14ac:dyDescent="0.25">
      <c r="A103" s="1" t="s">
        <v>33</v>
      </c>
      <c r="B103" s="1" t="s">
        <v>37</v>
      </c>
      <c r="C103" s="1" t="s">
        <v>35</v>
      </c>
      <c r="D103" s="1" t="s">
        <v>36</v>
      </c>
      <c r="E103" s="2">
        <v>43101</v>
      </c>
      <c r="F103" s="1">
        <v>47</v>
      </c>
      <c r="G103" s="1">
        <v>26427.655999999999</v>
      </c>
      <c r="I103" s="1" t="s">
        <v>33</v>
      </c>
      <c r="J103" s="1" t="s">
        <v>38</v>
      </c>
      <c r="K103" s="1" t="s">
        <v>35</v>
      </c>
      <c r="L103" s="1" t="s">
        <v>36</v>
      </c>
      <c r="M103" s="2">
        <v>43101</v>
      </c>
      <c r="N103" s="1">
        <v>47</v>
      </c>
      <c r="O103" s="1">
        <v>3741.9490000000001</v>
      </c>
      <c r="Q103" s="2">
        <f t="shared" si="7"/>
        <v>43101</v>
      </c>
      <c r="R103" s="1">
        <f t="shared" si="8"/>
        <v>47</v>
      </c>
      <c r="S103" s="10">
        <f t="shared" si="9"/>
        <v>30169.605</v>
      </c>
    </row>
    <row r="104" spans="1:19" x14ac:dyDescent="0.25">
      <c r="A104" s="1" t="s">
        <v>33</v>
      </c>
      <c r="B104" s="1" t="s">
        <v>37</v>
      </c>
      <c r="C104" s="1" t="s">
        <v>35</v>
      </c>
      <c r="D104" s="1" t="s">
        <v>36</v>
      </c>
      <c r="E104" s="2">
        <v>43101</v>
      </c>
      <c r="F104" s="1">
        <v>48</v>
      </c>
      <c r="G104" s="1">
        <v>27240.161</v>
      </c>
      <c r="I104" s="1" t="s">
        <v>33</v>
      </c>
      <c r="J104" s="1" t="s">
        <v>38</v>
      </c>
      <c r="K104" s="1" t="s">
        <v>35</v>
      </c>
      <c r="L104" s="1" t="s">
        <v>36</v>
      </c>
      <c r="M104" s="2">
        <v>43101</v>
      </c>
      <c r="N104" s="1">
        <v>48</v>
      </c>
      <c r="O104" s="1">
        <v>3848.116</v>
      </c>
      <c r="Q104" s="2">
        <f t="shared" si="7"/>
        <v>43101</v>
      </c>
      <c r="R104" s="1">
        <f t="shared" si="8"/>
        <v>48</v>
      </c>
      <c r="S104" s="10">
        <f t="shared" si="9"/>
        <v>31088.277000000002</v>
      </c>
    </row>
    <row r="105" spans="1:19" x14ac:dyDescent="0.25">
      <c r="A105" s="1" t="s">
        <v>33</v>
      </c>
      <c r="B105" s="1" t="s">
        <v>37</v>
      </c>
      <c r="C105" s="1" t="s">
        <v>35</v>
      </c>
      <c r="D105" s="1" t="s">
        <v>36</v>
      </c>
      <c r="E105" s="2">
        <v>43101</v>
      </c>
      <c r="F105" s="1">
        <v>49</v>
      </c>
      <c r="G105" s="1">
        <v>26958.063999999998</v>
      </c>
      <c r="I105" s="1" t="s">
        <v>33</v>
      </c>
      <c r="J105" s="1" t="s">
        <v>38</v>
      </c>
      <c r="K105" s="1" t="s">
        <v>35</v>
      </c>
      <c r="L105" s="1" t="s">
        <v>36</v>
      </c>
      <c r="M105" s="2">
        <v>43101</v>
      </c>
      <c r="N105" s="1">
        <v>49</v>
      </c>
      <c r="O105" s="1">
        <v>3811.569</v>
      </c>
      <c r="Q105" s="2">
        <f t="shared" si="7"/>
        <v>43101</v>
      </c>
      <c r="R105" s="1">
        <f t="shared" si="8"/>
        <v>49</v>
      </c>
      <c r="S105" s="10">
        <f t="shared" si="9"/>
        <v>30769.632999999998</v>
      </c>
    </row>
    <row r="106" spans="1:19" x14ac:dyDescent="0.25">
      <c r="A106" s="1" t="s">
        <v>33</v>
      </c>
      <c r="B106" s="1" t="s">
        <v>37</v>
      </c>
      <c r="C106" s="1" t="s">
        <v>35</v>
      </c>
      <c r="D106" s="1" t="s">
        <v>36</v>
      </c>
      <c r="E106" s="2">
        <v>43101</v>
      </c>
      <c r="F106" s="1">
        <v>50</v>
      </c>
      <c r="G106" s="1">
        <v>26709.753000000001</v>
      </c>
      <c r="I106" s="1" t="s">
        <v>33</v>
      </c>
      <c r="J106" s="1" t="s">
        <v>38</v>
      </c>
      <c r="K106" s="1" t="s">
        <v>35</v>
      </c>
      <c r="L106" s="1" t="s">
        <v>36</v>
      </c>
      <c r="M106" s="2">
        <v>43101</v>
      </c>
      <c r="N106" s="1">
        <v>50</v>
      </c>
      <c r="O106" s="1">
        <v>3778.4960000000001</v>
      </c>
      <c r="Q106" s="2">
        <f t="shared" si="7"/>
        <v>43101</v>
      </c>
      <c r="R106" s="1">
        <f t="shared" si="8"/>
        <v>50</v>
      </c>
      <c r="S106" s="10">
        <f t="shared" si="9"/>
        <v>30488.249</v>
      </c>
    </row>
    <row r="107" spans="1:19" x14ac:dyDescent="0.25">
      <c r="A107" s="1" t="s">
        <v>33</v>
      </c>
      <c r="B107" s="1" t="s">
        <v>37</v>
      </c>
      <c r="C107" s="1" t="s">
        <v>35</v>
      </c>
      <c r="D107" s="1" t="s">
        <v>36</v>
      </c>
      <c r="E107" s="2">
        <v>43466</v>
      </c>
      <c r="F107" s="1" t="s">
        <v>0</v>
      </c>
      <c r="G107" s="1">
        <v>27119.531999999999</v>
      </c>
      <c r="I107" s="1" t="s">
        <v>33</v>
      </c>
      <c r="J107" s="1" t="s">
        <v>38</v>
      </c>
      <c r="K107" s="1" t="s">
        <v>35</v>
      </c>
      <c r="L107" s="1" t="s">
        <v>36</v>
      </c>
      <c r="M107" s="2">
        <v>43466</v>
      </c>
      <c r="N107" s="1" t="s">
        <v>0</v>
      </c>
      <c r="O107" s="1">
        <v>3854.415</v>
      </c>
      <c r="Q107" s="2">
        <f t="shared" si="7"/>
        <v>43466</v>
      </c>
      <c r="R107" s="1" t="str">
        <f t="shared" si="8"/>
        <v>Expected Values</v>
      </c>
      <c r="S107" s="10">
        <f t="shared" si="9"/>
        <v>30973.947</v>
      </c>
    </row>
    <row r="108" spans="1:19" x14ac:dyDescent="0.25">
      <c r="A108" s="1" t="s">
        <v>33</v>
      </c>
      <c r="B108" s="1" t="s">
        <v>37</v>
      </c>
      <c r="C108" s="1" t="s">
        <v>35</v>
      </c>
      <c r="D108" s="1" t="s">
        <v>36</v>
      </c>
      <c r="E108" s="2">
        <v>43466</v>
      </c>
      <c r="F108" s="1">
        <v>1</v>
      </c>
      <c r="G108" s="1">
        <v>27300.87</v>
      </c>
      <c r="I108" s="1" t="s">
        <v>33</v>
      </c>
      <c r="J108" s="1" t="s">
        <v>38</v>
      </c>
      <c r="K108" s="1" t="s">
        <v>35</v>
      </c>
      <c r="L108" s="1" t="s">
        <v>36</v>
      </c>
      <c r="M108" s="2">
        <v>43466</v>
      </c>
      <c r="N108" s="1">
        <v>1</v>
      </c>
      <c r="O108" s="1">
        <v>3880.2220000000002</v>
      </c>
      <c r="Q108" s="2">
        <f t="shared" si="7"/>
        <v>43466</v>
      </c>
      <c r="R108" s="1">
        <f t="shared" si="8"/>
        <v>1</v>
      </c>
      <c r="S108" s="10">
        <f t="shared" si="9"/>
        <v>31181.092000000001</v>
      </c>
    </row>
    <row r="109" spans="1:19" x14ac:dyDescent="0.25">
      <c r="A109" s="1" t="s">
        <v>33</v>
      </c>
      <c r="B109" s="1" t="s">
        <v>37</v>
      </c>
      <c r="C109" s="1" t="s">
        <v>35</v>
      </c>
      <c r="D109" s="1" t="s">
        <v>36</v>
      </c>
      <c r="E109" s="2">
        <v>43466</v>
      </c>
      <c r="F109" s="1">
        <v>2</v>
      </c>
      <c r="G109" s="1">
        <v>26938.192999999999</v>
      </c>
      <c r="I109" s="1" t="s">
        <v>33</v>
      </c>
      <c r="J109" s="1" t="s">
        <v>38</v>
      </c>
      <c r="K109" s="1" t="s">
        <v>35</v>
      </c>
      <c r="L109" s="1" t="s">
        <v>36</v>
      </c>
      <c r="M109" s="2">
        <v>43466</v>
      </c>
      <c r="N109" s="1">
        <v>2</v>
      </c>
      <c r="O109" s="1">
        <v>3828.6080000000002</v>
      </c>
      <c r="Q109" s="2">
        <f t="shared" si="7"/>
        <v>43466</v>
      </c>
      <c r="R109" s="1">
        <f t="shared" si="8"/>
        <v>2</v>
      </c>
      <c r="S109" s="10">
        <f t="shared" si="9"/>
        <v>30766.800999999999</v>
      </c>
    </row>
    <row r="110" spans="1:19" x14ac:dyDescent="0.25">
      <c r="A110" s="1" t="s">
        <v>33</v>
      </c>
      <c r="B110" s="1" t="s">
        <v>37</v>
      </c>
      <c r="C110" s="1" t="s">
        <v>35</v>
      </c>
      <c r="D110" s="1" t="s">
        <v>36</v>
      </c>
      <c r="E110" s="2">
        <v>43466</v>
      </c>
      <c r="F110" s="1">
        <v>3</v>
      </c>
      <c r="G110" s="1">
        <v>27761.285</v>
      </c>
      <c r="I110" s="1" t="s">
        <v>33</v>
      </c>
      <c r="J110" s="1" t="s">
        <v>38</v>
      </c>
      <c r="K110" s="1" t="s">
        <v>35</v>
      </c>
      <c r="L110" s="1" t="s">
        <v>36</v>
      </c>
      <c r="M110" s="2">
        <v>43466</v>
      </c>
      <c r="N110" s="1">
        <v>3</v>
      </c>
      <c r="O110" s="1">
        <v>3944.3119999999999</v>
      </c>
      <c r="Q110" s="2">
        <f t="shared" si="7"/>
        <v>43466</v>
      </c>
      <c r="R110" s="1">
        <f t="shared" si="8"/>
        <v>3</v>
      </c>
      <c r="S110" s="10">
        <f t="shared" si="9"/>
        <v>31705.597000000002</v>
      </c>
    </row>
    <row r="111" spans="1:19" x14ac:dyDescent="0.25">
      <c r="A111" s="1" t="s">
        <v>33</v>
      </c>
      <c r="B111" s="1" t="s">
        <v>37</v>
      </c>
      <c r="C111" s="1" t="s">
        <v>35</v>
      </c>
      <c r="D111" s="1" t="s">
        <v>36</v>
      </c>
      <c r="E111" s="2">
        <v>43466</v>
      </c>
      <c r="F111" s="1">
        <v>4</v>
      </c>
      <c r="G111" s="1">
        <v>26477.781999999999</v>
      </c>
      <c r="I111" s="1" t="s">
        <v>33</v>
      </c>
      <c r="J111" s="1" t="s">
        <v>38</v>
      </c>
      <c r="K111" s="1" t="s">
        <v>35</v>
      </c>
      <c r="L111" s="1" t="s">
        <v>36</v>
      </c>
      <c r="M111" s="2">
        <v>43466</v>
      </c>
      <c r="N111" s="1">
        <v>4</v>
      </c>
      <c r="O111" s="1">
        <v>3764.518</v>
      </c>
      <c r="Q111" s="2">
        <f t="shared" si="7"/>
        <v>43466</v>
      </c>
      <c r="R111" s="1">
        <f t="shared" si="8"/>
        <v>4</v>
      </c>
      <c r="S111" s="10">
        <f t="shared" si="9"/>
        <v>30242.3</v>
      </c>
    </row>
    <row r="112" spans="1:19" x14ac:dyDescent="0.25">
      <c r="A112" s="1" t="s">
        <v>33</v>
      </c>
      <c r="B112" s="1" t="s">
        <v>37</v>
      </c>
      <c r="C112" s="1" t="s">
        <v>35</v>
      </c>
      <c r="D112" s="1" t="s">
        <v>36</v>
      </c>
      <c r="E112" s="2">
        <v>43466</v>
      </c>
      <c r="F112" s="1">
        <v>5</v>
      </c>
      <c r="G112" s="1">
        <v>26765.794000000002</v>
      </c>
      <c r="I112" s="1" t="s">
        <v>33</v>
      </c>
      <c r="J112" s="1" t="s">
        <v>38</v>
      </c>
      <c r="K112" s="1" t="s">
        <v>35</v>
      </c>
      <c r="L112" s="1" t="s">
        <v>36</v>
      </c>
      <c r="M112" s="2">
        <v>43466</v>
      </c>
      <c r="N112" s="1">
        <v>5</v>
      </c>
      <c r="O112" s="1">
        <v>3809.1190000000001</v>
      </c>
      <c r="Q112" s="2">
        <f t="shared" si="7"/>
        <v>43466</v>
      </c>
      <c r="R112" s="1">
        <f t="shared" si="8"/>
        <v>5</v>
      </c>
      <c r="S112" s="10">
        <f t="shared" si="9"/>
        <v>30574.913</v>
      </c>
    </row>
    <row r="113" spans="1:19" x14ac:dyDescent="0.25">
      <c r="A113" s="1" t="s">
        <v>33</v>
      </c>
      <c r="B113" s="1" t="s">
        <v>37</v>
      </c>
      <c r="C113" s="1" t="s">
        <v>35</v>
      </c>
      <c r="D113" s="1" t="s">
        <v>36</v>
      </c>
      <c r="E113" s="2">
        <v>43466</v>
      </c>
      <c r="F113" s="1">
        <v>6</v>
      </c>
      <c r="G113" s="1">
        <v>27473.27</v>
      </c>
      <c r="I113" s="1" t="s">
        <v>33</v>
      </c>
      <c r="J113" s="1" t="s">
        <v>38</v>
      </c>
      <c r="K113" s="1" t="s">
        <v>35</v>
      </c>
      <c r="L113" s="1" t="s">
        <v>36</v>
      </c>
      <c r="M113" s="2">
        <v>43466</v>
      </c>
      <c r="N113" s="1">
        <v>6</v>
      </c>
      <c r="O113" s="1">
        <v>3899.712</v>
      </c>
      <c r="Q113" s="2">
        <f t="shared" si="7"/>
        <v>43466</v>
      </c>
      <c r="R113" s="1">
        <f t="shared" si="8"/>
        <v>6</v>
      </c>
      <c r="S113" s="10">
        <f t="shared" si="9"/>
        <v>31372.982</v>
      </c>
    </row>
    <row r="114" spans="1:19" x14ac:dyDescent="0.25">
      <c r="A114" s="1" t="s">
        <v>33</v>
      </c>
      <c r="B114" s="1" t="s">
        <v>37</v>
      </c>
      <c r="C114" s="1" t="s">
        <v>35</v>
      </c>
      <c r="D114" s="1" t="s">
        <v>36</v>
      </c>
      <c r="E114" s="2">
        <v>43466</v>
      </c>
      <c r="F114" s="1">
        <v>7</v>
      </c>
      <c r="G114" s="1">
        <v>27779.617999999999</v>
      </c>
      <c r="I114" s="1" t="s">
        <v>33</v>
      </c>
      <c r="J114" s="1" t="s">
        <v>38</v>
      </c>
      <c r="K114" s="1" t="s">
        <v>35</v>
      </c>
      <c r="L114" s="1" t="s">
        <v>36</v>
      </c>
      <c r="M114" s="2">
        <v>43466</v>
      </c>
      <c r="N114" s="1">
        <v>7</v>
      </c>
      <c r="O114" s="1">
        <v>3945.1729999999998</v>
      </c>
      <c r="Q114" s="2">
        <f t="shared" si="7"/>
        <v>43466</v>
      </c>
      <c r="R114" s="1">
        <f t="shared" si="8"/>
        <v>7</v>
      </c>
      <c r="S114" s="10">
        <f t="shared" si="9"/>
        <v>31724.790999999997</v>
      </c>
    </row>
    <row r="115" spans="1:19" x14ac:dyDescent="0.25">
      <c r="A115" s="1" t="s">
        <v>33</v>
      </c>
      <c r="B115" s="1" t="s">
        <v>37</v>
      </c>
      <c r="C115" s="1" t="s">
        <v>35</v>
      </c>
      <c r="D115" s="1" t="s">
        <v>36</v>
      </c>
      <c r="E115" s="2">
        <v>43466</v>
      </c>
      <c r="F115" s="1">
        <v>8</v>
      </c>
      <c r="G115" s="1">
        <v>26459.446</v>
      </c>
      <c r="I115" s="1" t="s">
        <v>33</v>
      </c>
      <c r="J115" s="1" t="s">
        <v>38</v>
      </c>
      <c r="K115" s="1" t="s">
        <v>35</v>
      </c>
      <c r="L115" s="1" t="s">
        <v>36</v>
      </c>
      <c r="M115" s="2">
        <v>43466</v>
      </c>
      <c r="N115" s="1">
        <v>8</v>
      </c>
      <c r="O115" s="1">
        <v>3763.6579999999999</v>
      </c>
      <c r="Q115" s="2">
        <f t="shared" si="7"/>
        <v>43466</v>
      </c>
      <c r="R115" s="1">
        <f t="shared" si="8"/>
        <v>8</v>
      </c>
      <c r="S115" s="10">
        <f t="shared" si="9"/>
        <v>30223.103999999999</v>
      </c>
    </row>
    <row r="116" spans="1:19" x14ac:dyDescent="0.25">
      <c r="A116" s="1" t="s">
        <v>33</v>
      </c>
      <c r="B116" s="1" t="s">
        <v>37</v>
      </c>
      <c r="C116" s="1" t="s">
        <v>35</v>
      </c>
      <c r="D116" s="1" t="s">
        <v>36</v>
      </c>
      <c r="E116" s="2">
        <v>43466</v>
      </c>
      <c r="F116" s="1">
        <v>9</v>
      </c>
      <c r="G116" s="1">
        <v>27732.708999999999</v>
      </c>
      <c r="I116" s="1" t="s">
        <v>33</v>
      </c>
      <c r="J116" s="1" t="s">
        <v>38</v>
      </c>
      <c r="K116" s="1" t="s">
        <v>35</v>
      </c>
      <c r="L116" s="1" t="s">
        <v>36</v>
      </c>
      <c r="M116" s="2">
        <v>43466</v>
      </c>
      <c r="N116" s="1">
        <v>9</v>
      </c>
      <c r="O116" s="1">
        <v>3937.7579999999998</v>
      </c>
      <c r="Q116" s="2">
        <f t="shared" si="7"/>
        <v>43466</v>
      </c>
      <c r="R116" s="1">
        <f t="shared" si="8"/>
        <v>9</v>
      </c>
      <c r="S116" s="10">
        <f t="shared" si="9"/>
        <v>31670.466999999997</v>
      </c>
    </row>
    <row r="117" spans="1:19" x14ac:dyDescent="0.25">
      <c r="A117" s="1" t="s">
        <v>33</v>
      </c>
      <c r="B117" s="1" t="s">
        <v>37</v>
      </c>
      <c r="C117" s="1" t="s">
        <v>35</v>
      </c>
      <c r="D117" s="1" t="s">
        <v>36</v>
      </c>
      <c r="E117" s="2">
        <v>43466</v>
      </c>
      <c r="F117" s="1">
        <v>10</v>
      </c>
      <c r="G117" s="1">
        <v>26506.350999999999</v>
      </c>
      <c r="I117" s="1" t="s">
        <v>33</v>
      </c>
      <c r="J117" s="1" t="s">
        <v>38</v>
      </c>
      <c r="K117" s="1" t="s">
        <v>35</v>
      </c>
      <c r="L117" s="1" t="s">
        <v>36</v>
      </c>
      <c r="M117" s="2">
        <v>43466</v>
      </c>
      <c r="N117" s="1">
        <v>10</v>
      </c>
      <c r="O117" s="1">
        <v>3771.0720000000001</v>
      </c>
      <c r="Q117" s="2">
        <f t="shared" si="7"/>
        <v>43466</v>
      </c>
      <c r="R117" s="1">
        <f t="shared" si="8"/>
        <v>10</v>
      </c>
      <c r="S117" s="10">
        <f t="shared" si="9"/>
        <v>30277.422999999999</v>
      </c>
    </row>
    <row r="118" spans="1:19" x14ac:dyDescent="0.25">
      <c r="A118" s="1" t="s">
        <v>33</v>
      </c>
      <c r="B118" s="1" t="s">
        <v>37</v>
      </c>
      <c r="C118" s="1" t="s">
        <v>35</v>
      </c>
      <c r="D118" s="1" t="s">
        <v>36</v>
      </c>
      <c r="E118" s="2">
        <v>43466</v>
      </c>
      <c r="F118" s="1">
        <v>11</v>
      </c>
      <c r="G118" s="1">
        <v>27453.625</v>
      </c>
      <c r="I118" s="1" t="s">
        <v>33</v>
      </c>
      <c r="J118" s="1" t="s">
        <v>38</v>
      </c>
      <c r="K118" s="1" t="s">
        <v>35</v>
      </c>
      <c r="L118" s="1" t="s">
        <v>36</v>
      </c>
      <c r="M118" s="2">
        <v>43466</v>
      </c>
      <c r="N118" s="1">
        <v>11</v>
      </c>
      <c r="O118" s="1">
        <v>3897.67</v>
      </c>
      <c r="Q118" s="2">
        <f t="shared" si="7"/>
        <v>43466</v>
      </c>
      <c r="R118" s="1">
        <f t="shared" si="8"/>
        <v>11</v>
      </c>
      <c r="S118" s="10">
        <f t="shared" si="9"/>
        <v>31351.294999999998</v>
      </c>
    </row>
    <row r="119" spans="1:19" x14ac:dyDescent="0.25">
      <c r="A119" s="1" t="s">
        <v>33</v>
      </c>
      <c r="B119" s="1" t="s">
        <v>37</v>
      </c>
      <c r="C119" s="1" t="s">
        <v>35</v>
      </c>
      <c r="D119" s="1" t="s">
        <v>36</v>
      </c>
      <c r="E119" s="2">
        <v>43466</v>
      </c>
      <c r="F119" s="1">
        <v>12</v>
      </c>
      <c r="G119" s="1">
        <v>26785.439999999999</v>
      </c>
      <c r="I119" s="1" t="s">
        <v>33</v>
      </c>
      <c r="J119" s="1" t="s">
        <v>38</v>
      </c>
      <c r="K119" s="1" t="s">
        <v>35</v>
      </c>
      <c r="L119" s="1" t="s">
        <v>36</v>
      </c>
      <c r="M119" s="2">
        <v>43466</v>
      </c>
      <c r="N119" s="1">
        <v>12</v>
      </c>
      <c r="O119" s="1">
        <v>3811.16</v>
      </c>
      <c r="Q119" s="2">
        <f t="shared" si="7"/>
        <v>43466</v>
      </c>
      <c r="R119" s="1">
        <f t="shared" si="8"/>
        <v>12</v>
      </c>
      <c r="S119" s="10">
        <f t="shared" si="9"/>
        <v>30596.6</v>
      </c>
    </row>
    <row r="120" spans="1:19" x14ac:dyDescent="0.25">
      <c r="A120" s="1" t="s">
        <v>33</v>
      </c>
      <c r="B120" s="1" t="s">
        <v>37</v>
      </c>
      <c r="C120" s="1" t="s">
        <v>35</v>
      </c>
      <c r="D120" s="1" t="s">
        <v>36</v>
      </c>
      <c r="E120" s="2">
        <v>43466</v>
      </c>
      <c r="F120" s="1">
        <v>13</v>
      </c>
      <c r="G120" s="1">
        <v>26477.314999999999</v>
      </c>
      <c r="I120" s="1" t="s">
        <v>33</v>
      </c>
      <c r="J120" s="1" t="s">
        <v>38</v>
      </c>
      <c r="K120" s="1" t="s">
        <v>35</v>
      </c>
      <c r="L120" s="1" t="s">
        <v>36</v>
      </c>
      <c r="M120" s="2">
        <v>43466</v>
      </c>
      <c r="N120" s="1">
        <v>13</v>
      </c>
      <c r="O120" s="1">
        <v>3764.63</v>
      </c>
      <c r="Q120" s="2">
        <f t="shared" si="7"/>
        <v>43466</v>
      </c>
      <c r="R120" s="1">
        <f t="shared" si="8"/>
        <v>13</v>
      </c>
      <c r="S120" s="10">
        <f t="shared" si="9"/>
        <v>30241.945</v>
      </c>
    </row>
    <row r="121" spans="1:19" x14ac:dyDescent="0.25">
      <c r="A121" s="1" t="s">
        <v>33</v>
      </c>
      <c r="B121" s="1" t="s">
        <v>37</v>
      </c>
      <c r="C121" s="1" t="s">
        <v>35</v>
      </c>
      <c r="D121" s="1" t="s">
        <v>36</v>
      </c>
      <c r="E121" s="2">
        <v>43466</v>
      </c>
      <c r="F121" s="1">
        <v>14</v>
      </c>
      <c r="G121" s="1">
        <v>27761.749</v>
      </c>
      <c r="I121" s="1" t="s">
        <v>33</v>
      </c>
      <c r="J121" s="1" t="s">
        <v>38</v>
      </c>
      <c r="K121" s="1" t="s">
        <v>35</v>
      </c>
      <c r="L121" s="1" t="s">
        <v>36</v>
      </c>
      <c r="M121" s="2">
        <v>43466</v>
      </c>
      <c r="N121" s="1">
        <v>14</v>
      </c>
      <c r="O121" s="1">
        <v>3944.2</v>
      </c>
      <c r="Q121" s="2">
        <f t="shared" si="7"/>
        <v>43466</v>
      </c>
      <c r="R121" s="1">
        <f t="shared" si="8"/>
        <v>14</v>
      </c>
      <c r="S121" s="10">
        <f t="shared" si="9"/>
        <v>31705.949000000001</v>
      </c>
    </row>
    <row r="122" spans="1:19" x14ac:dyDescent="0.25">
      <c r="A122" s="1" t="s">
        <v>33</v>
      </c>
      <c r="B122" s="1" t="s">
        <v>37</v>
      </c>
      <c r="C122" s="1" t="s">
        <v>35</v>
      </c>
      <c r="D122" s="1" t="s">
        <v>36</v>
      </c>
      <c r="E122" s="2">
        <v>43466</v>
      </c>
      <c r="F122" s="1">
        <v>15</v>
      </c>
      <c r="G122" s="1">
        <v>26773.651999999998</v>
      </c>
      <c r="I122" s="1" t="s">
        <v>33</v>
      </c>
      <c r="J122" s="1" t="s">
        <v>38</v>
      </c>
      <c r="K122" s="1" t="s">
        <v>35</v>
      </c>
      <c r="L122" s="1" t="s">
        <v>36</v>
      </c>
      <c r="M122" s="2">
        <v>43466</v>
      </c>
      <c r="N122" s="1">
        <v>15</v>
      </c>
      <c r="O122" s="1">
        <v>3805.9589999999998</v>
      </c>
      <c r="Q122" s="2">
        <f t="shared" si="7"/>
        <v>43466</v>
      </c>
      <c r="R122" s="1">
        <f t="shared" si="8"/>
        <v>15</v>
      </c>
      <c r="S122" s="10">
        <f t="shared" si="9"/>
        <v>30579.610999999997</v>
      </c>
    </row>
    <row r="123" spans="1:19" x14ac:dyDescent="0.25">
      <c r="A123" s="1" t="s">
        <v>33</v>
      </c>
      <c r="B123" s="1" t="s">
        <v>37</v>
      </c>
      <c r="C123" s="1" t="s">
        <v>35</v>
      </c>
      <c r="D123" s="1" t="s">
        <v>36</v>
      </c>
      <c r="E123" s="2">
        <v>43466</v>
      </c>
      <c r="F123" s="1">
        <v>16</v>
      </c>
      <c r="G123" s="1">
        <v>27465.412</v>
      </c>
      <c r="I123" s="1" t="s">
        <v>33</v>
      </c>
      <c r="J123" s="1" t="s">
        <v>38</v>
      </c>
      <c r="K123" s="1" t="s">
        <v>35</v>
      </c>
      <c r="L123" s="1" t="s">
        <v>36</v>
      </c>
      <c r="M123" s="2">
        <v>43466</v>
      </c>
      <c r="N123" s="1">
        <v>16</v>
      </c>
      <c r="O123" s="1">
        <v>3902.8710000000001</v>
      </c>
      <c r="Q123" s="2">
        <f t="shared" si="7"/>
        <v>43466</v>
      </c>
      <c r="R123" s="1">
        <f t="shared" si="8"/>
        <v>16</v>
      </c>
      <c r="S123" s="10">
        <f t="shared" si="9"/>
        <v>31368.282999999999</v>
      </c>
    </row>
    <row r="124" spans="1:19" x14ac:dyDescent="0.25">
      <c r="A124" s="1" t="s">
        <v>33</v>
      </c>
      <c r="B124" s="1" t="s">
        <v>37</v>
      </c>
      <c r="C124" s="1" t="s">
        <v>35</v>
      </c>
      <c r="D124" s="1" t="s">
        <v>36</v>
      </c>
      <c r="E124" s="2">
        <v>43466</v>
      </c>
      <c r="F124" s="1">
        <v>17</v>
      </c>
      <c r="G124" s="1">
        <v>27374.7</v>
      </c>
      <c r="I124" s="1" t="s">
        <v>33</v>
      </c>
      <c r="J124" s="1" t="s">
        <v>38</v>
      </c>
      <c r="K124" s="1" t="s">
        <v>35</v>
      </c>
      <c r="L124" s="1" t="s">
        <v>36</v>
      </c>
      <c r="M124" s="2">
        <v>43466</v>
      </c>
      <c r="N124" s="1">
        <v>17</v>
      </c>
      <c r="O124" s="1">
        <v>3890.038</v>
      </c>
      <c r="Q124" s="2">
        <f t="shared" si="7"/>
        <v>43466</v>
      </c>
      <c r="R124" s="1">
        <f t="shared" si="8"/>
        <v>17</v>
      </c>
      <c r="S124" s="10">
        <f t="shared" si="9"/>
        <v>31264.738000000001</v>
      </c>
    </row>
    <row r="125" spans="1:19" x14ac:dyDescent="0.25">
      <c r="A125" s="1" t="s">
        <v>33</v>
      </c>
      <c r="B125" s="1" t="s">
        <v>37</v>
      </c>
      <c r="C125" s="1" t="s">
        <v>35</v>
      </c>
      <c r="D125" s="1" t="s">
        <v>36</v>
      </c>
      <c r="E125" s="2">
        <v>43466</v>
      </c>
      <c r="F125" s="1">
        <v>18</v>
      </c>
      <c r="G125" s="1">
        <v>26864.366000000002</v>
      </c>
      <c r="I125" s="1" t="s">
        <v>33</v>
      </c>
      <c r="J125" s="1" t="s">
        <v>38</v>
      </c>
      <c r="K125" s="1" t="s">
        <v>35</v>
      </c>
      <c r="L125" s="1" t="s">
        <v>36</v>
      </c>
      <c r="M125" s="2">
        <v>43466</v>
      </c>
      <c r="N125" s="1">
        <v>18</v>
      </c>
      <c r="O125" s="1">
        <v>3818.7919999999999</v>
      </c>
      <c r="Q125" s="2">
        <f t="shared" si="7"/>
        <v>43466</v>
      </c>
      <c r="R125" s="1">
        <f t="shared" si="8"/>
        <v>18</v>
      </c>
      <c r="S125" s="10">
        <f t="shared" si="9"/>
        <v>30683.158000000003</v>
      </c>
    </row>
    <row r="126" spans="1:19" x14ac:dyDescent="0.25">
      <c r="A126" s="1" t="s">
        <v>33</v>
      </c>
      <c r="B126" s="1" t="s">
        <v>37</v>
      </c>
      <c r="C126" s="1" t="s">
        <v>35</v>
      </c>
      <c r="D126" s="1" t="s">
        <v>36</v>
      </c>
      <c r="E126" s="2">
        <v>43466</v>
      </c>
      <c r="F126" s="1">
        <v>19</v>
      </c>
      <c r="G126" s="1">
        <v>27355.917000000001</v>
      </c>
      <c r="I126" s="1" t="s">
        <v>33</v>
      </c>
      <c r="J126" s="1" t="s">
        <v>38</v>
      </c>
      <c r="K126" s="1" t="s">
        <v>35</v>
      </c>
      <c r="L126" s="1" t="s">
        <v>36</v>
      </c>
      <c r="M126" s="2">
        <v>43466</v>
      </c>
      <c r="N126" s="1">
        <v>19</v>
      </c>
      <c r="O126" s="1">
        <v>3887.4639999999999</v>
      </c>
      <c r="Q126" s="2">
        <f t="shared" si="7"/>
        <v>43466</v>
      </c>
      <c r="R126" s="1">
        <f t="shared" si="8"/>
        <v>19</v>
      </c>
      <c r="S126" s="10">
        <f t="shared" si="9"/>
        <v>31243.381000000001</v>
      </c>
    </row>
    <row r="127" spans="1:19" x14ac:dyDescent="0.25">
      <c r="A127" s="1" t="s">
        <v>33</v>
      </c>
      <c r="B127" s="1" t="s">
        <v>37</v>
      </c>
      <c r="C127" s="1" t="s">
        <v>35</v>
      </c>
      <c r="D127" s="1" t="s">
        <v>36</v>
      </c>
      <c r="E127" s="2">
        <v>43466</v>
      </c>
      <c r="F127" s="1">
        <v>20</v>
      </c>
      <c r="G127" s="1">
        <v>26883.147000000001</v>
      </c>
      <c r="I127" s="1" t="s">
        <v>33</v>
      </c>
      <c r="J127" s="1" t="s">
        <v>38</v>
      </c>
      <c r="K127" s="1" t="s">
        <v>35</v>
      </c>
      <c r="L127" s="1" t="s">
        <v>36</v>
      </c>
      <c r="M127" s="2">
        <v>43466</v>
      </c>
      <c r="N127" s="1">
        <v>20</v>
      </c>
      <c r="O127" s="1">
        <v>3821.3670000000002</v>
      </c>
      <c r="Q127" s="2">
        <f t="shared" si="7"/>
        <v>43466</v>
      </c>
      <c r="R127" s="1">
        <f t="shared" si="8"/>
        <v>20</v>
      </c>
      <c r="S127" s="10">
        <f t="shared" si="9"/>
        <v>30704.514000000003</v>
      </c>
    </row>
    <row r="128" spans="1:19" x14ac:dyDescent="0.25">
      <c r="A128" s="1" t="s">
        <v>33</v>
      </c>
      <c r="B128" s="1" t="s">
        <v>37</v>
      </c>
      <c r="C128" s="1" t="s">
        <v>35</v>
      </c>
      <c r="D128" s="1" t="s">
        <v>36</v>
      </c>
      <c r="E128" s="2">
        <v>43466</v>
      </c>
      <c r="F128" s="1">
        <v>21</v>
      </c>
      <c r="G128" s="1">
        <v>27210.812999999998</v>
      </c>
      <c r="I128" s="1" t="s">
        <v>33</v>
      </c>
      <c r="J128" s="1" t="s">
        <v>38</v>
      </c>
      <c r="K128" s="1" t="s">
        <v>35</v>
      </c>
      <c r="L128" s="1" t="s">
        <v>36</v>
      </c>
      <c r="M128" s="2">
        <v>43466</v>
      </c>
      <c r="N128" s="1">
        <v>21</v>
      </c>
      <c r="O128" s="1">
        <v>3865.4940000000001</v>
      </c>
      <c r="Q128" s="2">
        <f t="shared" si="7"/>
        <v>43466</v>
      </c>
      <c r="R128" s="1">
        <f t="shared" si="8"/>
        <v>21</v>
      </c>
      <c r="S128" s="10">
        <f t="shared" si="9"/>
        <v>31076.306999999997</v>
      </c>
    </row>
    <row r="129" spans="1:19" x14ac:dyDescent="0.25">
      <c r="A129" s="1" t="s">
        <v>33</v>
      </c>
      <c r="B129" s="1" t="s">
        <v>37</v>
      </c>
      <c r="C129" s="1" t="s">
        <v>35</v>
      </c>
      <c r="D129" s="1" t="s">
        <v>36</v>
      </c>
      <c r="E129" s="2">
        <v>43466</v>
      </c>
      <c r="F129" s="1">
        <v>22</v>
      </c>
      <c r="G129" s="1">
        <v>27028.25</v>
      </c>
      <c r="I129" s="1" t="s">
        <v>33</v>
      </c>
      <c r="J129" s="1" t="s">
        <v>38</v>
      </c>
      <c r="K129" s="1" t="s">
        <v>35</v>
      </c>
      <c r="L129" s="1" t="s">
        <v>36</v>
      </c>
      <c r="M129" s="2">
        <v>43466</v>
      </c>
      <c r="N129" s="1">
        <v>22</v>
      </c>
      <c r="O129" s="1">
        <v>3843.3359999999998</v>
      </c>
      <c r="Q129" s="2">
        <f t="shared" si="7"/>
        <v>43466</v>
      </c>
      <c r="R129" s="1">
        <f t="shared" si="8"/>
        <v>22</v>
      </c>
      <c r="S129" s="10">
        <f t="shared" si="9"/>
        <v>30871.585999999999</v>
      </c>
    </row>
    <row r="130" spans="1:19" x14ac:dyDescent="0.25">
      <c r="A130" s="1" t="s">
        <v>33</v>
      </c>
      <c r="B130" s="1" t="s">
        <v>37</v>
      </c>
      <c r="C130" s="1" t="s">
        <v>35</v>
      </c>
      <c r="D130" s="1" t="s">
        <v>36</v>
      </c>
      <c r="E130" s="2">
        <v>43466</v>
      </c>
      <c r="F130" s="1">
        <v>23</v>
      </c>
      <c r="G130" s="1">
        <v>28089.387999999999</v>
      </c>
      <c r="I130" s="1" t="s">
        <v>33</v>
      </c>
      <c r="J130" s="1" t="s">
        <v>38</v>
      </c>
      <c r="K130" s="1" t="s">
        <v>35</v>
      </c>
      <c r="L130" s="1" t="s">
        <v>36</v>
      </c>
      <c r="M130" s="2">
        <v>43466</v>
      </c>
      <c r="N130" s="1">
        <v>23</v>
      </c>
      <c r="O130" s="1">
        <v>3984.2849999999999</v>
      </c>
      <c r="Q130" s="2">
        <f t="shared" si="7"/>
        <v>43466</v>
      </c>
      <c r="R130" s="1">
        <f t="shared" si="8"/>
        <v>23</v>
      </c>
      <c r="S130" s="10">
        <f t="shared" si="9"/>
        <v>32073.672999999999</v>
      </c>
    </row>
    <row r="131" spans="1:19" x14ac:dyDescent="0.25">
      <c r="A131" s="1" t="s">
        <v>33</v>
      </c>
      <c r="B131" s="1" t="s">
        <v>37</v>
      </c>
      <c r="C131" s="1" t="s">
        <v>35</v>
      </c>
      <c r="D131" s="1" t="s">
        <v>36</v>
      </c>
      <c r="E131" s="2">
        <v>43466</v>
      </c>
      <c r="F131" s="1">
        <v>24</v>
      </c>
      <c r="G131" s="1">
        <v>26149.675999999999</v>
      </c>
      <c r="I131" s="1" t="s">
        <v>33</v>
      </c>
      <c r="J131" s="1" t="s">
        <v>38</v>
      </c>
      <c r="K131" s="1" t="s">
        <v>35</v>
      </c>
      <c r="L131" s="1" t="s">
        <v>36</v>
      </c>
      <c r="M131" s="2">
        <v>43466</v>
      </c>
      <c r="N131" s="1">
        <v>24</v>
      </c>
      <c r="O131" s="1">
        <v>3724.5459999999998</v>
      </c>
      <c r="Q131" s="2">
        <f t="shared" si="7"/>
        <v>43466</v>
      </c>
      <c r="R131" s="1">
        <f t="shared" si="8"/>
        <v>24</v>
      </c>
      <c r="S131" s="10">
        <f t="shared" si="9"/>
        <v>29874.221999999998</v>
      </c>
    </row>
    <row r="132" spans="1:19" x14ac:dyDescent="0.25">
      <c r="A132" s="1" t="s">
        <v>33</v>
      </c>
      <c r="B132" s="1" t="s">
        <v>37</v>
      </c>
      <c r="C132" s="1" t="s">
        <v>35</v>
      </c>
      <c r="D132" s="1" t="s">
        <v>36</v>
      </c>
      <c r="E132" s="2">
        <v>43466</v>
      </c>
      <c r="F132" s="1">
        <v>25</v>
      </c>
      <c r="G132" s="1">
        <v>26578.003000000001</v>
      </c>
      <c r="I132" s="1" t="s">
        <v>33</v>
      </c>
      <c r="J132" s="1" t="s">
        <v>38</v>
      </c>
      <c r="K132" s="1" t="s">
        <v>35</v>
      </c>
      <c r="L132" s="1" t="s">
        <v>36</v>
      </c>
      <c r="M132" s="2">
        <v>43466</v>
      </c>
      <c r="N132" s="1">
        <v>25</v>
      </c>
      <c r="O132" s="1">
        <v>3782.0639999999999</v>
      </c>
      <c r="Q132" s="2">
        <f t="shared" si="7"/>
        <v>43466</v>
      </c>
      <c r="R132" s="1">
        <f t="shared" si="8"/>
        <v>25</v>
      </c>
      <c r="S132" s="10">
        <f t="shared" si="9"/>
        <v>30360.066999999999</v>
      </c>
    </row>
    <row r="133" spans="1:19" x14ac:dyDescent="0.25">
      <c r="A133" s="1" t="s">
        <v>33</v>
      </c>
      <c r="B133" s="1" t="s">
        <v>37</v>
      </c>
      <c r="C133" s="1" t="s">
        <v>35</v>
      </c>
      <c r="D133" s="1" t="s">
        <v>36</v>
      </c>
      <c r="E133" s="2">
        <v>43466</v>
      </c>
      <c r="F133" s="1">
        <v>26</v>
      </c>
      <c r="G133" s="1">
        <v>27661.061000000002</v>
      </c>
      <c r="I133" s="1" t="s">
        <v>33</v>
      </c>
      <c r="J133" s="1" t="s">
        <v>38</v>
      </c>
      <c r="K133" s="1" t="s">
        <v>35</v>
      </c>
      <c r="L133" s="1" t="s">
        <v>36</v>
      </c>
      <c r="M133" s="2">
        <v>43466</v>
      </c>
      <c r="N133" s="1">
        <v>26</v>
      </c>
      <c r="O133" s="1">
        <v>3926.7660000000001</v>
      </c>
      <c r="Q133" s="2">
        <f t="shared" si="7"/>
        <v>43466</v>
      </c>
      <c r="R133" s="1">
        <f t="shared" si="8"/>
        <v>26</v>
      </c>
      <c r="S133" s="10">
        <f t="shared" si="9"/>
        <v>31587.827000000001</v>
      </c>
    </row>
    <row r="134" spans="1:19" x14ac:dyDescent="0.25">
      <c r="A134" s="1" t="s">
        <v>33</v>
      </c>
      <c r="B134" s="1" t="s">
        <v>37</v>
      </c>
      <c r="C134" s="1" t="s">
        <v>35</v>
      </c>
      <c r="D134" s="1" t="s">
        <v>36</v>
      </c>
      <c r="E134" s="2">
        <v>43466</v>
      </c>
      <c r="F134" s="1">
        <v>27</v>
      </c>
      <c r="G134" s="1">
        <v>27149.078000000001</v>
      </c>
      <c r="I134" s="1" t="s">
        <v>33</v>
      </c>
      <c r="J134" s="1" t="s">
        <v>38</v>
      </c>
      <c r="K134" s="1" t="s">
        <v>35</v>
      </c>
      <c r="L134" s="1" t="s">
        <v>36</v>
      </c>
      <c r="M134" s="2">
        <v>43466</v>
      </c>
      <c r="N134" s="1">
        <v>27</v>
      </c>
      <c r="O134" s="1">
        <v>3858.2669999999998</v>
      </c>
      <c r="Q134" s="2">
        <f t="shared" ref="Q134:Q197" si="11">M134</f>
        <v>43466</v>
      </c>
      <c r="R134" s="1">
        <f t="shared" ref="R134:R197" si="12">N134</f>
        <v>27</v>
      </c>
      <c r="S134" s="10">
        <f t="shared" ref="S134:S197" si="13">G134+O134</f>
        <v>31007.345000000001</v>
      </c>
    </row>
    <row r="135" spans="1:19" x14ac:dyDescent="0.25">
      <c r="A135" s="1" t="s">
        <v>33</v>
      </c>
      <c r="B135" s="1" t="s">
        <v>37</v>
      </c>
      <c r="C135" s="1" t="s">
        <v>35</v>
      </c>
      <c r="D135" s="1" t="s">
        <v>36</v>
      </c>
      <c r="E135" s="2">
        <v>43466</v>
      </c>
      <c r="F135" s="1">
        <v>28</v>
      </c>
      <c r="G135" s="1">
        <v>27089.987000000001</v>
      </c>
      <c r="I135" s="1" t="s">
        <v>33</v>
      </c>
      <c r="J135" s="1" t="s">
        <v>38</v>
      </c>
      <c r="K135" s="1" t="s">
        <v>35</v>
      </c>
      <c r="L135" s="1" t="s">
        <v>36</v>
      </c>
      <c r="M135" s="2">
        <v>43466</v>
      </c>
      <c r="N135" s="1">
        <v>28</v>
      </c>
      <c r="O135" s="1">
        <v>3850.5630000000001</v>
      </c>
      <c r="Q135" s="2">
        <f t="shared" si="11"/>
        <v>43466</v>
      </c>
      <c r="R135" s="1">
        <f t="shared" si="12"/>
        <v>28</v>
      </c>
      <c r="S135" s="10">
        <f t="shared" si="13"/>
        <v>30940.550000000003</v>
      </c>
    </row>
    <row r="136" spans="1:19" x14ac:dyDescent="0.25">
      <c r="A136" s="1" t="s">
        <v>33</v>
      </c>
      <c r="B136" s="1" t="s">
        <v>37</v>
      </c>
      <c r="C136" s="1" t="s">
        <v>35</v>
      </c>
      <c r="D136" s="1" t="s">
        <v>36</v>
      </c>
      <c r="E136" s="2">
        <v>43466</v>
      </c>
      <c r="F136" s="1">
        <v>29</v>
      </c>
      <c r="G136" s="1">
        <v>27316.003000000001</v>
      </c>
      <c r="I136" s="1" t="s">
        <v>33</v>
      </c>
      <c r="J136" s="1" t="s">
        <v>38</v>
      </c>
      <c r="K136" s="1" t="s">
        <v>35</v>
      </c>
      <c r="L136" s="1" t="s">
        <v>36</v>
      </c>
      <c r="M136" s="2">
        <v>43466</v>
      </c>
      <c r="N136" s="1">
        <v>29</v>
      </c>
      <c r="O136" s="1">
        <v>3878.866</v>
      </c>
      <c r="Q136" s="2">
        <f t="shared" si="11"/>
        <v>43466</v>
      </c>
      <c r="R136" s="1">
        <f t="shared" si="12"/>
        <v>29</v>
      </c>
      <c r="S136" s="10">
        <f t="shared" si="13"/>
        <v>31194.868999999999</v>
      </c>
    </row>
    <row r="137" spans="1:19" x14ac:dyDescent="0.25">
      <c r="A137" s="1" t="s">
        <v>33</v>
      </c>
      <c r="B137" s="1" t="s">
        <v>37</v>
      </c>
      <c r="C137" s="1" t="s">
        <v>35</v>
      </c>
      <c r="D137" s="1" t="s">
        <v>36</v>
      </c>
      <c r="E137" s="2">
        <v>43466</v>
      </c>
      <c r="F137" s="1">
        <v>30</v>
      </c>
      <c r="G137" s="1">
        <v>26923.06</v>
      </c>
      <c r="I137" s="1" t="s">
        <v>33</v>
      </c>
      <c r="J137" s="1" t="s">
        <v>38</v>
      </c>
      <c r="K137" s="1" t="s">
        <v>35</v>
      </c>
      <c r="L137" s="1" t="s">
        <v>36</v>
      </c>
      <c r="M137" s="2">
        <v>43466</v>
      </c>
      <c r="N137" s="1">
        <v>30</v>
      </c>
      <c r="O137" s="1">
        <v>3829.9639999999999</v>
      </c>
      <c r="Q137" s="2">
        <f t="shared" si="11"/>
        <v>43466</v>
      </c>
      <c r="R137" s="1">
        <f t="shared" si="12"/>
        <v>30</v>
      </c>
      <c r="S137" s="10">
        <f t="shared" si="13"/>
        <v>30753.024000000001</v>
      </c>
    </row>
    <row r="138" spans="1:19" x14ac:dyDescent="0.25">
      <c r="A138" s="1" t="s">
        <v>33</v>
      </c>
      <c r="B138" s="1" t="s">
        <v>37</v>
      </c>
      <c r="C138" s="1" t="s">
        <v>35</v>
      </c>
      <c r="D138" s="1" t="s">
        <v>36</v>
      </c>
      <c r="E138" s="2">
        <v>43466</v>
      </c>
      <c r="F138" s="1">
        <v>31</v>
      </c>
      <c r="G138" s="1">
        <v>26985.261999999999</v>
      </c>
      <c r="I138" s="1" t="s">
        <v>33</v>
      </c>
      <c r="J138" s="1" t="s">
        <v>38</v>
      </c>
      <c r="K138" s="1" t="s">
        <v>35</v>
      </c>
      <c r="L138" s="1" t="s">
        <v>36</v>
      </c>
      <c r="M138" s="2">
        <v>43466</v>
      </c>
      <c r="N138" s="1">
        <v>31</v>
      </c>
      <c r="O138" s="1">
        <v>3839.94</v>
      </c>
      <c r="Q138" s="2">
        <f t="shared" si="11"/>
        <v>43466</v>
      </c>
      <c r="R138" s="1">
        <f t="shared" si="12"/>
        <v>31</v>
      </c>
      <c r="S138" s="10">
        <f t="shared" si="13"/>
        <v>30825.201999999997</v>
      </c>
    </row>
    <row r="139" spans="1:19" x14ac:dyDescent="0.25">
      <c r="A139" s="1" t="s">
        <v>33</v>
      </c>
      <c r="B139" s="1" t="s">
        <v>37</v>
      </c>
      <c r="C139" s="1" t="s">
        <v>35</v>
      </c>
      <c r="D139" s="1" t="s">
        <v>36</v>
      </c>
      <c r="E139" s="2">
        <v>43466</v>
      </c>
      <c r="F139" s="1">
        <v>32</v>
      </c>
      <c r="G139" s="1">
        <v>27253.8</v>
      </c>
      <c r="I139" s="1" t="s">
        <v>33</v>
      </c>
      <c r="J139" s="1" t="s">
        <v>38</v>
      </c>
      <c r="K139" s="1" t="s">
        <v>35</v>
      </c>
      <c r="L139" s="1" t="s">
        <v>36</v>
      </c>
      <c r="M139" s="2">
        <v>43466</v>
      </c>
      <c r="N139" s="1">
        <v>32</v>
      </c>
      <c r="O139" s="1">
        <v>3868.89</v>
      </c>
      <c r="Q139" s="2">
        <f t="shared" si="11"/>
        <v>43466</v>
      </c>
      <c r="R139" s="1">
        <f t="shared" si="12"/>
        <v>32</v>
      </c>
      <c r="S139" s="10">
        <f t="shared" si="13"/>
        <v>31122.69</v>
      </c>
    </row>
    <row r="140" spans="1:19" x14ac:dyDescent="0.25">
      <c r="A140" s="1" t="s">
        <v>33</v>
      </c>
      <c r="B140" s="1" t="s">
        <v>37</v>
      </c>
      <c r="C140" s="1" t="s">
        <v>35</v>
      </c>
      <c r="D140" s="1" t="s">
        <v>36</v>
      </c>
      <c r="E140" s="2">
        <v>43466</v>
      </c>
      <c r="F140" s="1">
        <v>33</v>
      </c>
      <c r="G140" s="1">
        <v>26318.123</v>
      </c>
      <c r="I140" s="1" t="s">
        <v>33</v>
      </c>
      <c r="J140" s="1" t="s">
        <v>38</v>
      </c>
      <c r="K140" s="1" t="s">
        <v>35</v>
      </c>
      <c r="L140" s="1" t="s">
        <v>36</v>
      </c>
      <c r="M140" s="2">
        <v>43466</v>
      </c>
      <c r="N140" s="1">
        <v>33</v>
      </c>
      <c r="O140" s="1">
        <v>3741.03</v>
      </c>
      <c r="Q140" s="2">
        <f t="shared" si="11"/>
        <v>43466</v>
      </c>
      <c r="R140" s="1">
        <f t="shared" si="12"/>
        <v>33</v>
      </c>
      <c r="S140" s="10">
        <f t="shared" si="13"/>
        <v>30059.152999999998</v>
      </c>
    </row>
    <row r="141" spans="1:19" x14ac:dyDescent="0.25">
      <c r="A141" s="1" t="s">
        <v>33</v>
      </c>
      <c r="B141" s="1" t="s">
        <v>37</v>
      </c>
      <c r="C141" s="1" t="s">
        <v>35</v>
      </c>
      <c r="D141" s="1" t="s">
        <v>36</v>
      </c>
      <c r="E141" s="2">
        <v>43466</v>
      </c>
      <c r="F141" s="1">
        <v>34</v>
      </c>
      <c r="G141" s="1">
        <v>27920.940999999999</v>
      </c>
      <c r="I141" s="1" t="s">
        <v>33</v>
      </c>
      <c r="J141" s="1" t="s">
        <v>38</v>
      </c>
      <c r="K141" s="1" t="s">
        <v>35</v>
      </c>
      <c r="L141" s="1" t="s">
        <v>36</v>
      </c>
      <c r="M141" s="2">
        <v>43466</v>
      </c>
      <c r="N141" s="1">
        <v>34</v>
      </c>
      <c r="O141" s="1">
        <v>3967.8</v>
      </c>
      <c r="Q141" s="2">
        <f t="shared" si="11"/>
        <v>43466</v>
      </c>
      <c r="R141" s="1">
        <f t="shared" si="12"/>
        <v>34</v>
      </c>
      <c r="S141" s="10">
        <f t="shared" si="13"/>
        <v>31888.740999999998</v>
      </c>
    </row>
    <row r="142" spans="1:19" x14ac:dyDescent="0.25">
      <c r="A142" s="1" t="s">
        <v>33</v>
      </c>
      <c r="B142" s="1" t="s">
        <v>37</v>
      </c>
      <c r="C142" s="1" t="s">
        <v>35</v>
      </c>
      <c r="D142" s="1" t="s">
        <v>36</v>
      </c>
      <c r="E142" s="2">
        <v>43466</v>
      </c>
      <c r="F142" s="1">
        <v>35</v>
      </c>
      <c r="G142" s="1">
        <v>27678.218000000001</v>
      </c>
      <c r="I142" s="1" t="s">
        <v>33</v>
      </c>
      <c r="J142" s="1" t="s">
        <v>38</v>
      </c>
      <c r="K142" s="1" t="s">
        <v>35</v>
      </c>
      <c r="L142" s="1" t="s">
        <v>36</v>
      </c>
      <c r="M142" s="2">
        <v>43466</v>
      </c>
      <c r="N142" s="1">
        <v>35</v>
      </c>
      <c r="O142" s="1">
        <v>3934.337</v>
      </c>
      <c r="Q142" s="2">
        <f t="shared" si="11"/>
        <v>43466</v>
      </c>
      <c r="R142" s="1">
        <f t="shared" si="12"/>
        <v>35</v>
      </c>
      <c r="S142" s="10">
        <f t="shared" si="13"/>
        <v>31612.555</v>
      </c>
    </row>
    <row r="143" spans="1:19" x14ac:dyDescent="0.25">
      <c r="A143" s="1" t="s">
        <v>33</v>
      </c>
      <c r="B143" s="1" t="s">
        <v>37</v>
      </c>
      <c r="C143" s="1" t="s">
        <v>35</v>
      </c>
      <c r="D143" s="1" t="s">
        <v>36</v>
      </c>
      <c r="E143" s="2">
        <v>43466</v>
      </c>
      <c r="F143" s="1">
        <v>36</v>
      </c>
      <c r="G143" s="1">
        <v>26560.844000000001</v>
      </c>
      <c r="I143" s="1" t="s">
        <v>33</v>
      </c>
      <c r="J143" s="1" t="s">
        <v>38</v>
      </c>
      <c r="K143" s="1" t="s">
        <v>35</v>
      </c>
      <c r="L143" s="1" t="s">
        <v>36</v>
      </c>
      <c r="M143" s="2">
        <v>43466</v>
      </c>
      <c r="N143" s="1">
        <v>36</v>
      </c>
      <c r="O143" s="1">
        <v>3774.4940000000001</v>
      </c>
      <c r="Q143" s="2">
        <f t="shared" si="11"/>
        <v>43466</v>
      </c>
      <c r="R143" s="1">
        <f t="shared" si="12"/>
        <v>36</v>
      </c>
      <c r="S143" s="10">
        <f t="shared" si="13"/>
        <v>30335.338</v>
      </c>
    </row>
    <row r="144" spans="1:19" x14ac:dyDescent="0.25">
      <c r="A144" s="1" t="s">
        <v>33</v>
      </c>
      <c r="B144" s="1" t="s">
        <v>37</v>
      </c>
      <c r="C144" s="1" t="s">
        <v>35</v>
      </c>
      <c r="D144" s="1" t="s">
        <v>36</v>
      </c>
      <c r="E144" s="2">
        <v>43466</v>
      </c>
      <c r="F144" s="1">
        <v>37</v>
      </c>
      <c r="G144" s="1">
        <v>26775.11</v>
      </c>
      <c r="I144" s="1" t="s">
        <v>33</v>
      </c>
      <c r="J144" s="1" t="s">
        <v>38</v>
      </c>
      <c r="K144" s="1" t="s">
        <v>35</v>
      </c>
      <c r="L144" s="1" t="s">
        <v>36</v>
      </c>
      <c r="M144" s="2">
        <v>43466</v>
      </c>
      <c r="N144" s="1">
        <v>37</v>
      </c>
      <c r="O144" s="1">
        <v>3806.4160000000002</v>
      </c>
      <c r="Q144" s="2">
        <f t="shared" si="11"/>
        <v>43466</v>
      </c>
      <c r="R144" s="1">
        <f t="shared" si="12"/>
        <v>37</v>
      </c>
      <c r="S144" s="10">
        <f t="shared" si="13"/>
        <v>30581.526000000002</v>
      </c>
    </row>
    <row r="145" spans="1:19" x14ac:dyDescent="0.25">
      <c r="A145" s="1" t="s">
        <v>33</v>
      </c>
      <c r="B145" s="1" t="s">
        <v>37</v>
      </c>
      <c r="C145" s="1" t="s">
        <v>35</v>
      </c>
      <c r="D145" s="1" t="s">
        <v>36</v>
      </c>
      <c r="E145" s="2">
        <v>43466</v>
      </c>
      <c r="F145" s="1">
        <v>38</v>
      </c>
      <c r="G145" s="1">
        <v>27463.953000000001</v>
      </c>
      <c r="I145" s="1" t="s">
        <v>33</v>
      </c>
      <c r="J145" s="1" t="s">
        <v>38</v>
      </c>
      <c r="K145" s="1" t="s">
        <v>35</v>
      </c>
      <c r="L145" s="1" t="s">
        <v>36</v>
      </c>
      <c r="M145" s="2">
        <v>43466</v>
      </c>
      <c r="N145" s="1">
        <v>38</v>
      </c>
      <c r="O145" s="1">
        <v>3902.4140000000002</v>
      </c>
      <c r="Q145" s="2">
        <f t="shared" si="11"/>
        <v>43466</v>
      </c>
      <c r="R145" s="1">
        <f t="shared" si="12"/>
        <v>38</v>
      </c>
      <c r="S145" s="10">
        <f t="shared" si="13"/>
        <v>31366.367000000002</v>
      </c>
    </row>
    <row r="146" spans="1:19" x14ac:dyDescent="0.25">
      <c r="A146" s="1" t="s">
        <v>33</v>
      </c>
      <c r="B146" s="1" t="s">
        <v>37</v>
      </c>
      <c r="C146" s="1" t="s">
        <v>35</v>
      </c>
      <c r="D146" s="1" t="s">
        <v>36</v>
      </c>
      <c r="E146" s="2">
        <v>43466</v>
      </c>
      <c r="F146" s="1">
        <v>39</v>
      </c>
      <c r="G146" s="1">
        <v>27451.580999999998</v>
      </c>
      <c r="I146" s="1" t="s">
        <v>33</v>
      </c>
      <c r="J146" s="1" t="s">
        <v>38</v>
      </c>
      <c r="K146" s="1" t="s">
        <v>35</v>
      </c>
      <c r="L146" s="1" t="s">
        <v>36</v>
      </c>
      <c r="M146" s="2">
        <v>43466</v>
      </c>
      <c r="N146" s="1">
        <v>39</v>
      </c>
      <c r="O146" s="1">
        <v>3898.509</v>
      </c>
      <c r="Q146" s="2">
        <f t="shared" si="11"/>
        <v>43466</v>
      </c>
      <c r="R146" s="1">
        <f t="shared" si="12"/>
        <v>39</v>
      </c>
      <c r="S146" s="10">
        <f t="shared" si="13"/>
        <v>31350.089999999997</v>
      </c>
    </row>
    <row r="147" spans="1:19" x14ac:dyDescent="0.25">
      <c r="A147" s="1" t="s">
        <v>33</v>
      </c>
      <c r="B147" s="1" t="s">
        <v>37</v>
      </c>
      <c r="C147" s="1" t="s">
        <v>35</v>
      </c>
      <c r="D147" s="1" t="s">
        <v>36</v>
      </c>
      <c r="E147" s="2">
        <v>43466</v>
      </c>
      <c r="F147" s="1">
        <v>40</v>
      </c>
      <c r="G147" s="1">
        <v>26787.483</v>
      </c>
      <c r="I147" s="1" t="s">
        <v>33</v>
      </c>
      <c r="J147" s="1" t="s">
        <v>38</v>
      </c>
      <c r="K147" s="1" t="s">
        <v>35</v>
      </c>
      <c r="L147" s="1" t="s">
        <v>36</v>
      </c>
      <c r="M147" s="2">
        <v>43466</v>
      </c>
      <c r="N147" s="1">
        <v>40</v>
      </c>
      <c r="O147" s="1">
        <v>3810.3209999999999</v>
      </c>
      <c r="Q147" s="2">
        <f t="shared" si="11"/>
        <v>43466</v>
      </c>
      <c r="R147" s="1">
        <f t="shared" si="12"/>
        <v>40</v>
      </c>
      <c r="S147" s="10">
        <f t="shared" si="13"/>
        <v>30597.804</v>
      </c>
    </row>
    <row r="148" spans="1:19" x14ac:dyDescent="0.25">
      <c r="A148" s="1" t="s">
        <v>33</v>
      </c>
      <c r="B148" s="1" t="s">
        <v>37</v>
      </c>
      <c r="C148" s="1" t="s">
        <v>35</v>
      </c>
      <c r="D148" s="1" t="s">
        <v>36</v>
      </c>
      <c r="E148" s="2">
        <v>43466</v>
      </c>
      <c r="F148" s="1">
        <v>41</v>
      </c>
      <c r="G148" s="1">
        <v>27093.350999999999</v>
      </c>
      <c r="I148" s="1" t="s">
        <v>33</v>
      </c>
      <c r="J148" s="1" t="s">
        <v>38</v>
      </c>
      <c r="K148" s="1" t="s">
        <v>35</v>
      </c>
      <c r="L148" s="1" t="s">
        <v>36</v>
      </c>
      <c r="M148" s="2">
        <v>43466</v>
      </c>
      <c r="N148" s="1">
        <v>41</v>
      </c>
      <c r="O148" s="1">
        <v>3850.1909999999998</v>
      </c>
      <c r="Q148" s="2">
        <f t="shared" si="11"/>
        <v>43466</v>
      </c>
      <c r="R148" s="1">
        <f t="shared" si="12"/>
        <v>41</v>
      </c>
      <c r="S148" s="10">
        <f t="shared" si="13"/>
        <v>30943.541999999998</v>
      </c>
    </row>
    <row r="149" spans="1:19" x14ac:dyDescent="0.25">
      <c r="A149" s="1" t="s">
        <v>33</v>
      </c>
      <c r="B149" s="1" t="s">
        <v>37</v>
      </c>
      <c r="C149" s="1" t="s">
        <v>35</v>
      </c>
      <c r="D149" s="1" t="s">
        <v>36</v>
      </c>
      <c r="E149" s="2">
        <v>43466</v>
      </c>
      <c r="F149" s="1">
        <v>42</v>
      </c>
      <c r="G149" s="1">
        <v>27145.71</v>
      </c>
      <c r="I149" s="1" t="s">
        <v>33</v>
      </c>
      <c r="J149" s="1" t="s">
        <v>38</v>
      </c>
      <c r="K149" s="1" t="s">
        <v>35</v>
      </c>
      <c r="L149" s="1" t="s">
        <v>36</v>
      </c>
      <c r="M149" s="2">
        <v>43466</v>
      </c>
      <c r="N149" s="1">
        <v>42</v>
      </c>
      <c r="O149" s="1">
        <v>3858.6390000000001</v>
      </c>
      <c r="Q149" s="2">
        <f t="shared" si="11"/>
        <v>43466</v>
      </c>
      <c r="R149" s="1">
        <f t="shared" si="12"/>
        <v>42</v>
      </c>
      <c r="S149" s="10">
        <f t="shared" si="13"/>
        <v>31004.348999999998</v>
      </c>
    </row>
    <row r="150" spans="1:19" x14ac:dyDescent="0.25">
      <c r="A150" s="1" t="s">
        <v>33</v>
      </c>
      <c r="B150" s="1" t="s">
        <v>37</v>
      </c>
      <c r="C150" s="1" t="s">
        <v>35</v>
      </c>
      <c r="D150" s="1" t="s">
        <v>36</v>
      </c>
      <c r="E150" s="2">
        <v>43466</v>
      </c>
      <c r="F150" s="1">
        <v>43</v>
      </c>
      <c r="G150" s="1">
        <v>26630.385999999999</v>
      </c>
      <c r="I150" s="1" t="s">
        <v>33</v>
      </c>
      <c r="J150" s="1" t="s">
        <v>38</v>
      </c>
      <c r="K150" s="1" t="s">
        <v>35</v>
      </c>
      <c r="L150" s="1" t="s">
        <v>36</v>
      </c>
      <c r="M150" s="2">
        <v>43466</v>
      </c>
      <c r="N150" s="1">
        <v>43</v>
      </c>
      <c r="O150" s="1">
        <v>3785.9810000000002</v>
      </c>
      <c r="Q150" s="2">
        <f t="shared" si="11"/>
        <v>43466</v>
      </c>
      <c r="R150" s="1">
        <f t="shared" si="12"/>
        <v>43</v>
      </c>
      <c r="S150" s="10">
        <f t="shared" si="13"/>
        <v>30416.366999999998</v>
      </c>
    </row>
    <row r="151" spans="1:19" x14ac:dyDescent="0.25">
      <c r="A151" s="1" t="s">
        <v>33</v>
      </c>
      <c r="B151" s="1" t="s">
        <v>37</v>
      </c>
      <c r="C151" s="1" t="s">
        <v>35</v>
      </c>
      <c r="D151" s="1" t="s">
        <v>36</v>
      </c>
      <c r="E151" s="2">
        <v>43466</v>
      </c>
      <c r="F151" s="1">
        <v>44</v>
      </c>
      <c r="G151" s="1">
        <v>27608.678</v>
      </c>
      <c r="I151" s="1" t="s">
        <v>33</v>
      </c>
      <c r="J151" s="1" t="s">
        <v>38</v>
      </c>
      <c r="K151" s="1" t="s">
        <v>35</v>
      </c>
      <c r="L151" s="1" t="s">
        <v>36</v>
      </c>
      <c r="M151" s="2">
        <v>43466</v>
      </c>
      <c r="N151" s="1">
        <v>44</v>
      </c>
      <c r="O151" s="1">
        <v>3922.8490000000002</v>
      </c>
      <c r="Q151" s="2">
        <f t="shared" si="11"/>
        <v>43466</v>
      </c>
      <c r="R151" s="1">
        <f t="shared" si="12"/>
        <v>44</v>
      </c>
      <c r="S151" s="10">
        <f t="shared" si="13"/>
        <v>31531.527000000002</v>
      </c>
    </row>
    <row r="152" spans="1:19" x14ac:dyDescent="0.25">
      <c r="A152" s="1" t="s">
        <v>33</v>
      </c>
      <c r="B152" s="1" t="s">
        <v>37</v>
      </c>
      <c r="C152" s="1" t="s">
        <v>35</v>
      </c>
      <c r="D152" s="1" t="s">
        <v>36</v>
      </c>
      <c r="E152" s="2">
        <v>43466</v>
      </c>
      <c r="F152" s="1">
        <v>45</v>
      </c>
      <c r="G152" s="1">
        <v>27050.286</v>
      </c>
      <c r="I152" s="1" t="s">
        <v>33</v>
      </c>
      <c r="J152" s="1" t="s">
        <v>38</v>
      </c>
      <c r="K152" s="1" t="s">
        <v>35</v>
      </c>
      <c r="L152" s="1" t="s">
        <v>36</v>
      </c>
      <c r="M152" s="2">
        <v>43466</v>
      </c>
      <c r="N152" s="1">
        <v>45</v>
      </c>
      <c r="O152" s="1">
        <v>3845.6590000000001</v>
      </c>
      <c r="Q152" s="2">
        <f t="shared" si="11"/>
        <v>43466</v>
      </c>
      <c r="R152" s="1">
        <f t="shared" si="12"/>
        <v>45</v>
      </c>
      <c r="S152" s="10">
        <f t="shared" si="13"/>
        <v>30895.945</v>
      </c>
    </row>
    <row r="153" spans="1:19" x14ac:dyDescent="0.25">
      <c r="A153" s="1" t="s">
        <v>33</v>
      </c>
      <c r="B153" s="1" t="s">
        <v>37</v>
      </c>
      <c r="C153" s="1" t="s">
        <v>35</v>
      </c>
      <c r="D153" s="1" t="s">
        <v>36</v>
      </c>
      <c r="E153" s="2">
        <v>43466</v>
      </c>
      <c r="F153" s="1">
        <v>46</v>
      </c>
      <c r="G153" s="1">
        <v>27188.778999999999</v>
      </c>
      <c r="I153" s="1" t="s">
        <v>33</v>
      </c>
      <c r="J153" s="1" t="s">
        <v>38</v>
      </c>
      <c r="K153" s="1" t="s">
        <v>35</v>
      </c>
      <c r="L153" s="1" t="s">
        <v>36</v>
      </c>
      <c r="M153" s="2">
        <v>43466</v>
      </c>
      <c r="N153" s="1">
        <v>46</v>
      </c>
      <c r="O153" s="1">
        <v>3863.1709999999998</v>
      </c>
      <c r="Q153" s="2">
        <f t="shared" si="11"/>
        <v>43466</v>
      </c>
      <c r="R153" s="1">
        <f t="shared" si="12"/>
        <v>46</v>
      </c>
      <c r="S153" s="10">
        <f t="shared" si="13"/>
        <v>31051.949999999997</v>
      </c>
    </row>
    <row r="154" spans="1:19" x14ac:dyDescent="0.25">
      <c r="A154" s="1" t="s">
        <v>33</v>
      </c>
      <c r="B154" s="1" t="s">
        <v>37</v>
      </c>
      <c r="C154" s="1" t="s">
        <v>35</v>
      </c>
      <c r="D154" s="1" t="s">
        <v>36</v>
      </c>
      <c r="E154" s="2">
        <v>43466</v>
      </c>
      <c r="F154" s="1">
        <v>47</v>
      </c>
      <c r="G154" s="1">
        <v>26562.697</v>
      </c>
      <c r="I154" s="1" t="s">
        <v>33</v>
      </c>
      <c r="J154" s="1" t="s">
        <v>38</v>
      </c>
      <c r="K154" s="1" t="s">
        <v>35</v>
      </c>
      <c r="L154" s="1" t="s">
        <v>36</v>
      </c>
      <c r="M154" s="2">
        <v>43466</v>
      </c>
      <c r="N154" s="1">
        <v>47</v>
      </c>
      <c r="O154" s="1">
        <v>3775.9140000000002</v>
      </c>
      <c r="Q154" s="2">
        <f t="shared" si="11"/>
        <v>43466</v>
      </c>
      <c r="R154" s="1">
        <f t="shared" si="12"/>
        <v>47</v>
      </c>
      <c r="S154" s="10">
        <f t="shared" si="13"/>
        <v>30338.611000000001</v>
      </c>
    </row>
    <row r="155" spans="1:19" x14ac:dyDescent="0.25">
      <c r="A155" s="1" t="s">
        <v>33</v>
      </c>
      <c r="B155" s="1" t="s">
        <v>37</v>
      </c>
      <c r="C155" s="1" t="s">
        <v>35</v>
      </c>
      <c r="D155" s="1" t="s">
        <v>36</v>
      </c>
      <c r="E155" s="2">
        <v>43466</v>
      </c>
      <c r="F155" s="1">
        <v>48</v>
      </c>
      <c r="G155" s="1">
        <v>27676.365000000002</v>
      </c>
      <c r="I155" s="1" t="s">
        <v>33</v>
      </c>
      <c r="J155" s="1" t="s">
        <v>38</v>
      </c>
      <c r="K155" s="1" t="s">
        <v>35</v>
      </c>
      <c r="L155" s="1" t="s">
        <v>36</v>
      </c>
      <c r="M155" s="2">
        <v>43466</v>
      </c>
      <c r="N155" s="1">
        <v>48</v>
      </c>
      <c r="O155" s="1">
        <v>3932.9169999999999</v>
      </c>
      <c r="Q155" s="2">
        <f t="shared" si="11"/>
        <v>43466</v>
      </c>
      <c r="R155" s="1">
        <f t="shared" si="12"/>
        <v>48</v>
      </c>
      <c r="S155" s="10">
        <f t="shared" si="13"/>
        <v>31609.282000000003</v>
      </c>
    </row>
    <row r="156" spans="1:19" x14ac:dyDescent="0.25">
      <c r="A156" s="1" t="s">
        <v>33</v>
      </c>
      <c r="B156" s="1" t="s">
        <v>37</v>
      </c>
      <c r="C156" s="1" t="s">
        <v>35</v>
      </c>
      <c r="D156" s="1" t="s">
        <v>36</v>
      </c>
      <c r="E156" s="2">
        <v>43466</v>
      </c>
      <c r="F156" s="1">
        <v>49</v>
      </c>
      <c r="G156" s="1">
        <v>27410.324000000001</v>
      </c>
      <c r="I156" s="1" t="s">
        <v>33</v>
      </c>
      <c r="J156" s="1" t="s">
        <v>38</v>
      </c>
      <c r="K156" s="1" t="s">
        <v>35</v>
      </c>
      <c r="L156" s="1" t="s">
        <v>36</v>
      </c>
      <c r="M156" s="2">
        <v>43466</v>
      </c>
      <c r="N156" s="1">
        <v>49</v>
      </c>
      <c r="O156" s="1">
        <v>3892.4409999999998</v>
      </c>
      <c r="Q156" s="2">
        <f t="shared" si="11"/>
        <v>43466</v>
      </c>
      <c r="R156" s="1">
        <f t="shared" si="12"/>
        <v>49</v>
      </c>
      <c r="S156" s="10">
        <f t="shared" si="13"/>
        <v>31302.764999999999</v>
      </c>
    </row>
    <row r="157" spans="1:19" x14ac:dyDescent="0.25">
      <c r="A157" s="1" t="s">
        <v>33</v>
      </c>
      <c r="B157" s="1" t="s">
        <v>37</v>
      </c>
      <c r="C157" s="1" t="s">
        <v>35</v>
      </c>
      <c r="D157" s="1" t="s">
        <v>36</v>
      </c>
      <c r="E157" s="2">
        <v>43466</v>
      </c>
      <c r="F157" s="1">
        <v>50</v>
      </c>
      <c r="G157" s="1">
        <v>26828.741000000002</v>
      </c>
      <c r="I157" s="1" t="s">
        <v>33</v>
      </c>
      <c r="J157" s="1" t="s">
        <v>38</v>
      </c>
      <c r="K157" s="1" t="s">
        <v>35</v>
      </c>
      <c r="L157" s="1" t="s">
        <v>36</v>
      </c>
      <c r="M157" s="2">
        <v>43466</v>
      </c>
      <c r="N157" s="1">
        <v>50</v>
      </c>
      <c r="O157" s="1">
        <v>3816.3890000000001</v>
      </c>
      <c r="Q157" s="2">
        <f t="shared" si="11"/>
        <v>43466</v>
      </c>
      <c r="R157" s="1">
        <f t="shared" si="12"/>
        <v>50</v>
      </c>
      <c r="S157" s="10">
        <f t="shared" si="13"/>
        <v>30645.13</v>
      </c>
    </row>
    <row r="158" spans="1:19" x14ac:dyDescent="0.25">
      <c r="A158" s="1" t="s">
        <v>33</v>
      </c>
      <c r="B158" s="1" t="s">
        <v>37</v>
      </c>
      <c r="C158" s="1" t="s">
        <v>35</v>
      </c>
      <c r="D158" s="1" t="s">
        <v>36</v>
      </c>
      <c r="E158" s="2">
        <v>43831</v>
      </c>
      <c r="F158" s="1" t="s">
        <v>0</v>
      </c>
      <c r="G158" s="1">
        <v>27135.721000000001</v>
      </c>
      <c r="I158" s="1" t="s">
        <v>33</v>
      </c>
      <c r="J158" s="1" t="s">
        <v>38</v>
      </c>
      <c r="K158" s="1" t="s">
        <v>35</v>
      </c>
      <c r="L158" s="1" t="s">
        <v>36</v>
      </c>
      <c r="M158" s="2">
        <v>43831</v>
      </c>
      <c r="N158" s="1" t="s">
        <v>0</v>
      </c>
      <c r="O158" s="1">
        <v>3866.7759999999998</v>
      </c>
      <c r="Q158" s="2">
        <f t="shared" si="11"/>
        <v>43831</v>
      </c>
      <c r="R158" s="1" t="str">
        <f t="shared" si="12"/>
        <v>Expected Values</v>
      </c>
      <c r="S158" s="10">
        <f t="shared" si="13"/>
        <v>31002.497000000003</v>
      </c>
    </row>
    <row r="159" spans="1:19" x14ac:dyDescent="0.25">
      <c r="A159" s="1" t="s">
        <v>33</v>
      </c>
      <c r="B159" s="1" t="s">
        <v>37</v>
      </c>
      <c r="C159" s="1" t="s">
        <v>35</v>
      </c>
      <c r="D159" s="1" t="s">
        <v>36</v>
      </c>
      <c r="E159" s="2">
        <v>43831</v>
      </c>
      <c r="F159" s="1">
        <v>1</v>
      </c>
      <c r="G159" s="1">
        <v>27244.311000000002</v>
      </c>
      <c r="I159" s="1" t="s">
        <v>33</v>
      </c>
      <c r="J159" s="1" t="s">
        <v>38</v>
      </c>
      <c r="K159" s="1" t="s">
        <v>35</v>
      </c>
      <c r="L159" s="1" t="s">
        <v>36</v>
      </c>
      <c r="M159" s="2">
        <v>43831</v>
      </c>
      <c r="N159" s="1">
        <v>1</v>
      </c>
      <c r="O159" s="1">
        <v>3882.7350000000001</v>
      </c>
      <c r="Q159" s="2">
        <f t="shared" si="11"/>
        <v>43831</v>
      </c>
      <c r="R159" s="1">
        <f t="shared" si="12"/>
        <v>1</v>
      </c>
      <c r="S159" s="10">
        <f t="shared" si="13"/>
        <v>31127.046000000002</v>
      </c>
    </row>
    <row r="160" spans="1:19" x14ac:dyDescent="0.25">
      <c r="A160" s="1" t="s">
        <v>33</v>
      </c>
      <c r="B160" s="1" t="s">
        <v>37</v>
      </c>
      <c r="C160" s="1" t="s">
        <v>35</v>
      </c>
      <c r="D160" s="1" t="s">
        <v>36</v>
      </c>
      <c r="E160" s="2">
        <v>43831</v>
      </c>
      <c r="F160" s="1">
        <v>2</v>
      </c>
      <c r="G160" s="1">
        <v>27027.132000000001</v>
      </c>
      <c r="I160" s="1" t="s">
        <v>33</v>
      </c>
      <c r="J160" s="1" t="s">
        <v>38</v>
      </c>
      <c r="K160" s="1" t="s">
        <v>35</v>
      </c>
      <c r="L160" s="1" t="s">
        <v>36</v>
      </c>
      <c r="M160" s="2">
        <v>43831</v>
      </c>
      <c r="N160" s="1">
        <v>2</v>
      </c>
      <c r="O160" s="1">
        <v>3850.817</v>
      </c>
      <c r="Q160" s="2">
        <f t="shared" si="11"/>
        <v>43831</v>
      </c>
      <c r="R160" s="1">
        <f t="shared" si="12"/>
        <v>2</v>
      </c>
      <c r="S160" s="10">
        <f t="shared" si="13"/>
        <v>30877.949000000001</v>
      </c>
    </row>
    <row r="161" spans="1:19" x14ac:dyDescent="0.25">
      <c r="A161" s="1" t="s">
        <v>33</v>
      </c>
      <c r="B161" s="1" t="s">
        <v>37</v>
      </c>
      <c r="C161" s="1" t="s">
        <v>35</v>
      </c>
      <c r="D161" s="1" t="s">
        <v>36</v>
      </c>
      <c r="E161" s="2">
        <v>43831</v>
      </c>
      <c r="F161" s="1">
        <v>3</v>
      </c>
      <c r="G161" s="1">
        <v>27677.491999999998</v>
      </c>
      <c r="I161" s="1" t="s">
        <v>33</v>
      </c>
      <c r="J161" s="1" t="s">
        <v>38</v>
      </c>
      <c r="K161" s="1" t="s">
        <v>35</v>
      </c>
      <c r="L161" s="1" t="s">
        <v>36</v>
      </c>
      <c r="M161" s="2">
        <v>43831</v>
      </c>
      <c r="N161" s="1">
        <v>3</v>
      </c>
      <c r="O161" s="1">
        <v>3940.1840000000002</v>
      </c>
      <c r="Q161" s="2">
        <f t="shared" si="11"/>
        <v>43831</v>
      </c>
      <c r="R161" s="1">
        <f t="shared" si="12"/>
        <v>3</v>
      </c>
      <c r="S161" s="10">
        <f t="shared" si="13"/>
        <v>31617.675999999999</v>
      </c>
    </row>
    <row r="162" spans="1:19" x14ac:dyDescent="0.25">
      <c r="A162" s="1" t="s">
        <v>33</v>
      </c>
      <c r="B162" s="1" t="s">
        <v>37</v>
      </c>
      <c r="C162" s="1" t="s">
        <v>35</v>
      </c>
      <c r="D162" s="1" t="s">
        <v>36</v>
      </c>
      <c r="E162" s="2">
        <v>43831</v>
      </c>
      <c r="F162" s="1">
        <v>4</v>
      </c>
      <c r="G162" s="1">
        <v>26593.949000000001</v>
      </c>
      <c r="I162" s="1" t="s">
        <v>33</v>
      </c>
      <c r="J162" s="1" t="s">
        <v>38</v>
      </c>
      <c r="K162" s="1" t="s">
        <v>35</v>
      </c>
      <c r="L162" s="1" t="s">
        <v>36</v>
      </c>
      <c r="M162" s="2">
        <v>43831</v>
      </c>
      <c r="N162" s="1">
        <v>4</v>
      </c>
      <c r="O162" s="1">
        <v>3793.3679999999999</v>
      </c>
      <c r="Q162" s="2">
        <f t="shared" si="11"/>
        <v>43831</v>
      </c>
      <c r="R162" s="1">
        <f t="shared" si="12"/>
        <v>4</v>
      </c>
      <c r="S162" s="10">
        <f t="shared" si="13"/>
        <v>30387.316999999999</v>
      </c>
    </row>
    <row r="163" spans="1:19" x14ac:dyDescent="0.25">
      <c r="A163" s="1" t="s">
        <v>33</v>
      </c>
      <c r="B163" s="1" t="s">
        <v>37</v>
      </c>
      <c r="C163" s="1" t="s">
        <v>35</v>
      </c>
      <c r="D163" s="1" t="s">
        <v>36</v>
      </c>
      <c r="E163" s="2">
        <v>43831</v>
      </c>
      <c r="F163" s="1">
        <v>5</v>
      </c>
      <c r="G163" s="1">
        <v>27469.185000000001</v>
      </c>
      <c r="I163" s="1" t="s">
        <v>33</v>
      </c>
      <c r="J163" s="1" t="s">
        <v>38</v>
      </c>
      <c r="K163" s="1" t="s">
        <v>35</v>
      </c>
      <c r="L163" s="1" t="s">
        <v>36</v>
      </c>
      <c r="M163" s="2">
        <v>43831</v>
      </c>
      <c r="N163" s="1">
        <v>5</v>
      </c>
      <c r="O163" s="1">
        <v>3911.6790000000001</v>
      </c>
      <c r="Q163" s="2">
        <f t="shared" si="11"/>
        <v>43831</v>
      </c>
      <c r="R163" s="1">
        <f t="shared" si="12"/>
        <v>5</v>
      </c>
      <c r="S163" s="10">
        <f t="shared" si="13"/>
        <v>31380.864000000001</v>
      </c>
    </row>
    <row r="164" spans="1:19" x14ac:dyDescent="0.25">
      <c r="A164" s="1" t="s">
        <v>33</v>
      </c>
      <c r="B164" s="1" t="s">
        <v>37</v>
      </c>
      <c r="C164" s="1" t="s">
        <v>35</v>
      </c>
      <c r="D164" s="1" t="s">
        <v>36</v>
      </c>
      <c r="E164" s="2">
        <v>43831</v>
      </c>
      <c r="F164" s="1">
        <v>6</v>
      </c>
      <c r="G164" s="1">
        <v>26802.257000000001</v>
      </c>
      <c r="I164" s="1" t="s">
        <v>33</v>
      </c>
      <c r="J164" s="1" t="s">
        <v>38</v>
      </c>
      <c r="K164" s="1" t="s">
        <v>35</v>
      </c>
      <c r="L164" s="1" t="s">
        <v>36</v>
      </c>
      <c r="M164" s="2">
        <v>43831</v>
      </c>
      <c r="N164" s="1">
        <v>6</v>
      </c>
      <c r="O164" s="1">
        <v>3821.8719999999998</v>
      </c>
      <c r="Q164" s="2">
        <f t="shared" si="11"/>
        <v>43831</v>
      </c>
      <c r="R164" s="1">
        <f t="shared" si="12"/>
        <v>6</v>
      </c>
      <c r="S164" s="10">
        <f t="shared" si="13"/>
        <v>30624.129000000001</v>
      </c>
    </row>
    <row r="165" spans="1:19" x14ac:dyDescent="0.25">
      <c r="A165" s="1" t="s">
        <v>33</v>
      </c>
      <c r="B165" s="1" t="s">
        <v>37</v>
      </c>
      <c r="C165" s="1" t="s">
        <v>35</v>
      </c>
      <c r="D165" s="1" t="s">
        <v>36</v>
      </c>
      <c r="E165" s="2">
        <v>43831</v>
      </c>
      <c r="F165" s="1">
        <v>7</v>
      </c>
      <c r="G165" s="1">
        <v>27356.062999999998</v>
      </c>
      <c r="I165" s="1" t="s">
        <v>33</v>
      </c>
      <c r="J165" s="1" t="s">
        <v>38</v>
      </c>
      <c r="K165" s="1" t="s">
        <v>35</v>
      </c>
      <c r="L165" s="1" t="s">
        <v>36</v>
      </c>
      <c r="M165" s="2">
        <v>43831</v>
      </c>
      <c r="N165" s="1">
        <v>7</v>
      </c>
      <c r="O165" s="1">
        <v>3897.6080000000002</v>
      </c>
      <c r="Q165" s="2">
        <f t="shared" si="11"/>
        <v>43831</v>
      </c>
      <c r="R165" s="1">
        <f t="shared" si="12"/>
        <v>7</v>
      </c>
      <c r="S165" s="10">
        <f t="shared" si="13"/>
        <v>31253.670999999998</v>
      </c>
    </row>
    <row r="166" spans="1:19" x14ac:dyDescent="0.25">
      <c r="A166" s="1" t="s">
        <v>33</v>
      </c>
      <c r="B166" s="1" t="s">
        <v>37</v>
      </c>
      <c r="C166" s="1" t="s">
        <v>35</v>
      </c>
      <c r="D166" s="1" t="s">
        <v>36</v>
      </c>
      <c r="E166" s="2">
        <v>43831</v>
      </c>
      <c r="F166" s="1">
        <v>8</v>
      </c>
      <c r="G166" s="1">
        <v>26915.379000000001</v>
      </c>
      <c r="I166" s="1" t="s">
        <v>33</v>
      </c>
      <c r="J166" s="1" t="s">
        <v>38</v>
      </c>
      <c r="K166" s="1" t="s">
        <v>35</v>
      </c>
      <c r="L166" s="1" t="s">
        <v>36</v>
      </c>
      <c r="M166" s="2">
        <v>43831</v>
      </c>
      <c r="N166" s="1">
        <v>8</v>
      </c>
      <c r="O166" s="1">
        <v>3835.944</v>
      </c>
      <c r="Q166" s="2">
        <f t="shared" si="11"/>
        <v>43831</v>
      </c>
      <c r="R166" s="1">
        <f t="shared" si="12"/>
        <v>8</v>
      </c>
      <c r="S166" s="10">
        <f t="shared" si="13"/>
        <v>30751.323</v>
      </c>
    </row>
    <row r="167" spans="1:19" x14ac:dyDescent="0.25">
      <c r="A167" s="1" t="s">
        <v>33</v>
      </c>
      <c r="B167" s="1" t="s">
        <v>37</v>
      </c>
      <c r="C167" s="1" t="s">
        <v>35</v>
      </c>
      <c r="D167" s="1" t="s">
        <v>36</v>
      </c>
      <c r="E167" s="2">
        <v>43831</v>
      </c>
      <c r="F167" s="1">
        <v>9</v>
      </c>
      <c r="G167" s="1">
        <v>26891.528999999999</v>
      </c>
      <c r="I167" s="1" t="s">
        <v>33</v>
      </c>
      <c r="J167" s="1" t="s">
        <v>38</v>
      </c>
      <c r="K167" s="1" t="s">
        <v>35</v>
      </c>
      <c r="L167" s="1" t="s">
        <v>36</v>
      </c>
      <c r="M167" s="2">
        <v>43831</v>
      </c>
      <c r="N167" s="1">
        <v>9</v>
      </c>
      <c r="O167" s="1">
        <v>3831.556</v>
      </c>
      <c r="Q167" s="2">
        <f t="shared" si="11"/>
        <v>43831</v>
      </c>
      <c r="R167" s="1">
        <f t="shared" si="12"/>
        <v>9</v>
      </c>
      <c r="S167" s="10">
        <f t="shared" si="13"/>
        <v>30723.084999999999</v>
      </c>
    </row>
    <row r="168" spans="1:19" x14ac:dyDescent="0.25">
      <c r="A168" s="1" t="s">
        <v>33</v>
      </c>
      <c r="B168" s="1" t="s">
        <v>37</v>
      </c>
      <c r="C168" s="1" t="s">
        <v>35</v>
      </c>
      <c r="D168" s="1" t="s">
        <v>36</v>
      </c>
      <c r="E168" s="2">
        <v>43831</v>
      </c>
      <c r="F168" s="1">
        <v>10</v>
      </c>
      <c r="G168" s="1">
        <v>27379.912</v>
      </c>
      <c r="I168" s="1" t="s">
        <v>33</v>
      </c>
      <c r="J168" s="1" t="s">
        <v>38</v>
      </c>
      <c r="K168" s="1" t="s">
        <v>35</v>
      </c>
      <c r="L168" s="1" t="s">
        <v>36</v>
      </c>
      <c r="M168" s="2">
        <v>43831</v>
      </c>
      <c r="N168" s="1">
        <v>10</v>
      </c>
      <c r="O168" s="1">
        <v>3901.9960000000001</v>
      </c>
      <c r="Q168" s="2">
        <f t="shared" si="11"/>
        <v>43831</v>
      </c>
      <c r="R168" s="1">
        <f t="shared" si="12"/>
        <v>10</v>
      </c>
      <c r="S168" s="10">
        <f t="shared" si="13"/>
        <v>31281.907999999999</v>
      </c>
    </row>
    <row r="169" spans="1:19" x14ac:dyDescent="0.25">
      <c r="A169" s="1" t="s">
        <v>33</v>
      </c>
      <c r="B169" s="1" t="s">
        <v>37</v>
      </c>
      <c r="C169" s="1" t="s">
        <v>35</v>
      </c>
      <c r="D169" s="1" t="s">
        <v>36</v>
      </c>
      <c r="E169" s="2">
        <v>43831</v>
      </c>
      <c r="F169" s="1">
        <v>11</v>
      </c>
      <c r="G169" s="1">
        <v>27426.095000000001</v>
      </c>
      <c r="I169" s="1" t="s">
        <v>33</v>
      </c>
      <c r="J169" s="1" t="s">
        <v>38</v>
      </c>
      <c r="K169" s="1" t="s">
        <v>35</v>
      </c>
      <c r="L169" s="1" t="s">
        <v>36</v>
      </c>
      <c r="M169" s="2">
        <v>43831</v>
      </c>
      <c r="N169" s="1">
        <v>11</v>
      </c>
      <c r="O169" s="1">
        <v>3909.2249999999999</v>
      </c>
      <c r="Q169" s="2">
        <f t="shared" si="11"/>
        <v>43831</v>
      </c>
      <c r="R169" s="1">
        <f t="shared" si="12"/>
        <v>11</v>
      </c>
      <c r="S169" s="10">
        <f t="shared" si="13"/>
        <v>31335.32</v>
      </c>
    </row>
    <row r="170" spans="1:19" x14ac:dyDescent="0.25">
      <c r="A170" s="1" t="s">
        <v>33</v>
      </c>
      <c r="B170" s="1" t="s">
        <v>37</v>
      </c>
      <c r="C170" s="1" t="s">
        <v>35</v>
      </c>
      <c r="D170" s="1" t="s">
        <v>36</v>
      </c>
      <c r="E170" s="2">
        <v>43831</v>
      </c>
      <c r="F170" s="1">
        <v>12</v>
      </c>
      <c r="G170" s="1">
        <v>26845.347000000002</v>
      </c>
      <c r="I170" s="1" t="s">
        <v>33</v>
      </c>
      <c r="J170" s="1" t="s">
        <v>38</v>
      </c>
      <c r="K170" s="1" t="s">
        <v>35</v>
      </c>
      <c r="L170" s="1" t="s">
        <v>36</v>
      </c>
      <c r="M170" s="2">
        <v>43831</v>
      </c>
      <c r="N170" s="1">
        <v>12</v>
      </c>
      <c r="O170" s="1">
        <v>3824.326</v>
      </c>
      <c r="Q170" s="2">
        <f t="shared" si="11"/>
        <v>43831</v>
      </c>
      <c r="R170" s="1">
        <f t="shared" si="12"/>
        <v>12</v>
      </c>
      <c r="S170" s="10">
        <f t="shared" si="13"/>
        <v>30669.673000000003</v>
      </c>
    </row>
    <row r="171" spans="1:19" x14ac:dyDescent="0.25">
      <c r="A171" s="1" t="s">
        <v>33</v>
      </c>
      <c r="B171" s="1" t="s">
        <v>37</v>
      </c>
      <c r="C171" s="1" t="s">
        <v>35</v>
      </c>
      <c r="D171" s="1" t="s">
        <v>36</v>
      </c>
      <c r="E171" s="2">
        <v>43831</v>
      </c>
      <c r="F171" s="1">
        <v>13</v>
      </c>
      <c r="G171" s="1">
        <v>27046.573</v>
      </c>
      <c r="I171" s="1" t="s">
        <v>33</v>
      </c>
      <c r="J171" s="1" t="s">
        <v>38</v>
      </c>
      <c r="K171" s="1" t="s">
        <v>35</v>
      </c>
      <c r="L171" s="1" t="s">
        <v>36</v>
      </c>
      <c r="M171" s="2">
        <v>43831</v>
      </c>
      <c r="N171" s="1">
        <v>13</v>
      </c>
      <c r="O171" s="1">
        <v>3857.4119999999998</v>
      </c>
      <c r="Q171" s="2">
        <f t="shared" si="11"/>
        <v>43831</v>
      </c>
      <c r="R171" s="1">
        <f t="shared" si="12"/>
        <v>13</v>
      </c>
      <c r="S171" s="10">
        <f t="shared" si="13"/>
        <v>30903.985000000001</v>
      </c>
    </row>
    <row r="172" spans="1:19" x14ac:dyDescent="0.25">
      <c r="A172" s="1" t="s">
        <v>33</v>
      </c>
      <c r="B172" s="1" t="s">
        <v>37</v>
      </c>
      <c r="C172" s="1" t="s">
        <v>35</v>
      </c>
      <c r="D172" s="1" t="s">
        <v>36</v>
      </c>
      <c r="E172" s="2">
        <v>43831</v>
      </c>
      <c r="F172" s="1">
        <v>14</v>
      </c>
      <c r="G172" s="1">
        <v>27224.87</v>
      </c>
      <c r="I172" s="1" t="s">
        <v>33</v>
      </c>
      <c r="J172" s="1" t="s">
        <v>38</v>
      </c>
      <c r="K172" s="1" t="s">
        <v>35</v>
      </c>
      <c r="L172" s="1" t="s">
        <v>36</v>
      </c>
      <c r="M172" s="2">
        <v>43831</v>
      </c>
      <c r="N172" s="1">
        <v>14</v>
      </c>
      <c r="O172" s="1">
        <v>3876.1390000000001</v>
      </c>
      <c r="Q172" s="2">
        <f t="shared" si="11"/>
        <v>43831</v>
      </c>
      <c r="R172" s="1">
        <f t="shared" si="12"/>
        <v>14</v>
      </c>
      <c r="S172" s="10">
        <f t="shared" si="13"/>
        <v>31101.008999999998</v>
      </c>
    </row>
    <row r="173" spans="1:19" x14ac:dyDescent="0.25">
      <c r="A173" s="1" t="s">
        <v>33</v>
      </c>
      <c r="B173" s="1" t="s">
        <v>37</v>
      </c>
      <c r="C173" s="1" t="s">
        <v>35</v>
      </c>
      <c r="D173" s="1" t="s">
        <v>36</v>
      </c>
      <c r="E173" s="2">
        <v>43831</v>
      </c>
      <c r="F173" s="1">
        <v>15</v>
      </c>
      <c r="G173" s="1">
        <v>27539.362000000001</v>
      </c>
      <c r="I173" s="1" t="s">
        <v>33</v>
      </c>
      <c r="J173" s="1" t="s">
        <v>38</v>
      </c>
      <c r="K173" s="1" t="s">
        <v>35</v>
      </c>
      <c r="L173" s="1" t="s">
        <v>36</v>
      </c>
      <c r="M173" s="2">
        <v>43831</v>
      </c>
      <c r="N173" s="1">
        <v>15</v>
      </c>
      <c r="O173" s="1">
        <v>3924.625</v>
      </c>
      <c r="Q173" s="2">
        <f t="shared" si="11"/>
        <v>43831</v>
      </c>
      <c r="R173" s="1">
        <f t="shared" si="12"/>
        <v>15</v>
      </c>
      <c r="S173" s="10">
        <f t="shared" si="13"/>
        <v>31463.987000000001</v>
      </c>
    </row>
    <row r="174" spans="1:19" x14ac:dyDescent="0.25">
      <c r="A174" s="1" t="s">
        <v>33</v>
      </c>
      <c r="B174" s="1" t="s">
        <v>37</v>
      </c>
      <c r="C174" s="1" t="s">
        <v>35</v>
      </c>
      <c r="D174" s="1" t="s">
        <v>36</v>
      </c>
      <c r="E174" s="2">
        <v>43831</v>
      </c>
      <c r="F174" s="1">
        <v>16</v>
      </c>
      <c r="G174" s="1">
        <v>26732.079000000002</v>
      </c>
      <c r="I174" s="1" t="s">
        <v>33</v>
      </c>
      <c r="J174" s="1" t="s">
        <v>38</v>
      </c>
      <c r="K174" s="1" t="s">
        <v>35</v>
      </c>
      <c r="L174" s="1" t="s">
        <v>36</v>
      </c>
      <c r="M174" s="2">
        <v>43831</v>
      </c>
      <c r="N174" s="1">
        <v>16</v>
      </c>
      <c r="O174" s="1">
        <v>3808.9270000000001</v>
      </c>
      <c r="Q174" s="2">
        <f t="shared" si="11"/>
        <v>43831</v>
      </c>
      <c r="R174" s="1">
        <f t="shared" si="12"/>
        <v>16</v>
      </c>
      <c r="S174" s="10">
        <f t="shared" si="13"/>
        <v>30541.006000000001</v>
      </c>
    </row>
    <row r="175" spans="1:19" x14ac:dyDescent="0.25">
      <c r="A175" s="1" t="s">
        <v>33</v>
      </c>
      <c r="B175" s="1" t="s">
        <v>37</v>
      </c>
      <c r="C175" s="1" t="s">
        <v>35</v>
      </c>
      <c r="D175" s="1" t="s">
        <v>36</v>
      </c>
      <c r="E175" s="2">
        <v>43831</v>
      </c>
      <c r="F175" s="1">
        <v>17</v>
      </c>
      <c r="G175" s="1">
        <v>27294.998</v>
      </c>
      <c r="I175" s="1" t="s">
        <v>33</v>
      </c>
      <c r="J175" s="1" t="s">
        <v>38</v>
      </c>
      <c r="K175" s="1" t="s">
        <v>35</v>
      </c>
      <c r="L175" s="1" t="s">
        <v>36</v>
      </c>
      <c r="M175" s="2">
        <v>43831</v>
      </c>
      <c r="N175" s="1">
        <v>17</v>
      </c>
      <c r="O175" s="1">
        <v>3890.165</v>
      </c>
      <c r="Q175" s="2">
        <f t="shared" si="11"/>
        <v>43831</v>
      </c>
      <c r="R175" s="1">
        <f t="shared" si="12"/>
        <v>17</v>
      </c>
      <c r="S175" s="10">
        <f t="shared" si="13"/>
        <v>31185.163</v>
      </c>
    </row>
    <row r="176" spans="1:19" x14ac:dyDescent="0.25">
      <c r="A176" s="1" t="s">
        <v>33</v>
      </c>
      <c r="B176" s="1" t="s">
        <v>37</v>
      </c>
      <c r="C176" s="1" t="s">
        <v>35</v>
      </c>
      <c r="D176" s="1" t="s">
        <v>36</v>
      </c>
      <c r="E176" s="2">
        <v>43831</v>
      </c>
      <c r="F176" s="1">
        <v>18</v>
      </c>
      <c r="G176" s="1">
        <v>26976.444</v>
      </c>
      <c r="I176" s="1" t="s">
        <v>33</v>
      </c>
      <c r="J176" s="1" t="s">
        <v>38</v>
      </c>
      <c r="K176" s="1" t="s">
        <v>35</v>
      </c>
      <c r="L176" s="1" t="s">
        <v>36</v>
      </c>
      <c r="M176" s="2">
        <v>43831</v>
      </c>
      <c r="N176" s="1">
        <v>18</v>
      </c>
      <c r="O176" s="1">
        <v>3843.3879999999999</v>
      </c>
      <c r="Q176" s="2">
        <f t="shared" si="11"/>
        <v>43831</v>
      </c>
      <c r="R176" s="1">
        <f t="shared" si="12"/>
        <v>18</v>
      </c>
      <c r="S176" s="10">
        <f t="shared" si="13"/>
        <v>30819.831999999999</v>
      </c>
    </row>
    <row r="177" spans="1:19" x14ac:dyDescent="0.25">
      <c r="A177" s="1" t="s">
        <v>33</v>
      </c>
      <c r="B177" s="1" t="s">
        <v>37</v>
      </c>
      <c r="C177" s="1" t="s">
        <v>35</v>
      </c>
      <c r="D177" s="1" t="s">
        <v>36</v>
      </c>
      <c r="E177" s="2">
        <v>43831</v>
      </c>
      <c r="F177" s="1">
        <v>19</v>
      </c>
      <c r="G177" s="1">
        <v>26600.475999999999</v>
      </c>
      <c r="I177" s="1" t="s">
        <v>33</v>
      </c>
      <c r="J177" s="1" t="s">
        <v>38</v>
      </c>
      <c r="K177" s="1" t="s">
        <v>35</v>
      </c>
      <c r="L177" s="1" t="s">
        <v>36</v>
      </c>
      <c r="M177" s="2">
        <v>43831</v>
      </c>
      <c r="N177" s="1">
        <v>19</v>
      </c>
      <c r="O177" s="1">
        <v>3797.357</v>
      </c>
      <c r="Q177" s="2">
        <f t="shared" si="11"/>
        <v>43831</v>
      </c>
      <c r="R177" s="1">
        <f t="shared" si="12"/>
        <v>19</v>
      </c>
      <c r="S177" s="10">
        <f t="shared" si="13"/>
        <v>30397.832999999999</v>
      </c>
    </row>
    <row r="178" spans="1:19" x14ac:dyDescent="0.25">
      <c r="A178" s="1" t="s">
        <v>33</v>
      </c>
      <c r="B178" s="1" t="s">
        <v>37</v>
      </c>
      <c r="C178" s="1" t="s">
        <v>35</v>
      </c>
      <c r="D178" s="1" t="s">
        <v>36</v>
      </c>
      <c r="E178" s="2">
        <v>43831</v>
      </c>
      <c r="F178" s="1">
        <v>20</v>
      </c>
      <c r="G178" s="1">
        <v>27670.966</v>
      </c>
      <c r="I178" s="1" t="s">
        <v>33</v>
      </c>
      <c r="J178" s="1" t="s">
        <v>38</v>
      </c>
      <c r="K178" s="1" t="s">
        <v>35</v>
      </c>
      <c r="L178" s="1" t="s">
        <v>36</v>
      </c>
      <c r="M178" s="2">
        <v>43831</v>
      </c>
      <c r="N178" s="1">
        <v>20</v>
      </c>
      <c r="O178" s="1">
        <v>3936.1950000000002</v>
      </c>
      <c r="Q178" s="2">
        <f t="shared" si="11"/>
        <v>43831</v>
      </c>
      <c r="R178" s="1">
        <f t="shared" si="12"/>
        <v>20</v>
      </c>
      <c r="S178" s="10">
        <f t="shared" si="13"/>
        <v>31607.161</v>
      </c>
    </row>
    <row r="179" spans="1:19" x14ac:dyDescent="0.25">
      <c r="A179" s="1" t="s">
        <v>33</v>
      </c>
      <c r="B179" s="1" t="s">
        <v>37</v>
      </c>
      <c r="C179" s="1" t="s">
        <v>35</v>
      </c>
      <c r="D179" s="1" t="s">
        <v>36</v>
      </c>
      <c r="E179" s="2">
        <v>43831</v>
      </c>
      <c r="F179" s="1">
        <v>21</v>
      </c>
      <c r="G179" s="1">
        <v>26688.431</v>
      </c>
      <c r="I179" s="1" t="s">
        <v>33</v>
      </c>
      <c r="J179" s="1" t="s">
        <v>38</v>
      </c>
      <c r="K179" s="1" t="s">
        <v>35</v>
      </c>
      <c r="L179" s="1" t="s">
        <v>36</v>
      </c>
      <c r="M179" s="2">
        <v>43831</v>
      </c>
      <c r="N179" s="1">
        <v>21</v>
      </c>
      <c r="O179" s="1">
        <v>3804.2649999999999</v>
      </c>
      <c r="Q179" s="2">
        <f t="shared" si="11"/>
        <v>43831</v>
      </c>
      <c r="R179" s="1">
        <f t="shared" si="12"/>
        <v>21</v>
      </c>
      <c r="S179" s="10">
        <f t="shared" si="13"/>
        <v>30492.696</v>
      </c>
    </row>
    <row r="180" spans="1:19" x14ac:dyDescent="0.25">
      <c r="A180" s="1" t="s">
        <v>33</v>
      </c>
      <c r="B180" s="1" t="s">
        <v>37</v>
      </c>
      <c r="C180" s="1" t="s">
        <v>35</v>
      </c>
      <c r="D180" s="1" t="s">
        <v>36</v>
      </c>
      <c r="E180" s="2">
        <v>43831</v>
      </c>
      <c r="F180" s="1">
        <v>22</v>
      </c>
      <c r="G180" s="1">
        <v>27583.013999999999</v>
      </c>
      <c r="I180" s="1" t="s">
        <v>33</v>
      </c>
      <c r="J180" s="1" t="s">
        <v>38</v>
      </c>
      <c r="K180" s="1" t="s">
        <v>35</v>
      </c>
      <c r="L180" s="1" t="s">
        <v>36</v>
      </c>
      <c r="M180" s="2">
        <v>43831</v>
      </c>
      <c r="N180" s="1">
        <v>22</v>
      </c>
      <c r="O180" s="1">
        <v>3929.2869999999998</v>
      </c>
      <c r="Q180" s="2">
        <f t="shared" si="11"/>
        <v>43831</v>
      </c>
      <c r="R180" s="1">
        <f t="shared" si="12"/>
        <v>22</v>
      </c>
      <c r="S180" s="10">
        <f t="shared" si="13"/>
        <v>31512.300999999999</v>
      </c>
    </row>
    <row r="181" spans="1:19" x14ac:dyDescent="0.25">
      <c r="A181" s="1" t="s">
        <v>33</v>
      </c>
      <c r="B181" s="1" t="s">
        <v>37</v>
      </c>
      <c r="C181" s="1" t="s">
        <v>35</v>
      </c>
      <c r="D181" s="1" t="s">
        <v>36</v>
      </c>
      <c r="E181" s="2">
        <v>43831</v>
      </c>
      <c r="F181" s="1">
        <v>23</v>
      </c>
      <c r="G181" s="1">
        <v>27756.948</v>
      </c>
      <c r="I181" s="1" t="s">
        <v>33</v>
      </c>
      <c r="J181" s="1" t="s">
        <v>38</v>
      </c>
      <c r="K181" s="1" t="s">
        <v>35</v>
      </c>
      <c r="L181" s="1" t="s">
        <v>36</v>
      </c>
      <c r="M181" s="2">
        <v>43831</v>
      </c>
      <c r="N181" s="1">
        <v>23</v>
      </c>
      <c r="O181" s="1">
        <v>3951.8130000000001</v>
      </c>
      <c r="Q181" s="2">
        <f t="shared" si="11"/>
        <v>43831</v>
      </c>
      <c r="R181" s="1">
        <f t="shared" si="12"/>
        <v>23</v>
      </c>
      <c r="S181" s="10">
        <f t="shared" si="13"/>
        <v>31708.760999999999</v>
      </c>
    </row>
    <row r="182" spans="1:19" x14ac:dyDescent="0.25">
      <c r="A182" s="1" t="s">
        <v>33</v>
      </c>
      <c r="B182" s="1" t="s">
        <v>37</v>
      </c>
      <c r="C182" s="1" t="s">
        <v>35</v>
      </c>
      <c r="D182" s="1" t="s">
        <v>36</v>
      </c>
      <c r="E182" s="2">
        <v>43831</v>
      </c>
      <c r="F182" s="1">
        <v>24</v>
      </c>
      <c r="G182" s="1">
        <v>26514.492999999999</v>
      </c>
      <c r="I182" s="1" t="s">
        <v>33</v>
      </c>
      <c r="J182" s="1" t="s">
        <v>38</v>
      </c>
      <c r="K182" s="1" t="s">
        <v>35</v>
      </c>
      <c r="L182" s="1" t="s">
        <v>36</v>
      </c>
      <c r="M182" s="2">
        <v>43831</v>
      </c>
      <c r="N182" s="1">
        <v>24</v>
      </c>
      <c r="O182" s="1">
        <v>3781.739</v>
      </c>
      <c r="Q182" s="2">
        <f t="shared" si="11"/>
        <v>43831</v>
      </c>
      <c r="R182" s="1">
        <f t="shared" si="12"/>
        <v>24</v>
      </c>
      <c r="S182" s="10">
        <f t="shared" si="13"/>
        <v>30296.232</v>
      </c>
    </row>
    <row r="183" spans="1:19" x14ac:dyDescent="0.25">
      <c r="A183" s="1" t="s">
        <v>33</v>
      </c>
      <c r="B183" s="1" t="s">
        <v>37</v>
      </c>
      <c r="C183" s="1" t="s">
        <v>35</v>
      </c>
      <c r="D183" s="1" t="s">
        <v>36</v>
      </c>
      <c r="E183" s="2">
        <v>43831</v>
      </c>
      <c r="F183" s="1">
        <v>25</v>
      </c>
      <c r="G183" s="1">
        <v>26428.55</v>
      </c>
      <c r="I183" s="1" t="s">
        <v>33</v>
      </c>
      <c r="J183" s="1" t="s">
        <v>38</v>
      </c>
      <c r="K183" s="1" t="s">
        <v>35</v>
      </c>
      <c r="L183" s="1" t="s">
        <v>36</v>
      </c>
      <c r="M183" s="2">
        <v>43831</v>
      </c>
      <c r="N183" s="1">
        <v>25</v>
      </c>
      <c r="O183" s="1">
        <v>3768.5010000000002</v>
      </c>
      <c r="Q183" s="2">
        <f t="shared" si="11"/>
        <v>43831</v>
      </c>
      <c r="R183" s="1">
        <f t="shared" si="12"/>
        <v>25</v>
      </c>
      <c r="S183" s="10">
        <f t="shared" si="13"/>
        <v>30197.050999999999</v>
      </c>
    </row>
    <row r="184" spans="1:19" x14ac:dyDescent="0.25">
      <c r="A184" s="1" t="s">
        <v>33</v>
      </c>
      <c r="B184" s="1" t="s">
        <v>37</v>
      </c>
      <c r="C184" s="1" t="s">
        <v>35</v>
      </c>
      <c r="D184" s="1" t="s">
        <v>36</v>
      </c>
      <c r="E184" s="2">
        <v>43831</v>
      </c>
      <c r="F184" s="1">
        <v>26</v>
      </c>
      <c r="G184" s="1">
        <v>27842.892</v>
      </c>
      <c r="I184" s="1" t="s">
        <v>33</v>
      </c>
      <c r="J184" s="1" t="s">
        <v>38</v>
      </c>
      <c r="K184" s="1" t="s">
        <v>35</v>
      </c>
      <c r="L184" s="1" t="s">
        <v>36</v>
      </c>
      <c r="M184" s="2">
        <v>43831</v>
      </c>
      <c r="N184" s="1">
        <v>26</v>
      </c>
      <c r="O184" s="1">
        <v>3965.0509999999999</v>
      </c>
      <c r="Q184" s="2">
        <f t="shared" si="11"/>
        <v>43831</v>
      </c>
      <c r="R184" s="1">
        <f t="shared" si="12"/>
        <v>26</v>
      </c>
      <c r="S184" s="10">
        <f t="shared" si="13"/>
        <v>31807.942999999999</v>
      </c>
    </row>
    <row r="185" spans="1:19" x14ac:dyDescent="0.25">
      <c r="A185" s="1" t="s">
        <v>33</v>
      </c>
      <c r="B185" s="1" t="s">
        <v>37</v>
      </c>
      <c r="C185" s="1" t="s">
        <v>35</v>
      </c>
      <c r="D185" s="1" t="s">
        <v>36</v>
      </c>
      <c r="E185" s="2">
        <v>43831</v>
      </c>
      <c r="F185" s="1">
        <v>27</v>
      </c>
      <c r="G185" s="1">
        <v>27931.55</v>
      </c>
      <c r="I185" s="1" t="s">
        <v>33</v>
      </c>
      <c r="J185" s="1" t="s">
        <v>38</v>
      </c>
      <c r="K185" s="1" t="s">
        <v>35</v>
      </c>
      <c r="L185" s="1" t="s">
        <v>36</v>
      </c>
      <c r="M185" s="2">
        <v>43831</v>
      </c>
      <c r="N185" s="1">
        <v>27</v>
      </c>
      <c r="O185" s="1">
        <v>3977.989</v>
      </c>
      <c r="Q185" s="2">
        <f t="shared" si="11"/>
        <v>43831</v>
      </c>
      <c r="R185" s="1">
        <f t="shared" si="12"/>
        <v>27</v>
      </c>
      <c r="S185" s="10">
        <f t="shared" si="13"/>
        <v>31909.539000000001</v>
      </c>
    </row>
    <row r="186" spans="1:19" x14ac:dyDescent="0.25">
      <c r="A186" s="1" t="s">
        <v>33</v>
      </c>
      <c r="B186" s="1" t="s">
        <v>37</v>
      </c>
      <c r="C186" s="1" t="s">
        <v>35</v>
      </c>
      <c r="D186" s="1" t="s">
        <v>36</v>
      </c>
      <c r="E186" s="2">
        <v>43831</v>
      </c>
      <c r="F186" s="1">
        <v>28</v>
      </c>
      <c r="G186" s="1">
        <v>26339.892</v>
      </c>
      <c r="I186" s="1" t="s">
        <v>33</v>
      </c>
      <c r="J186" s="1" t="s">
        <v>38</v>
      </c>
      <c r="K186" s="1" t="s">
        <v>35</v>
      </c>
      <c r="L186" s="1" t="s">
        <v>36</v>
      </c>
      <c r="M186" s="2">
        <v>43831</v>
      </c>
      <c r="N186" s="1">
        <v>28</v>
      </c>
      <c r="O186" s="1">
        <v>3755.5619999999999</v>
      </c>
      <c r="Q186" s="2">
        <f t="shared" si="11"/>
        <v>43831</v>
      </c>
      <c r="R186" s="1">
        <f t="shared" si="12"/>
        <v>28</v>
      </c>
      <c r="S186" s="10">
        <f t="shared" si="13"/>
        <v>30095.453999999998</v>
      </c>
    </row>
    <row r="187" spans="1:19" x14ac:dyDescent="0.25">
      <c r="A187" s="1" t="s">
        <v>33</v>
      </c>
      <c r="B187" s="1" t="s">
        <v>37</v>
      </c>
      <c r="C187" s="1" t="s">
        <v>35</v>
      </c>
      <c r="D187" s="1" t="s">
        <v>36</v>
      </c>
      <c r="E187" s="2">
        <v>43831</v>
      </c>
      <c r="F187" s="1">
        <v>29</v>
      </c>
      <c r="G187" s="1">
        <v>27393.992999999999</v>
      </c>
      <c r="I187" s="1" t="s">
        <v>33</v>
      </c>
      <c r="J187" s="1" t="s">
        <v>38</v>
      </c>
      <c r="K187" s="1" t="s">
        <v>35</v>
      </c>
      <c r="L187" s="1" t="s">
        <v>36</v>
      </c>
      <c r="M187" s="2">
        <v>43831</v>
      </c>
      <c r="N187" s="1">
        <v>29</v>
      </c>
      <c r="O187" s="1">
        <v>3903.3150000000001</v>
      </c>
      <c r="Q187" s="2">
        <f t="shared" si="11"/>
        <v>43831</v>
      </c>
      <c r="R187" s="1">
        <f t="shared" si="12"/>
        <v>29</v>
      </c>
      <c r="S187" s="10">
        <f t="shared" si="13"/>
        <v>31297.307999999997</v>
      </c>
    </row>
    <row r="188" spans="1:19" x14ac:dyDescent="0.25">
      <c r="A188" s="1" t="s">
        <v>33</v>
      </c>
      <c r="B188" s="1" t="s">
        <v>37</v>
      </c>
      <c r="C188" s="1" t="s">
        <v>35</v>
      </c>
      <c r="D188" s="1" t="s">
        <v>36</v>
      </c>
      <c r="E188" s="2">
        <v>43831</v>
      </c>
      <c r="F188" s="1">
        <v>30</v>
      </c>
      <c r="G188" s="1">
        <v>26877.45</v>
      </c>
      <c r="I188" s="1" t="s">
        <v>33</v>
      </c>
      <c r="J188" s="1" t="s">
        <v>38</v>
      </c>
      <c r="K188" s="1" t="s">
        <v>35</v>
      </c>
      <c r="L188" s="1" t="s">
        <v>36</v>
      </c>
      <c r="M188" s="2">
        <v>43831</v>
      </c>
      <c r="N188" s="1">
        <v>30</v>
      </c>
      <c r="O188" s="1">
        <v>3830.2359999999999</v>
      </c>
      <c r="Q188" s="2">
        <f t="shared" si="11"/>
        <v>43831</v>
      </c>
      <c r="R188" s="1">
        <f t="shared" si="12"/>
        <v>30</v>
      </c>
      <c r="S188" s="10">
        <f t="shared" si="13"/>
        <v>30707.686000000002</v>
      </c>
    </row>
    <row r="189" spans="1:19" x14ac:dyDescent="0.25">
      <c r="A189" s="1" t="s">
        <v>33</v>
      </c>
      <c r="B189" s="1" t="s">
        <v>37</v>
      </c>
      <c r="C189" s="1" t="s">
        <v>35</v>
      </c>
      <c r="D189" s="1" t="s">
        <v>36</v>
      </c>
      <c r="E189" s="2">
        <v>43831</v>
      </c>
      <c r="F189" s="1">
        <v>31</v>
      </c>
      <c r="G189" s="1">
        <v>26624.53</v>
      </c>
      <c r="I189" s="1" t="s">
        <v>33</v>
      </c>
      <c r="J189" s="1" t="s">
        <v>38</v>
      </c>
      <c r="K189" s="1" t="s">
        <v>35</v>
      </c>
      <c r="L189" s="1" t="s">
        <v>36</v>
      </c>
      <c r="M189" s="2">
        <v>43831</v>
      </c>
      <c r="N189" s="1">
        <v>31</v>
      </c>
      <c r="O189" s="1">
        <v>3795.16</v>
      </c>
      <c r="Q189" s="2">
        <f t="shared" si="11"/>
        <v>43831</v>
      </c>
      <c r="R189" s="1">
        <f t="shared" si="12"/>
        <v>31</v>
      </c>
      <c r="S189" s="10">
        <f t="shared" si="13"/>
        <v>30419.69</v>
      </c>
    </row>
    <row r="190" spans="1:19" x14ac:dyDescent="0.25">
      <c r="A190" s="1" t="s">
        <v>33</v>
      </c>
      <c r="B190" s="1" t="s">
        <v>37</v>
      </c>
      <c r="C190" s="1" t="s">
        <v>35</v>
      </c>
      <c r="D190" s="1" t="s">
        <v>36</v>
      </c>
      <c r="E190" s="2">
        <v>43831</v>
      </c>
      <c r="F190" s="1">
        <v>32</v>
      </c>
      <c r="G190" s="1">
        <v>27646.912</v>
      </c>
      <c r="I190" s="1" t="s">
        <v>33</v>
      </c>
      <c r="J190" s="1" t="s">
        <v>38</v>
      </c>
      <c r="K190" s="1" t="s">
        <v>35</v>
      </c>
      <c r="L190" s="1" t="s">
        <v>36</v>
      </c>
      <c r="M190" s="2">
        <v>43831</v>
      </c>
      <c r="N190" s="1">
        <v>32</v>
      </c>
      <c r="O190" s="1">
        <v>3938.3910000000001</v>
      </c>
      <c r="Q190" s="2">
        <f t="shared" si="11"/>
        <v>43831</v>
      </c>
      <c r="R190" s="1">
        <f t="shared" si="12"/>
        <v>32</v>
      </c>
      <c r="S190" s="10">
        <f t="shared" si="13"/>
        <v>31585.303</v>
      </c>
    </row>
    <row r="191" spans="1:19" x14ac:dyDescent="0.25">
      <c r="A191" s="1" t="s">
        <v>33</v>
      </c>
      <c r="B191" s="1" t="s">
        <v>37</v>
      </c>
      <c r="C191" s="1" t="s">
        <v>35</v>
      </c>
      <c r="D191" s="1" t="s">
        <v>36</v>
      </c>
      <c r="E191" s="2">
        <v>43831</v>
      </c>
      <c r="F191" s="1">
        <v>33</v>
      </c>
      <c r="G191" s="1">
        <v>27311.224999999999</v>
      </c>
      <c r="I191" s="1" t="s">
        <v>33</v>
      </c>
      <c r="J191" s="1" t="s">
        <v>38</v>
      </c>
      <c r="K191" s="1" t="s">
        <v>35</v>
      </c>
      <c r="L191" s="1" t="s">
        <v>36</v>
      </c>
      <c r="M191" s="2">
        <v>43831</v>
      </c>
      <c r="N191" s="1">
        <v>33</v>
      </c>
      <c r="O191" s="1">
        <v>3888.67</v>
      </c>
      <c r="Q191" s="2">
        <f t="shared" si="11"/>
        <v>43831</v>
      </c>
      <c r="R191" s="1">
        <f t="shared" si="12"/>
        <v>33</v>
      </c>
      <c r="S191" s="10">
        <f t="shared" si="13"/>
        <v>31199.894999999997</v>
      </c>
    </row>
    <row r="192" spans="1:19" x14ac:dyDescent="0.25">
      <c r="A192" s="1" t="s">
        <v>33</v>
      </c>
      <c r="B192" s="1" t="s">
        <v>37</v>
      </c>
      <c r="C192" s="1" t="s">
        <v>35</v>
      </c>
      <c r="D192" s="1" t="s">
        <v>36</v>
      </c>
      <c r="E192" s="2">
        <v>43831</v>
      </c>
      <c r="F192" s="1">
        <v>34</v>
      </c>
      <c r="G192" s="1">
        <v>26960.218000000001</v>
      </c>
      <c r="I192" s="1" t="s">
        <v>33</v>
      </c>
      <c r="J192" s="1" t="s">
        <v>38</v>
      </c>
      <c r="K192" s="1" t="s">
        <v>35</v>
      </c>
      <c r="L192" s="1" t="s">
        <v>36</v>
      </c>
      <c r="M192" s="2">
        <v>43831</v>
      </c>
      <c r="N192" s="1">
        <v>34</v>
      </c>
      <c r="O192" s="1">
        <v>3844.8820000000001</v>
      </c>
      <c r="Q192" s="2">
        <f t="shared" si="11"/>
        <v>43831</v>
      </c>
      <c r="R192" s="1">
        <f t="shared" si="12"/>
        <v>34</v>
      </c>
      <c r="S192" s="10">
        <f t="shared" si="13"/>
        <v>30805.100000000002</v>
      </c>
    </row>
    <row r="193" spans="1:19" x14ac:dyDescent="0.25">
      <c r="A193" s="1" t="s">
        <v>33</v>
      </c>
      <c r="B193" s="1" t="s">
        <v>37</v>
      </c>
      <c r="C193" s="1" t="s">
        <v>35</v>
      </c>
      <c r="D193" s="1" t="s">
        <v>36</v>
      </c>
      <c r="E193" s="2">
        <v>43831</v>
      </c>
      <c r="F193" s="1">
        <v>35</v>
      </c>
      <c r="G193" s="1">
        <v>27386.562999999998</v>
      </c>
      <c r="I193" s="1" t="s">
        <v>33</v>
      </c>
      <c r="J193" s="1" t="s">
        <v>38</v>
      </c>
      <c r="K193" s="1" t="s">
        <v>35</v>
      </c>
      <c r="L193" s="1" t="s">
        <v>36</v>
      </c>
      <c r="M193" s="2">
        <v>43831</v>
      </c>
      <c r="N193" s="1">
        <v>35</v>
      </c>
      <c r="O193" s="1">
        <v>3902.8119999999999</v>
      </c>
      <c r="Q193" s="2">
        <f t="shared" si="11"/>
        <v>43831</v>
      </c>
      <c r="R193" s="1">
        <f t="shared" si="12"/>
        <v>35</v>
      </c>
      <c r="S193" s="10">
        <f t="shared" si="13"/>
        <v>31289.375</v>
      </c>
    </row>
    <row r="194" spans="1:19" x14ac:dyDescent="0.25">
      <c r="A194" s="1" t="s">
        <v>33</v>
      </c>
      <c r="B194" s="1" t="s">
        <v>37</v>
      </c>
      <c r="C194" s="1" t="s">
        <v>35</v>
      </c>
      <c r="D194" s="1" t="s">
        <v>36</v>
      </c>
      <c r="E194" s="2">
        <v>43831</v>
      </c>
      <c r="F194" s="1">
        <v>36</v>
      </c>
      <c r="G194" s="1">
        <v>26884.880000000001</v>
      </c>
      <c r="I194" s="1" t="s">
        <v>33</v>
      </c>
      <c r="J194" s="1" t="s">
        <v>38</v>
      </c>
      <c r="K194" s="1" t="s">
        <v>35</v>
      </c>
      <c r="L194" s="1" t="s">
        <v>36</v>
      </c>
      <c r="M194" s="2">
        <v>43831</v>
      </c>
      <c r="N194" s="1">
        <v>36</v>
      </c>
      <c r="O194" s="1">
        <v>3830.739</v>
      </c>
      <c r="Q194" s="2">
        <f t="shared" si="11"/>
        <v>43831</v>
      </c>
      <c r="R194" s="1">
        <f t="shared" si="12"/>
        <v>36</v>
      </c>
      <c r="S194" s="10">
        <f t="shared" si="13"/>
        <v>30715.619000000002</v>
      </c>
    </row>
    <row r="195" spans="1:19" x14ac:dyDescent="0.25">
      <c r="A195" s="1" t="s">
        <v>33</v>
      </c>
      <c r="B195" s="1" t="s">
        <v>37</v>
      </c>
      <c r="C195" s="1" t="s">
        <v>35</v>
      </c>
      <c r="D195" s="1" t="s">
        <v>36</v>
      </c>
      <c r="E195" s="2">
        <v>43831</v>
      </c>
      <c r="F195" s="1">
        <v>37</v>
      </c>
      <c r="G195" s="1">
        <v>27696.74</v>
      </c>
      <c r="I195" s="1" t="s">
        <v>33</v>
      </c>
      <c r="J195" s="1" t="s">
        <v>38</v>
      </c>
      <c r="K195" s="1" t="s">
        <v>35</v>
      </c>
      <c r="L195" s="1" t="s">
        <v>36</v>
      </c>
      <c r="M195" s="2">
        <v>43831</v>
      </c>
      <c r="N195" s="1">
        <v>37</v>
      </c>
      <c r="O195" s="1">
        <v>3946.7080000000001</v>
      </c>
      <c r="Q195" s="2">
        <f t="shared" si="11"/>
        <v>43831</v>
      </c>
      <c r="R195" s="1">
        <f t="shared" si="12"/>
        <v>37</v>
      </c>
      <c r="S195" s="10">
        <f t="shared" si="13"/>
        <v>31643.448</v>
      </c>
    </row>
    <row r="196" spans="1:19" x14ac:dyDescent="0.25">
      <c r="A196" s="1" t="s">
        <v>33</v>
      </c>
      <c r="B196" s="1" t="s">
        <v>37</v>
      </c>
      <c r="C196" s="1" t="s">
        <v>35</v>
      </c>
      <c r="D196" s="1" t="s">
        <v>36</v>
      </c>
      <c r="E196" s="2">
        <v>43831</v>
      </c>
      <c r="F196" s="1">
        <v>38</v>
      </c>
      <c r="G196" s="1">
        <v>26574.702000000001</v>
      </c>
      <c r="I196" s="1" t="s">
        <v>33</v>
      </c>
      <c r="J196" s="1" t="s">
        <v>38</v>
      </c>
      <c r="K196" s="1" t="s">
        <v>35</v>
      </c>
      <c r="L196" s="1" t="s">
        <v>36</v>
      </c>
      <c r="M196" s="2">
        <v>43831</v>
      </c>
      <c r="N196" s="1">
        <v>38</v>
      </c>
      <c r="O196" s="1">
        <v>3786.8440000000001</v>
      </c>
      <c r="Q196" s="2">
        <f t="shared" si="11"/>
        <v>43831</v>
      </c>
      <c r="R196" s="1">
        <f t="shared" si="12"/>
        <v>38</v>
      </c>
      <c r="S196" s="10">
        <f t="shared" si="13"/>
        <v>30361.546000000002</v>
      </c>
    </row>
    <row r="197" spans="1:19" x14ac:dyDescent="0.25">
      <c r="A197" s="1" t="s">
        <v>33</v>
      </c>
      <c r="B197" s="1" t="s">
        <v>37</v>
      </c>
      <c r="C197" s="1" t="s">
        <v>35</v>
      </c>
      <c r="D197" s="1" t="s">
        <v>36</v>
      </c>
      <c r="E197" s="2">
        <v>43831</v>
      </c>
      <c r="F197" s="1">
        <v>39</v>
      </c>
      <c r="G197" s="1">
        <v>27275.219000000001</v>
      </c>
      <c r="I197" s="1" t="s">
        <v>33</v>
      </c>
      <c r="J197" s="1" t="s">
        <v>38</v>
      </c>
      <c r="K197" s="1" t="s">
        <v>35</v>
      </c>
      <c r="L197" s="1" t="s">
        <v>36</v>
      </c>
      <c r="M197" s="2">
        <v>43831</v>
      </c>
      <c r="N197" s="1">
        <v>39</v>
      </c>
      <c r="O197" s="1">
        <v>3883.8989999999999</v>
      </c>
      <c r="Q197" s="2">
        <f t="shared" si="11"/>
        <v>43831</v>
      </c>
      <c r="R197" s="1">
        <f t="shared" si="12"/>
        <v>39</v>
      </c>
      <c r="S197" s="10">
        <f t="shared" si="13"/>
        <v>31159.118000000002</v>
      </c>
    </row>
    <row r="198" spans="1:19" x14ac:dyDescent="0.25">
      <c r="A198" s="1" t="s">
        <v>33</v>
      </c>
      <c r="B198" s="1" t="s">
        <v>37</v>
      </c>
      <c r="C198" s="1" t="s">
        <v>35</v>
      </c>
      <c r="D198" s="1" t="s">
        <v>36</v>
      </c>
      <c r="E198" s="2">
        <v>43831</v>
      </c>
      <c r="F198" s="1">
        <v>40</v>
      </c>
      <c r="G198" s="1">
        <v>26996.225999999999</v>
      </c>
      <c r="I198" s="1" t="s">
        <v>33</v>
      </c>
      <c r="J198" s="1" t="s">
        <v>38</v>
      </c>
      <c r="K198" s="1" t="s">
        <v>35</v>
      </c>
      <c r="L198" s="1" t="s">
        <v>36</v>
      </c>
      <c r="M198" s="2">
        <v>43831</v>
      </c>
      <c r="N198" s="1">
        <v>40</v>
      </c>
      <c r="O198" s="1">
        <v>3849.6529999999998</v>
      </c>
      <c r="Q198" s="2">
        <f t="shared" ref="Q198:Q261" si="14">M198</f>
        <v>43831</v>
      </c>
      <c r="R198" s="1">
        <f t="shared" ref="R198:R261" si="15">N198</f>
        <v>40</v>
      </c>
      <c r="S198" s="10">
        <f t="shared" ref="S198:S261" si="16">G198+O198</f>
        <v>30845.878999999997</v>
      </c>
    </row>
    <row r="199" spans="1:19" x14ac:dyDescent="0.25">
      <c r="A199" s="1" t="s">
        <v>33</v>
      </c>
      <c r="B199" s="1" t="s">
        <v>37</v>
      </c>
      <c r="C199" s="1" t="s">
        <v>35</v>
      </c>
      <c r="D199" s="1" t="s">
        <v>36</v>
      </c>
      <c r="E199" s="2">
        <v>43831</v>
      </c>
      <c r="F199" s="1">
        <v>41</v>
      </c>
      <c r="G199" s="1">
        <v>27400.053</v>
      </c>
      <c r="I199" s="1" t="s">
        <v>33</v>
      </c>
      <c r="J199" s="1" t="s">
        <v>38</v>
      </c>
      <c r="K199" s="1" t="s">
        <v>35</v>
      </c>
      <c r="L199" s="1" t="s">
        <v>36</v>
      </c>
      <c r="M199" s="2">
        <v>43831</v>
      </c>
      <c r="N199" s="1">
        <v>41</v>
      </c>
      <c r="O199" s="1">
        <v>3903.0149999999999</v>
      </c>
      <c r="Q199" s="2">
        <f t="shared" si="14"/>
        <v>43831</v>
      </c>
      <c r="R199" s="1">
        <f t="shared" si="15"/>
        <v>41</v>
      </c>
      <c r="S199" s="10">
        <f t="shared" si="16"/>
        <v>31303.067999999999</v>
      </c>
    </row>
    <row r="200" spans="1:19" x14ac:dyDescent="0.25">
      <c r="A200" s="1" t="s">
        <v>33</v>
      </c>
      <c r="B200" s="1" t="s">
        <v>37</v>
      </c>
      <c r="C200" s="1" t="s">
        <v>35</v>
      </c>
      <c r="D200" s="1" t="s">
        <v>36</v>
      </c>
      <c r="E200" s="2">
        <v>43831</v>
      </c>
      <c r="F200" s="1">
        <v>42</v>
      </c>
      <c r="G200" s="1">
        <v>26871.39</v>
      </c>
      <c r="I200" s="1" t="s">
        <v>33</v>
      </c>
      <c r="J200" s="1" t="s">
        <v>38</v>
      </c>
      <c r="K200" s="1" t="s">
        <v>35</v>
      </c>
      <c r="L200" s="1" t="s">
        <v>36</v>
      </c>
      <c r="M200" s="2">
        <v>43831</v>
      </c>
      <c r="N200" s="1">
        <v>42</v>
      </c>
      <c r="O200" s="1">
        <v>3830.5369999999998</v>
      </c>
      <c r="Q200" s="2">
        <f t="shared" si="14"/>
        <v>43831</v>
      </c>
      <c r="R200" s="1">
        <f t="shared" si="15"/>
        <v>42</v>
      </c>
      <c r="S200" s="10">
        <f t="shared" si="16"/>
        <v>30701.927</v>
      </c>
    </row>
    <row r="201" spans="1:19" x14ac:dyDescent="0.25">
      <c r="A201" s="1" t="s">
        <v>33</v>
      </c>
      <c r="B201" s="1" t="s">
        <v>37</v>
      </c>
      <c r="C201" s="1" t="s">
        <v>35</v>
      </c>
      <c r="D201" s="1" t="s">
        <v>36</v>
      </c>
      <c r="E201" s="2">
        <v>43831</v>
      </c>
      <c r="F201" s="1">
        <v>43</v>
      </c>
      <c r="G201" s="1">
        <v>26889.373</v>
      </c>
      <c r="I201" s="1" t="s">
        <v>33</v>
      </c>
      <c r="J201" s="1" t="s">
        <v>38</v>
      </c>
      <c r="K201" s="1" t="s">
        <v>35</v>
      </c>
      <c r="L201" s="1" t="s">
        <v>36</v>
      </c>
      <c r="M201" s="2">
        <v>43831</v>
      </c>
      <c r="N201" s="1">
        <v>43</v>
      </c>
      <c r="O201" s="1">
        <v>3832.2710000000002</v>
      </c>
      <c r="Q201" s="2">
        <f t="shared" si="14"/>
        <v>43831</v>
      </c>
      <c r="R201" s="1">
        <f t="shared" si="15"/>
        <v>43</v>
      </c>
      <c r="S201" s="10">
        <f t="shared" si="16"/>
        <v>30721.644</v>
      </c>
    </row>
    <row r="202" spans="1:19" x14ac:dyDescent="0.25">
      <c r="A202" s="1" t="s">
        <v>33</v>
      </c>
      <c r="B202" s="1" t="s">
        <v>37</v>
      </c>
      <c r="C202" s="1" t="s">
        <v>35</v>
      </c>
      <c r="D202" s="1" t="s">
        <v>36</v>
      </c>
      <c r="E202" s="2">
        <v>43831</v>
      </c>
      <c r="F202" s="1">
        <v>44</v>
      </c>
      <c r="G202" s="1">
        <v>27382.07</v>
      </c>
      <c r="I202" s="1" t="s">
        <v>33</v>
      </c>
      <c r="J202" s="1" t="s">
        <v>38</v>
      </c>
      <c r="K202" s="1" t="s">
        <v>35</v>
      </c>
      <c r="L202" s="1" t="s">
        <v>36</v>
      </c>
      <c r="M202" s="2">
        <v>43831</v>
      </c>
      <c r="N202" s="1">
        <v>44</v>
      </c>
      <c r="O202" s="1">
        <v>3901.2809999999999</v>
      </c>
      <c r="Q202" s="2">
        <f t="shared" si="14"/>
        <v>43831</v>
      </c>
      <c r="R202" s="1">
        <f t="shared" si="15"/>
        <v>44</v>
      </c>
      <c r="S202" s="10">
        <f t="shared" si="16"/>
        <v>31283.350999999999</v>
      </c>
    </row>
    <row r="203" spans="1:19" x14ac:dyDescent="0.25">
      <c r="A203" s="1" t="s">
        <v>33</v>
      </c>
      <c r="B203" s="1" t="s">
        <v>37</v>
      </c>
      <c r="C203" s="1" t="s">
        <v>35</v>
      </c>
      <c r="D203" s="1" t="s">
        <v>36</v>
      </c>
      <c r="E203" s="2">
        <v>43831</v>
      </c>
      <c r="F203" s="1">
        <v>45</v>
      </c>
      <c r="G203" s="1">
        <v>27059.028999999999</v>
      </c>
      <c r="I203" s="1" t="s">
        <v>33</v>
      </c>
      <c r="J203" s="1" t="s">
        <v>38</v>
      </c>
      <c r="K203" s="1" t="s">
        <v>35</v>
      </c>
      <c r="L203" s="1" t="s">
        <v>36</v>
      </c>
      <c r="M203" s="2">
        <v>43831</v>
      </c>
      <c r="N203" s="1">
        <v>45</v>
      </c>
      <c r="O203" s="1">
        <v>3853.3029999999999</v>
      </c>
      <c r="Q203" s="2">
        <f t="shared" si="14"/>
        <v>43831</v>
      </c>
      <c r="R203" s="1">
        <f t="shared" si="15"/>
        <v>45</v>
      </c>
      <c r="S203" s="10">
        <f t="shared" si="16"/>
        <v>30912.331999999999</v>
      </c>
    </row>
    <row r="204" spans="1:19" x14ac:dyDescent="0.25">
      <c r="A204" s="1" t="s">
        <v>33</v>
      </c>
      <c r="B204" s="1" t="s">
        <v>37</v>
      </c>
      <c r="C204" s="1" t="s">
        <v>35</v>
      </c>
      <c r="D204" s="1" t="s">
        <v>36</v>
      </c>
      <c r="E204" s="2">
        <v>43831</v>
      </c>
      <c r="F204" s="1">
        <v>46</v>
      </c>
      <c r="G204" s="1">
        <v>27212.412</v>
      </c>
      <c r="I204" s="1" t="s">
        <v>33</v>
      </c>
      <c r="J204" s="1" t="s">
        <v>38</v>
      </c>
      <c r="K204" s="1" t="s">
        <v>35</v>
      </c>
      <c r="L204" s="1" t="s">
        <v>36</v>
      </c>
      <c r="M204" s="2">
        <v>43831</v>
      </c>
      <c r="N204" s="1">
        <v>46</v>
      </c>
      <c r="O204" s="1">
        <v>3880.2489999999998</v>
      </c>
      <c r="Q204" s="2">
        <f t="shared" si="14"/>
        <v>43831</v>
      </c>
      <c r="R204" s="1">
        <f t="shared" si="15"/>
        <v>46</v>
      </c>
      <c r="S204" s="10">
        <f t="shared" si="16"/>
        <v>31092.661</v>
      </c>
    </row>
    <row r="205" spans="1:19" x14ac:dyDescent="0.25">
      <c r="A205" s="1" t="s">
        <v>33</v>
      </c>
      <c r="B205" s="1" t="s">
        <v>37</v>
      </c>
      <c r="C205" s="1" t="s">
        <v>35</v>
      </c>
      <c r="D205" s="1" t="s">
        <v>36</v>
      </c>
      <c r="E205" s="2">
        <v>43831</v>
      </c>
      <c r="F205" s="1">
        <v>47</v>
      </c>
      <c r="G205" s="1">
        <v>27050.358</v>
      </c>
      <c r="I205" s="1" t="s">
        <v>33</v>
      </c>
      <c r="J205" s="1" t="s">
        <v>38</v>
      </c>
      <c r="K205" s="1" t="s">
        <v>35</v>
      </c>
      <c r="L205" s="1" t="s">
        <v>36</v>
      </c>
      <c r="M205" s="2">
        <v>43831</v>
      </c>
      <c r="N205" s="1">
        <v>47</v>
      </c>
      <c r="O205" s="1">
        <v>3852.5050000000001</v>
      </c>
      <c r="Q205" s="2">
        <f t="shared" si="14"/>
        <v>43831</v>
      </c>
      <c r="R205" s="1">
        <f t="shared" si="15"/>
        <v>47</v>
      </c>
      <c r="S205" s="10">
        <f t="shared" si="16"/>
        <v>30902.863000000001</v>
      </c>
    </row>
    <row r="206" spans="1:19" x14ac:dyDescent="0.25">
      <c r="A206" s="1" t="s">
        <v>33</v>
      </c>
      <c r="B206" s="1" t="s">
        <v>37</v>
      </c>
      <c r="C206" s="1" t="s">
        <v>35</v>
      </c>
      <c r="D206" s="1" t="s">
        <v>36</v>
      </c>
      <c r="E206" s="2">
        <v>43831</v>
      </c>
      <c r="F206" s="1">
        <v>48</v>
      </c>
      <c r="G206" s="1">
        <v>27221.083999999999</v>
      </c>
      <c r="I206" s="1" t="s">
        <v>33</v>
      </c>
      <c r="J206" s="1" t="s">
        <v>38</v>
      </c>
      <c r="K206" s="1" t="s">
        <v>35</v>
      </c>
      <c r="L206" s="1" t="s">
        <v>36</v>
      </c>
      <c r="M206" s="2">
        <v>43831</v>
      </c>
      <c r="N206" s="1">
        <v>48</v>
      </c>
      <c r="O206" s="1">
        <v>3881.047</v>
      </c>
      <c r="Q206" s="2">
        <f t="shared" si="14"/>
        <v>43831</v>
      </c>
      <c r="R206" s="1">
        <f t="shared" si="15"/>
        <v>48</v>
      </c>
      <c r="S206" s="10">
        <f t="shared" si="16"/>
        <v>31102.130999999998</v>
      </c>
    </row>
    <row r="207" spans="1:19" x14ac:dyDescent="0.25">
      <c r="A207" s="1" t="s">
        <v>33</v>
      </c>
      <c r="B207" s="1" t="s">
        <v>37</v>
      </c>
      <c r="C207" s="1" t="s">
        <v>35</v>
      </c>
      <c r="D207" s="1" t="s">
        <v>36</v>
      </c>
      <c r="E207" s="2">
        <v>43831</v>
      </c>
      <c r="F207" s="1">
        <v>49</v>
      </c>
      <c r="G207" s="1">
        <v>26498.94</v>
      </c>
      <c r="I207" s="1" t="s">
        <v>33</v>
      </c>
      <c r="J207" s="1" t="s">
        <v>38</v>
      </c>
      <c r="K207" s="1" t="s">
        <v>35</v>
      </c>
      <c r="L207" s="1" t="s">
        <v>36</v>
      </c>
      <c r="M207" s="2">
        <v>43831</v>
      </c>
      <c r="N207" s="1">
        <v>49</v>
      </c>
      <c r="O207" s="1">
        <v>3781.0250000000001</v>
      </c>
      <c r="Q207" s="2">
        <f t="shared" si="14"/>
        <v>43831</v>
      </c>
      <c r="R207" s="1">
        <f t="shared" si="15"/>
        <v>49</v>
      </c>
      <c r="S207" s="10">
        <f t="shared" si="16"/>
        <v>30279.965</v>
      </c>
    </row>
    <row r="208" spans="1:19" x14ac:dyDescent="0.25">
      <c r="A208" s="1" t="s">
        <v>33</v>
      </c>
      <c r="B208" s="1" t="s">
        <v>37</v>
      </c>
      <c r="C208" s="1" t="s">
        <v>35</v>
      </c>
      <c r="D208" s="1" t="s">
        <v>36</v>
      </c>
      <c r="E208" s="2">
        <v>43831</v>
      </c>
      <c r="F208" s="1">
        <v>50</v>
      </c>
      <c r="G208" s="1">
        <v>27772.505000000001</v>
      </c>
      <c r="I208" s="1" t="s">
        <v>33</v>
      </c>
      <c r="J208" s="1" t="s">
        <v>38</v>
      </c>
      <c r="K208" s="1" t="s">
        <v>35</v>
      </c>
      <c r="L208" s="1" t="s">
        <v>36</v>
      </c>
      <c r="M208" s="2">
        <v>43831</v>
      </c>
      <c r="N208" s="1">
        <v>50</v>
      </c>
      <c r="O208" s="1">
        <v>3952.527</v>
      </c>
      <c r="Q208" s="2">
        <f t="shared" si="14"/>
        <v>43831</v>
      </c>
      <c r="R208" s="1">
        <f t="shared" si="15"/>
        <v>50</v>
      </c>
      <c r="S208" s="10">
        <f t="shared" si="16"/>
        <v>31725.031999999999</v>
      </c>
    </row>
    <row r="209" spans="1:19" x14ac:dyDescent="0.25">
      <c r="A209" s="1" t="s">
        <v>33</v>
      </c>
      <c r="B209" s="1" t="s">
        <v>37</v>
      </c>
      <c r="C209" s="1" t="s">
        <v>35</v>
      </c>
      <c r="D209" s="1" t="s">
        <v>36</v>
      </c>
      <c r="E209" s="2">
        <v>44197</v>
      </c>
      <c r="F209" s="1" t="s">
        <v>0</v>
      </c>
      <c r="G209" s="1">
        <v>27404.07</v>
      </c>
      <c r="I209" s="1" t="s">
        <v>33</v>
      </c>
      <c r="J209" s="1" t="s">
        <v>38</v>
      </c>
      <c r="K209" s="1" t="s">
        <v>35</v>
      </c>
      <c r="L209" s="1" t="s">
        <v>36</v>
      </c>
      <c r="M209" s="2">
        <v>44197</v>
      </c>
      <c r="N209" s="1" t="s">
        <v>0</v>
      </c>
      <c r="O209" s="1">
        <v>3921.3989999999999</v>
      </c>
      <c r="Q209" s="2">
        <f t="shared" si="14"/>
        <v>44197</v>
      </c>
      <c r="R209" s="1" t="str">
        <f t="shared" si="15"/>
        <v>Expected Values</v>
      </c>
      <c r="S209" s="10">
        <f t="shared" si="16"/>
        <v>31325.469000000001</v>
      </c>
    </row>
    <row r="210" spans="1:19" x14ac:dyDescent="0.25">
      <c r="A210" s="1" t="s">
        <v>33</v>
      </c>
      <c r="B210" s="1" t="s">
        <v>37</v>
      </c>
      <c r="C210" s="1" t="s">
        <v>35</v>
      </c>
      <c r="D210" s="1" t="s">
        <v>36</v>
      </c>
      <c r="E210" s="2">
        <v>44197</v>
      </c>
      <c r="F210" s="1">
        <v>1</v>
      </c>
      <c r="G210" s="1">
        <v>27648.134999999998</v>
      </c>
      <c r="I210" s="1" t="s">
        <v>33</v>
      </c>
      <c r="J210" s="1" t="s">
        <v>38</v>
      </c>
      <c r="K210" s="1" t="s">
        <v>35</v>
      </c>
      <c r="L210" s="1" t="s">
        <v>36</v>
      </c>
      <c r="M210" s="2">
        <v>44197</v>
      </c>
      <c r="N210" s="1">
        <v>1</v>
      </c>
      <c r="O210" s="1">
        <v>3951.0259999999998</v>
      </c>
      <c r="Q210" s="2">
        <f t="shared" si="14"/>
        <v>44197</v>
      </c>
      <c r="R210" s="1">
        <f t="shared" si="15"/>
        <v>1</v>
      </c>
      <c r="S210" s="10">
        <f t="shared" si="16"/>
        <v>31599.161</v>
      </c>
    </row>
    <row r="211" spans="1:19" x14ac:dyDescent="0.25">
      <c r="A211" s="1" t="s">
        <v>33</v>
      </c>
      <c r="B211" s="1" t="s">
        <v>37</v>
      </c>
      <c r="C211" s="1" t="s">
        <v>35</v>
      </c>
      <c r="D211" s="1" t="s">
        <v>36</v>
      </c>
      <c r="E211" s="2">
        <v>44197</v>
      </c>
      <c r="F211" s="1">
        <v>2</v>
      </c>
      <c r="G211" s="1">
        <v>27160.005000000001</v>
      </c>
      <c r="I211" s="1" t="s">
        <v>33</v>
      </c>
      <c r="J211" s="1" t="s">
        <v>38</v>
      </c>
      <c r="K211" s="1" t="s">
        <v>35</v>
      </c>
      <c r="L211" s="1" t="s">
        <v>36</v>
      </c>
      <c r="M211" s="2">
        <v>44197</v>
      </c>
      <c r="N211" s="1">
        <v>2</v>
      </c>
      <c r="O211" s="1">
        <v>3891.7719999999999</v>
      </c>
      <c r="Q211" s="2">
        <f t="shared" si="14"/>
        <v>44197</v>
      </c>
      <c r="R211" s="1">
        <f t="shared" si="15"/>
        <v>2</v>
      </c>
      <c r="S211" s="10">
        <f t="shared" si="16"/>
        <v>31051.777000000002</v>
      </c>
    </row>
    <row r="212" spans="1:19" x14ac:dyDescent="0.25">
      <c r="A212" s="1" t="s">
        <v>33</v>
      </c>
      <c r="B212" s="1" t="s">
        <v>37</v>
      </c>
      <c r="C212" s="1" t="s">
        <v>35</v>
      </c>
      <c r="D212" s="1" t="s">
        <v>36</v>
      </c>
      <c r="E212" s="2">
        <v>44197</v>
      </c>
      <c r="F212" s="1">
        <v>3</v>
      </c>
      <c r="G212" s="1">
        <v>27540.034</v>
      </c>
      <c r="I212" s="1" t="s">
        <v>33</v>
      </c>
      <c r="J212" s="1" t="s">
        <v>38</v>
      </c>
      <c r="K212" s="1" t="s">
        <v>35</v>
      </c>
      <c r="L212" s="1" t="s">
        <v>36</v>
      </c>
      <c r="M212" s="2">
        <v>44197</v>
      </c>
      <c r="N212" s="1">
        <v>3</v>
      </c>
      <c r="O212" s="1">
        <v>3938.7620000000002</v>
      </c>
      <c r="Q212" s="2">
        <f t="shared" si="14"/>
        <v>44197</v>
      </c>
      <c r="R212" s="1">
        <f t="shared" si="15"/>
        <v>3</v>
      </c>
      <c r="S212" s="10">
        <f t="shared" si="16"/>
        <v>31478.795999999998</v>
      </c>
    </row>
    <row r="213" spans="1:19" x14ac:dyDescent="0.25">
      <c r="A213" s="1" t="s">
        <v>33</v>
      </c>
      <c r="B213" s="1" t="s">
        <v>37</v>
      </c>
      <c r="C213" s="1" t="s">
        <v>35</v>
      </c>
      <c r="D213" s="1" t="s">
        <v>36</v>
      </c>
      <c r="E213" s="2">
        <v>44197</v>
      </c>
      <c r="F213" s="1">
        <v>4</v>
      </c>
      <c r="G213" s="1">
        <v>27268.106</v>
      </c>
      <c r="I213" s="1" t="s">
        <v>33</v>
      </c>
      <c r="J213" s="1" t="s">
        <v>38</v>
      </c>
      <c r="K213" s="1" t="s">
        <v>35</v>
      </c>
      <c r="L213" s="1" t="s">
        <v>36</v>
      </c>
      <c r="M213" s="2">
        <v>44197</v>
      </c>
      <c r="N213" s="1">
        <v>4</v>
      </c>
      <c r="O213" s="1">
        <v>3904.0349999999999</v>
      </c>
      <c r="Q213" s="2">
        <f t="shared" si="14"/>
        <v>44197</v>
      </c>
      <c r="R213" s="1">
        <f t="shared" si="15"/>
        <v>4</v>
      </c>
      <c r="S213" s="10">
        <f t="shared" si="16"/>
        <v>31172.141</v>
      </c>
    </row>
    <row r="214" spans="1:19" x14ac:dyDescent="0.25">
      <c r="A214" s="1" t="s">
        <v>33</v>
      </c>
      <c r="B214" s="1" t="s">
        <v>37</v>
      </c>
      <c r="C214" s="1" t="s">
        <v>35</v>
      </c>
      <c r="D214" s="1" t="s">
        <v>36</v>
      </c>
      <c r="E214" s="2">
        <v>44197</v>
      </c>
      <c r="F214" s="1">
        <v>5</v>
      </c>
      <c r="G214" s="1">
        <v>27504.953000000001</v>
      </c>
      <c r="I214" s="1" t="s">
        <v>33</v>
      </c>
      <c r="J214" s="1" t="s">
        <v>38</v>
      </c>
      <c r="K214" s="1" t="s">
        <v>35</v>
      </c>
      <c r="L214" s="1" t="s">
        <v>36</v>
      </c>
      <c r="M214" s="2">
        <v>44197</v>
      </c>
      <c r="N214" s="1">
        <v>5</v>
      </c>
      <c r="O214" s="1">
        <v>3939.5450000000001</v>
      </c>
      <c r="Q214" s="2">
        <f t="shared" si="14"/>
        <v>44197</v>
      </c>
      <c r="R214" s="1">
        <f t="shared" si="15"/>
        <v>5</v>
      </c>
      <c r="S214" s="10">
        <f t="shared" si="16"/>
        <v>31444.498</v>
      </c>
    </row>
    <row r="215" spans="1:19" x14ac:dyDescent="0.25">
      <c r="A215" s="1" t="s">
        <v>33</v>
      </c>
      <c r="B215" s="1" t="s">
        <v>37</v>
      </c>
      <c r="C215" s="1" t="s">
        <v>35</v>
      </c>
      <c r="D215" s="1" t="s">
        <v>36</v>
      </c>
      <c r="E215" s="2">
        <v>44197</v>
      </c>
      <c r="F215" s="1">
        <v>6</v>
      </c>
      <c r="G215" s="1">
        <v>27303.184000000001</v>
      </c>
      <c r="I215" s="1" t="s">
        <v>33</v>
      </c>
      <c r="J215" s="1" t="s">
        <v>38</v>
      </c>
      <c r="K215" s="1" t="s">
        <v>35</v>
      </c>
      <c r="L215" s="1" t="s">
        <v>36</v>
      </c>
      <c r="M215" s="2">
        <v>44197</v>
      </c>
      <c r="N215" s="1">
        <v>6</v>
      </c>
      <c r="O215" s="1">
        <v>3903.252</v>
      </c>
      <c r="Q215" s="2">
        <f t="shared" si="14"/>
        <v>44197</v>
      </c>
      <c r="R215" s="1">
        <f t="shared" si="15"/>
        <v>6</v>
      </c>
      <c r="S215" s="10">
        <f t="shared" si="16"/>
        <v>31206.436000000002</v>
      </c>
    </row>
    <row r="216" spans="1:19" x14ac:dyDescent="0.25">
      <c r="A216" s="1" t="s">
        <v>33</v>
      </c>
      <c r="B216" s="1" t="s">
        <v>37</v>
      </c>
      <c r="C216" s="1" t="s">
        <v>35</v>
      </c>
      <c r="D216" s="1" t="s">
        <v>36</v>
      </c>
      <c r="E216" s="2">
        <v>44197</v>
      </c>
      <c r="F216" s="1">
        <v>7</v>
      </c>
      <c r="G216" s="1">
        <v>27055.611000000001</v>
      </c>
      <c r="I216" s="1" t="s">
        <v>33</v>
      </c>
      <c r="J216" s="1" t="s">
        <v>38</v>
      </c>
      <c r="K216" s="1" t="s">
        <v>35</v>
      </c>
      <c r="L216" s="1" t="s">
        <v>36</v>
      </c>
      <c r="M216" s="2">
        <v>44197</v>
      </c>
      <c r="N216" s="1">
        <v>7</v>
      </c>
      <c r="O216" s="1">
        <v>3872.88</v>
      </c>
      <c r="Q216" s="2">
        <f t="shared" si="14"/>
        <v>44197</v>
      </c>
      <c r="R216" s="1">
        <f t="shared" si="15"/>
        <v>7</v>
      </c>
      <c r="S216" s="10">
        <f t="shared" si="16"/>
        <v>30928.491000000002</v>
      </c>
    </row>
    <row r="217" spans="1:19" x14ac:dyDescent="0.25">
      <c r="A217" s="1" t="s">
        <v>33</v>
      </c>
      <c r="B217" s="1" t="s">
        <v>37</v>
      </c>
      <c r="C217" s="1" t="s">
        <v>35</v>
      </c>
      <c r="D217" s="1" t="s">
        <v>36</v>
      </c>
      <c r="E217" s="2">
        <v>44197</v>
      </c>
      <c r="F217" s="1">
        <v>8</v>
      </c>
      <c r="G217" s="1">
        <v>27752.526000000002</v>
      </c>
      <c r="I217" s="1" t="s">
        <v>33</v>
      </c>
      <c r="J217" s="1" t="s">
        <v>38</v>
      </c>
      <c r="K217" s="1" t="s">
        <v>35</v>
      </c>
      <c r="L217" s="1" t="s">
        <v>36</v>
      </c>
      <c r="M217" s="2">
        <v>44197</v>
      </c>
      <c r="N217" s="1">
        <v>8</v>
      </c>
      <c r="O217" s="1">
        <v>3969.9169999999999</v>
      </c>
      <c r="Q217" s="2">
        <f t="shared" si="14"/>
        <v>44197</v>
      </c>
      <c r="R217" s="1">
        <f t="shared" si="15"/>
        <v>8</v>
      </c>
      <c r="S217" s="10">
        <f t="shared" si="16"/>
        <v>31722.443000000003</v>
      </c>
    </row>
    <row r="218" spans="1:19" x14ac:dyDescent="0.25">
      <c r="A218" s="1" t="s">
        <v>33</v>
      </c>
      <c r="B218" s="1" t="s">
        <v>37</v>
      </c>
      <c r="C218" s="1" t="s">
        <v>35</v>
      </c>
      <c r="D218" s="1" t="s">
        <v>36</v>
      </c>
      <c r="E218" s="2">
        <v>44197</v>
      </c>
      <c r="F218" s="1">
        <v>9</v>
      </c>
      <c r="G218" s="1">
        <v>27686.04</v>
      </c>
      <c r="I218" s="1" t="s">
        <v>33</v>
      </c>
      <c r="J218" s="1" t="s">
        <v>38</v>
      </c>
      <c r="K218" s="1" t="s">
        <v>35</v>
      </c>
      <c r="L218" s="1" t="s">
        <v>36</v>
      </c>
      <c r="M218" s="2">
        <v>44197</v>
      </c>
      <c r="N218" s="1">
        <v>9</v>
      </c>
      <c r="O218" s="1">
        <v>3963.6060000000002</v>
      </c>
      <c r="Q218" s="2">
        <f t="shared" si="14"/>
        <v>44197</v>
      </c>
      <c r="R218" s="1">
        <f t="shared" si="15"/>
        <v>9</v>
      </c>
      <c r="S218" s="10">
        <f t="shared" si="16"/>
        <v>31649.646000000001</v>
      </c>
    </row>
    <row r="219" spans="1:19" x14ac:dyDescent="0.25">
      <c r="A219" s="1" t="s">
        <v>33</v>
      </c>
      <c r="B219" s="1" t="s">
        <v>37</v>
      </c>
      <c r="C219" s="1" t="s">
        <v>35</v>
      </c>
      <c r="D219" s="1" t="s">
        <v>36</v>
      </c>
      <c r="E219" s="2">
        <v>44197</v>
      </c>
      <c r="F219" s="1">
        <v>10</v>
      </c>
      <c r="G219" s="1">
        <v>27122.098000000002</v>
      </c>
      <c r="I219" s="1" t="s">
        <v>33</v>
      </c>
      <c r="J219" s="1" t="s">
        <v>38</v>
      </c>
      <c r="K219" s="1" t="s">
        <v>35</v>
      </c>
      <c r="L219" s="1" t="s">
        <v>36</v>
      </c>
      <c r="M219" s="2">
        <v>44197</v>
      </c>
      <c r="N219" s="1">
        <v>10</v>
      </c>
      <c r="O219" s="1">
        <v>3879.192</v>
      </c>
      <c r="Q219" s="2">
        <f t="shared" si="14"/>
        <v>44197</v>
      </c>
      <c r="R219" s="1">
        <f t="shared" si="15"/>
        <v>10</v>
      </c>
      <c r="S219" s="10">
        <f t="shared" si="16"/>
        <v>31001.29</v>
      </c>
    </row>
    <row r="220" spans="1:19" x14ac:dyDescent="0.25">
      <c r="A220" s="1" t="s">
        <v>33</v>
      </c>
      <c r="B220" s="1" t="s">
        <v>37</v>
      </c>
      <c r="C220" s="1" t="s">
        <v>35</v>
      </c>
      <c r="D220" s="1" t="s">
        <v>36</v>
      </c>
      <c r="E220" s="2">
        <v>44197</v>
      </c>
      <c r="F220" s="1">
        <v>11</v>
      </c>
      <c r="G220" s="1">
        <v>27483.375</v>
      </c>
      <c r="I220" s="1" t="s">
        <v>33</v>
      </c>
      <c r="J220" s="1" t="s">
        <v>38</v>
      </c>
      <c r="K220" s="1" t="s">
        <v>35</v>
      </c>
      <c r="L220" s="1" t="s">
        <v>36</v>
      </c>
      <c r="M220" s="2">
        <v>44197</v>
      </c>
      <c r="N220" s="1">
        <v>11</v>
      </c>
      <c r="O220" s="1">
        <v>3932.0149999999999</v>
      </c>
      <c r="Q220" s="2">
        <f t="shared" si="14"/>
        <v>44197</v>
      </c>
      <c r="R220" s="1">
        <f t="shared" si="15"/>
        <v>11</v>
      </c>
      <c r="S220" s="10">
        <f t="shared" si="16"/>
        <v>31415.39</v>
      </c>
    </row>
    <row r="221" spans="1:19" x14ac:dyDescent="0.25">
      <c r="A221" s="1" t="s">
        <v>33</v>
      </c>
      <c r="B221" s="1" t="s">
        <v>37</v>
      </c>
      <c r="C221" s="1" t="s">
        <v>35</v>
      </c>
      <c r="D221" s="1" t="s">
        <v>36</v>
      </c>
      <c r="E221" s="2">
        <v>44197</v>
      </c>
      <c r="F221" s="1">
        <v>12</v>
      </c>
      <c r="G221" s="1">
        <v>27324.767</v>
      </c>
      <c r="I221" s="1" t="s">
        <v>33</v>
      </c>
      <c r="J221" s="1" t="s">
        <v>38</v>
      </c>
      <c r="K221" s="1" t="s">
        <v>35</v>
      </c>
      <c r="L221" s="1" t="s">
        <v>36</v>
      </c>
      <c r="M221" s="2">
        <v>44197</v>
      </c>
      <c r="N221" s="1">
        <v>12</v>
      </c>
      <c r="O221" s="1">
        <v>3910.7820000000002</v>
      </c>
      <c r="Q221" s="2">
        <f t="shared" si="14"/>
        <v>44197</v>
      </c>
      <c r="R221" s="1">
        <f t="shared" si="15"/>
        <v>12</v>
      </c>
      <c r="S221" s="10">
        <f t="shared" si="16"/>
        <v>31235.548999999999</v>
      </c>
    </row>
    <row r="222" spans="1:19" x14ac:dyDescent="0.25">
      <c r="A222" s="1" t="s">
        <v>33</v>
      </c>
      <c r="B222" s="1" t="s">
        <v>37</v>
      </c>
      <c r="C222" s="1" t="s">
        <v>35</v>
      </c>
      <c r="D222" s="1" t="s">
        <v>36</v>
      </c>
      <c r="E222" s="2">
        <v>44197</v>
      </c>
      <c r="F222" s="1">
        <v>13</v>
      </c>
      <c r="G222" s="1">
        <v>27834.319</v>
      </c>
      <c r="I222" s="1" t="s">
        <v>33</v>
      </c>
      <c r="J222" s="1" t="s">
        <v>38</v>
      </c>
      <c r="K222" s="1" t="s">
        <v>35</v>
      </c>
      <c r="L222" s="1" t="s">
        <v>36</v>
      </c>
      <c r="M222" s="2">
        <v>44197</v>
      </c>
      <c r="N222" s="1">
        <v>13</v>
      </c>
      <c r="O222" s="1">
        <v>3982.027</v>
      </c>
      <c r="Q222" s="2">
        <f t="shared" si="14"/>
        <v>44197</v>
      </c>
      <c r="R222" s="1">
        <f t="shared" si="15"/>
        <v>13</v>
      </c>
      <c r="S222" s="10">
        <f t="shared" si="16"/>
        <v>31816.345999999998</v>
      </c>
    </row>
    <row r="223" spans="1:19" x14ac:dyDescent="0.25">
      <c r="A223" s="1" t="s">
        <v>33</v>
      </c>
      <c r="B223" s="1" t="s">
        <v>37</v>
      </c>
      <c r="C223" s="1" t="s">
        <v>35</v>
      </c>
      <c r="D223" s="1" t="s">
        <v>36</v>
      </c>
      <c r="E223" s="2">
        <v>44197</v>
      </c>
      <c r="F223" s="1">
        <v>14</v>
      </c>
      <c r="G223" s="1">
        <v>26973.819</v>
      </c>
      <c r="I223" s="1" t="s">
        <v>33</v>
      </c>
      <c r="J223" s="1" t="s">
        <v>38</v>
      </c>
      <c r="K223" s="1" t="s">
        <v>35</v>
      </c>
      <c r="L223" s="1" t="s">
        <v>36</v>
      </c>
      <c r="M223" s="2">
        <v>44197</v>
      </c>
      <c r="N223" s="1">
        <v>14</v>
      </c>
      <c r="O223" s="1">
        <v>3860.77</v>
      </c>
      <c r="Q223" s="2">
        <f t="shared" si="14"/>
        <v>44197</v>
      </c>
      <c r="R223" s="1">
        <f t="shared" si="15"/>
        <v>14</v>
      </c>
      <c r="S223" s="10">
        <f t="shared" si="16"/>
        <v>30834.589</v>
      </c>
    </row>
    <row r="224" spans="1:19" x14ac:dyDescent="0.25">
      <c r="A224" s="1" t="s">
        <v>33</v>
      </c>
      <c r="B224" s="1" t="s">
        <v>37</v>
      </c>
      <c r="C224" s="1" t="s">
        <v>35</v>
      </c>
      <c r="D224" s="1" t="s">
        <v>36</v>
      </c>
      <c r="E224" s="2">
        <v>44197</v>
      </c>
      <c r="F224" s="1">
        <v>15</v>
      </c>
      <c r="G224" s="1">
        <v>27380.098000000002</v>
      </c>
      <c r="I224" s="1" t="s">
        <v>33</v>
      </c>
      <c r="J224" s="1" t="s">
        <v>38</v>
      </c>
      <c r="K224" s="1" t="s">
        <v>35</v>
      </c>
      <c r="L224" s="1" t="s">
        <v>36</v>
      </c>
      <c r="M224" s="2">
        <v>44197</v>
      </c>
      <c r="N224" s="1">
        <v>15</v>
      </c>
      <c r="O224" s="1">
        <v>3917.2779999999998</v>
      </c>
      <c r="Q224" s="2">
        <f t="shared" si="14"/>
        <v>44197</v>
      </c>
      <c r="R224" s="1">
        <f t="shared" si="15"/>
        <v>15</v>
      </c>
      <c r="S224" s="10">
        <f t="shared" si="16"/>
        <v>31297.376</v>
      </c>
    </row>
    <row r="225" spans="1:19" x14ac:dyDescent="0.25">
      <c r="A225" s="1" t="s">
        <v>33</v>
      </c>
      <c r="B225" s="1" t="s">
        <v>37</v>
      </c>
      <c r="C225" s="1" t="s">
        <v>35</v>
      </c>
      <c r="D225" s="1" t="s">
        <v>36</v>
      </c>
      <c r="E225" s="2">
        <v>44197</v>
      </c>
      <c r="F225" s="1">
        <v>16</v>
      </c>
      <c r="G225" s="1">
        <v>27428.04</v>
      </c>
      <c r="I225" s="1" t="s">
        <v>33</v>
      </c>
      <c r="J225" s="1" t="s">
        <v>38</v>
      </c>
      <c r="K225" s="1" t="s">
        <v>35</v>
      </c>
      <c r="L225" s="1" t="s">
        <v>36</v>
      </c>
      <c r="M225" s="2">
        <v>44197</v>
      </c>
      <c r="N225" s="1">
        <v>16</v>
      </c>
      <c r="O225" s="1">
        <v>3925.5189999999998</v>
      </c>
      <c r="Q225" s="2">
        <f t="shared" si="14"/>
        <v>44197</v>
      </c>
      <c r="R225" s="1">
        <f t="shared" si="15"/>
        <v>16</v>
      </c>
      <c r="S225" s="10">
        <f t="shared" si="16"/>
        <v>31353.559000000001</v>
      </c>
    </row>
    <row r="226" spans="1:19" x14ac:dyDescent="0.25">
      <c r="A226" s="1" t="s">
        <v>33</v>
      </c>
      <c r="B226" s="1" t="s">
        <v>37</v>
      </c>
      <c r="C226" s="1" t="s">
        <v>35</v>
      </c>
      <c r="D226" s="1" t="s">
        <v>36</v>
      </c>
      <c r="E226" s="2">
        <v>44197</v>
      </c>
      <c r="F226" s="1">
        <v>17</v>
      </c>
      <c r="G226" s="1">
        <v>26883.205999999998</v>
      </c>
      <c r="I226" s="1" t="s">
        <v>33</v>
      </c>
      <c r="J226" s="1" t="s">
        <v>38</v>
      </c>
      <c r="K226" s="1" t="s">
        <v>35</v>
      </c>
      <c r="L226" s="1" t="s">
        <v>36</v>
      </c>
      <c r="M226" s="2">
        <v>44197</v>
      </c>
      <c r="N226" s="1">
        <v>17</v>
      </c>
      <c r="O226" s="1">
        <v>3851.3510000000001</v>
      </c>
      <c r="Q226" s="2">
        <f t="shared" si="14"/>
        <v>44197</v>
      </c>
      <c r="R226" s="1">
        <f t="shared" si="15"/>
        <v>17</v>
      </c>
      <c r="S226" s="10">
        <f t="shared" si="16"/>
        <v>30734.556999999997</v>
      </c>
    </row>
    <row r="227" spans="1:19" x14ac:dyDescent="0.25">
      <c r="A227" s="1" t="s">
        <v>33</v>
      </c>
      <c r="B227" s="1" t="s">
        <v>37</v>
      </c>
      <c r="C227" s="1" t="s">
        <v>35</v>
      </c>
      <c r="D227" s="1" t="s">
        <v>36</v>
      </c>
      <c r="E227" s="2">
        <v>44197</v>
      </c>
      <c r="F227" s="1">
        <v>18</v>
      </c>
      <c r="G227" s="1">
        <v>27924.934000000001</v>
      </c>
      <c r="I227" s="1" t="s">
        <v>33</v>
      </c>
      <c r="J227" s="1" t="s">
        <v>38</v>
      </c>
      <c r="K227" s="1" t="s">
        <v>35</v>
      </c>
      <c r="L227" s="1" t="s">
        <v>36</v>
      </c>
      <c r="M227" s="2">
        <v>44197</v>
      </c>
      <c r="N227" s="1">
        <v>18</v>
      </c>
      <c r="O227" s="1">
        <v>3991.4470000000001</v>
      </c>
      <c r="Q227" s="2">
        <f t="shared" si="14"/>
        <v>44197</v>
      </c>
      <c r="R227" s="1">
        <f t="shared" si="15"/>
        <v>18</v>
      </c>
      <c r="S227" s="10">
        <f t="shared" si="16"/>
        <v>31916.381000000001</v>
      </c>
    </row>
    <row r="228" spans="1:19" x14ac:dyDescent="0.25">
      <c r="A228" s="1" t="s">
        <v>33</v>
      </c>
      <c r="B228" s="1" t="s">
        <v>37</v>
      </c>
      <c r="C228" s="1" t="s">
        <v>35</v>
      </c>
      <c r="D228" s="1" t="s">
        <v>36</v>
      </c>
      <c r="E228" s="2">
        <v>44197</v>
      </c>
      <c r="F228" s="1">
        <v>19</v>
      </c>
      <c r="G228" s="1">
        <v>27981.455000000002</v>
      </c>
      <c r="I228" s="1" t="s">
        <v>33</v>
      </c>
      <c r="J228" s="1" t="s">
        <v>38</v>
      </c>
      <c r="K228" s="1" t="s">
        <v>35</v>
      </c>
      <c r="L228" s="1" t="s">
        <v>36</v>
      </c>
      <c r="M228" s="2">
        <v>44197</v>
      </c>
      <c r="N228" s="1">
        <v>19</v>
      </c>
      <c r="O228" s="1">
        <v>4005.4580000000001</v>
      </c>
      <c r="Q228" s="2">
        <f t="shared" si="14"/>
        <v>44197</v>
      </c>
      <c r="R228" s="1">
        <f t="shared" si="15"/>
        <v>19</v>
      </c>
      <c r="S228" s="10">
        <f t="shared" si="16"/>
        <v>31986.913</v>
      </c>
    </row>
    <row r="229" spans="1:19" x14ac:dyDescent="0.25">
      <c r="A229" s="1" t="s">
        <v>33</v>
      </c>
      <c r="B229" s="1" t="s">
        <v>37</v>
      </c>
      <c r="C229" s="1" t="s">
        <v>35</v>
      </c>
      <c r="D229" s="1" t="s">
        <v>36</v>
      </c>
      <c r="E229" s="2">
        <v>44197</v>
      </c>
      <c r="F229" s="1">
        <v>20</v>
      </c>
      <c r="G229" s="1">
        <v>26826.684000000001</v>
      </c>
      <c r="I229" s="1" t="s">
        <v>33</v>
      </c>
      <c r="J229" s="1" t="s">
        <v>38</v>
      </c>
      <c r="K229" s="1" t="s">
        <v>35</v>
      </c>
      <c r="L229" s="1" t="s">
        <v>36</v>
      </c>
      <c r="M229" s="2">
        <v>44197</v>
      </c>
      <c r="N229" s="1">
        <v>20</v>
      </c>
      <c r="O229" s="1">
        <v>3837.3380000000002</v>
      </c>
      <c r="Q229" s="2">
        <f t="shared" si="14"/>
        <v>44197</v>
      </c>
      <c r="R229" s="1">
        <f t="shared" si="15"/>
        <v>20</v>
      </c>
      <c r="S229" s="10">
        <f t="shared" si="16"/>
        <v>30664.022000000001</v>
      </c>
    </row>
    <row r="230" spans="1:19" x14ac:dyDescent="0.25">
      <c r="A230" s="1" t="s">
        <v>33</v>
      </c>
      <c r="B230" s="1" t="s">
        <v>37</v>
      </c>
      <c r="C230" s="1" t="s">
        <v>35</v>
      </c>
      <c r="D230" s="1" t="s">
        <v>36</v>
      </c>
      <c r="E230" s="2">
        <v>44197</v>
      </c>
      <c r="F230" s="1">
        <v>21</v>
      </c>
      <c r="G230" s="1">
        <v>27010.841</v>
      </c>
      <c r="I230" s="1" t="s">
        <v>33</v>
      </c>
      <c r="J230" s="1" t="s">
        <v>38</v>
      </c>
      <c r="K230" s="1" t="s">
        <v>35</v>
      </c>
      <c r="L230" s="1" t="s">
        <v>36</v>
      </c>
      <c r="M230" s="2">
        <v>44197</v>
      </c>
      <c r="N230" s="1">
        <v>21</v>
      </c>
      <c r="O230" s="1">
        <v>3862.4760000000001</v>
      </c>
      <c r="Q230" s="2">
        <f t="shared" si="14"/>
        <v>44197</v>
      </c>
      <c r="R230" s="1">
        <f t="shared" si="15"/>
        <v>21</v>
      </c>
      <c r="S230" s="10">
        <f t="shared" si="16"/>
        <v>30873.316999999999</v>
      </c>
    </row>
    <row r="231" spans="1:19" x14ac:dyDescent="0.25">
      <c r="A231" s="1" t="s">
        <v>33</v>
      </c>
      <c r="B231" s="1" t="s">
        <v>37</v>
      </c>
      <c r="C231" s="1" t="s">
        <v>35</v>
      </c>
      <c r="D231" s="1" t="s">
        <v>36</v>
      </c>
      <c r="E231" s="2">
        <v>44197</v>
      </c>
      <c r="F231" s="1">
        <v>22</v>
      </c>
      <c r="G231" s="1">
        <v>27797.296999999999</v>
      </c>
      <c r="I231" s="1" t="s">
        <v>33</v>
      </c>
      <c r="J231" s="1" t="s">
        <v>38</v>
      </c>
      <c r="K231" s="1" t="s">
        <v>35</v>
      </c>
      <c r="L231" s="1" t="s">
        <v>36</v>
      </c>
      <c r="M231" s="2">
        <v>44197</v>
      </c>
      <c r="N231" s="1">
        <v>22</v>
      </c>
      <c r="O231" s="1">
        <v>3980.3209999999999</v>
      </c>
      <c r="Q231" s="2">
        <f t="shared" si="14"/>
        <v>44197</v>
      </c>
      <c r="R231" s="1">
        <f t="shared" si="15"/>
        <v>22</v>
      </c>
      <c r="S231" s="10">
        <f t="shared" si="16"/>
        <v>31777.617999999999</v>
      </c>
    </row>
    <row r="232" spans="1:19" x14ac:dyDescent="0.25">
      <c r="A232" s="1" t="s">
        <v>33</v>
      </c>
      <c r="B232" s="1" t="s">
        <v>37</v>
      </c>
      <c r="C232" s="1" t="s">
        <v>35</v>
      </c>
      <c r="D232" s="1" t="s">
        <v>36</v>
      </c>
      <c r="E232" s="2">
        <v>44197</v>
      </c>
      <c r="F232" s="1">
        <v>23</v>
      </c>
      <c r="G232" s="1">
        <v>27106.338</v>
      </c>
      <c r="I232" s="1" t="s">
        <v>33</v>
      </c>
      <c r="J232" s="1" t="s">
        <v>38</v>
      </c>
      <c r="K232" s="1" t="s">
        <v>35</v>
      </c>
      <c r="L232" s="1" t="s">
        <v>36</v>
      </c>
      <c r="M232" s="2">
        <v>44197</v>
      </c>
      <c r="N232" s="1">
        <v>23</v>
      </c>
      <c r="O232" s="1">
        <v>3878.683</v>
      </c>
      <c r="Q232" s="2">
        <f t="shared" si="14"/>
        <v>44197</v>
      </c>
      <c r="R232" s="1">
        <f t="shared" si="15"/>
        <v>23</v>
      </c>
      <c r="S232" s="10">
        <f t="shared" si="16"/>
        <v>30985.021000000001</v>
      </c>
    </row>
    <row r="233" spans="1:19" x14ac:dyDescent="0.25">
      <c r="A233" s="1" t="s">
        <v>33</v>
      </c>
      <c r="B233" s="1" t="s">
        <v>37</v>
      </c>
      <c r="C233" s="1" t="s">
        <v>35</v>
      </c>
      <c r="D233" s="1" t="s">
        <v>36</v>
      </c>
      <c r="E233" s="2">
        <v>44197</v>
      </c>
      <c r="F233" s="1">
        <v>24</v>
      </c>
      <c r="G233" s="1">
        <v>27701.802</v>
      </c>
      <c r="I233" s="1" t="s">
        <v>33</v>
      </c>
      <c r="J233" s="1" t="s">
        <v>38</v>
      </c>
      <c r="K233" s="1" t="s">
        <v>35</v>
      </c>
      <c r="L233" s="1" t="s">
        <v>36</v>
      </c>
      <c r="M233" s="2">
        <v>44197</v>
      </c>
      <c r="N233" s="1">
        <v>24</v>
      </c>
      <c r="O233" s="1">
        <v>3964.114</v>
      </c>
      <c r="Q233" s="2">
        <f t="shared" si="14"/>
        <v>44197</v>
      </c>
      <c r="R233" s="1">
        <f t="shared" si="15"/>
        <v>24</v>
      </c>
      <c r="S233" s="10">
        <f t="shared" si="16"/>
        <v>31665.916000000001</v>
      </c>
    </row>
    <row r="234" spans="1:19" x14ac:dyDescent="0.25">
      <c r="A234" s="1" t="s">
        <v>33</v>
      </c>
      <c r="B234" s="1" t="s">
        <v>37</v>
      </c>
      <c r="C234" s="1" t="s">
        <v>35</v>
      </c>
      <c r="D234" s="1" t="s">
        <v>36</v>
      </c>
      <c r="E234" s="2">
        <v>44197</v>
      </c>
      <c r="F234" s="1">
        <v>25</v>
      </c>
      <c r="G234" s="1">
        <v>26692.191999999999</v>
      </c>
      <c r="I234" s="1" t="s">
        <v>33</v>
      </c>
      <c r="J234" s="1" t="s">
        <v>38</v>
      </c>
      <c r="K234" s="1" t="s">
        <v>35</v>
      </c>
      <c r="L234" s="1" t="s">
        <v>36</v>
      </c>
      <c r="M234" s="2">
        <v>44197</v>
      </c>
      <c r="N234" s="1">
        <v>25</v>
      </c>
      <c r="O234" s="1">
        <v>3819.1970000000001</v>
      </c>
      <c r="Q234" s="2">
        <f t="shared" si="14"/>
        <v>44197</v>
      </c>
      <c r="R234" s="1">
        <f t="shared" si="15"/>
        <v>25</v>
      </c>
      <c r="S234" s="10">
        <f t="shared" si="16"/>
        <v>30511.388999999999</v>
      </c>
    </row>
    <row r="235" spans="1:19" x14ac:dyDescent="0.25">
      <c r="A235" s="1" t="s">
        <v>33</v>
      </c>
      <c r="B235" s="1" t="s">
        <v>37</v>
      </c>
      <c r="C235" s="1" t="s">
        <v>35</v>
      </c>
      <c r="D235" s="1" t="s">
        <v>36</v>
      </c>
      <c r="E235" s="2">
        <v>44197</v>
      </c>
      <c r="F235" s="1">
        <v>26</v>
      </c>
      <c r="G235" s="1">
        <v>28115.947</v>
      </c>
      <c r="I235" s="1" t="s">
        <v>33</v>
      </c>
      <c r="J235" s="1" t="s">
        <v>38</v>
      </c>
      <c r="K235" s="1" t="s">
        <v>35</v>
      </c>
      <c r="L235" s="1" t="s">
        <v>36</v>
      </c>
      <c r="M235" s="2">
        <v>44197</v>
      </c>
      <c r="N235" s="1">
        <v>26</v>
      </c>
      <c r="O235" s="1">
        <v>4023.6</v>
      </c>
      <c r="Q235" s="2">
        <f t="shared" si="14"/>
        <v>44197</v>
      </c>
      <c r="R235" s="1">
        <f t="shared" si="15"/>
        <v>26</v>
      </c>
      <c r="S235" s="10">
        <f t="shared" si="16"/>
        <v>32139.546999999999</v>
      </c>
    </row>
    <row r="236" spans="1:19" x14ac:dyDescent="0.25">
      <c r="A236" s="1" t="s">
        <v>33</v>
      </c>
      <c r="B236" s="1" t="s">
        <v>37</v>
      </c>
      <c r="C236" s="1" t="s">
        <v>35</v>
      </c>
      <c r="D236" s="1" t="s">
        <v>36</v>
      </c>
      <c r="E236" s="2">
        <v>44197</v>
      </c>
      <c r="F236" s="1">
        <v>27</v>
      </c>
      <c r="G236" s="1">
        <v>27815.280999999999</v>
      </c>
      <c r="I236" s="1" t="s">
        <v>33</v>
      </c>
      <c r="J236" s="1" t="s">
        <v>38</v>
      </c>
      <c r="K236" s="1" t="s">
        <v>35</v>
      </c>
      <c r="L236" s="1" t="s">
        <v>36</v>
      </c>
      <c r="M236" s="2">
        <v>44197</v>
      </c>
      <c r="N236" s="1">
        <v>27</v>
      </c>
      <c r="O236" s="1">
        <v>3977.7649999999999</v>
      </c>
      <c r="Q236" s="2">
        <f t="shared" si="14"/>
        <v>44197</v>
      </c>
      <c r="R236" s="1">
        <f t="shared" si="15"/>
        <v>27</v>
      </c>
      <c r="S236" s="10">
        <f t="shared" si="16"/>
        <v>31793.045999999998</v>
      </c>
    </row>
    <row r="237" spans="1:19" x14ac:dyDescent="0.25">
      <c r="A237" s="1" t="s">
        <v>33</v>
      </c>
      <c r="B237" s="1" t="s">
        <v>37</v>
      </c>
      <c r="C237" s="1" t="s">
        <v>35</v>
      </c>
      <c r="D237" s="1" t="s">
        <v>36</v>
      </c>
      <c r="E237" s="2">
        <v>44197</v>
      </c>
      <c r="F237" s="1">
        <v>28</v>
      </c>
      <c r="G237" s="1">
        <v>26992.859</v>
      </c>
      <c r="I237" s="1" t="s">
        <v>33</v>
      </c>
      <c r="J237" s="1" t="s">
        <v>38</v>
      </c>
      <c r="K237" s="1" t="s">
        <v>35</v>
      </c>
      <c r="L237" s="1" t="s">
        <v>36</v>
      </c>
      <c r="M237" s="2">
        <v>44197</v>
      </c>
      <c r="N237" s="1">
        <v>28</v>
      </c>
      <c r="O237" s="1">
        <v>3865.0329999999999</v>
      </c>
      <c r="Q237" s="2">
        <f t="shared" si="14"/>
        <v>44197</v>
      </c>
      <c r="R237" s="1">
        <f t="shared" si="15"/>
        <v>28</v>
      </c>
      <c r="S237" s="10">
        <f t="shared" si="16"/>
        <v>30857.892</v>
      </c>
    </row>
    <row r="238" spans="1:19" x14ac:dyDescent="0.25">
      <c r="A238" s="1" t="s">
        <v>33</v>
      </c>
      <c r="B238" s="1" t="s">
        <v>37</v>
      </c>
      <c r="C238" s="1" t="s">
        <v>35</v>
      </c>
      <c r="D238" s="1" t="s">
        <v>36</v>
      </c>
      <c r="E238" s="2">
        <v>44197</v>
      </c>
      <c r="F238" s="1">
        <v>29</v>
      </c>
      <c r="G238" s="1">
        <v>27471.545999999998</v>
      </c>
      <c r="I238" s="1" t="s">
        <v>33</v>
      </c>
      <c r="J238" s="1" t="s">
        <v>38</v>
      </c>
      <c r="K238" s="1" t="s">
        <v>35</v>
      </c>
      <c r="L238" s="1" t="s">
        <v>36</v>
      </c>
      <c r="M238" s="2">
        <v>44197</v>
      </c>
      <c r="N238" s="1">
        <v>29</v>
      </c>
      <c r="O238" s="1">
        <v>3929.9960000000001</v>
      </c>
      <c r="Q238" s="2">
        <f t="shared" si="14"/>
        <v>44197</v>
      </c>
      <c r="R238" s="1">
        <f t="shared" si="15"/>
        <v>29</v>
      </c>
      <c r="S238" s="10">
        <f t="shared" si="16"/>
        <v>31401.541999999998</v>
      </c>
    </row>
    <row r="239" spans="1:19" x14ac:dyDescent="0.25">
      <c r="A239" s="1" t="s">
        <v>33</v>
      </c>
      <c r="B239" s="1" t="s">
        <v>37</v>
      </c>
      <c r="C239" s="1" t="s">
        <v>35</v>
      </c>
      <c r="D239" s="1" t="s">
        <v>36</v>
      </c>
      <c r="E239" s="2">
        <v>44197</v>
      </c>
      <c r="F239" s="1">
        <v>30</v>
      </c>
      <c r="G239" s="1">
        <v>27336.593000000001</v>
      </c>
      <c r="I239" s="1" t="s">
        <v>33</v>
      </c>
      <c r="J239" s="1" t="s">
        <v>38</v>
      </c>
      <c r="K239" s="1" t="s">
        <v>35</v>
      </c>
      <c r="L239" s="1" t="s">
        <v>36</v>
      </c>
      <c r="M239" s="2">
        <v>44197</v>
      </c>
      <c r="N239" s="1">
        <v>30</v>
      </c>
      <c r="O239" s="1">
        <v>3912.8020000000001</v>
      </c>
      <c r="Q239" s="2">
        <f t="shared" si="14"/>
        <v>44197</v>
      </c>
      <c r="R239" s="1">
        <f t="shared" si="15"/>
        <v>30</v>
      </c>
      <c r="S239" s="10">
        <f t="shared" si="16"/>
        <v>31249.395</v>
      </c>
    </row>
    <row r="240" spans="1:19" x14ac:dyDescent="0.25">
      <c r="A240" s="1" t="s">
        <v>33</v>
      </c>
      <c r="B240" s="1" t="s">
        <v>37</v>
      </c>
      <c r="C240" s="1" t="s">
        <v>35</v>
      </c>
      <c r="D240" s="1" t="s">
        <v>36</v>
      </c>
      <c r="E240" s="2">
        <v>44197</v>
      </c>
      <c r="F240" s="1">
        <v>31</v>
      </c>
      <c r="G240" s="1">
        <v>27529.121999999999</v>
      </c>
      <c r="I240" s="1" t="s">
        <v>33</v>
      </c>
      <c r="J240" s="1" t="s">
        <v>38</v>
      </c>
      <c r="K240" s="1" t="s">
        <v>35</v>
      </c>
      <c r="L240" s="1" t="s">
        <v>36</v>
      </c>
      <c r="M240" s="2">
        <v>44197</v>
      </c>
      <c r="N240" s="1">
        <v>31</v>
      </c>
      <c r="O240" s="1">
        <v>3939.4360000000001</v>
      </c>
      <c r="Q240" s="2">
        <f t="shared" si="14"/>
        <v>44197</v>
      </c>
      <c r="R240" s="1">
        <f t="shared" si="15"/>
        <v>31</v>
      </c>
      <c r="S240" s="10">
        <f t="shared" si="16"/>
        <v>31468.558000000001</v>
      </c>
    </row>
    <row r="241" spans="1:19" x14ac:dyDescent="0.25">
      <c r="A241" s="1" t="s">
        <v>33</v>
      </c>
      <c r="B241" s="1" t="s">
        <v>37</v>
      </c>
      <c r="C241" s="1" t="s">
        <v>35</v>
      </c>
      <c r="D241" s="1" t="s">
        <v>36</v>
      </c>
      <c r="E241" s="2">
        <v>44197</v>
      </c>
      <c r="F241" s="1">
        <v>32</v>
      </c>
      <c r="G241" s="1">
        <v>27279.018</v>
      </c>
      <c r="I241" s="1" t="s">
        <v>33</v>
      </c>
      <c r="J241" s="1" t="s">
        <v>38</v>
      </c>
      <c r="K241" s="1" t="s">
        <v>35</v>
      </c>
      <c r="L241" s="1" t="s">
        <v>36</v>
      </c>
      <c r="M241" s="2">
        <v>44197</v>
      </c>
      <c r="N241" s="1">
        <v>32</v>
      </c>
      <c r="O241" s="1">
        <v>3903.3620000000001</v>
      </c>
      <c r="Q241" s="2">
        <f t="shared" si="14"/>
        <v>44197</v>
      </c>
      <c r="R241" s="1">
        <f t="shared" si="15"/>
        <v>32</v>
      </c>
      <c r="S241" s="10">
        <f t="shared" si="16"/>
        <v>31182.38</v>
      </c>
    </row>
    <row r="242" spans="1:19" x14ac:dyDescent="0.25">
      <c r="A242" s="1" t="s">
        <v>33</v>
      </c>
      <c r="B242" s="1" t="s">
        <v>37</v>
      </c>
      <c r="C242" s="1" t="s">
        <v>35</v>
      </c>
      <c r="D242" s="1" t="s">
        <v>36</v>
      </c>
      <c r="E242" s="2">
        <v>44197</v>
      </c>
      <c r="F242" s="1">
        <v>33</v>
      </c>
      <c r="G242" s="1">
        <v>27761.187000000002</v>
      </c>
      <c r="I242" s="1" t="s">
        <v>33</v>
      </c>
      <c r="J242" s="1" t="s">
        <v>38</v>
      </c>
      <c r="K242" s="1" t="s">
        <v>35</v>
      </c>
      <c r="L242" s="1" t="s">
        <v>36</v>
      </c>
      <c r="M242" s="2">
        <v>44197</v>
      </c>
      <c r="N242" s="1">
        <v>33</v>
      </c>
      <c r="O242" s="1">
        <v>3971.3470000000002</v>
      </c>
      <c r="Q242" s="2">
        <f t="shared" si="14"/>
        <v>44197</v>
      </c>
      <c r="R242" s="1">
        <f t="shared" si="15"/>
        <v>33</v>
      </c>
      <c r="S242" s="10">
        <f t="shared" si="16"/>
        <v>31732.534000000003</v>
      </c>
    </row>
    <row r="243" spans="1:19" x14ac:dyDescent="0.25">
      <c r="A243" s="1" t="s">
        <v>33</v>
      </c>
      <c r="B243" s="1" t="s">
        <v>37</v>
      </c>
      <c r="C243" s="1" t="s">
        <v>35</v>
      </c>
      <c r="D243" s="1" t="s">
        <v>36</v>
      </c>
      <c r="E243" s="2">
        <v>44197</v>
      </c>
      <c r="F243" s="1">
        <v>34</v>
      </c>
      <c r="G243" s="1">
        <v>27046.951000000001</v>
      </c>
      <c r="I243" s="1" t="s">
        <v>33</v>
      </c>
      <c r="J243" s="1" t="s">
        <v>38</v>
      </c>
      <c r="K243" s="1" t="s">
        <v>35</v>
      </c>
      <c r="L243" s="1" t="s">
        <v>36</v>
      </c>
      <c r="M243" s="2">
        <v>44197</v>
      </c>
      <c r="N243" s="1">
        <v>34</v>
      </c>
      <c r="O243" s="1">
        <v>3871.45</v>
      </c>
      <c r="Q243" s="2">
        <f t="shared" si="14"/>
        <v>44197</v>
      </c>
      <c r="R243" s="1">
        <f t="shared" si="15"/>
        <v>34</v>
      </c>
      <c r="S243" s="10">
        <f t="shared" si="16"/>
        <v>30918.401000000002</v>
      </c>
    </row>
    <row r="244" spans="1:19" x14ac:dyDescent="0.25">
      <c r="A244" s="1" t="s">
        <v>33</v>
      </c>
      <c r="B244" s="1" t="s">
        <v>37</v>
      </c>
      <c r="C244" s="1" t="s">
        <v>35</v>
      </c>
      <c r="D244" s="1" t="s">
        <v>36</v>
      </c>
      <c r="E244" s="2">
        <v>44197</v>
      </c>
      <c r="F244" s="1">
        <v>35</v>
      </c>
      <c r="G244" s="1">
        <v>27678.887999999999</v>
      </c>
      <c r="I244" s="1" t="s">
        <v>33</v>
      </c>
      <c r="J244" s="1" t="s">
        <v>38</v>
      </c>
      <c r="K244" s="1" t="s">
        <v>35</v>
      </c>
      <c r="L244" s="1" t="s">
        <v>36</v>
      </c>
      <c r="M244" s="2">
        <v>44197</v>
      </c>
      <c r="N244" s="1">
        <v>35</v>
      </c>
      <c r="O244" s="1">
        <v>3958.7249999999999</v>
      </c>
      <c r="Q244" s="2">
        <f t="shared" si="14"/>
        <v>44197</v>
      </c>
      <c r="R244" s="1">
        <f t="shared" si="15"/>
        <v>35</v>
      </c>
      <c r="S244" s="10">
        <f t="shared" si="16"/>
        <v>31637.612999999998</v>
      </c>
    </row>
    <row r="245" spans="1:19" x14ac:dyDescent="0.25">
      <c r="A245" s="1" t="s">
        <v>33</v>
      </c>
      <c r="B245" s="1" t="s">
        <v>37</v>
      </c>
      <c r="C245" s="1" t="s">
        <v>35</v>
      </c>
      <c r="D245" s="1" t="s">
        <v>36</v>
      </c>
      <c r="E245" s="2">
        <v>44197</v>
      </c>
      <c r="F245" s="1">
        <v>36</v>
      </c>
      <c r="G245" s="1">
        <v>27129.253000000001</v>
      </c>
      <c r="I245" s="1" t="s">
        <v>33</v>
      </c>
      <c r="J245" s="1" t="s">
        <v>38</v>
      </c>
      <c r="K245" s="1" t="s">
        <v>35</v>
      </c>
      <c r="L245" s="1" t="s">
        <v>36</v>
      </c>
      <c r="M245" s="2">
        <v>44197</v>
      </c>
      <c r="N245" s="1">
        <v>36</v>
      </c>
      <c r="O245" s="1">
        <v>3884.0720000000001</v>
      </c>
      <c r="Q245" s="2">
        <f t="shared" si="14"/>
        <v>44197</v>
      </c>
      <c r="R245" s="1">
        <f t="shared" si="15"/>
        <v>36</v>
      </c>
      <c r="S245" s="10">
        <f t="shared" si="16"/>
        <v>31013.325000000001</v>
      </c>
    </row>
    <row r="246" spans="1:19" x14ac:dyDescent="0.25">
      <c r="A246" s="1" t="s">
        <v>33</v>
      </c>
      <c r="B246" s="1" t="s">
        <v>37</v>
      </c>
      <c r="C246" s="1" t="s">
        <v>35</v>
      </c>
      <c r="D246" s="1" t="s">
        <v>36</v>
      </c>
      <c r="E246" s="2">
        <v>44197</v>
      </c>
      <c r="F246" s="1">
        <v>37</v>
      </c>
      <c r="G246" s="1">
        <v>27560.541000000001</v>
      </c>
      <c r="I246" s="1" t="s">
        <v>33</v>
      </c>
      <c r="J246" s="1" t="s">
        <v>38</v>
      </c>
      <c r="K246" s="1" t="s">
        <v>35</v>
      </c>
      <c r="L246" s="1" t="s">
        <v>36</v>
      </c>
      <c r="M246" s="2">
        <v>44197</v>
      </c>
      <c r="N246" s="1">
        <v>37</v>
      </c>
      <c r="O246" s="1">
        <v>3943.502</v>
      </c>
      <c r="Q246" s="2">
        <f t="shared" si="14"/>
        <v>44197</v>
      </c>
      <c r="R246" s="1">
        <f t="shared" si="15"/>
        <v>37</v>
      </c>
      <c r="S246" s="10">
        <f t="shared" si="16"/>
        <v>31504.043000000001</v>
      </c>
    </row>
    <row r="247" spans="1:19" x14ac:dyDescent="0.25">
      <c r="A247" s="1" t="s">
        <v>33</v>
      </c>
      <c r="B247" s="1" t="s">
        <v>37</v>
      </c>
      <c r="C247" s="1" t="s">
        <v>35</v>
      </c>
      <c r="D247" s="1" t="s">
        <v>36</v>
      </c>
      <c r="E247" s="2">
        <v>44197</v>
      </c>
      <c r="F247" s="1">
        <v>38</v>
      </c>
      <c r="G247" s="1">
        <v>27247.599999999999</v>
      </c>
      <c r="I247" s="1" t="s">
        <v>33</v>
      </c>
      <c r="J247" s="1" t="s">
        <v>38</v>
      </c>
      <c r="K247" s="1" t="s">
        <v>35</v>
      </c>
      <c r="L247" s="1" t="s">
        <v>36</v>
      </c>
      <c r="M247" s="2">
        <v>44197</v>
      </c>
      <c r="N247" s="1">
        <v>38</v>
      </c>
      <c r="O247" s="1">
        <v>3899.2950000000001</v>
      </c>
      <c r="Q247" s="2">
        <f t="shared" si="14"/>
        <v>44197</v>
      </c>
      <c r="R247" s="1">
        <f t="shared" si="15"/>
        <v>38</v>
      </c>
      <c r="S247" s="10">
        <f t="shared" si="16"/>
        <v>31146.894999999997</v>
      </c>
    </row>
    <row r="248" spans="1:19" x14ac:dyDescent="0.25">
      <c r="A248" s="1" t="s">
        <v>33</v>
      </c>
      <c r="B248" s="1" t="s">
        <v>37</v>
      </c>
      <c r="C248" s="1" t="s">
        <v>35</v>
      </c>
      <c r="D248" s="1" t="s">
        <v>36</v>
      </c>
      <c r="E248" s="2">
        <v>44197</v>
      </c>
      <c r="F248" s="1">
        <v>39</v>
      </c>
      <c r="G248" s="1">
        <v>27747.625</v>
      </c>
      <c r="I248" s="1" t="s">
        <v>33</v>
      </c>
      <c r="J248" s="1" t="s">
        <v>38</v>
      </c>
      <c r="K248" s="1" t="s">
        <v>35</v>
      </c>
      <c r="L248" s="1" t="s">
        <v>36</v>
      </c>
      <c r="M248" s="2">
        <v>44197</v>
      </c>
      <c r="N248" s="1">
        <v>39</v>
      </c>
      <c r="O248" s="1">
        <v>3971.35</v>
      </c>
      <c r="Q248" s="2">
        <f t="shared" si="14"/>
        <v>44197</v>
      </c>
      <c r="R248" s="1">
        <f t="shared" si="15"/>
        <v>39</v>
      </c>
      <c r="S248" s="10">
        <f t="shared" si="16"/>
        <v>31718.974999999999</v>
      </c>
    </row>
    <row r="249" spans="1:19" x14ac:dyDescent="0.25">
      <c r="A249" s="1" t="s">
        <v>33</v>
      </c>
      <c r="B249" s="1" t="s">
        <v>37</v>
      </c>
      <c r="C249" s="1" t="s">
        <v>35</v>
      </c>
      <c r="D249" s="1" t="s">
        <v>36</v>
      </c>
      <c r="E249" s="2">
        <v>44197</v>
      </c>
      <c r="F249" s="1">
        <v>40</v>
      </c>
      <c r="G249" s="1">
        <v>27060.514999999999</v>
      </c>
      <c r="I249" s="1" t="s">
        <v>33</v>
      </c>
      <c r="J249" s="1" t="s">
        <v>38</v>
      </c>
      <c r="K249" s="1" t="s">
        <v>35</v>
      </c>
      <c r="L249" s="1" t="s">
        <v>36</v>
      </c>
      <c r="M249" s="2">
        <v>44197</v>
      </c>
      <c r="N249" s="1">
        <v>40</v>
      </c>
      <c r="O249" s="1">
        <v>3871.4470000000001</v>
      </c>
      <c r="Q249" s="2">
        <f t="shared" si="14"/>
        <v>44197</v>
      </c>
      <c r="R249" s="1">
        <f t="shared" si="15"/>
        <v>40</v>
      </c>
      <c r="S249" s="10">
        <f t="shared" si="16"/>
        <v>30931.962</v>
      </c>
    </row>
    <row r="250" spans="1:19" x14ac:dyDescent="0.25">
      <c r="A250" s="1" t="s">
        <v>33</v>
      </c>
      <c r="B250" s="1" t="s">
        <v>37</v>
      </c>
      <c r="C250" s="1" t="s">
        <v>35</v>
      </c>
      <c r="D250" s="1" t="s">
        <v>36</v>
      </c>
      <c r="E250" s="2">
        <v>44197</v>
      </c>
      <c r="F250" s="1">
        <v>41</v>
      </c>
      <c r="G250" s="1">
        <v>27751.291000000001</v>
      </c>
      <c r="I250" s="1" t="s">
        <v>33</v>
      </c>
      <c r="J250" s="1" t="s">
        <v>38</v>
      </c>
      <c r="K250" s="1" t="s">
        <v>35</v>
      </c>
      <c r="L250" s="1" t="s">
        <v>36</v>
      </c>
      <c r="M250" s="2">
        <v>44197</v>
      </c>
      <c r="N250" s="1">
        <v>41</v>
      </c>
      <c r="O250" s="1">
        <v>3968.6619999999998</v>
      </c>
      <c r="Q250" s="2">
        <f t="shared" si="14"/>
        <v>44197</v>
      </c>
      <c r="R250" s="1">
        <f t="shared" si="15"/>
        <v>41</v>
      </c>
      <c r="S250" s="10">
        <f t="shared" si="16"/>
        <v>31719.953000000001</v>
      </c>
    </row>
    <row r="251" spans="1:19" x14ac:dyDescent="0.25">
      <c r="A251" s="1" t="s">
        <v>33</v>
      </c>
      <c r="B251" s="1" t="s">
        <v>37</v>
      </c>
      <c r="C251" s="1" t="s">
        <v>35</v>
      </c>
      <c r="D251" s="1" t="s">
        <v>36</v>
      </c>
      <c r="E251" s="2">
        <v>44197</v>
      </c>
      <c r="F251" s="1">
        <v>42</v>
      </c>
      <c r="G251" s="1">
        <v>27056.848999999998</v>
      </c>
      <c r="I251" s="1" t="s">
        <v>33</v>
      </c>
      <c r="J251" s="1" t="s">
        <v>38</v>
      </c>
      <c r="K251" s="1" t="s">
        <v>35</v>
      </c>
      <c r="L251" s="1" t="s">
        <v>36</v>
      </c>
      <c r="M251" s="2">
        <v>44197</v>
      </c>
      <c r="N251" s="1">
        <v>42</v>
      </c>
      <c r="O251" s="1">
        <v>3874.1350000000002</v>
      </c>
      <c r="Q251" s="2">
        <f t="shared" si="14"/>
        <v>44197</v>
      </c>
      <c r="R251" s="1">
        <f t="shared" si="15"/>
        <v>42</v>
      </c>
      <c r="S251" s="10">
        <f t="shared" si="16"/>
        <v>30930.983999999997</v>
      </c>
    </row>
    <row r="252" spans="1:19" x14ac:dyDescent="0.25">
      <c r="A252" s="1" t="s">
        <v>33</v>
      </c>
      <c r="B252" s="1" t="s">
        <v>37</v>
      </c>
      <c r="C252" s="1" t="s">
        <v>35</v>
      </c>
      <c r="D252" s="1" t="s">
        <v>36</v>
      </c>
      <c r="E252" s="2">
        <v>44197</v>
      </c>
      <c r="F252" s="1">
        <v>43</v>
      </c>
      <c r="G252" s="1">
        <v>28071.313999999998</v>
      </c>
      <c r="I252" s="1" t="s">
        <v>33</v>
      </c>
      <c r="J252" s="1" t="s">
        <v>38</v>
      </c>
      <c r="K252" s="1" t="s">
        <v>35</v>
      </c>
      <c r="L252" s="1" t="s">
        <v>36</v>
      </c>
      <c r="M252" s="2">
        <v>44197</v>
      </c>
      <c r="N252" s="1">
        <v>43</v>
      </c>
      <c r="O252" s="1">
        <v>4014.46</v>
      </c>
      <c r="Q252" s="2">
        <f t="shared" si="14"/>
        <v>44197</v>
      </c>
      <c r="R252" s="1">
        <f t="shared" si="15"/>
        <v>43</v>
      </c>
      <c r="S252" s="10">
        <f t="shared" si="16"/>
        <v>32085.773999999998</v>
      </c>
    </row>
    <row r="253" spans="1:19" x14ac:dyDescent="0.25">
      <c r="A253" s="1" t="s">
        <v>33</v>
      </c>
      <c r="B253" s="1" t="s">
        <v>37</v>
      </c>
      <c r="C253" s="1" t="s">
        <v>35</v>
      </c>
      <c r="D253" s="1" t="s">
        <v>36</v>
      </c>
      <c r="E253" s="2">
        <v>44197</v>
      </c>
      <c r="F253" s="1">
        <v>44</v>
      </c>
      <c r="G253" s="1">
        <v>26736.824000000001</v>
      </c>
      <c r="I253" s="1" t="s">
        <v>33</v>
      </c>
      <c r="J253" s="1" t="s">
        <v>38</v>
      </c>
      <c r="K253" s="1" t="s">
        <v>35</v>
      </c>
      <c r="L253" s="1" t="s">
        <v>36</v>
      </c>
      <c r="M253" s="2">
        <v>44197</v>
      </c>
      <c r="N253" s="1">
        <v>44</v>
      </c>
      <c r="O253" s="1">
        <v>3828.337</v>
      </c>
      <c r="Q253" s="2">
        <f t="shared" si="14"/>
        <v>44197</v>
      </c>
      <c r="R253" s="1">
        <f t="shared" si="15"/>
        <v>44</v>
      </c>
      <c r="S253" s="10">
        <f t="shared" si="16"/>
        <v>30565.161</v>
      </c>
    </row>
    <row r="254" spans="1:19" x14ac:dyDescent="0.25">
      <c r="A254" s="1" t="s">
        <v>33</v>
      </c>
      <c r="B254" s="1" t="s">
        <v>37</v>
      </c>
      <c r="C254" s="1" t="s">
        <v>35</v>
      </c>
      <c r="D254" s="1" t="s">
        <v>36</v>
      </c>
      <c r="E254" s="2">
        <v>44197</v>
      </c>
      <c r="F254" s="1">
        <v>45</v>
      </c>
      <c r="G254" s="1">
        <v>27063.882000000001</v>
      </c>
      <c r="I254" s="1" t="s">
        <v>33</v>
      </c>
      <c r="J254" s="1" t="s">
        <v>38</v>
      </c>
      <c r="K254" s="1" t="s">
        <v>35</v>
      </c>
      <c r="L254" s="1" t="s">
        <v>36</v>
      </c>
      <c r="M254" s="2">
        <v>44197</v>
      </c>
      <c r="N254" s="1">
        <v>45</v>
      </c>
      <c r="O254" s="1">
        <v>3872.8040000000001</v>
      </c>
      <c r="Q254" s="2">
        <f t="shared" si="14"/>
        <v>44197</v>
      </c>
      <c r="R254" s="1">
        <f t="shared" si="15"/>
        <v>45</v>
      </c>
      <c r="S254" s="10">
        <f t="shared" si="16"/>
        <v>30936.686000000002</v>
      </c>
    </row>
    <row r="255" spans="1:19" x14ac:dyDescent="0.25">
      <c r="A255" s="1" t="s">
        <v>33</v>
      </c>
      <c r="B255" s="1" t="s">
        <v>37</v>
      </c>
      <c r="C255" s="1" t="s">
        <v>35</v>
      </c>
      <c r="D255" s="1" t="s">
        <v>36</v>
      </c>
      <c r="E255" s="2">
        <v>44197</v>
      </c>
      <c r="F255" s="1">
        <v>46</v>
      </c>
      <c r="G255" s="1">
        <v>27744.258999999998</v>
      </c>
      <c r="I255" s="1" t="s">
        <v>33</v>
      </c>
      <c r="J255" s="1" t="s">
        <v>38</v>
      </c>
      <c r="K255" s="1" t="s">
        <v>35</v>
      </c>
      <c r="L255" s="1" t="s">
        <v>36</v>
      </c>
      <c r="M255" s="2">
        <v>44197</v>
      </c>
      <c r="N255" s="1">
        <v>46</v>
      </c>
      <c r="O255" s="1">
        <v>3969.9929999999999</v>
      </c>
      <c r="Q255" s="2">
        <f t="shared" si="14"/>
        <v>44197</v>
      </c>
      <c r="R255" s="1">
        <f t="shared" si="15"/>
        <v>46</v>
      </c>
      <c r="S255" s="10">
        <f t="shared" si="16"/>
        <v>31714.251999999997</v>
      </c>
    </row>
    <row r="256" spans="1:19" x14ac:dyDescent="0.25">
      <c r="A256" s="1" t="s">
        <v>33</v>
      </c>
      <c r="B256" s="1" t="s">
        <v>37</v>
      </c>
      <c r="C256" s="1" t="s">
        <v>35</v>
      </c>
      <c r="D256" s="1" t="s">
        <v>36</v>
      </c>
      <c r="E256" s="2">
        <v>44197</v>
      </c>
      <c r="F256" s="1">
        <v>47</v>
      </c>
      <c r="G256" s="1">
        <v>27004.918000000001</v>
      </c>
      <c r="I256" s="1" t="s">
        <v>33</v>
      </c>
      <c r="J256" s="1" t="s">
        <v>38</v>
      </c>
      <c r="K256" s="1" t="s">
        <v>35</v>
      </c>
      <c r="L256" s="1" t="s">
        <v>36</v>
      </c>
      <c r="M256" s="2">
        <v>44197</v>
      </c>
      <c r="N256" s="1">
        <v>47</v>
      </c>
      <c r="O256" s="1">
        <v>3865.6840000000002</v>
      </c>
      <c r="Q256" s="2">
        <f t="shared" si="14"/>
        <v>44197</v>
      </c>
      <c r="R256" s="1">
        <f t="shared" si="15"/>
        <v>47</v>
      </c>
      <c r="S256" s="10">
        <f t="shared" si="16"/>
        <v>30870.602000000003</v>
      </c>
    </row>
    <row r="257" spans="1:19" x14ac:dyDescent="0.25">
      <c r="A257" s="1" t="s">
        <v>33</v>
      </c>
      <c r="B257" s="1" t="s">
        <v>37</v>
      </c>
      <c r="C257" s="1" t="s">
        <v>35</v>
      </c>
      <c r="D257" s="1" t="s">
        <v>36</v>
      </c>
      <c r="E257" s="2">
        <v>44197</v>
      </c>
      <c r="F257" s="1">
        <v>48</v>
      </c>
      <c r="G257" s="1">
        <v>27803.221000000001</v>
      </c>
      <c r="I257" s="1" t="s">
        <v>33</v>
      </c>
      <c r="J257" s="1" t="s">
        <v>38</v>
      </c>
      <c r="K257" s="1" t="s">
        <v>35</v>
      </c>
      <c r="L257" s="1" t="s">
        <v>36</v>
      </c>
      <c r="M257" s="2">
        <v>44197</v>
      </c>
      <c r="N257" s="1">
        <v>48</v>
      </c>
      <c r="O257" s="1">
        <v>3977.114</v>
      </c>
      <c r="Q257" s="2">
        <f t="shared" si="14"/>
        <v>44197</v>
      </c>
      <c r="R257" s="1">
        <f t="shared" si="15"/>
        <v>48</v>
      </c>
      <c r="S257" s="10">
        <f t="shared" si="16"/>
        <v>31780.335000000003</v>
      </c>
    </row>
    <row r="258" spans="1:19" x14ac:dyDescent="0.25">
      <c r="A258" s="1" t="s">
        <v>33</v>
      </c>
      <c r="B258" s="1" t="s">
        <v>37</v>
      </c>
      <c r="C258" s="1" t="s">
        <v>35</v>
      </c>
      <c r="D258" s="1" t="s">
        <v>36</v>
      </c>
      <c r="E258" s="2">
        <v>44197</v>
      </c>
      <c r="F258" s="1">
        <v>49</v>
      </c>
      <c r="G258" s="1">
        <v>27706.864000000001</v>
      </c>
      <c r="I258" s="1" t="s">
        <v>33</v>
      </c>
      <c r="J258" s="1" t="s">
        <v>38</v>
      </c>
      <c r="K258" s="1" t="s">
        <v>35</v>
      </c>
      <c r="L258" s="1" t="s">
        <v>36</v>
      </c>
      <c r="M258" s="2">
        <v>44197</v>
      </c>
      <c r="N258" s="1">
        <v>49</v>
      </c>
      <c r="O258" s="1">
        <v>3956.8719999999998</v>
      </c>
      <c r="Q258" s="2">
        <f t="shared" si="14"/>
        <v>44197</v>
      </c>
      <c r="R258" s="1">
        <f t="shared" si="15"/>
        <v>49</v>
      </c>
      <c r="S258" s="10">
        <f t="shared" si="16"/>
        <v>31663.736000000001</v>
      </c>
    </row>
    <row r="259" spans="1:19" x14ac:dyDescent="0.25">
      <c r="A259" s="1" t="s">
        <v>33</v>
      </c>
      <c r="B259" s="1" t="s">
        <v>37</v>
      </c>
      <c r="C259" s="1" t="s">
        <v>35</v>
      </c>
      <c r="D259" s="1" t="s">
        <v>36</v>
      </c>
      <c r="E259" s="2">
        <v>44197</v>
      </c>
      <c r="F259" s="1">
        <v>50</v>
      </c>
      <c r="G259" s="1">
        <v>27101.276999999998</v>
      </c>
      <c r="I259" s="1" t="s">
        <v>33</v>
      </c>
      <c r="J259" s="1" t="s">
        <v>38</v>
      </c>
      <c r="K259" s="1" t="s">
        <v>35</v>
      </c>
      <c r="L259" s="1" t="s">
        <v>36</v>
      </c>
      <c r="M259" s="2">
        <v>44197</v>
      </c>
      <c r="N259" s="1">
        <v>50</v>
      </c>
      <c r="O259" s="1">
        <v>3885.9250000000002</v>
      </c>
      <c r="Q259" s="2">
        <f t="shared" si="14"/>
        <v>44197</v>
      </c>
      <c r="R259" s="1">
        <f t="shared" si="15"/>
        <v>50</v>
      </c>
      <c r="S259" s="10">
        <f t="shared" si="16"/>
        <v>30987.201999999997</v>
      </c>
    </row>
    <row r="260" spans="1:19" x14ac:dyDescent="0.25">
      <c r="A260" s="1" t="s">
        <v>33</v>
      </c>
      <c r="B260" s="1" t="s">
        <v>37</v>
      </c>
      <c r="C260" s="1" t="s">
        <v>35</v>
      </c>
      <c r="D260" s="1" t="s">
        <v>36</v>
      </c>
      <c r="E260" s="2">
        <v>44562</v>
      </c>
      <c r="F260" s="1" t="s">
        <v>0</v>
      </c>
      <c r="G260" s="1">
        <v>27775.502</v>
      </c>
      <c r="I260" s="1" t="s">
        <v>33</v>
      </c>
      <c r="J260" s="1" t="s">
        <v>38</v>
      </c>
      <c r="K260" s="1" t="s">
        <v>35</v>
      </c>
      <c r="L260" s="1" t="s">
        <v>36</v>
      </c>
      <c r="M260" s="2">
        <v>44562</v>
      </c>
      <c r="N260" s="1" t="s">
        <v>0</v>
      </c>
      <c r="O260" s="1">
        <v>3995.0790000000002</v>
      </c>
      <c r="Q260" s="2">
        <f t="shared" si="14"/>
        <v>44562</v>
      </c>
      <c r="R260" s="1" t="str">
        <f t="shared" si="15"/>
        <v>Expected Values</v>
      </c>
      <c r="S260" s="10">
        <f t="shared" si="16"/>
        <v>31770.581000000002</v>
      </c>
    </row>
    <row r="261" spans="1:19" x14ac:dyDescent="0.25">
      <c r="A261" s="1" t="s">
        <v>33</v>
      </c>
      <c r="B261" s="1" t="s">
        <v>37</v>
      </c>
      <c r="C261" s="1" t="s">
        <v>35</v>
      </c>
      <c r="D261" s="1" t="s">
        <v>36</v>
      </c>
      <c r="E261" s="2">
        <v>44562</v>
      </c>
      <c r="F261" s="1">
        <v>1</v>
      </c>
      <c r="G261" s="1">
        <v>28231.368999999999</v>
      </c>
      <c r="I261" s="1" t="s">
        <v>33</v>
      </c>
      <c r="J261" s="1" t="s">
        <v>38</v>
      </c>
      <c r="K261" s="1" t="s">
        <v>35</v>
      </c>
      <c r="L261" s="1" t="s">
        <v>36</v>
      </c>
      <c r="M261" s="2">
        <v>44562</v>
      </c>
      <c r="N261" s="1">
        <v>1</v>
      </c>
      <c r="O261" s="1">
        <v>4057.672</v>
      </c>
      <c r="Q261" s="2">
        <f t="shared" si="14"/>
        <v>44562</v>
      </c>
      <c r="R261" s="1">
        <f t="shared" si="15"/>
        <v>1</v>
      </c>
      <c r="S261" s="10">
        <f t="shared" si="16"/>
        <v>32289.040999999997</v>
      </c>
    </row>
    <row r="262" spans="1:19" x14ac:dyDescent="0.25">
      <c r="A262" s="1" t="s">
        <v>33</v>
      </c>
      <c r="B262" s="1" t="s">
        <v>37</v>
      </c>
      <c r="C262" s="1" t="s">
        <v>35</v>
      </c>
      <c r="D262" s="1" t="s">
        <v>36</v>
      </c>
      <c r="E262" s="2">
        <v>44562</v>
      </c>
      <c r="F262" s="1">
        <v>2</v>
      </c>
      <c r="G262" s="1">
        <v>27319.635999999999</v>
      </c>
      <c r="I262" s="1" t="s">
        <v>33</v>
      </c>
      <c r="J262" s="1" t="s">
        <v>38</v>
      </c>
      <c r="K262" s="1" t="s">
        <v>35</v>
      </c>
      <c r="L262" s="1" t="s">
        <v>36</v>
      </c>
      <c r="M262" s="2">
        <v>44562</v>
      </c>
      <c r="N262" s="1">
        <v>2</v>
      </c>
      <c r="O262" s="1">
        <v>3932.4859999999999</v>
      </c>
      <c r="Q262" s="2">
        <f t="shared" ref="Q262:Q325" si="17">M262</f>
        <v>44562</v>
      </c>
      <c r="R262" s="1">
        <f t="shared" ref="R262:R325" si="18">N262</f>
        <v>2</v>
      </c>
      <c r="S262" s="10">
        <f t="shared" ref="S262:S325" si="19">G262+O262</f>
        <v>31252.121999999999</v>
      </c>
    </row>
    <row r="263" spans="1:19" x14ac:dyDescent="0.25">
      <c r="A263" s="1" t="s">
        <v>33</v>
      </c>
      <c r="B263" s="1" t="s">
        <v>37</v>
      </c>
      <c r="C263" s="1" t="s">
        <v>35</v>
      </c>
      <c r="D263" s="1" t="s">
        <v>36</v>
      </c>
      <c r="E263" s="2">
        <v>44562</v>
      </c>
      <c r="F263" s="1">
        <v>3</v>
      </c>
      <c r="G263" s="1">
        <v>27861.245999999999</v>
      </c>
      <c r="I263" s="1" t="s">
        <v>33</v>
      </c>
      <c r="J263" s="1" t="s">
        <v>38</v>
      </c>
      <c r="K263" s="1" t="s">
        <v>35</v>
      </c>
      <c r="L263" s="1" t="s">
        <v>36</v>
      </c>
      <c r="M263" s="2">
        <v>44562</v>
      </c>
      <c r="N263" s="1">
        <v>3</v>
      </c>
      <c r="O263" s="1">
        <v>4008.578</v>
      </c>
      <c r="Q263" s="2">
        <f t="shared" si="17"/>
        <v>44562</v>
      </c>
      <c r="R263" s="1">
        <f t="shared" si="18"/>
        <v>3</v>
      </c>
      <c r="S263" s="10">
        <f t="shared" si="19"/>
        <v>31869.824000000001</v>
      </c>
    </row>
    <row r="264" spans="1:19" x14ac:dyDescent="0.25">
      <c r="A264" s="1" t="s">
        <v>33</v>
      </c>
      <c r="B264" s="1" t="s">
        <v>37</v>
      </c>
      <c r="C264" s="1" t="s">
        <v>35</v>
      </c>
      <c r="D264" s="1" t="s">
        <v>36</v>
      </c>
      <c r="E264" s="2">
        <v>44562</v>
      </c>
      <c r="F264" s="1">
        <v>4</v>
      </c>
      <c r="G264" s="1">
        <v>27689.758000000002</v>
      </c>
      <c r="I264" s="1" t="s">
        <v>33</v>
      </c>
      <c r="J264" s="1" t="s">
        <v>38</v>
      </c>
      <c r="K264" s="1" t="s">
        <v>35</v>
      </c>
      <c r="L264" s="1" t="s">
        <v>36</v>
      </c>
      <c r="M264" s="2">
        <v>44562</v>
      </c>
      <c r="N264" s="1">
        <v>4</v>
      </c>
      <c r="O264" s="1">
        <v>3981.5810000000001</v>
      </c>
      <c r="Q264" s="2">
        <f t="shared" si="17"/>
        <v>44562</v>
      </c>
      <c r="R264" s="1">
        <f t="shared" si="18"/>
        <v>4</v>
      </c>
      <c r="S264" s="10">
        <f t="shared" si="19"/>
        <v>31671.339</v>
      </c>
    </row>
    <row r="265" spans="1:19" x14ac:dyDescent="0.25">
      <c r="A265" s="1" t="s">
        <v>33</v>
      </c>
      <c r="B265" s="1" t="s">
        <v>37</v>
      </c>
      <c r="C265" s="1" t="s">
        <v>35</v>
      </c>
      <c r="D265" s="1" t="s">
        <v>36</v>
      </c>
      <c r="E265" s="2">
        <v>44562</v>
      </c>
      <c r="F265" s="1">
        <v>5</v>
      </c>
      <c r="G265" s="1">
        <v>27696.303</v>
      </c>
      <c r="I265" s="1" t="s">
        <v>33</v>
      </c>
      <c r="J265" s="1" t="s">
        <v>38</v>
      </c>
      <c r="K265" s="1" t="s">
        <v>35</v>
      </c>
      <c r="L265" s="1" t="s">
        <v>36</v>
      </c>
      <c r="M265" s="2">
        <v>44562</v>
      </c>
      <c r="N265" s="1">
        <v>5</v>
      </c>
      <c r="O265" s="1">
        <v>3982.4630000000002</v>
      </c>
      <c r="Q265" s="2">
        <f t="shared" si="17"/>
        <v>44562</v>
      </c>
      <c r="R265" s="1">
        <f t="shared" si="18"/>
        <v>5</v>
      </c>
      <c r="S265" s="10">
        <f t="shared" si="19"/>
        <v>31678.766</v>
      </c>
    </row>
    <row r="266" spans="1:19" x14ac:dyDescent="0.25">
      <c r="A266" s="1" t="s">
        <v>33</v>
      </c>
      <c r="B266" s="1" t="s">
        <v>37</v>
      </c>
      <c r="C266" s="1" t="s">
        <v>35</v>
      </c>
      <c r="D266" s="1" t="s">
        <v>36</v>
      </c>
      <c r="E266" s="2">
        <v>44562</v>
      </c>
      <c r="F266" s="1">
        <v>6</v>
      </c>
      <c r="G266" s="1">
        <v>27854.7</v>
      </c>
      <c r="I266" s="1" t="s">
        <v>33</v>
      </c>
      <c r="J266" s="1" t="s">
        <v>38</v>
      </c>
      <c r="K266" s="1" t="s">
        <v>35</v>
      </c>
      <c r="L266" s="1" t="s">
        <v>36</v>
      </c>
      <c r="M266" s="2">
        <v>44562</v>
      </c>
      <c r="N266" s="1">
        <v>6</v>
      </c>
      <c r="O266" s="1">
        <v>4007.6950000000002</v>
      </c>
      <c r="Q266" s="2">
        <f t="shared" si="17"/>
        <v>44562</v>
      </c>
      <c r="R266" s="1">
        <f t="shared" si="18"/>
        <v>6</v>
      </c>
      <c r="S266" s="10">
        <f t="shared" si="19"/>
        <v>31862.395</v>
      </c>
    </row>
    <row r="267" spans="1:19" x14ac:dyDescent="0.25">
      <c r="A267" s="1" t="s">
        <v>33</v>
      </c>
      <c r="B267" s="1" t="s">
        <v>37</v>
      </c>
      <c r="C267" s="1" t="s">
        <v>35</v>
      </c>
      <c r="D267" s="1" t="s">
        <v>36</v>
      </c>
      <c r="E267" s="2">
        <v>44562</v>
      </c>
      <c r="F267" s="1">
        <v>7</v>
      </c>
      <c r="G267" s="1">
        <v>27969.123</v>
      </c>
      <c r="I267" s="1" t="s">
        <v>33</v>
      </c>
      <c r="J267" s="1" t="s">
        <v>38</v>
      </c>
      <c r="K267" s="1" t="s">
        <v>35</v>
      </c>
      <c r="L267" s="1" t="s">
        <v>36</v>
      </c>
      <c r="M267" s="2">
        <v>44562</v>
      </c>
      <c r="N267" s="1">
        <v>7</v>
      </c>
      <c r="O267" s="1">
        <v>4017.9679999999998</v>
      </c>
      <c r="Q267" s="2">
        <f t="shared" si="17"/>
        <v>44562</v>
      </c>
      <c r="R267" s="1">
        <f t="shared" si="18"/>
        <v>7</v>
      </c>
      <c r="S267" s="10">
        <f t="shared" si="19"/>
        <v>31987.091</v>
      </c>
    </row>
    <row r="268" spans="1:19" x14ac:dyDescent="0.25">
      <c r="A268" s="1" t="s">
        <v>33</v>
      </c>
      <c r="B268" s="1" t="s">
        <v>37</v>
      </c>
      <c r="C268" s="1" t="s">
        <v>35</v>
      </c>
      <c r="D268" s="1" t="s">
        <v>36</v>
      </c>
      <c r="E268" s="2">
        <v>44562</v>
      </c>
      <c r="F268" s="1">
        <v>8</v>
      </c>
      <c r="G268" s="1">
        <v>27581.882000000001</v>
      </c>
      <c r="I268" s="1" t="s">
        <v>33</v>
      </c>
      <c r="J268" s="1" t="s">
        <v>38</v>
      </c>
      <c r="K268" s="1" t="s">
        <v>35</v>
      </c>
      <c r="L268" s="1" t="s">
        <v>36</v>
      </c>
      <c r="M268" s="2">
        <v>44562</v>
      </c>
      <c r="N268" s="1">
        <v>8</v>
      </c>
      <c r="O268" s="1">
        <v>3972.19</v>
      </c>
      <c r="Q268" s="2">
        <f t="shared" si="17"/>
        <v>44562</v>
      </c>
      <c r="R268" s="1">
        <f t="shared" si="18"/>
        <v>8</v>
      </c>
      <c r="S268" s="10">
        <f t="shared" si="19"/>
        <v>31554.072</v>
      </c>
    </row>
    <row r="269" spans="1:19" x14ac:dyDescent="0.25">
      <c r="A269" s="1" t="s">
        <v>33</v>
      </c>
      <c r="B269" s="1" t="s">
        <v>37</v>
      </c>
      <c r="C269" s="1" t="s">
        <v>35</v>
      </c>
      <c r="D269" s="1" t="s">
        <v>36</v>
      </c>
      <c r="E269" s="2">
        <v>44562</v>
      </c>
      <c r="F269" s="1">
        <v>9</v>
      </c>
      <c r="G269" s="1">
        <v>27665.412</v>
      </c>
      <c r="I269" s="1" t="s">
        <v>33</v>
      </c>
      <c r="J269" s="1" t="s">
        <v>38</v>
      </c>
      <c r="K269" s="1" t="s">
        <v>35</v>
      </c>
      <c r="L269" s="1" t="s">
        <v>36</v>
      </c>
      <c r="M269" s="2">
        <v>44562</v>
      </c>
      <c r="N269" s="1">
        <v>9</v>
      </c>
      <c r="O269" s="1">
        <v>3977.873</v>
      </c>
      <c r="Q269" s="2">
        <f t="shared" si="17"/>
        <v>44562</v>
      </c>
      <c r="R269" s="1">
        <f t="shared" si="18"/>
        <v>9</v>
      </c>
      <c r="S269" s="10">
        <f t="shared" si="19"/>
        <v>31643.285</v>
      </c>
    </row>
    <row r="270" spans="1:19" x14ac:dyDescent="0.25">
      <c r="A270" s="1" t="s">
        <v>33</v>
      </c>
      <c r="B270" s="1" t="s">
        <v>37</v>
      </c>
      <c r="C270" s="1" t="s">
        <v>35</v>
      </c>
      <c r="D270" s="1" t="s">
        <v>36</v>
      </c>
      <c r="E270" s="2">
        <v>44562</v>
      </c>
      <c r="F270" s="1">
        <v>10</v>
      </c>
      <c r="G270" s="1">
        <v>27885.591</v>
      </c>
      <c r="I270" s="1" t="s">
        <v>33</v>
      </c>
      <c r="J270" s="1" t="s">
        <v>38</v>
      </c>
      <c r="K270" s="1" t="s">
        <v>35</v>
      </c>
      <c r="L270" s="1" t="s">
        <v>36</v>
      </c>
      <c r="M270" s="2">
        <v>44562</v>
      </c>
      <c r="N270" s="1">
        <v>10</v>
      </c>
      <c r="O270" s="1">
        <v>4012.2860000000001</v>
      </c>
      <c r="Q270" s="2">
        <f t="shared" si="17"/>
        <v>44562</v>
      </c>
      <c r="R270" s="1">
        <f t="shared" si="18"/>
        <v>10</v>
      </c>
      <c r="S270" s="10">
        <f t="shared" si="19"/>
        <v>31897.877</v>
      </c>
    </row>
    <row r="271" spans="1:19" x14ac:dyDescent="0.25">
      <c r="A271" s="1" t="s">
        <v>33</v>
      </c>
      <c r="B271" s="1" t="s">
        <v>37</v>
      </c>
      <c r="C271" s="1" t="s">
        <v>35</v>
      </c>
      <c r="D271" s="1" t="s">
        <v>36</v>
      </c>
      <c r="E271" s="2">
        <v>44562</v>
      </c>
      <c r="F271" s="1">
        <v>11</v>
      </c>
      <c r="G271" s="1">
        <v>27975.847000000002</v>
      </c>
      <c r="I271" s="1" t="s">
        <v>33</v>
      </c>
      <c r="J271" s="1" t="s">
        <v>38</v>
      </c>
      <c r="K271" s="1" t="s">
        <v>35</v>
      </c>
      <c r="L271" s="1" t="s">
        <v>36</v>
      </c>
      <c r="M271" s="2">
        <v>44562</v>
      </c>
      <c r="N271" s="1">
        <v>11</v>
      </c>
      <c r="O271" s="1">
        <v>4022.1770000000001</v>
      </c>
      <c r="Q271" s="2">
        <f t="shared" si="17"/>
        <v>44562</v>
      </c>
      <c r="R271" s="1">
        <f t="shared" si="18"/>
        <v>11</v>
      </c>
      <c r="S271" s="10">
        <f t="shared" si="19"/>
        <v>31998.024000000001</v>
      </c>
    </row>
    <row r="272" spans="1:19" x14ac:dyDescent="0.25">
      <c r="A272" s="1" t="s">
        <v>33</v>
      </c>
      <c r="B272" s="1" t="s">
        <v>37</v>
      </c>
      <c r="C272" s="1" t="s">
        <v>35</v>
      </c>
      <c r="D272" s="1" t="s">
        <v>36</v>
      </c>
      <c r="E272" s="2">
        <v>44562</v>
      </c>
      <c r="F272" s="1">
        <v>12</v>
      </c>
      <c r="G272" s="1">
        <v>27575.154999999999</v>
      </c>
      <c r="I272" s="1" t="s">
        <v>33</v>
      </c>
      <c r="J272" s="1" t="s">
        <v>38</v>
      </c>
      <c r="K272" s="1" t="s">
        <v>35</v>
      </c>
      <c r="L272" s="1" t="s">
        <v>36</v>
      </c>
      <c r="M272" s="2">
        <v>44562</v>
      </c>
      <c r="N272" s="1">
        <v>12</v>
      </c>
      <c r="O272" s="1">
        <v>3967.9810000000002</v>
      </c>
      <c r="Q272" s="2">
        <f t="shared" si="17"/>
        <v>44562</v>
      </c>
      <c r="R272" s="1">
        <f t="shared" si="18"/>
        <v>12</v>
      </c>
      <c r="S272" s="10">
        <f t="shared" si="19"/>
        <v>31543.135999999999</v>
      </c>
    </row>
    <row r="273" spans="1:19" x14ac:dyDescent="0.25">
      <c r="A273" s="1" t="s">
        <v>33</v>
      </c>
      <c r="B273" s="1" t="s">
        <v>37</v>
      </c>
      <c r="C273" s="1" t="s">
        <v>35</v>
      </c>
      <c r="D273" s="1" t="s">
        <v>36</v>
      </c>
      <c r="E273" s="2">
        <v>44562</v>
      </c>
      <c r="F273" s="1">
        <v>13</v>
      </c>
      <c r="G273" s="1">
        <v>27893.548999999999</v>
      </c>
      <c r="I273" s="1" t="s">
        <v>33</v>
      </c>
      <c r="J273" s="1" t="s">
        <v>38</v>
      </c>
      <c r="K273" s="1" t="s">
        <v>35</v>
      </c>
      <c r="L273" s="1" t="s">
        <v>36</v>
      </c>
      <c r="M273" s="2">
        <v>44562</v>
      </c>
      <c r="N273" s="1">
        <v>13</v>
      </c>
      <c r="O273" s="1">
        <v>4007.482</v>
      </c>
      <c r="Q273" s="2">
        <f t="shared" si="17"/>
        <v>44562</v>
      </c>
      <c r="R273" s="1">
        <f t="shared" si="18"/>
        <v>13</v>
      </c>
      <c r="S273" s="10">
        <f t="shared" si="19"/>
        <v>31901.030999999999</v>
      </c>
    </row>
    <row r="274" spans="1:19" x14ac:dyDescent="0.25">
      <c r="A274" s="1" t="s">
        <v>33</v>
      </c>
      <c r="B274" s="1" t="s">
        <v>37</v>
      </c>
      <c r="C274" s="1" t="s">
        <v>35</v>
      </c>
      <c r="D274" s="1" t="s">
        <v>36</v>
      </c>
      <c r="E274" s="2">
        <v>44562</v>
      </c>
      <c r="F274" s="1">
        <v>14</v>
      </c>
      <c r="G274" s="1">
        <v>27657.455000000002</v>
      </c>
      <c r="I274" s="1" t="s">
        <v>33</v>
      </c>
      <c r="J274" s="1" t="s">
        <v>38</v>
      </c>
      <c r="K274" s="1" t="s">
        <v>35</v>
      </c>
      <c r="L274" s="1" t="s">
        <v>36</v>
      </c>
      <c r="M274" s="2">
        <v>44562</v>
      </c>
      <c r="N274" s="1">
        <v>14</v>
      </c>
      <c r="O274" s="1">
        <v>3982.6759999999999</v>
      </c>
      <c r="Q274" s="2">
        <f t="shared" si="17"/>
        <v>44562</v>
      </c>
      <c r="R274" s="1">
        <f t="shared" si="18"/>
        <v>14</v>
      </c>
      <c r="S274" s="10">
        <f t="shared" si="19"/>
        <v>31640.131000000001</v>
      </c>
    </row>
    <row r="275" spans="1:19" x14ac:dyDescent="0.25">
      <c r="A275" s="1" t="s">
        <v>33</v>
      </c>
      <c r="B275" s="1" t="s">
        <v>37</v>
      </c>
      <c r="C275" s="1" t="s">
        <v>35</v>
      </c>
      <c r="D275" s="1" t="s">
        <v>36</v>
      </c>
      <c r="E275" s="2">
        <v>44562</v>
      </c>
      <c r="F275" s="1">
        <v>15</v>
      </c>
      <c r="G275" s="1">
        <v>27259.898000000001</v>
      </c>
      <c r="I275" s="1" t="s">
        <v>33</v>
      </c>
      <c r="J275" s="1" t="s">
        <v>38</v>
      </c>
      <c r="K275" s="1" t="s">
        <v>35</v>
      </c>
      <c r="L275" s="1" t="s">
        <v>36</v>
      </c>
      <c r="M275" s="2">
        <v>44562</v>
      </c>
      <c r="N275" s="1">
        <v>15</v>
      </c>
      <c r="O275" s="1">
        <v>3920.7570000000001</v>
      </c>
      <c r="Q275" s="2">
        <f t="shared" si="17"/>
        <v>44562</v>
      </c>
      <c r="R275" s="1">
        <f t="shared" si="18"/>
        <v>15</v>
      </c>
      <c r="S275" s="10">
        <f t="shared" si="19"/>
        <v>31180.655000000002</v>
      </c>
    </row>
    <row r="276" spans="1:19" x14ac:dyDescent="0.25">
      <c r="A276" s="1" t="s">
        <v>33</v>
      </c>
      <c r="B276" s="1" t="s">
        <v>37</v>
      </c>
      <c r="C276" s="1" t="s">
        <v>35</v>
      </c>
      <c r="D276" s="1" t="s">
        <v>36</v>
      </c>
      <c r="E276" s="2">
        <v>44562</v>
      </c>
      <c r="F276" s="1">
        <v>16</v>
      </c>
      <c r="G276" s="1">
        <v>28291.107</v>
      </c>
      <c r="I276" s="1" t="s">
        <v>33</v>
      </c>
      <c r="J276" s="1" t="s">
        <v>38</v>
      </c>
      <c r="K276" s="1" t="s">
        <v>35</v>
      </c>
      <c r="L276" s="1" t="s">
        <v>36</v>
      </c>
      <c r="M276" s="2">
        <v>44562</v>
      </c>
      <c r="N276" s="1">
        <v>16</v>
      </c>
      <c r="O276" s="1">
        <v>4069.402</v>
      </c>
      <c r="Q276" s="2">
        <f t="shared" si="17"/>
        <v>44562</v>
      </c>
      <c r="R276" s="1">
        <f t="shared" si="18"/>
        <v>16</v>
      </c>
      <c r="S276" s="10">
        <f t="shared" si="19"/>
        <v>32360.508999999998</v>
      </c>
    </row>
    <row r="277" spans="1:19" x14ac:dyDescent="0.25">
      <c r="A277" s="1" t="s">
        <v>33</v>
      </c>
      <c r="B277" s="1" t="s">
        <v>37</v>
      </c>
      <c r="C277" s="1" t="s">
        <v>35</v>
      </c>
      <c r="D277" s="1" t="s">
        <v>36</v>
      </c>
      <c r="E277" s="2">
        <v>44562</v>
      </c>
      <c r="F277" s="1">
        <v>17</v>
      </c>
      <c r="G277" s="1">
        <v>27656.669000000002</v>
      </c>
      <c r="I277" s="1" t="s">
        <v>33</v>
      </c>
      <c r="J277" s="1" t="s">
        <v>38</v>
      </c>
      <c r="K277" s="1" t="s">
        <v>35</v>
      </c>
      <c r="L277" s="1" t="s">
        <v>36</v>
      </c>
      <c r="M277" s="2">
        <v>44562</v>
      </c>
      <c r="N277" s="1">
        <v>17</v>
      </c>
      <c r="O277" s="1">
        <v>3977.0810000000001</v>
      </c>
      <c r="Q277" s="2">
        <f t="shared" si="17"/>
        <v>44562</v>
      </c>
      <c r="R277" s="1">
        <f t="shared" si="18"/>
        <v>17</v>
      </c>
      <c r="S277" s="10">
        <f t="shared" si="19"/>
        <v>31633.75</v>
      </c>
    </row>
    <row r="278" spans="1:19" x14ac:dyDescent="0.25">
      <c r="A278" s="1" t="s">
        <v>33</v>
      </c>
      <c r="B278" s="1" t="s">
        <v>37</v>
      </c>
      <c r="C278" s="1" t="s">
        <v>35</v>
      </c>
      <c r="D278" s="1" t="s">
        <v>36</v>
      </c>
      <c r="E278" s="2">
        <v>44562</v>
      </c>
      <c r="F278" s="1">
        <v>18</v>
      </c>
      <c r="G278" s="1">
        <v>27894.332999999999</v>
      </c>
      <c r="I278" s="1" t="s">
        <v>33</v>
      </c>
      <c r="J278" s="1" t="s">
        <v>38</v>
      </c>
      <c r="K278" s="1" t="s">
        <v>35</v>
      </c>
      <c r="L278" s="1" t="s">
        <v>36</v>
      </c>
      <c r="M278" s="2">
        <v>44562</v>
      </c>
      <c r="N278" s="1">
        <v>18</v>
      </c>
      <c r="O278" s="1">
        <v>4013.0770000000002</v>
      </c>
      <c r="Q278" s="2">
        <f t="shared" si="17"/>
        <v>44562</v>
      </c>
      <c r="R278" s="1">
        <f t="shared" si="18"/>
        <v>18</v>
      </c>
      <c r="S278" s="10">
        <f t="shared" si="19"/>
        <v>31907.41</v>
      </c>
    </row>
    <row r="279" spans="1:19" x14ac:dyDescent="0.25">
      <c r="A279" s="1" t="s">
        <v>33</v>
      </c>
      <c r="B279" s="1" t="s">
        <v>37</v>
      </c>
      <c r="C279" s="1" t="s">
        <v>35</v>
      </c>
      <c r="D279" s="1" t="s">
        <v>36</v>
      </c>
      <c r="E279" s="2">
        <v>44562</v>
      </c>
      <c r="F279" s="1">
        <v>19</v>
      </c>
      <c r="G279" s="1">
        <v>27831.615000000002</v>
      </c>
      <c r="I279" s="1" t="s">
        <v>33</v>
      </c>
      <c r="J279" s="1" t="s">
        <v>38</v>
      </c>
      <c r="K279" s="1" t="s">
        <v>35</v>
      </c>
      <c r="L279" s="1" t="s">
        <v>36</v>
      </c>
      <c r="M279" s="2">
        <v>44562</v>
      </c>
      <c r="N279" s="1">
        <v>19</v>
      </c>
      <c r="O279" s="1">
        <v>4000.799</v>
      </c>
      <c r="Q279" s="2">
        <f t="shared" si="17"/>
        <v>44562</v>
      </c>
      <c r="R279" s="1">
        <f t="shared" si="18"/>
        <v>19</v>
      </c>
      <c r="S279" s="10">
        <f t="shared" si="19"/>
        <v>31832.414000000001</v>
      </c>
    </row>
    <row r="280" spans="1:19" x14ac:dyDescent="0.25">
      <c r="A280" s="1" t="s">
        <v>33</v>
      </c>
      <c r="B280" s="1" t="s">
        <v>37</v>
      </c>
      <c r="C280" s="1" t="s">
        <v>35</v>
      </c>
      <c r="D280" s="1" t="s">
        <v>36</v>
      </c>
      <c r="E280" s="2">
        <v>44562</v>
      </c>
      <c r="F280" s="1">
        <v>20</v>
      </c>
      <c r="G280" s="1">
        <v>27719.385999999999</v>
      </c>
      <c r="I280" s="1" t="s">
        <v>33</v>
      </c>
      <c r="J280" s="1" t="s">
        <v>38</v>
      </c>
      <c r="K280" s="1" t="s">
        <v>35</v>
      </c>
      <c r="L280" s="1" t="s">
        <v>36</v>
      </c>
      <c r="M280" s="2">
        <v>44562</v>
      </c>
      <c r="N280" s="1">
        <v>20</v>
      </c>
      <c r="O280" s="1">
        <v>3989.3589999999999</v>
      </c>
      <c r="Q280" s="2">
        <f t="shared" si="17"/>
        <v>44562</v>
      </c>
      <c r="R280" s="1">
        <f t="shared" si="18"/>
        <v>20</v>
      </c>
      <c r="S280" s="10">
        <f t="shared" si="19"/>
        <v>31708.744999999999</v>
      </c>
    </row>
    <row r="281" spans="1:19" x14ac:dyDescent="0.25">
      <c r="A281" s="1" t="s">
        <v>33</v>
      </c>
      <c r="B281" s="1" t="s">
        <v>37</v>
      </c>
      <c r="C281" s="1" t="s">
        <v>35</v>
      </c>
      <c r="D281" s="1" t="s">
        <v>36</v>
      </c>
      <c r="E281" s="2">
        <v>44562</v>
      </c>
      <c r="F281" s="1">
        <v>21</v>
      </c>
      <c r="G281" s="1">
        <v>27296.41</v>
      </c>
      <c r="I281" s="1" t="s">
        <v>33</v>
      </c>
      <c r="J281" s="1" t="s">
        <v>38</v>
      </c>
      <c r="K281" s="1" t="s">
        <v>35</v>
      </c>
      <c r="L281" s="1" t="s">
        <v>36</v>
      </c>
      <c r="M281" s="2">
        <v>44562</v>
      </c>
      <c r="N281" s="1">
        <v>21</v>
      </c>
      <c r="O281" s="1">
        <v>3931.317</v>
      </c>
      <c r="Q281" s="2">
        <f t="shared" si="17"/>
        <v>44562</v>
      </c>
      <c r="R281" s="1">
        <f t="shared" si="18"/>
        <v>21</v>
      </c>
      <c r="S281" s="10">
        <f t="shared" si="19"/>
        <v>31227.726999999999</v>
      </c>
    </row>
    <row r="282" spans="1:19" x14ac:dyDescent="0.25">
      <c r="A282" s="1" t="s">
        <v>33</v>
      </c>
      <c r="B282" s="1" t="s">
        <v>37</v>
      </c>
      <c r="C282" s="1" t="s">
        <v>35</v>
      </c>
      <c r="D282" s="1" t="s">
        <v>36</v>
      </c>
      <c r="E282" s="2">
        <v>44562</v>
      </c>
      <c r="F282" s="1">
        <v>22</v>
      </c>
      <c r="G282" s="1">
        <v>28254.594000000001</v>
      </c>
      <c r="I282" s="1" t="s">
        <v>33</v>
      </c>
      <c r="J282" s="1" t="s">
        <v>38</v>
      </c>
      <c r="K282" s="1" t="s">
        <v>35</v>
      </c>
      <c r="L282" s="1" t="s">
        <v>36</v>
      </c>
      <c r="M282" s="2">
        <v>44562</v>
      </c>
      <c r="N282" s="1">
        <v>22</v>
      </c>
      <c r="O282" s="1">
        <v>4058.8409999999999</v>
      </c>
      <c r="Q282" s="2">
        <f t="shared" si="17"/>
        <v>44562</v>
      </c>
      <c r="R282" s="1">
        <f t="shared" si="18"/>
        <v>22</v>
      </c>
      <c r="S282" s="10">
        <f t="shared" si="19"/>
        <v>32313.435000000001</v>
      </c>
    </row>
    <row r="283" spans="1:19" x14ac:dyDescent="0.25">
      <c r="A283" s="1" t="s">
        <v>33</v>
      </c>
      <c r="B283" s="1" t="s">
        <v>37</v>
      </c>
      <c r="C283" s="1" t="s">
        <v>35</v>
      </c>
      <c r="D283" s="1" t="s">
        <v>36</v>
      </c>
      <c r="E283" s="2">
        <v>44562</v>
      </c>
      <c r="F283" s="1">
        <v>23</v>
      </c>
      <c r="G283" s="1">
        <v>28576.678</v>
      </c>
      <c r="I283" s="1" t="s">
        <v>33</v>
      </c>
      <c r="J283" s="1" t="s">
        <v>38</v>
      </c>
      <c r="K283" s="1" t="s">
        <v>35</v>
      </c>
      <c r="L283" s="1" t="s">
        <v>36</v>
      </c>
      <c r="M283" s="2">
        <v>44562</v>
      </c>
      <c r="N283" s="1">
        <v>23</v>
      </c>
      <c r="O283" s="1">
        <v>4107.4040000000005</v>
      </c>
      <c r="Q283" s="2">
        <f t="shared" si="17"/>
        <v>44562</v>
      </c>
      <c r="R283" s="1">
        <f t="shared" si="18"/>
        <v>23</v>
      </c>
      <c r="S283" s="10">
        <f t="shared" si="19"/>
        <v>32684.082000000002</v>
      </c>
    </row>
    <row r="284" spans="1:19" x14ac:dyDescent="0.25">
      <c r="A284" s="1" t="s">
        <v>33</v>
      </c>
      <c r="B284" s="1" t="s">
        <v>37</v>
      </c>
      <c r="C284" s="1" t="s">
        <v>35</v>
      </c>
      <c r="D284" s="1" t="s">
        <v>36</v>
      </c>
      <c r="E284" s="2">
        <v>44562</v>
      </c>
      <c r="F284" s="1">
        <v>24</v>
      </c>
      <c r="G284" s="1">
        <v>26974.325000000001</v>
      </c>
      <c r="I284" s="1" t="s">
        <v>33</v>
      </c>
      <c r="J284" s="1" t="s">
        <v>38</v>
      </c>
      <c r="K284" s="1" t="s">
        <v>35</v>
      </c>
      <c r="L284" s="1" t="s">
        <v>36</v>
      </c>
      <c r="M284" s="2">
        <v>44562</v>
      </c>
      <c r="N284" s="1">
        <v>24</v>
      </c>
      <c r="O284" s="1">
        <v>3882.7539999999999</v>
      </c>
      <c r="Q284" s="2">
        <f t="shared" si="17"/>
        <v>44562</v>
      </c>
      <c r="R284" s="1">
        <f t="shared" si="18"/>
        <v>24</v>
      </c>
      <c r="S284" s="10">
        <f t="shared" si="19"/>
        <v>30857.079000000002</v>
      </c>
    </row>
    <row r="285" spans="1:19" x14ac:dyDescent="0.25">
      <c r="A285" s="1" t="s">
        <v>33</v>
      </c>
      <c r="B285" s="1" t="s">
        <v>37</v>
      </c>
      <c r="C285" s="1" t="s">
        <v>35</v>
      </c>
      <c r="D285" s="1" t="s">
        <v>36</v>
      </c>
      <c r="E285" s="2">
        <v>44562</v>
      </c>
      <c r="F285" s="1">
        <v>25</v>
      </c>
      <c r="G285" s="1">
        <v>28242.782999999999</v>
      </c>
      <c r="I285" s="1" t="s">
        <v>33</v>
      </c>
      <c r="J285" s="1" t="s">
        <v>38</v>
      </c>
      <c r="K285" s="1" t="s">
        <v>35</v>
      </c>
      <c r="L285" s="1" t="s">
        <v>36</v>
      </c>
      <c r="M285" s="2">
        <v>44562</v>
      </c>
      <c r="N285" s="1">
        <v>25</v>
      </c>
      <c r="O285" s="1">
        <v>4058.4549999999999</v>
      </c>
      <c r="Q285" s="2">
        <f t="shared" si="17"/>
        <v>44562</v>
      </c>
      <c r="R285" s="1">
        <f t="shared" si="18"/>
        <v>25</v>
      </c>
      <c r="S285" s="10">
        <f t="shared" si="19"/>
        <v>32301.237999999998</v>
      </c>
    </row>
    <row r="286" spans="1:19" x14ac:dyDescent="0.25">
      <c r="A286" s="1" t="s">
        <v>33</v>
      </c>
      <c r="B286" s="1" t="s">
        <v>37</v>
      </c>
      <c r="C286" s="1" t="s">
        <v>35</v>
      </c>
      <c r="D286" s="1" t="s">
        <v>36</v>
      </c>
      <c r="E286" s="2">
        <v>44562</v>
      </c>
      <c r="F286" s="1">
        <v>26</v>
      </c>
      <c r="G286" s="1">
        <v>27308.219000000001</v>
      </c>
      <c r="I286" s="1" t="s">
        <v>33</v>
      </c>
      <c r="J286" s="1" t="s">
        <v>38</v>
      </c>
      <c r="K286" s="1" t="s">
        <v>35</v>
      </c>
      <c r="L286" s="1" t="s">
        <v>36</v>
      </c>
      <c r="M286" s="2">
        <v>44562</v>
      </c>
      <c r="N286" s="1">
        <v>26</v>
      </c>
      <c r="O286" s="1">
        <v>3931.703</v>
      </c>
      <c r="Q286" s="2">
        <f t="shared" si="17"/>
        <v>44562</v>
      </c>
      <c r="R286" s="1">
        <f t="shared" si="18"/>
        <v>26</v>
      </c>
      <c r="S286" s="10">
        <f t="shared" si="19"/>
        <v>31239.922000000002</v>
      </c>
    </row>
    <row r="287" spans="1:19" x14ac:dyDescent="0.25">
      <c r="A287" s="1" t="s">
        <v>33</v>
      </c>
      <c r="B287" s="1" t="s">
        <v>37</v>
      </c>
      <c r="C287" s="1" t="s">
        <v>35</v>
      </c>
      <c r="D287" s="1" t="s">
        <v>36</v>
      </c>
      <c r="E287" s="2">
        <v>44562</v>
      </c>
      <c r="F287" s="1">
        <v>27</v>
      </c>
      <c r="G287" s="1">
        <v>28262.684000000001</v>
      </c>
      <c r="I287" s="1" t="s">
        <v>33</v>
      </c>
      <c r="J287" s="1" t="s">
        <v>38</v>
      </c>
      <c r="K287" s="1" t="s">
        <v>35</v>
      </c>
      <c r="L287" s="1" t="s">
        <v>36</v>
      </c>
      <c r="M287" s="2">
        <v>44562</v>
      </c>
      <c r="N287" s="1">
        <v>27</v>
      </c>
      <c r="O287" s="1">
        <v>4059.9969999999998</v>
      </c>
      <c r="Q287" s="2">
        <f t="shared" si="17"/>
        <v>44562</v>
      </c>
      <c r="R287" s="1">
        <f t="shared" si="18"/>
        <v>27</v>
      </c>
      <c r="S287" s="10">
        <f t="shared" si="19"/>
        <v>32322.681</v>
      </c>
    </row>
    <row r="288" spans="1:19" x14ac:dyDescent="0.25">
      <c r="A288" s="1" t="s">
        <v>33</v>
      </c>
      <c r="B288" s="1" t="s">
        <v>37</v>
      </c>
      <c r="C288" s="1" t="s">
        <v>35</v>
      </c>
      <c r="D288" s="1" t="s">
        <v>36</v>
      </c>
      <c r="E288" s="2">
        <v>44562</v>
      </c>
      <c r="F288" s="1">
        <v>28</v>
      </c>
      <c r="G288" s="1">
        <v>27288.32</v>
      </c>
      <c r="I288" s="1" t="s">
        <v>33</v>
      </c>
      <c r="J288" s="1" t="s">
        <v>38</v>
      </c>
      <c r="K288" s="1" t="s">
        <v>35</v>
      </c>
      <c r="L288" s="1" t="s">
        <v>36</v>
      </c>
      <c r="M288" s="2">
        <v>44562</v>
      </c>
      <c r="N288" s="1">
        <v>28</v>
      </c>
      <c r="O288" s="1">
        <v>3930.1610000000001</v>
      </c>
      <c r="Q288" s="2">
        <f t="shared" si="17"/>
        <v>44562</v>
      </c>
      <c r="R288" s="1">
        <f t="shared" si="18"/>
        <v>28</v>
      </c>
      <c r="S288" s="10">
        <f t="shared" si="19"/>
        <v>31218.481</v>
      </c>
    </row>
    <row r="289" spans="1:19" x14ac:dyDescent="0.25">
      <c r="A289" s="1" t="s">
        <v>33</v>
      </c>
      <c r="B289" s="1" t="s">
        <v>37</v>
      </c>
      <c r="C289" s="1" t="s">
        <v>35</v>
      </c>
      <c r="D289" s="1" t="s">
        <v>36</v>
      </c>
      <c r="E289" s="2">
        <v>44562</v>
      </c>
      <c r="F289" s="1">
        <v>29</v>
      </c>
      <c r="G289" s="1">
        <v>27496.684000000001</v>
      </c>
      <c r="I289" s="1" t="s">
        <v>33</v>
      </c>
      <c r="J289" s="1" t="s">
        <v>38</v>
      </c>
      <c r="K289" s="1" t="s">
        <v>35</v>
      </c>
      <c r="L289" s="1" t="s">
        <v>36</v>
      </c>
      <c r="M289" s="2">
        <v>44562</v>
      </c>
      <c r="N289" s="1">
        <v>29</v>
      </c>
      <c r="O289" s="1">
        <v>3956.9430000000002</v>
      </c>
      <c r="Q289" s="2">
        <f t="shared" si="17"/>
        <v>44562</v>
      </c>
      <c r="R289" s="1">
        <f t="shared" si="18"/>
        <v>29</v>
      </c>
      <c r="S289" s="10">
        <f t="shared" si="19"/>
        <v>31453.627</v>
      </c>
    </row>
    <row r="290" spans="1:19" x14ac:dyDescent="0.25">
      <c r="A290" s="1" t="s">
        <v>33</v>
      </c>
      <c r="B290" s="1" t="s">
        <v>37</v>
      </c>
      <c r="C290" s="1" t="s">
        <v>35</v>
      </c>
      <c r="D290" s="1" t="s">
        <v>36</v>
      </c>
      <c r="E290" s="2">
        <v>44562</v>
      </c>
      <c r="F290" s="1">
        <v>30</v>
      </c>
      <c r="G290" s="1">
        <v>28054.319</v>
      </c>
      <c r="I290" s="1" t="s">
        <v>33</v>
      </c>
      <c r="J290" s="1" t="s">
        <v>38</v>
      </c>
      <c r="K290" s="1" t="s">
        <v>35</v>
      </c>
      <c r="L290" s="1" t="s">
        <v>36</v>
      </c>
      <c r="M290" s="2">
        <v>44562</v>
      </c>
      <c r="N290" s="1">
        <v>30</v>
      </c>
      <c r="O290" s="1">
        <v>4033.2150000000001</v>
      </c>
      <c r="Q290" s="2">
        <f t="shared" si="17"/>
        <v>44562</v>
      </c>
      <c r="R290" s="1">
        <f t="shared" si="18"/>
        <v>30</v>
      </c>
      <c r="S290" s="10">
        <f t="shared" si="19"/>
        <v>32087.534</v>
      </c>
    </row>
    <row r="291" spans="1:19" x14ac:dyDescent="0.25">
      <c r="A291" s="1" t="s">
        <v>33</v>
      </c>
      <c r="B291" s="1" t="s">
        <v>37</v>
      </c>
      <c r="C291" s="1" t="s">
        <v>35</v>
      </c>
      <c r="D291" s="1" t="s">
        <v>36</v>
      </c>
      <c r="E291" s="2">
        <v>44562</v>
      </c>
      <c r="F291" s="1">
        <v>31</v>
      </c>
      <c r="G291" s="1">
        <v>28134.303</v>
      </c>
      <c r="I291" s="1" t="s">
        <v>33</v>
      </c>
      <c r="J291" s="1" t="s">
        <v>38</v>
      </c>
      <c r="K291" s="1" t="s">
        <v>35</v>
      </c>
      <c r="L291" s="1" t="s">
        <v>36</v>
      </c>
      <c r="M291" s="2">
        <v>44562</v>
      </c>
      <c r="N291" s="1">
        <v>31</v>
      </c>
      <c r="O291" s="1">
        <v>4046.1309999999999</v>
      </c>
      <c r="Q291" s="2">
        <f t="shared" si="17"/>
        <v>44562</v>
      </c>
      <c r="R291" s="1">
        <f t="shared" si="18"/>
        <v>31</v>
      </c>
      <c r="S291" s="10">
        <f t="shared" si="19"/>
        <v>32180.434000000001</v>
      </c>
    </row>
    <row r="292" spans="1:19" x14ac:dyDescent="0.25">
      <c r="A292" s="1" t="s">
        <v>33</v>
      </c>
      <c r="B292" s="1" t="s">
        <v>37</v>
      </c>
      <c r="C292" s="1" t="s">
        <v>35</v>
      </c>
      <c r="D292" s="1" t="s">
        <v>36</v>
      </c>
      <c r="E292" s="2">
        <v>44562</v>
      </c>
      <c r="F292" s="1">
        <v>32</v>
      </c>
      <c r="G292" s="1">
        <v>27416.7</v>
      </c>
      <c r="I292" s="1" t="s">
        <v>33</v>
      </c>
      <c r="J292" s="1" t="s">
        <v>38</v>
      </c>
      <c r="K292" s="1" t="s">
        <v>35</v>
      </c>
      <c r="L292" s="1" t="s">
        <v>36</v>
      </c>
      <c r="M292" s="2">
        <v>44562</v>
      </c>
      <c r="N292" s="1">
        <v>32</v>
      </c>
      <c r="O292" s="1">
        <v>3944.027</v>
      </c>
      <c r="Q292" s="2">
        <f t="shared" si="17"/>
        <v>44562</v>
      </c>
      <c r="R292" s="1">
        <f t="shared" si="18"/>
        <v>32</v>
      </c>
      <c r="S292" s="10">
        <f t="shared" si="19"/>
        <v>31360.726999999999</v>
      </c>
    </row>
    <row r="293" spans="1:19" x14ac:dyDescent="0.25">
      <c r="A293" s="1" t="s">
        <v>33</v>
      </c>
      <c r="B293" s="1" t="s">
        <v>37</v>
      </c>
      <c r="C293" s="1" t="s">
        <v>35</v>
      </c>
      <c r="D293" s="1" t="s">
        <v>36</v>
      </c>
      <c r="E293" s="2">
        <v>44562</v>
      </c>
      <c r="F293" s="1">
        <v>33</v>
      </c>
      <c r="G293" s="1">
        <v>27616.191999999999</v>
      </c>
      <c r="I293" s="1" t="s">
        <v>33</v>
      </c>
      <c r="J293" s="1" t="s">
        <v>38</v>
      </c>
      <c r="K293" s="1" t="s">
        <v>35</v>
      </c>
      <c r="L293" s="1" t="s">
        <v>36</v>
      </c>
      <c r="M293" s="2">
        <v>44562</v>
      </c>
      <c r="N293" s="1">
        <v>33</v>
      </c>
      <c r="O293" s="1">
        <v>3973.2559999999999</v>
      </c>
      <c r="Q293" s="2">
        <f t="shared" si="17"/>
        <v>44562</v>
      </c>
      <c r="R293" s="1">
        <f t="shared" si="18"/>
        <v>33</v>
      </c>
      <c r="S293" s="10">
        <f t="shared" si="19"/>
        <v>31589.448</v>
      </c>
    </row>
    <row r="294" spans="1:19" x14ac:dyDescent="0.25">
      <c r="A294" s="1" t="s">
        <v>33</v>
      </c>
      <c r="B294" s="1" t="s">
        <v>37</v>
      </c>
      <c r="C294" s="1" t="s">
        <v>35</v>
      </c>
      <c r="D294" s="1" t="s">
        <v>36</v>
      </c>
      <c r="E294" s="2">
        <v>44562</v>
      </c>
      <c r="F294" s="1">
        <v>34</v>
      </c>
      <c r="G294" s="1">
        <v>27934.81</v>
      </c>
      <c r="I294" s="1" t="s">
        <v>33</v>
      </c>
      <c r="J294" s="1" t="s">
        <v>38</v>
      </c>
      <c r="K294" s="1" t="s">
        <v>35</v>
      </c>
      <c r="L294" s="1" t="s">
        <v>36</v>
      </c>
      <c r="M294" s="2">
        <v>44562</v>
      </c>
      <c r="N294" s="1">
        <v>34</v>
      </c>
      <c r="O294" s="1">
        <v>4016.902</v>
      </c>
      <c r="Q294" s="2">
        <f t="shared" si="17"/>
        <v>44562</v>
      </c>
      <c r="R294" s="1">
        <f t="shared" si="18"/>
        <v>34</v>
      </c>
      <c r="S294" s="10">
        <f t="shared" si="19"/>
        <v>31951.712</v>
      </c>
    </row>
    <row r="295" spans="1:19" x14ac:dyDescent="0.25">
      <c r="A295" s="1" t="s">
        <v>33</v>
      </c>
      <c r="B295" s="1" t="s">
        <v>37</v>
      </c>
      <c r="C295" s="1" t="s">
        <v>35</v>
      </c>
      <c r="D295" s="1" t="s">
        <v>36</v>
      </c>
      <c r="E295" s="2">
        <v>44562</v>
      </c>
      <c r="F295" s="1">
        <v>35</v>
      </c>
      <c r="G295" s="1">
        <v>27480.833999999999</v>
      </c>
      <c r="I295" s="1" t="s">
        <v>33</v>
      </c>
      <c r="J295" s="1" t="s">
        <v>38</v>
      </c>
      <c r="K295" s="1" t="s">
        <v>35</v>
      </c>
      <c r="L295" s="1" t="s">
        <v>36</v>
      </c>
      <c r="M295" s="2">
        <v>44562</v>
      </c>
      <c r="N295" s="1">
        <v>35</v>
      </c>
      <c r="O295" s="1">
        <v>3952.28</v>
      </c>
      <c r="Q295" s="2">
        <f t="shared" si="17"/>
        <v>44562</v>
      </c>
      <c r="R295" s="1">
        <f t="shared" si="18"/>
        <v>35</v>
      </c>
      <c r="S295" s="10">
        <f t="shared" si="19"/>
        <v>31433.113999999998</v>
      </c>
    </row>
    <row r="296" spans="1:19" x14ac:dyDescent="0.25">
      <c r="A296" s="1" t="s">
        <v>33</v>
      </c>
      <c r="B296" s="1" t="s">
        <v>37</v>
      </c>
      <c r="C296" s="1" t="s">
        <v>35</v>
      </c>
      <c r="D296" s="1" t="s">
        <v>36</v>
      </c>
      <c r="E296" s="2">
        <v>44562</v>
      </c>
      <c r="F296" s="1">
        <v>36</v>
      </c>
      <c r="G296" s="1">
        <v>28070.167000000001</v>
      </c>
      <c r="I296" s="1" t="s">
        <v>33</v>
      </c>
      <c r="J296" s="1" t="s">
        <v>38</v>
      </c>
      <c r="K296" s="1" t="s">
        <v>35</v>
      </c>
      <c r="L296" s="1" t="s">
        <v>36</v>
      </c>
      <c r="M296" s="2">
        <v>44562</v>
      </c>
      <c r="N296" s="1">
        <v>36</v>
      </c>
      <c r="O296" s="1">
        <v>4037.8780000000002</v>
      </c>
      <c r="Q296" s="2">
        <f t="shared" si="17"/>
        <v>44562</v>
      </c>
      <c r="R296" s="1">
        <f t="shared" si="18"/>
        <v>36</v>
      </c>
      <c r="S296" s="10">
        <f t="shared" si="19"/>
        <v>32108.045000000002</v>
      </c>
    </row>
    <row r="297" spans="1:19" x14ac:dyDescent="0.25">
      <c r="A297" s="1" t="s">
        <v>33</v>
      </c>
      <c r="B297" s="1" t="s">
        <v>37</v>
      </c>
      <c r="C297" s="1" t="s">
        <v>35</v>
      </c>
      <c r="D297" s="1" t="s">
        <v>36</v>
      </c>
      <c r="E297" s="2">
        <v>44562</v>
      </c>
      <c r="F297" s="1">
        <v>37</v>
      </c>
      <c r="G297" s="1">
        <v>27503.948</v>
      </c>
      <c r="I297" s="1" t="s">
        <v>33</v>
      </c>
      <c r="J297" s="1" t="s">
        <v>38</v>
      </c>
      <c r="K297" s="1" t="s">
        <v>35</v>
      </c>
      <c r="L297" s="1" t="s">
        <v>36</v>
      </c>
      <c r="M297" s="2">
        <v>44562</v>
      </c>
      <c r="N297" s="1">
        <v>37</v>
      </c>
      <c r="O297" s="1">
        <v>3953.6779999999999</v>
      </c>
      <c r="Q297" s="2">
        <f t="shared" si="17"/>
        <v>44562</v>
      </c>
      <c r="R297" s="1">
        <f t="shared" si="18"/>
        <v>37</v>
      </c>
      <c r="S297" s="10">
        <f t="shared" si="19"/>
        <v>31457.626</v>
      </c>
    </row>
    <row r="298" spans="1:19" x14ac:dyDescent="0.25">
      <c r="A298" s="1" t="s">
        <v>33</v>
      </c>
      <c r="B298" s="1" t="s">
        <v>37</v>
      </c>
      <c r="C298" s="1" t="s">
        <v>35</v>
      </c>
      <c r="D298" s="1" t="s">
        <v>36</v>
      </c>
      <c r="E298" s="2">
        <v>44562</v>
      </c>
      <c r="F298" s="1">
        <v>38</v>
      </c>
      <c r="G298" s="1">
        <v>28047.054</v>
      </c>
      <c r="I298" s="1" t="s">
        <v>33</v>
      </c>
      <c r="J298" s="1" t="s">
        <v>38</v>
      </c>
      <c r="K298" s="1" t="s">
        <v>35</v>
      </c>
      <c r="L298" s="1" t="s">
        <v>36</v>
      </c>
      <c r="M298" s="2">
        <v>44562</v>
      </c>
      <c r="N298" s="1">
        <v>38</v>
      </c>
      <c r="O298" s="1">
        <v>4036.48</v>
      </c>
      <c r="Q298" s="2">
        <f t="shared" si="17"/>
        <v>44562</v>
      </c>
      <c r="R298" s="1">
        <f t="shared" si="18"/>
        <v>38</v>
      </c>
      <c r="S298" s="10">
        <f t="shared" si="19"/>
        <v>32083.534</v>
      </c>
    </row>
    <row r="299" spans="1:19" x14ac:dyDescent="0.25">
      <c r="A299" s="1" t="s">
        <v>33</v>
      </c>
      <c r="B299" s="1" t="s">
        <v>37</v>
      </c>
      <c r="C299" s="1" t="s">
        <v>35</v>
      </c>
      <c r="D299" s="1" t="s">
        <v>36</v>
      </c>
      <c r="E299" s="2">
        <v>44562</v>
      </c>
      <c r="F299" s="1">
        <v>39</v>
      </c>
      <c r="G299" s="1">
        <v>27809.201000000001</v>
      </c>
      <c r="I299" s="1" t="s">
        <v>33</v>
      </c>
      <c r="J299" s="1" t="s">
        <v>38</v>
      </c>
      <c r="K299" s="1" t="s">
        <v>35</v>
      </c>
      <c r="L299" s="1" t="s">
        <v>36</v>
      </c>
      <c r="M299" s="2">
        <v>44562</v>
      </c>
      <c r="N299" s="1">
        <v>39</v>
      </c>
      <c r="O299" s="1">
        <v>3998.4180000000001</v>
      </c>
      <c r="Q299" s="2">
        <f t="shared" si="17"/>
        <v>44562</v>
      </c>
      <c r="R299" s="1">
        <f t="shared" si="18"/>
        <v>39</v>
      </c>
      <c r="S299" s="10">
        <f t="shared" si="19"/>
        <v>31807.619000000002</v>
      </c>
    </row>
    <row r="300" spans="1:19" x14ac:dyDescent="0.25">
      <c r="A300" s="1" t="s">
        <v>33</v>
      </c>
      <c r="B300" s="1" t="s">
        <v>37</v>
      </c>
      <c r="C300" s="1" t="s">
        <v>35</v>
      </c>
      <c r="D300" s="1" t="s">
        <v>36</v>
      </c>
      <c r="E300" s="2">
        <v>44562</v>
      </c>
      <c r="F300" s="1">
        <v>40</v>
      </c>
      <c r="G300" s="1">
        <v>27741.802</v>
      </c>
      <c r="I300" s="1" t="s">
        <v>33</v>
      </c>
      <c r="J300" s="1" t="s">
        <v>38</v>
      </c>
      <c r="K300" s="1" t="s">
        <v>35</v>
      </c>
      <c r="L300" s="1" t="s">
        <v>36</v>
      </c>
      <c r="M300" s="2">
        <v>44562</v>
      </c>
      <c r="N300" s="1">
        <v>40</v>
      </c>
      <c r="O300" s="1">
        <v>3991.74</v>
      </c>
      <c r="Q300" s="2">
        <f t="shared" si="17"/>
        <v>44562</v>
      </c>
      <c r="R300" s="1">
        <f t="shared" si="18"/>
        <v>40</v>
      </c>
      <c r="S300" s="10">
        <f t="shared" si="19"/>
        <v>31733.542000000001</v>
      </c>
    </row>
    <row r="301" spans="1:19" x14ac:dyDescent="0.25">
      <c r="A301" s="1" t="s">
        <v>33</v>
      </c>
      <c r="B301" s="1" t="s">
        <v>37</v>
      </c>
      <c r="C301" s="1" t="s">
        <v>35</v>
      </c>
      <c r="D301" s="1" t="s">
        <v>36</v>
      </c>
      <c r="E301" s="2">
        <v>44562</v>
      </c>
      <c r="F301" s="1">
        <v>41</v>
      </c>
      <c r="G301" s="1">
        <v>27713.106</v>
      </c>
      <c r="I301" s="1" t="s">
        <v>33</v>
      </c>
      <c r="J301" s="1" t="s">
        <v>38</v>
      </c>
      <c r="K301" s="1" t="s">
        <v>35</v>
      </c>
      <c r="L301" s="1" t="s">
        <v>36</v>
      </c>
      <c r="M301" s="2">
        <v>44562</v>
      </c>
      <c r="N301" s="1">
        <v>41</v>
      </c>
      <c r="O301" s="1">
        <v>3987.819</v>
      </c>
      <c r="Q301" s="2">
        <f t="shared" si="17"/>
        <v>44562</v>
      </c>
      <c r="R301" s="1">
        <f t="shared" si="18"/>
        <v>41</v>
      </c>
      <c r="S301" s="10">
        <f t="shared" si="19"/>
        <v>31700.924999999999</v>
      </c>
    </row>
    <row r="302" spans="1:19" x14ac:dyDescent="0.25">
      <c r="A302" s="1" t="s">
        <v>33</v>
      </c>
      <c r="B302" s="1" t="s">
        <v>37</v>
      </c>
      <c r="C302" s="1" t="s">
        <v>35</v>
      </c>
      <c r="D302" s="1" t="s">
        <v>36</v>
      </c>
      <c r="E302" s="2">
        <v>44562</v>
      </c>
      <c r="F302" s="1">
        <v>42</v>
      </c>
      <c r="G302" s="1">
        <v>27837.897000000001</v>
      </c>
      <c r="I302" s="1" t="s">
        <v>33</v>
      </c>
      <c r="J302" s="1" t="s">
        <v>38</v>
      </c>
      <c r="K302" s="1" t="s">
        <v>35</v>
      </c>
      <c r="L302" s="1" t="s">
        <v>36</v>
      </c>
      <c r="M302" s="2">
        <v>44562</v>
      </c>
      <c r="N302" s="1">
        <v>42</v>
      </c>
      <c r="O302" s="1">
        <v>4002.34</v>
      </c>
      <c r="Q302" s="2">
        <f t="shared" si="17"/>
        <v>44562</v>
      </c>
      <c r="R302" s="1">
        <f t="shared" si="18"/>
        <v>42</v>
      </c>
      <c r="S302" s="10">
        <f t="shared" si="19"/>
        <v>31840.237000000001</v>
      </c>
    </row>
    <row r="303" spans="1:19" x14ac:dyDescent="0.25">
      <c r="A303" s="1" t="s">
        <v>33</v>
      </c>
      <c r="B303" s="1" t="s">
        <v>37</v>
      </c>
      <c r="C303" s="1" t="s">
        <v>35</v>
      </c>
      <c r="D303" s="1" t="s">
        <v>36</v>
      </c>
      <c r="E303" s="2">
        <v>44562</v>
      </c>
      <c r="F303" s="1">
        <v>43</v>
      </c>
      <c r="G303" s="1">
        <v>27349.634999999998</v>
      </c>
      <c r="I303" s="1" t="s">
        <v>33</v>
      </c>
      <c r="J303" s="1" t="s">
        <v>38</v>
      </c>
      <c r="K303" s="1" t="s">
        <v>35</v>
      </c>
      <c r="L303" s="1" t="s">
        <v>36</v>
      </c>
      <c r="M303" s="2">
        <v>44562</v>
      </c>
      <c r="N303" s="1">
        <v>43</v>
      </c>
      <c r="O303" s="1">
        <v>3937.44</v>
      </c>
      <c r="Q303" s="2">
        <f t="shared" si="17"/>
        <v>44562</v>
      </c>
      <c r="R303" s="1">
        <f t="shared" si="18"/>
        <v>43</v>
      </c>
      <c r="S303" s="10">
        <f t="shared" si="19"/>
        <v>31287.074999999997</v>
      </c>
    </row>
    <row r="304" spans="1:19" x14ac:dyDescent="0.25">
      <c r="A304" s="1" t="s">
        <v>33</v>
      </c>
      <c r="B304" s="1" t="s">
        <v>37</v>
      </c>
      <c r="C304" s="1" t="s">
        <v>35</v>
      </c>
      <c r="D304" s="1" t="s">
        <v>36</v>
      </c>
      <c r="E304" s="2">
        <v>44562</v>
      </c>
      <c r="F304" s="1">
        <v>44</v>
      </c>
      <c r="G304" s="1">
        <v>28201.367999999999</v>
      </c>
      <c r="I304" s="1" t="s">
        <v>33</v>
      </c>
      <c r="J304" s="1" t="s">
        <v>38</v>
      </c>
      <c r="K304" s="1" t="s">
        <v>35</v>
      </c>
      <c r="L304" s="1" t="s">
        <v>36</v>
      </c>
      <c r="M304" s="2">
        <v>44562</v>
      </c>
      <c r="N304" s="1">
        <v>44</v>
      </c>
      <c r="O304" s="1">
        <v>4052.7190000000001</v>
      </c>
      <c r="Q304" s="2">
        <f t="shared" si="17"/>
        <v>44562</v>
      </c>
      <c r="R304" s="1">
        <f t="shared" si="18"/>
        <v>44</v>
      </c>
      <c r="S304" s="10">
        <f t="shared" si="19"/>
        <v>32254.087</v>
      </c>
    </row>
    <row r="305" spans="1:19" x14ac:dyDescent="0.25">
      <c r="A305" s="1" t="s">
        <v>33</v>
      </c>
      <c r="B305" s="1" t="s">
        <v>37</v>
      </c>
      <c r="C305" s="1" t="s">
        <v>35</v>
      </c>
      <c r="D305" s="1" t="s">
        <v>36</v>
      </c>
      <c r="E305" s="2">
        <v>44562</v>
      </c>
      <c r="F305" s="1">
        <v>45</v>
      </c>
      <c r="G305" s="1">
        <v>26986.646000000001</v>
      </c>
      <c r="I305" s="1" t="s">
        <v>33</v>
      </c>
      <c r="J305" s="1" t="s">
        <v>38</v>
      </c>
      <c r="K305" s="1" t="s">
        <v>35</v>
      </c>
      <c r="L305" s="1" t="s">
        <v>36</v>
      </c>
      <c r="M305" s="2">
        <v>44562</v>
      </c>
      <c r="N305" s="1">
        <v>45</v>
      </c>
      <c r="O305" s="1">
        <v>3882.2150000000001</v>
      </c>
      <c r="Q305" s="2">
        <f t="shared" si="17"/>
        <v>44562</v>
      </c>
      <c r="R305" s="1">
        <f t="shared" si="18"/>
        <v>45</v>
      </c>
      <c r="S305" s="10">
        <f t="shared" si="19"/>
        <v>30868.861000000001</v>
      </c>
    </row>
    <row r="306" spans="1:19" x14ac:dyDescent="0.25">
      <c r="A306" s="1" t="s">
        <v>33</v>
      </c>
      <c r="B306" s="1" t="s">
        <v>37</v>
      </c>
      <c r="C306" s="1" t="s">
        <v>35</v>
      </c>
      <c r="D306" s="1" t="s">
        <v>36</v>
      </c>
      <c r="E306" s="2">
        <v>44562</v>
      </c>
      <c r="F306" s="1">
        <v>46</v>
      </c>
      <c r="G306" s="1">
        <v>28564.357</v>
      </c>
      <c r="I306" s="1" t="s">
        <v>33</v>
      </c>
      <c r="J306" s="1" t="s">
        <v>38</v>
      </c>
      <c r="K306" s="1" t="s">
        <v>35</v>
      </c>
      <c r="L306" s="1" t="s">
        <v>36</v>
      </c>
      <c r="M306" s="2">
        <v>44562</v>
      </c>
      <c r="N306" s="1">
        <v>46</v>
      </c>
      <c r="O306" s="1">
        <v>4107.9430000000002</v>
      </c>
      <c r="Q306" s="2">
        <f t="shared" si="17"/>
        <v>44562</v>
      </c>
      <c r="R306" s="1">
        <f t="shared" si="18"/>
        <v>46</v>
      </c>
      <c r="S306" s="10">
        <f t="shared" si="19"/>
        <v>32672.3</v>
      </c>
    </row>
    <row r="307" spans="1:19" x14ac:dyDescent="0.25">
      <c r="A307" s="1" t="s">
        <v>33</v>
      </c>
      <c r="B307" s="1" t="s">
        <v>37</v>
      </c>
      <c r="C307" s="1" t="s">
        <v>35</v>
      </c>
      <c r="D307" s="1" t="s">
        <v>36</v>
      </c>
      <c r="E307" s="2">
        <v>44562</v>
      </c>
      <c r="F307" s="1">
        <v>47</v>
      </c>
      <c r="G307" s="1">
        <v>27758.435000000001</v>
      </c>
      <c r="I307" s="1" t="s">
        <v>33</v>
      </c>
      <c r="J307" s="1" t="s">
        <v>38</v>
      </c>
      <c r="K307" s="1" t="s">
        <v>35</v>
      </c>
      <c r="L307" s="1" t="s">
        <v>36</v>
      </c>
      <c r="M307" s="2">
        <v>44562</v>
      </c>
      <c r="N307" s="1">
        <v>47</v>
      </c>
      <c r="O307" s="1">
        <v>3990.3449999999998</v>
      </c>
      <c r="Q307" s="2">
        <f t="shared" si="17"/>
        <v>44562</v>
      </c>
      <c r="R307" s="1">
        <f t="shared" si="18"/>
        <v>47</v>
      </c>
      <c r="S307" s="10">
        <f t="shared" si="19"/>
        <v>31748.780000000002</v>
      </c>
    </row>
    <row r="308" spans="1:19" x14ac:dyDescent="0.25">
      <c r="A308" s="1" t="s">
        <v>33</v>
      </c>
      <c r="B308" s="1" t="s">
        <v>37</v>
      </c>
      <c r="C308" s="1" t="s">
        <v>35</v>
      </c>
      <c r="D308" s="1" t="s">
        <v>36</v>
      </c>
      <c r="E308" s="2">
        <v>44562</v>
      </c>
      <c r="F308" s="1">
        <v>48</v>
      </c>
      <c r="G308" s="1">
        <v>27792.566999999999</v>
      </c>
      <c r="I308" s="1" t="s">
        <v>33</v>
      </c>
      <c r="J308" s="1" t="s">
        <v>38</v>
      </c>
      <c r="K308" s="1" t="s">
        <v>35</v>
      </c>
      <c r="L308" s="1" t="s">
        <v>36</v>
      </c>
      <c r="M308" s="2">
        <v>44562</v>
      </c>
      <c r="N308" s="1">
        <v>48</v>
      </c>
      <c r="O308" s="1">
        <v>3999.8130000000001</v>
      </c>
      <c r="Q308" s="2">
        <f t="shared" si="17"/>
        <v>44562</v>
      </c>
      <c r="R308" s="1">
        <f t="shared" si="18"/>
        <v>48</v>
      </c>
      <c r="S308" s="10">
        <f t="shared" si="19"/>
        <v>31792.379999999997</v>
      </c>
    </row>
    <row r="309" spans="1:19" x14ac:dyDescent="0.25">
      <c r="A309" s="1" t="s">
        <v>33</v>
      </c>
      <c r="B309" s="1" t="s">
        <v>37</v>
      </c>
      <c r="C309" s="1" t="s">
        <v>35</v>
      </c>
      <c r="D309" s="1" t="s">
        <v>36</v>
      </c>
      <c r="E309" s="2">
        <v>44562</v>
      </c>
      <c r="F309" s="1">
        <v>49</v>
      </c>
      <c r="G309" s="1">
        <v>27636.19</v>
      </c>
      <c r="I309" s="1" t="s">
        <v>33</v>
      </c>
      <c r="J309" s="1" t="s">
        <v>38</v>
      </c>
      <c r="K309" s="1" t="s">
        <v>35</v>
      </c>
      <c r="L309" s="1" t="s">
        <v>36</v>
      </c>
      <c r="M309" s="2">
        <v>44562</v>
      </c>
      <c r="N309" s="1">
        <v>49</v>
      </c>
      <c r="O309" s="1">
        <v>3971.5749999999998</v>
      </c>
      <c r="Q309" s="2">
        <f t="shared" si="17"/>
        <v>44562</v>
      </c>
      <c r="R309" s="1">
        <f t="shared" si="18"/>
        <v>49</v>
      </c>
      <c r="S309" s="10">
        <f t="shared" si="19"/>
        <v>31607.764999999999</v>
      </c>
    </row>
    <row r="310" spans="1:19" x14ac:dyDescent="0.25">
      <c r="A310" s="1" t="s">
        <v>33</v>
      </c>
      <c r="B310" s="1" t="s">
        <v>37</v>
      </c>
      <c r="C310" s="1" t="s">
        <v>35</v>
      </c>
      <c r="D310" s="1" t="s">
        <v>36</v>
      </c>
      <c r="E310" s="2">
        <v>44562</v>
      </c>
      <c r="F310" s="1">
        <v>50</v>
      </c>
      <c r="G310" s="1">
        <v>27914.813999999998</v>
      </c>
      <c r="I310" s="1" t="s">
        <v>33</v>
      </c>
      <c r="J310" s="1" t="s">
        <v>38</v>
      </c>
      <c r="K310" s="1" t="s">
        <v>35</v>
      </c>
      <c r="L310" s="1" t="s">
        <v>36</v>
      </c>
      <c r="M310" s="2">
        <v>44562</v>
      </c>
      <c r="N310" s="1">
        <v>50</v>
      </c>
      <c r="O310" s="1">
        <v>4018.5830000000001</v>
      </c>
      <c r="Q310" s="2">
        <f t="shared" si="17"/>
        <v>44562</v>
      </c>
      <c r="R310" s="1">
        <f t="shared" si="18"/>
        <v>50</v>
      </c>
      <c r="S310" s="10">
        <f t="shared" si="19"/>
        <v>31933.396999999997</v>
      </c>
    </row>
    <row r="311" spans="1:19" x14ac:dyDescent="0.25">
      <c r="A311" s="1" t="s">
        <v>33</v>
      </c>
      <c r="B311" s="1" t="s">
        <v>37</v>
      </c>
      <c r="C311" s="1" t="s">
        <v>35</v>
      </c>
      <c r="D311" s="1" t="s">
        <v>36</v>
      </c>
      <c r="E311" s="2">
        <v>44927</v>
      </c>
      <c r="F311" s="1" t="s">
        <v>0</v>
      </c>
      <c r="G311" s="1">
        <v>28128.296999999999</v>
      </c>
      <c r="I311" s="1" t="s">
        <v>33</v>
      </c>
      <c r="J311" s="1" t="s">
        <v>38</v>
      </c>
      <c r="K311" s="1" t="s">
        <v>35</v>
      </c>
      <c r="L311" s="1" t="s">
        <v>36</v>
      </c>
      <c r="M311" s="2">
        <v>44927</v>
      </c>
      <c r="N311" s="1" t="s">
        <v>0</v>
      </c>
      <c r="O311" s="1">
        <v>4065.866</v>
      </c>
      <c r="Q311" s="2">
        <f t="shared" si="17"/>
        <v>44927</v>
      </c>
      <c r="R311" s="1" t="str">
        <f t="shared" si="18"/>
        <v>Expected Values</v>
      </c>
      <c r="S311" s="10">
        <f t="shared" si="19"/>
        <v>32194.163</v>
      </c>
    </row>
    <row r="312" spans="1:19" x14ac:dyDescent="0.25">
      <c r="A312" s="1" t="s">
        <v>33</v>
      </c>
      <c r="B312" s="1" t="s">
        <v>37</v>
      </c>
      <c r="C312" s="1" t="s">
        <v>35</v>
      </c>
      <c r="D312" s="1" t="s">
        <v>36</v>
      </c>
      <c r="E312" s="2">
        <v>44927</v>
      </c>
      <c r="F312" s="1">
        <v>1</v>
      </c>
      <c r="G312" s="1">
        <v>27807.181</v>
      </c>
      <c r="I312" s="1" t="s">
        <v>33</v>
      </c>
      <c r="J312" s="1" t="s">
        <v>38</v>
      </c>
      <c r="K312" s="1" t="s">
        <v>35</v>
      </c>
      <c r="L312" s="1" t="s">
        <v>36</v>
      </c>
      <c r="M312" s="2">
        <v>44927</v>
      </c>
      <c r="N312" s="1">
        <v>1</v>
      </c>
      <c r="O312" s="1">
        <v>4021.4670000000001</v>
      </c>
      <c r="Q312" s="2">
        <f t="shared" si="17"/>
        <v>44927</v>
      </c>
      <c r="R312" s="1">
        <f t="shared" si="18"/>
        <v>1</v>
      </c>
      <c r="S312" s="10">
        <f t="shared" si="19"/>
        <v>31828.648000000001</v>
      </c>
    </row>
    <row r="313" spans="1:19" x14ac:dyDescent="0.25">
      <c r="A313" s="1" t="s">
        <v>33</v>
      </c>
      <c r="B313" s="1" t="s">
        <v>37</v>
      </c>
      <c r="C313" s="1" t="s">
        <v>35</v>
      </c>
      <c r="D313" s="1" t="s">
        <v>36</v>
      </c>
      <c r="E313" s="2">
        <v>44927</v>
      </c>
      <c r="F313" s="1">
        <v>2</v>
      </c>
      <c r="G313" s="1">
        <v>28449.414000000001</v>
      </c>
      <c r="I313" s="1" t="s">
        <v>33</v>
      </c>
      <c r="J313" s="1" t="s">
        <v>38</v>
      </c>
      <c r="K313" s="1" t="s">
        <v>35</v>
      </c>
      <c r="L313" s="1" t="s">
        <v>36</v>
      </c>
      <c r="M313" s="2">
        <v>44927</v>
      </c>
      <c r="N313" s="1">
        <v>2</v>
      </c>
      <c r="O313" s="1">
        <v>4110.2640000000001</v>
      </c>
      <c r="Q313" s="2">
        <f t="shared" si="17"/>
        <v>44927</v>
      </c>
      <c r="R313" s="1">
        <f t="shared" si="18"/>
        <v>2</v>
      </c>
      <c r="S313" s="10">
        <f t="shared" si="19"/>
        <v>32559.678</v>
      </c>
    </row>
    <row r="314" spans="1:19" x14ac:dyDescent="0.25">
      <c r="A314" s="1" t="s">
        <v>33</v>
      </c>
      <c r="B314" s="1" t="s">
        <v>37</v>
      </c>
      <c r="C314" s="1" t="s">
        <v>35</v>
      </c>
      <c r="D314" s="1" t="s">
        <v>36</v>
      </c>
      <c r="E314" s="2">
        <v>44927</v>
      </c>
      <c r="F314" s="1">
        <v>3</v>
      </c>
      <c r="G314" s="1">
        <v>27804.754000000001</v>
      </c>
      <c r="I314" s="1" t="s">
        <v>33</v>
      </c>
      <c r="J314" s="1" t="s">
        <v>38</v>
      </c>
      <c r="K314" s="1" t="s">
        <v>35</v>
      </c>
      <c r="L314" s="1" t="s">
        <v>36</v>
      </c>
      <c r="M314" s="2">
        <v>44927</v>
      </c>
      <c r="N314" s="1">
        <v>3</v>
      </c>
      <c r="O314" s="1">
        <v>4020.067</v>
      </c>
      <c r="Q314" s="2">
        <f t="shared" si="17"/>
        <v>44927</v>
      </c>
      <c r="R314" s="1">
        <f t="shared" si="18"/>
        <v>3</v>
      </c>
      <c r="S314" s="10">
        <f t="shared" si="19"/>
        <v>31824.821</v>
      </c>
    </row>
    <row r="315" spans="1:19" x14ac:dyDescent="0.25">
      <c r="A315" s="1" t="s">
        <v>33</v>
      </c>
      <c r="B315" s="1" t="s">
        <v>37</v>
      </c>
      <c r="C315" s="1" t="s">
        <v>35</v>
      </c>
      <c r="D315" s="1" t="s">
        <v>36</v>
      </c>
      <c r="E315" s="2">
        <v>44927</v>
      </c>
      <c r="F315" s="1">
        <v>4</v>
      </c>
      <c r="G315" s="1">
        <v>28451.84</v>
      </c>
      <c r="I315" s="1" t="s">
        <v>33</v>
      </c>
      <c r="J315" s="1" t="s">
        <v>38</v>
      </c>
      <c r="K315" s="1" t="s">
        <v>35</v>
      </c>
      <c r="L315" s="1" t="s">
        <v>36</v>
      </c>
      <c r="M315" s="2">
        <v>44927</v>
      </c>
      <c r="N315" s="1">
        <v>4</v>
      </c>
      <c r="O315" s="1">
        <v>4111.6639999999998</v>
      </c>
      <c r="Q315" s="2">
        <f t="shared" si="17"/>
        <v>44927</v>
      </c>
      <c r="R315" s="1">
        <f t="shared" si="18"/>
        <v>4</v>
      </c>
      <c r="S315" s="10">
        <f t="shared" si="19"/>
        <v>32563.504000000001</v>
      </c>
    </row>
    <row r="316" spans="1:19" x14ac:dyDescent="0.25">
      <c r="A316" s="1" t="s">
        <v>33</v>
      </c>
      <c r="B316" s="1" t="s">
        <v>37</v>
      </c>
      <c r="C316" s="1" t="s">
        <v>35</v>
      </c>
      <c r="D316" s="1" t="s">
        <v>36</v>
      </c>
      <c r="E316" s="2">
        <v>44927</v>
      </c>
      <c r="F316" s="1">
        <v>5</v>
      </c>
      <c r="G316" s="1">
        <v>27342.941999999999</v>
      </c>
      <c r="I316" s="1" t="s">
        <v>33</v>
      </c>
      <c r="J316" s="1" t="s">
        <v>38</v>
      </c>
      <c r="K316" s="1" t="s">
        <v>35</v>
      </c>
      <c r="L316" s="1" t="s">
        <v>36</v>
      </c>
      <c r="M316" s="2">
        <v>44927</v>
      </c>
      <c r="N316" s="1">
        <v>5</v>
      </c>
      <c r="O316" s="1">
        <v>3953.721</v>
      </c>
      <c r="Q316" s="2">
        <f t="shared" si="17"/>
        <v>44927</v>
      </c>
      <c r="R316" s="1">
        <f t="shared" si="18"/>
        <v>5</v>
      </c>
      <c r="S316" s="10">
        <f t="shared" si="19"/>
        <v>31296.663</v>
      </c>
    </row>
    <row r="317" spans="1:19" x14ac:dyDescent="0.25">
      <c r="A317" s="1" t="s">
        <v>33</v>
      </c>
      <c r="B317" s="1" t="s">
        <v>37</v>
      </c>
      <c r="C317" s="1" t="s">
        <v>35</v>
      </c>
      <c r="D317" s="1" t="s">
        <v>36</v>
      </c>
      <c r="E317" s="2">
        <v>44927</v>
      </c>
      <c r="F317" s="1">
        <v>6</v>
      </c>
      <c r="G317" s="1">
        <v>28913.652999999998</v>
      </c>
      <c r="I317" s="1" t="s">
        <v>33</v>
      </c>
      <c r="J317" s="1" t="s">
        <v>38</v>
      </c>
      <c r="K317" s="1" t="s">
        <v>35</v>
      </c>
      <c r="L317" s="1" t="s">
        <v>36</v>
      </c>
      <c r="M317" s="2">
        <v>44927</v>
      </c>
      <c r="N317" s="1">
        <v>6</v>
      </c>
      <c r="O317" s="1">
        <v>4178.01</v>
      </c>
      <c r="Q317" s="2">
        <f t="shared" si="17"/>
        <v>44927</v>
      </c>
      <c r="R317" s="1">
        <f t="shared" si="18"/>
        <v>6</v>
      </c>
      <c r="S317" s="10">
        <f t="shared" si="19"/>
        <v>33091.663</v>
      </c>
    </row>
    <row r="318" spans="1:19" x14ac:dyDescent="0.25">
      <c r="A318" s="1" t="s">
        <v>33</v>
      </c>
      <c r="B318" s="1" t="s">
        <v>37</v>
      </c>
      <c r="C318" s="1" t="s">
        <v>35</v>
      </c>
      <c r="D318" s="1" t="s">
        <v>36</v>
      </c>
      <c r="E318" s="2">
        <v>44927</v>
      </c>
      <c r="F318" s="1">
        <v>7</v>
      </c>
      <c r="G318" s="1">
        <v>27548.632000000001</v>
      </c>
      <c r="I318" s="1" t="s">
        <v>33</v>
      </c>
      <c r="J318" s="1" t="s">
        <v>38</v>
      </c>
      <c r="K318" s="1" t="s">
        <v>35</v>
      </c>
      <c r="L318" s="1" t="s">
        <v>36</v>
      </c>
      <c r="M318" s="2">
        <v>44927</v>
      </c>
      <c r="N318" s="1">
        <v>7</v>
      </c>
      <c r="O318" s="1">
        <v>3982.4079999999999</v>
      </c>
      <c r="Q318" s="2">
        <f t="shared" si="17"/>
        <v>44927</v>
      </c>
      <c r="R318" s="1">
        <f t="shared" si="18"/>
        <v>7</v>
      </c>
      <c r="S318" s="10">
        <f t="shared" si="19"/>
        <v>31531.040000000001</v>
      </c>
    </row>
    <row r="319" spans="1:19" x14ac:dyDescent="0.25">
      <c r="A319" s="1" t="s">
        <v>33</v>
      </c>
      <c r="B319" s="1" t="s">
        <v>37</v>
      </c>
      <c r="C319" s="1" t="s">
        <v>35</v>
      </c>
      <c r="D319" s="1" t="s">
        <v>36</v>
      </c>
      <c r="E319" s="2">
        <v>44927</v>
      </c>
      <c r="F319" s="1">
        <v>8</v>
      </c>
      <c r="G319" s="1">
        <v>28707.960999999999</v>
      </c>
      <c r="I319" s="1" t="s">
        <v>33</v>
      </c>
      <c r="J319" s="1" t="s">
        <v>38</v>
      </c>
      <c r="K319" s="1" t="s">
        <v>35</v>
      </c>
      <c r="L319" s="1" t="s">
        <v>36</v>
      </c>
      <c r="M319" s="2">
        <v>44927</v>
      </c>
      <c r="N319" s="1">
        <v>8</v>
      </c>
      <c r="O319" s="1">
        <v>4149.3230000000003</v>
      </c>
      <c r="Q319" s="2">
        <f t="shared" si="17"/>
        <v>44927</v>
      </c>
      <c r="R319" s="1">
        <f t="shared" si="18"/>
        <v>8</v>
      </c>
      <c r="S319" s="10">
        <f t="shared" si="19"/>
        <v>32857.284</v>
      </c>
    </row>
    <row r="320" spans="1:19" x14ac:dyDescent="0.25">
      <c r="A320" s="1" t="s">
        <v>33</v>
      </c>
      <c r="B320" s="1" t="s">
        <v>37</v>
      </c>
      <c r="C320" s="1" t="s">
        <v>35</v>
      </c>
      <c r="D320" s="1" t="s">
        <v>36</v>
      </c>
      <c r="E320" s="2">
        <v>44927</v>
      </c>
      <c r="F320" s="1">
        <v>9</v>
      </c>
      <c r="G320" s="1">
        <v>28615.857</v>
      </c>
      <c r="I320" s="1" t="s">
        <v>33</v>
      </c>
      <c r="J320" s="1" t="s">
        <v>38</v>
      </c>
      <c r="K320" s="1" t="s">
        <v>35</v>
      </c>
      <c r="L320" s="1" t="s">
        <v>36</v>
      </c>
      <c r="M320" s="2">
        <v>44927</v>
      </c>
      <c r="N320" s="1">
        <v>9</v>
      </c>
      <c r="O320" s="1">
        <v>4131.7309999999998</v>
      </c>
      <c r="Q320" s="2">
        <f t="shared" si="17"/>
        <v>44927</v>
      </c>
      <c r="R320" s="1">
        <f t="shared" si="18"/>
        <v>9</v>
      </c>
      <c r="S320" s="10">
        <f t="shared" si="19"/>
        <v>32747.588</v>
      </c>
    </row>
    <row r="321" spans="1:19" x14ac:dyDescent="0.25">
      <c r="A321" s="1" t="s">
        <v>33</v>
      </c>
      <c r="B321" s="1" t="s">
        <v>37</v>
      </c>
      <c r="C321" s="1" t="s">
        <v>35</v>
      </c>
      <c r="D321" s="1" t="s">
        <v>36</v>
      </c>
      <c r="E321" s="2">
        <v>44927</v>
      </c>
      <c r="F321" s="1">
        <v>10</v>
      </c>
      <c r="G321" s="1">
        <v>27640.738000000001</v>
      </c>
      <c r="I321" s="1" t="s">
        <v>33</v>
      </c>
      <c r="J321" s="1" t="s">
        <v>38</v>
      </c>
      <c r="K321" s="1" t="s">
        <v>35</v>
      </c>
      <c r="L321" s="1" t="s">
        <v>36</v>
      </c>
      <c r="M321" s="2">
        <v>44927</v>
      </c>
      <c r="N321" s="1">
        <v>10</v>
      </c>
      <c r="O321" s="1">
        <v>4000</v>
      </c>
      <c r="Q321" s="2">
        <f t="shared" si="17"/>
        <v>44927</v>
      </c>
      <c r="R321" s="1">
        <f t="shared" si="18"/>
        <v>10</v>
      </c>
      <c r="S321" s="10">
        <f t="shared" si="19"/>
        <v>31640.738000000001</v>
      </c>
    </row>
    <row r="322" spans="1:19" x14ac:dyDescent="0.25">
      <c r="A322" s="1" t="s">
        <v>33</v>
      </c>
      <c r="B322" s="1" t="s">
        <v>37</v>
      </c>
      <c r="C322" s="1" t="s">
        <v>35</v>
      </c>
      <c r="D322" s="1" t="s">
        <v>36</v>
      </c>
      <c r="E322" s="2">
        <v>44927</v>
      </c>
      <c r="F322" s="1">
        <v>11</v>
      </c>
      <c r="G322" s="1">
        <v>28341.625</v>
      </c>
      <c r="I322" s="1" t="s">
        <v>33</v>
      </c>
      <c r="J322" s="1" t="s">
        <v>38</v>
      </c>
      <c r="K322" s="1" t="s">
        <v>35</v>
      </c>
      <c r="L322" s="1" t="s">
        <v>36</v>
      </c>
      <c r="M322" s="2">
        <v>44927</v>
      </c>
      <c r="N322" s="1">
        <v>11</v>
      </c>
      <c r="O322" s="1">
        <v>4098.8100000000004</v>
      </c>
      <c r="Q322" s="2">
        <f t="shared" si="17"/>
        <v>44927</v>
      </c>
      <c r="R322" s="1">
        <f t="shared" si="18"/>
        <v>11</v>
      </c>
      <c r="S322" s="10">
        <f t="shared" si="19"/>
        <v>32440.435000000001</v>
      </c>
    </row>
    <row r="323" spans="1:19" x14ac:dyDescent="0.25">
      <c r="A323" s="1" t="s">
        <v>33</v>
      </c>
      <c r="B323" s="1" t="s">
        <v>37</v>
      </c>
      <c r="C323" s="1" t="s">
        <v>35</v>
      </c>
      <c r="D323" s="1" t="s">
        <v>36</v>
      </c>
      <c r="E323" s="2">
        <v>44927</v>
      </c>
      <c r="F323" s="1">
        <v>12</v>
      </c>
      <c r="G323" s="1">
        <v>27914.968000000001</v>
      </c>
      <c r="I323" s="1" t="s">
        <v>33</v>
      </c>
      <c r="J323" s="1" t="s">
        <v>38</v>
      </c>
      <c r="K323" s="1" t="s">
        <v>35</v>
      </c>
      <c r="L323" s="1" t="s">
        <v>36</v>
      </c>
      <c r="M323" s="2">
        <v>44927</v>
      </c>
      <c r="N323" s="1">
        <v>12</v>
      </c>
      <c r="O323" s="1">
        <v>4032.922</v>
      </c>
      <c r="Q323" s="2">
        <f t="shared" si="17"/>
        <v>44927</v>
      </c>
      <c r="R323" s="1">
        <f t="shared" si="18"/>
        <v>12</v>
      </c>
      <c r="S323" s="10">
        <f t="shared" si="19"/>
        <v>31947.89</v>
      </c>
    </row>
    <row r="324" spans="1:19" x14ac:dyDescent="0.25">
      <c r="A324" s="1" t="s">
        <v>33</v>
      </c>
      <c r="B324" s="1" t="s">
        <v>37</v>
      </c>
      <c r="C324" s="1" t="s">
        <v>35</v>
      </c>
      <c r="D324" s="1" t="s">
        <v>36</v>
      </c>
      <c r="E324" s="2">
        <v>44927</v>
      </c>
      <c r="F324" s="1">
        <v>13</v>
      </c>
      <c r="G324" s="1">
        <v>27603.861000000001</v>
      </c>
      <c r="I324" s="1" t="s">
        <v>33</v>
      </c>
      <c r="J324" s="1" t="s">
        <v>38</v>
      </c>
      <c r="K324" s="1" t="s">
        <v>35</v>
      </c>
      <c r="L324" s="1" t="s">
        <v>36</v>
      </c>
      <c r="M324" s="2">
        <v>44927</v>
      </c>
      <c r="N324" s="1">
        <v>13</v>
      </c>
      <c r="O324" s="1">
        <v>3999.0680000000002</v>
      </c>
      <c r="Q324" s="2">
        <f t="shared" si="17"/>
        <v>44927</v>
      </c>
      <c r="R324" s="1">
        <f t="shared" si="18"/>
        <v>13</v>
      </c>
      <c r="S324" s="10">
        <f t="shared" si="19"/>
        <v>31602.929</v>
      </c>
    </row>
    <row r="325" spans="1:19" x14ac:dyDescent="0.25">
      <c r="A325" s="1" t="s">
        <v>33</v>
      </c>
      <c r="B325" s="1" t="s">
        <v>37</v>
      </c>
      <c r="C325" s="1" t="s">
        <v>35</v>
      </c>
      <c r="D325" s="1" t="s">
        <v>36</v>
      </c>
      <c r="E325" s="2">
        <v>44927</v>
      </c>
      <c r="F325" s="1">
        <v>14</v>
      </c>
      <c r="G325" s="1">
        <v>28652.734</v>
      </c>
      <c r="I325" s="1" t="s">
        <v>33</v>
      </c>
      <c r="J325" s="1" t="s">
        <v>38</v>
      </c>
      <c r="K325" s="1" t="s">
        <v>35</v>
      </c>
      <c r="L325" s="1" t="s">
        <v>36</v>
      </c>
      <c r="M325" s="2">
        <v>44927</v>
      </c>
      <c r="N325" s="1">
        <v>14</v>
      </c>
      <c r="O325" s="1">
        <v>4132.6639999999998</v>
      </c>
      <c r="Q325" s="2">
        <f t="shared" si="17"/>
        <v>44927</v>
      </c>
      <c r="R325" s="1">
        <f t="shared" si="18"/>
        <v>14</v>
      </c>
      <c r="S325" s="10">
        <f t="shared" si="19"/>
        <v>32785.398000000001</v>
      </c>
    </row>
    <row r="326" spans="1:19" x14ac:dyDescent="0.25">
      <c r="A326" s="1" t="s">
        <v>33</v>
      </c>
      <c r="B326" s="1" t="s">
        <v>37</v>
      </c>
      <c r="C326" s="1" t="s">
        <v>35</v>
      </c>
      <c r="D326" s="1" t="s">
        <v>36</v>
      </c>
      <c r="E326" s="2">
        <v>44927</v>
      </c>
      <c r="F326" s="1">
        <v>15</v>
      </c>
      <c r="G326" s="1">
        <v>28000.144</v>
      </c>
      <c r="I326" s="1" t="s">
        <v>33</v>
      </c>
      <c r="J326" s="1" t="s">
        <v>38</v>
      </c>
      <c r="K326" s="1" t="s">
        <v>35</v>
      </c>
      <c r="L326" s="1" t="s">
        <v>36</v>
      </c>
      <c r="M326" s="2">
        <v>44927</v>
      </c>
      <c r="N326" s="1">
        <v>15</v>
      </c>
      <c r="O326" s="1">
        <v>4046.3850000000002</v>
      </c>
      <c r="Q326" s="2">
        <f t="shared" ref="Q326:Q389" si="20">M326</f>
        <v>44927</v>
      </c>
      <c r="R326" s="1">
        <f t="shared" ref="R326:R389" si="21">N326</f>
        <v>15</v>
      </c>
      <c r="S326" s="10">
        <f t="shared" ref="S326:S389" si="22">G326+O326</f>
        <v>32046.529000000002</v>
      </c>
    </row>
    <row r="327" spans="1:19" x14ac:dyDescent="0.25">
      <c r="A327" s="1" t="s">
        <v>33</v>
      </c>
      <c r="B327" s="1" t="s">
        <v>37</v>
      </c>
      <c r="C327" s="1" t="s">
        <v>35</v>
      </c>
      <c r="D327" s="1" t="s">
        <v>36</v>
      </c>
      <c r="E327" s="2">
        <v>44927</v>
      </c>
      <c r="F327" s="1">
        <v>16</v>
      </c>
      <c r="G327" s="1">
        <v>28256.449000000001</v>
      </c>
      <c r="I327" s="1" t="s">
        <v>33</v>
      </c>
      <c r="J327" s="1" t="s">
        <v>38</v>
      </c>
      <c r="K327" s="1" t="s">
        <v>35</v>
      </c>
      <c r="L327" s="1" t="s">
        <v>36</v>
      </c>
      <c r="M327" s="2">
        <v>44927</v>
      </c>
      <c r="N327" s="1">
        <v>16</v>
      </c>
      <c r="O327" s="1">
        <v>4085.346</v>
      </c>
      <c r="Q327" s="2">
        <f t="shared" si="20"/>
        <v>44927</v>
      </c>
      <c r="R327" s="1">
        <f t="shared" si="21"/>
        <v>16</v>
      </c>
      <c r="S327" s="10">
        <f t="shared" si="22"/>
        <v>32341.795000000002</v>
      </c>
    </row>
    <row r="328" spans="1:19" x14ac:dyDescent="0.25">
      <c r="A328" s="1" t="s">
        <v>33</v>
      </c>
      <c r="B328" s="1" t="s">
        <v>37</v>
      </c>
      <c r="C328" s="1" t="s">
        <v>35</v>
      </c>
      <c r="D328" s="1" t="s">
        <v>36</v>
      </c>
      <c r="E328" s="2">
        <v>44927</v>
      </c>
      <c r="F328" s="1">
        <v>17</v>
      </c>
      <c r="G328" s="1">
        <v>27557.476999999999</v>
      </c>
      <c r="I328" s="1" t="s">
        <v>33</v>
      </c>
      <c r="J328" s="1" t="s">
        <v>38</v>
      </c>
      <c r="K328" s="1" t="s">
        <v>35</v>
      </c>
      <c r="L328" s="1" t="s">
        <v>36</v>
      </c>
      <c r="M328" s="2">
        <v>44927</v>
      </c>
      <c r="N328" s="1">
        <v>17</v>
      </c>
      <c r="O328" s="1">
        <v>3991.0129999999999</v>
      </c>
      <c r="Q328" s="2">
        <f t="shared" si="20"/>
        <v>44927</v>
      </c>
      <c r="R328" s="1">
        <f t="shared" si="21"/>
        <v>17</v>
      </c>
      <c r="S328" s="10">
        <f t="shared" si="22"/>
        <v>31548.489999999998</v>
      </c>
    </row>
    <row r="329" spans="1:19" x14ac:dyDescent="0.25">
      <c r="A329" s="1" t="s">
        <v>33</v>
      </c>
      <c r="B329" s="1" t="s">
        <v>37</v>
      </c>
      <c r="C329" s="1" t="s">
        <v>35</v>
      </c>
      <c r="D329" s="1" t="s">
        <v>36</v>
      </c>
      <c r="E329" s="2">
        <v>44927</v>
      </c>
      <c r="F329" s="1">
        <v>18</v>
      </c>
      <c r="G329" s="1">
        <v>28699.116000000002</v>
      </c>
      <c r="I329" s="1" t="s">
        <v>33</v>
      </c>
      <c r="J329" s="1" t="s">
        <v>38</v>
      </c>
      <c r="K329" s="1" t="s">
        <v>35</v>
      </c>
      <c r="L329" s="1" t="s">
        <v>36</v>
      </c>
      <c r="M329" s="2">
        <v>44927</v>
      </c>
      <c r="N329" s="1">
        <v>18</v>
      </c>
      <c r="O329" s="1">
        <v>4140.7179999999998</v>
      </c>
      <c r="Q329" s="2">
        <f t="shared" si="20"/>
        <v>44927</v>
      </c>
      <c r="R329" s="1">
        <f t="shared" si="21"/>
        <v>18</v>
      </c>
      <c r="S329" s="10">
        <f t="shared" si="22"/>
        <v>32839.834000000003</v>
      </c>
    </row>
    <row r="330" spans="1:19" x14ac:dyDescent="0.25">
      <c r="A330" s="1" t="s">
        <v>33</v>
      </c>
      <c r="B330" s="1" t="s">
        <v>37</v>
      </c>
      <c r="C330" s="1" t="s">
        <v>35</v>
      </c>
      <c r="D330" s="1" t="s">
        <v>36</v>
      </c>
      <c r="E330" s="2">
        <v>44927</v>
      </c>
      <c r="F330" s="1">
        <v>19</v>
      </c>
      <c r="G330" s="1">
        <v>28147.527999999998</v>
      </c>
      <c r="I330" s="1" t="s">
        <v>33</v>
      </c>
      <c r="J330" s="1" t="s">
        <v>38</v>
      </c>
      <c r="K330" s="1" t="s">
        <v>35</v>
      </c>
      <c r="L330" s="1" t="s">
        <v>36</v>
      </c>
      <c r="M330" s="2">
        <v>44927</v>
      </c>
      <c r="N330" s="1">
        <v>19</v>
      </c>
      <c r="O330" s="1">
        <v>4070.5050000000001</v>
      </c>
      <c r="Q330" s="2">
        <f t="shared" si="20"/>
        <v>44927</v>
      </c>
      <c r="R330" s="1">
        <f t="shared" si="21"/>
        <v>19</v>
      </c>
      <c r="S330" s="10">
        <f t="shared" si="22"/>
        <v>32218.032999999999</v>
      </c>
    </row>
    <row r="331" spans="1:19" x14ac:dyDescent="0.25">
      <c r="A331" s="1" t="s">
        <v>33</v>
      </c>
      <c r="B331" s="1" t="s">
        <v>37</v>
      </c>
      <c r="C331" s="1" t="s">
        <v>35</v>
      </c>
      <c r="D331" s="1" t="s">
        <v>36</v>
      </c>
      <c r="E331" s="2">
        <v>44927</v>
      </c>
      <c r="F331" s="1">
        <v>20</v>
      </c>
      <c r="G331" s="1">
        <v>28109.066999999999</v>
      </c>
      <c r="I331" s="1" t="s">
        <v>33</v>
      </c>
      <c r="J331" s="1" t="s">
        <v>38</v>
      </c>
      <c r="K331" s="1" t="s">
        <v>35</v>
      </c>
      <c r="L331" s="1" t="s">
        <v>36</v>
      </c>
      <c r="M331" s="2">
        <v>44927</v>
      </c>
      <c r="N331" s="1">
        <v>20</v>
      </c>
      <c r="O331" s="1">
        <v>4061.2269999999999</v>
      </c>
      <c r="Q331" s="2">
        <f t="shared" si="20"/>
        <v>44927</v>
      </c>
      <c r="R331" s="1">
        <f t="shared" si="21"/>
        <v>20</v>
      </c>
      <c r="S331" s="10">
        <f t="shared" si="22"/>
        <v>32170.293999999998</v>
      </c>
    </row>
    <row r="332" spans="1:19" x14ac:dyDescent="0.25">
      <c r="A332" s="1" t="s">
        <v>33</v>
      </c>
      <c r="B332" s="1" t="s">
        <v>37</v>
      </c>
      <c r="C332" s="1" t="s">
        <v>35</v>
      </c>
      <c r="D332" s="1" t="s">
        <v>36</v>
      </c>
      <c r="E332" s="2">
        <v>44927</v>
      </c>
      <c r="F332" s="1">
        <v>21</v>
      </c>
      <c r="G332" s="1">
        <v>28754.686000000002</v>
      </c>
      <c r="I332" s="1" t="s">
        <v>33</v>
      </c>
      <c r="J332" s="1" t="s">
        <v>38</v>
      </c>
      <c r="K332" s="1" t="s">
        <v>35</v>
      </c>
      <c r="L332" s="1" t="s">
        <v>36</v>
      </c>
      <c r="M332" s="2">
        <v>44927</v>
      </c>
      <c r="N332" s="1">
        <v>21</v>
      </c>
      <c r="O332" s="1">
        <v>4157.8149999999996</v>
      </c>
      <c r="Q332" s="2">
        <f t="shared" si="20"/>
        <v>44927</v>
      </c>
      <c r="R332" s="1">
        <f t="shared" si="21"/>
        <v>21</v>
      </c>
      <c r="S332" s="10">
        <f t="shared" si="22"/>
        <v>32912.501000000004</v>
      </c>
    </row>
    <row r="333" spans="1:19" x14ac:dyDescent="0.25">
      <c r="A333" s="1" t="s">
        <v>33</v>
      </c>
      <c r="B333" s="1" t="s">
        <v>37</v>
      </c>
      <c r="C333" s="1" t="s">
        <v>35</v>
      </c>
      <c r="D333" s="1" t="s">
        <v>36</v>
      </c>
      <c r="E333" s="2">
        <v>44927</v>
      </c>
      <c r="F333" s="1">
        <v>22</v>
      </c>
      <c r="G333" s="1">
        <v>27501.906999999999</v>
      </c>
      <c r="I333" s="1" t="s">
        <v>33</v>
      </c>
      <c r="J333" s="1" t="s">
        <v>38</v>
      </c>
      <c r="K333" s="1" t="s">
        <v>35</v>
      </c>
      <c r="L333" s="1" t="s">
        <v>36</v>
      </c>
      <c r="M333" s="2">
        <v>44927</v>
      </c>
      <c r="N333" s="1">
        <v>22</v>
      </c>
      <c r="O333" s="1">
        <v>3973.9160000000002</v>
      </c>
      <c r="Q333" s="2">
        <f t="shared" si="20"/>
        <v>44927</v>
      </c>
      <c r="R333" s="1">
        <f t="shared" si="21"/>
        <v>22</v>
      </c>
      <c r="S333" s="10">
        <f t="shared" si="22"/>
        <v>31475.823</v>
      </c>
    </row>
    <row r="334" spans="1:19" x14ac:dyDescent="0.25">
      <c r="A334" s="1" t="s">
        <v>33</v>
      </c>
      <c r="B334" s="1" t="s">
        <v>37</v>
      </c>
      <c r="C334" s="1" t="s">
        <v>35</v>
      </c>
      <c r="D334" s="1" t="s">
        <v>36</v>
      </c>
      <c r="E334" s="2">
        <v>44927</v>
      </c>
      <c r="F334" s="1">
        <v>23</v>
      </c>
      <c r="G334" s="1">
        <v>27142.451000000001</v>
      </c>
      <c r="I334" s="1" t="s">
        <v>33</v>
      </c>
      <c r="J334" s="1" t="s">
        <v>38</v>
      </c>
      <c r="K334" s="1" t="s">
        <v>35</v>
      </c>
      <c r="L334" s="1" t="s">
        <v>36</v>
      </c>
      <c r="M334" s="2">
        <v>44927</v>
      </c>
      <c r="N334" s="1">
        <v>23</v>
      </c>
      <c r="O334" s="1">
        <v>3929.0239999999999</v>
      </c>
      <c r="Q334" s="2">
        <f t="shared" si="20"/>
        <v>44927</v>
      </c>
      <c r="R334" s="1">
        <f t="shared" si="21"/>
        <v>23</v>
      </c>
      <c r="S334" s="10">
        <f t="shared" si="22"/>
        <v>31071.475000000002</v>
      </c>
    </row>
    <row r="335" spans="1:19" x14ac:dyDescent="0.25">
      <c r="A335" s="1" t="s">
        <v>33</v>
      </c>
      <c r="B335" s="1" t="s">
        <v>37</v>
      </c>
      <c r="C335" s="1" t="s">
        <v>35</v>
      </c>
      <c r="D335" s="1" t="s">
        <v>36</v>
      </c>
      <c r="E335" s="2">
        <v>44927</v>
      </c>
      <c r="F335" s="1">
        <v>24</v>
      </c>
      <c r="G335" s="1">
        <v>29114.142</v>
      </c>
      <c r="I335" s="1" t="s">
        <v>33</v>
      </c>
      <c r="J335" s="1" t="s">
        <v>38</v>
      </c>
      <c r="K335" s="1" t="s">
        <v>35</v>
      </c>
      <c r="L335" s="1" t="s">
        <v>36</v>
      </c>
      <c r="M335" s="2">
        <v>44927</v>
      </c>
      <c r="N335" s="1">
        <v>24</v>
      </c>
      <c r="O335" s="1">
        <v>4202.7070000000003</v>
      </c>
      <c r="Q335" s="2">
        <f t="shared" si="20"/>
        <v>44927</v>
      </c>
      <c r="R335" s="1">
        <f t="shared" si="21"/>
        <v>24</v>
      </c>
      <c r="S335" s="10">
        <f t="shared" si="22"/>
        <v>33316.849000000002</v>
      </c>
    </row>
    <row r="336" spans="1:19" x14ac:dyDescent="0.25">
      <c r="A336" s="1" t="s">
        <v>33</v>
      </c>
      <c r="B336" s="1" t="s">
        <v>37</v>
      </c>
      <c r="C336" s="1" t="s">
        <v>35</v>
      </c>
      <c r="D336" s="1" t="s">
        <v>36</v>
      </c>
      <c r="E336" s="2">
        <v>44927</v>
      </c>
      <c r="F336" s="1">
        <v>25</v>
      </c>
      <c r="G336" s="1">
        <v>28274.503000000001</v>
      </c>
      <c r="I336" s="1" t="s">
        <v>33</v>
      </c>
      <c r="J336" s="1" t="s">
        <v>38</v>
      </c>
      <c r="K336" s="1" t="s">
        <v>35</v>
      </c>
      <c r="L336" s="1" t="s">
        <v>36</v>
      </c>
      <c r="M336" s="2">
        <v>44927</v>
      </c>
      <c r="N336" s="1">
        <v>25</v>
      </c>
      <c r="O336" s="1">
        <v>4087.6149999999998</v>
      </c>
      <c r="Q336" s="2">
        <f t="shared" si="20"/>
        <v>44927</v>
      </c>
      <c r="R336" s="1">
        <f t="shared" si="21"/>
        <v>25</v>
      </c>
      <c r="S336" s="10">
        <f t="shared" si="22"/>
        <v>32362.118000000002</v>
      </c>
    </row>
    <row r="337" spans="1:19" x14ac:dyDescent="0.25">
      <c r="A337" s="1" t="s">
        <v>33</v>
      </c>
      <c r="B337" s="1" t="s">
        <v>37</v>
      </c>
      <c r="C337" s="1" t="s">
        <v>35</v>
      </c>
      <c r="D337" s="1" t="s">
        <v>36</v>
      </c>
      <c r="E337" s="2">
        <v>44927</v>
      </c>
      <c r="F337" s="1">
        <v>26</v>
      </c>
      <c r="G337" s="1">
        <v>27982.089</v>
      </c>
      <c r="I337" s="1" t="s">
        <v>33</v>
      </c>
      <c r="J337" s="1" t="s">
        <v>38</v>
      </c>
      <c r="K337" s="1" t="s">
        <v>35</v>
      </c>
      <c r="L337" s="1" t="s">
        <v>36</v>
      </c>
      <c r="M337" s="2">
        <v>44927</v>
      </c>
      <c r="N337" s="1">
        <v>26</v>
      </c>
      <c r="O337" s="1">
        <v>4044.116</v>
      </c>
      <c r="Q337" s="2">
        <f t="shared" si="20"/>
        <v>44927</v>
      </c>
      <c r="R337" s="1">
        <f t="shared" si="21"/>
        <v>26</v>
      </c>
      <c r="S337" s="10">
        <f t="shared" si="22"/>
        <v>32026.205000000002</v>
      </c>
    </row>
    <row r="338" spans="1:19" x14ac:dyDescent="0.25">
      <c r="A338" s="1" t="s">
        <v>33</v>
      </c>
      <c r="B338" s="1" t="s">
        <v>37</v>
      </c>
      <c r="C338" s="1" t="s">
        <v>35</v>
      </c>
      <c r="D338" s="1" t="s">
        <v>36</v>
      </c>
      <c r="E338" s="2">
        <v>44927</v>
      </c>
      <c r="F338" s="1">
        <v>27</v>
      </c>
      <c r="G338" s="1">
        <v>27640.616999999998</v>
      </c>
      <c r="I338" s="1" t="s">
        <v>33</v>
      </c>
      <c r="J338" s="1" t="s">
        <v>38</v>
      </c>
      <c r="K338" s="1" t="s">
        <v>35</v>
      </c>
      <c r="L338" s="1" t="s">
        <v>36</v>
      </c>
      <c r="M338" s="2">
        <v>44927</v>
      </c>
      <c r="N338" s="1">
        <v>27</v>
      </c>
      <c r="O338" s="1">
        <v>3997.1149999999998</v>
      </c>
      <c r="Q338" s="2">
        <f t="shared" si="20"/>
        <v>44927</v>
      </c>
      <c r="R338" s="1">
        <f t="shared" si="21"/>
        <v>27</v>
      </c>
      <c r="S338" s="10">
        <f t="shared" si="22"/>
        <v>31637.731999999996</v>
      </c>
    </row>
    <row r="339" spans="1:19" x14ac:dyDescent="0.25">
      <c r="A339" s="1" t="s">
        <v>33</v>
      </c>
      <c r="B339" s="1" t="s">
        <v>37</v>
      </c>
      <c r="C339" s="1" t="s">
        <v>35</v>
      </c>
      <c r="D339" s="1" t="s">
        <v>36</v>
      </c>
      <c r="E339" s="2">
        <v>44927</v>
      </c>
      <c r="F339" s="1">
        <v>28</v>
      </c>
      <c r="G339" s="1">
        <v>28615.976999999999</v>
      </c>
      <c r="I339" s="1" t="s">
        <v>33</v>
      </c>
      <c r="J339" s="1" t="s">
        <v>38</v>
      </c>
      <c r="K339" s="1" t="s">
        <v>35</v>
      </c>
      <c r="L339" s="1" t="s">
        <v>36</v>
      </c>
      <c r="M339" s="2">
        <v>44927</v>
      </c>
      <c r="N339" s="1">
        <v>28</v>
      </c>
      <c r="O339" s="1">
        <v>4134.616</v>
      </c>
      <c r="Q339" s="2">
        <f t="shared" si="20"/>
        <v>44927</v>
      </c>
      <c r="R339" s="1">
        <f t="shared" si="21"/>
        <v>28</v>
      </c>
      <c r="S339" s="10">
        <f t="shared" si="22"/>
        <v>32750.593000000001</v>
      </c>
    </row>
    <row r="340" spans="1:19" x14ac:dyDescent="0.25">
      <c r="A340" s="1" t="s">
        <v>33</v>
      </c>
      <c r="B340" s="1" t="s">
        <v>37</v>
      </c>
      <c r="C340" s="1" t="s">
        <v>35</v>
      </c>
      <c r="D340" s="1" t="s">
        <v>36</v>
      </c>
      <c r="E340" s="2">
        <v>44927</v>
      </c>
      <c r="F340" s="1">
        <v>29</v>
      </c>
      <c r="G340" s="1">
        <v>28113.794999999998</v>
      </c>
      <c r="I340" s="1" t="s">
        <v>33</v>
      </c>
      <c r="J340" s="1" t="s">
        <v>38</v>
      </c>
      <c r="K340" s="1" t="s">
        <v>35</v>
      </c>
      <c r="L340" s="1" t="s">
        <v>36</v>
      </c>
      <c r="M340" s="2">
        <v>44927</v>
      </c>
      <c r="N340" s="1">
        <v>29</v>
      </c>
      <c r="O340" s="1">
        <v>4066.299</v>
      </c>
      <c r="Q340" s="2">
        <f t="shared" si="20"/>
        <v>44927</v>
      </c>
      <c r="R340" s="1">
        <f t="shared" si="21"/>
        <v>29</v>
      </c>
      <c r="S340" s="10">
        <f t="shared" si="22"/>
        <v>32180.093999999997</v>
      </c>
    </row>
    <row r="341" spans="1:19" x14ac:dyDescent="0.25">
      <c r="A341" s="1" t="s">
        <v>33</v>
      </c>
      <c r="B341" s="1" t="s">
        <v>37</v>
      </c>
      <c r="C341" s="1" t="s">
        <v>35</v>
      </c>
      <c r="D341" s="1" t="s">
        <v>36</v>
      </c>
      <c r="E341" s="2">
        <v>44927</v>
      </c>
      <c r="F341" s="1">
        <v>30</v>
      </c>
      <c r="G341" s="1">
        <v>28142.798999999999</v>
      </c>
      <c r="I341" s="1" t="s">
        <v>33</v>
      </c>
      <c r="J341" s="1" t="s">
        <v>38</v>
      </c>
      <c r="K341" s="1" t="s">
        <v>35</v>
      </c>
      <c r="L341" s="1" t="s">
        <v>36</v>
      </c>
      <c r="M341" s="2">
        <v>44927</v>
      </c>
      <c r="N341" s="1">
        <v>30</v>
      </c>
      <c r="O341" s="1">
        <v>4065.4319999999998</v>
      </c>
      <c r="Q341" s="2">
        <f t="shared" si="20"/>
        <v>44927</v>
      </c>
      <c r="R341" s="1">
        <f t="shared" si="21"/>
        <v>30</v>
      </c>
      <c r="S341" s="10">
        <f t="shared" si="22"/>
        <v>32208.231</v>
      </c>
    </row>
    <row r="342" spans="1:19" x14ac:dyDescent="0.25">
      <c r="A342" s="1" t="s">
        <v>33</v>
      </c>
      <c r="B342" s="1" t="s">
        <v>37</v>
      </c>
      <c r="C342" s="1" t="s">
        <v>35</v>
      </c>
      <c r="D342" s="1" t="s">
        <v>36</v>
      </c>
      <c r="E342" s="2">
        <v>44927</v>
      </c>
      <c r="F342" s="1">
        <v>31</v>
      </c>
      <c r="G342" s="1">
        <v>28341.284</v>
      </c>
      <c r="I342" s="1" t="s">
        <v>33</v>
      </c>
      <c r="J342" s="1" t="s">
        <v>38</v>
      </c>
      <c r="K342" s="1" t="s">
        <v>35</v>
      </c>
      <c r="L342" s="1" t="s">
        <v>36</v>
      </c>
      <c r="M342" s="2">
        <v>44927</v>
      </c>
      <c r="N342" s="1">
        <v>31</v>
      </c>
      <c r="O342" s="1">
        <v>4098.6009999999997</v>
      </c>
      <c r="Q342" s="2">
        <f t="shared" si="20"/>
        <v>44927</v>
      </c>
      <c r="R342" s="1">
        <f t="shared" si="21"/>
        <v>31</v>
      </c>
      <c r="S342" s="10">
        <f t="shared" si="22"/>
        <v>32439.884999999998</v>
      </c>
    </row>
    <row r="343" spans="1:19" x14ac:dyDescent="0.25">
      <c r="A343" s="1" t="s">
        <v>33</v>
      </c>
      <c r="B343" s="1" t="s">
        <v>37</v>
      </c>
      <c r="C343" s="1" t="s">
        <v>35</v>
      </c>
      <c r="D343" s="1" t="s">
        <v>36</v>
      </c>
      <c r="E343" s="2">
        <v>44927</v>
      </c>
      <c r="F343" s="1">
        <v>32</v>
      </c>
      <c r="G343" s="1">
        <v>27915.311000000002</v>
      </c>
      <c r="I343" s="1" t="s">
        <v>33</v>
      </c>
      <c r="J343" s="1" t="s">
        <v>38</v>
      </c>
      <c r="K343" s="1" t="s">
        <v>35</v>
      </c>
      <c r="L343" s="1" t="s">
        <v>36</v>
      </c>
      <c r="M343" s="2">
        <v>44927</v>
      </c>
      <c r="N343" s="1">
        <v>32</v>
      </c>
      <c r="O343" s="1">
        <v>4033.13</v>
      </c>
      <c r="Q343" s="2">
        <f t="shared" si="20"/>
        <v>44927</v>
      </c>
      <c r="R343" s="1">
        <f t="shared" si="21"/>
        <v>32</v>
      </c>
      <c r="S343" s="10">
        <f t="shared" si="22"/>
        <v>31948.441000000003</v>
      </c>
    </row>
    <row r="344" spans="1:19" x14ac:dyDescent="0.25">
      <c r="A344" s="1" t="s">
        <v>33</v>
      </c>
      <c r="B344" s="1" t="s">
        <v>37</v>
      </c>
      <c r="C344" s="1" t="s">
        <v>35</v>
      </c>
      <c r="D344" s="1" t="s">
        <v>36</v>
      </c>
      <c r="E344" s="2">
        <v>44927</v>
      </c>
      <c r="F344" s="1">
        <v>33</v>
      </c>
      <c r="G344" s="1">
        <v>28043.279999999999</v>
      </c>
      <c r="I344" s="1" t="s">
        <v>33</v>
      </c>
      <c r="J344" s="1" t="s">
        <v>38</v>
      </c>
      <c r="K344" s="1" t="s">
        <v>35</v>
      </c>
      <c r="L344" s="1" t="s">
        <v>36</v>
      </c>
      <c r="M344" s="2">
        <v>44927</v>
      </c>
      <c r="N344" s="1">
        <v>33</v>
      </c>
      <c r="O344" s="1">
        <v>4051.23</v>
      </c>
      <c r="Q344" s="2">
        <f t="shared" si="20"/>
        <v>44927</v>
      </c>
      <c r="R344" s="1">
        <f t="shared" si="21"/>
        <v>33</v>
      </c>
      <c r="S344" s="10">
        <f t="shared" si="22"/>
        <v>32094.51</v>
      </c>
    </row>
    <row r="345" spans="1:19" x14ac:dyDescent="0.25">
      <c r="A345" s="1" t="s">
        <v>33</v>
      </c>
      <c r="B345" s="1" t="s">
        <v>37</v>
      </c>
      <c r="C345" s="1" t="s">
        <v>35</v>
      </c>
      <c r="D345" s="1" t="s">
        <v>36</v>
      </c>
      <c r="E345" s="2">
        <v>44927</v>
      </c>
      <c r="F345" s="1">
        <v>34</v>
      </c>
      <c r="G345" s="1">
        <v>28213.317999999999</v>
      </c>
      <c r="I345" s="1" t="s">
        <v>33</v>
      </c>
      <c r="J345" s="1" t="s">
        <v>38</v>
      </c>
      <c r="K345" s="1" t="s">
        <v>35</v>
      </c>
      <c r="L345" s="1" t="s">
        <v>36</v>
      </c>
      <c r="M345" s="2">
        <v>44927</v>
      </c>
      <c r="N345" s="1">
        <v>34</v>
      </c>
      <c r="O345" s="1">
        <v>4080.5010000000002</v>
      </c>
      <c r="Q345" s="2">
        <f t="shared" si="20"/>
        <v>44927</v>
      </c>
      <c r="R345" s="1">
        <f t="shared" si="21"/>
        <v>34</v>
      </c>
      <c r="S345" s="10">
        <f t="shared" si="22"/>
        <v>32293.819</v>
      </c>
    </row>
    <row r="346" spans="1:19" x14ac:dyDescent="0.25">
      <c r="A346" s="1" t="s">
        <v>33</v>
      </c>
      <c r="B346" s="1" t="s">
        <v>37</v>
      </c>
      <c r="C346" s="1" t="s">
        <v>35</v>
      </c>
      <c r="D346" s="1" t="s">
        <v>36</v>
      </c>
      <c r="E346" s="2">
        <v>44927</v>
      </c>
      <c r="F346" s="1">
        <v>35</v>
      </c>
      <c r="G346" s="1">
        <v>28635.152999999998</v>
      </c>
      <c r="I346" s="1" t="s">
        <v>33</v>
      </c>
      <c r="J346" s="1" t="s">
        <v>38</v>
      </c>
      <c r="K346" s="1" t="s">
        <v>35</v>
      </c>
      <c r="L346" s="1" t="s">
        <v>36</v>
      </c>
      <c r="M346" s="2">
        <v>44927</v>
      </c>
      <c r="N346" s="1">
        <v>35</v>
      </c>
      <c r="O346" s="1">
        <v>4130.5600000000004</v>
      </c>
      <c r="Q346" s="2">
        <f t="shared" si="20"/>
        <v>44927</v>
      </c>
      <c r="R346" s="1">
        <f t="shared" si="21"/>
        <v>35</v>
      </c>
      <c r="S346" s="10">
        <f t="shared" si="22"/>
        <v>32765.713</v>
      </c>
    </row>
    <row r="347" spans="1:19" x14ac:dyDescent="0.25">
      <c r="A347" s="1" t="s">
        <v>33</v>
      </c>
      <c r="B347" s="1" t="s">
        <v>37</v>
      </c>
      <c r="C347" s="1" t="s">
        <v>35</v>
      </c>
      <c r="D347" s="1" t="s">
        <v>36</v>
      </c>
      <c r="E347" s="2">
        <v>44927</v>
      </c>
      <c r="F347" s="1">
        <v>36</v>
      </c>
      <c r="G347" s="1">
        <v>27621.442999999999</v>
      </c>
      <c r="I347" s="1" t="s">
        <v>33</v>
      </c>
      <c r="J347" s="1" t="s">
        <v>38</v>
      </c>
      <c r="K347" s="1" t="s">
        <v>35</v>
      </c>
      <c r="L347" s="1" t="s">
        <v>36</v>
      </c>
      <c r="M347" s="2">
        <v>44927</v>
      </c>
      <c r="N347" s="1">
        <v>36</v>
      </c>
      <c r="O347" s="1">
        <v>4001.1709999999998</v>
      </c>
      <c r="Q347" s="2">
        <f t="shared" si="20"/>
        <v>44927</v>
      </c>
      <c r="R347" s="1">
        <f t="shared" si="21"/>
        <v>36</v>
      </c>
      <c r="S347" s="10">
        <f t="shared" si="22"/>
        <v>31622.613999999998</v>
      </c>
    </row>
    <row r="348" spans="1:19" x14ac:dyDescent="0.25">
      <c r="A348" s="1" t="s">
        <v>33</v>
      </c>
      <c r="B348" s="1" t="s">
        <v>37</v>
      </c>
      <c r="C348" s="1" t="s">
        <v>35</v>
      </c>
      <c r="D348" s="1" t="s">
        <v>36</v>
      </c>
      <c r="E348" s="2">
        <v>44927</v>
      </c>
      <c r="F348" s="1">
        <v>37</v>
      </c>
      <c r="G348" s="1">
        <v>27894.671999999999</v>
      </c>
      <c r="I348" s="1" t="s">
        <v>33</v>
      </c>
      <c r="J348" s="1" t="s">
        <v>38</v>
      </c>
      <c r="K348" s="1" t="s">
        <v>35</v>
      </c>
      <c r="L348" s="1" t="s">
        <v>36</v>
      </c>
      <c r="M348" s="2">
        <v>44927</v>
      </c>
      <c r="N348" s="1">
        <v>37</v>
      </c>
      <c r="O348" s="1">
        <v>4036.8919999999998</v>
      </c>
      <c r="Q348" s="2">
        <f t="shared" si="20"/>
        <v>44927</v>
      </c>
      <c r="R348" s="1">
        <f t="shared" si="21"/>
        <v>37</v>
      </c>
      <c r="S348" s="10">
        <f t="shared" si="22"/>
        <v>31931.563999999998</v>
      </c>
    </row>
    <row r="349" spans="1:19" x14ac:dyDescent="0.25">
      <c r="A349" s="1" t="s">
        <v>33</v>
      </c>
      <c r="B349" s="1" t="s">
        <v>37</v>
      </c>
      <c r="C349" s="1" t="s">
        <v>35</v>
      </c>
      <c r="D349" s="1" t="s">
        <v>36</v>
      </c>
      <c r="E349" s="2">
        <v>44927</v>
      </c>
      <c r="F349" s="1">
        <v>38</v>
      </c>
      <c r="G349" s="1">
        <v>28361.920999999998</v>
      </c>
      <c r="I349" s="1" t="s">
        <v>33</v>
      </c>
      <c r="J349" s="1" t="s">
        <v>38</v>
      </c>
      <c r="K349" s="1" t="s">
        <v>35</v>
      </c>
      <c r="L349" s="1" t="s">
        <v>36</v>
      </c>
      <c r="M349" s="2">
        <v>44927</v>
      </c>
      <c r="N349" s="1">
        <v>38</v>
      </c>
      <c r="O349" s="1">
        <v>4094.8389999999999</v>
      </c>
      <c r="Q349" s="2">
        <f t="shared" si="20"/>
        <v>44927</v>
      </c>
      <c r="R349" s="1">
        <f t="shared" si="21"/>
        <v>38</v>
      </c>
      <c r="S349" s="10">
        <f t="shared" si="22"/>
        <v>32456.76</v>
      </c>
    </row>
    <row r="350" spans="1:19" x14ac:dyDescent="0.25">
      <c r="A350" s="1" t="s">
        <v>33</v>
      </c>
      <c r="B350" s="1" t="s">
        <v>37</v>
      </c>
      <c r="C350" s="1" t="s">
        <v>35</v>
      </c>
      <c r="D350" s="1" t="s">
        <v>36</v>
      </c>
      <c r="E350" s="2">
        <v>44927</v>
      </c>
      <c r="F350" s="1">
        <v>39</v>
      </c>
      <c r="G350" s="1">
        <v>27986.822</v>
      </c>
      <c r="I350" s="1" t="s">
        <v>33</v>
      </c>
      <c r="J350" s="1" t="s">
        <v>38</v>
      </c>
      <c r="K350" s="1" t="s">
        <v>35</v>
      </c>
      <c r="L350" s="1" t="s">
        <v>36</v>
      </c>
      <c r="M350" s="2">
        <v>44927</v>
      </c>
      <c r="N350" s="1">
        <v>39</v>
      </c>
      <c r="O350" s="1">
        <v>4045.9949999999999</v>
      </c>
      <c r="Q350" s="2">
        <f t="shared" si="20"/>
        <v>44927</v>
      </c>
      <c r="R350" s="1">
        <f t="shared" si="21"/>
        <v>39</v>
      </c>
      <c r="S350" s="10">
        <f t="shared" si="22"/>
        <v>32032.816999999999</v>
      </c>
    </row>
    <row r="351" spans="1:19" x14ac:dyDescent="0.25">
      <c r="A351" s="1" t="s">
        <v>33</v>
      </c>
      <c r="B351" s="1" t="s">
        <v>37</v>
      </c>
      <c r="C351" s="1" t="s">
        <v>35</v>
      </c>
      <c r="D351" s="1" t="s">
        <v>36</v>
      </c>
      <c r="E351" s="2">
        <v>44927</v>
      </c>
      <c r="F351" s="1">
        <v>40</v>
      </c>
      <c r="G351" s="1">
        <v>28269.773000000001</v>
      </c>
      <c r="I351" s="1" t="s">
        <v>33</v>
      </c>
      <c r="J351" s="1" t="s">
        <v>38</v>
      </c>
      <c r="K351" s="1" t="s">
        <v>35</v>
      </c>
      <c r="L351" s="1" t="s">
        <v>36</v>
      </c>
      <c r="M351" s="2">
        <v>44927</v>
      </c>
      <c r="N351" s="1">
        <v>40</v>
      </c>
      <c r="O351" s="1">
        <v>4085.7370000000001</v>
      </c>
      <c r="Q351" s="2">
        <f t="shared" si="20"/>
        <v>44927</v>
      </c>
      <c r="R351" s="1">
        <f t="shared" si="21"/>
        <v>40</v>
      </c>
      <c r="S351" s="10">
        <f t="shared" si="22"/>
        <v>32355.510000000002</v>
      </c>
    </row>
    <row r="352" spans="1:19" x14ac:dyDescent="0.25">
      <c r="A352" s="1" t="s">
        <v>33</v>
      </c>
      <c r="B352" s="1" t="s">
        <v>37</v>
      </c>
      <c r="C352" s="1" t="s">
        <v>35</v>
      </c>
      <c r="D352" s="1" t="s">
        <v>36</v>
      </c>
      <c r="E352" s="2">
        <v>44927</v>
      </c>
      <c r="F352" s="1">
        <v>41</v>
      </c>
      <c r="G352" s="1">
        <v>27405.716</v>
      </c>
      <c r="I352" s="1" t="s">
        <v>33</v>
      </c>
      <c r="J352" s="1" t="s">
        <v>38</v>
      </c>
      <c r="K352" s="1" t="s">
        <v>35</v>
      </c>
      <c r="L352" s="1" t="s">
        <v>36</v>
      </c>
      <c r="M352" s="2">
        <v>44927</v>
      </c>
      <c r="N352" s="1">
        <v>41</v>
      </c>
      <c r="O352" s="1">
        <v>3963.1060000000002</v>
      </c>
      <c r="Q352" s="2">
        <f t="shared" si="20"/>
        <v>44927</v>
      </c>
      <c r="R352" s="1">
        <f t="shared" si="21"/>
        <v>41</v>
      </c>
      <c r="S352" s="10">
        <f t="shared" si="22"/>
        <v>31368.822</v>
      </c>
    </row>
    <row r="353" spans="1:19" x14ac:dyDescent="0.25">
      <c r="A353" s="1" t="s">
        <v>33</v>
      </c>
      <c r="B353" s="1" t="s">
        <v>37</v>
      </c>
      <c r="C353" s="1" t="s">
        <v>35</v>
      </c>
      <c r="D353" s="1" t="s">
        <v>36</v>
      </c>
      <c r="E353" s="2">
        <v>44927</v>
      </c>
      <c r="F353" s="1">
        <v>42</v>
      </c>
      <c r="G353" s="1">
        <v>28850.877</v>
      </c>
      <c r="I353" s="1" t="s">
        <v>33</v>
      </c>
      <c r="J353" s="1" t="s">
        <v>38</v>
      </c>
      <c r="K353" s="1" t="s">
        <v>35</v>
      </c>
      <c r="L353" s="1" t="s">
        <v>36</v>
      </c>
      <c r="M353" s="2">
        <v>44927</v>
      </c>
      <c r="N353" s="1">
        <v>42</v>
      </c>
      <c r="O353" s="1">
        <v>4168.625</v>
      </c>
      <c r="Q353" s="2">
        <f t="shared" si="20"/>
        <v>44927</v>
      </c>
      <c r="R353" s="1">
        <f t="shared" si="21"/>
        <v>42</v>
      </c>
      <c r="S353" s="10">
        <f t="shared" si="22"/>
        <v>33019.502</v>
      </c>
    </row>
    <row r="354" spans="1:19" x14ac:dyDescent="0.25">
      <c r="A354" s="1" t="s">
        <v>33</v>
      </c>
      <c r="B354" s="1" t="s">
        <v>37</v>
      </c>
      <c r="C354" s="1" t="s">
        <v>35</v>
      </c>
      <c r="D354" s="1" t="s">
        <v>36</v>
      </c>
      <c r="E354" s="2">
        <v>44927</v>
      </c>
      <c r="F354" s="1">
        <v>43</v>
      </c>
      <c r="G354" s="1">
        <v>27962.858</v>
      </c>
      <c r="I354" s="1" t="s">
        <v>33</v>
      </c>
      <c r="J354" s="1" t="s">
        <v>38</v>
      </c>
      <c r="K354" s="1" t="s">
        <v>35</v>
      </c>
      <c r="L354" s="1" t="s">
        <v>36</v>
      </c>
      <c r="M354" s="2">
        <v>44927</v>
      </c>
      <c r="N354" s="1">
        <v>43</v>
      </c>
      <c r="O354" s="1">
        <v>4039.5419999999999</v>
      </c>
      <c r="Q354" s="2">
        <f t="shared" si="20"/>
        <v>44927</v>
      </c>
      <c r="R354" s="1">
        <f t="shared" si="21"/>
        <v>43</v>
      </c>
      <c r="S354" s="10">
        <f t="shared" si="22"/>
        <v>32002.400000000001</v>
      </c>
    </row>
    <row r="355" spans="1:19" x14ac:dyDescent="0.25">
      <c r="A355" s="1" t="s">
        <v>33</v>
      </c>
      <c r="B355" s="1" t="s">
        <v>37</v>
      </c>
      <c r="C355" s="1" t="s">
        <v>35</v>
      </c>
      <c r="D355" s="1" t="s">
        <v>36</v>
      </c>
      <c r="E355" s="2">
        <v>44927</v>
      </c>
      <c r="F355" s="1">
        <v>44</v>
      </c>
      <c r="G355" s="1">
        <v>28293.735000000001</v>
      </c>
      <c r="I355" s="1" t="s">
        <v>33</v>
      </c>
      <c r="J355" s="1" t="s">
        <v>38</v>
      </c>
      <c r="K355" s="1" t="s">
        <v>35</v>
      </c>
      <c r="L355" s="1" t="s">
        <v>36</v>
      </c>
      <c r="M355" s="2">
        <v>44927</v>
      </c>
      <c r="N355" s="1">
        <v>44</v>
      </c>
      <c r="O355" s="1">
        <v>4092.19</v>
      </c>
      <c r="Q355" s="2">
        <f t="shared" si="20"/>
        <v>44927</v>
      </c>
      <c r="R355" s="1">
        <f t="shared" si="21"/>
        <v>44</v>
      </c>
      <c r="S355" s="10">
        <f t="shared" si="22"/>
        <v>32385.924999999999</v>
      </c>
    </row>
    <row r="356" spans="1:19" x14ac:dyDescent="0.25">
      <c r="A356" s="1" t="s">
        <v>33</v>
      </c>
      <c r="B356" s="1" t="s">
        <v>37</v>
      </c>
      <c r="C356" s="1" t="s">
        <v>35</v>
      </c>
      <c r="D356" s="1" t="s">
        <v>36</v>
      </c>
      <c r="E356" s="2">
        <v>44927</v>
      </c>
      <c r="F356" s="1">
        <v>45</v>
      </c>
      <c r="G356" s="1">
        <v>27420.548999999999</v>
      </c>
      <c r="I356" s="1" t="s">
        <v>33</v>
      </c>
      <c r="J356" s="1" t="s">
        <v>38</v>
      </c>
      <c r="K356" s="1" t="s">
        <v>35</v>
      </c>
      <c r="L356" s="1" t="s">
        <v>36</v>
      </c>
      <c r="M356" s="2">
        <v>44927</v>
      </c>
      <c r="N356" s="1">
        <v>45</v>
      </c>
      <c r="O356" s="1">
        <v>3974.66</v>
      </c>
      <c r="Q356" s="2">
        <f t="shared" si="20"/>
        <v>44927</v>
      </c>
      <c r="R356" s="1">
        <f t="shared" si="21"/>
        <v>45</v>
      </c>
      <c r="S356" s="10">
        <f t="shared" si="22"/>
        <v>31395.208999999999</v>
      </c>
    </row>
    <row r="357" spans="1:19" x14ac:dyDescent="0.25">
      <c r="A357" s="1" t="s">
        <v>33</v>
      </c>
      <c r="B357" s="1" t="s">
        <v>37</v>
      </c>
      <c r="C357" s="1" t="s">
        <v>35</v>
      </c>
      <c r="D357" s="1" t="s">
        <v>36</v>
      </c>
      <c r="E357" s="2">
        <v>44927</v>
      </c>
      <c r="F357" s="1">
        <v>46</v>
      </c>
      <c r="G357" s="1">
        <v>28836.042000000001</v>
      </c>
      <c r="I357" s="1" t="s">
        <v>33</v>
      </c>
      <c r="J357" s="1" t="s">
        <v>38</v>
      </c>
      <c r="K357" s="1" t="s">
        <v>35</v>
      </c>
      <c r="L357" s="1" t="s">
        <v>36</v>
      </c>
      <c r="M357" s="2">
        <v>44927</v>
      </c>
      <c r="N357" s="1">
        <v>46</v>
      </c>
      <c r="O357" s="1">
        <v>4157.0709999999999</v>
      </c>
      <c r="Q357" s="2">
        <f t="shared" si="20"/>
        <v>44927</v>
      </c>
      <c r="R357" s="1">
        <f t="shared" si="21"/>
        <v>46</v>
      </c>
      <c r="S357" s="10">
        <f t="shared" si="22"/>
        <v>32993.112999999998</v>
      </c>
    </row>
    <row r="358" spans="1:19" x14ac:dyDescent="0.25">
      <c r="A358" s="1" t="s">
        <v>33</v>
      </c>
      <c r="B358" s="1" t="s">
        <v>37</v>
      </c>
      <c r="C358" s="1" t="s">
        <v>35</v>
      </c>
      <c r="D358" s="1" t="s">
        <v>36</v>
      </c>
      <c r="E358" s="2">
        <v>44927</v>
      </c>
      <c r="F358" s="1">
        <v>47</v>
      </c>
      <c r="G358" s="1">
        <v>28133.873</v>
      </c>
      <c r="I358" s="1" t="s">
        <v>33</v>
      </c>
      <c r="J358" s="1" t="s">
        <v>38</v>
      </c>
      <c r="K358" s="1" t="s">
        <v>35</v>
      </c>
      <c r="L358" s="1" t="s">
        <v>36</v>
      </c>
      <c r="M358" s="2">
        <v>44927</v>
      </c>
      <c r="N358" s="1">
        <v>47</v>
      </c>
      <c r="O358" s="1">
        <v>4070.326</v>
      </c>
      <c r="Q358" s="2">
        <f t="shared" si="20"/>
        <v>44927</v>
      </c>
      <c r="R358" s="1">
        <f t="shared" si="21"/>
        <v>47</v>
      </c>
      <c r="S358" s="10">
        <f t="shared" si="22"/>
        <v>32204.199000000001</v>
      </c>
    </row>
    <row r="359" spans="1:19" x14ac:dyDescent="0.25">
      <c r="A359" s="1" t="s">
        <v>33</v>
      </c>
      <c r="B359" s="1" t="s">
        <v>37</v>
      </c>
      <c r="C359" s="1" t="s">
        <v>35</v>
      </c>
      <c r="D359" s="1" t="s">
        <v>36</v>
      </c>
      <c r="E359" s="2">
        <v>44927</v>
      </c>
      <c r="F359" s="1">
        <v>48</v>
      </c>
      <c r="G359" s="1">
        <v>28122.719000000001</v>
      </c>
      <c r="I359" s="1" t="s">
        <v>33</v>
      </c>
      <c r="J359" s="1" t="s">
        <v>38</v>
      </c>
      <c r="K359" s="1" t="s">
        <v>35</v>
      </c>
      <c r="L359" s="1" t="s">
        <v>36</v>
      </c>
      <c r="M359" s="2">
        <v>44927</v>
      </c>
      <c r="N359" s="1">
        <v>48</v>
      </c>
      <c r="O359" s="1">
        <v>4061.4050000000002</v>
      </c>
      <c r="Q359" s="2">
        <f t="shared" si="20"/>
        <v>44927</v>
      </c>
      <c r="R359" s="1">
        <f t="shared" si="21"/>
        <v>48</v>
      </c>
      <c r="S359" s="10">
        <f t="shared" si="22"/>
        <v>32184.124</v>
      </c>
    </row>
    <row r="360" spans="1:19" x14ac:dyDescent="0.25">
      <c r="A360" s="1" t="s">
        <v>33</v>
      </c>
      <c r="B360" s="1" t="s">
        <v>37</v>
      </c>
      <c r="C360" s="1" t="s">
        <v>35</v>
      </c>
      <c r="D360" s="1" t="s">
        <v>36</v>
      </c>
      <c r="E360" s="2">
        <v>44927</v>
      </c>
      <c r="F360" s="1">
        <v>49</v>
      </c>
      <c r="G360" s="1">
        <v>27386.092000000001</v>
      </c>
      <c r="I360" s="1" t="s">
        <v>33</v>
      </c>
      <c r="J360" s="1" t="s">
        <v>38</v>
      </c>
      <c r="K360" s="1" t="s">
        <v>35</v>
      </c>
      <c r="L360" s="1" t="s">
        <v>36</v>
      </c>
      <c r="M360" s="2">
        <v>44927</v>
      </c>
      <c r="N360" s="1">
        <v>49</v>
      </c>
      <c r="O360" s="1">
        <v>3961.2669999999998</v>
      </c>
      <c r="Q360" s="2">
        <f t="shared" si="20"/>
        <v>44927</v>
      </c>
      <c r="R360" s="1">
        <f t="shared" si="21"/>
        <v>49</v>
      </c>
      <c r="S360" s="10">
        <f t="shared" si="22"/>
        <v>31347.359</v>
      </c>
    </row>
    <row r="361" spans="1:19" x14ac:dyDescent="0.25">
      <c r="A361" s="1" t="s">
        <v>33</v>
      </c>
      <c r="B361" s="1" t="s">
        <v>37</v>
      </c>
      <c r="C361" s="1" t="s">
        <v>35</v>
      </c>
      <c r="D361" s="1" t="s">
        <v>36</v>
      </c>
      <c r="E361" s="2">
        <v>44927</v>
      </c>
      <c r="F361" s="1">
        <v>50</v>
      </c>
      <c r="G361" s="1">
        <v>28870.501</v>
      </c>
      <c r="I361" s="1" t="s">
        <v>33</v>
      </c>
      <c r="J361" s="1" t="s">
        <v>38</v>
      </c>
      <c r="K361" s="1" t="s">
        <v>35</v>
      </c>
      <c r="L361" s="1" t="s">
        <v>36</v>
      </c>
      <c r="M361" s="2">
        <v>44927</v>
      </c>
      <c r="N361" s="1">
        <v>50</v>
      </c>
      <c r="O361" s="1">
        <v>4170.4639999999999</v>
      </c>
      <c r="Q361" s="2">
        <f t="shared" si="20"/>
        <v>44927</v>
      </c>
      <c r="R361" s="1">
        <f t="shared" si="21"/>
        <v>50</v>
      </c>
      <c r="S361" s="10">
        <f t="shared" si="22"/>
        <v>33040.964999999997</v>
      </c>
    </row>
    <row r="362" spans="1:19" x14ac:dyDescent="0.25">
      <c r="A362" s="1" t="s">
        <v>33</v>
      </c>
      <c r="B362" s="1" t="s">
        <v>37</v>
      </c>
      <c r="C362" s="1" t="s">
        <v>35</v>
      </c>
      <c r="D362" s="1" t="s">
        <v>36</v>
      </c>
      <c r="E362" s="2">
        <v>45292</v>
      </c>
      <c r="F362" s="1" t="s">
        <v>0</v>
      </c>
      <c r="G362" s="1">
        <v>28850.489000000001</v>
      </c>
      <c r="I362" s="1" t="s">
        <v>33</v>
      </c>
      <c r="J362" s="1" t="s">
        <v>38</v>
      </c>
      <c r="K362" s="1" t="s">
        <v>35</v>
      </c>
      <c r="L362" s="1" t="s">
        <v>36</v>
      </c>
      <c r="M362" s="2">
        <v>45292</v>
      </c>
      <c r="N362" s="1" t="s">
        <v>0</v>
      </c>
      <c r="O362" s="1">
        <v>4202.9399999999996</v>
      </c>
      <c r="Q362" s="2">
        <f t="shared" si="20"/>
        <v>45292</v>
      </c>
      <c r="R362" s="1" t="str">
        <f t="shared" si="21"/>
        <v>Expected Values</v>
      </c>
      <c r="S362" s="10">
        <f t="shared" si="22"/>
        <v>33053.429000000004</v>
      </c>
    </row>
    <row r="363" spans="1:19" x14ac:dyDescent="0.25">
      <c r="A363" s="1" t="s">
        <v>33</v>
      </c>
      <c r="B363" s="1" t="s">
        <v>37</v>
      </c>
      <c r="C363" s="1" t="s">
        <v>35</v>
      </c>
      <c r="D363" s="1" t="s">
        <v>36</v>
      </c>
      <c r="E363" s="2">
        <v>45292</v>
      </c>
      <c r="F363" s="1">
        <v>1</v>
      </c>
      <c r="G363" s="1">
        <v>28936.309000000001</v>
      </c>
      <c r="I363" s="1" t="s">
        <v>33</v>
      </c>
      <c r="J363" s="1" t="s">
        <v>38</v>
      </c>
      <c r="K363" s="1" t="s">
        <v>35</v>
      </c>
      <c r="L363" s="1" t="s">
        <v>36</v>
      </c>
      <c r="M363" s="2">
        <v>45292</v>
      </c>
      <c r="N363" s="1">
        <v>1</v>
      </c>
      <c r="O363" s="1">
        <v>4211.8720000000003</v>
      </c>
      <c r="Q363" s="2">
        <f t="shared" si="20"/>
        <v>45292</v>
      </c>
      <c r="R363" s="1">
        <f t="shared" si="21"/>
        <v>1</v>
      </c>
      <c r="S363" s="10">
        <f t="shared" si="22"/>
        <v>33148.181000000004</v>
      </c>
    </row>
    <row r="364" spans="1:19" x14ac:dyDescent="0.25">
      <c r="A364" s="1" t="s">
        <v>33</v>
      </c>
      <c r="B364" s="1" t="s">
        <v>37</v>
      </c>
      <c r="C364" s="1" t="s">
        <v>35</v>
      </c>
      <c r="D364" s="1" t="s">
        <v>36</v>
      </c>
      <c r="E364" s="2">
        <v>45292</v>
      </c>
      <c r="F364" s="1">
        <v>2</v>
      </c>
      <c r="G364" s="1">
        <v>28764.67</v>
      </c>
      <c r="I364" s="1" t="s">
        <v>33</v>
      </c>
      <c r="J364" s="1" t="s">
        <v>38</v>
      </c>
      <c r="K364" s="1" t="s">
        <v>35</v>
      </c>
      <c r="L364" s="1" t="s">
        <v>36</v>
      </c>
      <c r="M364" s="2">
        <v>45292</v>
      </c>
      <c r="N364" s="1">
        <v>2</v>
      </c>
      <c r="O364" s="1">
        <v>4194.01</v>
      </c>
      <c r="Q364" s="2">
        <f t="shared" si="20"/>
        <v>45292</v>
      </c>
      <c r="R364" s="1">
        <f t="shared" si="21"/>
        <v>2</v>
      </c>
      <c r="S364" s="10">
        <f t="shared" si="22"/>
        <v>32958.68</v>
      </c>
    </row>
    <row r="365" spans="1:19" x14ac:dyDescent="0.25">
      <c r="A365" s="1" t="s">
        <v>33</v>
      </c>
      <c r="B365" s="1" t="s">
        <v>37</v>
      </c>
      <c r="C365" s="1" t="s">
        <v>35</v>
      </c>
      <c r="D365" s="1" t="s">
        <v>36</v>
      </c>
      <c r="E365" s="2">
        <v>45292</v>
      </c>
      <c r="F365" s="1">
        <v>3</v>
      </c>
      <c r="G365" s="1">
        <v>28776.748</v>
      </c>
      <c r="I365" s="1" t="s">
        <v>33</v>
      </c>
      <c r="J365" s="1" t="s">
        <v>38</v>
      </c>
      <c r="K365" s="1" t="s">
        <v>35</v>
      </c>
      <c r="L365" s="1" t="s">
        <v>36</v>
      </c>
      <c r="M365" s="2">
        <v>45292</v>
      </c>
      <c r="N365" s="1">
        <v>3</v>
      </c>
      <c r="O365" s="1">
        <v>4196.8810000000003</v>
      </c>
      <c r="Q365" s="2">
        <f t="shared" si="20"/>
        <v>45292</v>
      </c>
      <c r="R365" s="1">
        <f t="shared" si="21"/>
        <v>3</v>
      </c>
      <c r="S365" s="10">
        <f t="shared" si="22"/>
        <v>32973.629000000001</v>
      </c>
    </row>
    <row r="366" spans="1:19" x14ac:dyDescent="0.25">
      <c r="A366" s="1" t="s">
        <v>33</v>
      </c>
      <c r="B366" s="1" t="s">
        <v>37</v>
      </c>
      <c r="C366" s="1" t="s">
        <v>35</v>
      </c>
      <c r="D366" s="1" t="s">
        <v>36</v>
      </c>
      <c r="E366" s="2">
        <v>45292</v>
      </c>
      <c r="F366" s="1">
        <v>4</v>
      </c>
      <c r="G366" s="1">
        <v>28924.227999999999</v>
      </c>
      <c r="I366" s="1" t="s">
        <v>33</v>
      </c>
      <c r="J366" s="1" t="s">
        <v>38</v>
      </c>
      <c r="K366" s="1" t="s">
        <v>35</v>
      </c>
      <c r="L366" s="1" t="s">
        <v>36</v>
      </c>
      <c r="M366" s="2">
        <v>45292</v>
      </c>
      <c r="N366" s="1">
        <v>4</v>
      </c>
      <c r="O366" s="1">
        <v>4209</v>
      </c>
      <c r="Q366" s="2">
        <f t="shared" si="20"/>
        <v>45292</v>
      </c>
      <c r="R366" s="1">
        <f t="shared" si="21"/>
        <v>4</v>
      </c>
      <c r="S366" s="10">
        <f t="shared" si="22"/>
        <v>33133.228000000003</v>
      </c>
    </row>
    <row r="367" spans="1:19" x14ac:dyDescent="0.25">
      <c r="A367" s="1" t="s">
        <v>33</v>
      </c>
      <c r="B367" s="1" t="s">
        <v>37</v>
      </c>
      <c r="C367" s="1" t="s">
        <v>35</v>
      </c>
      <c r="D367" s="1" t="s">
        <v>36</v>
      </c>
      <c r="E367" s="2">
        <v>45292</v>
      </c>
      <c r="F367" s="1">
        <v>5</v>
      </c>
      <c r="G367" s="1">
        <v>28327.691999999999</v>
      </c>
      <c r="I367" s="1" t="s">
        <v>33</v>
      </c>
      <c r="J367" s="1" t="s">
        <v>38</v>
      </c>
      <c r="K367" s="1" t="s">
        <v>35</v>
      </c>
      <c r="L367" s="1" t="s">
        <v>36</v>
      </c>
      <c r="M367" s="2">
        <v>45292</v>
      </c>
      <c r="N367" s="1">
        <v>5</v>
      </c>
      <c r="O367" s="1">
        <v>4131.6989999999996</v>
      </c>
      <c r="Q367" s="2">
        <f t="shared" si="20"/>
        <v>45292</v>
      </c>
      <c r="R367" s="1">
        <f t="shared" si="21"/>
        <v>5</v>
      </c>
      <c r="S367" s="10">
        <f t="shared" si="22"/>
        <v>32459.391</v>
      </c>
    </row>
    <row r="368" spans="1:19" x14ac:dyDescent="0.25">
      <c r="A368" s="1" t="s">
        <v>33</v>
      </c>
      <c r="B368" s="1" t="s">
        <v>37</v>
      </c>
      <c r="C368" s="1" t="s">
        <v>35</v>
      </c>
      <c r="D368" s="1" t="s">
        <v>36</v>
      </c>
      <c r="E368" s="2">
        <v>45292</v>
      </c>
      <c r="F368" s="1">
        <v>6</v>
      </c>
      <c r="G368" s="1">
        <v>29373.285</v>
      </c>
      <c r="I368" s="1" t="s">
        <v>33</v>
      </c>
      <c r="J368" s="1" t="s">
        <v>38</v>
      </c>
      <c r="K368" s="1" t="s">
        <v>35</v>
      </c>
      <c r="L368" s="1" t="s">
        <v>36</v>
      </c>
      <c r="M368" s="2">
        <v>45292</v>
      </c>
      <c r="N368" s="1">
        <v>6</v>
      </c>
      <c r="O368" s="1">
        <v>4274.1819999999998</v>
      </c>
      <c r="Q368" s="2">
        <f t="shared" si="20"/>
        <v>45292</v>
      </c>
      <c r="R368" s="1">
        <f t="shared" si="21"/>
        <v>6</v>
      </c>
      <c r="S368" s="10">
        <f t="shared" si="22"/>
        <v>33647.466999999997</v>
      </c>
    </row>
    <row r="369" spans="1:19" x14ac:dyDescent="0.25">
      <c r="A369" s="1" t="s">
        <v>33</v>
      </c>
      <c r="B369" s="1" t="s">
        <v>37</v>
      </c>
      <c r="C369" s="1" t="s">
        <v>35</v>
      </c>
      <c r="D369" s="1" t="s">
        <v>36</v>
      </c>
      <c r="E369" s="2">
        <v>45292</v>
      </c>
      <c r="F369" s="1">
        <v>7</v>
      </c>
      <c r="G369" s="1">
        <v>28887.17</v>
      </c>
      <c r="I369" s="1" t="s">
        <v>33</v>
      </c>
      <c r="J369" s="1" t="s">
        <v>38</v>
      </c>
      <c r="K369" s="1" t="s">
        <v>35</v>
      </c>
      <c r="L369" s="1" t="s">
        <v>36</v>
      </c>
      <c r="M369" s="2">
        <v>45292</v>
      </c>
      <c r="N369" s="1">
        <v>7</v>
      </c>
      <c r="O369" s="1">
        <v>4207.1009999999997</v>
      </c>
      <c r="Q369" s="2">
        <f t="shared" si="20"/>
        <v>45292</v>
      </c>
      <c r="R369" s="1">
        <f t="shared" si="21"/>
        <v>7</v>
      </c>
      <c r="S369" s="10">
        <f t="shared" si="22"/>
        <v>33094.271000000001</v>
      </c>
    </row>
    <row r="370" spans="1:19" x14ac:dyDescent="0.25">
      <c r="A370" s="1" t="s">
        <v>33</v>
      </c>
      <c r="B370" s="1" t="s">
        <v>37</v>
      </c>
      <c r="C370" s="1" t="s">
        <v>35</v>
      </c>
      <c r="D370" s="1" t="s">
        <v>36</v>
      </c>
      <c r="E370" s="2">
        <v>45292</v>
      </c>
      <c r="F370" s="1">
        <v>8</v>
      </c>
      <c r="G370" s="1">
        <v>28813.809000000001</v>
      </c>
      <c r="I370" s="1" t="s">
        <v>33</v>
      </c>
      <c r="J370" s="1" t="s">
        <v>38</v>
      </c>
      <c r="K370" s="1" t="s">
        <v>35</v>
      </c>
      <c r="L370" s="1" t="s">
        <v>36</v>
      </c>
      <c r="M370" s="2">
        <v>45292</v>
      </c>
      <c r="N370" s="1">
        <v>8</v>
      </c>
      <c r="O370" s="1">
        <v>4198.7809999999999</v>
      </c>
      <c r="Q370" s="2">
        <f t="shared" si="20"/>
        <v>45292</v>
      </c>
      <c r="R370" s="1">
        <f t="shared" si="21"/>
        <v>8</v>
      </c>
      <c r="S370" s="10">
        <f t="shared" si="22"/>
        <v>33012.590000000004</v>
      </c>
    </row>
    <row r="371" spans="1:19" x14ac:dyDescent="0.25">
      <c r="A371" s="1" t="s">
        <v>33</v>
      </c>
      <c r="B371" s="1" t="s">
        <v>37</v>
      </c>
      <c r="C371" s="1" t="s">
        <v>35</v>
      </c>
      <c r="D371" s="1" t="s">
        <v>36</v>
      </c>
      <c r="E371" s="2">
        <v>45292</v>
      </c>
      <c r="F371" s="1">
        <v>9</v>
      </c>
      <c r="G371" s="1">
        <v>29197.457999999999</v>
      </c>
      <c r="I371" s="1" t="s">
        <v>33</v>
      </c>
      <c r="J371" s="1" t="s">
        <v>38</v>
      </c>
      <c r="K371" s="1" t="s">
        <v>35</v>
      </c>
      <c r="L371" s="1" t="s">
        <v>36</v>
      </c>
      <c r="M371" s="2">
        <v>45292</v>
      </c>
      <c r="N371" s="1">
        <v>9</v>
      </c>
      <c r="O371" s="1">
        <v>4252.1350000000002</v>
      </c>
      <c r="Q371" s="2">
        <f t="shared" si="20"/>
        <v>45292</v>
      </c>
      <c r="R371" s="1">
        <f t="shared" si="21"/>
        <v>9</v>
      </c>
      <c r="S371" s="10">
        <f t="shared" si="22"/>
        <v>33449.593000000001</v>
      </c>
    </row>
    <row r="372" spans="1:19" x14ac:dyDescent="0.25">
      <c r="A372" s="1" t="s">
        <v>33</v>
      </c>
      <c r="B372" s="1" t="s">
        <v>37</v>
      </c>
      <c r="C372" s="1" t="s">
        <v>35</v>
      </c>
      <c r="D372" s="1" t="s">
        <v>36</v>
      </c>
      <c r="E372" s="2">
        <v>45292</v>
      </c>
      <c r="F372" s="1">
        <v>10</v>
      </c>
      <c r="G372" s="1">
        <v>28503.516</v>
      </c>
      <c r="I372" s="1" t="s">
        <v>33</v>
      </c>
      <c r="J372" s="1" t="s">
        <v>38</v>
      </c>
      <c r="K372" s="1" t="s">
        <v>35</v>
      </c>
      <c r="L372" s="1" t="s">
        <v>36</v>
      </c>
      <c r="M372" s="2">
        <v>45292</v>
      </c>
      <c r="N372" s="1">
        <v>10</v>
      </c>
      <c r="O372" s="1">
        <v>4153.7460000000001</v>
      </c>
      <c r="Q372" s="2">
        <f t="shared" si="20"/>
        <v>45292</v>
      </c>
      <c r="R372" s="1">
        <f t="shared" si="21"/>
        <v>10</v>
      </c>
      <c r="S372" s="10">
        <f t="shared" si="22"/>
        <v>32657.261999999999</v>
      </c>
    </row>
    <row r="373" spans="1:19" x14ac:dyDescent="0.25">
      <c r="A373" s="1" t="s">
        <v>33</v>
      </c>
      <c r="B373" s="1" t="s">
        <v>37</v>
      </c>
      <c r="C373" s="1" t="s">
        <v>35</v>
      </c>
      <c r="D373" s="1" t="s">
        <v>36</v>
      </c>
      <c r="E373" s="2">
        <v>45292</v>
      </c>
      <c r="F373" s="1">
        <v>11</v>
      </c>
      <c r="G373" s="1">
        <v>29242.654999999999</v>
      </c>
      <c r="I373" s="1" t="s">
        <v>33</v>
      </c>
      <c r="J373" s="1" t="s">
        <v>38</v>
      </c>
      <c r="K373" s="1" t="s">
        <v>35</v>
      </c>
      <c r="L373" s="1" t="s">
        <v>36</v>
      </c>
      <c r="M373" s="2">
        <v>45292</v>
      </c>
      <c r="N373" s="1">
        <v>11</v>
      </c>
      <c r="O373" s="1">
        <v>4259.3969999999999</v>
      </c>
      <c r="Q373" s="2">
        <f t="shared" si="20"/>
        <v>45292</v>
      </c>
      <c r="R373" s="1">
        <f t="shared" si="21"/>
        <v>11</v>
      </c>
      <c r="S373" s="10">
        <f t="shared" si="22"/>
        <v>33502.051999999996</v>
      </c>
    </row>
    <row r="374" spans="1:19" x14ac:dyDescent="0.25">
      <c r="A374" s="1" t="s">
        <v>33</v>
      </c>
      <c r="B374" s="1" t="s">
        <v>37</v>
      </c>
      <c r="C374" s="1" t="s">
        <v>35</v>
      </c>
      <c r="D374" s="1" t="s">
        <v>36</v>
      </c>
      <c r="E374" s="2">
        <v>45292</v>
      </c>
      <c r="F374" s="1">
        <v>12</v>
      </c>
      <c r="G374" s="1">
        <v>28458.324000000001</v>
      </c>
      <c r="I374" s="1" t="s">
        <v>33</v>
      </c>
      <c r="J374" s="1" t="s">
        <v>38</v>
      </c>
      <c r="K374" s="1" t="s">
        <v>35</v>
      </c>
      <c r="L374" s="1" t="s">
        <v>36</v>
      </c>
      <c r="M374" s="2">
        <v>45292</v>
      </c>
      <c r="N374" s="1">
        <v>12</v>
      </c>
      <c r="O374" s="1">
        <v>4146.4840000000004</v>
      </c>
      <c r="Q374" s="2">
        <f t="shared" si="20"/>
        <v>45292</v>
      </c>
      <c r="R374" s="1">
        <f t="shared" si="21"/>
        <v>12</v>
      </c>
      <c r="S374" s="10">
        <f t="shared" si="22"/>
        <v>32604.808000000001</v>
      </c>
    </row>
    <row r="375" spans="1:19" x14ac:dyDescent="0.25">
      <c r="A375" s="1" t="s">
        <v>33</v>
      </c>
      <c r="B375" s="1" t="s">
        <v>37</v>
      </c>
      <c r="C375" s="1" t="s">
        <v>35</v>
      </c>
      <c r="D375" s="1" t="s">
        <v>36</v>
      </c>
      <c r="E375" s="2">
        <v>45292</v>
      </c>
      <c r="F375" s="1">
        <v>13</v>
      </c>
      <c r="G375" s="1">
        <v>27478.162</v>
      </c>
      <c r="I375" s="1" t="s">
        <v>33</v>
      </c>
      <c r="J375" s="1" t="s">
        <v>38</v>
      </c>
      <c r="K375" s="1" t="s">
        <v>35</v>
      </c>
      <c r="L375" s="1" t="s">
        <v>36</v>
      </c>
      <c r="M375" s="2">
        <v>45292</v>
      </c>
      <c r="N375" s="1">
        <v>13</v>
      </c>
      <c r="O375" s="1">
        <v>4009.3939999999998</v>
      </c>
      <c r="Q375" s="2">
        <f t="shared" si="20"/>
        <v>45292</v>
      </c>
      <c r="R375" s="1">
        <f t="shared" si="21"/>
        <v>13</v>
      </c>
      <c r="S375" s="10">
        <f t="shared" si="22"/>
        <v>31487.556</v>
      </c>
    </row>
    <row r="376" spans="1:19" x14ac:dyDescent="0.25">
      <c r="A376" s="1" t="s">
        <v>33</v>
      </c>
      <c r="B376" s="1" t="s">
        <v>37</v>
      </c>
      <c r="C376" s="1" t="s">
        <v>35</v>
      </c>
      <c r="D376" s="1" t="s">
        <v>36</v>
      </c>
      <c r="E376" s="2">
        <v>45292</v>
      </c>
      <c r="F376" s="1">
        <v>14</v>
      </c>
      <c r="G376" s="1">
        <v>30222.815999999999</v>
      </c>
      <c r="I376" s="1" t="s">
        <v>33</v>
      </c>
      <c r="J376" s="1" t="s">
        <v>38</v>
      </c>
      <c r="K376" s="1" t="s">
        <v>35</v>
      </c>
      <c r="L376" s="1" t="s">
        <v>36</v>
      </c>
      <c r="M376" s="2">
        <v>45292</v>
      </c>
      <c r="N376" s="1">
        <v>14</v>
      </c>
      <c r="O376" s="1">
        <v>4396.4870000000001</v>
      </c>
      <c r="Q376" s="2">
        <f t="shared" si="20"/>
        <v>45292</v>
      </c>
      <c r="R376" s="1">
        <f t="shared" si="21"/>
        <v>14</v>
      </c>
      <c r="S376" s="10">
        <f t="shared" si="22"/>
        <v>34619.303</v>
      </c>
    </row>
    <row r="377" spans="1:19" x14ac:dyDescent="0.25">
      <c r="A377" s="1" t="s">
        <v>33</v>
      </c>
      <c r="B377" s="1" t="s">
        <v>37</v>
      </c>
      <c r="C377" s="1" t="s">
        <v>35</v>
      </c>
      <c r="D377" s="1" t="s">
        <v>36</v>
      </c>
      <c r="E377" s="2">
        <v>45292</v>
      </c>
      <c r="F377" s="1">
        <v>15</v>
      </c>
      <c r="G377" s="1">
        <v>28966.663</v>
      </c>
      <c r="I377" s="1" t="s">
        <v>33</v>
      </c>
      <c r="J377" s="1" t="s">
        <v>38</v>
      </c>
      <c r="K377" s="1" t="s">
        <v>35</v>
      </c>
      <c r="L377" s="1" t="s">
        <v>36</v>
      </c>
      <c r="M377" s="2">
        <v>45292</v>
      </c>
      <c r="N377" s="1">
        <v>15</v>
      </c>
      <c r="O377" s="1">
        <v>4220.2449999999999</v>
      </c>
      <c r="Q377" s="2">
        <f t="shared" si="20"/>
        <v>45292</v>
      </c>
      <c r="R377" s="1">
        <f t="shared" si="21"/>
        <v>15</v>
      </c>
      <c r="S377" s="10">
        <f t="shared" si="22"/>
        <v>33186.908000000003</v>
      </c>
    </row>
    <row r="378" spans="1:19" x14ac:dyDescent="0.25">
      <c r="A378" s="1" t="s">
        <v>33</v>
      </c>
      <c r="B378" s="1" t="s">
        <v>37</v>
      </c>
      <c r="C378" s="1" t="s">
        <v>35</v>
      </c>
      <c r="D378" s="1" t="s">
        <v>36</v>
      </c>
      <c r="E378" s="2">
        <v>45292</v>
      </c>
      <c r="F378" s="1">
        <v>16</v>
      </c>
      <c r="G378" s="1">
        <v>28734.314999999999</v>
      </c>
      <c r="I378" s="1" t="s">
        <v>33</v>
      </c>
      <c r="J378" s="1" t="s">
        <v>38</v>
      </c>
      <c r="K378" s="1" t="s">
        <v>35</v>
      </c>
      <c r="L378" s="1" t="s">
        <v>36</v>
      </c>
      <c r="M378" s="2">
        <v>45292</v>
      </c>
      <c r="N378" s="1">
        <v>16</v>
      </c>
      <c r="O378" s="1">
        <v>4185.6360000000004</v>
      </c>
      <c r="Q378" s="2">
        <f t="shared" si="20"/>
        <v>45292</v>
      </c>
      <c r="R378" s="1">
        <f t="shared" si="21"/>
        <v>16</v>
      </c>
      <c r="S378" s="10">
        <f t="shared" si="22"/>
        <v>32919.951000000001</v>
      </c>
    </row>
    <row r="379" spans="1:19" x14ac:dyDescent="0.25">
      <c r="A379" s="1" t="s">
        <v>33</v>
      </c>
      <c r="B379" s="1" t="s">
        <v>37</v>
      </c>
      <c r="C379" s="1" t="s">
        <v>35</v>
      </c>
      <c r="D379" s="1" t="s">
        <v>36</v>
      </c>
      <c r="E379" s="2">
        <v>45292</v>
      </c>
      <c r="F379" s="1">
        <v>17</v>
      </c>
      <c r="G379" s="1">
        <v>28099.562000000002</v>
      </c>
      <c r="I379" s="1" t="s">
        <v>33</v>
      </c>
      <c r="J379" s="1" t="s">
        <v>38</v>
      </c>
      <c r="K379" s="1" t="s">
        <v>35</v>
      </c>
      <c r="L379" s="1" t="s">
        <v>36</v>
      </c>
      <c r="M379" s="2">
        <v>45292</v>
      </c>
      <c r="N379" s="1">
        <v>17</v>
      </c>
      <c r="O379" s="1">
        <v>4098.04</v>
      </c>
      <c r="Q379" s="2">
        <f t="shared" si="20"/>
        <v>45292</v>
      </c>
      <c r="R379" s="1">
        <f t="shared" si="21"/>
        <v>17</v>
      </c>
      <c r="S379" s="10">
        <f t="shared" si="22"/>
        <v>32197.602000000003</v>
      </c>
    </row>
    <row r="380" spans="1:19" x14ac:dyDescent="0.25">
      <c r="A380" s="1" t="s">
        <v>33</v>
      </c>
      <c r="B380" s="1" t="s">
        <v>37</v>
      </c>
      <c r="C380" s="1" t="s">
        <v>35</v>
      </c>
      <c r="D380" s="1" t="s">
        <v>36</v>
      </c>
      <c r="E380" s="2">
        <v>45292</v>
      </c>
      <c r="F380" s="1">
        <v>18</v>
      </c>
      <c r="G380" s="1">
        <v>29601.418000000001</v>
      </c>
      <c r="I380" s="1" t="s">
        <v>33</v>
      </c>
      <c r="J380" s="1" t="s">
        <v>38</v>
      </c>
      <c r="K380" s="1" t="s">
        <v>35</v>
      </c>
      <c r="L380" s="1" t="s">
        <v>36</v>
      </c>
      <c r="M380" s="2">
        <v>45292</v>
      </c>
      <c r="N380" s="1">
        <v>18</v>
      </c>
      <c r="O380" s="1">
        <v>4307.8419999999996</v>
      </c>
      <c r="Q380" s="2">
        <f t="shared" si="20"/>
        <v>45292</v>
      </c>
      <c r="R380" s="1">
        <f t="shared" si="21"/>
        <v>18</v>
      </c>
      <c r="S380" s="10">
        <f t="shared" si="22"/>
        <v>33909.26</v>
      </c>
    </row>
    <row r="381" spans="1:19" x14ac:dyDescent="0.25">
      <c r="A381" s="1" t="s">
        <v>33</v>
      </c>
      <c r="B381" s="1" t="s">
        <v>37</v>
      </c>
      <c r="C381" s="1" t="s">
        <v>35</v>
      </c>
      <c r="D381" s="1" t="s">
        <v>36</v>
      </c>
      <c r="E381" s="2">
        <v>45292</v>
      </c>
      <c r="F381" s="1">
        <v>19</v>
      </c>
      <c r="G381" s="1">
        <v>29253.555</v>
      </c>
      <c r="I381" s="1" t="s">
        <v>33</v>
      </c>
      <c r="J381" s="1" t="s">
        <v>38</v>
      </c>
      <c r="K381" s="1" t="s">
        <v>35</v>
      </c>
      <c r="L381" s="1" t="s">
        <v>36</v>
      </c>
      <c r="M381" s="2">
        <v>45292</v>
      </c>
      <c r="N381" s="1">
        <v>19</v>
      </c>
      <c r="O381" s="1">
        <v>4256.1989999999996</v>
      </c>
      <c r="Q381" s="2">
        <f t="shared" si="20"/>
        <v>45292</v>
      </c>
      <c r="R381" s="1">
        <f t="shared" si="21"/>
        <v>19</v>
      </c>
      <c r="S381" s="10">
        <f t="shared" si="22"/>
        <v>33509.754000000001</v>
      </c>
    </row>
    <row r="382" spans="1:19" x14ac:dyDescent="0.25">
      <c r="A382" s="1" t="s">
        <v>33</v>
      </c>
      <c r="B382" s="1" t="s">
        <v>37</v>
      </c>
      <c r="C382" s="1" t="s">
        <v>35</v>
      </c>
      <c r="D382" s="1" t="s">
        <v>36</v>
      </c>
      <c r="E382" s="2">
        <v>45292</v>
      </c>
      <c r="F382" s="1">
        <v>20</v>
      </c>
      <c r="G382" s="1">
        <v>28447.421999999999</v>
      </c>
      <c r="I382" s="1" t="s">
        <v>33</v>
      </c>
      <c r="J382" s="1" t="s">
        <v>38</v>
      </c>
      <c r="K382" s="1" t="s">
        <v>35</v>
      </c>
      <c r="L382" s="1" t="s">
        <v>36</v>
      </c>
      <c r="M382" s="2">
        <v>45292</v>
      </c>
      <c r="N382" s="1">
        <v>20</v>
      </c>
      <c r="O382" s="1">
        <v>4149.6819999999998</v>
      </c>
      <c r="Q382" s="2">
        <f t="shared" si="20"/>
        <v>45292</v>
      </c>
      <c r="R382" s="1">
        <f t="shared" si="21"/>
        <v>20</v>
      </c>
      <c r="S382" s="10">
        <f t="shared" si="22"/>
        <v>32597.103999999999</v>
      </c>
    </row>
    <row r="383" spans="1:19" x14ac:dyDescent="0.25">
      <c r="A383" s="1" t="s">
        <v>33</v>
      </c>
      <c r="B383" s="1" t="s">
        <v>37</v>
      </c>
      <c r="C383" s="1" t="s">
        <v>35</v>
      </c>
      <c r="D383" s="1" t="s">
        <v>36</v>
      </c>
      <c r="E383" s="2">
        <v>45292</v>
      </c>
      <c r="F383" s="1">
        <v>21</v>
      </c>
      <c r="G383" s="1">
        <v>29091.198</v>
      </c>
      <c r="I383" s="1" t="s">
        <v>33</v>
      </c>
      <c r="J383" s="1" t="s">
        <v>38</v>
      </c>
      <c r="K383" s="1" t="s">
        <v>35</v>
      </c>
      <c r="L383" s="1" t="s">
        <v>36</v>
      </c>
      <c r="M383" s="2">
        <v>45292</v>
      </c>
      <c r="N383" s="1">
        <v>21</v>
      </c>
      <c r="O383" s="1">
        <v>4234.7879999999996</v>
      </c>
      <c r="Q383" s="2">
        <f t="shared" si="20"/>
        <v>45292</v>
      </c>
      <c r="R383" s="1">
        <f t="shared" si="21"/>
        <v>21</v>
      </c>
      <c r="S383" s="10">
        <f t="shared" si="22"/>
        <v>33325.985999999997</v>
      </c>
    </row>
    <row r="384" spans="1:19" x14ac:dyDescent="0.25">
      <c r="A384" s="1" t="s">
        <v>33</v>
      </c>
      <c r="B384" s="1" t="s">
        <v>37</v>
      </c>
      <c r="C384" s="1" t="s">
        <v>35</v>
      </c>
      <c r="D384" s="1" t="s">
        <v>36</v>
      </c>
      <c r="E384" s="2">
        <v>45292</v>
      </c>
      <c r="F384" s="1">
        <v>22</v>
      </c>
      <c r="G384" s="1">
        <v>28609.778999999999</v>
      </c>
      <c r="I384" s="1" t="s">
        <v>33</v>
      </c>
      <c r="J384" s="1" t="s">
        <v>38</v>
      </c>
      <c r="K384" s="1" t="s">
        <v>35</v>
      </c>
      <c r="L384" s="1" t="s">
        <v>36</v>
      </c>
      <c r="M384" s="2">
        <v>45292</v>
      </c>
      <c r="N384" s="1">
        <v>22</v>
      </c>
      <c r="O384" s="1">
        <v>4171.0929999999998</v>
      </c>
      <c r="Q384" s="2">
        <f t="shared" si="20"/>
        <v>45292</v>
      </c>
      <c r="R384" s="1">
        <f t="shared" si="21"/>
        <v>22</v>
      </c>
      <c r="S384" s="10">
        <f t="shared" si="22"/>
        <v>32780.871999999996</v>
      </c>
    </row>
    <row r="385" spans="1:19" x14ac:dyDescent="0.25">
      <c r="A385" s="1" t="s">
        <v>33</v>
      </c>
      <c r="B385" s="1" t="s">
        <v>37</v>
      </c>
      <c r="C385" s="1" t="s">
        <v>35</v>
      </c>
      <c r="D385" s="1" t="s">
        <v>36</v>
      </c>
      <c r="E385" s="2">
        <v>45292</v>
      </c>
      <c r="F385" s="1">
        <v>23</v>
      </c>
      <c r="G385" s="1">
        <v>29181.609</v>
      </c>
      <c r="I385" s="1" t="s">
        <v>33</v>
      </c>
      <c r="J385" s="1" t="s">
        <v>38</v>
      </c>
      <c r="K385" s="1" t="s">
        <v>35</v>
      </c>
      <c r="L385" s="1" t="s">
        <v>36</v>
      </c>
      <c r="M385" s="2">
        <v>45292</v>
      </c>
      <c r="N385" s="1">
        <v>23</v>
      </c>
      <c r="O385" s="1">
        <v>4256.3270000000002</v>
      </c>
      <c r="Q385" s="2">
        <f t="shared" si="20"/>
        <v>45292</v>
      </c>
      <c r="R385" s="1">
        <f t="shared" si="21"/>
        <v>23</v>
      </c>
      <c r="S385" s="10">
        <f t="shared" si="22"/>
        <v>33437.936000000002</v>
      </c>
    </row>
    <row r="386" spans="1:19" x14ac:dyDescent="0.25">
      <c r="A386" s="1" t="s">
        <v>33</v>
      </c>
      <c r="B386" s="1" t="s">
        <v>37</v>
      </c>
      <c r="C386" s="1" t="s">
        <v>35</v>
      </c>
      <c r="D386" s="1" t="s">
        <v>36</v>
      </c>
      <c r="E386" s="2">
        <v>45292</v>
      </c>
      <c r="F386" s="1">
        <v>24</v>
      </c>
      <c r="G386" s="1">
        <v>28519.368999999999</v>
      </c>
      <c r="I386" s="1" t="s">
        <v>33</v>
      </c>
      <c r="J386" s="1" t="s">
        <v>38</v>
      </c>
      <c r="K386" s="1" t="s">
        <v>35</v>
      </c>
      <c r="L386" s="1" t="s">
        <v>36</v>
      </c>
      <c r="M386" s="2">
        <v>45292</v>
      </c>
      <c r="N386" s="1">
        <v>24</v>
      </c>
      <c r="O386" s="1">
        <v>4149.5540000000001</v>
      </c>
      <c r="Q386" s="2">
        <f t="shared" si="20"/>
        <v>45292</v>
      </c>
      <c r="R386" s="1">
        <f t="shared" si="21"/>
        <v>24</v>
      </c>
      <c r="S386" s="10">
        <f t="shared" si="22"/>
        <v>32668.922999999999</v>
      </c>
    </row>
    <row r="387" spans="1:19" x14ac:dyDescent="0.25">
      <c r="A387" s="1" t="s">
        <v>33</v>
      </c>
      <c r="B387" s="1" t="s">
        <v>37</v>
      </c>
      <c r="C387" s="1" t="s">
        <v>35</v>
      </c>
      <c r="D387" s="1" t="s">
        <v>36</v>
      </c>
      <c r="E387" s="2">
        <v>45292</v>
      </c>
      <c r="F387" s="1">
        <v>25</v>
      </c>
      <c r="G387" s="1">
        <v>29227.743999999999</v>
      </c>
      <c r="I387" s="1" t="s">
        <v>33</v>
      </c>
      <c r="J387" s="1" t="s">
        <v>38</v>
      </c>
      <c r="K387" s="1" t="s">
        <v>35</v>
      </c>
      <c r="L387" s="1" t="s">
        <v>36</v>
      </c>
      <c r="M387" s="2">
        <v>45292</v>
      </c>
      <c r="N387" s="1">
        <v>25</v>
      </c>
      <c r="O387" s="1">
        <v>4256.0789999999997</v>
      </c>
      <c r="Q387" s="2">
        <f t="shared" si="20"/>
        <v>45292</v>
      </c>
      <c r="R387" s="1">
        <f t="shared" si="21"/>
        <v>25</v>
      </c>
      <c r="S387" s="10">
        <f t="shared" si="22"/>
        <v>33483.822999999997</v>
      </c>
    </row>
    <row r="388" spans="1:19" x14ac:dyDescent="0.25">
      <c r="A388" s="1" t="s">
        <v>33</v>
      </c>
      <c r="B388" s="1" t="s">
        <v>37</v>
      </c>
      <c r="C388" s="1" t="s">
        <v>35</v>
      </c>
      <c r="D388" s="1" t="s">
        <v>36</v>
      </c>
      <c r="E388" s="2">
        <v>45292</v>
      </c>
      <c r="F388" s="1">
        <v>26</v>
      </c>
      <c r="G388" s="1">
        <v>28473.232</v>
      </c>
      <c r="I388" s="1" t="s">
        <v>33</v>
      </c>
      <c r="J388" s="1" t="s">
        <v>38</v>
      </c>
      <c r="K388" s="1" t="s">
        <v>35</v>
      </c>
      <c r="L388" s="1" t="s">
        <v>36</v>
      </c>
      <c r="M388" s="2">
        <v>45292</v>
      </c>
      <c r="N388" s="1">
        <v>26</v>
      </c>
      <c r="O388" s="1">
        <v>4149.8019999999997</v>
      </c>
      <c r="Q388" s="2">
        <f t="shared" si="20"/>
        <v>45292</v>
      </c>
      <c r="R388" s="1">
        <f t="shared" si="21"/>
        <v>26</v>
      </c>
      <c r="S388" s="10">
        <f t="shared" si="22"/>
        <v>32623.034</v>
      </c>
    </row>
    <row r="389" spans="1:19" x14ac:dyDescent="0.25">
      <c r="A389" s="1" t="s">
        <v>33</v>
      </c>
      <c r="B389" s="1" t="s">
        <v>37</v>
      </c>
      <c r="C389" s="1" t="s">
        <v>35</v>
      </c>
      <c r="D389" s="1" t="s">
        <v>36</v>
      </c>
      <c r="E389" s="2">
        <v>45292</v>
      </c>
      <c r="F389" s="1">
        <v>27</v>
      </c>
      <c r="G389" s="1">
        <v>28155.061000000002</v>
      </c>
      <c r="I389" s="1" t="s">
        <v>33</v>
      </c>
      <c r="J389" s="1" t="s">
        <v>38</v>
      </c>
      <c r="K389" s="1" t="s">
        <v>35</v>
      </c>
      <c r="L389" s="1" t="s">
        <v>36</v>
      </c>
      <c r="M389" s="2">
        <v>45292</v>
      </c>
      <c r="N389" s="1">
        <v>27</v>
      </c>
      <c r="O389" s="1">
        <v>4106.4049999999997</v>
      </c>
      <c r="Q389" s="2">
        <f t="shared" si="20"/>
        <v>45292</v>
      </c>
      <c r="R389" s="1">
        <f t="shared" si="21"/>
        <v>27</v>
      </c>
      <c r="S389" s="10">
        <f t="shared" si="22"/>
        <v>32261.466</v>
      </c>
    </row>
    <row r="390" spans="1:19" x14ac:dyDescent="0.25">
      <c r="A390" s="1" t="s">
        <v>33</v>
      </c>
      <c r="B390" s="1" t="s">
        <v>37</v>
      </c>
      <c r="C390" s="1" t="s">
        <v>35</v>
      </c>
      <c r="D390" s="1" t="s">
        <v>36</v>
      </c>
      <c r="E390" s="2">
        <v>45292</v>
      </c>
      <c r="F390" s="1">
        <v>28</v>
      </c>
      <c r="G390" s="1">
        <v>29545.919000000002</v>
      </c>
      <c r="I390" s="1" t="s">
        <v>33</v>
      </c>
      <c r="J390" s="1" t="s">
        <v>38</v>
      </c>
      <c r="K390" s="1" t="s">
        <v>35</v>
      </c>
      <c r="L390" s="1" t="s">
        <v>36</v>
      </c>
      <c r="M390" s="2">
        <v>45292</v>
      </c>
      <c r="N390" s="1">
        <v>28</v>
      </c>
      <c r="O390" s="1">
        <v>4299.4759999999997</v>
      </c>
      <c r="Q390" s="2">
        <f t="shared" ref="Q390:Q453" si="23">M390</f>
        <v>45292</v>
      </c>
      <c r="R390" s="1">
        <f t="shared" ref="R390:R453" si="24">N390</f>
        <v>28</v>
      </c>
      <c r="S390" s="10">
        <f t="shared" ref="S390:S453" si="25">G390+O390</f>
        <v>33845.395000000004</v>
      </c>
    </row>
    <row r="391" spans="1:19" x14ac:dyDescent="0.25">
      <c r="A391" s="1" t="s">
        <v>33</v>
      </c>
      <c r="B391" s="1" t="s">
        <v>37</v>
      </c>
      <c r="C391" s="1" t="s">
        <v>35</v>
      </c>
      <c r="D391" s="1" t="s">
        <v>36</v>
      </c>
      <c r="E391" s="2">
        <v>45292</v>
      </c>
      <c r="F391" s="1">
        <v>29</v>
      </c>
      <c r="G391" s="1">
        <v>29342.989000000001</v>
      </c>
      <c r="I391" s="1" t="s">
        <v>33</v>
      </c>
      <c r="J391" s="1" t="s">
        <v>38</v>
      </c>
      <c r="K391" s="1" t="s">
        <v>35</v>
      </c>
      <c r="L391" s="1" t="s">
        <v>36</v>
      </c>
      <c r="M391" s="2">
        <v>45292</v>
      </c>
      <c r="N391" s="1">
        <v>29</v>
      </c>
      <c r="O391" s="1">
        <v>4275.6809999999996</v>
      </c>
      <c r="Q391" s="2">
        <f t="shared" si="23"/>
        <v>45292</v>
      </c>
      <c r="R391" s="1">
        <f t="shared" si="24"/>
        <v>29</v>
      </c>
      <c r="S391" s="10">
        <f t="shared" si="25"/>
        <v>33618.67</v>
      </c>
    </row>
    <row r="392" spans="1:19" x14ac:dyDescent="0.25">
      <c r="A392" s="1" t="s">
        <v>33</v>
      </c>
      <c r="B392" s="1" t="s">
        <v>37</v>
      </c>
      <c r="C392" s="1" t="s">
        <v>35</v>
      </c>
      <c r="D392" s="1" t="s">
        <v>36</v>
      </c>
      <c r="E392" s="2">
        <v>45292</v>
      </c>
      <c r="F392" s="1">
        <v>30</v>
      </c>
      <c r="G392" s="1">
        <v>28357.991000000002</v>
      </c>
      <c r="I392" s="1" t="s">
        <v>33</v>
      </c>
      <c r="J392" s="1" t="s">
        <v>38</v>
      </c>
      <c r="K392" s="1" t="s">
        <v>35</v>
      </c>
      <c r="L392" s="1" t="s">
        <v>36</v>
      </c>
      <c r="M392" s="2">
        <v>45292</v>
      </c>
      <c r="N392" s="1">
        <v>30</v>
      </c>
      <c r="O392" s="1">
        <v>4130.2</v>
      </c>
      <c r="Q392" s="2">
        <f t="shared" si="23"/>
        <v>45292</v>
      </c>
      <c r="R392" s="1">
        <f t="shared" si="24"/>
        <v>30</v>
      </c>
      <c r="S392" s="10">
        <f t="shared" si="25"/>
        <v>32488.191000000003</v>
      </c>
    </row>
    <row r="393" spans="1:19" x14ac:dyDescent="0.25">
      <c r="A393" s="1" t="s">
        <v>33</v>
      </c>
      <c r="B393" s="1" t="s">
        <v>37</v>
      </c>
      <c r="C393" s="1" t="s">
        <v>35</v>
      </c>
      <c r="D393" s="1" t="s">
        <v>36</v>
      </c>
      <c r="E393" s="2">
        <v>45292</v>
      </c>
      <c r="F393" s="1">
        <v>31</v>
      </c>
      <c r="G393" s="1">
        <v>28451.317999999999</v>
      </c>
      <c r="I393" s="1" t="s">
        <v>33</v>
      </c>
      <c r="J393" s="1" t="s">
        <v>38</v>
      </c>
      <c r="K393" s="1" t="s">
        <v>35</v>
      </c>
      <c r="L393" s="1" t="s">
        <v>36</v>
      </c>
      <c r="M393" s="2">
        <v>45292</v>
      </c>
      <c r="N393" s="1">
        <v>31</v>
      </c>
      <c r="O393" s="1">
        <v>4149.134</v>
      </c>
      <c r="Q393" s="2">
        <f t="shared" si="23"/>
        <v>45292</v>
      </c>
      <c r="R393" s="1">
        <f t="shared" si="24"/>
        <v>31</v>
      </c>
      <c r="S393" s="10">
        <f t="shared" si="25"/>
        <v>32600.451999999997</v>
      </c>
    </row>
    <row r="394" spans="1:19" x14ac:dyDescent="0.25">
      <c r="A394" s="1" t="s">
        <v>33</v>
      </c>
      <c r="B394" s="1" t="s">
        <v>37</v>
      </c>
      <c r="C394" s="1" t="s">
        <v>35</v>
      </c>
      <c r="D394" s="1" t="s">
        <v>36</v>
      </c>
      <c r="E394" s="2">
        <v>45292</v>
      </c>
      <c r="F394" s="1">
        <v>32</v>
      </c>
      <c r="G394" s="1">
        <v>29249.661</v>
      </c>
      <c r="I394" s="1" t="s">
        <v>33</v>
      </c>
      <c r="J394" s="1" t="s">
        <v>38</v>
      </c>
      <c r="K394" s="1" t="s">
        <v>35</v>
      </c>
      <c r="L394" s="1" t="s">
        <v>36</v>
      </c>
      <c r="M394" s="2">
        <v>45292</v>
      </c>
      <c r="N394" s="1">
        <v>32</v>
      </c>
      <c r="O394" s="1">
        <v>4256.7470000000003</v>
      </c>
      <c r="Q394" s="2">
        <f t="shared" si="23"/>
        <v>45292</v>
      </c>
      <c r="R394" s="1">
        <f t="shared" si="24"/>
        <v>32</v>
      </c>
      <c r="S394" s="10">
        <f t="shared" si="25"/>
        <v>33506.408000000003</v>
      </c>
    </row>
    <row r="395" spans="1:19" x14ac:dyDescent="0.25">
      <c r="A395" s="1" t="s">
        <v>33</v>
      </c>
      <c r="B395" s="1" t="s">
        <v>37</v>
      </c>
      <c r="C395" s="1" t="s">
        <v>35</v>
      </c>
      <c r="D395" s="1" t="s">
        <v>36</v>
      </c>
      <c r="E395" s="2">
        <v>45292</v>
      </c>
      <c r="F395" s="1">
        <v>33</v>
      </c>
      <c r="G395" s="1">
        <v>28388.133000000002</v>
      </c>
      <c r="I395" s="1" t="s">
        <v>33</v>
      </c>
      <c r="J395" s="1" t="s">
        <v>38</v>
      </c>
      <c r="K395" s="1" t="s">
        <v>35</v>
      </c>
      <c r="L395" s="1" t="s">
        <v>36</v>
      </c>
      <c r="M395" s="2">
        <v>45292</v>
      </c>
      <c r="N395" s="1">
        <v>33</v>
      </c>
      <c r="O395" s="1">
        <v>4139.6689999999999</v>
      </c>
      <c r="Q395" s="2">
        <f t="shared" si="23"/>
        <v>45292</v>
      </c>
      <c r="R395" s="1">
        <f t="shared" si="24"/>
        <v>33</v>
      </c>
      <c r="S395" s="10">
        <f t="shared" si="25"/>
        <v>32527.802000000003</v>
      </c>
    </row>
    <row r="396" spans="1:19" x14ac:dyDescent="0.25">
      <c r="A396" s="1" t="s">
        <v>33</v>
      </c>
      <c r="B396" s="1" t="s">
        <v>37</v>
      </c>
      <c r="C396" s="1" t="s">
        <v>35</v>
      </c>
      <c r="D396" s="1" t="s">
        <v>36</v>
      </c>
      <c r="E396" s="2">
        <v>45292</v>
      </c>
      <c r="F396" s="1">
        <v>34</v>
      </c>
      <c r="G396" s="1">
        <v>29312.845000000001</v>
      </c>
      <c r="I396" s="1" t="s">
        <v>33</v>
      </c>
      <c r="J396" s="1" t="s">
        <v>38</v>
      </c>
      <c r="K396" s="1" t="s">
        <v>35</v>
      </c>
      <c r="L396" s="1" t="s">
        <v>36</v>
      </c>
      <c r="M396" s="2">
        <v>45292</v>
      </c>
      <c r="N396" s="1">
        <v>34</v>
      </c>
      <c r="O396" s="1">
        <v>4266.2120000000004</v>
      </c>
      <c r="Q396" s="2">
        <f t="shared" si="23"/>
        <v>45292</v>
      </c>
      <c r="R396" s="1">
        <f t="shared" si="24"/>
        <v>34</v>
      </c>
      <c r="S396" s="10">
        <f t="shared" si="25"/>
        <v>33579.057000000001</v>
      </c>
    </row>
    <row r="397" spans="1:19" x14ac:dyDescent="0.25">
      <c r="A397" s="1" t="s">
        <v>33</v>
      </c>
      <c r="B397" s="1" t="s">
        <v>37</v>
      </c>
      <c r="C397" s="1" t="s">
        <v>35</v>
      </c>
      <c r="D397" s="1" t="s">
        <v>36</v>
      </c>
      <c r="E397" s="2">
        <v>45292</v>
      </c>
      <c r="F397" s="1">
        <v>35</v>
      </c>
      <c r="G397" s="1">
        <v>28987.296999999999</v>
      </c>
      <c r="I397" s="1" t="s">
        <v>33</v>
      </c>
      <c r="J397" s="1" t="s">
        <v>38</v>
      </c>
      <c r="K397" s="1" t="s">
        <v>35</v>
      </c>
      <c r="L397" s="1" t="s">
        <v>36</v>
      </c>
      <c r="M397" s="2">
        <v>45292</v>
      </c>
      <c r="N397" s="1">
        <v>35</v>
      </c>
      <c r="O397" s="1">
        <v>4226.884</v>
      </c>
      <c r="Q397" s="2">
        <f t="shared" si="23"/>
        <v>45292</v>
      </c>
      <c r="R397" s="1">
        <f t="shared" si="24"/>
        <v>35</v>
      </c>
      <c r="S397" s="10">
        <f t="shared" si="25"/>
        <v>33214.180999999997</v>
      </c>
    </row>
    <row r="398" spans="1:19" x14ac:dyDescent="0.25">
      <c r="A398" s="1" t="s">
        <v>33</v>
      </c>
      <c r="B398" s="1" t="s">
        <v>37</v>
      </c>
      <c r="C398" s="1" t="s">
        <v>35</v>
      </c>
      <c r="D398" s="1" t="s">
        <v>36</v>
      </c>
      <c r="E398" s="2">
        <v>45292</v>
      </c>
      <c r="F398" s="1">
        <v>36</v>
      </c>
      <c r="G398" s="1">
        <v>28713.681</v>
      </c>
      <c r="I398" s="1" t="s">
        <v>33</v>
      </c>
      <c r="J398" s="1" t="s">
        <v>38</v>
      </c>
      <c r="K398" s="1" t="s">
        <v>35</v>
      </c>
      <c r="L398" s="1" t="s">
        <v>36</v>
      </c>
      <c r="M398" s="2">
        <v>45292</v>
      </c>
      <c r="N398" s="1">
        <v>36</v>
      </c>
      <c r="O398" s="1">
        <v>4178.9960000000001</v>
      </c>
      <c r="Q398" s="2">
        <f t="shared" si="23"/>
        <v>45292</v>
      </c>
      <c r="R398" s="1">
        <f t="shared" si="24"/>
        <v>36</v>
      </c>
      <c r="S398" s="10">
        <f t="shared" si="25"/>
        <v>32892.677000000003</v>
      </c>
    </row>
    <row r="399" spans="1:19" x14ac:dyDescent="0.25">
      <c r="A399" s="1" t="s">
        <v>33</v>
      </c>
      <c r="B399" s="1" t="s">
        <v>37</v>
      </c>
      <c r="C399" s="1" t="s">
        <v>35</v>
      </c>
      <c r="D399" s="1" t="s">
        <v>36</v>
      </c>
      <c r="E399" s="2">
        <v>45292</v>
      </c>
      <c r="F399" s="1">
        <v>37</v>
      </c>
      <c r="G399" s="1">
        <v>28501.457999999999</v>
      </c>
      <c r="I399" s="1" t="s">
        <v>33</v>
      </c>
      <c r="J399" s="1" t="s">
        <v>38</v>
      </c>
      <c r="K399" s="1" t="s">
        <v>35</v>
      </c>
      <c r="L399" s="1" t="s">
        <v>36</v>
      </c>
      <c r="M399" s="2">
        <v>45292</v>
      </c>
      <c r="N399" s="1">
        <v>37</v>
      </c>
      <c r="O399" s="1">
        <v>4154.7520000000004</v>
      </c>
      <c r="Q399" s="2">
        <f t="shared" si="23"/>
        <v>45292</v>
      </c>
      <c r="R399" s="1">
        <f t="shared" si="24"/>
        <v>37</v>
      </c>
      <c r="S399" s="10">
        <f t="shared" si="25"/>
        <v>32656.21</v>
      </c>
    </row>
    <row r="400" spans="1:19" x14ac:dyDescent="0.25">
      <c r="A400" s="1" t="s">
        <v>33</v>
      </c>
      <c r="B400" s="1" t="s">
        <v>37</v>
      </c>
      <c r="C400" s="1" t="s">
        <v>35</v>
      </c>
      <c r="D400" s="1" t="s">
        <v>36</v>
      </c>
      <c r="E400" s="2">
        <v>45292</v>
      </c>
      <c r="F400" s="1">
        <v>38</v>
      </c>
      <c r="G400" s="1">
        <v>29199.518</v>
      </c>
      <c r="I400" s="1" t="s">
        <v>33</v>
      </c>
      <c r="J400" s="1" t="s">
        <v>38</v>
      </c>
      <c r="K400" s="1" t="s">
        <v>35</v>
      </c>
      <c r="L400" s="1" t="s">
        <v>36</v>
      </c>
      <c r="M400" s="2">
        <v>45292</v>
      </c>
      <c r="N400" s="1">
        <v>38</v>
      </c>
      <c r="O400" s="1">
        <v>4251.1279999999997</v>
      </c>
      <c r="Q400" s="2">
        <f t="shared" si="23"/>
        <v>45292</v>
      </c>
      <c r="R400" s="1">
        <f t="shared" si="24"/>
        <v>38</v>
      </c>
      <c r="S400" s="10">
        <f t="shared" si="25"/>
        <v>33450.646000000001</v>
      </c>
    </row>
    <row r="401" spans="1:19" x14ac:dyDescent="0.25">
      <c r="A401" s="1" t="s">
        <v>33</v>
      </c>
      <c r="B401" s="1" t="s">
        <v>37</v>
      </c>
      <c r="C401" s="1" t="s">
        <v>35</v>
      </c>
      <c r="D401" s="1" t="s">
        <v>36</v>
      </c>
      <c r="E401" s="2">
        <v>45292</v>
      </c>
      <c r="F401" s="1">
        <v>39</v>
      </c>
      <c r="G401" s="1">
        <v>29365.716</v>
      </c>
      <c r="I401" s="1" t="s">
        <v>33</v>
      </c>
      <c r="J401" s="1" t="s">
        <v>38</v>
      </c>
      <c r="K401" s="1" t="s">
        <v>35</v>
      </c>
      <c r="L401" s="1" t="s">
        <v>36</v>
      </c>
      <c r="M401" s="2">
        <v>45292</v>
      </c>
      <c r="N401" s="1">
        <v>39</v>
      </c>
      <c r="O401" s="1">
        <v>4276.6019999999999</v>
      </c>
      <c r="Q401" s="2">
        <f t="shared" si="23"/>
        <v>45292</v>
      </c>
      <c r="R401" s="1">
        <f t="shared" si="24"/>
        <v>39</v>
      </c>
      <c r="S401" s="10">
        <f t="shared" si="25"/>
        <v>33642.317999999999</v>
      </c>
    </row>
    <row r="402" spans="1:19" x14ac:dyDescent="0.25">
      <c r="A402" s="1" t="s">
        <v>33</v>
      </c>
      <c r="B402" s="1" t="s">
        <v>37</v>
      </c>
      <c r="C402" s="1" t="s">
        <v>35</v>
      </c>
      <c r="D402" s="1" t="s">
        <v>36</v>
      </c>
      <c r="E402" s="2">
        <v>45292</v>
      </c>
      <c r="F402" s="1">
        <v>40</v>
      </c>
      <c r="G402" s="1">
        <v>28335.260999999999</v>
      </c>
      <c r="I402" s="1" t="s">
        <v>33</v>
      </c>
      <c r="J402" s="1" t="s">
        <v>38</v>
      </c>
      <c r="K402" s="1" t="s">
        <v>35</v>
      </c>
      <c r="L402" s="1" t="s">
        <v>36</v>
      </c>
      <c r="M402" s="2">
        <v>45292</v>
      </c>
      <c r="N402" s="1">
        <v>40</v>
      </c>
      <c r="O402" s="1">
        <v>4129.2790000000005</v>
      </c>
      <c r="Q402" s="2">
        <f t="shared" si="23"/>
        <v>45292</v>
      </c>
      <c r="R402" s="1">
        <f t="shared" si="24"/>
        <v>40</v>
      </c>
      <c r="S402" s="10">
        <f t="shared" si="25"/>
        <v>32464.54</v>
      </c>
    </row>
    <row r="403" spans="1:19" x14ac:dyDescent="0.25">
      <c r="A403" s="1" t="s">
        <v>33</v>
      </c>
      <c r="B403" s="1" t="s">
        <v>37</v>
      </c>
      <c r="C403" s="1" t="s">
        <v>35</v>
      </c>
      <c r="D403" s="1" t="s">
        <v>36</v>
      </c>
      <c r="E403" s="2">
        <v>45292</v>
      </c>
      <c r="F403" s="1">
        <v>41</v>
      </c>
      <c r="G403" s="1">
        <v>29221.066999999999</v>
      </c>
      <c r="I403" s="1" t="s">
        <v>33</v>
      </c>
      <c r="J403" s="1" t="s">
        <v>38</v>
      </c>
      <c r="K403" s="1" t="s">
        <v>35</v>
      </c>
      <c r="L403" s="1" t="s">
        <v>36</v>
      </c>
      <c r="M403" s="2">
        <v>45292</v>
      </c>
      <c r="N403" s="1">
        <v>41</v>
      </c>
      <c r="O403" s="1">
        <v>4255.3230000000003</v>
      </c>
      <c r="Q403" s="2">
        <f t="shared" si="23"/>
        <v>45292</v>
      </c>
      <c r="R403" s="1">
        <f t="shared" si="24"/>
        <v>41</v>
      </c>
      <c r="S403" s="10">
        <f t="shared" si="25"/>
        <v>33476.39</v>
      </c>
    </row>
    <row r="404" spans="1:19" x14ac:dyDescent="0.25">
      <c r="A404" s="1" t="s">
        <v>33</v>
      </c>
      <c r="B404" s="1" t="s">
        <v>37</v>
      </c>
      <c r="C404" s="1" t="s">
        <v>35</v>
      </c>
      <c r="D404" s="1" t="s">
        <v>36</v>
      </c>
      <c r="E404" s="2">
        <v>45292</v>
      </c>
      <c r="F404" s="1">
        <v>42</v>
      </c>
      <c r="G404" s="1">
        <v>28479.91</v>
      </c>
      <c r="I404" s="1" t="s">
        <v>33</v>
      </c>
      <c r="J404" s="1" t="s">
        <v>38</v>
      </c>
      <c r="K404" s="1" t="s">
        <v>35</v>
      </c>
      <c r="L404" s="1" t="s">
        <v>36</v>
      </c>
      <c r="M404" s="2">
        <v>45292</v>
      </c>
      <c r="N404" s="1">
        <v>42</v>
      </c>
      <c r="O404" s="1">
        <v>4150.558</v>
      </c>
      <c r="Q404" s="2">
        <f t="shared" si="23"/>
        <v>45292</v>
      </c>
      <c r="R404" s="1">
        <f t="shared" si="24"/>
        <v>42</v>
      </c>
      <c r="S404" s="10">
        <f t="shared" si="25"/>
        <v>32630.468000000001</v>
      </c>
    </row>
    <row r="405" spans="1:19" x14ac:dyDescent="0.25">
      <c r="A405" s="1" t="s">
        <v>33</v>
      </c>
      <c r="B405" s="1" t="s">
        <v>37</v>
      </c>
      <c r="C405" s="1" t="s">
        <v>35</v>
      </c>
      <c r="D405" s="1" t="s">
        <v>36</v>
      </c>
      <c r="E405" s="2">
        <v>45292</v>
      </c>
      <c r="F405" s="1">
        <v>43</v>
      </c>
      <c r="G405" s="1">
        <v>28138.280999999999</v>
      </c>
      <c r="I405" s="1" t="s">
        <v>33</v>
      </c>
      <c r="J405" s="1" t="s">
        <v>38</v>
      </c>
      <c r="K405" s="1" t="s">
        <v>35</v>
      </c>
      <c r="L405" s="1" t="s">
        <v>36</v>
      </c>
      <c r="M405" s="2">
        <v>45292</v>
      </c>
      <c r="N405" s="1">
        <v>43</v>
      </c>
      <c r="O405" s="1">
        <v>4099.3280000000004</v>
      </c>
      <c r="Q405" s="2">
        <f t="shared" si="23"/>
        <v>45292</v>
      </c>
      <c r="R405" s="1">
        <f t="shared" si="24"/>
        <v>43</v>
      </c>
      <c r="S405" s="10">
        <f t="shared" si="25"/>
        <v>32237.609</v>
      </c>
    </row>
    <row r="406" spans="1:19" x14ac:dyDescent="0.25">
      <c r="A406" s="1" t="s">
        <v>33</v>
      </c>
      <c r="B406" s="1" t="s">
        <v>37</v>
      </c>
      <c r="C406" s="1" t="s">
        <v>35</v>
      </c>
      <c r="D406" s="1" t="s">
        <v>36</v>
      </c>
      <c r="E406" s="2">
        <v>45292</v>
      </c>
      <c r="F406" s="1">
        <v>44</v>
      </c>
      <c r="G406" s="1">
        <v>29562.698</v>
      </c>
      <c r="I406" s="1" t="s">
        <v>33</v>
      </c>
      <c r="J406" s="1" t="s">
        <v>38</v>
      </c>
      <c r="K406" s="1" t="s">
        <v>35</v>
      </c>
      <c r="L406" s="1" t="s">
        <v>36</v>
      </c>
      <c r="M406" s="2">
        <v>45292</v>
      </c>
      <c r="N406" s="1">
        <v>44</v>
      </c>
      <c r="O406" s="1">
        <v>4306.5529999999999</v>
      </c>
      <c r="Q406" s="2">
        <f t="shared" si="23"/>
        <v>45292</v>
      </c>
      <c r="R406" s="1">
        <f t="shared" si="24"/>
        <v>44</v>
      </c>
      <c r="S406" s="10">
        <f t="shared" si="25"/>
        <v>33869.251000000004</v>
      </c>
    </row>
    <row r="407" spans="1:19" x14ac:dyDescent="0.25">
      <c r="A407" s="1" t="s">
        <v>33</v>
      </c>
      <c r="B407" s="1" t="s">
        <v>37</v>
      </c>
      <c r="C407" s="1" t="s">
        <v>35</v>
      </c>
      <c r="D407" s="1" t="s">
        <v>36</v>
      </c>
      <c r="E407" s="2">
        <v>45292</v>
      </c>
      <c r="F407" s="1">
        <v>45</v>
      </c>
      <c r="G407" s="1">
        <v>29045.920999999998</v>
      </c>
      <c r="I407" s="1" t="s">
        <v>33</v>
      </c>
      <c r="J407" s="1" t="s">
        <v>38</v>
      </c>
      <c r="K407" s="1" t="s">
        <v>35</v>
      </c>
      <c r="L407" s="1" t="s">
        <v>36</v>
      </c>
      <c r="M407" s="2">
        <v>45292</v>
      </c>
      <c r="N407" s="1">
        <v>45</v>
      </c>
      <c r="O407" s="1">
        <v>4229.0600000000004</v>
      </c>
      <c r="Q407" s="2">
        <f t="shared" si="23"/>
        <v>45292</v>
      </c>
      <c r="R407" s="1">
        <f t="shared" si="24"/>
        <v>45</v>
      </c>
      <c r="S407" s="10">
        <f t="shared" si="25"/>
        <v>33274.981</v>
      </c>
    </row>
    <row r="408" spans="1:19" x14ac:dyDescent="0.25">
      <c r="A408" s="1" t="s">
        <v>33</v>
      </c>
      <c r="B408" s="1" t="s">
        <v>37</v>
      </c>
      <c r="C408" s="1" t="s">
        <v>35</v>
      </c>
      <c r="D408" s="1" t="s">
        <v>36</v>
      </c>
      <c r="E408" s="2">
        <v>45292</v>
      </c>
      <c r="F408" s="1">
        <v>46</v>
      </c>
      <c r="G408" s="1">
        <v>28655.057000000001</v>
      </c>
      <c r="I408" s="1" t="s">
        <v>33</v>
      </c>
      <c r="J408" s="1" t="s">
        <v>38</v>
      </c>
      <c r="K408" s="1" t="s">
        <v>35</v>
      </c>
      <c r="L408" s="1" t="s">
        <v>36</v>
      </c>
      <c r="M408" s="2">
        <v>45292</v>
      </c>
      <c r="N408" s="1">
        <v>46</v>
      </c>
      <c r="O408" s="1">
        <v>4176.8209999999999</v>
      </c>
      <c r="Q408" s="2">
        <f t="shared" si="23"/>
        <v>45292</v>
      </c>
      <c r="R408" s="1">
        <f t="shared" si="24"/>
        <v>46</v>
      </c>
      <c r="S408" s="10">
        <f t="shared" si="25"/>
        <v>32831.877999999997</v>
      </c>
    </row>
    <row r="409" spans="1:19" x14ac:dyDescent="0.25">
      <c r="A409" s="1" t="s">
        <v>33</v>
      </c>
      <c r="B409" s="1" t="s">
        <v>37</v>
      </c>
      <c r="C409" s="1" t="s">
        <v>35</v>
      </c>
      <c r="D409" s="1" t="s">
        <v>36</v>
      </c>
      <c r="E409" s="2">
        <v>45292</v>
      </c>
      <c r="F409" s="1">
        <v>47</v>
      </c>
      <c r="G409" s="1">
        <v>28396.798999999999</v>
      </c>
      <c r="I409" s="1" t="s">
        <v>33</v>
      </c>
      <c r="J409" s="1" t="s">
        <v>38</v>
      </c>
      <c r="K409" s="1" t="s">
        <v>35</v>
      </c>
      <c r="L409" s="1" t="s">
        <v>36</v>
      </c>
      <c r="M409" s="2">
        <v>45292</v>
      </c>
      <c r="N409" s="1">
        <v>47</v>
      </c>
      <c r="O409" s="1">
        <v>4140.0789999999997</v>
      </c>
      <c r="Q409" s="2">
        <f t="shared" si="23"/>
        <v>45292</v>
      </c>
      <c r="R409" s="1">
        <f t="shared" si="24"/>
        <v>47</v>
      </c>
      <c r="S409" s="10">
        <f t="shared" si="25"/>
        <v>32536.877999999997</v>
      </c>
    </row>
    <row r="410" spans="1:19" x14ac:dyDescent="0.25">
      <c r="A410" s="1" t="s">
        <v>33</v>
      </c>
      <c r="B410" s="1" t="s">
        <v>37</v>
      </c>
      <c r="C410" s="1" t="s">
        <v>35</v>
      </c>
      <c r="D410" s="1" t="s">
        <v>36</v>
      </c>
      <c r="E410" s="2">
        <v>45292</v>
      </c>
      <c r="F410" s="1">
        <v>48</v>
      </c>
      <c r="G410" s="1">
        <v>29304.179</v>
      </c>
      <c r="I410" s="1" t="s">
        <v>33</v>
      </c>
      <c r="J410" s="1" t="s">
        <v>38</v>
      </c>
      <c r="K410" s="1" t="s">
        <v>35</v>
      </c>
      <c r="L410" s="1" t="s">
        <v>36</v>
      </c>
      <c r="M410" s="2">
        <v>45292</v>
      </c>
      <c r="N410" s="1">
        <v>48</v>
      </c>
      <c r="O410" s="1">
        <v>4265.8010000000004</v>
      </c>
      <c r="Q410" s="2">
        <f t="shared" si="23"/>
        <v>45292</v>
      </c>
      <c r="R410" s="1">
        <f t="shared" si="24"/>
        <v>48</v>
      </c>
      <c r="S410" s="10">
        <f t="shared" si="25"/>
        <v>33569.980000000003</v>
      </c>
    </row>
    <row r="411" spans="1:19" x14ac:dyDescent="0.25">
      <c r="A411" s="1" t="s">
        <v>33</v>
      </c>
      <c r="B411" s="1" t="s">
        <v>37</v>
      </c>
      <c r="C411" s="1" t="s">
        <v>35</v>
      </c>
      <c r="D411" s="1" t="s">
        <v>36</v>
      </c>
      <c r="E411" s="2">
        <v>45292</v>
      </c>
      <c r="F411" s="1">
        <v>49</v>
      </c>
      <c r="G411" s="1">
        <v>28677.261999999999</v>
      </c>
      <c r="I411" s="1" t="s">
        <v>33</v>
      </c>
      <c r="J411" s="1" t="s">
        <v>38</v>
      </c>
      <c r="K411" s="1" t="s">
        <v>35</v>
      </c>
      <c r="L411" s="1" t="s">
        <v>36</v>
      </c>
      <c r="M411" s="2">
        <v>45292</v>
      </c>
      <c r="N411" s="1">
        <v>49</v>
      </c>
      <c r="O411" s="1">
        <v>4177.0929999999998</v>
      </c>
      <c r="Q411" s="2">
        <f t="shared" si="23"/>
        <v>45292</v>
      </c>
      <c r="R411" s="1">
        <f t="shared" si="24"/>
        <v>49</v>
      </c>
      <c r="S411" s="10">
        <f t="shared" si="25"/>
        <v>32854.354999999996</v>
      </c>
    </row>
    <row r="412" spans="1:19" x14ac:dyDescent="0.25">
      <c r="A412" s="1" t="s">
        <v>33</v>
      </c>
      <c r="B412" s="1" t="s">
        <v>37</v>
      </c>
      <c r="C412" s="1" t="s">
        <v>35</v>
      </c>
      <c r="D412" s="1" t="s">
        <v>36</v>
      </c>
      <c r="E412" s="2">
        <v>45292</v>
      </c>
      <c r="F412" s="1">
        <v>50</v>
      </c>
      <c r="G412" s="1">
        <v>29023.715</v>
      </c>
      <c r="I412" s="1" t="s">
        <v>33</v>
      </c>
      <c r="J412" s="1" t="s">
        <v>38</v>
      </c>
      <c r="K412" s="1" t="s">
        <v>35</v>
      </c>
      <c r="L412" s="1" t="s">
        <v>36</v>
      </c>
      <c r="M412" s="2">
        <v>45292</v>
      </c>
      <c r="N412" s="1">
        <v>50</v>
      </c>
      <c r="O412" s="1">
        <v>4228.7879999999996</v>
      </c>
      <c r="Q412" s="2">
        <f t="shared" si="23"/>
        <v>45292</v>
      </c>
      <c r="R412" s="1">
        <f t="shared" si="24"/>
        <v>50</v>
      </c>
      <c r="S412" s="10">
        <f t="shared" si="25"/>
        <v>33252.502999999997</v>
      </c>
    </row>
    <row r="413" spans="1:19" x14ac:dyDescent="0.25">
      <c r="A413" s="1" t="s">
        <v>33</v>
      </c>
      <c r="B413" s="1" t="s">
        <v>37</v>
      </c>
      <c r="C413" s="1" t="s">
        <v>35</v>
      </c>
      <c r="D413" s="1" t="s">
        <v>36</v>
      </c>
      <c r="E413" s="2">
        <v>45658</v>
      </c>
      <c r="F413" s="1" t="s">
        <v>0</v>
      </c>
      <c r="G413" s="1">
        <v>28899.948</v>
      </c>
      <c r="I413" s="1" t="s">
        <v>33</v>
      </c>
      <c r="J413" s="1" t="s">
        <v>38</v>
      </c>
      <c r="K413" s="1" t="s">
        <v>35</v>
      </c>
      <c r="L413" s="1" t="s">
        <v>36</v>
      </c>
      <c r="M413" s="2">
        <v>45658</v>
      </c>
      <c r="N413" s="1" t="s">
        <v>0</v>
      </c>
      <c r="O413" s="1">
        <v>4218.8770000000004</v>
      </c>
      <c r="Q413" s="2">
        <f t="shared" si="23"/>
        <v>45658</v>
      </c>
      <c r="R413" s="1" t="str">
        <f t="shared" si="24"/>
        <v>Expected Values</v>
      </c>
      <c r="S413" s="10">
        <f t="shared" si="25"/>
        <v>33118.824999999997</v>
      </c>
    </row>
    <row r="414" spans="1:19" x14ac:dyDescent="0.25">
      <c r="A414" s="1" t="s">
        <v>33</v>
      </c>
      <c r="B414" s="1" t="s">
        <v>37</v>
      </c>
      <c r="C414" s="1" t="s">
        <v>35</v>
      </c>
      <c r="D414" s="1" t="s">
        <v>36</v>
      </c>
      <c r="E414" s="2">
        <v>45658</v>
      </c>
      <c r="F414" s="1">
        <v>1</v>
      </c>
      <c r="G414" s="1">
        <v>28630.519</v>
      </c>
      <c r="I414" s="1" t="s">
        <v>33</v>
      </c>
      <c r="J414" s="1" t="s">
        <v>38</v>
      </c>
      <c r="K414" s="1" t="s">
        <v>35</v>
      </c>
      <c r="L414" s="1" t="s">
        <v>36</v>
      </c>
      <c r="M414" s="2">
        <v>45658</v>
      </c>
      <c r="N414" s="1">
        <v>1</v>
      </c>
      <c r="O414" s="1">
        <v>4180.067</v>
      </c>
      <c r="Q414" s="2">
        <f t="shared" si="23"/>
        <v>45658</v>
      </c>
      <c r="R414" s="1">
        <f t="shared" si="24"/>
        <v>1</v>
      </c>
      <c r="S414" s="10">
        <f t="shared" si="25"/>
        <v>32810.586000000003</v>
      </c>
    </row>
    <row r="415" spans="1:19" x14ac:dyDescent="0.25">
      <c r="A415" s="1" t="s">
        <v>33</v>
      </c>
      <c r="B415" s="1" t="s">
        <v>37</v>
      </c>
      <c r="C415" s="1" t="s">
        <v>35</v>
      </c>
      <c r="D415" s="1" t="s">
        <v>36</v>
      </c>
      <c r="E415" s="2">
        <v>45658</v>
      </c>
      <c r="F415" s="1">
        <v>2</v>
      </c>
      <c r="G415" s="1">
        <v>29169.373</v>
      </c>
      <c r="I415" s="1" t="s">
        <v>33</v>
      </c>
      <c r="J415" s="1" t="s">
        <v>38</v>
      </c>
      <c r="K415" s="1" t="s">
        <v>35</v>
      </c>
      <c r="L415" s="1" t="s">
        <v>36</v>
      </c>
      <c r="M415" s="2">
        <v>45658</v>
      </c>
      <c r="N415" s="1">
        <v>2</v>
      </c>
      <c r="O415" s="1">
        <v>4257.6869999999999</v>
      </c>
      <c r="Q415" s="2">
        <f t="shared" si="23"/>
        <v>45658</v>
      </c>
      <c r="R415" s="1">
        <f t="shared" si="24"/>
        <v>2</v>
      </c>
      <c r="S415" s="10">
        <f t="shared" si="25"/>
        <v>33427.06</v>
      </c>
    </row>
    <row r="416" spans="1:19" x14ac:dyDescent="0.25">
      <c r="A416" s="1" t="s">
        <v>33</v>
      </c>
      <c r="B416" s="1" t="s">
        <v>37</v>
      </c>
      <c r="C416" s="1" t="s">
        <v>35</v>
      </c>
      <c r="D416" s="1" t="s">
        <v>36</v>
      </c>
      <c r="E416" s="2">
        <v>45658</v>
      </c>
      <c r="F416" s="1">
        <v>3</v>
      </c>
      <c r="G416" s="1">
        <v>28525.912</v>
      </c>
      <c r="I416" s="1" t="s">
        <v>33</v>
      </c>
      <c r="J416" s="1" t="s">
        <v>38</v>
      </c>
      <c r="K416" s="1" t="s">
        <v>35</v>
      </c>
      <c r="L416" s="1" t="s">
        <v>36</v>
      </c>
      <c r="M416" s="2">
        <v>45658</v>
      </c>
      <c r="N416" s="1">
        <v>3</v>
      </c>
      <c r="O416" s="1">
        <v>4171.3549999999996</v>
      </c>
      <c r="Q416" s="2">
        <f t="shared" si="23"/>
        <v>45658</v>
      </c>
      <c r="R416" s="1">
        <f t="shared" si="24"/>
        <v>3</v>
      </c>
      <c r="S416" s="10">
        <f t="shared" si="25"/>
        <v>32697.267</v>
      </c>
    </row>
    <row r="417" spans="1:19" x14ac:dyDescent="0.25">
      <c r="A417" s="1" t="s">
        <v>33</v>
      </c>
      <c r="B417" s="1" t="s">
        <v>37</v>
      </c>
      <c r="C417" s="1" t="s">
        <v>35</v>
      </c>
      <c r="D417" s="1" t="s">
        <v>36</v>
      </c>
      <c r="E417" s="2">
        <v>45658</v>
      </c>
      <c r="F417" s="1">
        <v>4</v>
      </c>
      <c r="G417" s="1">
        <v>29273.981</v>
      </c>
      <c r="I417" s="1" t="s">
        <v>33</v>
      </c>
      <c r="J417" s="1" t="s">
        <v>38</v>
      </c>
      <c r="K417" s="1" t="s">
        <v>35</v>
      </c>
      <c r="L417" s="1" t="s">
        <v>36</v>
      </c>
      <c r="M417" s="2">
        <v>45658</v>
      </c>
      <c r="N417" s="1">
        <v>4</v>
      </c>
      <c r="O417" s="1">
        <v>4266.3990000000003</v>
      </c>
      <c r="Q417" s="2">
        <f t="shared" si="23"/>
        <v>45658</v>
      </c>
      <c r="R417" s="1">
        <f t="shared" si="24"/>
        <v>4</v>
      </c>
      <c r="S417" s="10">
        <f t="shared" si="25"/>
        <v>33540.379999999997</v>
      </c>
    </row>
    <row r="418" spans="1:19" x14ac:dyDescent="0.25">
      <c r="A418" s="1" t="s">
        <v>33</v>
      </c>
      <c r="B418" s="1" t="s">
        <v>37</v>
      </c>
      <c r="C418" s="1" t="s">
        <v>35</v>
      </c>
      <c r="D418" s="1" t="s">
        <v>36</v>
      </c>
      <c r="E418" s="2">
        <v>45658</v>
      </c>
      <c r="F418" s="1">
        <v>5</v>
      </c>
      <c r="G418" s="1">
        <v>28963.543000000001</v>
      </c>
      <c r="I418" s="1" t="s">
        <v>33</v>
      </c>
      <c r="J418" s="1" t="s">
        <v>38</v>
      </c>
      <c r="K418" s="1" t="s">
        <v>35</v>
      </c>
      <c r="L418" s="1" t="s">
        <v>36</v>
      </c>
      <c r="M418" s="2">
        <v>45658</v>
      </c>
      <c r="N418" s="1">
        <v>5</v>
      </c>
      <c r="O418" s="1">
        <v>4233.9219999999996</v>
      </c>
      <c r="Q418" s="2">
        <f t="shared" si="23"/>
        <v>45658</v>
      </c>
      <c r="R418" s="1">
        <f t="shared" si="24"/>
        <v>5</v>
      </c>
      <c r="S418" s="10">
        <f t="shared" si="25"/>
        <v>33197.465000000004</v>
      </c>
    </row>
    <row r="419" spans="1:19" x14ac:dyDescent="0.25">
      <c r="A419" s="1" t="s">
        <v>33</v>
      </c>
      <c r="B419" s="1" t="s">
        <v>37</v>
      </c>
      <c r="C419" s="1" t="s">
        <v>35</v>
      </c>
      <c r="D419" s="1" t="s">
        <v>36</v>
      </c>
      <c r="E419" s="2">
        <v>45658</v>
      </c>
      <c r="F419" s="1">
        <v>6</v>
      </c>
      <c r="G419" s="1">
        <v>28836.352999999999</v>
      </c>
      <c r="I419" s="1" t="s">
        <v>33</v>
      </c>
      <c r="J419" s="1" t="s">
        <v>38</v>
      </c>
      <c r="K419" s="1" t="s">
        <v>35</v>
      </c>
      <c r="L419" s="1" t="s">
        <v>36</v>
      </c>
      <c r="M419" s="2">
        <v>45658</v>
      </c>
      <c r="N419" s="1">
        <v>6</v>
      </c>
      <c r="O419" s="1">
        <v>4203.8320000000003</v>
      </c>
      <c r="Q419" s="2">
        <f t="shared" si="23"/>
        <v>45658</v>
      </c>
      <c r="R419" s="1">
        <f t="shared" si="24"/>
        <v>6</v>
      </c>
      <c r="S419" s="10">
        <f t="shared" si="25"/>
        <v>33040.184999999998</v>
      </c>
    </row>
    <row r="420" spans="1:19" x14ac:dyDescent="0.25">
      <c r="A420" s="1" t="s">
        <v>33</v>
      </c>
      <c r="B420" s="1" t="s">
        <v>37</v>
      </c>
      <c r="C420" s="1" t="s">
        <v>35</v>
      </c>
      <c r="D420" s="1" t="s">
        <v>36</v>
      </c>
      <c r="E420" s="2">
        <v>45658</v>
      </c>
      <c r="F420" s="1">
        <v>7</v>
      </c>
      <c r="G420" s="1">
        <v>28591.116000000002</v>
      </c>
      <c r="I420" s="1" t="s">
        <v>33</v>
      </c>
      <c r="J420" s="1" t="s">
        <v>38</v>
      </c>
      <c r="K420" s="1" t="s">
        <v>35</v>
      </c>
      <c r="L420" s="1" t="s">
        <v>36</v>
      </c>
      <c r="M420" s="2">
        <v>45658</v>
      </c>
      <c r="N420" s="1">
        <v>7</v>
      </c>
      <c r="O420" s="1">
        <v>4176.3059999999996</v>
      </c>
      <c r="Q420" s="2">
        <f t="shared" si="23"/>
        <v>45658</v>
      </c>
      <c r="R420" s="1">
        <f t="shared" si="24"/>
        <v>7</v>
      </c>
      <c r="S420" s="10">
        <f t="shared" si="25"/>
        <v>32767.422000000002</v>
      </c>
    </row>
    <row r="421" spans="1:19" x14ac:dyDescent="0.25">
      <c r="A421" s="1" t="s">
        <v>33</v>
      </c>
      <c r="B421" s="1" t="s">
        <v>37</v>
      </c>
      <c r="C421" s="1" t="s">
        <v>35</v>
      </c>
      <c r="D421" s="1" t="s">
        <v>36</v>
      </c>
      <c r="E421" s="2">
        <v>45658</v>
      </c>
      <c r="F421" s="1">
        <v>8</v>
      </c>
      <c r="G421" s="1">
        <v>29208.777999999998</v>
      </c>
      <c r="I421" s="1" t="s">
        <v>33</v>
      </c>
      <c r="J421" s="1" t="s">
        <v>38</v>
      </c>
      <c r="K421" s="1" t="s">
        <v>35</v>
      </c>
      <c r="L421" s="1" t="s">
        <v>36</v>
      </c>
      <c r="M421" s="2">
        <v>45658</v>
      </c>
      <c r="N421" s="1">
        <v>8</v>
      </c>
      <c r="O421" s="1">
        <v>4261.4480000000003</v>
      </c>
      <c r="Q421" s="2">
        <f t="shared" si="23"/>
        <v>45658</v>
      </c>
      <c r="R421" s="1">
        <f t="shared" si="24"/>
        <v>8</v>
      </c>
      <c r="S421" s="10">
        <f t="shared" si="25"/>
        <v>33470.225999999995</v>
      </c>
    </row>
    <row r="422" spans="1:19" x14ac:dyDescent="0.25">
      <c r="A422" s="1" t="s">
        <v>33</v>
      </c>
      <c r="B422" s="1" t="s">
        <v>37</v>
      </c>
      <c r="C422" s="1" t="s">
        <v>35</v>
      </c>
      <c r="D422" s="1" t="s">
        <v>36</v>
      </c>
      <c r="E422" s="2">
        <v>45658</v>
      </c>
      <c r="F422" s="1">
        <v>9</v>
      </c>
      <c r="G422" s="1">
        <v>29616.826000000001</v>
      </c>
      <c r="I422" s="1" t="s">
        <v>33</v>
      </c>
      <c r="J422" s="1" t="s">
        <v>38</v>
      </c>
      <c r="K422" s="1" t="s">
        <v>35</v>
      </c>
      <c r="L422" s="1" t="s">
        <v>36</v>
      </c>
      <c r="M422" s="2">
        <v>45658</v>
      </c>
      <c r="N422" s="1">
        <v>9</v>
      </c>
      <c r="O422" s="1">
        <v>4322.2060000000001</v>
      </c>
      <c r="Q422" s="2">
        <f t="shared" si="23"/>
        <v>45658</v>
      </c>
      <c r="R422" s="1">
        <f t="shared" si="24"/>
        <v>9</v>
      </c>
      <c r="S422" s="10">
        <f t="shared" si="25"/>
        <v>33939.031999999999</v>
      </c>
    </row>
    <row r="423" spans="1:19" x14ac:dyDescent="0.25">
      <c r="A423" s="1" t="s">
        <v>33</v>
      </c>
      <c r="B423" s="1" t="s">
        <v>37</v>
      </c>
      <c r="C423" s="1" t="s">
        <v>35</v>
      </c>
      <c r="D423" s="1" t="s">
        <v>36</v>
      </c>
      <c r="E423" s="2">
        <v>45658</v>
      </c>
      <c r="F423" s="1">
        <v>10</v>
      </c>
      <c r="G423" s="1">
        <v>28183.069</v>
      </c>
      <c r="I423" s="1" t="s">
        <v>33</v>
      </c>
      <c r="J423" s="1" t="s">
        <v>38</v>
      </c>
      <c r="K423" s="1" t="s">
        <v>35</v>
      </c>
      <c r="L423" s="1" t="s">
        <v>36</v>
      </c>
      <c r="M423" s="2">
        <v>45658</v>
      </c>
      <c r="N423" s="1">
        <v>10</v>
      </c>
      <c r="O423" s="1">
        <v>4115.5479999999998</v>
      </c>
      <c r="Q423" s="2">
        <f t="shared" si="23"/>
        <v>45658</v>
      </c>
      <c r="R423" s="1">
        <f t="shared" si="24"/>
        <v>10</v>
      </c>
      <c r="S423" s="10">
        <f t="shared" si="25"/>
        <v>32298.616999999998</v>
      </c>
    </row>
    <row r="424" spans="1:19" x14ac:dyDescent="0.25">
      <c r="A424" s="1" t="s">
        <v>33</v>
      </c>
      <c r="B424" s="1" t="s">
        <v>37</v>
      </c>
      <c r="C424" s="1" t="s">
        <v>35</v>
      </c>
      <c r="D424" s="1" t="s">
        <v>36</v>
      </c>
      <c r="E424" s="2">
        <v>45658</v>
      </c>
      <c r="F424" s="1">
        <v>11</v>
      </c>
      <c r="G424" s="1">
        <v>29161.473999999998</v>
      </c>
      <c r="I424" s="1" t="s">
        <v>33</v>
      </c>
      <c r="J424" s="1" t="s">
        <v>38</v>
      </c>
      <c r="K424" s="1" t="s">
        <v>35</v>
      </c>
      <c r="L424" s="1" t="s">
        <v>36</v>
      </c>
      <c r="M424" s="2">
        <v>45658</v>
      </c>
      <c r="N424" s="1">
        <v>11</v>
      </c>
      <c r="O424" s="1">
        <v>4259.6530000000002</v>
      </c>
      <c r="Q424" s="2">
        <f t="shared" si="23"/>
        <v>45658</v>
      </c>
      <c r="R424" s="1">
        <f t="shared" si="24"/>
        <v>11</v>
      </c>
      <c r="S424" s="10">
        <f t="shared" si="25"/>
        <v>33421.127</v>
      </c>
    </row>
    <row r="425" spans="1:19" x14ac:dyDescent="0.25">
      <c r="A425" s="1" t="s">
        <v>33</v>
      </c>
      <c r="B425" s="1" t="s">
        <v>37</v>
      </c>
      <c r="C425" s="1" t="s">
        <v>35</v>
      </c>
      <c r="D425" s="1" t="s">
        <v>36</v>
      </c>
      <c r="E425" s="2">
        <v>45658</v>
      </c>
      <c r="F425" s="1">
        <v>12</v>
      </c>
      <c r="G425" s="1">
        <v>28638.420999999998</v>
      </c>
      <c r="I425" s="1" t="s">
        <v>33</v>
      </c>
      <c r="J425" s="1" t="s">
        <v>38</v>
      </c>
      <c r="K425" s="1" t="s">
        <v>35</v>
      </c>
      <c r="L425" s="1" t="s">
        <v>36</v>
      </c>
      <c r="M425" s="2">
        <v>45658</v>
      </c>
      <c r="N425" s="1">
        <v>12</v>
      </c>
      <c r="O425" s="1">
        <v>4178.1009999999997</v>
      </c>
      <c r="Q425" s="2">
        <f t="shared" si="23"/>
        <v>45658</v>
      </c>
      <c r="R425" s="1">
        <f t="shared" si="24"/>
        <v>12</v>
      </c>
      <c r="S425" s="10">
        <f t="shared" si="25"/>
        <v>32816.521999999997</v>
      </c>
    </row>
    <row r="426" spans="1:19" x14ac:dyDescent="0.25">
      <c r="A426" s="1" t="s">
        <v>33</v>
      </c>
      <c r="B426" s="1" t="s">
        <v>37</v>
      </c>
      <c r="C426" s="1" t="s">
        <v>35</v>
      </c>
      <c r="D426" s="1" t="s">
        <v>36</v>
      </c>
      <c r="E426" s="2">
        <v>45658</v>
      </c>
      <c r="F426" s="1">
        <v>13</v>
      </c>
      <c r="G426" s="1">
        <v>28498.286</v>
      </c>
      <c r="I426" s="1" t="s">
        <v>33</v>
      </c>
      <c r="J426" s="1" t="s">
        <v>38</v>
      </c>
      <c r="K426" s="1" t="s">
        <v>35</v>
      </c>
      <c r="L426" s="1" t="s">
        <v>36</v>
      </c>
      <c r="M426" s="2">
        <v>45658</v>
      </c>
      <c r="N426" s="1">
        <v>13</v>
      </c>
      <c r="O426" s="1">
        <v>4166.0569999999998</v>
      </c>
      <c r="Q426" s="2">
        <f t="shared" si="23"/>
        <v>45658</v>
      </c>
      <c r="R426" s="1">
        <f t="shared" si="24"/>
        <v>13</v>
      </c>
      <c r="S426" s="10">
        <f t="shared" si="25"/>
        <v>32664.343000000001</v>
      </c>
    </row>
    <row r="427" spans="1:19" x14ac:dyDescent="0.25">
      <c r="A427" s="1" t="s">
        <v>33</v>
      </c>
      <c r="B427" s="1" t="s">
        <v>37</v>
      </c>
      <c r="C427" s="1" t="s">
        <v>35</v>
      </c>
      <c r="D427" s="1" t="s">
        <v>36</v>
      </c>
      <c r="E427" s="2">
        <v>45658</v>
      </c>
      <c r="F427" s="1">
        <v>14</v>
      </c>
      <c r="G427" s="1">
        <v>29301.611000000001</v>
      </c>
      <c r="I427" s="1" t="s">
        <v>33</v>
      </c>
      <c r="J427" s="1" t="s">
        <v>38</v>
      </c>
      <c r="K427" s="1" t="s">
        <v>35</v>
      </c>
      <c r="L427" s="1" t="s">
        <v>36</v>
      </c>
      <c r="M427" s="2">
        <v>45658</v>
      </c>
      <c r="N427" s="1">
        <v>14</v>
      </c>
      <c r="O427" s="1">
        <v>4271.6970000000001</v>
      </c>
      <c r="Q427" s="2">
        <f t="shared" si="23"/>
        <v>45658</v>
      </c>
      <c r="R427" s="1">
        <f t="shared" si="24"/>
        <v>14</v>
      </c>
      <c r="S427" s="10">
        <f t="shared" si="25"/>
        <v>33573.308000000005</v>
      </c>
    </row>
    <row r="428" spans="1:19" x14ac:dyDescent="0.25">
      <c r="A428" s="1" t="s">
        <v>33</v>
      </c>
      <c r="B428" s="1" t="s">
        <v>37</v>
      </c>
      <c r="C428" s="1" t="s">
        <v>35</v>
      </c>
      <c r="D428" s="1" t="s">
        <v>36</v>
      </c>
      <c r="E428" s="2">
        <v>45658</v>
      </c>
      <c r="F428" s="1">
        <v>15</v>
      </c>
      <c r="G428" s="1">
        <v>29369.625</v>
      </c>
      <c r="I428" s="1" t="s">
        <v>33</v>
      </c>
      <c r="J428" s="1" t="s">
        <v>38</v>
      </c>
      <c r="K428" s="1" t="s">
        <v>35</v>
      </c>
      <c r="L428" s="1" t="s">
        <v>36</v>
      </c>
      <c r="M428" s="2">
        <v>45658</v>
      </c>
      <c r="N428" s="1">
        <v>15</v>
      </c>
      <c r="O428" s="1">
        <v>4285.0159999999996</v>
      </c>
      <c r="Q428" s="2">
        <f t="shared" si="23"/>
        <v>45658</v>
      </c>
      <c r="R428" s="1">
        <f t="shared" si="24"/>
        <v>15</v>
      </c>
      <c r="S428" s="10">
        <f t="shared" si="25"/>
        <v>33654.641000000003</v>
      </c>
    </row>
    <row r="429" spans="1:19" x14ac:dyDescent="0.25">
      <c r="A429" s="1" t="s">
        <v>33</v>
      </c>
      <c r="B429" s="1" t="s">
        <v>37</v>
      </c>
      <c r="C429" s="1" t="s">
        <v>35</v>
      </c>
      <c r="D429" s="1" t="s">
        <v>36</v>
      </c>
      <c r="E429" s="2">
        <v>45658</v>
      </c>
      <c r="F429" s="1">
        <v>16</v>
      </c>
      <c r="G429" s="1">
        <v>28430.268</v>
      </c>
      <c r="I429" s="1" t="s">
        <v>33</v>
      </c>
      <c r="J429" s="1" t="s">
        <v>38</v>
      </c>
      <c r="K429" s="1" t="s">
        <v>35</v>
      </c>
      <c r="L429" s="1" t="s">
        <v>36</v>
      </c>
      <c r="M429" s="2">
        <v>45658</v>
      </c>
      <c r="N429" s="1">
        <v>16</v>
      </c>
      <c r="O429" s="1">
        <v>4152.7380000000003</v>
      </c>
      <c r="Q429" s="2">
        <f t="shared" si="23"/>
        <v>45658</v>
      </c>
      <c r="R429" s="1">
        <f t="shared" si="24"/>
        <v>16</v>
      </c>
      <c r="S429" s="10">
        <f t="shared" si="25"/>
        <v>32583.006000000001</v>
      </c>
    </row>
    <row r="430" spans="1:19" x14ac:dyDescent="0.25">
      <c r="A430" s="1" t="s">
        <v>33</v>
      </c>
      <c r="B430" s="1" t="s">
        <v>37</v>
      </c>
      <c r="C430" s="1" t="s">
        <v>35</v>
      </c>
      <c r="D430" s="1" t="s">
        <v>36</v>
      </c>
      <c r="E430" s="2">
        <v>45658</v>
      </c>
      <c r="F430" s="1">
        <v>17</v>
      </c>
      <c r="G430" s="1">
        <v>28323.612000000001</v>
      </c>
      <c r="I430" s="1" t="s">
        <v>33</v>
      </c>
      <c r="J430" s="1" t="s">
        <v>38</v>
      </c>
      <c r="K430" s="1" t="s">
        <v>35</v>
      </c>
      <c r="L430" s="1" t="s">
        <v>36</v>
      </c>
      <c r="M430" s="2">
        <v>45658</v>
      </c>
      <c r="N430" s="1">
        <v>17</v>
      </c>
      <c r="O430" s="1">
        <v>4138.6639999999998</v>
      </c>
      <c r="Q430" s="2">
        <f t="shared" si="23"/>
        <v>45658</v>
      </c>
      <c r="R430" s="1">
        <f t="shared" si="24"/>
        <v>17</v>
      </c>
      <c r="S430" s="10">
        <f t="shared" si="25"/>
        <v>32462.276000000002</v>
      </c>
    </row>
    <row r="431" spans="1:19" x14ac:dyDescent="0.25">
      <c r="A431" s="1" t="s">
        <v>33</v>
      </c>
      <c r="B431" s="1" t="s">
        <v>37</v>
      </c>
      <c r="C431" s="1" t="s">
        <v>35</v>
      </c>
      <c r="D431" s="1" t="s">
        <v>36</v>
      </c>
      <c r="E431" s="2">
        <v>45658</v>
      </c>
      <c r="F431" s="1">
        <v>18</v>
      </c>
      <c r="G431" s="1">
        <v>29476.284</v>
      </c>
      <c r="I431" s="1" t="s">
        <v>33</v>
      </c>
      <c r="J431" s="1" t="s">
        <v>38</v>
      </c>
      <c r="K431" s="1" t="s">
        <v>35</v>
      </c>
      <c r="L431" s="1" t="s">
        <v>36</v>
      </c>
      <c r="M431" s="2">
        <v>45658</v>
      </c>
      <c r="N431" s="1">
        <v>18</v>
      </c>
      <c r="O431" s="1">
        <v>4299.09</v>
      </c>
      <c r="Q431" s="2">
        <f t="shared" si="23"/>
        <v>45658</v>
      </c>
      <c r="R431" s="1">
        <f t="shared" si="24"/>
        <v>18</v>
      </c>
      <c r="S431" s="10">
        <f t="shared" si="25"/>
        <v>33775.373999999996</v>
      </c>
    </row>
    <row r="432" spans="1:19" x14ac:dyDescent="0.25">
      <c r="A432" s="1" t="s">
        <v>33</v>
      </c>
      <c r="B432" s="1" t="s">
        <v>37</v>
      </c>
      <c r="C432" s="1" t="s">
        <v>35</v>
      </c>
      <c r="D432" s="1" t="s">
        <v>36</v>
      </c>
      <c r="E432" s="2">
        <v>45658</v>
      </c>
      <c r="F432" s="1">
        <v>19</v>
      </c>
      <c r="G432" s="1">
        <v>28777.460999999999</v>
      </c>
      <c r="I432" s="1" t="s">
        <v>33</v>
      </c>
      <c r="J432" s="1" t="s">
        <v>38</v>
      </c>
      <c r="K432" s="1" t="s">
        <v>35</v>
      </c>
      <c r="L432" s="1" t="s">
        <v>36</v>
      </c>
      <c r="M432" s="2">
        <v>45658</v>
      </c>
      <c r="N432" s="1">
        <v>19</v>
      </c>
      <c r="O432" s="1">
        <v>4201.6009999999997</v>
      </c>
      <c r="Q432" s="2">
        <f t="shared" si="23"/>
        <v>45658</v>
      </c>
      <c r="R432" s="1">
        <f t="shared" si="24"/>
        <v>19</v>
      </c>
      <c r="S432" s="10">
        <f t="shared" si="25"/>
        <v>32979.061999999998</v>
      </c>
    </row>
    <row r="433" spans="1:19" x14ac:dyDescent="0.25">
      <c r="A433" s="1" t="s">
        <v>33</v>
      </c>
      <c r="B433" s="1" t="s">
        <v>37</v>
      </c>
      <c r="C433" s="1" t="s">
        <v>35</v>
      </c>
      <c r="D433" s="1" t="s">
        <v>36</v>
      </c>
      <c r="E433" s="2">
        <v>45658</v>
      </c>
      <c r="F433" s="1">
        <v>20</v>
      </c>
      <c r="G433" s="1">
        <v>29022.435000000001</v>
      </c>
      <c r="I433" s="1" t="s">
        <v>33</v>
      </c>
      <c r="J433" s="1" t="s">
        <v>38</v>
      </c>
      <c r="K433" s="1" t="s">
        <v>35</v>
      </c>
      <c r="L433" s="1" t="s">
        <v>36</v>
      </c>
      <c r="M433" s="2">
        <v>45658</v>
      </c>
      <c r="N433" s="1">
        <v>20</v>
      </c>
      <c r="O433" s="1">
        <v>4236.152</v>
      </c>
      <c r="Q433" s="2">
        <f t="shared" si="23"/>
        <v>45658</v>
      </c>
      <c r="R433" s="1">
        <f t="shared" si="24"/>
        <v>20</v>
      </c>
      <c r="S433" s="10">
        <f t="shared" si="25"/>
        <v>33258.587</v>
      </c>
    </row>
    <row r="434" spans="1:19" x14ac:dyDescent="0.25">
      <c r="A434" s="1" t="s">
        <v>33</v>
      </c>
      <c r="B434" s="1" t="s">
        <v>37</v>
      </c>
      <c r="C434" s="1" t="s">
        <v>35</v>
      </c>
      <c r="D434" s="1" t="s">
        <v>36</v>
      </c>
      <c r="E434" s="2">
        <v>45658</v>
      </c>
      <c r="F434" s="1">
        <v>21</v>
      </c>
      <c r="G434" s="1">
        <v>28569.723000000002</v>
      </c>
      <c r="I434" s="1" t="s">
        <v>33</v>
      </c>
      <c r="J434" s="1" t="s">
        <v>38</v>
      </c>
      <c r="K434" s="1" t="s">
        <v>35</v>
      </c>
      <c r="L434" s="1" t="s">
        <v>36</v>
      </c>
      <c r="M434" s="2">
        <v>45658</v>
      </c>
      <c r="N434" s="1">
        <v>21</v>
      </c>
      <c r="O434" s="1">
        <v>4173.7020000000002</v>
      </c>
      <c r="Q434" s="2">
        <f t="shared" si="23"/>
        <v>45658</v>
      </c>
      <c r="R434" s="1">
        <f t="shared" si="24"/>
        <v>21</v>
      </c>
      <c r="S434" s="10">
        <f t="shared" si="25"/>
        <v>32743.425000000003</v>
      </c>
    </row>
    <row r="435" spans="1:19" x14ac:dyDescent="0.25">
      <c r="A435" s="1" t="s">
        <v>33</v>
      </c>
      <c r="B435" s="1" t="s">
        <v>37</v>
      </c>
      <c r="C435" s="1" t="s">
        <v>35</v>
      </c>
      <c r="D435" s="1" t="s">
        <v>36</v>
      </c>
      <c r="E435" s="2">
        <v>45658</v>
      </c>
      <c r="F435" s="1">
        <v>22</v>
      </c>
      <c r="G435" s="1">
        <v>29230.17</v>
      </c>
      <c r="I435" s="1" t="s">
        <v>33</v>
      </c>
      <c r="J435" s="1" t="s">
        <v>38</v>
      </c>
      <c r="K435" s="1" t="s">
        <v>35</v>
      </c>
      <c r="L435" s="1" t="s">
        <v>36</v>
      </c>
      <c r="M435" s="2">
        <v>45658</v>
      </c>
      <c r="N435" s="1">
        <v>22</v>
      </c>
      <c r="O435" s="1">
        <v>4264.0519999999997</v>
      </c>
      <c r="Q435" s="2">
        <f t="shared" si="23"/>
        <v>45658</v>
      </c>
      <c r="R435" s="1">
        <f t="shared" si="24"/>
        <v>22</v>
      </c>
      <c r="S435" s="10">
        <f t="shared" si="25"/>
        <v>33494.221999999994</v>
      </c>
    </row>
    <row r="436" spans="1:19" x14ac:dyDescent="0.25">
      <c r="A436" s="1" t="s">
        <v>33</v>
      </c>
      <c r="B436" s="1" t="s">
        <v>37</v>
      </c>
      <c r="C436" s="1" t="s">
        <v>35</v>
      </c>
      <c r="D436" s="1" t="s">
        <v>36</v>
      </c>
      <c r="E436" s="2">
        <v>45658</v>
      </c>
      <c r="F436" s="1">
        <v>23</v>
      </c>
      <c r="G436" s="1">
        <v>28722.682000000001</v>
      </c>
      <c r="I436" s="1" t="s">
        <v>33</v>
      </c>
      <c r="J436" s="1" t="s">
        <v>38</v>
      </c>
      <c r="K436" s="1" t="s">
        <v>35</v>
      </c>
      <c r="L436" s="1" t="s">
        <v>36</v>
      </c>
      <c r="M436" s="2">
        <v>45658</v>
      </c>
      <c r="N436" s="1">
        <v>23</v>
      </c>
      <c r="O436" s="1">
        <v>4196.1559999999999</v>
      </c>
      <c r="Q436" s="2">
        <f t="shared" si="23"/>
        <v>45658</v>
      </c>
      <c r="R436" s="1">
        <f t="shared" si="24"/>
        <v>23</v>
      </c>
      <c r="S436" s="10">
        <f t="shared" si="25"/>
        <v>32918.838000000003</v>
      </c>
    </row>
    <row r="437" spans="1:19" x14ac:dyDescent="0.25">
      <c r="A437" s="1" t="s">
        <v>33</v>
      </c>
      <c r="B437" s="1" t="s">
        <v>37</v>
      </c>
      <c r="C437" s="1" t="s">
        <v>35</v>
      </c>
      <c r="D437" s="1" t="s">
        <v>36</v>
      </c>
      <c r="E437" s="2">
        <v>45658</v>
      </c>
      <c r="F437" s="1">
        <v>24</v>
      </c>
      <c r="G437" s="1">
        <v>29077.214</v>
      </c>
      <c r="I437" s="1" t="s">
        <v>33</v>
      </c>
      <c r="J437" s="1" t="s">
        <v>38</v>
      </c>
      <c r="K437" s="1" t="s">
        <v>35</v>
      </c>
      <c r="L437" s="1" t="s">
        <v>36</v>
      </c>
      <c r="M437" s="2">
        <v>45658</v>
      </c>
      <c r="N437" s="1">
        <v>24</v>
      </c>
      <c r="O437" s="1">
        <v>4241.598</v>
      </c>
      <c r="Q437" s="2">
        <f t="shared" si="23"/>
        <v>45658</v>
      </c>
      <c r="R437" s="1">
        <f t="shared" si="24"/>
        <v>24</v>
      </c>
      <c r="S437" s="10">
        <f t="shared" si="25"/>
        <v>33318.811999999998</v>
      </c>
    </row>
    <row r="438" spans="1:19" x14ac:dyDescent="0.25">
      <c r="A438" s="1" t="s">
        <v>33</v>
      </c>
      <c r="B438" s="1" t="s">
        <v>37</v>
      </c>
      <c r="C438" s="1" t="s">
        <v>35</v>
      </c>
      <c r="D438" s="1" t="s">
        <v>36</v>
      </c>
      <c r="E438" s="2">
        <v>45658</v>
      </c>
      <c r="F438" s="1">
        <v>25</v>
      </c>
      <c r="G438" s="1">
        <v>28921.638999999999</v>
      </c>
      <c r="I438" s="1" t="s">
        <v>33</v>
      </c>
      <c r="J438" s="1" t="s">
        <v>38</v>
      </c>
      <c r="K438" s="1" t="s">
        <v>35</v>
      </c>
      <c r="L438" s="1" t="s">
        <v>36</v>
      </c>
      <c r="M438" s="2">
        <v>45658</v>
      </c>
      <c r="N438" s="1">
        <v>25</v>
      </c>
      <c r="O438" s="1">
        <v>4222.1769999999997</v>
      </c>
      <c r="Q438" s="2">
        <f t="shared" si="23"/>
        <v>45658</v>
      </c>
      <c r="R438" s="1">
        <f t="shared" si="24"/>
        <v>25</v>
      </c>
      <c r="S438" s="10">
        <f t="shared" si="25"/>
        <v>33143.815999999999</v>
      </c>
    </row>
    <row r="439" spans="1:19" x14ac:dyDescent="0.25">
      <c r="A439" s="1" t="s">
        <v>33</v>
      </c>
      <c r="B439" s="1" t="s">
        <v>37</v>
      </c>
      <c r="C439" s="1" t="s">
        <v>35</v>
      </c>
      <c r="D439" s="1" t="s">
        <v>36</v>
      </c>
      <c r="E439" s="2">
        <v>45658</v>
      </c>
      <c r="F439" s="1">
        <v>26</v>
      </c>
      <c r="G439" s="1">
        <v>28878.254000000001</v>
      </c>
      <c r="I439" s="1" t="s">
        <v>33</v>
      </c>
      <c r="J439" s="1" t="s">
        <v>38</v>
      </c>
      <c r="K439" s="1" t="s">
        <v>35</v>
      </c>
      <c r="L439" s="1" t="s">
        <v>36</v>
      </c>
      <c r="M439" s="2">
        <v>45658</v>
      </c>
      <c r="N439" s="1">
        <v>26</v>
      </c>
      <c r="O439" s="1">
        <v>4215.5770000000002</v>
      </c>
      <c r="Q439" s="2">
        <f t="shared" si="23"/>
        <v>45658</v>
      </c>
      <c r="R439" s="1">
        <f t="shared" si="24"/>
        <v>26</v>
      </c>
      <c r="S439" s="10">
        <f t="shared" si="25"/>
        <v>33093.830999999998</v>
      </c>
    </row>
    <row r="440" spans="1:19" x14ac:dyDescent="0.25">
      <c r="A440" s="1" t="s">
        <v>33</v>
      </c>
      <c r="B440" s="1" t="s">
        <v>37</v>
      </c>
      <c r="C440" s="1" t="s">
        <v>35</v>
      </c>
      <c r="D440" s="1" t="s">
        <v>36</v>
      </c>
      <c r="E440" s="2">
        <v>45658</v>
      </c>
      <c r="F440" s="1">
        <v>27</v>
      </c>
      <c r="G440" s="1">
        <v>28436.967000000001</v>
      </c>
      <c r="I440" s="1" t="s">
        <v>33</v>
      </c>
      <c r="J440" s="1" t="s">
        <v>38</v>
      </c>
      <c r="K440" s="1" t="s">
        <v>35</v>
      </c>
      <c r="L440" s="1" t="s">
        <v>36</v>
      </c>
      <c r="M440" s="2">
        <v>45658</v>
      </c>
      <c r="N440" s="1">
        <v>27</v>
      </c>
      <c r="O440" s="1">
        <v>4157.6989999999996</v>
      </c>
      <c r="Q440" s="2">
        <f t="shared" si="23"/>
        <v>45658</v>
      </c>
      <c r="R440" s="1">
        <f t="shared" si="24"/>
        <v>27</v>
      </c>
      <c r="S440" s="10">
        <f t="shared" si="25"/>
        <v>32594.666000000001</v>
      </c>
    </row>
    <row r="441" spans="1:19" x14ac:dyDescent="0.25">
      <c r="A441" s="1" t="s">
        <v>33</v>
      </c>
      <c r="B441" s="1" t="s">
        <v>37</v>
      </c>
      <c r="C441" s="1" t="s">
        <v>35</v>
      </c>
      <c r="D441" s="1" t="s">
        <v>36</v>
      </c>
      <c r="E441" s="2">
        <v>45658</v>
      </c>
      <c r="F441" s="1">
        <v>28</v>
      </c>
      <c r="G441" s="1">
        <v>29362.928</v>
      </c>
      <c r="I441" s="1" t="s">
        <v>33</v>
      </c>
      <c r="J441" s="1" t="s">
        <v>38</v>
      </c>
      <c r="K441" s="1" t="s">
        <v>35</v>
      </c>
      <c r="L441" s="1" t="s">
        <v>36</v>
      </c>
      <c r="M441" s="2">
        <v>45658</v>
      </c>
      <c r="N441" s="1">
        <v>28</v>
      </c>
      <c r="O441" s="1">
        <v>4280.0550000000003</v>
      </c>
      <c r="Q441" s="2">
        <f t="shared" si="23"/>
        <v>45658</v>
      </c>
      <c r="R441" s="1">
        <f t="shared" si="24"/>
        <v>28</v>
      </c>
      <c r="S441" s="10">
        <f t="shared" si="25"/>
        <v>33642.983</v>
      </c>
    </row>
    <row r="442" spans="1:19" x14ac:dyDescent="0.25">
      <c r="A442" s="1" t="s">
        <v>33</v>
      </c>
      <c r="B442" s="1" t="s">
        <v>37</v>
      </c>
      <c r="C442" s="1" t="s">
        <v>35</v>
      </c>
      <c r="D442" s="1" t="s">
        <v>36</v>
      </c>
      <c r="E442" s="2">
        <v>45658</v>
      </c>
      <c r="F442" s="1">
        <v>29</v>
      </c>
      <c r="G442" s="1">
        <v>28798.552</v>
      </c>
      <c r="I442" s="1" t="s">
        <v>33</v>
      </c>
      <c r="J442" s="1" t="s">
        <v>38</v>
      </c>
      <c r="K442" s="1" t="s">
        <v>35</v>
      </c>
      <c r="L442" s="1" t="s">
        <v>36</v>
      </c>
      <c r="M442" s="2">
        <v>45658</v>
      </c>
      <c r="N442" s="1">
        <v>29</v>
      </c>
      <c r="O442" s="1">
        <v>4202.6279999999997</v>
      </c>
      <c r="Q442" s="2">
        <f t="shared" si="23"/>
        <v>45658</v>
      </c>
      <c r="R442" s="1">
        <f t="shared" si="24"/>
        <v>29</v>
      </c>
      <c r="S442" s="10">
        <f t="shared" si="25"/>
        <v>33001.18</v>
      </c>
    </row>
    <row r="443" spans="1:19" x14ac:dyDescent="0.25">
      <c r="A443" s="1" t="s">
        <v>33</v>
      </c>
      <c r="B443" s="1" t="s">
        <v>37</v>
      </c>
      <c r="C443" s="1" t="s">
        <v>35</v>
      </c>
      <c r="D443" s="1" t="s">
        <v>36</v>
      </c>
      <c r="E443" s="2">
        <v>45658</v>
      </c>
      <c r="F443" s="1">
        <v>30</v>
      </c>
      <c r="G443" s="1">
        <v>29001.343000000001</v>
      </c>
      <c r="I443" s="1" t="s">
        <v>33</v>
      </c>
      <c r="J443" s="1" t="s">
        <v>38</v>
      </c>
      <c r="K443" s="1" t="s">
        <v>35</v>
      </c>
      <c r="L443" s="1" t="s">
        <v>36</v>
      </c>
      <c r="M443" s="2">
        <v>45658</v>
      </c>
      <c r="N443" s="1">
        <v>30</v>
      </c>
      <c r="O443" s="1">
        <v>4235.1260000000002</v>
      </c>
      <c r="Q443" s="2">
        <f t="shared" si="23"/>
        <v>45658</v>
      </c>
      <c r="R443" s="1">
        <f t="shared" si="24"/>
        <v>30</v>
      </c>
      <c r="S443" s="10">
        <f t="shared" si="25"/>
        <v>33236.468999999997</v>
      </c>
    </row>
    <row r="444" spans="1:19" x14ac:dyDescent="0.25">
      <c r="A444" s="1" t="s">
        <v>33</v>
      </c>
      <c r="B444" s="1" t="s">
        <v>37</v>
      </c>
      <c r="C444" s="1" t="s">
        <v>35</v>
      </c>
      <c r="D444" s="1" t="s">
        <v>36</v>
      </c>
      <c r="E444" s="2">
        <v>45658</v>
      </c>
      <c r="F444" s="1">
        <v>31</v>
      </c>
      <c r="G444" s="1">
        <v>28986.608</v>
      </c>
      <c r="I444" s="1" t="s">
        <v>33</v>
      </c>
      <c r="J444" s="1" t="s">
        <v>38</v>
      </c>
      <c r="K444" s="1" t="s">
        <v>35</v>
      </c>
      <c r="L444" s="1" t="s">
        <v>36</v>
      </c>
      <c r="M444" s="2">
        <v>45658</v>
      </c>
      <c r="N444" s="1">
        <v>31</v>
      </c>
      <c r="O444" s="1">
        <v>4235.9350000000004</v>
      </c>
      <c r="Q444" s="2">
        <f t="shared" si="23"/>
        <v>45658</v>
      </c>
      <c r="R444" s="1">
        <f t="shared" si="24"/>
        <v>31</v>
      </c>
      <c r="S444" s="10">
        <f t="shared" si="25"/>
        <v>33222.542999999998</v>
      </c>
    </row>
    <row r="445" spans="1:19" x14ac:dyDescent="0.25">
      <c r="A445" s="1" t="s">
        <v>33</v>
      </c>
      <c r="B445" s="1" t="s">
        <v>37</v>
      </c>
      <c r="C445" s="1" t="s">
        <v>35</v>
      </c>
      <c r="D445" s="1" t="s">
        <v>36</v>
      </c>
      <c r="E445" s="2">
        <v>45658</v>
      </c>
      <c r="F445" s="1">
        <v>32</v>
      </c>
      <c r="G445" s="1">
        <v>28813.287</v>
      </c>
      <c r="I445" s="1" t="s">
        <v>33</v>
      </c>
      <c r="J445" s="1" t="s">
        <v>38</v>
      </c>
      <c r="K445" s="1" t="s">
        <v>35</v>
      </c>
      <c r="L445" s="1" t="s">
        <v>36</v>
      </c>
      <c r="M445" s="2">
        <v>45658</v>
      </c>
      <c r="N445" s="1">
        <v>32</v>
      </c>
      <c r="O445" s="1">
        <v>4201.8190000000004</v>
      </c>
      <c r="Q445" s="2">
        <f t="shared" si="23"/>
        <v>45658</v>
      </c>
      <c r="R445" s="1">
        <f t="shared" si="24"/>
        <v>32</v>
      </c>
      <c r="S445" s="10">
        <f t="shared" si="25"/>
        <v>33015.106</v>
      </c>
    </row>
    <row r="446" spans="1:19" x14ac:dyDescent="0.25">
      <c r="A446" s="1" t="s">
        <v>33</v>
      </c>
      <c r="B446" s="1" t="s">
        <v>37</v>
      </c>
      <c r="C446" s="1" t="s">
        <v>35</v>
      </c>
      <c r="D446" s="1" t="s">
        <v>36</v>
      </c>
      <c r="E446" s="2">
        <v>45658</v>
      </c>
      <c r="F446" s="1">
        <v>33</v>
      </c>
      <c r="G446" s="1">
        <v>28758.362000000001</v>
      </c>
      <c r="I446" s="1" t="s">
        <v>33</v>
      </c>
      <c r="J446" s="1" t="s">
        <v>38</v>
      </c>
      <c r="K446" s="1" t="s">
        <v>35</v>
      </c>
      <c r="L446" s="1" t="s">
        <v>36</v>
      </c>
      <c r="M446" s="2">
        <v>45658</v>
      </c>
      <c r="N446" s="1">
        <v>33</v>
      </c>
      <c r="O446" s="1">
        <v>4200.0680000000002</v>
      </c>
      <c r="Q446" s="2">
        <f t="shared" si="23"/>
        <v>45658</v>
      </c>
      <c r="R446" s="1">
        <f t="shared" si="24"/>
        <v>33</v>
      </c>
      <c r="S446" s="10">
        <f t="shared" si="25"/>
        <v>32958.43</v>
      </c>
    </row>
    <row r="447" spans="1:19" x14ac:dyDescent="0.25">
      <c r="A447" s="1" t="s">
        <v>33</v>
      </c>
      <c r="B447" s="1" t="s">
        <v>37</v>
      </c>
      <c r="C447" s="1" t="s">
        <v>35</v>
      </c>
      <c r="D447" s="1" t="s">
        <v>36</v>
      </c>
      <c r="E447" s="2">
        <v>45658</v>
      </c>
      <c r="F447" s="1">
        <v>34</v>
      </c>
      <c r="G447" s="1">
        <v>29041.535</v>
      </c>
      <c r="I447" s="1" t="s">
        <v>33</v>
      </c>
      <c r="J447" s="1" t="s">
        <v>38</v>
      </c>
      <c r="K447" s="1" t="s">
        <v>35</v>
      </c>
      <c r="L447" s="1" t="s">
        <v>36</v>
      </c>
      <c r="M447" s="2">
        <v>45658</v>
      </c>
      <c r="N447" s="1">
        <v>34</v>
      </c>
      <c r="O447" s="1">
        <v>4237.6859999999997</v>
      </c>
      <c r="Q447" s="2">
        <f t="shared" si="23"/>
        <v>45658</v>
      </c>
      <c r="R447" s="1">
        <f t="shared" si="24"/>
        <v>34</v>
      </c>
      <c r="S447" s="10">
        <f t="shared" si="25"/>
        <v>33279.220999999998</v>
      </c>
    </row>
    <row r="448" spans="1:19" x14ac:dyDescent="0.25">
      <c r="A448" s="1" t="s">
        <v>33</v>
      </c>
      <c r="B448" s="1" t="s">
        <v>37</v>
      </c>
      <c r="C448" s="1" t="s">
        <v>35</v>
      </c>
      <c r="D448" s="1" t="s">
        <v>36</v>
      </c>
      <c r="E448" s="2">
        <v>45658</v>
      </c>
      <c r="F448" s="1">
        <v>35</v>
      </c>
      <c r="G448" s="1">
        <v>28298.092000000001</v>
      </c>
      <c r="I448" s="1" t="s">
        <v>33</v>
      </c>
      <c r="J448" s="1" t="s">
        <v>38</v>
      </c>
      <c r="K448" s="1" t="s">
        <v>35</v>
      </c>
      <c r="L448" s="1" t="s">
        <v>36</v>
      </c>
      <c r="M448" s="2">
        <v>45658</v>
      </c>
      <c r="N448" s="1">
        <v>35</v>
      </c>
      <c r="O448" s="1">
        <v>4131.6390000000001</v>
      </c>
      <c r="Q448" s="2">
        <f t="shared" si="23"/>
        <v>45658</v>
      </c>
      <c r="R448" s="1">
        <f t="shared" si="24"/>
        <v>35</v>
      </c>
      <c r="S448" s="10">
        <f t="shared" si="25"/>
        <v>32429.731</v>
      </c>
    </row>
    <row r="449" spans="1:19" x14ac:dyDescent="0.25">
      <c r="A449" s="1" t="s">
        <v>33</v>
      </c>
      <c r="B449" s="1" t="s">
        <v>37</v>
      </c>
      <c r="C449" s="1" t="s">
        <v>35</v>
      </c>
      <c r="D449" s="1" t="s">
        <v>36</v>
      </c>
      <c r="E449" s="2">
        <v>45658</v>
      </c>
      <c r="F449" s="1">
        <v>36</v>
      </c>
      <c r="G449" s="1">
        <v>29501.804</v>
      </c>
      <c r="I449" s="1" t="s">
        <v>33</v>
      </c>
      <c r="J449" s="1" t="s">
        <v>38</v>
      </c>
      <c r="K449" s="1" t="s">
        <v>35</v>
      </c>
      <c r="L449" s="1" t="s">
        <v>36</v>
      </c>
      <c r="M449" s="2">
        <v>45658</v>
      </c>
      <c r="N449" s="1">
        <v>36</v>
      </c>
      <c r="O449" s="1">
        <v>4306.1139999999996</v>
      </c>
      <c r="Q449" s="2">
        <f t="shared" si="23"/>
        <v>45658</v>
      </c>
      <c r="R449" s="1">
        <f t="shared" si="24"/>
        <v>36</v>
      </c>
      <c r="S449" s="10">
        <f t="shared" si="25"/>
        <v>33807.917999999998</v>
      </c>
    </row>
    <row r="450" spans="1:19" x14ac:dyDescent="0.25">
      <c r="A450" s="1" t="s">
        <v>33</v>
      </c>
      <c r="B450" s="1" t="s">
        <v>37</v>
      </c>
      <c r="C450" s="1" t="s">
        <v>35</v>
      </c>
      <c r="D450" s="1" t="s">
        <v>36</v>
      </c>
      <c r="E450" s="2">
        <v>45658</v>
      </c>
      <c r="F450" s="1">
        <v>37</v>
      </c>
      <c r="G450" s="1">
        <v>28506.41</v>
      </c>
      <c r="I450" s="1" t="s">
        <v>33</v>
      </c>
      <c r="J450" s="1" t="s">
        <v>38</v>
      </c>
      <c r="K450" s="1" t="s">
        <v>35</v>
      </c>
      <c r="L450" s="1" t="s">
        <v>36</v>
      </c>
      <c r="M450" s="2">
        <v>45658</v>
      </c>
      <c r="N450" s="1">
        <v>37</v>
      </c>
      <c r="O450" s="1">
        <v>4160.3440000000001</v>
      </c>
      <c r="Q450" s="2">
        <f t="shared" si="23"/>
        <v>45658</v>
      </c>
      <c r="R450" s="1">
        <f t="shared" si="24"/>
        <v>37</v>
      </c>
      <c r="S450" s="10">
        <f t="shared" si="25"/>
        <v>32666.754000000001</v>
      </c>
    </row>
    <row r="451" spans="1:19" x14ac:dyDescent="0.25">
      <c r="A451" s="1" t="s">
        <v>33</v>
      </c>
      <c r="B451" s="1" t="s">
        <v>37</v>
      </c>
      <c r="C451" s="1" t="s">
        <v>35</v>
      </c>
      <c r="D451" s="1" t="s">
        <v>36</v>
      </c>
      <c r="E451" s="2">
        <v>45658</v>
      </c>
      <c r="F451" s="1">
        <v>38</v>
      </c>
      <c r="G451" s="1">
        <v>29293.486000000001</v>
      </c>
      <c r="I451" s="1" t="s">
        <v>33</v>
      </c>
      <c r="J451" s="1" t="s">
        <v>38</v>
      </c>
      <c r="K451" s="1" t="s">
        <v>35</v>
      </c>
      <c r="L451" s="1" t="s">
        <v>36</v>
      </c>
      <c r="M451" s="2">
        <v>45658</v>
      </c>
      <c r="N451" s="1">
        <v>38</v>
      </c>
      <c r="O451" s="1">
        <v>4277.41</v>
      </c>
      <c r="Q451" s="2">
        <f t="shared" si="23"/>
        <v>45658</v>
      </c>
      <c r="R451" s="1">
        <f t="shared" si="24"/>
        <v>38</v>
      </c>
      <c r="S451" s="10">
        <f t="shared" si="25"/>
        <v>33570.896000000001</v>
      </c>
    </row>
    <row r="452" spans="1:19" x14ac:dyDescent="0.25">
      <c r="A452" s="1" t="s">
        <v>33</v>
      </c>
      <c r="B452" s="1" t="s">
        <v>37</v>
      </c>
      <c r="C452" s="1" t="s">
        <v>35</v>
      </c>
      <c r="D452" s="1" t="s">
        <v>36</v>
      </c>
      <c r="E452" s="2">
        <v>45658</v>
      </c>
      <c r="F452" s="1">
        <v>39</v>
      </c>
      <c r="G452" s="1">
        <v>29329.271000000001</v>
      </c>
      <c r="I452" s="1" t="s">
        <v>33</v>
      </c>
      <c r="J452" s="1" t="s">
        <v>38</v>
      </c>
      <c r="K452" s="1" t="s">
        <v>35</v>
      </c>
      <c r="L452" s="1" t="s">
        <v>36</v>
      </c>
      <c r="M452" s="2">
        <v>45658</v>
      </c>
      <c r="N452" s="1">
        <v>39</v>
      </c>
      <c r="O452" s="1">
        <v>4277.0020000000004</v>
      </c>
      <c r="Q452" s="2">
        <f t="shared" si="23"/>
        <v>45658</v>
      </c>
      <c r="R452" s="1">
        <f t="shared" si="24"/>
        <v>39</v>
      </c>
      <c r="S452" s="10">
        <f t="shared" si="25"/>
        <v>33606.273000000001</v>
      </c>
    </row>
    <row r="453" spans="1:19" x14ac:dyDescent="0.25">
      <c r="A453" s="1" t="s">
        <v>33</v>
      </c>
      <c r="B453" s="1" t="s">
        <v>37</v>
      </c>
      <c r="C453" s="1" t="s">
        <v>35</v>
      </c>
      <c r="D453" s="1" t="s">
        <v>36</v>
      </c>
      <c r="E453" s="2">
        <v>45658</v>
      </c>
      <c r="F453" s="1">
        <v>40</v>
      </c>
      <c r="G453" s="1">
        <v>28470.624</v>
      </c>
      <c r="I453" s="1" t="s">
        <v>33</v>
      </c>
      <c r="J453" s="1" t="s">
        <v>38</v>
      </c>
      <c r="K453" s="1" t="s">
        <v>35</v>
      </c>
      <c r="L453" s="1" t="s">
        <v>36</v>
      </c>
      <c r="M453" s="2">
        <v>45658</v>
      </c>
      <c r="N453" s="1">
        <v>40</v>
      </c>
      <c r="O453" s="1">
        <v>4160.7510000000002</v>
      </c>
      <c r="Q453" s="2">
        <f t="shared" si="23"/>
        <v>45658</v>
      </c>
      <c r="R453" s="1">
        <f t="shared" si="24"/>
        <v>40</v>
      </c>
      <c r="S453" s="10">
        <f t="shared" si="25"/>
        <v>32631.375</v>
      </c>
    </row>
    <row r="454" spans="1:19" x14ac:dyDescent="0.25">
      <c r="A454" s="1" t="s">
        <v>33</v>
      </c>
      <c r="B454" s="1" t="s">
        <v>37</v>
      </c>
      <c r="C454" s="1" t="s">
        <v>35</v>
      </c>
      <c r="D454" s="1" t="s">
        <v>36</v>
      </c>
      <c r="E454" s="2">
        <v>45658</v>
      </c>
      <c r="F454" s="1">
        <v>41</v>
      </c>
      <c r="G454" s="1">
        <v>28625.043000000001</v>
      </c>
      <c r="I454" s="1" t="s">
        <v>33</v>
      </c>
      <c r="J454" s="1" t="s">
        <v>38</v>
      </c>
      <c r="K454" s="1" t="s">
        <v>35</v>
      </c>
      <c r="L454" s="1" t="s">
        <v>36</v>
      </c>
      <c r="M454" s="2">
        <v>45658</v>
      </c>
      <c r="N454" s="1">
        <v>41</v>
      </c>
      <c r="O454" s="1">
        <v>4179.7150000000001</v>
      </c>
      <c r="Q454" s="2">
        <f t="shared" ref="Q454:Q517" si="26">M454</f>
        <v>45658</v>
      </c>
      <c r="R454" s="1">
        <f t="shared" ref="R454:R517" si="27">N454</f>
        <v>41</v>
      </c>
      <c r="S454" s="10">
        <f t="shared" ref="S454:S517" si="28">G454+O454</f>
        <v>32804.758000000002</v>
      </c>
    </row>
    <row r="455" spans="1:19" x14ac:dyDescent="0.25">
      <c r="A455" s="1" t="s">
        <v>33</v>
      </c>
      <c r="B455" s="1" t="s">
        <v>37</v>
      </c>
      <c r="C455" s="1" t="s">
        <v>35</v>
      </c>
      <c r="D455" s="1" t="s">
        <v>36</v>
      </c>
      <c r="E455" s="2">
        <v>45658</v>
      </c>
      <c r="F455" s="1">
        <v>42</v>
      </c>
      <c r="G455" s="1">
        <v>29174.852999999999</v>
      </c>
      <c r="I455" s="1" t="s">
        <v>33</v>
      </c>
      <c r="J455" s="1" t="s">
        <v>38</v>
      </c>
      <c r="K455" s="1" t="s">
        <v>35</v>
      </c>
      <c r="L455" s="1" t="s">
        <v>36</v>
      </c>
      <c r="M455" s="2">
        <v>45658</v>
      </c>
      <c r="N455" s="1">
        <v>42</v>
      </c>
      <c r="O455" s="1">
        <v>4258.0389999999998</v>
      </c>
      <c r="Q455" s="2">
        <f t="shared" si="26"/>
        <v>45658</v>
      </c>
      <c r="R455" s="1">
        <f t="shared" si="27"/>
        <v>42</v>
      </c>
      <c r="S455" s="10">
        <f t="shared" si="28"/>
        <v>33432.892</v>
      </c>
    </row>
    <row r="456" spans="1:19" x14ac:dyDescent="0.25">
      <c r="A456" s="1" t="s">
        <v>33</v>
      </c>
      <c r="B456" s="1" t="s">
        <v>37</v>
      </c>
      <c r="C456" s="1" t="s">
        <v>35</v>
      </c>
      <c r="D456" s="1" t="s">
        <v>36</v>
      </c>
      <c r="E456" s="2">
        <v>45658</v>
      </c>
      <c r="F456" s="1">
        <v>43</v>
      </c>
      <c r="G456" s="1">
        <v>28870.718000000001</v>
      </c>
      <c r="I456" s="1" t="s">
        <v>33</v>
      </c>
      <c r="J456" s="1" t="s">
        <v>38</v>
      </c>
      <c r="K456" s="1" t="s">
        <v>35</v>
      </c>
      <c r="L456" s="1" t="s">
        <v>36</v>
      </c>
      <c r="M456" s="2">
        <v>45658</v>
      </c>
      <c r="N456" s="1">
        <v>43</v>
      </c>
      <c r="O456" s="1">
        <v>4207.9679999999998</v>
      </c>
      <c r="Q456" s="2">
        <f t="shared" si="26"/>
        <v>45658</v>
      </c>
      <c r="R456" s="1">
        <f t="shared" si="27"/>
        <v>43</v>
      </c>
      <c r="S456" s="10">
        <f t="shared" si="28"/>
        <v>33078.686000000002</v>
      </c>
    </row>
    <row r="457" spans="1:19" x14ac:dyDescent="0.25">
      <c r="A457" s="1" t="s">
        <v>33</v>
      </c>
      <c r="B457" s="1" t="s">
        <v>37</v>
      </c>
      <c r="C457" s="1" t="s">
        <v>35</v>
      </c>
      <c r="D457" s="1" t="s">
        <v>36</v>
      </c>
      <c r="E457" s="2">
        <v>45658</v>
      </c>
      <c r="F457" s="1">
        <v>44</v>
      </c>
      <c r="G457" s="1">
        <v>28929.177</v>
      </c>
      <c r="I457" s="1" t="s">
        <v>33</v>
      </c>
      <c r="J457" s="1" t="s">
        <v>38</v>
      </c>
      <c r="K457" s="1" t="s">
        <v>35</v>
      </c>
      <c r="L457" s="1" t="s">
        <v>36</v>
      </c>
      <c r="M457" s="2">
        <v>45658</v>
      </c>
      <c r="N457" s="1">
        <v>44</v>
      </c>
      <c r="O457" s="1">
        <v>4229.7860000000001</v>
      </c>
      <c r="Q457" s="2">
        <f t="shared" si="26"/>
        <v>45658</v>
      </c>
      <c r="R457" s="1">
        <f t="shared" si="27"/>
        <v>44</v>
      </c>
      <c r="S457" s="10">
        <f t="shared" si="28"/>
        <v>33158.963000000003</v>
      </c>
    </row>
    <row r="458" spans="1:19" x14ac:dyDescent="0.25">
      <c r="A458" s="1" t="s">
        <v>33</v>
      </c>
      <c r="B458" s="1" t="s">
        <v>37</v>
      </c>
      <c r="C458" s="1" t="s">
        <v>35</v>
      </c>
      <c r="D458" s="1" t="s">
        <v>36</v>
      </c>
      <c r="E458" s="2">
        <v>45658</v>
      </c>
      <c r="F458" s="1">
        <v>45</v>
      </c>
      <c r="G458" s="1">
        <v>28554.769</v>
      </c>
      <c r="I458" s="1" t="s">
        <v>33</v>
      </c>
      <c r="J458" s="1" t="s">
        <v>38</v>
      </c>
      <c r="K458" s="1" t="s">
        <v>35</v>
      </c>
      <c r="L458" s="1" t="s">
        <v>36</v>
      </c>
      <c r="M458" s="2">
        <v>45658</v>
      </c>
      <c r="N458" s="1">
        <v>45</v>
      </c>
      <c r="O458" s="1">
        <v>4170.1850000000004</v>
      </c>
      <c r="Q458" s="2">
        <f t="shared" si="26"/>
        <v>45658</v>
      </c>
      <c r="R458" s="1">
        <f t="shared" si="27"/>
        <v>45</v>
      </c>
      <c r="S458" s="10">
        <f t="shared" si="28"/>
        <v>32724.954000000002</v>
      </c>
    </row>
    <row r="459" spans="1:19" x14ac:dyDescent="0.25">
      <c r="A459" s="1" t="s">
        <v>33</v>
      </c>
      <c r="B459" s="1" t="s">
        <v>37</v>
      </c>
      <c r="C459" s="1" t="s">
        <v>35</v>
      </c>
      <c r="D459" s="1" t="s">
        <v>36</v>
      </c>
      <c r="E459" s="2">
        <v>45658</v>
      </c>
      <c r="F459" s="1">
        <v>46</v>
      </c>
      <c r="G459" s="1">
        <v>29245.126</v>
      </c>
      <c r="I459" s="1" t="s">
        <v>33</v>
      </c>
      <c r="J459" s="1" t="s">
        <v>38</v>
      </c>
      <c r="K459" s="1" t="s">
        <v>35</v>
      </c>
      <c r="L459" s="1" t="s">
        <v>36</v>
      </c>
      <c r="M459" s="2">
        <v>45658</v>
      </c>
      <c r="N459" s="1">
        <v>46</v>
      </c>
      <c r="O459" s="1">
        <v>4267.5680000000002</v>
      </c>
      <c r="Q459" s="2">
        <f t="shared" si="26"/>
        <v>45658</v>
      </c>
      <c r="R459" s="1">
        <f t="shared" si="27"/>
        <v>46</v>
      </c>
      <c r="S459" s="10">
        <f t="shared" si="28"/>
        <v>33512.694000000003</v>
      </c>
    </row>
    <row r="460" spans="1:19" x14ac:dyDescent="0.25">
      <c r="A460" s="1" t="s">
        <v>33</v>
      </c>
      <c r="B460" s="1" t="s">
        <v>37</v>
      </c>
      <c r="C460" s="1" t="s">
        <v>35</v>
      </c>
      <c r="D460" s="1" t="s">
        <v>36</v>
      </c>
      <c r="E460" s="2">
        <v>45658</v>
      </c>
      <c r="F460" s="1">
        <v>47</v>
      </c>
      <c r="G460" s="1">
        <v>29276.642</v>
      </c>
      <c r="I460" s="1" t="s">
        <v>33</v>
      </c>
      <c r="J460" s="1" t="s">
        <v>38</v>
      </c>
      <c r="K460" s="1" t="s">
        <v>35</v>
      </c>
      <c r="L460" s="1" t="s">
        <v>36</v>
      </c>
      <c r="M460" s="2">
        <v>45658</v>
      </c>
      <c r="N460" s="1">
        <v>47</v>
      </c>
      <c r="O460" s="1">
        <v>4273.4989999999998</v>
      </c>
      <c r="Q460" s="2">
        <f t="shared" si="26"/>
        <v>45658</v>
      </c>
      <c r="R460" s="1">
        <f t="shared" si="27"/>
        <v>47</v>
      </c>
      <c r="S460" s="10">
        <f t="shared" si="28"/>
        <v>33550.141000000003</v>
      </c>
    </row>
    <row r="461" spans="1:19" x14ac:dyDescent="0.25">
      <c r="A461" s="1" t="s">
        <v>33</v>
      </c>
      <c r="B461" s="1" t="s">
        <v>37</v>
      </c>
      <c r="C461" s="1" t="s">
        <v>35</v>
      </c>
      <c r="D461" s="1" t="s">
        <v>36</v>
      </c>
      <c r="E461" s="2">
        <v>45658</v>
      </c>
      <c r="F461" s="1">
        <v>48</v>
      </c>
      <c r="G461" s="1">
        <v>28523.254000000001</v>
      </c>
      <c r="I461" s="1" t="s">
        <v>33</v>
      </c>
      <c r="J461" s="1" t="s">
        <v>38</v>
      </c>
      <c r="K461" s="1" t="s">
        <v>35</v>
      </c>
      <c r="L461" s="1" t="s">
        <v>36</v>
      </c>
      <c r="M461" s="2">
        <v>45658</v>
      </c>
      <c r="N461" s="1">
        <v>48</v>
      </c>
      <c r="O461" s="1">
        <v>4164.2550000000001</v>
      </c>
      <c r="Q461" s="2">
        <f t="shared" si="26"/>
        <v>45658</v>
      </c>
      <c r="R461" s="1">
        <f t="shared" si="27"/>
        <v>48</v>
      </c>
      <c r="S461" s="10">
        <f t="shared" si="28"/>
        <v>32687.509000000002</v>
      </c>
    </row>
    <row r="462" spans="1:19" x14ac:dyDescent="0.25">
      <c r="A462" s="1" t="s">
        <v>33</v>
      </c>
      <c r="B462" s="1" t="s">
        <v>37</v>
      </c>
      <c r="C462" s="1" t="s">
        <v>35</v>
      </c>
      <c r="D462" s="1" t="s">
        <v>36</v>
      </c>
      <c r="E462" s="2">
        <v>45658</v>
      </c>
      <c r="F462" s="1">
        <v>49</v>
      </c>
      <c r="G462" s="1">
        <v>29540.572</v>
      </c>
      <c r="I462" s="1" t="s">
        <v>33</v>
      </c>
      <c r="J462" s="1" t="s">
        <v>38</v>
      </c>
      <c r="K462" s="1" t="s">
        <v>35</v>
      </c>
      <c r="L462" s="1" t="s">
        <v>36</v>
      </c>
      <c r="M462" s="2">
        <v>45658</v>
      </c>
      <c r="N462" s="1">
        <v>49</v>
      </c>
      <c r="O462" s="1">
        <v>4308.8040000000001</v>
      </c>
      <c r="Q462" s="2">
        <f t="shared" si="26"/>
        <v>45658</v>
      </c>
      <c r="R462" s="1">
        <f t="shared" si="27"/>
        <v>49</v>
      </c>
      <c r="S462" s="10">
        <f t="shared" si="28"/>
        <v>33849.376000000004</v>
      </c>
    </row>
    <row r="463" spans="1:19" x14ac:dyDescent="0.25">
      <c r="A463" s="1" t="s">
        <v>33</v>
      </c>
      <c r="B463" s="1" t="s">
        <v>37</v>
      </c>
      <c r="C463" s="1" t="s">
        <v>35</v>
      </c>
      <c r="D463" s="1" t="s">
        <v>36</v>
      </c>
      <c r="E463" s="2">
        <v>45658</v>
      </c>
      <c r="F463" s="1">
        <v>50</v>
      </c>
      <c r="G463" s="1">
        <v>28259.324000000001</v>
      </c>
      <c r="I463" s="1" t="s">
        <v>33</v>
      </c>
      <c r="J463" s="1" t="s">
        <v>38</v>
      </c>
      <c r="K463" s="1" t="s">
        <v>35</v>
      </c>
      <c r="L463" s="1" t="s">
        <v>36</v>
      </c>
      <c r="M463" s="2">
        <v>45658</v>
      </c>
      <c r="N463" s="1">
        <v>50</v>
      </c>
      <c r="O463" s="1">
        <v>4128.95</v>
      </c>
      <c r="Q463" s="2">
        <f t="shared" si="26"/>
        <v>45658</v>
      </c>
      <c r="R463" s="1">
        <f t="shared" si="27"/>
        <v>50</v>
      </c>
      <c r="S463" s="10">
        <f t="shared" si="28"/>
        <v>32388.274000000001</v>
      </c>
    </row>
    <row r="464" spans="1:19" x14ac:dyDescent="0.25">
      <c r="A464" s="1" t="s">
        <v>33</v>
      </c>
      <c r="B464" s="1" t="s">
        <v>37</v>
      </c>
      <c r="C464" s="1" t="s">
        <v>35</v>
      </c>
      <c r="D464" s="1" t="s">
        <v>36</v>
      </c>
      <c r="E464" s="2">
        <v>46023</v>
      </c>
      <c r="F464" s="1" t="s">
        <v>0</v>
      </c>
      <c r="G464" s="1">
        <v>28525.506000000001</v>
      </c>
      <c r="I464" s="1" t="s">
        <v>33</v>
      </c>
      <c r="J464" s="1" t="s">
        <v>38</v>
      </c>
      <c r="K464" s="1" t="s">
        <v>35</v>
      </c>
      <c r="L464" s="1" t="s">
        <v>36</v>
      </c>
      <c r="M464" s="2">
        <v>46023</v>
      </c>
      <c r="N464" s="1" t="s">
        <v>0</v>
      </c>
      <c r="O464" s="1">
        <v>4286.6620000000003</v>
      </c>
      <c r="Q464" s="2">
        <f t="shared" si="26"/>
        <v>46023</v>
      </c>
      <c r="R464" s="1" t="str">
        <f t="shared" si="27"/>
        <v>Expected Values</v>
      </c>
      <c r="S464" s="10">
        <f t="shared" si="28"/>
        <v>32812.168000000005</v>
      </c>
    </row>
    <row r="465" spans="1:19" x14ac:dyDescent="0.25">
      <c r="A465" s="1" t="s">
        <v>33</v>
      </c>
      <c r="B465" s="1" t="s">
        <v>37</v>
      </c>
      <c r="C465" s="1" t="s">
        <v>35</v>
      </c>
      <c r="D465" s="1" t="s">
        <v>36</v>
      </c>
      <c r="E465" s="2">
        <v>46023</v>
      </c>
      <c r="F465" s="1">
        <v>1</v>
      </c>
      <c r="G465" s="1">
        <v>29032.350999999999</v>
      </c>
      <c r="I465" s="1" t="s">
        <v>33</v>
      </c>
      <c r="J465" s="1" t="s">
        <v>38</v>
      </c>
      <c r="K465" s="1" t="s">
        <v>35</v>
      </c>
      <c r="L465" s="1" t="s">
        <v>36</v>
      </c>
      <c r="M465" s="2">
        <v>46023</v>
      </c>
      <c r="N465" s="1">
        <v>1</v>
      </c>
      <c r="O465" s="1">
        <v>4357.7359999999999</v>
      </c>
      <c r="Q465" s="2">
        <f t="shared" si="26"/>
        <v>46023</v>
      </c>
      <c r="R465" s="1">
        <f t="shared" si="27"/>
        <v>1</v>
      </c>
      <c r="S465" s="10">
        <f t="shared" si="28"/>
        <v>33390.087</v>
      </c>
    </row>
    <row r="466" spans="1:19" x14ac:dyDescent="0.25">
      <c r="A466" s="1" t="s">
        <v>33</v>
      </c>
      <c r="B466" s="1" t="s">
        <v>37</v>
      </c>
      <c r="C466" s="1" t="s">
        <v>35</v>
      </c>
      <c r="D466" s="1" t="s">
        <v>36</v>
      </c>
      <c r="E466" s="2">
        <v>46023</v>
      </c>
      <c r="F466" s="1">
        <v>2</v>
      </c>
      <c r="G466" s="1">
        <v>28018.656999999999</v>
      </c>
      <c r="I466" s="1" t="s">
        <v>33</v>
      </c>
      <c r="J466" s="1" t="s">
        <v>38</v>
      </c>
      <c r="K466" s="1" t="s">
        <v>35</v>
      </c>
      <c r="L466" s="1" t="s">
        <v>36</v>
      </c>
      <c r="M466" s="2">
        <v>46023</v>
      </c>
      <c r="N466" s="1">
        <v>2</v>
      </c>
      <c r="O466" s="1">
        <v>4215.5889999999999</v>
      </c>
      <c r="Q466" s="2">
        <f t="shared" si="26"/>
        <v>46023</v>
      </c>
      <c r="R466" s="1">
        <f t="shared" si="27"/>
        <v>2</v>
      </c>
      <c r="S466" s="10">
        <f t="shared" si="28"/>
        <v>32234.245999999999</v>
      </c>
    </row>
    <row r="467" spans="1:19" x14ac:dyDescent="0.25">
      <c r="A467" s="1" t="s">
        <v>33</v>
      </c>
      <c r="B467" s="1" t="s">
        <v>37</v>
      </c>
      <c r="C467" s="1" t="s">
        <v>35</v>
      </c>
      <c r="D467" s="1" t="s">
        <v>36</v>
      </c>
      <c r="E467" s="2">
        <v>46023</v>
      </c>
      <c r="F467" s="1">
        <v>3</v>
      </c>
      <c r="G467" s="1">
        <v>28291.276000000002</v>
      </c>
      <c r="I467" s="1" t="s">
        <v>33</v>
      </c>
      <c r="J467" s="1" t="s">
        <v>38</v>
      </c>
      <c r="K467" s="1" t="s">
        <v>35</v>
      </c>
      <c r="L467" s="1" t="s">
        <v>36</v>
      </c>
      <c r="M467" s="2">
        <v>46023</v>
      </c>
      <c r="N467" s="1">
        <v>3</v>
      </c>
      <c r="O467" s="1">
        <v>4254.9849999999997</v>
      </c>
      <c r="Q467" s="2">
        <f t="shared" si="26"/>
        <v>46023</v>
      </c>
      <c r="R467" s="1">
        <f t="shared" si="27"/>
        <v>3</v>
      </c>
      <c r="S467" s="10">
        <f t="shared" si="28"/>
        <v>32546.261000000002</v>
      </c>
    </row>
    <row r="468" spans="1:19" x14ac:dyDescent="0.25">
      <c r="A468" s="1" t="s">
        <v>33</v>
      </c>
      <c r="B468" s="1" t="s">
        <v>37</v>
      </c>
      <c r="C468" s="1" t="s">
        <v>35</v>
      </c>
      <c r="D468" s="1" t="s">
        <v>36</v>
      </c>
      <c r="E468" s="2">
        <v>46023</v>
      </c>
      <c r="F468" s="1">
        <v>4</v>
      </c>
      <c r="G468" s="1">
        <v>28759.736000000001</v>
      </c>
      <c r="I468" s="1" t="s">
        <v>33</v>
      </c>
      <c r="J468" s="1" t="s">
        <v>38</v>
      </c>
      <c r="K468" s="1" t="s">
        <v>35</v>
      </c>
      <c r="L468" s="1" t="s">
        <v>36</v>
      </c>
      <c r="M468" s="2">
        <v>46023</v>
      </c>
      <c r="N468" s="1">
        <v>4</v>
      </c>
      <c r="O468" s="1">
        <v>4318.34</v>
      </c>
      <c r="Q468" s="2">
        <f t="shared" si="26"/>
        <v>46023</v>
      </c>
      <c r="R468" s="1">
        <f t="shared" si="27"/>
        <v>4</v>
      </c>
      <c r="S468" s="10">
        <f t="shared" si="28"/>
        <v>33078.076000000001</v>
      </c>
    </row>
    <row r="469" spans="1:19" x14ac:dyDescent="0.25">
      <c r="A469" s="1" t="s">
        <v>33</v>
      </c>
      <c r="B469" s="1" t="s">
        <v>37</v>
      </c>
      <c r="C469" s="1" t="s">
        <v>35</v>
      </c>
      <c r="D469" s="1" t="s">
        <v>36</v>
      </c>
      <c r="E469" s="2">
        <v>46023</v>
      </c>
      <c r="F469" s="1">
        <v>5</v>
      </c>
      <c r="G469" s="1">
        <v>28682.268</v>
      </c>
      <c r="I469" s="1" t="s">
        <v>33</v>
      </c>
      <c r="J469" s="1" t="s">
        <v>38</v>
      </c>
      <c r="K469" s="1" t="s">
        <v>35</v>
      </c>
      <c r="L469" s="1" t="s">
        <v>36</v>
      </c>
      <c r="M469" s="2">
        <v>46023</v>
      </c>
      <c r="N469" s="1">
        <v>5</v>
      </c>
      <c r="O469" s="1">
        <v>4310.2849999999999</v>
      </c>
      <c r="Q469" s="2">
        <f t="shared" si="26"/>
        <v>46023</v>
      </c>
      <c r="R469" s="1">
        <f t="shared" si="27"/>
        <v>5</v>
      </c>
      <c r="S469" s="10">
        <f t="shared" si="28"/>
        <v>32992.553</v>
      </c>
    </row>
    <row r="470" spans="1:19" x14ac:dyDescent="0.25">
      <c r="A470" s="1" t="s">
        <v>33</v>
      </c>
      <c r="B470" s="1" t="s">
        <v>37</v>
      </c>
      <c r="C470" s="1" t="s">
        <v>35</v>
      </c>
      <c r="D470" s="1" t="s">
        <v>36</v>
      </c>
      <c r="E470" s="2">
        <v>46023</v>
      </c>
      <c r="F470" s="1">
        <v>6</v>
      </c>
      <c r="G470" s="1">
        <v>28368.743999999999</v>
      </c>
      <c r="I470" s="1" t="s">
        <v>33</v>
      </c>
      <c r="J470" s="1" t="s">
        <v>38</v>
      </c>
      <c r="K470" s="1" t="s">
        <v>35</v>
      </c>
      <c r="L470" s="1" t="s">
        <v>36</v>
      </c>
      <c r="M470" s="2">
        <v>46023</v>
      </c>
      <c r="N470" s="1">
        <v>6</v>
      </c>
      <c r="O470" s="1">
        <v>4263.04</v>
      </c>
      <c r="Q470" s="2">
        <f t="shared" si="26"/>
        <v>46023</v>
      </c>
      <c r="R470" s="1">
        <f t="shared" si="27"/>
        <v>6</v>
      </c>
      <c r="S470" s="10">
        <f t="shared" si="28"/>
        <v>32631.784</v>
      </c>
    </row>
    <row r="471" spans="1:19" x14ac:dyDescent="0.25">
      <c r="A471" s="1" t="s">
        <v>33</v>
      </c>
      <c r="B471" s="1" t="s">
        <v>37</v>
      </c>
      <c r="C471" s="1" t="s">
        <v>35</v>
      </c>
      <c r="D471" s="1" t="s">
        <v>36</v>
      </c>
      <c r="E471" s="2">
        <v>46023</v>
      </c>
      <c r="F471" s="1">
        <v>7</v>
      </c>
      <c r="G471" s="1">
        <v>28745.574000000001</v>
      </c>
      <c r="I471" s="1" t="s">
        <v>33</v>
      </c>
      <c r="J471" s="1" t="s">
        <v>38</v>
      </c>
      <c r="K471" s="1" t="s">
        <v>35</v>
      </c>
      <c r="L471" s="1" t="s">
        <v>36</v>
      </c>
      <c r="M471" s="2">
        <v>46023</v>
      </c>
      <c r="N471" s="1">
        <v>7</v>
      </c>
      <c r="O471" s="1">
        <v>4318.259</v>
      </c>
      <c r="Q471" s="2">
        <f t="shared" si="26"/>
        <v>46023</v>
      </c>
      <c r="R471" s="1">
        <f t="shared" si="27"/>
        <v>7</v>
      </c>
      <c r="S471" s="10">
        <f t="shared" si="28"/>
        <v>33063.832999999999</v>
      </c>
    </row>
    <row r="472" spans="1:19" x14ac:dyDescent="0.25">
      <c r="A472" s="1" t="s">
        <v>33</v>
      </c>
      <c r="B472" s="1" t="s">
        <v>37</v>
      </c>
      <c r="C472" s="1" t="s">
        <v>35</v>
      </c>
      <c r="D472" s="1" t="s">
        <v>36</v>
      </c>
      <c r="E472" s="2">
        <v>46023</v>
      </c>
      <c r="F472" s="1">
        <v>8</v>
      </c>
      <c r="G472" s="1">
        <v>28305.435000000001</v>
      </c>
      <c r="I472" s="1" t="s">
        <v>33</v>
      </c>
      <c r="J472" s="1" t="s">
        <v>38</v>
      </c>
      <c r="K472" s="1" t="s">
        <v>35</v>
      </c>
      <c r="L472" s="1" t="s">
        <v>36</v>
      </c>
      <c r="M472" s="2">
        <v>46023</v>
      </c>
      <c r="N472" s="1">
        <v>8</v>
      </c>
      <c r="O472" s="1">
        <v>4255.0659999999998</v>
      </c>
      <c r="Q472" s="2">
        <f t="shared" si="26"/>
        <v>46023</v>
      </c>
      <c r="R472" s="1">
        <f t="shared" si="27"/>
        <v>8</v>
      </c>
      <c r="S472" s="10">
        <f t="shared" si="28"/>
        <v>32560.501</v>
      </c>
    </row>
    <row r="473" spans="1:19" x14ac:dyDescent="0.25">
      <c r="A473" s="1" t="s">
        <v>33</v>
      </c>
      <c r="B473" s="1" t="s">
        <v>37</v>
      </c>
      <c r="C473" s="1" t="s">
        <v>35</v>
      </c>
      <c r="D473" s="1" t="s">
        <v>36</v>
      </c>
      <c r="E473" s="2">
        <v>46023</v>
      </c>
      <c r="F473" s="1">
        <v>9</v>
      </c>
      <c r="G473" s="1">
        <v>29548.945</v>
      </c>
      <c r="I473" s="1" t="s">
        <v>33</v>
      </c>
      <c r="J473" s="1" t="s">
        <v>38</v>
      </c>
      <c r="K473" s="1" t="s">
        <v>35</v>
      </c>
      <c r="L473" s="1" t="s">
        <v>36</v>
      </c>
      <c r="M473" s="2">
        <v>46023</v>
      </c>
      <c r="N473" s="1">
        <v>9</v>
      </c>
      <c r="O473" s="1">
        <v>4437.5389999999998</v>
      </c>
      <c r="Q473" s="2">
        <f t="shared" si="26"/>
        <v>46023</v>
      </c>
      <c r="R473" s="1">
        <f t="shared" si="27"/>
        <v>9</v>
      </c>
      <c r="S473" s="10">
        <f t="shared" si="28"/>
        <v>33986.483999999997</v>
      </c>
    </row>
    <row r="474" spans="1:19" x14ac:dyDescent="0.25">
      <c r="A474" s="1" t="s">
        <v>33</v>
      </c>
      <c r="B474" s="1" t="s">
        <v>37</v>
      </c>
      <c r="C474" s="1" t="s">
        <v>35</v>
      </c>
      <c r="D474" s="1" t="s">
        <v>36</v>
      </c>
      <c r="E474" s="2">
        <v>46023</v>
      </c>
      <c r="F474" s="1">
        <v>10</v>
      </c>
      <c r="G474" s="1">
        <v>27502.065999999999</v>
      </c>
      <c r="I474" s="1" t="s">
        <v>33</v>
      </c>
      <c r="J474" s="1" t="s">
        <v>38</v>
      </c>
      <c r="K474" s="1" t="s">
        <v>35</v>
      </c>
      <c r="L474" s="1" t="s">
        <v>36</v>
      </c>
      <c r="M474" s="2">
        <v>46023</v>
      </c>
      <c r="N474" s="1">
        <v>10</v>
      </c>
      <c r="O474" s="1">
        <v>4135.7860000000001</v>
      </c>
      <c r="Q474" s="2">
        <f t="shared" si="26"/>
        <v>46023</v>
      </c>
      <c r="R474" s="1">
        <f t="shared" si="27"/>
        <v>10</v>
      </c>
      <c r="S474" s="10">
        <f t="shared" si="28"/>
        <v>31637.851999999999</v>
      </c>
    </row>
    <row r="475" spans="1:19" x14ac:dyDescent="0.25">
      <c r="A475" s="1" t="s">
        <v>33</v>
      </c>
      <c r="B475" s="1" t="s">
        <v>37</v>
      </c>
      <c r="C475" s="1" t="s">
        <v>35</v>
      </c>
      <c r="D475" s="1" t="s">
        <v>36</v>
      </c>
      <c r="E475" s="2">
        <v>46023</v>
      </c>
      <c r="F475" s="1">
        <v>11</v>
      </c>
      <c r="G475" s="1">
        <v>29237.492999999999</v>
      </c>
      <c r="I475" s="1" t="s">
        <v>33</v>
      </c>
      <c r="J475" s="1" t="s">
        <v>38</v>
      </c>
      <c r="K475" s="1" t="s">
        <v>35</v>
      </c>
      <c r="L475" s="1" t="s">
        <v>36</v>
      </c>
      <c r="M475" s="2">
        <v>46023</v>
      </c>
      <c r="N475" s="1">
        <v>11</v>
      </c>
      <c r="O475" s="1">
        <v>4393.8209999999999</v>
      </c>
      <c r="Q475" s="2">
        <f t="shared" si="26"/>
        <v>46023</v>
      </c>
      <c r="R475" s="1">
        <f t="shared" si="27"/>
        <v>11</v>
      </c>
      <c r="S475" s="10">
        <f t="shared" si="28"/>
        <v>33631.313999999998</v>
      </c>
    </row>
    <row r="476" spans="1:19" x14ac:dyDescent="0.25">
      <c r="A476" s="1" t="s">
        <v>33</v>
      </c>
      <c r="B476" s="1" t="s">
        <v>37</v>
      </c>
      <c r="C476" s="1" t="s">
        <v>35</v>
      </c>
      <c r="D476" s="1" t="s">
        <v>36</v>
      </c>
      <c r="E476" s="2">
        <v>46023</v>
      </c>
      <c r="F476" s="1">
        <v>12</v>
      </c>
      <c r="G476" s="1">
        <v>27813.519</v>
      </c>
      <c r="I476" s="1" t="s">
        <v>33</v>
      </c>
      <c r="J476" s="1" t="s">
        <v>38</v>
      </c>
      <c r="K476" s="1" t="s">
        <v>35</v>
      </c>
      <c r="L476" s="1" t="s">
        <v>36</v>
      </c>
      <c r="M476" s="2">
        <v>46023</v>
      </c>
      <c r="N476" s="1">
        <v>12</v>
      </c>
      <c r="O476" s="1">
        <v>4179.5039999999999</v>
      </c>
      <c r="Q476" s="2">
        <f t="shared" si="26"/>
        <v>46023</v>
      </c>
      <c r="R476" s="1">
        <f t="shared" si="27"/>
        <v>12</v>
      </c>
      <c r="S476" s="10">
        <f t="shared" si="28"/>
        <v>31993.023000000001</v>
      </c>
    </row>
    <row r="477" spans="1:19" x14ac:dyDescent="0.25">
      <c r="A477" s="1" t="s">
        <v>33</v>
      </c>
      <c r="B477" s="1" t="s">
        <v>37</v>
      </c>
      <c r="C477" s="1" t="s">
        <v>35</v>
      </c>
      <c r="D477" s="1" t="s">
        <v>36</v>
      </c>
      <c r="E477" s="2">
        <v>46023</v>
      </c>
      <c r="F477" s="1">
        <v>13</v>
      </c>
      <c r="G477" s="1">
        <v>29508.275000000001</v>
      </c>
      <c r="I477" s="1" t="s">
        <v>33</v>
      </c>
      <c r="J477" s="1" t="s">
        <v>38</v>
      </c>
      <c r="K477" s="1" t="s">
        <v>35</v>
      </c>
      <c r="L477" s="1" t="s">
        <v>36</v>
      </c>
      <c r="M477" s="2">
        <v>46023</v>
      </c>
      <c r="N477" s="1">
        <v>13</v>
      </c>
      <c r="O477" s="1">
        <v>4432.8010000000004</v>
      </c>
      <c r="Q477" s="2">
        <f t="shared" si="26"/>
        <v>46023</v>
      </c>
      <c r="R477" s="1">
        <f t="shared" si="27"/>
        <v>13</v>
      </c>
      <c r="S477" s="10">
        <f t="shared" si="28"/>
        <v>33941.076000000001</v>
      </c>
    </row>
    <row r="478" spans="1:19" x14ac:dyDescent="0.25">
      <c r="A478" s="1" t="s">
        <v>33</v>
      </c>
      <c r="B478" s="1" t="s">
        <v>37</v>
      </c>
      <c r="C478" s="1" t="s">
        <v>35</v>
      </c>
      <c r="D478" s="1" t="s">
        <v>36</v>
      </c>
      <c r="E478" s="2">
        <v>46023</v>
      </c>
      <c r="F478" s="1">
        <v>14</v>
      </c>
      <c r="G478" s="1">
        <v>27542.736000000001</v>
      </c>
      <c r="I478" s="1" t="s">
        <v>33</v>
      </c>
      <c r="J478" s="1" t="s">
        <v>38</v>
      </c>
      <c r="K478" s="1" t="s">
        <v>35</v>
      </c>
      <c r="L478" s="1" t="s">
        <v>36</v>
      </c>
      <c r="M478" s="2">
        <v>46023</v>
      </c>
      <c r="N478" s="1">
        <v>14</v>
      </c>
      <c r="O478" s="1">
        <v>4140.5240000000003</v>
      </c>
      <c r="Q478" s="2">
        <f t="shared" si="26"/>
        <v>46023</v>
      </c>
      <c r="R478" s="1">
        <f t="shared" si="27"/>
        <v>14</v>
      </c>
      <c r="S478" s="10">
        <f t="shared" si="28"/>
        <v>31683.260000000002</v>
      </c>
    </row>
    <row r="479" spans="1:19" x14ac:dyDescent="0.25">
      <c r="A479" s="1" t="s">
        <v>33</v>
      </c>
      <c r="B479" s="1" t="s">
        <v>37</v>
      </c>
      <c r="C479" s="1" t="s">
        <v>35</v>
      </c>
      <c r="D479" s="1" t="s">
        <v>36</v>
      </c>
      <c r="E479" s="2">
        <v>46023</v>
      </c>
      <c r="F479" s="1">
        <v>15</v>
      </c>
      <c r="G479" s="1">
        <v>28763.749</v>
      </c>
      <c r="I479" s="1" t="s">
        <v>33</v>
      </c>
      <c r="J479" s="1" t="s">
        <v>38</v>
      </c>
      <c r="K479" s="1" t="s">
        <v>35</v>
      </c>
      <c r="L479" s="1" t="s">
        <v>36</v>
      </c>
      <c r="M479" s="2">
        <v>46023</v>
      </c>
      <c r="N479" s="1">
        <v>15</v>
      </c>
      <c r="O479" s="1">
        <v>4316.9380000000001</v>
      </c>
      <c r="Q479" s="2">
        <f t="shared" si="26"/>
        <v>46023</v>
      </c>
      <c r="R479" s="1">
        <f t="shared" si="27"/>
        <v>15</v>
      </c>
      <c r="S479" s="10">
        <f t="shared" si="28"/>
        <v>33080.686999999998</v>
      </c>
    </row>
    <row r="480" spans="1:19" x14ac:dyDescent="0.25">
      <c r="A480" s="1" t="s">
        <v>33</v>
      </c>
      <c r="B480" s="1" t="s">
        <v>37</v>
      </c>
      <c r="C480" s="1" t="s">
        <v>35</v>
      </c>
      <c r="D480" s="1" t="s">
        <v>36</v>
      </c>
      <c r="E480" s="2">
        <v>46023</v>
      </c>
      <c r="F480" s="1">
        <v>16</v>
      </c>
      <c r="G480" s="1">
        <v>28287.263999999999</v>
      </c>
      <c r="I480" s="1" t="s">
        <v>33</v>
      </c>
      <c r="J480" s="1" t="s">
        <v>38</v>
      </c>
      <c r="K480" s="1" t="s">
        <v>35</v>
      </c>
      <c r="L480" s="1" t="s">
        <v>36</v>
      </c>
      <c r="M480" s="2">
        <v>46023</v>
      </c>
      <c r="N480" s="1">
        <v>16</v>
      </c>
      <c r="O480" s="1">
        <v>4256.3860000000004</v>
      </c>
      <c r="Q480" s="2">
        <f t="shared" si="26"/>
        <v>46023</v>
      </c>
      <c r="R480" s="1">
        <f t="shared" si="27"/>
        <v>16</v>
      </c>
      <c r="S480" s="10">
        <f t="shared" si="28"/>
        <v>32543.65</v>
      </c>
    </row>
    <row r="481" spans="1:19" x14ac:dyDescent="0.25">
      <c r="A481" s="1" t="s">
        <v>33</v>
      </c>
      <c r="B481" s="1" t="s">
        <v>37</v>
      </c>
      <c r="C481" s="1" t="s">
        <v>35</v>
      </c>
      <c r="D481" s="1" t="s">
        <v>36</v>
      </c>
      <c r="E481" s="2">
        <v>46023</v>
      </c>
      <c r="F481" s="1">
        <v>17</v>
      </c>
      <c r="G481" s="1">
        <v>28861.741999999998</v>
      </c>
      <c r="I481" s="1" t="s">
        <v>33</v>
      </c>
      <c r="J481" s="1" t="s">
        <v>38</v>
      </c>
      <c r="K481" s="1" t="s">
        <v>35</v>
      </c>
      <c r="L481" s="1" t="s">
        <v>36</v>
      </c>
      <c r="M481" s="2">
        <v>46023</v>
      </c>
      <c r="N481" s="1">
        <v>17</v>
      </c>
      <c r="O481" s="1">
        <v>4337.9549999999999</v>
      </c>
      <c r="Q481" s="2">
        <f t="shared" si="26"/>
        <v>46023</v>
      </c>
      <c r="R481" s="1">
        <f t="shared" si="27"/>
        <v>17</v>
      </c>
      <c r="S481" s="10">
        <f t="shared" si="28"/>
        <v>33199.697</v>
      </c>
    </row>
    <row r="482" spans="1:19" x14ac:dyDescent="0.25">
      <c r="A482" s="1" t="s">
        <v>33</v>
      </c>
      <c r="B482" s="1" t="s">
        <v>37</v>
      </c>
      <c r="C482" s="1" t="s">
        <v>35</v>
      </c>
      <c r="D482" s="1" t="s">
        <v>36</v>
      </c>
      <c r="E482" s="2">
        <v>46023</v>
      </c>
      <c r="F482" s="1">
        <v>18</v>
      </c>
      <c r="G482" s="1">
        <v>28189.27</v>
      </c>
      <c r="I482" s="1" t="s">
        <v>33</v>
      </c>
      <c r="J482" s="1" t="s">
        <v>38</v>
      </c>
      <c r="K482" s="1" t="s">
        <v>35</v>
      </c>
      <c r="L482" s="1" t="s">
        <v>36</v>
      </c>
      <c r="M482" s="2">
        <v>46023</v>
      </c>
      <c r="N482" s="1">
        <v>18</v>
      </c>
      <c r="O482" s="1">
        <v>4235.37</v>
      </c>
      <c r="Q482" s="2">
        <f t="shared" si="26"/>
        <v>46023</v>
      </c>
      <c r="R482" s="1">
        <f t="shared" si="27"/>
        <v>18</v>
      </c>
      <c r="S482" s="10">
        <f t="shared" si="28"/>
        <v>32424.639999999999</v>
      </c>
    </row>
    <row r="483" spans="1:19" x14ac:dyDescent="0.25">
      <c r="A483" s="1" t="s">
        <v>33</v>
      </c>
      <c r="B483" s="1" t="s">
        <v>37</v>
      </c>
      <c r="C483" s="1" t="s">
        <v>35</v>
      </c>
      <c r="D483" s="1" t="s">
        <v>36</v>
      </c>
      <c r="E483" s="2">
        <v>46023</v>
      </c>
      <c r="F483" s="1">
        <v>19</v>
      </c>
      <c r="G483" s="1">
        <v>29008.988000000001</v>
      </c>
      <c r="I483" s="1" t="s">
        <v>33</v>
      </c>
      <c r="J483" s="1" t="s">
        <v>38</v>
      </c>
      <c r="K483" s="1" t="s">
        <v>35</v>
      </c>
      <c r="L483" s="1" t="s">
        <v>36</v>
      </c>
      <c r="M483" s="2">
        <v>46023</v>
      </c>
      <c r="N483" s="1">
        <v>19</v>
      </c>
      <c r="O483" s="1">
        <v>4356.0320000000002</v>
      </c>
      <c r="Q483" s="2">
        <f t="shared" si="26"/>
        <v>46023</v>
      </c>
      <c r="R483" s="1">
        <f t="shared" si="27"/>
        <v>19</v>
      </c>
      <c r="S483" s="10">
        <f t="shared" si="28"/>
        <v>33365.020000000004</v>
      </c>
    </row>
    <row r="484" spans="1:19" x14ac:dyDescent="0.25">
      <c r="A484" s="1" t="s">
        <v>33</v>
      </c>
      <c r="B484" s="1" t="s">
        <v>37</v>
      </c>
      <c r="C484" s="1" t="s">
        <v>35</v>
      </c>
      <c r="D484" s="1" t="s">
        <v>36</v>
      </c>
      <c r="E484" s="2">
        <v>46023</v>
      </c>
      <c r="F484" s="1">
        <v>20</v>
      </c>
      <c r="G484" s="1">
        <v>28042.024000000001</v>
      </c>
      <c r="I484" s="1" t="s">
        <v>33</v>
      </c>
      <c r="J484" s="1" t="s">
        <v>38</v>
      </c>
      <c r="K484" s="1" t="s">
        <v>35</v>
      </c>
      <c r="L484" s="1" t="s">
        <v>36</v>
      </c>
      <c r="M484" s="2">
        <v>46023</v>
      </c>
      <c r="N484" s="1">
        <v>20</v>
      </c>
      <c r="O484" s="1">
        <v>4217.2920000000004</v>
      </c>
      <c r="Q484" s="2">
        <f t="shared" si="26"/>
        <v>46023</v>
      </c>
      <c r="R484" s="1">
        <f t="shared" si="27"/>
        <v>20</v>
      </c>
      <c r="S484" s="10">
        <f t="shared" si="28"/>
        <v>32259.316000000003</v>
      </c>
    </row>
    <row r="485" spans="1:19" x14ac:dyDescent="0.25">
      <c r="A485" s="1" t="s">
        <v>33</v>
      </c>
      <c r="B485" s="1" t="s">
        <v>37</v>
      </c>
      <c r="C485" s="1" t="s">
        <v>35</v>
      </c>
      <c r="D485" s="1" t="s">
        <v>36</v>
      </c>
      <c r="E485" s="2">
        <v>46023</v>
      </c>
      <c r="F485" s="1">
        <v>21</v>
      </c>
      <c r="G485" s="1">
        <v>28247.407999999999</v>
      </c>
      <c r="I485" s="1" t="s">
        <v>33</v>
      </c>
      <c r="J485" s="1" t="s">
        <v>38</v>
      </c>
      <c r="K485" s="1" t="s">
        <v>35</v>
      </c>
      <c r="L485" s="1" t="s">
        <v>36</v>
      </c>
      <c r="M485" s="2">
        <v>46023</v>
      </c>
      <c r="N485" s="1">
        <v>21</v>
      </c>
      <c r="O485" s="1">
        <v>4246.2969999999996</v>
      </c>
      <c r="Q485" s="2">
        <f t="shared" si="26"/>
        <v>46023</v>
      </c>
      <c r="R485" s="1">
        <f t="shared" si="27"/>
        <v>21</v>
      </c>
      <c r="S485" s="10">
        <f t="shared" si="28"/>
        <v>32493.704999999998</v>
      </c>
    </row>
    <row r="486" spans="1:19" x14ac:dyDescent="0.25">
      <c r="A486" s="1" t="s">
        <v>33</v>
      </c>
      <c r="B486" s="1" t="s">
        <v>37</v>
      </c>
      <c r="C486" s="1" t="s">
        <v>35</v>
      </c>
      <c r="D486" s="1" t="s">
        <v>36</v>
      </c>
      <c r="E486" s="2">
        <v>46023</v>
      </c>
      <c r="F486" s="1">
        <v>22</v>
      </c>
      <c r="G486" s="1">
        <v>28803.603999999999</v>
      </c>
      <c r="I486" s="1" t="s">
        <v>33</v>
      </c>
      <c r="J486" s="1" t="s">
        <v>38</v>
      </c>
      <c r="K486" s="1" t="s">
        <v>35</v>
      </c>
      <c r="L486" s="1" t="s">
        <v>36</v>
      </c>
      <c r="M486" s="2">
        <v>46023</v>
      </c>
      <c r="N486" s="1">
        <v>22</v>
      </c>
      <c r="O486" s="1">
        <v>4327.0280000000002</v>
      </c>
      <c r="Q486" s="2">
        <f t="shared" si="26"/>
        <v>46023</v>
      </c>
      <c r="R486" s="1">
        <f t="shared" si="27"/>
        <v>22</v>
      </c>
      <c r="S486" s="10">
        <f t="shared" si="28"/>
        <v>33130.631999999998</v>
      </c>
    </row>
    <row r="487" spans="1:19" x14ac:dyDescent="0.25">
      <c r="A487" s="1" t="s">
        <v>33</v>
      </c>
      <c r="B487" s="1" t="s">
        <v>37</v>
      </c>
      <c r="C487" s="1" t="s">
        <v>35</v>
      </c>
      <c r="D487" s="1" t="s">
        <v>36</v>
      </c>
      <c r="E487" s="2">
        <v>46023</v>
      </c>
      <c r="F487" s="1">
        <v>23</v>
      </c>
      <c r="G487" s="1">
        <v>28718.486000000001</v>
      </c>
      <c r="I487" s="1" t="s">
        <v>33</v>
      </c>
      <c r="J487" s="1" t="s">
        <v>38</v>
      </c>
      <c r="K487" s="1" t="s">
        <v>35</v>
      </c>
      <c r="L487" s="1" t="s">
        <v>36</v>
      </c>
      <c r="M487" s="2">
        <v>46023</v>
      </c>
      <c r="N487" s="1">
        <v>23</v>
      </c>
      <c r="O487" s="1">
        <v>4315.5519999999997</v>
      </c>
      <c r="Q487" s="2">
        <f t="shared" si="26"/>
        <v>46023</v>
      </c>
      <c r="R487" s="1">
        <f t="shared" si="27"/>
        <v>23</v>
      </c>
      <c r="S487" s="10">
        <f t="shared" si="28"/>
        <v>33034.038</v>
      </c>
    </row>
    <row r="488" spans="1:19" x14ac:dyDescent="0.25">
      <c r="A488" s="1" t="s">
        <v>33</v>
      </c>
      <c r="B488" s="1" t="s">
        <v>37</v>
      </c>
      <c r="C488" s="1" t="s">
        <v>35</v>
      </c>
      <c r="D488" s="1" t="s">
        <v>36</v>
      </c>
      <c r="E488" s="2">
        <v>46023</v>
      </c>
      <c r="F488" s="1">
        <v>24</v>
      </c>
      <c r="G488" s="1">
        <v>28332.526999999998</v>
      </c>
      <c r="I488" s="1" t="s">
        <v>33</v>
      </c>
      <c r="J488" s="1" t="s">
        <v>38</v>
      </c>
      <c r="K488" s="1" t="s">
        <v>35</v>
      </c>
      <c r="L488" s="1" t="s">
        <v>36</v>
      </c>
      <c r="M488" s="2">
        <v>46023</v>
      </c>
      <c r="N488" s="1">
        <v>24</v>
      </c>
      <c r="O488" s="1">
        <v>4257.7730000000001</v>
      </c>
      <c r="Q488" s="2">
        <f t="shared" si="26"/>
        <v>46023</v>
      </c>
      <c r="R488" s="1">
        <f t="shared" si="27"/>
        <v>24</v>
      </c>
      <c r="S488" s="10">
        <f t="shared" si="28"/>
        <v>32590.3</v>
      </c>
    </row>
    <row r="489" spans="1:19" x14ac:dyDescent="0.25">
      <c r="A489" s="1" t="s">
        <v>33</v>
      </c>
      <c r="B489" s="1" t="s">
        <v>37</v>
      </c>
      <c r="C489" s="1" t="s">
        <v>35</v>
      </c>
      <c r="D489" s="1" t="s">
        <v>36</v>
      </c>
      <c r="E489" s="2">
        <v>46023</v>
      </c>
      <c r="F489" s="1">
        <v>25</v>
      </c>
      <c r="G489" s="1">
        <v>28775.235000000001</v>
      </c>
      <c r="I489" s="1" t="s">
        <v>33</v>
      </c>
      <c r="J489" s="1" t="s">
        <v>38</v>
      </c>
      <c r="K489" s="1" t="s">
        <v>35</v>
      </c>
      <c r="L489" s="1" t="s">
        <v>36</v>
      </c>
      <c r="M489" s="2">
        <v>46023</v>
      </c>
      <c r="N489" s="1">
        <v>25</v>
      </c>
      <c r="O489" s="1">
        <v>4320.8680000000004</v>
      </c>
      <c r="Q489" s="2">
        <f t="shared" si="26"/>
        <v>46023</v>
      </c>
      <c r="R489" s="1">
        <f t="shared" si="27"/>
        <v>25</v>
      </c>
      <c r="S489" s="10">
        <f t="shared" si="28"/>
        <v>33096.103000000003</v>
      </c>
    </row>
    <row r="490" spans="1:19" x14ac:dyDescent="0.25">
      <c r="A490" s="1" t="s">
        <v>33</v>
      </c>
      <c r="B490" s="1" t="s">
        <v>37</v>
      </c>
      <c r="C490" s="1" t="s">
        <v>35</v>
      </c>
      <c r="D490" s="1" t="s">
        <v>36</v>
      </c>
      <c r="E490" s="2">
        <v>46023</v>
      </c>
      <c r="F490" s="1">
        <v>26</v>
      </c>
      <c r="G490" s="1">
        <v>28275.775000000001</v>
      </c>
      <c r="I490" s="1" t="s">
        <v>33</v>
      </c>
      <c r="J490" s="1" t="s">
        <v>38</v>
      </c>
      <c r="K490" s="1" t="s">
        <v>35</v>
      </c>
      <c r="L490" s="1" t="s">
        <v>36</v>
      </c>
      <c r="M490" s="2">
        <v>46023</v>
      </c>
      <c r="N490" s="1">
        <v>26</v>
      </c>
      <c r="O490" s="1">
        <v>4252.4570000000003</v>
      </c>
      <c r="Q490" s="2">
        <f t="shared" si="26"/>
        <v>46023</v>
      </c>
      <c r="R490" s="1">
        <f t="shared" si="27"/>
        <v>26</v>
      </c>
      <c r="S490" s="10">
        <f t="shared" si="28"/>
        <v>32528.232000000004</v>
      </c>
    </row>
    <row r="491" spans="1:19" x14ac:dyDescent="0.25">
      <c r="A491" s="1" t="s">
        <v>33</v>
      </c>
      <c r="B491" s="1" t="s">
        <v>37</v>
      </c>
      <c r="C491" s="1" t="s">
        <v>35</v>
      </c>
      <c r="D491" s="1" t="s">
        <v>36</v>
      </c>
      <c r="E491" s="2">
        <v>46023</v>
      </c>
      <c r="F491" s="1">
        <v>27</v>
      </c>
      <c r="G491" s="1">
        <v>27647.200000000001</v>
      </c>
      <c r="I491" s="1" t="s">
        <v>33</v>
      </c>
      <c r="J491" s="1" t="s">
        <v>38</v>
      </c>
      <c r="K491" s="1" t="s">
        <v>35</v>
      </c>
      <c r="L491" s="1" t="s">
        <v>36</v>
      </c>
      <c r="M491" s="2">
        <v>46023</v>
      </c>
      <c r="N491" s="1">
        <v>27</v>
      </c>
      <c r="O491" s="1">
        <v>4155.2849999999999</v>
      </c>
      <c r="Q491" s="2">
        <f t="shared" si="26"/>
        <v>46023</v>
      </c>
      <c r="R491" s="1">
        <f t="shared" si="27"/>
        <v>27</v>
      </c>
      <c r="S491" s="10">
        <f t="shared" si="28"/>
        <v>31802.485000000001</v>
      </c>
    </row>
    <row r="492" spans="1:19" x14ac:dyDescent="0.25">
      <c r="A492" s="1" t="s">
        <v>33</v>
      </c>
      <c r="B492" s="1" t="s">
        <v>37</v>
      </c>
      <c r="C492" s="1" t="s">
        <v>35</v>
      </c>
      <c r="D492" s="1" t="s">
        <v>36</v>
      </c>
      <c r="E492" s="2">
        <v>46023</v>
      </c>
      <c r="F492" s="1">
        <v>28</v>
      </c>
      <c r="G492" s="1">
        <v>29403.812999999998</v>
      </c>
      <c r="I492" s="1" t="s">
        <v>33</v>
      </c>
      <c r="J492" s="1" t="s">
        <v>38</v>
      </c>
      <c r="K492" s="1" t="s">
        <v>35</v>
      </c>
      <c r="L492" s="1" t="s">
        <v>36</v>
      </c>
      <c r="M492" s="2">
        <v>46023</v>
      </c>
      <c r="N492" s="1">
        <v>28</v>
      </c>
      <c r="O492" s="1">
        <v>4418.04</v>
      </c>
      <c r="Q492" s="2">
        <f t="shared" si="26"/>
        <v>46023</v>
      </c>
      <c r="R492" s="1">
        <f t="shared" si="27"/>
        <v>28</v>
      </c>
      <c r="S492" s="10">
        <f t="shared" si="28"/>
        <v>33821.852999999996</v>
      </c>
    </row>
    <row r="493" spans="1:19" x14ac:dyDescent="0.25">
      <c r="A493" s="1" t="s">
        <v>33</v>
      </c>
      <c r="B493" s="1" t="s">
        <v>37</v>
      </c>
      <c r="C493" s="1" t="s">
        <v>35</v>
      </c>
      <c r="D493" s="1" t="s">
        <v>36</v>
      </c>
      <c r="E493" s="2">
        <v>46023</v>
      </c>
      <c r="F493" s="1">
        <v>29</v>
      </c>
      <c r="G493" s="1">
        <v>28307.678</v>
      </c>
      <c r="I493" s="1" t="s">
        <v>33</v>
      </c>
      <c r="J493" s="1" t="s">
        <v>38</v>
      </c>
      <c r="K493" s="1" t="s">
        <v>35</v>
      </c>
      <c r="L493" s="1" t="s">
        <v>36</v>
      </c>
      <c r="M493" s="2">
        <v>46023</v>
      </c>
      <c r="N493" s="1">
        <v>29</v>
      </c>
      <c r="O493" s="1">
        <v>4255.2780000000002</v>
      </c>
      <c r="Q493" s="2">
        <f t="shared" si="26"/>
        <v>46023</v>
      </c>
      <c r="R493" s="1">
        <f t="shared" si="27"/>
        <v>29</v>
      </c>
      <c r="S493" s="10">
        <f t="shared" si="28"/>
        <v>32562.955999999998</v>
      </c>
    </row>
    <row r="494" spans="1:19" x14ac:dyDescent="0.25">
      <c r="A494" s="1" t="s">
        <v>33</v>
      </c>
      <c r="B494" s="1" t="s">
        <v>37</v>
      </c>
      <c r="C494" s="1" t="s">
        <v>35</v>
      </c>
      <c r="D494" s="1" t="s">
        <v>36</v>
      </c>
      <c r="E494" s="2">
        <v>46023</v>
      </c>
      <c r="F494" s="1">
        <v>30</v>
      </c>
      <c r="G494" s="1">
        <v>28743.334999999999</v>
      </c>
      <c r="I494" s="1" t="s">
        <v>33</v>
      </c>
      <c r="J494" s="1" t="s">
        <v>38</v>
      </c>
      <c r="K494" s="1" t="s">
        <v>35</v>
      </c>
      <c r="L494" s="1" t="s">
        <v>36</v>
      </c>
      <c r="M494" s="2">
        <v>46023</v>
      </c>
      <c r="N494" s="1">
        <v>30</v>
      </c>
      <c r="O494" s="1">
        <v>4318.0469999999996</v>
      </c>
      <c r="Q494" s="2">
        <f t="shared" si="26"/>
        <v>46023</v>
      </c>
      <c r="R494" s="1">
        <f t="shared" si="27"/>
        <v>30</v>
      </c>
      <c r="S494" s="10">
        <f t="shared" si="28"/>
        <v>33061.381999999998</v>
      </c>
    </row>
    <row r="495" spans="1:19" x14ac:dyDescent="0.25">
      <c r="A495" s="1" t="s">
        <v>33</v>
      </c>
      <c r="B495" s="1" t="s">
        <v>37</v>
      </c>
      <c r="C495" s="1" t="s">
        <v>35</v>
      </c>
      <c r="D495" s="1" t="s">
        <v>36</v>
      </c>
      <c r="E495" s="2">
        <v>46023</v>
      </c>
      <c r="F495" s="1">
        <v>31</v>
      </c>
      <c r="G495" s="1">
        <v>28667.973999999998</v>
      </c>
      <c r="I495" s="1" t="s">
        <v>33</v>
      </c>
      <c r="J495" s="1" t="s">
        <v>38</v>
      </c>
      <c r="K495" s="1" t="s">
        <v>35</v>
      </c>
      <c r="L495" s="1" t="s">
        <v>36</v>
      </c>
      <c r="M495" s="2">
        <v>46023</v>
      </c>
      <c r="N495" s="1">
        <v>31</v>
      </c>
      <c r="O495" s="1">
        <v>4306.1319999999996</v>
      </c>
      <c r="Q495" s="2">
        <f t="shared" si="26"/>
        <v>46023</v>
      </c>
      <c r="R495" s="1">
        <f t="shared" si="27"/>
        <v>31</v>
      </c>
      <c r="S495" s="10">
        <f t="shared" si="28"/>
        <v>32974.106</v>
      </c>
    </row>
    <row r="496" spans="1:19" x14ac:dyDescent="0.25">
      <c r="A496" s="1" t="s">
        <v>33</v>
      </c>
      <c r="B496" s="1" t="s">
        <v>37</v>
      </c>
      <c r="C496" s="1" t="s">
        <v>35</v>
      </c>
      <c r="D496" s="1" t="s">
        <v>36</v>
      </c>
      <c r="E496" s="2">
        <v>46023</v>
      </c>
      <c r="F496" s="1">
        <v>32</v>
      </c>
      <c r="G496" s="1">
        <v>28383.040000000001</v>
      </c>
      <c r="I496" s="1" t="s">
        <v>33</v>
      </c>
      <c r="J496" s="1" t="s">
        <v>38</v>
      </c>
      <c r="K496" s="1" t="s">
        <v>35</v>
      </c>
      <c r="L496" s="1" t="s">
        <v>36</v>
      </c>
      <c r="M496" s="2">
        <v>46023</v>
      </c>
      <c r="N496" s="1">
        <v>32</v>
      </c>
      <c r="O496" s="1">
        <v>4267.1930000000002</v>
      </c>
      <c r="Q496" s="2">
        <f t="shared" si="26"/>
        <v>46023</v>
      </c>
      <c r="R496" s="1">
        <f t="shared" si="27"/>
        <v>32</v>
      </c>
      <c r="S496" s="10">
        <f t="shared" si="28"/>
        <v>32650.233</v>
      </c>
    </row>
    <row r="497" spans="1:19" x14ac:dyDescent="0.25">
      <c r="A497" s="1" t="s">
        <v>33</v>
      </c>
      <c r="B497" s="1" t="s">
        <v>37</v>
      </c>
      <c r="C497" s="1" t="s">
        <v>35</v>
      </c>
      <c r="D497" s="1" t="s">
        <v>36</v>
      </c>
      <c r="E497" s="2">
        <v>46023</v>
      </c>
      <c r="F497" s="1">
        <v>33</v>
      </c>
      <c r="G497" s="1">
        <v>29345.289000000001</v>
      </c>
      <c r="I497" s="1" t="s">
        <v>33</v>
      </c>
      <c r="J497" s="1" t="s">
        <v>38</v>
      </c>
      <c r="K497" s="1" t="s">
        <v>35</v>
      </c>
      <c r="L497" s="1" t="s">
        <v>36</v>
      </c>
      <c r="M497" s="2">
        <v>46023</v>
      </c>
      <c r="N497" s="1">
        <v>33</v>
      </c>
      <c r="O497" s="1">
        <v>4405.1319999999996</v>
      </c>
      <c r="Q497" s="2">
        <f t="shared" si="26"/>
        <v>46023</v>
      </c>
      <c r="R497" s="1">
        <f t="shared" si="27"/>
        <v>33</v>
      </c>
      <c r="S497" s="10">
        <f t="shared" si="28"/>
        <v>33750.421000000002</v>
      </c>
    </row>
    <row r="498" spans="1:19" x14ac:dyDescent="0.25">
      <c r="A498" s="1" t="s">
        <v>33</v>
      </c>
      <c r="B498" s="1" t="s">
        <v>37</v>
      </c>
      <c r="C498" s="1" t="s">
        <v>35</v>
      </c>
      <c r="D498" s="1" t="s">
        <v>36</v>
      </c>
      <c r="E498" s="2">
        <v>46023</v>
      </c>
      <c r="F498" s="1">
        <v>34</v>
      </c>
      <c r="G498" s="1">
        <v>27705.724999999999</v>
      </c>
      <c r="I498" s="1" t="s">
        <v>33</v>
      </c>
      <c r="J498" s="1" t="s">
        <v>38</v>
      </c>
      <c r="K498" s="1" t="s">
        <v>35</v>
      </c>
      <c r="L498" s="1" t="s">
        <v>36</v>
      </c>
      <c r="M498" s="2">
        <v>46023</v>
      </c>
      <c r="N498" s="1">
        <v>34</v>
      </c>
      <c r="O498" s="1">
        <v>4168.1930000000002</v>
      </c>
      <c r="Q498" s="2">
        <f t="shared" si="26"/>
        <v>46023</v>
      </c>
      <c r="R498" s="1">
        <f t="shared" si="27"/>
        <v>34</v>
      </c>
      <c r="S498" s="10">
        <f t="shared" si="28"/>
        <v>31873.917999999998</v>
      </c>
    </row>
    <row r="499" spans="1:19" x14ac:dyDescent="0.25">
      <c r="A499" s="1" t="s">
        <v>33</v>
      </c>
      <c r="B499" s="1" t="s">
        <v>37</v>
      </c>
      <c r="C499" s="1" t="s">
        <v>35</v>
      </c>
      <c r="D499" s="1" t="s">
        <v>36</v>
      </c>
      <c r="E499" s="2">
        <v>46023</v>
      </c>
      <c r="F499" s="1">
        <v>35</v>
      </c>
      <c r="G499" s="1">
        <v>29053.186000000002</v>
      </c>
      <c r="I499" s="1" t="s">
        <v>33</v>
      </c>
      <c r="J499" s="1" t="s">
        <v>38</v>
      </c>
      <c r="K499" s="1" t="s">
        <v>35</v>
      </c>
      <c r="L499" s="1" t="s">
        <v>36</v>
      </c>
      <c r="M499" s="2">
        <v>46023</v>
      </c>
      <c r="N499" s="1">
        <v>35</v>
      </c>
      <c r="O499" s="1">
        <v>4363.6660000000002</v>
      </c>
      <c r="Q499" s="2">
        <f t="shared" si="26"/>
        <v>46023</v>
      </c>
      <c r="R499" s="1">
        <f t="shared" si="27"/>
        <v>35</v>
      </c>
      <c r="S499" s="10">
        <f t="shared" si="28"/>
        <v>33416.851999999999</v>
      </c>
    </row>
    <row r="500" spans="1:19" x14ac:dyDescent="0.25">
      <c r="A500" s="1" t="s">
        <v>33</v>
      </c>
      <c r="B500" s="1" t="s">
        <v>37</v>
      </c>
      <c r="C500" s="1" t="s">
        <v>35</v>
      </c>
      <c r="D500" s="1" t="s">
        <v>36</v>
      </c>
      <c r="E500" s="2">
        <v>46023</v>
      </c>
      <c r="F500" s="1">
        <v>36</v>
      </c>
      <c r="G500" s="1">
        <v>27997.825000000001</v>
      </c>
      <c r="I500" s="1" t="s">
        <v>33</v>
      </c>
      <c r="J500" s="1" t="s">
        <v>38</v>
      </c>
      <c r="K500" s="1" t="s">
        <v>35</v>
      </c>
      <c r="L500" s="1" t="s">
        <v>36</v>
      </c>
      <c r="M500" s="2">
        <v>46023</v>
      </c>
      <c r="N500" s="1">
        <v>36</v>
      </c>
      <c r="O500" s="1">
        <v>4209.6589999999997</v>
      </c>
      <c r="Q500" s="2">
        <f t="shared" si="26"/>
        <v>46023</v>
      </c>
      <c r="R500" s="1">
        <f t="shared" si="27"/>
        <v>36</v>
      </c>
      <c r="S500" s="10">
        <f t="shared" si="28"/>
        <v>32207.484</v>
      </c>
    </row>
    <row r="501" spans="1:19" x14ac:dyDescent="0.25">
      <c r="A501" s="1" t="s">
        <v>33</v>
      </c>
      <c r="B501" s="1" t="s">
        <v>37</v>
      </c>
      <c r="C501" s="1" t="s">
        <v>35</v>
      </c>
      <c r="D501" s="1" t="s">
        <v>36</v>
      </c>
      <c r="E501" s="2">
        <v>46023</v>
      </c>
      <c r="F501" s="1">
        <v>37</v>
      </c>
      <c r="G501" s="1">
        <v>28936.456999999999</v>
      </c>
      <c r="I501" s="1" t="s">
        <v>33</v>
      </c>
      <c r="J501" s="1" t="s">
        <v>38</v>
      </c>
      <c r="K501" s="1" t="s">
        <v>35</v>
      </c>
      <c r="L501" s="1" t="s">
        <v>36</v>
      </c>
      <c r="M501" s="2">
        <v>46023</v>
      </c>
      <c r="N501" s="1">
        <v>37</v>
      </c>
      <c r="O501" s="1">
        <v>4342.3310000000001</v>
      </c>
      <c r="Q501" s="2">
        <f t="shared" si="26"/>
        <v>46023</v>
      </c>
      <c r="R501" s="1">
        <f t="shared" si="27"/>
        <v>37</v>
      </c>
      <c r="S501" s="10">
        <f t="shared" si="28"/>
        <v>33278.788</v>
      </c>
    </row>
    <row r="502" spans="1:19" x14ac:dyDescent="0.25">
      <c r="A502" s="1" t="s">
        <v>33</v>
      </c>
      <c r="B502" s="1" t="s">
        <v>37</v>
      </c>
      <c r="C502" s="1" t="s">
        <v>35</v>
      </c>
      <c r="D502" s="1" t="s">
        <v>36</v>
      </c>
      <c r="E502" s="2">
        <v>46023</v>
      </c>
      <c r="F502" s="1">
        <v>38</v>
      </c>
      <c r="G502" s="1">
        <v>28114.554</v>
      </c>
      <c r="I502" s="1" t="s">
        <v>33</v>
      </c>
      <c r="J502" s="1" t="s">
        <v>38</v>
      </c>
      <c r="K502" s="1" t="s">
        <v>35</v>
      </c>
      <c r="L502" s="1" t="s">
        <v>36</v>
      </c>
      <c r="M502" s="2">
        <v>46023</v>
      </c>
      <c r="N502" s="1">
        <v>38</v>
      </c>
      <c r="O502" s="1">
        <v>4230.9939999999997</v>
      </c>
      <c r="Q502" s="2">
        <f t="shared" si="26"/>
        <v>46023</v>
      </c>
      <c r="R502" s="1">
        <f t="shared" si="27"/>
        <v>38</v>
      </c>
      <c r="S502" s="10">
        <f t="shared" si="28"/>
        <v>32345.547999999999</v>
      </c>
    </row>
    <row r="503" spans="1:19" x14ac:dyDescent="0.25">
      <c r="A503" s="1" t="s">
        <v>33</v>
      </c>
      <c r="B503" s="1" t="s">
        <v>37</v>
      </c>
      <c r="C503" s="1" t="s">
        <v>35</v>
      </c>
      <c r="D503" s="1" t="s">
        <v>36</v>
      </c>
      <c r="E503" s="2">
        <v>46023</v>
      </c>
      <c r="F503" s="1">
        <v>39</v>
      </c>
      <c r="G503" s="1">
        <v>28926.292000000001</v>
      </c>
      <c r="I503" s="1" t="s">
        <v>33</v>
      </c>
      <c r="J503" s="1" t="s">
        <v>38</v>
      </c>
      <c r="K503" s="1" t="s">
        <v>35</v>
      </c>
      <c r="L503" s="1" t="s">
        <v>36</v>
      </c>
      <c r="M503" s="2">
        <v>46023</v>
      </c>
      <c r="N503" s="1">
        <v>39</v>
      </c>
      <c r="O503" s="1">
        <v>4347.6859999999997</v>
      </c>
      <c r="Q503" s="2">
        <f t="shared" si="26"/>
        <v>46023</v>
      </c>
      <c r="R503" s="1">
        <f t="shared" si="27"/>
        <v>39</v>
      </c>
      <c r="S503" s="10">
        <f t="shared" si="28"/>
        <v>33273.978000000003</v>
      </c>
    </row>
    <row r="504" spans="1:19" x14ac:dyDescent="0.25">
      <c r="A504" s="1" t="s">
        <v>33</v>
      </c>
      <c r="B504" s="1" t="s">
        <v>37</v>
      </c>
      <c r="C504" s="1" t="s">
        <v>35</v>
      </c>
      <c r="D504" s="1" t="s">
        <v>36</v>
      </c>
      <c r="E504" s="2">
        <v>46023</v>
      </c>
      <c r="F504" s="1">
        <v>40</v>
      </c>
      <c r="G504" s="1">
        <v>28124.720000000001</v>
      </c>
      <c r="I504" s="1" t="s">
        <v>33</v>
      </c>
      <c r="J504" s="1" t="s">
        <v>38</v>
      </c>
      <c r="K504" s="1" t="s">
        <v>35</v>
      </c>
      <c r="L504" s="1" t="s">
        <v>36</v>
      </c>
      <c r="M504" s="2">
        <v>46023</v>
      </c>
      <c r="N504" s="1">
        <v>40</v>
      </c>
      <c r="O504" s="1">
        <v>4225.6390000000001</v>
      </c>
      <c r="Q504" s="2">
        <f t="shared" si="26"/>
        <v>46023</v>
      </c>
      <c r="R504" s="1">
        <f t="shared" si="27"/>
        <v>40</v>
      </c>
      <c r="S504" s="10">
        <f t="shared" si="28"/>
        <v>32350.359</v>
      </c>
    </row>
    <row r="505" spans="1:19" x14ac:dyDescent="0.25">
      <c r="A505" s="1" t="s">
        <v>33</v>
      </c>
      <c r="B505" s="1" t="s">
        <v>37</v>
      </c>
      <c r="C505" s="1" t="s">
        <v>35</v>
      </c>
      <c r="D505" s="1" t="s">
        <v>36</v>
      </c>
      <c r="E505" s="2">
        <v>46023</v>
      </c>
      <c r="F505" s="1">
        <v>41</v>
      </c>
      <c r="G505" s="1">
        <v>28737.019</v>
      </c>
      <c r="I505" s="1" t="s">
        <v>33</v>
      </c>
      <c r="J505" s="1" t="s">
        <v>38</v>
      </c>
      <c r="K505" s="1" t="s">
        <v>35</v>
      </c>
      <c r="L505" s="1" t="s">
        <v>36</v>
      </c>
      <c r="M505" s="2">
        <v>46023</v>
      </c>
      <c r="N505" s="1">
        <v>41</v>
      </c>
      <c r="O505" s="1">
        <v>4319.7110000000002</v>
      </c>
      <c r="Q505" s="2">
        <f t="shared" si="26"/>
        <v>46023</v>
      </c>
      <c r="R505" s="1">
        <f t="shared" si="27"/>
        <v>41</v>
      </c>
      <c r="S505" s="10">
        <f t="shared" si="28"/>
        <v>33056.730000000003</v>
      </c>
    </row>
    <row r="506" spans="1:19" x14ac:dyDescent="0.25">
      <c r="A506" s="1" t="s">
        <v>33</v>
      </c>
      <c r="B506" s="1" t="s">
        <v>37</v>
      </c>
      <c r="C506" s="1" t="s">
        <v>35</v>
      </c>
      <c r="D506" s="1" t="s">
        <v>36</v>
      </c>
      <c r="E506" s="2">
        <v>46023</v>
      </c>
      <c r="F506" s="1">
        <v>42</v>
      </c>
      <c r="G506" s="1">
        <v>28313.991999999998</v>
      </c>
      <c r="I506" s="1" t="s">
        <v>33</v>
      </c>
      <c r="J506" s="1" t="s">
        <v>38</v>
      </c>
      <c r="K506" s="1" t="s">
        <v>35</v>
      </c>
      <c r="L506" s="1" t="s">
        <v>36</v>
      </c>
      <c r="M506" s="2">
        <v>46023</v>
      </c>
      <c r="N506" s="1">
        <v>42</v>
      </c>
      <c r="O506" s="1">
        <v>4253.6139999999996</v>
      </c>
      <c r="Q506" s="2">
        <f t="shared" si="26"/>
        <v>46023</v>
      </c>
      <c r="R506" s="1">
        <f t="shared" si="27"/>
        <v>42</v>
      </c>
      <c r="S506" s="10">
        <f t="shared" si="28"/>
        <v>32567.606</v>
      </c>
    </row>
    <row r="507" spans="1:19" x14ac:dyDescent="0.25">
      <c r="A507" s="1" t="s">
        <v>33</v>
      </c>
      <c r="B507" s="1" t="s">
        <v>37</v>
      </c>
      <c r="C507" s="1" t="s">
        <v>35</v>
      </c>
      <c r="D507" s="1" t="s">
        <v>36</v>
      </c>
      <c r="E507" s="2">
        <v>46023</v>
      </c>
      <c r="F507" s="1">
        <v>43</v>
      </c>
      <c r="G507" s="1">
        <v>28658.219000000001</v>
      </c>
      <c r="I507" s="1" t="s">
        <v>33</v>
      </c>
      <c r="J507" s="1" t="s">
        <v>38</v>
      </c>
      <c r="K507" s="1" t="s">
        <v>35</v>
      </c>
      <c r="L507" s="1" t="s">
        <v>36</v>
      </c>
      <c r="M507" s="2">
        <v>46023</v>
      </c>
      <c r="N507" s="1">
        <v>43</v>
      </c>
      <c r="O507" s="1">
        <v>4310.7269999999999</v>
      </c>
      <c r="Q507" s="2">
        <f t="shared" si="26"/>
        <v>46023</v>
      </c>
      <c r="R507" s="1">
        <f t="shared" si="27"/>
        <v>43</v>
      </c>
      <c r="S507" s="10">
        <f t="shared" si="28"/>
        <v>32968.946000000004</v>
      </c>
    </row>
    <row r="508" spans="1:19" x14ac:dyDescent="0.25">
      <c r="A508" s="1" t="s">
        <v>33</v>
      </c>
      <c r="B508" s="1" t="s">
        <v>37</v>
      </c>
      <c r="C508" s="1" t="s">
        <v>35</v>
      </c>
      <c r="D508" s="1" t="s">
        <v>36</v>
      </c>
      <c r="E508" s="2">
        <v>46023</v>
      </c>
      <c r="F508" s="1">
        <v>44</v>
      </c>
      <c r="G508" s="1">
        <v>28392.793000000001</v>
      </c>
      <c r="I508" s="1" t="s">
        <v>33</v>
      </c>
      <c r="J508" s="1" t="s">
        <v>38</v>
      </c>
      <c r="K508" s="1" t="s">
        <v>35</v>
      </c>
      <c r="L508" s="1" t="s">
        <v>36</v>
      </c>
      <c r="M508" s="2">
        <v>46023</v>
      </c>
      <c r="N508" s="1">
        <v>44</v>
      </c>
      <c r="O508" s="1">
        <v>4262.5969999999998</v>
      </c>
      <c r="Q508" s="2">
        <f t="shared" si="26"/>
        <v>46023</v>
      </c>
      <c r="R508" s="1">
        <f t="shared" si="27"/>
        <v>44</v>
      </c>
      <c r="S508" s="10">
        <f t="shared" si="28"/>
        <v>32655.39</v>
      </c>
    </row>
    <row r="509" spans="1:19" x14ac:dyDescent="0.25">
      <c r="A509" s="1" t="s">
        <v>33</v>
      </c>
      <c r="B509" s="1" t="s">
        <v>37</v>
      </c>
      <c r="C509" s="1" t="s">
        <v>35</v>
      </c>
      <c r="D509" s="1" t="s">
        <v>36</v>
      </c>
      <c r="E509" s="2">
        <v>46023</v>
      </c>
      <c r="F509" s="1">
        <v>45</v>
      </c>
      <c r="G509" s="1">
        <v>28163.845000000001</v>
      </c>
      <c r="I509" s="1" t="s">
        <v>33</v>
      </c>
      <c r="J509" s="1" t="s">
        <v>38</v>
      </c>
      <c r="K509" s="1" t="s">
        <v>35</v>
      </c>
      <c r="L509" s="1" t="s">
        <v>36</v>
      </c>
      <c r="M509" s="2">
        <v>46023</v>
      </c>
      <c r="N509" s="1">
        <v>45</v>
      </c>
      <c r="O509" s="1">
        <v>4233.0060000000003</v>
      </c>
      <c r="Q509" s="2">
        <f t="shared" si="26"/>
        <v>46023</v>
      </c>
      <c r="R509" s="1">
        <f t="shared" si="27"/>
        <v>45</v>
      </c>
      <c r="S509" s="10">
        <f t="shared" si="28"/>
        <v>32396.851000000002</v>
      </c>
    </row>
    <row r="510" spans="1:19" x14ac:dyDescent="0.25">
      <c r="A510" s="1" t="s">
        <v>33</v>
      </c>
      <c r="B510" s="1" t="s">
        <v>37</v>
      </c>
      <c r="C510" s="1" t="s">
        <v>35</v>
      </c>
      <c r="D510" s="1" t="s">
        <v>36</v>
      </c>
      <c r="E510" s="2">
        <v>46023</v>
      </c>
      <c r="F510" s="1">
        <v>46</v>
      </c>
      <c r="G510" s="1">
        <v>28887.166000000001</v>
      </c>
      <c r="I510" s="1" t="s">
        <v>33</v>
      </c>
      <c r="J510" s="1" t="s">
        <v>38</v>
      </c>
      <c r="K510" s="1" t="s">
        <v>35</v>
      </c>
      <c r="L510" s="1" t="s">
        <v>36</v>
      </c>
      <c r="M510" s="2">
        <v>46023</v>
      </c>
      <c r="N510" s="1">
        <v>46</v>
      </c>
      <c r="O510" s="1">
        <v>4340.3180000000002</v>
      </c>
      <c r="Q510" s="2">
        <f t="shared" si="26"/>
        <v>46023</v>
      </c>
      <c r="R510" s="1">
        <f t="shared" si="27"/>
        <v>46</v>
      </c>
      <c r="S510" s="10">
        <f t="shared" si="28"/>
        <v>33227.484000000004</v>
      </c>
    </row>
    <row r="511" spans="1:19" x14ac:dyDescent="0.25">
      <c r="A511" s="1" t="s">
        <v>33</v>
      </c>
      <c r="B511" s="1" t="s">
        <v>37</v>
      </c>
      <c r="C511" s="1" t="s">
        <v>35</v>
      </c>
      <c r="D511" s="1" t="s">
        <v>36</v>
      </c>
      <c r="E511" s="2">
        <v>46023</v>
      </c>
      <c r="F511" s="1">
        <v>47</v>
      </c>
      <c r="G511" s="1">
        <v>28799.522000000001</v>
      </c>
      <c r="I511" s="1" t="s">
        <v>33</v>
      </c>
      <c r="J511" s="1" t="s">
        <v>38</v>
      </c>
      <c r="K511" s="1" t="s">
        <v>35</v>
      </c>
      <c r="L511" s="1" t="s">
        <v>36</v>
      </c>
      <c r="M511" s="2">
        <v>46023</v>
      </c>
      <c r="N511" s="1">
        <v>47</v>
      </c>
      <c r="O511" s="1">
        <v>4328.5640000000003</v>
      </c>
      <c r="Q511" s="2">
        <f t="shared" si="26"/>
        <v>46023</v>
      </c>
      <c r="R511" s="1">
        <f t="shared" si="27"/>
        <v>47</v>
      </c>
      <c r="S511" s="10">
        <f t="shared" si="28"/>
        <v>33128.086000000003</v>
      </c>
    </row>
    <row r="512" spans="1:19" x14ac:dyDescent="0.25">
      <c r="A512" s="1" t="s">
        <v>33</v>
      </c>
      <c r="B512" s="1" t="s">
        <v>37</v>
      </c>
      <c r="C512" s="1" t="s">
        <v>35</v>
      </c>
      <c r="D512" s="1" t="s">
        <v>36</v>
      </c>
      <c r="E512" s="2">
        <v>46023</v>
      </c>
      <c r="F512" s="1">
        <v>48</v>
      </c>
      <c r="G512" s="1">
        <v>28251.49</v>
      </c>
      <c r="I512" s="1" t="s">
        <v>33</v>
      </c>
      <c r="J512" s="1" t="s">
        <v>38</v>
      </c>
      <c r="K512" s="1" t="s">
        <v>35</v>
      </c>
      <c r="L512" s="1" t="s">
        <v>36</v>
      </c>
      <c r="M512" s="2">
        <v>46023</v>
      </c>
      <c r="N512" s="1">
        <v>48</v>
      </c>
      <c r="O512" s="1">
        <v>4244.7610000000004</v>
      </c>
      <c r="Q512" s="2">
        <f t="shared" si="26"/>
        <v>46023</v>
      </c>
      <c r="R512" s="1">
        <f t="shared" si="27"/>
        <v>48</v>
      </c>
      <c r="S512" s="10">
        <f t="shared" si="28"/>
        <v>32496.251000000004</v>
      </c>
    </row>
    <row r="513" spans="1:19" x14ac:dyDescent="0.25">
      <c r="A513" s="1" t="s">
        <v>33</v>
      </c>
      <c r="B513" s="1" t="s">
        <v>37</v>
      </c>
      <c r="C513" s="1" t="s">
        <v>35</v>
      </c>
      <c r="D513" s="1" t="s">
        <v>36</v>
      </c>
      <c r="E513" s="2">
        <v>46023</v>
      </c>
      <c r="F513" s="1">
        <v>49</v>
      </c>
      <c r="G513" s="1">
        <v>29037.715</v>
      </c>
      <c r="I513" s="1" t="s">
        <v>33</v>
      </c>
      <c r="J513" s="1" t="s">
        <v>38</v>
      </c>
      <c r="K513" s="1" t="s">
        <v>35</v>
      </c>
      <c r="L513" s="1" t="s">
        <v>36</v>
      </c>
      <c r="M513" s="2">
        <v>46023</v>
      </c>
      <c r="N513" s="1">
        <v>49</v>
      </c>
      <c r="O513" s="1">
        <v>4361.7709999999997</v>
      </c>
      <c r="Q513" s="2">
        <f t="shared" si="26"/>
        <v>46023</v>
      </c>
      <c r="R513" s="1">
        <f t="shared" si="27"/>
        <v>49</v>
      </c>
      <c r="S513" s="10">
        <f t="shared" si="28"/>
        <v>33399.485999999997</v>
      </c>
    </row>
    <row r="514" spans="1:19" x14ac:dyDescent="0.25">
      <c r="A514" s="1" t="s">
        <v>33</v>
      </c>
      <c r="B514" s="1" t="s">
        <v>37</v>
      </c>
      <c r="C514" s="1" t="s">
        <v>35</v>
      </c>
      <c r="D514" s="1" t="s">
        <v>36</v>
      </c>
      <c r="E514" s="2">
        <v>46023</v>
      </c>
      <c r="F514" s="1">
        <v>50</v>
      </c>
      <c r="G514" s="1">
        <v>28013.294999999998</v>
      </c>
      <c r="I514" s="1" t="s">
        <v>33</v>
      </c>
      <c r="J514" s="1" t="s">
        <v>38</v>
      </c>
      <c r="K514" s="1" t="s">
        <v>35</v>
      </c>
      <c r="L514" s="1" t="s">
        <v>36</v>
      </c>
      <c r="M514" s="2">
        <v>46023</v>
      </c>
      <c r="N514" s="1">
        <v>50</v>
      </c>
      <c r="O514" s="1">
        <v>4211.5540000000001</v>
      </c>
      <c r="Q514" s="2">
        <f t="shared" si="26"/>
        <v>46023</v>
      </c>
      <c r="R514" s="1">
        <f t="shared" si="27"/>
        <v>50</v>
      </c>
      <c r="S514" s="10">
        <f t="shared" si="28"/>
        <v>32224.848999999998</v>
      </c>
    </row>
    <row r="515" spans="1:19" x14ac:dyDescent="0.25">
      <c r="A515" s="1" t="s">
        <v>33</v>
      </c>
      <c r="B515" s="1" t="s">
        <v>37</v>
      </c>
      <c r="C515" s="1" t="s">
        <v>35</v>
      </c>
      <c r="D515" s="1" t="s">
        <v>36</v>
      </c>
      <c r="E515" s="2">
        <v>46388</v>
      </c>
      <c r="F515" s="1" t="s">
        <v>0</v>
      </c>
      <c r="G515" s="1">
        <v>28776.154999999999</v>
      </c>
      <c r="I515" s="1" t="s">
        <v>33</v>
      </c>
      <c r="J515" s="1" t="s">
        <v>38</v>
      </c>
      <c r="K515" s="1" t="s">
        <v>35</v>
      </c>
      <c r="L515" s="1" t="s">
        <v>36</v>
      </c>
      <c r="M515" s="2">
        <v>46388</v>
      </c>
      <c r="N515" s="1" t="s">
        <v>0</v>
      </c>
      <c r="O515" s="1">
        <v>4336.3810000000003</v>
      </c>
      <c r="Q515" s="2">
        <f t="shared" si="26"/>
        <v>46388</v>
      </c>
      <c r="R515" s="1" t="str">
        <f t="shared" si="27"/>
        <v>Expected Values</v>
      </c>
      <c r="S515" s="10">
        <f t="shared" si="28"/>
        <v>33112.536</v>
      </c>
    </row>
    <row r="516" spans="1:19" x14ac:dyDescent="0.25">
      <c r="A516" s="1" t="s">
        <v>33</v>
      </c>
      <c r="B516" s="1" t="s">
        <v>37</v>
      </c>
      <c r="C516" s="1" t="s">
        <v>35</v>
      </c>
      <c r="D516" s="1" t="s">
        <v>36</v>
      </c>
      <c r="E516" s="2">
        <v>46388</v>
      </c>
      <c r="F516" s="1">
        <v>1</v>
      </c>
      <c r="G516" s="1">
        <v>28772.393</v>
      </c>
      <c r="I516" s="1" t="s">
        <v>33</v>
      </c>
      <c r="J516" s="1" t="s">
        <v>38</v>
      </c>
      <c r="K516" s="1" t="s">
        <v>35</v>
      </c>
      <c r="L516" s="1" t="s">
        <v>36</v>
      </c>
      <c r="M516" s="2">
        <v>46388</v>
      </c>
      <c r="N516" s="1">
        <v>1</v>
      </c>
      <c r="O516" s="1">
        <v>4335.9740000000002</v>
      </c>
      <c r="Q516" s="2">
        <f t="shared" si="26"/>
        <v>46388</v>
      </c>
      <c r="R516" s="1">
        <f t="shared" si="27"/>
        <v>1</v>
      </c>
      <c r="S516" s="10">
        <f t="shared" si="28"/>
        <v>33108.366999999998</v>
      </c>
    </row>
    <row r="517" spans="1:19" x14ac:dyDescent="0.25">
      <c r="A517" s="1" t="s">
        <v>33</v>
      </c>
      <c r="B517" s="1" t="s">
        <v>37</v>
      </c>
      <c r="C517" s="1" t="s">
        <v>35</v>
      </c>
      <c r="D517" s="1" t="s">
        <v>36</v>
      </c>
      <c r="E517" s="2">
        <v>46388</v>
      </c>
      <c r="F517" s="1">
        <v>2</v>
      </c>
      <c r="G517" s="1">
        <v>28779.916000000001</v>
      </c>
      <c r="I517" s="1" t="s">
        <v>33</v>
      </c>
      <c r="J517" s="1" t="s">
        <v>38</v>
      </c>
      <c r="K517" s="1" t="s">
        <v>35</v>
      </c>
      <c r="L517" s="1" t="s">
        <v>36</v>
      </c>
      <c r="M517" s="2">
        <v>46388</v>
      </c>
      <c r="N517" s="1">
        <v>2</v>
      </c>
      <c r="O517" s="1">
        <v>4336.7889999999998</v>
      </c>
      <c r="Q517" s="2">
        <f t="shared" si="26"/>
        <v>46388</v>
      </c>
      <c r="R517" s="1">
        <f t="shared" si="27"/>
        <v>2</v>
      </c>
      <c r="S517" s="10">
        <f t="shared" si="28"/>
        <v>33116.705000000002</v>
      </c>
    </row>
    <row r="518" spans="1:19" x14ac:dyDescent="0.25">
      <c r="A518" s="1" t="s">
        <v>33</v>
      </c>
      <c r="B518" s="1" t="s">
        <v>37</v>
      </c>
      <c r="C518" s="1" t="s">
        <v>35</v>
      </c>
      <c r="D518" s="1" t="s">
        <v>36</v>
      </c>
      <c r="E518" s="2">
        <v>46388</v>
      </c>
      <c r="F518" s="1">
        <v>3</v>
      </c>
      <c r="G518" s="1">
        <v>28986.766</v>
      </c>
      <c r="I518" s="1" t="s">
        <v>33</v>
      </c>
      <c r="J518" s="1" t="s">
        <v>38</v>
      </c>
      <c r="K518" s="1" t="s">
        <v>35</v>
      </c>
      <c r="L518" s="1" t="s">
        <v>36</v>
      </c>
      <c r="M518" s="2">
        <v>46388</v>
      </c>
      <c r="N518" s="1">
        <v>3</v>
      </c>
      <c r="O518" s="1">
        <v>4366.2659999999996</v>
      </c>
      <c r="Q518" s="2">
        <f t="shared" ref="Q518:Q581" si="29">M518</f>
        <v>46388</v>
      </c>
      <c r="R518" s="1">
        <f t="shared" ref="R518:R581" si="30">N518</f>
        <v>3</v>
      </c>
      <c r="S518" s="10">
        <f t="shared" ref="S518:S581" si="31">G518+O518</f>
        <v>33353.031999999999</v>
      </c>
    </row>
    <row r="519" spans="1:19" x14ac:dyDescent="0.25">
      <c r="A519" s="1" t="s">
        <v>33</v>
      </c>
      <c r="B519" s="1" t="s">
        <v>37</v>
      </c>
      <c r="C519" s="1" t="s">
        <v>35</v>
      </c>
      <c r="D519" s="1" t="s">
        <v>36</v>
      </c>
      <c r="E519" s="2">
        <v>46388</v>
      </c>
      <c r="F519" s="1">
        <v>4</v>
      </c>
      <c r="G519" s="1">
        <v>28565.544000000002</v>
      </c>
      <c r="I519" s="1" t="s">
        <v>33</v>
      </c>
      <c r="J519" s="1" t="s">
        <v>38</v>
      </c>
      <c r="K519" s="1" t="s">
        <v>35</v>
      </c>
      <c r="L519" s="1" t="s">
        <v>36</v>
      </c>
      <c r="M519" s="2">
        <v>46388</v>
      </c>
      <c r="N519" s="1">
        <v>4</v>
      </c>
      <c r="O519" s="1">
        <v>4306.4970000000003</v>
      </c>
      <c r="Q519" s="2">
        <f t="shared" si="29"/>
        <v>46388</v>
      </c>
      <c r="R519" s="1">
        <f t="shared" si="30"/>
        <v>4</v>
      </c>
      <c r="S519" s="10">
        <f t="shared" si="31"/>
        <v>32872.041000000005</v>
      </c>
    </row>
    <row r="520" spans="1:19" x14ac:dyDescent="0.25">
      <c r="A520" s="1" t="s">
        <v>33</v>
      </c>
      <c r="B520" s="1" t="s">
        <v>37</v>
      </c>
      <c r="C520" s="1" t="s">
        <v>35</v>
      </c>
      <c r="D520" s="1" t="s">
        <v>36</v>
      </c>
      <c r="E520" s="2">
        <v>46388</v>
      </c>
      <c r="F520" s="1">
        <v>5</v>
      </c>
      <c r="G520" s="1">
        <v>28648.67</v>
      </c>
      <c r="I520" s="1" t="s">
        <v>33</v>
      </c>
      <c r="J520" s="1" t="s">
        <v>38</v>
      </c>
      <c r="K520" s="1" t="s">
        <v>35</v>
      </c>
      <c r="L520" s="1" t="s">
        <v>36</v>
      </c>
      <c r="M520" s="2">
        <v>46388</v>
      </c>
      <c r="N520" s="1">
        <v>5</v>
      </c>
      <c r="O520" s="1">
        <v>4315.4889999999996</v>
      </c>
      <c r="Q520" s="2">
        <f t="shared" si="29"/>
        <v>46388</v>
      </c>
      <c r="R520" s="1">
        <f t="shared" si="30"/>
        <v>5</v>
      </c>
      <c r="S520" s="10">
        <f t="shared" si="31"/>
        <v>32964.159</v>
      </c>
    </row>
    <row r="521" spans="1:19" x14ac:dyDescent="0.25">
      <c r="A521" s="1" t="s">
        <v>33</v>
      </c>
      <c r="B521" s="1" t="s">
        <v>37</v>
      </c>
      <c r="C521" s="1" t="s">
        <v>35</v>
      </c>
      <c r="D521" s="1" t="s">
        <v>36</v>
      </c>
      <c r="E521" s="2">
        <v>46388</v>
      </c>
      <c r="F521" s="1">
        <v>6</v>
      </c>
      <c r="G521" s="1">
        <v>28903.638999999999</v>
      </c>
      <c r="I521" s="1" t="s">
        <v>33</v>
      </c>
      <c r="J521" s="1" t="s">
        <v>38</v>
      </c>
      <c r="K521" s="1" t="s">
        <v>35</v>
      </c>
      <c r="L521" s="1" t="s">
        <v>36</v>
      </c>
      <c r="M521" s="2">
        <v>46388</v>
      </c>
      <c r="N521" s="1">
        <v>6</v>
      </c>
      <c r="O521" s="1">
        <v>4357.2730000000001</v>
      </c>
      <c r="Q521" s="2">
        <f t="shared" si="29"/>
        <v>46388</v>
      </c>
      <c r="R521" s="1">
        <f t="shared" si="30"/>
        <v>6</v>
      </c>
      <c r="S521" s="10">
        <f t="shared" si="31"/>
        <v>33260.911999999997</v>
      </c>
    </row>
    <row r="522" spans="1:19" x14ac:dyDescent="0.25">
      <c r="A522" s="1" t="s">
        <v>33</v>
      </c>
      <c r="B522" s="1" t="s">
        <v>37</v>
      </c>
      <c r="C522" s="1" t="s">
        <v>35</v>
      </c>
      <c r="D522" s="1" t="s">
        <v>36</v>
      </c>
      <c r="E522" s="2">
        <v>46388</v>
      </c>
      <c r="F522" s="1">
        <v>7</v>
      </c>
      <c r="G522" s="1">
        <v>29416.644</v>
      </c>
      <c r="I522" s="1" t="s">
        <v>33</v>
      </c>
      <c r="J522" s="1" t="s">
        <v>38</v>
      </c>
      <c r="K522" s="1" t="s">
        <v>35</v>
      </c>
      <c r="L522" s="1" t="s">
        <v>36</v>
      </c>
      <c r="M522" s="2">
        <v>46388</v>
      </c>
      <c r="N522" s="1">
        <v>7</v>
      </c>
      <c r="O522" s="1">
        <v>4428.759</v>
      </c>
      <c r="Q522" s="2">
        <f t="shared" si="29"/>
        <v>46388</v>
      </c>
      <c r="R522" s="1">
        <f t="shared" si="30"/>
        <v>7</v>
      </c>
      <c r="S522" s="10">
        <f t="shared" si="31"/>
        <v>33845.402999999998</v>
      </c>
    </row>
    <row r="523" spans="1:19" x14ac:dyDescent="0.25">
      <c r="A523" s="1" t="s">
        <v>33</v>
      </c>
      <c r="B523" s="1" t="s">
        <v>37</v>
      </c>
      <c r="C523" s="1" t="s">
        <v>35</v>
      </c>
      <c r="D523" s="1" t="s">
        <v>36</v>
      </c>
      <c r="E523" s="2">
        <v>46388</v>
      </c>
      <c r="F523" s="1">
        <v>8</v>
      </c>
      <c r="G523" s="1">
        <v>28135.666000000001</v>
      </c>
      <c r="I523" s="1" t="s">
        <v>33</v>
      </c>
      <c r="J523" s="1" t="s">
        <v>38</v>
      </c>
      <c r="K523" s="1" t="s">
        <v>35</v>
      </c>
      <c r="L523" s="1" t="s">
        <v>36</v>
      </c>
      <c r="M523" s="2">
        <v>46388</v>
      </c>
      <c r="N523" s="1">
        <v>8</v>
      </c>
      <c r="O523" s="1">
        <v>4244.0029999999997</v>
      </c>
      <c r="Q523" s="2">
        <f t="shared" si="29"/>
        <v>46388</v>
      </c>
      <c r="R523" s="1">
        <f t="shared" si="30"/>
        <v>8</v>
      </c>
      <c r="S523" s="10">
        <f t="shared" si="31"/>
        <v>32379.669000000002</v>
      </c>
    </row>
    <row r="524" spans="1:19" x14ac:dyDescent="0.25">
      <c r="A524" s="1" t="s">
        <v>33</v>
      </c>
      <c r="B524" s="1" t="s">
        <v>37</v>
      </c>
      <c r="C524" s="1" t="s">
        <v>35</v>
      </c>
      <c r="D524" s="1" t="s">
        <v>36</v>
      </c>
      <c r="E524" s="2">
        <v>46388</v>
      </c>
      <c r="F524" s="1">
        <v>9</v>
      </c>
      <c r="G524" s="1">
        <v>28935.374</v>
      </c>
      <c r="I524" s="1" t="s">
        <v>33</v>
      </c>
      <c r="J524" s="1" t="s">
        <v>38</v>
      </c>
      <c r="K524" s="1" t="s">
        <v>35</v>
      </c>
      <c r="L524" s="1" t="s">
        <v>36</v>
      </c>
      <c r="M524" s="2">
        <v>46388</v>
      </c>
      <c r="N524" s="1">
        <v>9</v>
      </c>
      <c r="O524" s="1">
        <v>4364.0789999999997</v>
      </c>
      <c r="Q524" s="2">
        <f t="shared" si="29"/>
        <v>46388</v>
      </c>
      <c r="R524" s="1">
        <f t="shared" si="30"/>
        <v>9</v>
      </c>
      <c r="S524" s="10">
        <f t="shared" si="31"/>
        <v>33299.453000000001</v>
      </c>
    </row>
    <row r="525" spans="1:19" x14ac:dyDescent="0.25">
      <c r="A525" s="1" t="s">
        <v>33</v>
      </c>
      <c r="B525" s="1" t="s">
        <v>37</v>
      </c>
      <c r="C525" s="1" t="s">
        <v>35</v>
      </c>
      <c r="D525" s="1" t="s">
        <v>36</v>
      </c>
      <c r="E525" s="2">
        <v>46388</v>
      </c>
      <c r="F525" s="1">
        <v>10</v>
      </c>
      <c r="G525" s="1">
        <v>28616.936000000002</v>
      </c>
      <c r="I525" s="1" t="s">
        <v>33</v>
      </c>
      <c r="J525" s="1" t="s">
        <v>38</v>
      </c>
      <c r="K525" s="1" t="s">
        <v>35</v>
      </c>
      <c r="L525" s="1" t="s">
        <v>36</v>
      </c>
      <c r="M525" s="2">
        <v>46388</v>
      </c>
      <c r="N525" s="1">
        <v>10</v>
      </c>
      <c r="O525" s="1">
        <v>4308.6840000000002</v>
      </c>
      <c r="Q525" s="2">
        <f t="shared" si="29"/>
        <v>46388</v>
      </c>
      <c r="R525" s="1">
        <f t="shared" si="30"/>
        <v>10</v>
      </c>
      <c r="S525" s="10">
        <f t="shared" si="31"/>
        <v>32925.620000000003</v>
      </c>
    </row>
    <row r="526" spans="1:19" x14ac:dyDescent="0.25">
      <c r="A526" s="1" t="s">
        <v>33</v>
      </c>
      <c r="B526" s="1" t="s">
        <v>37</v>
      </c>
      <c r="C526" s="1" t="s">
        <v>35</v>
      </c>
      <c r="D526" s="1" t="s">
        <v>36</v>
      </c>
      <c r="E526" s="2">
        <v>46388</v>
      </c>
      <c r="F526" s="1">
        <v>11</v>
      </c>
      <c r="G526" s="1">
        <v>28578.048999999999</v>
      </c>
      <c r="I526" s="1" t="s">
        <v>33</v>
      </c>
      <c r="J526" s="1" t="s">
        <v>38</v>
      </c>
      <c r="K526" s="1" t="s">
        <v>35</v>
      </c>
      <c r="L526" s="1" t="s">
        <v>36</v>
      </c>
      <c r="M526" s="2">
        <v>46388</v>
      </c>
      <c r="N526" s="1">
        <v>11</v>
      </c>
      <c r="O526" s="1">
        <v>4302.5739999999996</v>
      </c>
      <c r="Q526" s="2">
        <f t="shared" si="29"/>
        <v>46388</v>
      </c>
      <c r="R526" s="1">
        <f t="shared" si="30"/>
        <v>11</v>
      </c>
      <c r="S526" s="10">
        <f t="shared" si="31"/>
        <v>32880.623</v>
      </c>
    </row>
    <row r="527" spans="1:19" x14ac:dyDescent="0.25">
      <c r="A527" s="1" t="s">
        <v>33</v>
      </c>
      <c r="B527" s="1" t="s">
        <v>37</v>
      </c>
      <c r="C527" s="1" t="s">
        <v>35</v>
      </c>
      <c r="D527" s="1" t="s">
        <v>36</v>
      </c>
      <c r="E527" s="2">
        <v>46388</v>
      </c>
      <c r="F527" s="1">
        <v>12</v>
      </c>
      <c r="G527" s="1">
        <v>28974.260999999999</v>
      </c>
      <c r="I527" s="1" t="s">
        <v>33</v>
      </c>
      <c r="J527" s="1" t="s">
        <v>38</v>
      </c>
      <c r="K527" s="1" t="s">
        <v>35</v>
      </c>
      <c r="L527" s="1" t="s">
        <v>36</v>
      </c>
      <c r="M527" s="2">
        <v>46388</v>
      </c>
      <c r="N527" s="1">
        <v>12</v>
      </c>
      <c r="O527" s="1">
        <v>4370.1890000000003</v>
      </c>
      <c r="Q527" s="2">
        <f t="shared" si="29"/>
        <v>46388</v>
      </c>
      <c r="R527" s="1">
        <f t="shared" si="30"/>
        <v>12</v>
      </c>
      <c r="S527" s="10">
        <f t="shared" si="31"/>
        <v>33344.449999999997</v>
      </c>
    </row>
    <row r="528" spans="1:19" x14ac:dyDescent="0.25">
      <c r="A528" s="1" t="s">
        <v>33</v>
      </c>
      <c r="B528" s="1" t="s">
        <v>37</v>
      </c>
      <c r="C528" s="1" t="s">
        <v>35</v>
      </c>
      <c r="D528" s="1" t="s">
        <v>36</v>
      </c>
      <c r="E528" s="2">
        <v>46388</v>
      </c>
      <c r="F528" s="1">
        <v>13</v>
      </c>
      <c r="G528" s="1">
        <v>28412.901999999998</v>
      </c>
      <c r="I528" s="1" t="s">
        <v>33</v>
      </c>
      <c r="J528" s="1" t="s">
        <v>38</v>
      </c>
      <c r="K528" s="1" t="s">
        <v>35</v>
      </c>
      <c r="L528" s="1" t="s">
        <v>36</v>
      </c>
      <c r="M528" s="2">
        <v>46388</v>
      </c>
      <c r="N528" s="1">
        <v>13</v>
      </c>
      <c r="O528" s="1">
        <v>4283.9340000000002</v>
      </c>
      <c r="Q528" s="2">
        <f t="shared" si="29"/>
        <v>46388</v>
      </c>
      <c r="R528" s="1">
        <f t="shared" si="30"/>
        <v>13</v>
      </c>
      <c r="S528" s="10">
        <f t="shared" si="31"/>
        <v>32696.835999999999</v>
      </c>
    </row>
    <row r="529" spans="1:19" x14ac:dyDescent="0.25">
      <c r="A529" s="1" t="s">
        <v>33</v>
      </c>
      <c r="B529" s="1" t="s">
        <v>37</v>
      </c>
      <c r="C529" s="1" t="s">
        <v>35</v>
      </c>
      <c r="D529" s="1" t="s">
        <v>36</v>
      </c>
      <c r="E529" s="2">
        <v>46388</v>
      </c>
      <c r="F529" s="1">
        <v>14</v>
      </c>
      <c r="G529" s="1">
        <v>29139.407999999999</v>
      </c>
      <c r="I529" s="1" t="s">
        <v>33</v>
      </c>
      <c r="J529" s="1" t="s">
        <v>38</v>
      </c>
      <c r="K529" s="1" t="s">
        <v>35</v>
      </c>
      <c r="L529" s="1" t="s">
        <v>36</v>
      </c>
      <c r="M529" s="2">
        <v>46388</v>
      </c>
      <c r="N529" s="1">
        <v>14</v>
      </c>
      <c r="O529" s="1">
        <v>4388.8289999999997</v>
      </c>
      <c r="Q529" s="2">
        <f t="shared" si="29"/>
        <v>46388</v>
      </c>
      <c r="R529" s="1">
        <f t="shared" si="30"/>
        <v>14</v>
      </c>
      <c r="S529" s="10">
        <f t="shared" si="31"/>
        <v>33528.237000000001</v>
      </c>
    </row>
    <row r="530" spans="1:19" x14ac:dyDescent="0.25">
      <c r="A530" s="1" t="s">
        <v>33</v>
      </c>
      <c r="B530" s="1" t="s">
        <v>37</v>
      </c>
      <c r="C530" s="1" t="s">
        <v>35</v>
      </c>
      <c r="D530" s="1" t="s">
        <v>36</v>
      </c>
      <c r="E530" s="2">
        <v>46388</v>
      </c>
      <c r="F530" s="1">
        <v>15</v>
      </c>
      <c r="G530" s="1">
        <v>29290.414000000001</v>
      </c>
      <c r="I530" s="1" t="s">
        <v>33</v>
      </c>
      <c r="J530" s="1" t="s">
        <v>38</v>
      </c>
      <c r="K530" s="1" t="s">
        <v>35</v>
      </c>
      <c r="L530" s="1" t="s">
        <v>36</v>
      </c>
      <c r="M530" s="2">
        <v>46388</v>
      </c>
      <c r="N530" s="1">
        <v>15</v>
      </c>
      <c r="O530" s="1">
        <v>4409.9139999999998</v>
      </c>
      <c r="Q530" s="2">
        <f t="shared" si="29"/>
        <v>46388</v>
      </c>
      <c r="R530" s="1">
        <f t="shared" si="30"/>
        <v>15</v>
      </c>
      <c r="S530" s="10">
        <f t="shared" si="31"/>
        <v>33700.328000000001</v>
      </c>
    </row>
    <row r="531" spans="1:19" x14ac:dyDescent="0.25">
      <c r="A531" s="1" t="s">
        <v>33</v>
      </c>
      <c r="B531" s="1" t="s">
        <v>37</v>
      </c>
      <c r="C531" s="1" t="s">
        <v>35</v>
      </c>
      <c r="D531" s="1" t="s">
        <v>36</v>
      </c>
      <c r="E531" s="2">
        <v>46388</v>
      </c>
      <c r="F531" s="1">
        <v>16</v>
      </c>
      <c r="G531" s="1">
        <v>28261.894</v>
      </c>
      <c r="I531" s="1" t="s">
        <v>33</v>
      </c>
      <c r="J531" s="1" t="s">
        <v>38</v>
      </c>
      <c r="K531" s="1" t="s">
        <v>35</v>
      </c>
      <c r="L531" s="1" t="s">
        <v>36</v>
      </c>
      <c r="M531" s="2">
        <v>46388</v>
      </c>
      <c r="N531" s="1">
        <v>16</v>
      </c>
      <c r="O531" s="1">
        <v>4262.8490000000002</v>
      </c>
      <c r="Q531" s="2">
        <f t="shared" si="29"/>
        <v>46388</v>
      </c>
      <c r="R531" s="1">
        <f t="shared" si="30"/>
        <v>16</v>
      </c>
      <c r="S531" s="10">
        <f t="shared" si="31"/>
        <v>32524.743000000002</v>
      </c>
    </row>
    <row r="532" spans="1:19" x14ac:dyDescent="0.25">
      <c r="A532" s="1" t="s">
        <v>33</v>
      </c>
      <c r="B532" s="1" t="s">
        <v>37</v>
      </c>
      <c r="C532" s="1" t="s">
        <v>35</v>
      </c>
      <c r="D532" s="1" t="s">
        <v>36</v>
      </c>
      <c r="E532" s="2">
        <v>46388</v>
      </c>
      <c r="F532" s="1">
        <v>17</v>
      </c>
      <c r="G532" s="1">
        <v>28425.061000000002</v>
      </c>
      <c r="I532" s="1" t="s">
        <v>33</v>
      </c>
      <c r="J532" s="1" t="s">
        <v>38</v>
      </c>
      <c r="K532" s="1" t="s">
        <v>35</v>
      </c>
      <c r="L532" s="1" t="s">
        <v>36</v>
      </c>
      <c r="M532" s="2">
        <v>46388</v>
      </c>
      <c r="N532" s="1">
        <v>17</v>
      </c>
      <c r="O532" s="1">
        <v>4281.4809999999998</v>
      </c>
      <c r="Q532" s="2">
        <f t="shared" si="29"/>
        <v>46388</v>
      </c>
      <c r="R532" s="1">
        <f t="shared" si="30"/>
        <v>17</v>
      </c>
      <c r="S532" s="10">
        <f t="shared" si="31"/>
        <v>32706.542000000001</v>
      </c>
    </row>
    <row r="533" spans="1:19" x14ac:dyDescent="0.25">
      <c r="A533" s="1" t="s">
        <v>33</v>
      </c>
      <c r="B533" s="1" t="s">
        <v>37</v>
      </c>
      <c r="C533" s="1" t="s">
        <v>35</v>
      </c>
      <c r="D533" s="1" t="s">
        <v>36</v>
      </c>
      <c r="E533" s="2">
        <v>46388</v>
      </c>
      <c r="F533" s="1">
        <v>18</v>
      </c>
      <c r="G533" s="1">
        <v>29127.25</v>
      </c>
      <c r="I533" s="1" t="s">
        <v>33</v>
      </c>
      <c r="J533" s="1" t="s">
        <v>38</v>
      </c>
      <c r="K533" s="1" t="s">
        <v>35</v>
      </c>
      <c r="L533" s="1" t="s">
        <v>36</v>
      </c>
      <c r="M533" s="2">
        <v>46388</v>
      </c>
      <c r="N533" s="1">
        <v>18</v>
      </c>
      <c r="O533" s="1">
        <v>4391.2820000000002</v>
      </c>
      <c r="Q533" s="2">
        <f t="shared" si="29"/>
        <v>46388</v>
      </c>
      <c r="R533" s="1">
        <f t="shared" si="30"/>
        <v>18</v>
      </c>
      <c r="S533" s="10">
        <f t="shared" si="31"/>
        <v>33518.531999999999</v>
      </c>
    </row>
    <row r="534" spans="1:19" x14ac:dyDescent="0.25">
      <c r="A534" s="1" t="s">
        <v>33</v>
      </c>
      <c r="B534" s="1" t="s">
        <v>37</v>
      </c>
      <c r="C534" s="1" t="s">
        <v>35</v>
      </c>
      <c r="D534" s="1" t="s">
        <v>36</v>
      </c>
      <c r="E534" s="2">
        <v>46388</v>
      </c>
      <c r="F534" s="1">
        <v>19</v>
      </c>
      <c r="G534" s="1">
        <v>29395.304</v>
      </c>
      <c r="I534" s="1" t="s">
        <v>33</v>
      </c>
      <c r="J534" s="1" t="s">
        <v>38</v>
      </c>
      <c r="K534" s="1" t="s">
        <v>35</v>
      </c>
      <c r="L534" s="1" t="s">
        <v>36</v>
      </c>
      <c r="M534" s="2">
        <v>46388</v>
      </c>
      <c r="N534" s="1">
        <v>19</v>
      </c>
      <c r="O534" s="1">
        <v>4425.8019999999997</v>
      </c>
      <c r="Q534" s="2">
        <f t="shared" si="29"/>
        <v>46388</v>
      </c>
      <c r="R534" s="1">
        <f t="shared" si="30"/>
        <v>19</v>
      </c>
      <c r="S534" s="10">
        <f t="shared" si="31"/>
        <v>33821.106</v>
      </c>
    </row>
    <row r="535" spans="1:19" x14ac:dyDescent="0.25">
      <c r="A535" s="1" t="s">
        <v>33</v>
      </c>
      <c r="B535" s="1" t="s">
        <v>37</v>
      </c>
      <c r="C535" s="1" t="s">
        <v>35</v>
      </c>
      <c r="D535" s="1" t="s">
        <v>36</v>
      </c>
      <c r="E535" s="2">
        <v>46388</v>
      </c>
      <c r="F535" s="1">
        <v>20</v>
      </c>
      <c r="G535" s="1">
        <v>28157.007000000001</v>
      </c>
      <c r="I535" s="1" t="s">
        <v>33</v>
      </c>
      <c r="J535" s="1" t="s">
        <v>38</v>
      </c>
      <c r="K535" s="1" t="s">
        <v>35</v>
      </c>
      <c r="L535" s="1" t="s">
        <v>36</v>
      </c>
      <c r="M535" s="2">
        <v>46388</v>
      </c>
      <c r="N535" s="1">
        <v>20</v>
      </c>
      <c r="O535" s="1">
        <v>4246.96</v>
      </c>
      <c r="Q535" s="2">
        <f t="shared" si="29"/>
        <v>46388</v>
      </c>
      <c r="R535" s="1">
        <f t="shared" si="30"/>
        <v>20</v>
      </c>
      <c r="S535" s="10">
        <f t="shared" si="31"/>
        <v>32403.967000000001</v>
      </c>
    </row>
    <row r="536" spans="1:19" x14ac:dyDescent="0.25">
      <c r="A536" s="1" t="s">
        <v>33</v>
      </c>
      <c r="B536" s="1" t="s">
        <v>37</v>
      </c>
      <c r="C536" s="1" t="s">
        <v>35</v>
      </c>
      <c r="D536" s="1" t="s">
        <v>36</v>
      </c>
      <c r="E536" s="2">
        <v>46388</v>
      </c>
      <c r="F536" s="1">
        <v>21</v>
      </c>
      <c r="G536" s="1">
        <v>28630.355</v>
      </c>
      <c r="I536" s="1" t="s">
        <v>33</v>
      </c>
      <c r="J536" s="1" t="s">
        <v>38</v>
      </c>
      <c r="K536" s="1" t="s">
        <v>35</v>
      </c>
      <c r="L536" s="1" t="s">
        <v>36</v>
      </c>
      <c r="M536" s="2">
        <v>46388</v>
      </c>
      <c r="N536" s="1">
        <v>21</v>
      </c>
      <c r="O536" s="1">
        <v>4319.4930000000004</v>
      </c>
      <c r="Q536" s="2">
        <f t="shared" si="29"/>
        <v>46388</v>
      </c>
      <c r="R536" s="1">
        <f t="shared" si="30"/>
        <v>21</v>
      </c>
      <c r="S536" s="10">
        <f t="shared" si="31"/>
        <v>32949.847999999998</v>
      </c>
    </row>
    <row r="537" spans="1:19" x14ac:dyDescent="0.25">
      <c r="A537" s="1" t="s">
        <v>33</v>
      </c>
      <c r="B537" s="1" t="s">
        <v>37</v>
      </c>
      <c r="C537" s="1" t="s">
        <v>35</v>
      </c>
      <c r="D537" s="1" t="s">
        <v>36</v>
      </c>
      <c r="E537" s="2">
        <v>46388</v>
      </c>
      <c r="F537" s="1">
        <v>22</v>
      </c>
      <c r="G537" s="1">
        <v>28921.953000000001</v>
      </c>
      <c r="I537" s="1" t="s">
        <v>33</v>
      </c>
      <c r="J537" s="1" t="s">
        <v>38</v>
      </c>
      <c r="K537" s="1" t="s">
        <v>35</v>
      </c>
      <c r="L537" s="1" t="s">
        <v>36</v>
      </c>
      <c r="M537" s="2">
        <v>46388</v>
      </c>
      <c r="N537" s="1">
        <v>22</v>
      </c>
      <c r="O537" s="1">
        <v>4353.2700000000004</v>
      </c>
      <c r="Q537" s="2">
        <f t="shared" si="29"/>
        <v>46388</v>
      </c>
      <c r="R537" s="1">
        <f t="shared" si="30"/>
        <v>22</v>
      </c>
      <c r="S537" s="10">
        <f t="shared" si="31"/>
        <v>33275.222999999998</v>
      </c>
    </row>
    <row r="538" spans="1:19" x14ac:dyDescent="0.25">
      <c r="A538" s="1" t="s">
        <v>33</v>
      </c>
      <c r="B538" s="1" t="s">
        <v>37</v>
      </c>
      <c r="C538" s="1" t="s">
        <v>35</v>
      </c>
      <c r="D538" s="1" t="s">
        <v>36</v>
      </c>
      <c r="E538" s="2">
        <v>46388</v>
      </c>
      <c r="F538" s="1">
        <v>23</v>
      </c>
      <c r="G538" s="1">
        <v>28701.9</v>
      </c>
      <c r="I538" s="1" t="s">
        <v>33</v>
      </c>
      <c r="J538" s="1" t="s">
        <v>38</v>
      </c>
      <c r="K538" s="1" t="s">
        <v>35</v>
      </c>
      <c r="L538" s="1" t="s">
        <v>36</v>
      </c>
      <c r="M538" s="2">
        <v>46388</v>
      </c>
      <c r="N538" s="1">
        <v>23</v>
      </c>
      <c r="O538" s="1">
        <v>4328.1980000000003</v>
      </c>
      <c r="Q538" s="2">
        <f t="shared" si="29"/>
        <v>46388</v>
      </c>
      <c r="R538" s="1">
        <f t="shared" si="30"/>
        <v>23</v>
      </c>
      <c r="S538" s="10">
        <f t="shared" si="31"/>
        <v>33030.097999999998</v>
      </c>
    </row>
    <row r="539" spans="1:19" x14ac:dyDescent="0.25">
      <c r="A539" s="1" t="s">
        <v>33</v>
      </c>
      <c r="B539" s="1" t="s">
        <v>37</v>
      </c>
      <c r="C539" s="1" t="s">
        <v>35</v>
      </c>
      <c r="D539" s="1" t="s">
        <v>36</v>
      </c>
      <c r="E539" s="2">
        <v>46388</v>
      </c>
      <c r="F539" s="1">
        <v>24</v>
      </c>
      <c r="G539" s="1">
        <v>28850.411</v>
      </c>
      <c r="I539" s="1" t="s">
        <v>33</v>
      </c>
      <c r="J539" s="1" t="s">
        <v>38</v>
      </c>
      <c r="K539" s="1" t="s">
        <v>35</v>
      </c>
      <c r="L539" s="1" t="s">
        <v>36</v>
      </c>
      <c r="M539" s="2">
        <v>46388</v>
      </c>
      <c r="N539" s="1">
        <v>24</v>
      </c>
      <c r="O539" s="1">
        <v>4344.5640000000003</v>
      </c>
      <c r="Q539" s="2">
        <f t="shared" si="29"/>
        <v>46388</v>
      </c>
      <c r="R539" s="1">
        <f t="shared" si="30"/>
        <v>24</v>
      </c>
      <c r="S539" s="10">
        <f t="shared" si="31"/>
        <v>33194.974999999999</v>
      </c>
    </row>
    <row r="540" spans="1:19" x14ac:dyDescent="0.25">
      <c r="A540" s="1" t="s">
        <v>33</v>
      </c>
      <c r="B540" s="1" t="s">
        <v>37</v>
      </c>
      <c r="C540" s="1" t="s">
        <v>35</v>
      </c>
      <c r="D540" s="1" t="s">
        <v>36</v>
      </c>
      <c r="E540" s="2">
        <v>46388</v>
      </c>
      <c r="F540" s="1">
        <v>25</v>
      </c>
      <c r="G540" s="1">
        <v>28964.421999999999</v>
      </c>
      <c r="I540" s="1" t="s">
        <v>33</v>
      </c>
      <c r="J540" s="1" t="s">
        <v>38</v>
      </c>
      <c r="K540" s="1" t="s">
        <v>35</v>
      </c>
      <c r="L540" s="1" t="s">
        <v>36</v>
      </c>
      <c r="M540" s="2">
        <v>46388</v>
      </c>
      <c r="N540" s="1">
        <v>25</v>
      </c>
      <c r="O540" s="1">
        <v>4368.7280000000001</v>
      </c>
      <c r="Q540" s="2">
        <f t="shared" si="29"/>
        <v>46388</v>
      </c>
      <c r="R540" s="1">
        <f t="shared" si="30"/>
        <v>25</v>
      </c>
      <c r="S540" s="10">
        <f t="shared" si="31"/>
        <v>33333.15</v>
      </c>
    </row>
    <row r="541" spans="1:19" x14ac:dyDescent="0.25">
      <c r="A541" s="1" t="s">
        <v>33</v>
      </c>
      <c r="B541" s="1" t="s">
        <v>37</v>
      </c>
      <c r="C541" s="1" t="s">
        <v>35</v>
      </c>
      <c r="D541" s="1" t="s">
        <v>36</v>
      </c>
      <c r="E541" s="2">
        <v>46388</v>
      </c>
      <c r="F541" s="1">
        <v>26</v>
      </c>
      <c r="G541" s="1">
        <v>28587.89</v>
      </c>
      <c r="I541" s="1" t="s">
        <v>33</v>
      </c>
      <c r="J541" s="1" t="s">
        <v>38</v>
      </c>
      <c r="K541" s="1" t="s">
        <v>35</v>
      </c>
      <c r="L541" s="1" t="s">
        <v>36</v>
      </c>
      <c r="M541" s="2">
        <v>46388</v>
      </c>
      <c r="N541" s="1">
        <v>26</v>
      </c>
      <c r="O541" s="1">
        <v>4304.0339999999997</v>
      </c>
      <c r="Q541" s="2">
        <f t="shared" si="29"/>
        <v>46388</v>
      </c>
      <c r="R541" s="1">
        <f t="shared" si="30"/>
        <v>26</v>
      </c>
      <c r="S541" s="10">
        <f t="shared" si="31"/>
        <v>32891.923999999999</v>
      </c>
    </row>
    <row r="542" spans="1:19" x14ac:dyDescent="0.25">
      <c r="A542" s="1" t="s">
        <v>33</v>
      </c>
      <c r="B542" s="1" t="s">
        <v>37</v>
      </c>
      <c r="C542" s="1" t="s">
        <v>35</v>
      </c>
      <c r="D542" s="1" t="s">
        <v>36</v>
      </c>
      <c r="E542" s="2">
        <v>46388</v>
      </c>
      <c r="F542" s="1">
        <v>27</v>
      </c>
      <c r="G542" s="1">
        <v>29380.205999999998</v>
      </c>
      <c r="I542" s="1" t="s">
        <v>33</v>
      </c>
      <c r="J542" s="1" t="s">
        <v>38</v>
      </c>
      <c r="K542" s="1" t="s">
        <v>35</v>
      </c>
      <c r="L542" s="1" t="s">
        <v>36</v>
      </c>
      <c r="M542" s="2">
        <v>46388</v>
      </c>
      <c r="N542" s="1">
        <v>27</v>
      </c>
      <c r="O542" s="1">
        <v>4424.2719999999999</v>
      </c>
      <c r="Q542" s="2">
        <f t="shared" si="29"/>
        <v>46388</v>
      </c>
      <c r="R542" s="1">
        <f t="shared" si="30"/>
        <v>27</v>
      </c>
      <c r="S542" s="10">
        <f t="shared" si="31"/>
        <v>33804.477999999996</v>
      </c>
    </row>
    <row r="543" spans="1:19" x14ac:dyDescent="0.25">
      <c r="A543" s="1" t="s">
        <v>33</v>
      </c>
      <c r="B543" s="1" t="s">
        <v>37</v>
      </c>
      <c r="C543" s="1" t="s">
        <v>35</v>
      </c>
      <c r="D543" s="1" t="s">
        <v>36</v>
      </c>
      <c r="E543" s="2">
        <v>46388</v>
      </c>
      <c r="F543" s="1">
        <v>28</v>
      </c>
      <c r="G543" s="1">
        <v>28172.103999999999</v>
      </c>
      <c r="I543" s="1" t="s">
        <v>33</v>
      </c>
      <c r="J543" s="1" t="s">
        <v>38</v>
      </c>
      <c r="K543" s="1" t="s">
        <v>35</v>
      </c>
      <c r="L543" s="1" t="s">
        <v>36</v>
      </c>
      <c r="M543" s="2">
        <v>46388</v>
      </c>
      <c r="N543" s="1">
        <v>28</v>
      </c>
      <c r="O543" s="1">
        <v>4248.49</v>
      </c>
      <c r="Q543" s="2">
        <f t="shared" si="29"/>
        <v>46388</v>
      </c>
      <c r="R543" s="1">
        <f t="shared" si="30"/>
        <v>28</v>
      </c>
      <c r="S543" s="10">
        <f t="shared" si="31"/>
        <v>32420.593999999997</v>
      </c>
    </row>
    <row r="544" spans="1:19" x14ac:dyDescent="0.25">
      <c r="A544" s="1" t="s">
        <v>33</v>
      </c>
      <c r="B544" s="1" t="s">
        <v>37</v>
      </c>
      <c r="C544" s="1" t="s">
        <v>35</v>
      </c>
      <c r="D544" s="1" t="s">
        <v>36</v>
      </c>
      <c r="E544" s="2">
        <v>46388</v>
      </c>
      <c r="F544" s="1">
        <v>29</v>
      </c>
      <c r="G544" s="1">
        <v>29276.499</v>
      </c>
      <c r="I544" s="1" t="s">
        <v>33</v>
      </c>
      <c r="J544" s="1" t="s">
        <v>38</v>
      </c>
      <c r="K544" s="1" t="s">
        <v>35</v>
      </c>
      <c r="L544" s="1" t="s">
        <v>36</v>
      </c>
      <c r="M544" s="2">
        <v>46388</v>
      </c>
      <c r="N544" s="1">
        <v>29</v>
      </c>
      <c r="O544" s="1">
        <v>4419.0950000000003</v>
      </c>
      <c r="Q544" s="2">
        <f t="shared" si="29"/>
        <v>46388</v>
      </c>
      <c r="R544" s="1">
        <f t="shared" si="30"/>
        <v>29</v>
      </c>
      <c r="S544" s="10">
        <f t="shared" si="31"/>
        <v>33695.593999999997</v>
      </c>
    </row>
    <row r="545" spans="1:19" x14ac:dyDescent="0.25">
      <c r="A545" s="1" t="s">
        <v>33</v>
      </c>
      <c r="B545" s="1" t="s">
        <v>37</v>
      </c>
      <c r="C545" s="1" t="s">
        <v>35</v>
      </c>
      <c r="D545" s="1" t="s">
        <v>36</v>
      </c>
      <c r="E545" s="2">
        <v>46388</v>
      </c>
      <c r="F545" s="1">
        <v>30</v>
      </c>
      <c r="G545" s="1">
        <v>28275.811000000002</v>
      </c>
      <c r="I545" s="1" t="s">
        <v>33</v>
      </c>
      <c r="J545" s="1" t="s">
        <v>38</v>
      </c>
      <c r="K545" s="1" t="s">
        <v>35</v>
      </c>
      <c r="L545" s="1" t="s">
        <v>36</v>
      </c>
      <c r="M545" s="2">
        <v>46388</v>
      </c>
      <c r="N545" s="1">
        <v>30</v>
      </c>
      <c r="O545" s="1">
        <v>4253.6670000000004</v>
      </c>
      <c r="Q545" s="2">
        <f t="shared" si="29"/>
        <v>46388</v>
      </c>
      <c r="R545" s="1">
        <f t="shared" si="30"/>
        <v>30</v>
      </c>
      <c r="S545" s="10">
        <f t="shared" si="31"/>
        <v>32529.478000000003</v>
      </c>
    </row>
    <row r="546" spans="1:19" x14ac:dyDescent="0.25">
      <c r="A546" s="1" t="s">
        <v>33</v>
      </c>
      <c r="B546" s="1" t="s">
        <v>37</v>
      </c>
      <c r="C546" s="1" t="s">
        <v>35</v>
      </c>
      <c r="D546" s="1" t="s">
        <v>36</v>
      </c>
      <c r="E546" s="2">
        <v>46388</v>
      </c>
      <c r="F546" s="1">
        <v>31</v>
      </c>
      <c r="G546" s="1">
        <v>28588.553</v>
      </c>
      <c r="I546" s="1" t="s">
        <v>33</v>
      </c>
      <c r="J546" s="1" t="s">
        <v>38</v>
      </c>
      <c r="K546" s="1" t="s">
        <v>35</v>
      </c>
      <c r="L546" s="1" t="s">
        <v>36</v>
      </c>
      <c r="M546" s="2">
        <v>46388</v>
      </c>
      <c r="N546" s="1">
        <v>31</v>
      </c>
      <c r="O546" s="1">
        <v>4306.607</v>
      </c>
      <c r="Q546" s="2">
        <f t="shared" si="29"/>
        <v>46388</v>
      </c>
      <c r="R546" s="1">
        <f t="shared" si="30"/>
        <v>31</v>
      </c>
      <c r="S546" s="10">
        <f t="shared" si="31"/>
        <v>32895.160000000003</v>
      </c>
    </row>
    <row r="547" spans="1:19" x14ac:dyDescent="0.25">
      <c r="A547" s="1" t="s">
        <v>33</v>
      </c>
      <c r="B547" s="1" t="s">
        <v>37</v>
      </c>
      <c r="C547" s="1" t="s">
        <v>35</v>
      </c>
      <c r="D547" s="1" t="s">
        <v>36</v>
      </c>
      <c r="E547" s="2">
        <v>46388</v>
      </c>
      <c r="F547" s="1">
        <v>32</v>
      </c>
      <c r="G547" s="1">
        <v>28963.758000000002</v>
      </c>
      <c r="I547" s="1" t="s">
        <v>33</v>
      </c>
      <c r="J547" s="1" t="s">
        <v>38</v>
      </c>
      <c r="K547" s="1" t="s">
        <v>35</v>
      </c>
      <c r="L547" s="1" t="s">
        <v>36</v>
      </c>
      <c r="M547" s="2">
        <v>46388</v>
      </c>
      <c r="N547" s="1">
        <v>32</v>
      </c>
      <c r="O547" s="1">
        <v>4366.1549999999997</v>
      </c>
      <c r="Q547" s="2">
        <f t="shared" si="29"/>
        <v>46388</v>
      </c>
      <c r="R547" s="1">
        <f t="shared" si="30"/>
        <v>32</v>
      </c>
      <c r="S547" s="10">
        <f t="shared" si="31"/>
        <v>33329.913</v>
      </c>
    </row>
    <row r="548" spans="1:19" x14ac:dyDescent="0.25">
      <c r="A548" s="1" t="s">
        <v>33</v>
      </c>
      <c r="B548" s="1" t="s">
        <v>37</v>
      </c>
      <c r="C548" s="1" t="s">
        <v>35</v>
      </c>
      <c r="D548" s="1" t="s">
        <v>36</v>
      </c>
      <c r="E548" s="2">
        <v>46388</v>
      </c>
      <c r="F548" s="1">
        <v>33</v>
      </c>
      <c r="G548" s="1">
        <v>28021.271000000001</v>
      </c>
      <c r="I548" s="1" t="s">
        <v>33</v>
      </c>
      <c r="J548" s="1" t="s">
        <v>38</v>
      </c>
      <c r="K548" s="1" t="s">
        <v>35</v>
      </c>
      <c r="L548" s="1" t="s">
        <v>36</v>
      </c>
      <c r="M548" s="2">
        <v>46388</v>
      </c>
      <c r="N548" s="1">
        <v>33</v>
      </c>
      <c r="O548" s="1">
        <v>4225.4179999999997</v>
      </c>
      <c r="Q548" s="2">
        <f t="shared" si="29"/>
        <v>46388</v>
      </c>
      <c r="R548" s="1">
        <f t="shared" si="30"/>
        <v>33</v>
      </c>
      <c r="S548" s="10">
        <f t="shared" si="31"/>
        <v>32246.688999999998</v>
      </c>
    </row>
    <row r="549" spans="1:19" x14ac:dyDescent="0.25">
      <c r="A549" s="1" t="s">
        <v>33</v>
      </c>
      <c r="B549" s="1" t="s">
        <v>37</v>
      </c>
      <c r="C549" s="1" t="s">
        <v>35</v>
      </c>
      <c r="D549" s="1" t="s">
        <v>36</v>
      </c>
      <c r="E549" s="2">
        <v>46388</v>
      </c>
      <c r="F549" s="1">
        <v>34</v>
      </c>
      <c r="G549" s="1">
        <v>29531.039000000001</v>
      </c>
      <c r="I549" s="1" t="s">
        <v>33</v>
      </c>
      <c r="J549" s="1" t="s">
        <v>38</v>
      </c>
      <c r="K549" s="1" t="s">
        <v>35</v>
      </c>
      <c r="L549" s="1" t="s">
        <v>36</v>
      </c>
      <c r="M549" s="2">
        <v>46388</v>
      </c>
      <c r="N549" s="1">
        <v>34</v>
      </c>
      <c r="O549" s="1">
        <v>4447.3450000000003</v>
      </c>
      <c r="Q549" s="2">
        <f t="shared" si="29"/>
        <v>46388</v>
      </c>
      <c r="R549" s="1">
        <f t="shared" si="30"/>
        <v>34</v>
      </c>
      <c r="S549" s="10">
        <f t="shared" si="31"/>
        <v>33978.383999999998</v>
      </c>
    </row>
    <row r="550" spans="1:19" x14ac:dyDescent="0.25">
      <c r="A550" s="1" t="s">
        <v>33</v>
      </c>
      <c r="B550" s="1" t="s">
        <v>37</v>
      </c>
      <c r="C550" s="1" t="s">
        <v>35</v>
      </c>
      <c r="D550" s="1" t="s">
        <v>36</v>
      </c>
      <c r="E550" s="2">
        <v>46388</v>
      </c>
      <c r="F550" s="1">
        <v>35</v>
      </c>
      <c r="G550" s="1">
        <v>28625.317999999999</v>
      </c>
      <c r="I550" s="1" t="s">
        <v>33</v>
      </c>
      <c r="J550" s="1" t="s">
        <v>38</v>
      </c>
      <c r="K550" s="1" t="s">
        <v>35</v>
      </c>
      <c r="L550" s="1" t="s">
        <v>36</v>
      </c>
      <c r="M550" s="2">
        <v>46388</v>
      </c>
      <c r="N550" s="1">
        <v>35</v>
      </c>
      <c r="O550" s="1">
        <v>4314.8119999999999</v>
      </c>
      <c r="Q550" s="2">
        <f t="shared" si="29"/>
        <v>46388</v>
      </c>
      <c r="R550" s="1">
        <f t="shared" si="30"/>
        <v>35</v>
      </c>
      <c r="S550" s="10">
        <f t="shared" si="31"/>
        <v>32940.129999999997</v>
      </c>
    </row>
    <row r="551" spans="1:19" x14ac:dyDescent="0.25">
      <c r="A551" s="1" t="s">
        <v>33</v>
      </c>
      <c r="B551" s="1" t="s">
        <v>37</v>
      </c>
      <c r="C551" s="1" t="s">
        <v>35</v>
      </c>
      <c r="D551" s="1" t="s">
        <v>36</v>
      </c>
      <c r="E551" s="2">
        <v>46388</v>
      </c>
      <c r="F551" s="1">
        <v>36</v>
      </c>
      <c r="G551" s="1">
        <v>28926.991000000002</v>
      </c>
      <c r="I551" s="1" t="s">
        <v>33</v>
      </c>
      <c r="J551" s="1" t="s">
        <v>38</v>
      </c>
      <c r="K551" s="1" t="s">
        <v>35</v>
      </c>
      <c r="L551" s="1" t="s">
        <v>36</v>
      </c>
      <c r="M551" s="2">
        <v>46388</v>
      </c>
      <c r="N551" s="1">
        <v>36</v>
      </c>
      <c r="O551" s="1">
        <v>4357.95</v>
      </c>
      <c r="Q551" s="2">
        <f t="shared" si="29"/>
        <v>46388</v>
      </c>
      <c r="R551" s="1">
        <f t="shared" si="30"/>
        <v>36</v>
      </c>
      <c r="S551" s="10">
        <f t="shared" si="31"/>
        <v>33284.940999999999</v>
      </c>
    </row>
    <row r="552" spans="1:19" x14ac:dyDescent="0.25">
      <c r="A552" s="1" t="s">
        <v>33</v>
      </c>
      <c r="B552" s="1" t="s">
        <v>37</v>
      </c>
      <c r="C552" s="1" t="s">
        <v>35</v>
      </c>
      <c r="D552" s="1" t="s">
        <v>36</v>
      </c>
      <c r="E552" s="2">
        <v>46388</v>
      </c>
      <c r="F552" s="1">
        <v>37</v>
      </c>
      <c r="G552" s="1">
        <v>28662.357</v>
      </c>
      <c r="I552" s="1" t="s">
        <v>33</v>
      </c>
      <c r="J552" s="1" t="s">
        <v>38</v>
      </c>
      <c r="K552" s="1" t="s">
        <v>35</v>
      </c>
      <c r="L552" s="1" t="s">
        <v>36</v>
      </c>
      <c r="M552" s="2">
        <v>46388</v>
      </c>
      <c r="N552" s="1">
        <v>37</v>
      </c>
      <c r="O552" s="1">
        <v>4322.1099999999997</v>
      </c>
      <c r="Q552" s="2">
        <f t="shared" si="29"/>
        <v>46388</v>
      </c>
      <c r="R552" s="1">
        <f t="shared" si="30"/>
        <v>37</v>
      </c>
      <c r="S552" s="10">
        <f t="shared" si="31"/>
        <v>32984.466999999997</v>
      </c>
    </row>
    <row r="553" spans="1:19" x14ac:dyDescent="0.25">
      <c r="A553" s="1" t="s">
        <v>33</v>
      </c>
      <c r="B553" s="1" t="s">
        <v>37</v>
      </c>
      <c r="C553" s="1" t="s">
        <v>35</v>
      </c>
      <c r="D553" s="1" t="s">
        <v>36</v>
      </c>
      <c r="E553" s="2">
        <v>46388</v>
      </c>
      <c r="F553" s="1">
        <v>38</v>
      </c>
      <c r="G553" s="1">
        <v>28889.953000000001</v>
      </c>
      <c r="I553" s="1" t="s">
        <v>33</v>
      </c>
      <c r="J553" s="1" t="s">
        <v>38</v>
      </c>
      <c r="K553" s="1" t="s">
        <v>35</v>
      </c>
      <c r="L553" s="1" t="s">
        <v>36</v>
      </c>
      <c r="M553" s="2">
        <v>46388</v>
      </c>
      <c r="N553" s="1">
        <v>38</v>
      </c>
      <c r="O553" s="1">
        <v>4350.652</v>
      </c>
      <c r="Q553" s="2">
        <f t="shared" si="29"/>
        <v>46388</v>
      </c>
      <c r="R553" s="1">
        <f t="shared" si="30"/>
        <v>38</v>
      </c>
      <c r="S553" s="10">
        <f t="shared" si="31"/>
        <v>33240.605000000003</v>
      </c>
    </row>
    <row r="554" spans="1:19" x14ac:dyDescent="0.25">
      <c r="A554" s="1" t="s">
        <v>33</v>
      </c>
      <c r="B554" s="1" t="s">
        <v>37</v>
      </c>
      <c r="C554" s="1" t="s">
        <v>35</v>
      </c>
      <c r="D554" s="1" t="s">
        <v>36</v>
      </c>
      <c r="E554" s="2">
        <v>46388</v>
      </c>
      <c r="F554" s="1">
        <v>39</v>
      </c>
      <c r="G554" s="1">
        <v>28713.491999999998</v>
      </c>
      <c r="I554" s="1" t="s">
        <v>33</v>
      </c>
      <c r="J554" s="1" t="s">
        <v>38</v>
      </c>
      <c r="K554" s="1" t="s">
        <v>35</v>
      </c>
      <c r="L554" s="1" t="s">
        <v>36</v>
      </c>
      <c r="M554" s="2">
        <v>46388</v>
      </c>
      <c r="N554" s="1">
        <v>39</v>
      </c>
      <c r="O554" s="1">
        <v>4325.2299999999996</v>
      </c>
      <c r="Q554" s="2">
        <f t="shared" si="29"/>
        <v>46388</v>
      </c>
      <c r="R554" s="1">
        <f t="shared" si="30"/>
        <v>39</v>
      </c>
      <c r="S554" s="10">
        <f t="shared" si="31"/>
        <v>33038.721999999994</v>
      </c>
    </row>
    <row r="555" spans="1:19" x14ac:dyDescent="0.25">
      <c r="A555" s="1" t="s">
        <v>33</v>
      </c>
      <c r="B555" s="1" t="s">
        <v>37</v>
      </c>
      <c r="C555" s="1" t="s">
        <v>35</v>
      </c>
      <c r="D555" s="1" t="s">
        <v>36</v>
      </c>
      <c r="E555" s="2">
        <v>46388</v>
      </c>
      <c r="F555" s="1">
        <v>40</v>
      </c>
      <c r="G555" s="1">
        <v>28838.816999999999</v>
      </c>
      <c r="I555" s="1" t="s">
        <v>33</v>
      </c>
      <c r="J555" s="1" t="s">
        <v>38</v>
      </c>
      <c r="K555" s="1" t="s">
        <v>35</v>
      </c>
      <c r="L555" s="1" t="s">
        <v>36</v>
      </c>
      <c r="M555" s="2">
        <v>46388</v>
      </c>
      <c r="N555" s="1">
        <v>40</v>
      </c>
      <c r="O555" s="1">
        <v>4347.5320000000002</v>
      </c>
      <c r="Q555" s="2">
        <f t="shared" si="29"/>
        <v>46388</v>
      </c>
      <c r="R555" s="1">
        <f t="shared" si="30"/>
        <v>40</v>
      </c>
      <c r="S555" s="10">
        <f t="shared" si="31"/>
        <v>33186.349000000002</v>
      </c>
    </row>
    <row r="556" spans="1:19" x14ac:dyDescent="0.25">
      <c r="A556" s="1" t="s">
        <v>33</v>
      </c>
      <c r="B556" s="1" t="s">
        <v>37</v>
      </c>
      <c r="C556" s="1" t="s">
        <v>35</v>
      </c>
      <c r="D556" s="1" t="s">
        <v>36</v>
      </c>
      <c r="E556" s="2">
        <v>46388</v>
      </c>
      <c r="F556" s="1">
        <v>41</v>
      </c>
      <c r="G556" s="1">
        <v>28683.040000000001</v>
      </c>
      <c r="I556" s="1" t="s">
        <v>33</v>
      </c>
      <c r="J556" s="1" t="s">
        <v>38</v>
      </c>
      <c r="K556" s="1" t="s">
        <v>35</v>
      </c>
      <c r="L556" s="1" t="s">
        <v>36</v>
      </c>
      <c r="M556" s="2">
        <v>46388</v>
      </c>
      <c r="N556" s="1">
        <v>41</v>
      </c>
      <c r="O556" s="1">
        <v>4317.1239999999998</v>
      </c>
      <c r="Q556" s="2">
        <f t="shared" si="29"/>
        <v>46388</v>
      </c>
      <c r="R556" s="1">
        <f t="shared" si="30"/>
        <v>41</v>
      </c>
      <c r="S556" s="10">
        <f t="shared" si="31"/>
        <v>33000.164000000004</v>
      </c>
    </row>
    <row r="557" spans="1:19" x14ac:dyDescent="0.25">
      <c r="A557" s="1" t="s">
        <v>33</v>
      </c>
      <c r="B557" s="1" t="s">
        <v>37</v>
      </c>
      <c r="C557" s="1" t="s">
        <v>35</v>
      </c>
      <c r="D557" s="1" t="s">
        <v>36</v>
      </c>
      <c r="E557" s="2">
        <v>46388</v>
      </c>
      <c r="F557" s="1">
        <v>42</v>
      </c>
      <c r="G557" s="1">
        <v>28869.267</v>
      </c>
      <c r="I557" s="1" t="s">
        <v>33</v>
      </c>
      <c r="J557" s="1" t="s">
        <v>38</v>
      </c>
      <c r="K557" s="1" t="s">
        <v>35</v>
      </c>
      <c r="L557" s="1" t="s">
        <v>36</v>
      </c>
      <c r="M557" s="2">
        <v>46388</v>
      </c>
      <c r="N557" s="1">
        <v>42</v>
      </c>
      <c r="O557" s="1">
        <v>4355.6390000000001</v>
      </c>
      <c r="Q557" s="2">
        <f t="shared" si="29"/>
        <v>46388</v>
      </c>
      <c r="R557" s="1">
        <f t="shared" si="30"/>
        <v>42</v>
      </c>
      <c r="S557" s="10">
        <f t="shared" si="31"/>
        <v>33224.906000000003</v>
      </c>
    </row>
    <row r="558" spans="1:19" x14ac:dyDescent="0.25">
      <c r="A558" s="1" t="s">
        <v>33</v>
      </c>
      <c r="B558" s="1" t="s">
        <v>37</v>
      </c>
      <c r="C558" s="1" t="s">
        <v>35</v>
      </c>
      <c r="D558" s="1" t="s">
        <v>36</v>
      </c>
      <c r="E558" s="2">
        <v>46388</v>
      </c>
      <c r="F558" s="1">
        <v>43</v>
      </c>
      <c r="G558" s="1">
        <v>29844.42</v>
      </c>
      <c r="I558" s="1" t="s">
        <v>33</v>
      </c>
      <c r="J558" s="1" t="s">
        <v>38</v>
      </c>
      <c r="K558" s="1" t="s">
        <v>35</v>
      </c>
      <c r="L558" s="1" t="s">
        <v>36</v>
      </c>
      <c r="M558" s="2">
        <v>46388</v>
      </c>
      <c r="N558" s="1">
        <v>43</v>
      </c>
      <c r="O558" s="1">
        <v>4490.83</v>
      </c>
      <c r="Q558" s="2">
        <f t="shared" si="29"/>
        <v>46388</v>
      </c>
      <c r="R558" s="1">
        <f t="shared" si="30"/>
        <v>43</v>
      </c>
      <c r="S558" s="10">
        <f t="shared" si="31"/>
        <v>34335.25</v>
      </c>
    </row>
    <row r="559" spans="1:19" x14ac:dyDescent="0.25">
      <c r="A559" s="1" t="s">
        <v>33</v>
      </c>
      <c r="B559" s="1" t="s">
        <v>37</v>
      </c>
      <c r="C559" s="1" t="s">
        <v>35</v>
      </c>
      <c r="D559" s="1" t="s">
        <v>36</v>
      </c>
      <c r="E559" s="2">
        <v>46388</v>
      </c>
      <c r="F559" s="1">
        <v>44</v>
      </c>
      <c r="G559" s="1">
        <v>27707.888999999999</v>
      </c>
      <c r="I559" s="1" t="s">
        <v>33</v>
      </c>
      <c r="J559" s="1" t="s">
        <v>38</v>
      </c>
      <c r="K559" s="1" t="s">
        <v>35</v>
      </c>
      <c r="L559" s="1" t="s">
        <v>36</v>
      </c>
      <c r="M559" s="2">
        <v>46388</v>
      </c>
      <c r="N559" s="1">
        <v>44</v>
      </c>
      <c r="O559" s="1">
        <v>4181.933</v>
      </c>
      <c r="Q559" s="2">
        <f t="shared" si="29"/>
        <v>46388</v>
      </c>
      <c r="R559" s="1">
        <f t="shared" si="30"/>
        <v>44</v>
      </c>
      <c r="S559" s="10">
        <f t="shared" si="31"/>
        <v>31889.822</v>
      </c>
    </row>
    <row r="560" spans="1:19" x14ac:dyDescent="0.25">
      <c r="A560" s="1" t="s">
        <v>33</v>
      </c>
      <c r="B560" s="1" t="s">
        <v>37</v>
      </c>
      <c r="C560" s="1" t="s">
        <v>35</v>
      </c>
      <c r="D560" s="1" t="s">
        <v>36</v>
      </c>
      <c r="E560" s="2">
        <v>46388</v>
      </c>
      <c r="F560" s="1">
        <v>45</v>
      </c>
      <c r="G560" s="1">
        <v>28074.195</v>
      </c>
      <c r="I560" s="1" t="s">
        <v>33</v>
      </c>
      <c r="J560" s="1" t="s">
        <v>38</v>
      </c>
      <c r="K560" s="1" t="s">
        <v>35</v>
      </c>
      <c r="L560" s="1" t="s">
        <v>36</v>
      </c>
      <c r="M560" s="2">
        <v>46388</v>
      </c>
      <c r="N560" s="1">
        <v>45</v>
      </c>
      <c r="O560" s="1">
        <v>4233.634</v>
      </c>
      <c r="Q560" s="2">
        <f t="shared" si="29"/>
        <v>46388</v>
      </c>
      <c r="R560" s="1">
        <f t="shared" si="30"/>
        <v>45</v>
      </c>
      <c r="S560" s="10">
        <f t="shared" si="31"/>
        <v>32307.828999999998</v>
      </c>
    </row>
    <row r="561" spans="1:19" x14ac:dyDescent="0.25">
      <c r="A561" s="1" t="s">
        <v>33</v>
      </c>
      <c r="B561" s="1" t="s">
        <v>37</v>
      </c>
      <c r="C561" s="1" t="s">
        <v>35</v>
      </c>
      <c r="D561" s="1" t="s">
        <v>36</v>
      </c>
      <c r="E561" s="2">
        <v>46388</v>
      </c>
      <c r="F561" s="1">
        <v>46</v>
      </c>
      <c r="G561" s="1">
        <v>29478.113000000001</v>
      </c>
      <c r="I561" s="1" t="s">
        <v>33</v>
      </c>
      <c r="J561" s="1" t="s">
        <v>38</v>
      </c>
      <c r="K561" s="1" t="s">
        <v>35</v>
      </c>
      <c r="L561" s="1" t="s">
        <v>36</v>
      </c>
      <c r="M561" s="2">
        <v>46388</v>
      </c>
      <c r="N561" s="1">
        <v>46</v>
      </c>
      <c r="O561" s="1">
        <v>4439.1279999999997</v>
      </c>
      <c r="Q561" s="2">
        <f t="shared" si="29"/>
        <v>46388</v>
      </c>
      <c r="R561" s="1">
        <f t="shared" si="30"/>
        <v>46</v>
      </c>
      <c r="S561" s="10">
        <f t="shared" si="31"/>
        <v>33917.241000000002</v>
      </c>
    </row>
    <row r="562" spans="1:19" x14ac:dyDescent="0.25">
      <c r="A562" s="1" t="s">
        <v>33</v>
      </c>
      <c r="B562" s="1" t="s">
        <v>37</v>
      </c>
      <c r="C562" s="1" t="s">
        <v>35</v>
      </c>
      <c r="D562" s="1" t="s">
        <v>36</v>
      </c>
      <c r="E562" s="2">
        <v>46388</v>
      </c>
      <c r="F562" s="1">
        <v>47</v>
      </c>
      <c r="G562" s="1">
        <v>29045.252</v>
      </c>
      <c r="I562" s="1" t="s">
        <v>33</v>
      </c>
      <c r="J562" s="1" t="s">
        <v>38</v>
      </c>
      <c r="K562" s="1" t="s">
        <v>35</v>
      </c>
      <c r="L562" s="1" t="s">
        <v>36</v>
      </c>
      <c r="M562" s="2">
        <v>46388</v>
      </c>
      <c r="N562" s="1">
        <v>47</v>
      </c>
      <c r="O562" s="1">
        <v>4370.5940000000001</v>
      </c>
      <c r="Q562" s="2">
        <f t="shared" si="29"/>
        <v>46388</v>
      </c>
      <c r="R562" s="1">
        <f t="shared" si="30"/>
        <v>47</v>
      </c>
      <c r="S562" s="10">
        <f t="shared" si="31"/>
        <v>33415.845999999998</v>
      </c>
    </row>
    <row r="563" spans="1:19" x14ac:dyDescent="0.25">
      <c r="A563" s="1" t="s">
        <v>33</v>
      </c>
      <c r="B563" s="1" t="s">
        <v>37</v>
      </c>
      <c r="C563" s="1" t="s">
        <v>35</v>
      </c>
      <c r="D563" s="1" t="s">
        <v>36</v>
      </c>
      <c r="E563" s="2">
        <v>46388</v>
      </c>
      <c r="F563" s="1">
        <v>48</v>
      </c>
      <c r="G563" s="1">
        <v>28507.058000000001</v>
      </c>
      <c r="I563" s="1" t="s">
        <v>33</v>
      </c>
      <c r="J563" s="1" t="s">
        <v>38</v>
      </c>
      <c r="K563" s="1" t="s">
        <v>35</v>
      </c>
      <c r="L563" s="1" t="s">
        <v>36</v>
      </c>
      <c r="M563" s="2">
        <v>46388</v>
      </c>
      <c r="N563" s="1">
        <v>48</v>
      </c>
      <c r="O563" s="1">
        <v>4302.1689999999999</v>
      </c>
      <c r="Q563" s="2">
        <f t="shared" si="29"/>
        <v>46388</v>
      </c>
      <c r="R563" s="1">
        <f t="shared" si="30"/>
        <v>48</v>
      </c>
      <c r="S563" s="10">
        <f t="shared" si="31"/>
        <v>32809.226999999999</v>
      </c>
    </row>
    <row r="564" spans="1:19" x14ac:dyDescent="0.25">
      <c r="A564" s="1" t="s">
        <v>33</v>
      </c>
      <c r="B564" s="1" t="s">
        <v>37</v>
      </c>
      <c r="C564" s="1" t="s">
        <v>35</v>
      </c>
      <c r="D564" s="1" t="s">
        <v>36</v>
      </c>
      <c r="E564" s="2">
        <v>46388</v>
      </c>
      <c r="F564" s="1">
        <v>49</v>
      </c>
      <c r="G564" s="1">
        <v>29259.876</v>
      </c>
      <c r="I564" s="1" t="s">
        <v>33</v>
      </c>
      <c r="J564" s="1" t="s">
        <v>38</v>
      </c>
      <c r="K564" s="1" t="s">
        <v>35</v>
      </c>
      <c r="L564" s="1" t="s">
        <v>36</v>
      </c>
      <c r="M564" s="2">
        <v>46388</v>
      </c>
      <c r="N564" s="1">
        <v>49</v>
      </c>
      <c r="O564" s="1">
        <v>4415.07</v>
      </c>
      <c r="Q564" s="2">
        <f t="shared" si="29"/>
        <v>46388</v>
      </c>
      <c r="R564" s="1">
        <f t="shared" si="30"/>
        <v>49</v>
      </c>
      <c r="S564" s="10">
        <f t="shared" si="31"/>
        <v>33674.945999999996</v>
      </c>
    </row>
    <row r="565" spans="1:19" x14ac:dyDescent="0.25">
      <c r="A565" s="1" t="s">
        <v>33</v>
      </c>
      <c r="B565" s="1" t="s">
        <v>37</v>
      </c>
      <c r="C565" s="1" t="s">
        <v>35</v>
      </c>
      <c r="D565" s="1" t="s">
        <v>36</v>
      </c>
      <c r="E565" s="2">
        <v>46388</v>
      </c>
      <c r="F565" s="1">
        <v>50</v>
      </c>
      <c r="G565" s="1">
        <v>28292.433000000001</v>
      </c>
      <c r="I565" s="1" t="s">
        <v>33</v>
      </c>
      <c r="J565" s="1" t="s">
        <v>38</v>
      </c>
      <c r="K565" s="1" t="s">
        <v>35</v>
      </c>
      <c r="L565" s="1" t="s">
        <v>36</v>
      </c>
      <c r="M565" s="2">
        <v>46388</v>
      </c>
      <c r="N565" s="1">
        <v>50</v>
      </c>
      <c r="O565" s="1">
        <v>4257.692</v>
      </c>
      <c r="Q565" s="2">
        <f t="shared" si="29"/>
        <v>46388</v>
      </c>
      <c r="R565" s="1">
        <f t="shared" si="30"/>
        <v>50</v>
      </c>
      <c r="S565" s="10">
        <f t="shared" si="31"/>
        <v>32550.125</v>
      </c>
    </row>
    <row r="566" spans="1:19" x14ac:dyDescent="0.25">
      <c r="A566" s="1" t="s">
        <v>33</v>
      </c>
      <c r="B566" s="1" t="s">
        <v>37</v>
      </c>
      <c r="C566" s="1" t="s">
        <v>35</v>
      </c>
      <c r="D566" s="1" t="s">
        <v>36</v>
      </c>
      <c r="E566" s="2">
        <v>46753</v>
      </c>
      <c r="F566" s="1" t="s">
        <v>0</v>
      </c>
      <c r="G566" s="1">
        <v>29066.202000000001</v>
      </c>
      <c r="I566" s="1" t="s">
        <v>33</v>
      </c>
      <c r="J566" s="1" t="s">
        <v>38</v>
      </c>
      <c r="K566" s="1" t="s">
        <v>35</v>
      </c>
      <c r="L566" s="1" t="s">
        <v>36</v>
      </c>
      <c r="M566" s="2">
        <v>46753</v>
      </c>
      <c r="N566" s="1" t="s">
        <v>0</v>
      </c>
      <c r="O566" s="1">
        <v>4393.616</v>
      </c>
      <c r="Q566" s="2">
        <f t="shared" si="29"/>
        <v>46753</v>
      </c>
      <c r="R566" s="1" t="str">
        <f t="shared" si="30"/>
        <v>Expected Values</v>
      </c>
      <c r="S566" s="10">
        <f t="shared" si="31"/>
        <v>33459.817999999999</v>
      </c>
    </row>
    <row r="567" spans="1:19" x14ac:dyDescent="0.25">
      <c r="A567" s="1" t="s">
        <v>33</v>
      </c>
      <c r="B567" s="1" t="s">
        <v>37</v>
      </c>
      <c r="C567" s="1" t="s">
        <v>35</v>
      </c>
      <c r="D567" s="1" t="s">
        <v>36</v>
      </c>
      <c r="E567" s="2">
        <v>46753</v>
      </c>
      <c r="F567" s="1">
        <v>1</v>
      </c>
      <c r="G567" s="1">
        <v>28893.331999999999</v>
      </c>
      <c r="I567" s="1" t="s">
        <v>33</v>
      </c>
      <c r="J567" s="1" t="s">
        <v>38</v>
      </c>
      <c r="K567" s="1" t="s">
        <v>35</v>
      </c>
      <c r="L567" s="1" t="s">
        <v>36</v>
      </c>
      <c r="M567" s="2">
        <v>46753</v>
      </c>
      <c r="N567" s="1">
        <v>1</v>
      </c>
      <c r="O567" s="1">
        <v>4369.6899999999996</v>
      </c>
      <c r="Q567" s="2">
        <f t="shared" si="29"/>
        <v>46753</v>
      </c>
      <c r="R567" s="1">
        <f t="shared" si="30"/>
        <v>1</v>
      </c>
      <c r="S567" s="10">
        <f t="shared" si="31"/>
        <v>33263.021999999997</v>
      </c>
    </row>
    <row r="568" spans="1:19" x14ac:dyDescent="0.25">
      <c r="A568" s="1" t="s">
        <v>33</v>
      </c>
      <c r="B568" s="1" t="s">
        <v>37</v>
      </c>
      <c r="C568" s="1" t="s">
        <v>35</v>
      </c>
      <c r="D568" s="1" t="s">
        <v>36</v>
      </c>
      <c r="E568" s="2">
        <v>46753</v>
      </c>
      <c r="F568" s="1">
        <v>2</v>
      </c>
      <c r="G568" s="1">
        <v>29239.07</v>
      </c>
      <c r="I568" s="1" t="s">
        <v>33</v>
      </c>
      <c r="J568" s="1" t="s">
        <v>38</v>
      </c>
      <c r="K568" s="1" t="s">
        <v>35</v>
      </c>
      <c r="L568" s="1" t="s">
        <v>36</v>
      </c>
      <c r="M568" s="2">
        <v>46753</v>
      </c>
      <c r="N568" s="1">
        <v>2</v>
      </c>
      <c r="O568" s="1">
        <v>4417.5420000000004</v>
      </c>
      <c r="Q568" s="2">
        <f t="shared" si="29"/>
        <v>46753</v>
      </c>
      <c r="R568" s="1">
        <f t="shared" si="30"/>
        <v>2</v>
      </c>
      <c r="S568" s="10">
        <f t="shared" si="31"/>
        <v>33656.612000000001</v>
      </c>
    </row>
    <row r="569" spans="1:19" x14ac:dyDescent="0.25">
      <c r="A569" s="1" t="s">
        <v>33</v>
      </c>
      <c r="B569" s="1" t="s">
        <v>37</v>
      </c>
      <c r="C569" s="1" t="s">
        <v>35</v>
      </c>
      <c r="D569" s="1" t="s">
        <v>36</v>
      </c>
      <c r="E569" s="2">
        <v>46753</v>
      </c>
      <c r="F569" s="1">
        <v>3</v>
      </c>
      <c r="G569" s="1">
        <v>29123.342000000001</v>
      </c>
      <c r="I569" s="1" t="s">
        <v>33</v>
      </c>
      <c r="J569" s="1" t="s">
        <v>38</v>
      </c>
      <c r="K569" s="1" t="s">
        <v>35</v>
      </c>
      <c r="L569" s="1" t="s">
        <v>36</v>
      </c>
      <c r="M569" s="2">
        <v>46753</v>
      </c>
      <c r="N569" s="1">
        <v>3</v>
      </c>
      <c r="O569" s="1">
        <v>4401.6679999999997</v>
      </c>
      <c r="Q569" s="2">
        <f t="shared" si="29"/>
        <v>46753</v>
      </c>
      <c r="R569" s="1">
        <f t="shared" si="30"/>
        <v>3</v>
      </c>
      <c r="S569" s="10">
        <f t="shared" si="31"/>
        <v>33525.01</v>
      </c>
    </row>
    <row r="570" spans="1:19" x14ac:dyDescent="0.25">
      <c r="A570" s="1" t="s">
        <v>33</v>
      </c>
      <c r="B570" s="1" t="s">
        <v>37</v>
      </c>
      <c r="C570" s="1" t="s">
        <v>35</v>
      </c>
      <c r="D570" s="1" t="s">
        <v>36</v>
      </c>
      <c r="E570" s="2">
        <v>46753</v>
      </c>
      <c r="F570" s="1">
        <v>4</v>
      </c>
      <c r="G570" s="1">
        <v>29009.061000000002</v>
      </c>
      <c r="I570" s="1" t="s">
        <v>33</v>
      </c>
      <c r="J570" s="1" t="s">
        <v>38</v>
      </c>
      <c r="K570" s="1" t="s">
        <v>35</v>
      </c>
      <c r="L570" s="1" t="s">
        <v>36</v>
      </c>
      <c r="M570" s="2">
        <v>46753</v>
      </c>
      <c r="N570" s="1">
        <v>4</v>
      </c>
      <c r="O570" s="1">
        <v>4385.5640000000003</v>
      </c>
      <c r="Q570" s="2">
        <f t="shared" si="29"/>
        <v>46753</v>
      </c>
      <c r="R570" s="1">
        <f t="shared" si="30"/>
        <v>4</v>
      </c>
      <c r="S570" s="10">
        <f t="shared" si="31"/>
        <v>33394.625</v>
      </c>
    </row>
    <row r="571" spans="1:19" x14ac:dyDescent="0.25">
      <c r="A571" s="1" t="s">
        <v>33</v>
      </c>
      <c r="B571" s="1" t="s">
        <v>37</v>
      </c>
      <c r="C571" s="1" t="s">
        <v>35</v>
      </c>
      <c r="D571" s="1" t="s">
        <v>36</v>
      </c>
      <c r="E571" s="2">
        <v>46753</v>
      </c>
      <c r="F571" s="1">
        <v>5</v>
      </c>
      <c r="G571" s="1">
        <v>28647.850999999999</v>
      </c>
      <c r="I571" s="1" t="s">
        <v>33</v>
      </c>
      <c r="J571" s="1" t="s">
        <v>38</v>
      </c>
      <c r="K571" s="1" t="s">
        <v>35</v>
      </c>
      <c r="L571" s="1" t="s">
        <v>36</v>
      </c>
      <c r="M571" s="2">
        <v>46753</v>
      </c>
      <c r="N571" s="1">
        <v>5</v>
      </c>
      <c r="O571" s="1">
        <v>4327.3180000000002</v>
      </c>
      <c r="Q571" s="2">
        <f t="shared" si="29"/>
        <v>46753</v>
      </c>
      <c r="R571" s="1">
        <f t="shared" si="30"/>
        <v>5</v>
      </c>
      <c r="S571" s="10">
        <f t="shared" si="31"/>
        <v>32975.169000000002</v>
      </c>
    </row>
    <row r="572" spans="1:19" x14ac:dyDescent="0.25">
      <c r="A572" s="1" t="s">
        <v>33</v>
      </c>
      <c r="B572" s="1" t="s">
        <v>37</v>
      </c>
      <c r="C572" s="1" t="s">
        <v>35</v>
      </c>
      <c r="D572" s="1" t="s">
        <v>36</v>
      </c>
      <c r="E572" s="2">
        <v>46753</v>
      </c>
      <c r="F572" s="1">
        <v>6</v>
      </c>
      <c r="G572" s="1">
        <v>29484.552</v>
      </c>
      <c r="I572" s="1" t="s">
        <v>33</v>
      </c>
      <c r="J572" s="1" t="s">
        <v>38</v>
      </c>
      <c r="K572" s="1" t="s">
        <v>35</v>
      </c>
      <c r="L572" s="1" t="s">
        <v>36</v>
      </c>
      <c r="M572" s="2">
        <v>46753</v>
      </c>
      <c r="N572" s="1">
        <v>6</v>
      </c>
      <c r="O572" s="1">
        <v>4459.9139999999998</v>
      </c>
      <c r="Q572" s="2">
        <f t="shared" si="29"/>
        <v>46753</v>
      </c>
      <c r="R572" s="1">
        <f t="shared" si="30"/>
        <v>6</v>
      </c>
      <c r="S572" s="10">
        <f t="shared" si="31"/>
        <v>33944.466</v>
      </c>
    </row>
    <row r="573" spans="1:19" x14ac:dyDescent="0.25">
      <c r="A573" s="1" t="s">
        <v>33</v>
      </c>
      <c r="B573" s="1" t="s">
        <v>37</v>
      </c>
      <c r="C573" s="1" t="s">
        <v>35</v>
      </c>
      <c r="D573" s="1" t="s">
        <v>36</v>
      </c>
      <c r="E573" s="2">
        <v>46753</v>
      </c>
      <c r="F573" s="1">
        <v>7</v>
      </c>
      <c r="G573" s="1">
        <v>28982.74</v>
      </c>
      <c r="I573" s="1" t="s">
        <v>33</v>
      </c>
      <c r="J573" s="1" t="s">
        <v>38</v>
      </c>
      <c r="K573" s="1" t="s">
        <v>35</v>
      </c>
      <c r="L573" s="1" t="s">
        <v>36</v>
      </c>
      <c r="M573" s="2">
        <v>46753</v>
      </c>
      <c r="N573" s="1">
        <v>7</v>
      </c>
      <c r="O573" s="1">
        <v>4383.116</v>
      </c>
      <c r="Q573" s="2">
        <f t="shared" si="29"/>
        <v>46753</v>
      </c>
      <c r="R573" s="1">
        <f t="shared" si="30"/>
        <v>7</v>
      </c>
      <c r="S573" s="10">
        <f t="shared" si="31"/>
        <v>33365.856</v>
      </c>
    </row>
    <row r="574" spans="1:19" x14ac:dyDescent="0.25">
      <c r="A574" s="1" t="s">
        <v>33</v>
      </c>
      <c r="B574" s="1" t="s">
        <v>37</v>
      </c>
      <c r="C574" s="1" t="s">
        <v>35</v>
      </c>
      <c r="D574" s="1" t="s">
        <v>36</v>
      </c>
      <c r="E574" s="2">
        <v>46753</v>
      </c>
      <c r="F574" s="1">
        <v>8</v>
      </c>
      <c r="G574" s="1">
        <v>29149.663</v>
      </c>
      <c r="I574" s="1" t="s">
        <v>33</v>
      </c>
      <c r="J574" s="1" t="s">
        <v>38</v>
      </c>
      <c r="K574" s="1" t="s">
        <v>35</v>
      </c>
      <c r="L574" s="1" t="s">
        <v>36</v>
      </c>
      <c r="M574" s="2">
        <v>46753</v>
      </c>
      <c r="N574" s="1">
        <v>8</v>
      </c>
      <c r="O574" s="1">
        <v>4404.1170000000002</v>
      </c>
      <c r="Q574" s="2">
        <f t="shared" si="29"/>
        <v>46753</v>
      </c>
      <c r="R574" s="1">
        <f t="shared" si="30"/>
        <v>8</v>
      </c>
      <c r="S574" s="10">
        <f t="shared" si="31"/>
        <v>33553.78</v>
      </c>
    </row>
    <row r="575" spans="1:19" x14ac:dyDescent="0.25">
      <c r="A575" s="1" t="s">
        <v>33</v>
      </c>
      <c r="B575" s="1" t="s">
        <v>37</v>
      </c>
      <c r="C575" s="1" t="s">
        <v>35</v>
      </c>
      <c r="D575" s="1" t="s">
        <v>36</v>
      </c>
      <c r="E575" s="2">
        <v>46753</v>
      </c>
      <c r="F575" s="1">
        <v>9</v>
      </c>
      <c r="G575" s="1">
        <v>29349.886999999999</v>
      </c>
      <c r="I575" s="1" t="s">
        <v>33</v>
      </c>
      <c r="J575" s="1" t="s">
        <v>38</v>
      </c>
      <c r="K575" s="1" t="s">
        <v>35</v>
      </c>
      <c r="L575" s="1" t="s">
        <v>36</v>
      </c>
      <c r="M575" s="2">
        <v>46753</v>
      </c>
      <c r="N575" s="1">
        <v>9</v>
      </c>
      <c r="O575" s="1">
        <v>4437.9489999999996</v>
      </c>
      <c r="Q575" s="2">
        <f t="shared" si="29"/>
        <v>46753</v>
      </c>
      <c r="R575" s="1">
        <f t="shared" si="30"/>
        <v>9</v>
      </c>
      <c r="S575" s="10">
        <f t="shared" si="31"/>
        <v>33787.835999999996</v>
      </c>
    </row>
    <row r="576" spans="1:19" x14ac:dyDescent="0.25">
      <c r="A576" s="1" t="s">
        <v>33</v>
      </c>
      <c r="B576" s="1" t="s">
        <v>37</v>
      </c>
      <c r="C576" s="1" t="s">
        <v>35</v>
      </c>
      <c r="D576" s="1" t="s">
        <v>36</v>
      </c>
      <c r="E576" s="2">
        <v>46753</v>
      </c>
      <c r="F576" s="1">
        <v>10</v>
      </c>
      <c r="G576" s="1">
        <v>28782.517</v>
      </c>
      <c r="I576" s="1" t="s">
        <v>33</v>
      </c>
      <c r="J576" s="1" t="s">
        <v>38</v>
      </c>
      <c r="K576" s="1" t="s">
        <v>35</v>
      </c>
      <c r="L576" s="1" t="s">
        <v>36</v>
      </c>
      <c r="M576" s="2">
        <v>46753</v>
      </c>
      <c r="N576" s="1">
        <v>10</v>
      </c>
      <c r="O576" s="1">
        <v>4349.2830000000004</v>
      </c>
      <c r="Q576" s="2">
        <f t="shared" si="29"/>
        <v>46753</v>
      </c>
      <c r="R576" s="1">
        <f t="shared" si="30"/>
        <v>10</v>
      </c>
      <c r="S576" s="10">
        <f t="shared" si="31"/>
        <v>33131.800000000003</v>
      </c>
    </row>
    <row r="577" spans="1:19" x14ac:dyDescent="0.25">
      <c r="A577" s="1" t="s">
        <v>33</v>
      </c>
      <c r="B577" s="1" t="s">
        <v>37</v>
      </c>
      <c r="C577" s="1" t="s">
        <v>35</v>
      </c>
      <c r="D577" s="1" t="s">
        <v>36</v>
      </c>
      <c r="E577" s="2">
        <v>46753</v>
      </c>
      <c r="F577" s="1">
        <v>11</v>
      </c>
      <c r="G577" s="1">
        <v>28770.093000000001</v>
      </c>
      <c r="I577" s="1" t="s">
        <v>33</v>
      </c>
      <c r="J577" s="1" t="s">
        <v>38</v>
      </c>
      <c r="K577" s="1" t="s">
        <v>35</v>
      </c>
      <c r="L577" s="1" t="s">
        <v>36</v>
      </c>
      <c r="M577" s="2">
        <v>46753</v>
      </c>
      <c r="N577" s="1">
        <v>11</v>
      </c>
      <c r="O577" s="1">
        <v>4348.665</v>
      </c>
      <c r="Q577" s="2">
        <f t="shared" si="29"/>
        <v>46753</v>
      </c>
      <c r="R577" s="1">
        <f t="shared" si="30"/>
        <v>11</v>
      </c>
      <c r="S577" s="10">
        <f t="shared" si="31"/>
        <v>33118.758000000002</v>
      </c>
    </row>
    <row r="578" spans="1:19" x14ac:dyDescent="0.25">
      <c r="A578" s="1" t="s">
        <v>33</v>
      </c>
      <c r="B578" s="1" t="s">
        <v>37</v>
      </c>
      <c r="C578" s="1" t="s">
        <v>35</v>
      </c>
      <c r="D578" s="1" t="s">
        <v>36</v>
      </c>
      <c r="E578" s="2">
        <v>46753</v>
      </c>
      <c r="F578" s="1">
        <v>12</v>
      </c>
      <c r="G578" s="1">
        <v>29362.312000000002</v>
      </c>
      <c r="I578" s="1" t="s">
        <v>33</v>
      </c>
      <c r="J578" s="1" t="s">
        <v>38</v>
      </c>
      <c r="K578" s="1" t="s">
        <v>35</v>
      </c>
      <c r="L578" s="1" t="s">
        <v>36</v>
      </c>
      <c r="M578" s="2">
        <v>46753</v>
      </c>
      <c r="N578" s="1">
        <v>12</v>
      </c>
      <c r="O578" s="1">
        <v>4438.567</v>
      </c>
      <c r="Q578" s="2">
        <f t="shared" si="29"/>
        <v>46753</v>
      </c>
      <c r="R578" s="1">
        <f t="shared" si="30"/>
        <v>12</v>
      </c>
      <c r="S578" s="10">
        <f t="shared" si="31"/>
        <v>33800.879000000001</v>
      </c>
    </row>
    <row r="579" spans="1:19" x14ac:dyDescent="0.25">
      <c r="A579" s="1" t="s">
        <v>33</v>
      </c>
      <c r="B579" s="1" t="s">
        <v>37</v>
      </c>
      <c r="C579" s="1" t="s">
        <v>35</v>
      </c>
      <c r="D579" s="1" t="s">
        <v>36</v>
      </c>
      <c r="E579" s="2">
        <v>46753</v>
      </c>
      <c r="F579" s="1">
        <v>13</v>
      </c>
      <c r="G579" s="1">
        <v>28800.198</v>
      </c>
      <c r="I579" s="1" t="s">
        <v>33</v>
      </c>
      <c r="J579" s="1" t="s">
        <v>38</v>
      </c>
      <c r="K579" s="1" t="s">
        <v>35</v>
      </c>
      <c r="L579" s="1" t="s">
        <v>36</v>
      </c>
      <c r="M579" s="2">
        <v>46753</v>
      </c>
      <c r="N579" s="1">
        <v>13</v>
      </c>
      <c r="O579" s="1">
        <v>4354.4009999999998</v>
      </c>
      <c r="Q579" s="2">
        <f t="shared" si="29"/>
        <v>46753</v>
      </c>
      <c r="R579" s="1">
        <f t="shared" si="30"/>
        <v>13</v>
      </c>
      <c r="S579" s="10">
        <f t="shared" si="31"/>
        <v>33154.599000000002</v>
      </c>
    </row>
    <row r="580" spans="1:19" x14ac:dyDescent="0.25">
      <c r="A580" s="1" t="s">
        <v>33</v>
      </c>
      <c r="B580" s="1" t="s">
        <v>37</v>
      </c>
      <c r="C580" s="1" t="s">
        <v>35</v>
      </c>
      <c r="D580" s="1" t="s">
        <v>36</v>
      </c>
      <c r="E580" s="2">
        <v>46753</v>
      </c>
      <c r="F580" s="1">
        <v>14</v>
      </c>
      <c r="G580" s="1">
        <v>29332.206999999999</v>
      </c>
      <c r="I580" s="1" t="s">
        <v>33</v>
      </c>
      <c r="J580" s="1" t="s">
        <v>38</v>
      </c>
      <c r="K580" s="1" t="s">
        <v>35</v>
      </c>
      <c r="L580" s="1" t="s">
        <v>36</v>
      </c>
      <c r="M580" s="2">
        <v>46753</v>
      </c>
      <c r="N580" s="1">
        <v>14</v>
      </c>
      <c r="O580" s="1">
        <v>4432.8310000000001</v>
      </c>
      <c r="Q580" s="2">
        <f t="shared" si="29"/>
        <v>46753</v>
      </c>
      <c r="R580" s="1">
        <f t="shared" si="30"/>
        <v>14</v>
      </c>
      <c r="S580" s="10">
        <f t="shared" si="31"/>
        <v>33765.038</v>
      </c>
    </row>
    <row r="581" spans="1:19" x14ac:dyDescent="0.25">
      <c r="A581" s="1" t="s">
        <v>33</v>
      </c>
      <c r="B581" s="1" t="s">
        <v>37</v>
      </c>
      <c r="C581" s="1" t="s">
        <v>35</v>
      </c>
      <c r="D581" s="1" t="s">
        <v>36</v>
      </c>
      <c r="E581" s="2">
        <v>46753</v>
      </c>
      <c r="F581" s="1">
        <v>15</v>
      </c>
      <c r="G581" s="1">
        <v>29077.587</v>
      </c>
      <c r="I581" s="1" t="s">
        <v>33</v>
      </c>
      <c r="J581" s="1" t="s">
        <v>38</v>
      </c>
      <c r="K581" s="1" t="s">
        <v>35</v>
      </c>
      <c r="L581" s="1" t="s">
        <v>36</v>
      </c>
      <c r="M581" s="2">
        <v>46753</v>
      </c>
      <c r="N581" s="1">
        <v>15</v>
      </c>
      <c r="O581" s="1">
        <v>4396.7049999999999</v>
      </c>
      <c r="Q581" s="2">
        <f t="shared" si="29"/>
        <v>46753</v>
      </c>
      <c r="R581" s="1">
        <f t="shared" si="30"/>
        <v>15</v>
      </c>
      <c r="S581" s="10">
        <f t="shared" si="31"/>
        <v>33474.292000000001</v>
      </c>
    </row>
    <row r="582" spans="1:19" x14ac:dyDescent="0.25">
      <c r="A582" s="1" t="s">
        <v>33</v>
      </c>
      <c r="B582" s="1" t="s">
        <v>37</v>
      </c>
      <c r="C582" s="1" t="s">
        <v>35</v>
      </c>
      <c r="D582" s="1" t="s">
        <v>36</v>
      </c>
      <c r="E582" s="2">
        <v>46753</v>
      </c>
      <c r="F582" s="1">
        <v>16</v>
      </c>
      <c r="G582" s="1">
        <v>29054.816999999999</v>
      </c>
      <c r="I582" s="1" t="s">
        <v>33</v>
      </c>
      <c r="J582" s="1" t="s">
        <v>38</v>
      </c>
      <c r="K582" s="1" t="s">
        <v>35</v>
      </c>
      <c r="L582" s="1" t="s">
        <v>36</v>
      </c>
      <c r="M582" s="2">
        <v>46753</v>
      </c>
      <c r="N582" s="1">
        <v>16</v>
      </c>
      <c r="O582" s="1">
        <v>4390.527</v>
      </c>
      <c r="Q582" s="2">
        <f t="shared" ref="Q582:Q645" si="32">M582</f>
        <v>46753</v>
      </c>
      <c r="R582" s="1">
        <f t="shared" ref="R582:R645" si="33">N582</f>
        <v>16</v>
      </c>
      <c r="S582" s="10">
        <f t="shared" ref="S582:S645" si="34">G582+O582</f>
        <v>33445.343999999997</v>
      </c>
    </row>
    <row r="583" spans="1:19" x14ac:dyDescent="0.25">
      <c r="A583" s="1" t="s">
        <v>33</v>
      </c>
      <c r="B583" s="1" t="s">
        <v>37</v>
      </c>
      <c r="C583" s="1" t="s">
        <v>35</v>
      </c>
      <c r="D583" s="1" t="s">
        <v>36</v>
      </c>
      <c r="E583" s="2">
        <v>46753</v>
      </c>
      <c r="F583" s="1">
        <v>17</v>
      </c>
      <c r="G583" s="1">
        <v>29227.396000000001</v>
      </c>
      <c r="I583" s="1" t="s">
        <v>33</v>
      </c>
      <c r="J583" s="1" t="s">
        <v>38</v>
      </c>
      <c r="K583" s="1" t="s">
        <v>35</v>
      </c>
      <c r="L583" s="1" t="s">
        <v>36</v>
      </c>
      <c r="M583" s="2">
        <v>46753</v>
      </c>
      <c r="N583" s="1">
        <v>17</v>
      </c>
      <c r="O583" s="1">
        <v>4414.46</v>
      </c>
      <c r="Q583" s="2">
        <f t="shared" si="32"/>
        <v>46753</v>
      </c>
      <c r="R583" s="1">
        <f t="shared" si="33"/>
        <v>17</v>
      </c>
      <c r="S583" s="10">
        <f t="shared" si="34"/>
        <v>33641.856</v>
      </c>
    </row>
    <row r="584" spans="1:19" x14ac:dyDescent="0.25">
      <c r="A584" s="1" t="s">
        <v>33</v>
      </c>
      <c r="B584" s="1" t="s">
        <v>37</v>
      </c>
      <c r="C584" s="1" t="s">
        <v>35</v>
      </c>
      <c r="D584" s="1" t="s">
        <v>36</v>
      </c>
      <c r="E584" s="2">
        <v>46753</v>
      </c>
      <c r="F584" s="1">
        <v>18</v>
      </c>
      <c r="G584" s="1">
        <v>28905.008000000002</v>
      </c>
      <c r="I584" s="1" t="s">
        <v>33</v>
      </c>
      <c r="J584" s="1" t="s">
        <v>38</v>
      </c>
      <c r="K584" s="1" t="s">
        <v>35</v>
      </c>
      <c r="L584" s="1" t="s">
        <v>36</v>
      </c>
      <c r="M584" s="2">
        <v>46753</v>
      </c>
      <c r="N584" s="1">
        <v>18</v>
      </c>
      <c r="O584" s="1">
        <v>4372.7719999999999</v>
      </c>
      <c r="Q584" s="2">
        <f t="shared" si="32"/>
        <v>46753</v>
      </c>
      <c r="R584" s="1">
        <f t="shared" si="33"/>
        <v>18</v>
      </c>
      <c r="S584" s="10">
        <f t="shared" si="34"/>
        <v>33277.78</v>
      </c>
    </row>
    <row r="585" spans="1:19" x14ac:dyDescent="0.25">
      <c r="A585" s="1" t="s">
        <v>33</v>
      </c>
      <c r="B585" s="1" t="s">
        <v>37</v>
      </c>
      <c r="C585" s="1" t="s">
        <v>35</v>
      </c>
      <c r="D585" s="1" t="s">
        <v>36</v>
      </c>
      <c r="E585" s="2">
        <v>46753</v>
      </c>
      <c r="F585" s="1">
        <v>19</v>
      </c>
      <c r="G585" s="1">
        <v>28908.895</v>
      </c>
      <c r="I585" s="1" t="s">
        <v>33</v>
      </c>
      <c r="J585" s="1" t="s">
        <v>38</v>
      </c>
      <c r="K585" s="1" t="s">
        <v>35</v>
      </c>
      <c r="L585" s="1" t="s">
        <v>36</v>
      </c>
      <c r="M585" s="2">
        <v>46753</v>
      </c>
      <c r="N585" s="1">
        <v>19</v>
      </c>
      <c r="O585" s="1">
        <v>4369.3429999999998</v>
      </c>
      <c r="Q585" s="2">
        <f t="shared" si="32"/>
        <v>46753</v>
      </c>
      <c r="R585" s="1">
        <f t="shared" si="33"/>
        <v>19</v>
      </c>
      <c r="S585" s="10">
        <f t="shared" si="34"/>
        <v>33278.237999999998</v>
      </c>
    </row>
    <row r="586" spans="1:19" x14ac:dyDescent="0.25">
      <c r="A586" s="1" t="s">
        <v>33</v>
      </c>
      <c r="B586" s="1" t="s">
        <v>37</v>
      </c>
      <c r="C586" s="1" t="s">
        <v>35</v>
      </c>
      <c r="D586" s="1" t="s">
        <v>36</v>
      </c>
      <c r="E586" s="2">
        <v>46753</v>
      </c>
      <c r="F586" s="1">
        <v>20</v>
      </c>
      <c r="G586" s="1">
        <v>29223.51</v>
      </c>
      <c r="I586" s="1" t="s">
        <v>33</v>
      </c>
      <c r="J586" s="1" t="s">
        <v>38</v>
      </c>
      <c r="K586" s="1" t="s">
        <v>35</v>
      </c>
      <c r="L586" s="1" t="s">
        <v>36</v>
      </c>
      <c r="M586" s="2">
        <v>46753</v>
      </c>
      <c r="N586" s="1">
        <v>20</v>
      </c>
      <c r="O586" s="1">
        <v>4417.8900000000003</v>
      </c>
      <c r="Q586" s="2">
        <f t="shared" si="32"/>
        <v>46753</v>
      </c>
      <c r="R586" s="1">
        <f t="shared" si="33"/>
        <v>20</v>
      </c>
      <c r="S586" s="10">
        <f t="shared" si="34"/>
        <v>33641.4</v>
      </c>
    </row>
    <row r="587" spans="1:19" x14ac:dyDescent="0.25">
      <c r="A587" s="1" t="s">
        <v>33</v>
      </c>
      <c r="B587" s="1" t="s">
        <v>37</v>
      </c>
      <c r="C587" s="1" t="s">
        <v>35</v>
      </c>
      <c r="D587" s="1" t="s">
        <v>36</v>
      </c>
      <c r="E587" s="2">
        <v>46753</v>
      </c>
      <c r="F587" s="1">
        <v>21</v>
      </c>
      <c r="G587" s="1">
        <v>28690.33</v>
      </c>
      <c r="I587" s="1" t="s">
        <v>33</v>
      </c>
      <c r="J587" s="1" t="s">
        <v>38</v>
      </c>
      <c r="K587" s="1" t="s">
        <v>35</v>
      </c>
      <c r="L587" s="1" t="s">
        <v>36</v>
      </c>
      <c r="M587" s="2">
        <v>46753</v>
      </c>
      <c r="N587" s="1">
        <v>21</v>
      </c>
      <c r="O587" s="1">
        <v>4335.7349999999997</v>
      </c>
      <c r="Q587" s="2">
        <f t="shared" si="32"/>
        <v>46753</v>
      </c>
      <c r="R587" s="1">
        <f t="shared" si="33"/>
        <v>21</v>
      </c>
      <c r="S587" s="10">
        <f t="shared" si="34"/>
        <v>33026.065000000002</v>
      </c>
    </row>
    <row r="588" spans="1:19" x14ac:dyDescent="0.25">
      <c r="A588" s="1" t="s">
        <v>33</v>
      </c>
      <c r="B588" s="1" t="s">
        <v>37</v>
      </c>
      <c r="C588" s="1" t="s">
        <v>35</v>
      </c>
      <c r="D588" s="1" t="s">
        <v>36</v>
      </c>
      <c r="E588" s="2">
        <v>46753</v>
      </c>
      <c r="F588" s="1">
        <v>22</v>
      </c>
      <c r="G588" s="1">
        <v>29442.072</v>
      </c>
      <c r="I588" s="1" t="s">
        <v>33</v>
      </c>
      <c r="J588" s="1" t="s">
        <v>38</v>
      </c>
      <c r="K588" s="1" t="s">
        <v>35</v>
      </c>
      <c r="L588" s="1" t="s">
        <v>36</v>
      </c>
      <c r="M588" s="2">
        <v>46753</v>
      </c>
      <c r="N588" s="1">
        <v>22</v>
      </c>
      <c r="O588" s="1">
        <v>4451.4970000000003</v>
      </c>
      <c r="Q588" s="2">
        <f t="shared" si="32"/>
        <v>46753</v>
      </c>
      <c r="R588" s="1">
        <f t="shared" si="33"/>
        <v>22</v>
      </c>
      <c r="S588" s="10">
        <f t="shared" si="34"/>
        <v>33893.569000000003</v>
      </c>
    </row>
    <row r="589" spans="1:19" x14ac:dyDescent="0.25">
      <c r="A589" s="1" t="s">
        <v>33</v>
      </c>
      <c r="B589" s="1" t="s">
        <v>37</v>
      </c>
      <c r="C589" s="1" t="s">
        <v>35</v>
      </c>
      <c r="D589" s="1" t="s">
        <v>36</v>
      </c>
      <c r="E589" s="2">
        <v>46753</v>
      </c>
      <c r="F589" s="1">
        <v>23</v>
      </c>
      <c r="G589" s="1">
        <v>29905.311000000002</v>
      </c>
      <c r="I589" s="1" t="s">
        <v>33</v>
      </c>
      <c r="J589" s="1" t="s">
        <v>38</v>
      </c>
      <c r="K589" s="1" t="s">
        <v>35</v>
      </c>
      <c r="L589" s="1" t="s">
        <v>36</v>
      </c>
      <c r="M589" s="2">
        <v>46753</v>
      </c>
      <c r="N589" s="1">
        <v>23</v>
      </c>
      <c r="O589" s="1">
        <v>4520.4709999999995</v>
      </c>
      <c r="Q589" s="2">
        <f t="shared" si="32"/>
        <v>46753</v>
      </c>
      <c r="R589" s="1">
        <f t="shared" si="33"/>
        <v>23</v>
      </c>
      <c r="S589" s="10">
        <f t="shared" si="34"/>
        <v>34425.781999999999</v>
      </c>
    </row>
    <row r="590" spans="1:19" x14ac:dyDescent="0.25">
      <c r="A590" s="1" t="s">
        <v>33</v>
      </c>
      <c r="B590" s="1" t="s">
        <v>37</v>
      </c>
      <c r="C590" s="1" t="s">
        <v>35</v>
      </c>
      <c r="D590" s="1" t="s">
        <v>36</v>
      </c>
      <c r="E590" s="2">
        <v>46753</v>
      </c>
      <c r="F590" s="1">
        <v>24</v>
      </c>
      <c r="G590" s="1">
        <v>28227.092000000001</v>
      </c>
      <c r="I590" s="1" t="s">
        <v>33</v>
      </c>
      <c r="J590" s="1" t="s">
        <v>38</v>
      </c>
      <c r="K590" s="1" t="s">
        <v>35</v>
      </c>
      <c r="L590" s="1" t="s">
        <v>36</v>
      </c>
      <c r="M590" s="2">
        <v>46753</v>
      </c>
      <c r="N590" s="1">
        <v>24</v>
      </c>
      <c r="O590" s="1">
        <v>4266.7610000000004</v>
      </c>
      <c r="Q590" s="2">
        <f t="shared" si="32"/>
        <v>46753</v>
      </c>
      <c r="R590" s="1">
        <f t="shared" si="33"/>
        <v>24</v>
      </c>
      <c r="S590" s="10">
        <f t="shared" si="34"/>
        <v>32493.853000000003</v>
      </c>
    </row>
    <row r="591" spans="1:19" x14ac:dyDescent="0.25">
      <c r="A591" s="1" t="s">
        <v>33</v>
      </c>
      <c r="B591" s="1" t="s">
        <v>37</v>
      </c>
      <c r="C591" s="1" t="s">
        <v>35</v>
      </c>
      <c r="D591" s="1" t="s">
        <v>36</v>
      </c>
      <c r="E591" s="2">
        <v>46753</v>
      </c>
      <c r="F591" s="1">
        <v>25</v>
      </c>
      <c r="G591" s="1">
        <v>28868.494999999999</v>
      </c>
      <c r="I591" s="1" t="s">
        <v>33</v>
      </c>
      <c r="J591" s="1" t="s">
        <v>38</v>
      </c>
      <c r="K591" s="1" t="s">
        <v>35</v>
      </c>
      <c r="L591" s="1" t="s">
        <v>36</v>
      </c>
      <c r="M591" s="2">
        <v>46753</v>
      </c>
      <c r="N591" s="1">
        <v>25</v>
      </c>
      <c r="O591" s="1">
        <v>4368.8180000000002</v>
      </c>
      <c r="Q591" s="2">
        <f t="shared" si="32"/>
        <v>46753</v>
      </c>
      <c r="R591" s="1">
        <f t="shared" si="33"/>
        <v>25</v>
      </c>
      <c r="S591" s="10">
        <f t="shared" si="34"/>
        <v>33237.313000000002</v>
      </c>
    </row>
    <row r="592" spans="1:19" x14ac:dyDescent="0.25">
      <c r="A592" s="1" t="s">
        <v>33</v>
      </c>
      <c r="B592" s="1" t="s">
        <v>37</v>
      </c>
      <c r="C592" s="1" t="s">
        <v>35</v>
      </c>
      <c r="D592" s="1" t="s">
        <v>36</v>
      </c>
      <c r="E592" s="2">
        <v>46753</v>
      </c>
      <c r="F592" s="1">
        <v>26</v>
      </c>
      <c r="G592" s="1">
        <v>29263.91</v>
      </c>
      <c r="I592" s="1" t="s">
        <v>33</v>
      </c>
      <c r="J592" s="1" t="s">
        <v>38</v>
      </c>
      <c r="K592" s="1" t="s">
        <v>35</v>
      </c>
      <c r="L592" s="1" t="s">
        <v>36</v>
      </c>
      <c r="M592" s="2">
        <v>46753</v>
      </c>
      <c r="N592" s="1">
        <v>26</v>
      </c>
      <c r="O592" s="1">
        <v>4418.4139999999998</v>
      </c>
      <c r="Q592" s="2">
        <f t="shared" si="32"/>
        <v>46753</v>
      </c>
      <c r="R592" s="1">
        <f t="shared" si="33"/>
        <v>26</v>
      </c>
      <c r="S592" s="10">
        <f t="shared" si="34"/>
        <v>33682.324000000001</v>
      </c>
    </row>
    <row r="593" spans="1:19" x14ac:dyDescent="0.25">
      <c r="A593" s="1" t="s">
        <v>33</v>
      </c>
      <c r="B593" s="1" t="s">
        <v>37</v>
      </c>
      <c r="C593" s="1" t="s">
        <v>35</v>
      </c>
      <c r="D593" s="1" t="s">
        <v>36</v>
      </c>
      <c r="E593" s="2">
        <v>46753</v>
      </c>
      <c r="F593" s="1">
        <v>27</v>
      </c>
      <c r="G593" s="1">
        <v>28651.616000000002</v>
      </c>
      <c r="I593" s="1" t="s">
        <v>33</v>
      </c>
      <c r="J593" s="1" t="s">
        <v>38</v>
      </c>
      <c r="K593" s="1" t="s">
        <v>35</v>
      </c>
      <c r="L593" s="1" t="s">
        <v>36</v>
      </c>
      <c r="M593" s="2">
        <v>46753</v>
      </c>
      <c r="N593" s="1">
        <v>27</v>
      </c>
      <c r="O593" s="1">
        <v>4333.6629999999996</v>
      </c>
      <c r="Q593" s="2">
        <f t="shared" si="32"/>
        <v>46753</v>
      </c>
      <c r="R593" s="1">
        <f t="shared" si="33"/>
        <v>27</v>
      </c>
      <c r="S593" s="10">
        <f t="shared" si="34"/>
        <v>32985.279000000002</v>
      </c>
    </row>
    <row r="594" spans="1:19" x14ac:dyDescent="0.25">
      <c r="A594" s="1" t="s">
        <v>33</v>
      </c>
      <c r="B594" s="1" t="s">
        <v>37</v>
      </c>
      <c r="C594" s="1" t="s">
        <v>35</v>
      </c>
      <c r="D594" s="1" t="s">
        <v>36</v>
      </c>
      <c r="E594" s="2">
        <v>46753</v>
      </c>
      <c r="F594" s="1">
        <v>28</v>
      </c>
      <c r="G594" s="1">
        <v>29480.788</v>
      </c>
      <c r="I594" s="1" t="s">
        <v>33</v>
      </c>
      <c r="J594" s="1" t="s">
        <v>38</v>
      </c>
      <c r="K594" s="1" t="s">
        <v>35</v>
      </c>
      <c r="L594" s="1" t="s">
        <v>36</v>
      </c>
      <c r="M594" s="2">
        <v>46753</v>
      </c>
      <c r="N594" s="1">
        <v>28</v>
      </c>
      <c r="O594" s="1">
        <v>4453.5690000000004</v>
      </c>
      <c r="Q594" s="2">
        <f t="shared" si="32"/>
        <v>46753</v>
      </c>
      <c r="R594" s="1">
        <f t="shared" si="33"/>
        <v>28</v>
      </c>
      <c r="S594" s="10">
        <f t="shared" si="34"/>
        <v>33934.357000000004</v>
      </c>
    </row>
    <row r="595" spans="1:19" x14ac:dyDescent="0.25">
      <c r="A595" s="1" t="s">
        <v>33</v>
      </c>
      <c r="B595" s="1" t="s">
        <v>37</v>
      </c>
      <c r="C595" s="1" t="s">
        <v>35</v>
      </c>
      <c r="D595" s="1" t="s">
        <v>36</v>
      </c>
      <c r="E595" s="2">
        <v>46753</v>
      </c>
      <c r="F595" s="1">
        <v>29</v>
      </c>
      <c r="G595" s="1">
        <v>28615.455999999998</v>
      </c>
      <c r="I595" s="1" t="s">
        <v>33</v>
      </c>
      <c r="J595" s="1" t="s">
        <v>38</v>
      </c>
      <c r="K595" s="1" t="s">
        <v>35</v>
      </c>
      <c r="L595" s="1" t="s">
        <v>36</v>
      </c>
      <c r="M595" s="2">
        <v>46753</v>
      </c>
      <c r="N595" s="1">
        <v>29</v>
      </c>
      <c r="O595" s="1">
        <v>4328.8969999999999</v>
      </c>
      <c r="Q595" s="2">
        <f t="shared" si="32"/>
        <v>46753</v>
      </c>
      <c r="R595" s="1">
        <f t="shared" si="33"/>
        <v>29</v>
      </c>
      <c r="S595" s="10">
        <f t="shared" si="34"/>
        <v>32944.352999999996</v>
      </c>
    </row>
    <row r="596" spans="1:19" x14ac:dyDescent="0.25">
      <c r="A596" s="1" t="s">
        <v>33</v>
      </c>
      <c r="B596" s="1" t="s">
        <v>37</v>
      </c>
      <c r="C596" s="1" t="s">
        <v>35</v>
      </c>
      <c r="D596" s="1" t="s">
        <v>36</v>
      </c>
      <c r="E596" s="2">
        <v>46753</v>
      </c>
      <c r="F596" s="1">
        <v>30</v>
      </c>
      <c r="G596" s="1">
        <v>29516.947</v>
      </c>
      <c r="I596" s="1" t="s">
        <v>33</v>
      </c>
      <c r="J596" s="1" t="s">
        <v>38</v>
      </c>
      <c r="K596" s="1" t="s">
        <v>35</v>
      </c>
      <c r="L596" s="1" t="s">
        <v>36</v>
      </c>
      <c r="M596" s="2">
        <v>46753</v>
      </c>
      <c r="N596" s="1">
        <v>30</v>
      </c>
      <c r="O596" s="1">
        <v>4458.335</v>
      </c>
      <c r="Q596" s="2">
        <f t="shared" si="32"/>
        <v>46753</v>
      </c>
      <c r="R596" s="1">
        <f t="shared" si="33"/>
        <v>30</v>
      </c>
      <c r="S596" s="10">
        <f t="shared" si="34"/>
        <v>33975.281999999999</v>
      </c>
    </row>
    <row r="597" spans="1:19" x14ac:dyDescent="0.25">
      <c r="A597" s="1" t="s">
        <v>33</v>
      </c>
      <c r="B597" s="1" t="s">
        <v>37</v>
      </c>
      <c r="C597" s="1" t="s">
        <v>35</v>
      </c>
      <c r="D597" s="1" t="s">
        <v>36</v>
      </c>
      <c r="E597" s="2">
        <v>46753</v>
      </c>
      <c r="F597" s="1">
        <v>31</v>
      </c>
      <c r="G597" s="1">
        <v>29171.972000000002</v>
      </c>
      <c r="I597" s="1" t="s">
        <v>33</v>
      </c>
      <c r="J597" s="1" t="s">
        <v>38</v>
      </c>
      <c r="K597" s="1" t="s">
        <v>35</v>
      </c>
      <c r="L597" s="1" t="s">
        <v>36</v>
      </c>
      <c r="M597" s="2">
        <v>46753</v>
      </c>
      <c r="N597" s="1">
        <v>31</v>
      </c>
      <c r="O597" s="1">
        <v>4411.4669999999996</v>
      </c>
      <c r="Q597" s="2">
        <f t="shared" si="32"/>
        <v>46753</v>
      </c>
      <c r="R597" s="1">
        <f t="shared" si="33"/>
        <v>31</v>
      </c>
      <c r="S597" s="10">
        <f t="shared" si="34"/>
        <v>33583.438999999998</v>
      </c>
    </row>
    <row r="598" spans="1:19" x14ac:dyDescent="0.25">
      <c r="A598" s="1" t="s">
        <v>33</v>
      </c>
      <c r="B598" s="1" t="s">
        <v>37</v>
      </c>
      <c r="C598" s="1" t="s">
        <v>35</v>
      </c>
      <c r="D598" s="1" t="s">
        <v>36</v>
      </c>
      <c r="E598" s="2">
        <v>46753</v>
      </c>
      <c r="F598" s="1">
        <v>32</v>
      </c>
      <c r="G598" s="1">
        <v>28960.432000000001</v>
      </c>
      <c r="I598" s="1" t="s">
        <v>33</v>
      </c>
      <c r="J598" s="1" t="s">
        <v>38</v>
      </c>
      <c r="K598" s="1" t="s">
        <v>35</v>
      </c>
      <c r="L598" s="1" t="s">
        <v>36</v>
      </c>
      <c r="M598" s="2">
        <v>46753</v>
      </c>
      <c r="N598" s="1">
        <v>32</v>
      </c>
      <c r="O598" s="1">
        <v>4375.7650000000003</v>
      </c>
      <c r="Q598" s="2">
        <f t="shared" si="32"/>
        <v>46753</v>
      </c>
      <c r="R598" s="1">
        <f t="shared" si="33"/>
        <v>32</v>
      </c>
      <c r="S598" s="10">
        <f t="shared" si="34"/>
        <v>33336.197</v>
      </c>
    </row>
    <row r="599" spans="1:19" x14ac:dyDescent="0.25">
      <c r="A599" s="1" t="s">
        <v>33</v>
      </c>
      <c r="B599" s="1" t="s">
        <v>37</v>
      </c>
      <c r="C599" s="1" t="s">
        <v>35</v>
      </c>
      <c r="D599" s="1" t="s">
        <v>36</v>
      </c>
      <c r="E599" s="2">
        <v>46753</v>
      </c>
      <c r="F599" s="1">
        <v>33</v>
      </c>
      <c r="G599" s="1">
        <v>29119.226999999999</v>
      </c>
      <c r="I599" s="1" t="s">
        <v>33</v>
      </c>
      <c r="J599" s="1" t="s">
        <v>38</v>
      </c>
      <c r="K599" s="1" t="s">
        <v>35</v>
      </c>
      <c r="L599" s="1" t="s">
        <v>36</v>
      </c>
      <c r="M599" s="2">
        <v>46753</v>
      </c>
      <c r="N599" s="1">
        <v>33</v>
      </c>
      <c r="O599" s="1">
        <v>4401.0879999999997</v>
      </c>
      <c r="Q599" s="2">
        <f t="shared" si="32"/>
        <v>46753</v>
      </c>
      <c r="R599" s="1">
        <f t="shared" si="33"/>
        <v>33</v>
      </c>
      <c r="S599" s="10">
        <f t="shared" si="34"/>
        <v>33520.315000000002</v>
      </c>
    </row>
    <row r="600" spans="1:19" x14ac:dyDescent="0.25">
      <c r="A600" s="1" t="s">
        <v>33</v>
      </c>
      <c r="B600" s="1" t="s">
        <v>37</v>
      </c>
      <c r="C600" s="1" t="s">
        <v>35</v>
      </c>
      <c r="D600" s="1" t="s">
        <v>36</v>
      </c>
      <c r="E600" s="2">
        <v>46753</v>
      </c>
      <c r="F600" s="1">
        <v>34</v>
      </c>
      <c r="G600" s="1">
        <v>29013.173999999999</v>
      </c>
      <c r="I600" s="1" t="s">
        <v>33</v>
      </c>
      <c r="J600" s="1" t="s">
        <v>38</v>
      </c>
      <c r="K600" s="1" t="s">
        <v>35</v>
      </c>
      <c r="L600" s="1" t="s">
        <v>36</v>
      </c>
      <c r="M600" s="2">
        <v>46753</v>
      </c>
      <c r="N600" s="1">
        <v>34</v>
      </c>
      <c r="O600" s="1">
        <v>4386.1440000000002</v>
      </c>
      <c r="Q600" s="2">
        <f t="shared" si="32"/>
        <v>46753</v>
      </c>
      <c r="R600" s="1">
        <f t="shared" si="33"/>
        <v>34</v>
      </c>
      <c r="S600" s="10">
        <f t="shared" si="34"/>
        <v>33399.317999999999</v>
      </c>
    </row>
    <row r="601" spans="1:19" x14ac:dyDescent="0.25">
      <c r="A601" s="1" t="s">
        <v>33</v>
      </c>
      <c r="B601" s="1" t="s">
        <v>37</v>
      </c>
      <c r="C601" s="1" t="s">
        <v>35</v>
      </c>
      <c r="D601" s="1" t="s">
        <v>36</v>
      </c>
      <c r="E601" s="2">
        <v>46753</v>
      </c>
      <c r="F601" s="1">
        <v>35</v>
      </c>
      <c r="G601" s="1">
        <v>28484.672999999999</v>
      </c>
      <c r="I601" s="1" t="s">
        <v>33</v>
      </c>
      <c r="J601" s="1" t="s">
        <v>38</v>
      </c>
      <c r="K601" s="1" t="s">
        <v>35</v>
      </c>
      <c r="L601" s="1" t="s">
        <v>36</v>
      </c>
      <c r="M601" s="2">
        <v>46753</v>
      </c>
      <c r="N601" s="1">
        <v>35</v>
      </c>
      <c r="O601" s="1">
        <v>4312.6930000000002</v>
      </c>
      <c r="Q601" s="2">
        <f t="shared" si="32"/>
        <v>46753</v>
      </c>
      <c r="R601" s="1">
        <f t="shared" si="33"/>
        <v>35</v>
      </c>
      <c r="S601" s="10">
        <f t="shared" si="34"/>
        <v>32797.366000000002</v>
      </c>
    </row>
    <row r="602" spans="1:19" x14ac:dyDescent="0.25">
      <c r="A602" s="1" t="s">
        <v>33</v>
      </c>
      <c r="B602" s="1" t="s">
        <v>37</v>
      </c>
      <c r="C602" s="1" t="s">
        <v>35</v>
      </c>
      <c r="D602" s="1" t="s">
        <v>36</v>
      </c>
      <c r="E602" s="2">
        <v>46753</v>
      </c>
      <c r="F602" s="1">
        <v>36</v>
      </c>
      <c r="G602" s="1">
        <v>29647.73</v>
      </c>
      <c r="I602" s="1" t="s">
        <v>33</v>
      </c>
      <c r="J602" s="1" t="s">
        <v>38</v>
      </c>
      <c r="K602" s="1" t="s">
        <v>35</v>
      </c>
      <c r="L602" s="1" t="s">
        <v>36</v>
      </c>
      <c r="M602" s="2">
        <v>46753</v>
      </c>
      <c r="N602" s="1">
        <v>36</v>
      </c>
      <c r="O602" s="1">
        <v>4474.54</v>
      </c>
      <c r="Q602" s="2">
        <f t="shared" si="32"/>
        <v>46753</v>
      </c>
      <c r="R602" s="1">
        <f t="shared" si="33"/>
        <v>36</v>
      </c>
      <c r="S602" s="10">
        <f t="shared" si="34"/>
        <v>34122.269999999997</v>
      </c>
    </row>
    <row r="603" spans="1:19" x14ac:dyDescent="0.25">
      <c r="A603" s="1" t="s">
        <v>33</v>
      </c>
      <c r="B603" s="1" t="s">
        <v>37</v>
      </c>
      <c r="C603" s="1" t="s">
        <v>35</v>
      </c>
      <c r="D603" s="1" t="s">
        <v>36</v>
      </c>
      <c r="E603" s="2">
        <v>46753</v>
      </c>
      <c r="F603" s="1">
        <v>37</v>
      </c>
      <c r="G603" s="1">
        <v>29296.731</v>
      </c>
      <c r="I603" s="1" t="s">
        <v>33</v>
      </c>
      <c r="J603" s="1" t="s">
        <v>38</v>
      </c>
      <c r="K603" s="1" t="s">
        <v>35</v>
      </c>
      <c r="L603" s="1" t="s">
        <v>36</v>
      </c>
      <c r="M603" s="2">
        <v>46753</v>
      </c>
      <c r="N603" s="1">
        <v>37</v>
      </c>
      <c r="O603" s="1">
        <v>4425.1719999999996</v>
      </c>
      <c r="Q603" s="2">
        <f t="shared" si="32"/>
        <v>46753</v>
      </c>
      <c r="R603" s="1">
        <f t="shared" si="33"/>
        <v>37</v>
      </c>
      <c r="S603" s="10">
        <f t="shared" si="34"/>
        <v>33721.902999999998</v>
      </c>
    </row>
    <row r="604" spans="1:19" x14ac:dyDescent="0.25">
      <c r="A604" s="1" t="s">
        <v>33</v>
      </c>
      <c r="B604" s="1" t="s">
        <v>37</v>
      </c>
      <c r="C604" s="1" t="s">
        <v>35</v>
      </c>
      <c r="D604" s="1" t="s">
        <v>36</v>
      </c>
      <c r="E604" s="2">
        <v>46753</v>
      </c>
      <c r="F604" s="1">
        <v>38</v>
      </c>
      <c r="G604" s="1">
        <v>28835.672999999999</v>
      </c>
      <c r="I604" s="1" t="s">
        <v>33</v>
      </c>
      <c r="J604" s="1" t="s">
        <v>38</v>
      </c>
      <c r="K604" s="1" t="s">
        <v>35</v>
      </c>
      <c r="L604" s="1" t="s">
        <v>36</v>
      </c>
      <c r="M604" s="2">
        <v>46753</v>
      </c>
      <c r="N604" s="1">
        <v>38</v>
      </c>
      <c r="O604" s="1">
        <v>4362.0600000000004</v>
      </c>
      <c r="Q604" s="2">
        <f t="shared" si="32"/>
        <v>46753</v>
      </c>
      <c r="R604" s="1">
        <f t="shared" si="33"/>
        <v>38</v>
      </c>
      <c r="S604" s="10">
        <f t="shared" si="34"/>
        <v>33197.733</v>
      </c>
    </row>
    <row r="605" spans="1:19" x14ac:dyDescent="0.25">
      <c r="A605" s="1" t="s">
        <v>33</v>
      </c>
      <c r="B605" s="1" t="s">
        <v>37</v>
      </c>
      <c r="C605" s="1" t="s">
        <v>35</v>
      </c>
      <c r="D605" s="1" t="s">
        <v>36</v>
      </c>
      <c r="E605" s="2">
        <v>46753</v>
      </c>
      <c r="F605" s="1">
        <v>39</v>
      </c>
      <c r="G605" s="1">
        <v>28918.124</v>
      </c>
      <c r="I605" s="1" t="s">
        <v>33</v>
      </c>
      <c r="J605" s="1" t="s">
        <v>38</v>
      </c>
      <c r="K605" s="1" t="s">
        <v>35</v>
      </c>
      <c r="L605" s="1" t="s">
        <v>36</v>
      </c>
      <c r="M605" s="2">
        <v>46753</v>
      </c>
      <c r="N605" s="1">
        <v>39</v>
      </c>
      <c r="O605" s="1">
        <v>4373.7290000000003</v>
      </c>
      <c r="Q605" s="2">
        <f t="shared" si="32"/>
        <v>46753</v>
      </c>
      <c r="R605" s="1">
        <f t="shared" si="33"/>
        <v>39</v>
      </c>
      <c r="S605" s="10">
        <f t="shared" si="34"/>
        <v>33291.853000000003</v>
      </c>
    </row>
    <row r="606" spans="1:19" x14ac:dyDescent="0.25">
      <c r="A606" s="1" t="s">
        <v>33</v>
      </c>
      <c r="B606" s="1" t="s">
        <v>37</v>
      </c>
      <c r="C606" s="1" t="s">
        <v>35</v>
      </c>
      <c r="D606" s="1" t="s">
        <v>36</v>
      </c>
      <c r="E606" s="2">
        <v>46753</v>
      </c>
      <c r="F606" s="1">
        <v>40</v>
      </c>
      <c r="G606" s="1">
        <v>29214.28</v>
      </c>
      <c r="I606" s="1" t="s">
        <v>33</v>
      </c>
      <c r="J606" s="1" t="s">
        <v>38</v>
      </c>
      <c r="K606" s="1" t="s">
        <v>35</v>
      </c>
      <c r="L606" s="1" t="s">
        <v>36</v>
      </c>
      <c r="M606" s="2">
        <v>46753</v>
      </c>
      <c r="N606" s="1">
        <v>40</v>
      </c>
      <c r="O606" s="1">
        <v>4413.5039999999999</v>
      </c>
      <c r="Q606" s="2">
        <f t="shared" si="32"/>
        <v>46753</v>
      </c>
      <c r="R606" s="1">
        <f t="shared" si="33"/>
        <v>40</v>
      </c>
      <c r="S606" s="10">
        <f t="shared" si="34"/>
        <v>33627.784</v>
      </c>
    </row>
    <row r="607" spans="1:19" x14ac:dyDescent="0.25">
      <c r="A607" s="1" t="s">
        <v>33</v>
      </c>
      <c r="B607" s="1" t="s">
        <v>37</v>
      </c>
      <c r="C607" s="1" t="s">
        <v>35</v>
      </c>
      <c r="D607" s="1" t="s">
        <v>36</v>
      </c>
      <c r="E607" s="2">
        <v>46753</v>
      </c>
      <c r="F607" s="1">
        <v>41</v>
      </c>
      <c r="G607" s="1">
        <v>28774.412</v>
      </c>
      <c r="I607" s="1" t="s">
        <v>33</v>
      </c>
      <c r="J607" s="1" t="s">
        <v>38</v>
      </c>
      <c r="K607" s="1" t="s">
        <v>35</v>
      </c>
      <c r="L607" s="1" t="s">
        <v>36</v>
      </c>
      <c r="M607" s="2">
        <v>46753</v>
      </c>
      <c r="N607" s="1">
        <v>41</v>
      </c>
      <c r="O607" s="1">
        <v>4348.165</v>
      </c>
      <c r="Q607" s="2">
        <f t="shared" si="32"/>
        <v>46753</v>
      </c>
      <c r="R607" s="1">
        <f t="shared" si="33"/>
        <v>41</v>
      </c>
      <c r="S607" s="10">
        <f t="shared" si="34"/>
        <v>33122.576999999997</v>
      </c>
    </row>
    <row r="608" spans="1:19" x14ac:dyDescent="0.25">
      <c r="A608" s="1" t="s">
        <v>33</v>
      </c>
      <c r="B608" s="1" t="s">
        <v>37</v>
      </c>
      <c r="C608" s="1" t="s">
        <v>35</v>
      </c>
      <c r="D608" s="1" t="s">
        <v>36</v>
      </c>
      <c r="E608" s="2">
        <v>46753</v>
      </c>
      <c r="F608" s="1">
        <v>42</v>
      </c>
      <c r="G608" s="1">
        <v>29357.99</v>
      </c>
      <c r="I608" s="1" t="s">
        <v>33</v>
      </c>
      <c r="J608" s="1" t="s">
        <v>38</v>
      </c>
      <c r="K608" s="1" t="s">
        <v>35</v>
      </c>
      <c r="L608" s="1" t="s">
        <v>36</v>
      </c>
      <c r="M608" s="2">
        <v>46753</v>
      </c>
      <c r="N608" s="1">
        <v>42</v>
      </c>
      <c r="O608" s="1">
        <v>4439.067</v>
      </c>
      <c r="Q608" s="2">
        <f t="shared" si="32"/>
        <v>46753</v>
      </c>
      <c r="R608" s="1">
        <f t="shared" si="33"/>
        <v>42</v>
      </c>
      <c r="S608" s="10">
        <f t="shared" si="34"/>
        <v>33797.057000000001</v>
      </c>
    </row>
    <row r="609" spans="1:19" x14ac:dyDescent="0.25">
      <c r="A609" s="1" t="s">
        <v>33</v>
      </c>
      <c r="B609" s="1" t="s">
        <v>37</v>
      </c>
      <c r="C609" s="1" t="s">
        <v>35</v>
      </c>
      <c r="D609" s="1" t="s">
        <v>36</v>
      </c>
      <c r="E609" s="2">
        <v>46753</v>
      </c>
      <c r="F609" s="1">
        <v>43</v>
      </c>
      <c r="G609" s="1">
        <v>29781.853999999999</v>
      </c>
      <c r="I609" s="1" t="s">
        <v>33</v>
      </c>
      <c r="J609" s="1" t="s">
        <v>38</v>
      </c>
      <c r="K609" s="1" t="s">
        <v>35</v>
      </c>
      <c r="L609" s="1" t="s">
        <v>36</v>
      </c>
      <c r="M609" s="2">
        <v>46753</v>
      </c>
      <c r="N609" s="1">
        <v>43</v>
      </c>
      <c r="O609" s="1">
        <v>4495.5550000000003</v>
      </c>
      <c r="Q609" s="2">
        <f t="shared" si="32"/>
        <v>46753</v>
      </c>
      <c r="R609" s="1">
        <f t="shared" si="33"/>
        <v>43</v>
      </c>
      <c r="S609" s="10">
        <f t="shared" si="34"/>
        <v>34277.409</v>
      </c>
    </row>
    <row r="610" spans="1:19" x14ac:dyDescent="0.25">
      <c r="A610" s="1" t="s">
        <v>33</v>
      </c>
      <c r="B610" s="1" t="s">
        <v>37</v>
      </c>
      <c r="C610" s="1" t="s">
        <v>35</v>
      </c>
      <c r="D610" s="1" t="s">
        <v>36</v>
      </c>
      <c r="E610" s="2">
        <v>46753</v>
      </c>
      <c r="F610" s="1">
        <v>44</v>
      </c>
      <c r="G610" s="1">
        <v>28350.550999999999</v>
      </c>
      <c r="I610" s="1" t="s">
        <v>33</v>
      </c>
      <c r="J610" s="1" t="s">
        <v>38</v>
      </c>
      <c r="K610" s="1" t="s">
        <v>35</v>
      </c>
      <c r="L610" s="1" t="s">
        <v>36</v>
      </c>
      <c r="M610" s="2">
        <v>46753</v>
      </c>
      <c r="N610" s="1">
        <v>44</v>
      </c>
      <c r="O610" s="1">
        <v>4291.6769999999997</v>
      </c>
      <c r="Q610" s="2">
        <f t="shared" si="32"/>
        <v>46753</v>
      </c>
      <c r="R610" s="1">
        <f t="shared" si="33"/>
        <v>44</v>
      </c>
      <c r="S610" s="10">
        <f t="shared" si="34"/>
        <v>32642.227999999999</v>
      </c>
    </row>
    <row r="611" spans="1:19" x14ac:dyDescent="0.25">
      <c r="A611" s="1" t="s">
        <v>33</v>
      </c>
      <c r="B611" s="1" t="s">
        <v>37</v>
      </c>
      <c r="C611" s="1" t="s">
        <v>35</v>
      </c>
      <c r="D611" s="1" t="s">
        <v>36</v>
      </c>
      <c r="E611" s="2">
        <v>46753</v>
      </c>
      <c r="F611" s="1">
        <v>45</v>
      </c>
      <c r="G611" s="1">
        <v>28297.603999999999</v>
      </c>
      <c r="I611" s="1" t="s">
        <v>33</v>
      </c>
      <c r="J611" s="1" t="s">
        <v>38</v>
      </c>
      <c r="K611" s="1" t="s">
        <v>35</v>
      </c>
      <c r="L611" s="1" t="s">
        <v>36</v>
      </c>
      <c r="M611" s="2">
        <v>46753</v>
      </c>
      <c r="N611" s="1">
        <v>45</v>
      </c>
      <c r="O611" s="1">
        <v>4281.9470000000001</v>
      </c>
      <c r="Q611" s="2">
        <f t="shared" si="32"/>
        <v>46753</v>
      </c>
      <c r="R611" s="1">
        <f t="shared" si="33"/>
        <v>45</v>
      </c>
      <c r="S611" s="10">
        <f t="shared" si="34"/>
        <v>32579.550999999999</v>
      </c>
    </row>
    <row r="612" spans="1:19" x14ac:dyDescent="0.25">
      <c r="A612" s="1" t="s">
        <v>33</v>
      </c>
      <c r="B612" s="1" t="s">
        <v>37</v>
      </c>
      <c r="C612" s="1" t="s">
        <v>35</v>
      </c>
      <c r="D612" s="1" t="s">
        <v>36</v>
      </c>
      <c r="E612" s="2">
        <v>46753</v>
      </c>
      <c r="F612" s="1">
        <v>46</v>
      </c>
      <c r="G612" s="1">
        <v>29834.799999999999</v>
      </c>
      <c r="I612" s="1" t="s">
        <v>33</v>
      </c>
      <c r="J612" s="1" t="s">
        <v>38</v>
      </c>
      <c r="K612" s="1" t="s">
        <v>35</v>
      </c>
      <c r="L612" s="1" t="s">
        <v>36</v>
      </c>
      <c r="M612" s="2">
        <v>46753</v>
      </c>
      <c r="N612" s="1">
        <v>46</v>
      </c>
      <c r="O612" s="1">
        <v>4505.2839999999997</v>
      </c>
      <c r="Q612" s="2">
        <f t="shared" si="32"/>
        <v>46753</v>
      </c>
      <c r="R612" s="1">
        <f t="shared" si="33"/>
        <v>46</v>
      </c>
      <c r="S612" s="10">
        <f t="shared" si="34"/>
        <v>34340.084000000003</v>
      </c>
    </row>
    <row r="613" spans="1:19" x14ac:dyDescent="0.25">
      <c r="A613" s="1" t="s">
        <v>33</v>
      </c>
      <c r="B613" s="1" t="s">
        <v>37</v>
      </c>
      <c r="C613" s="1" t="s">
        <v>35</v>
      </c>
      <c r="D613" s="1" t="s">
        <v>36</v>
      </c>
      <c r="E613" s="2">
        <v>46753</v>
      </c>
      <c r="F613" s="1">
        <v>47</v>
      </c>
      <c r="G613" s="1">
        <v>29100.510999999999</v>
      </c>
      <c r="I613" s="1" t="s">
        <v>33</v>
      </c>
      <c r="J613" s="1" t="s">
        <v>38</v>
      </c>
      <c r="K613" s="1" t="s">
        <v>35</v>
      </c>
      <c r="L613" s="1" t="s">
        <v>36</v>
      </c>
      <c r="M613" s="2">
        <v>46753</v>
      </c>
      <c r="N613" s="1">
        <v>47</v>
      </c>
      <c r="O613" s="1">
        <v>4400.9570000000003</v>
      </c>
      <c r="Q613" s="2">
        <f t="shared" si="32"/>
        <v>46753</v>
      </c>
      <c r="R613" s="1">
        <f t="shared" si="33"/>
        <v>47</v>
      </c>
      <c r="S613" s="10">
        <f t="shared" si="34"/>
        <v>33501.468000000001</v>
      </c>
    </row>
    <row r="614" spans="1:19" x14ac:dyDescent="0.25">
      <c r="A614" s="1" t="s">
        <v>33</v>
      </c>
      <c r="B614" s="1" t="s">
        <v>37</v>
      </c>
      <c r="C614" s="1" t="s">
        <v>35</v>
      </c>
      <c r="D614" s="1" t="s">
        <v>36</v>
      </c>
      <c r="E614" s="2">
        <v>46753</v>
      </c>
      <c r="F614" s="1">
        <v>48</v>
      </c>
      <c r="G614" s="1">
        <v>29031.892</v>
      </c>
      <c r="I614" s="1" t="s">
        <v>33</v>
      </c>
      <c r="J614" s="1" t="s">
        <v>38</v>
      </c>
      <c r="K614" s="1" t="s">
        <v>35</v>
      </c>
      <c r="L614" s="1" t="s">
        <v>36</v>
      </c>
      <c r="M614" s="2">
        <v>46753</v>
      </c>
      <c r="N614" s="1">
        <v>48</v>
      </c>
      <c r="O614" s="1">
        <v>4386.2740000000003</v>
      </c>
      <c r="Q614" s="2">
        <f t="shared" si="32"/>
        <v>46753</v>
      </c>
      <c r="R614" s="1">
        <f t="shared" si="33"/>
        <v>48</v>
      </c>
      <c r="S614" s="10">
        <f t="shared" si="34"/>
        <v>33418.165999999997</v>
      </c>
    </row>
    <row r="615" spans="1:19" x14ac:dyDescent="0.25">
      <c r="A615" s="1" t="s">
        <v>33</v>
      </c>
      <c r="B615" s="1" t="s">
        <v>37</v>
      </c>
      <c r="C615" s="1" t="s">
        <v>35</v>
      </c>
      <c r="D615" s="1" t="s">
        <v>36</v>
      </c>
      <c r="E615" s="2">
        <v>46753</v>
      </c>
      <c r="F615" s="1">
        <v>49</v>
      </c>
      <c r="G615" s="1">
        <v>28342.726999999999</v>
      </c>
      <c r="I615" s="1" t="s">
        <v>33</v>
      </c>
      <c r="J615" s="1" t="s">
        <v>38</v>
      </c>
      <c r="K615" s="1" t="s">
        <v>35</v>
      </c>
      <c r="L615" s="1" t="s">
        <v>36</v>
      </c>
      <c r="M615" s="2">
        <v>46753</v>
      </c>
      <c r="N615" s="1">
        <v>49</v>
      </c>
      <c r="O615" s="1">
        <v>4289.8339999999998</v>
      </c>
      <c r="Q615" s="2">
        <f t="shared" si="32"/>
        <v>46753</v>
      </c>
      <c r="R615" s="1">
        <f t="shared" si="33"/>
        <v>49</v>
      </c>
      <c r="S615" s="10">
        <f t="shared" si="34"/>
        <v>32632.560999999998</v>
      </c>
    </row>
    <row r="616" spans="1:19" x14ac:dyDescent="0.25">
      <c r="A616" s="1" t="s">
        <v>33</v>
      </c>
      <c r="B616" s="1" t="s">
        <v>37</v>
      </c>
      <c r="C616" s="1" t="s">
        <v>35</v>
      </c>
      <c r="D616" s="1" t="s">
        <v>36</v>
      </c>
      <c r="E616" s="2">
        <v>46753</v>
      </c>
      <c r="F616" s="1">
        <v>50</v>
      </c>
      <c r="G616" s="1">
        <v>29789.677</v>
      </c>
      <c r="I616" s="1" t="s">
        <v>33</v>
      </c>
      <c r="J616" s="1" t="s">
        <v>38</v>
      </c>
      <c r="K616" s="1" t="s">
        <v>35</v>
      </c>
      <c r="L616" s="1" t="s">
        <v>36</v>
      </c>
      <c r="M616" s="2">
        <v>46753</v>
      </c>
      <c r="N616" s="1">
        <v>50</v>
      </c>
      <c r="O616" s="1">
        <v>4497.3980000000001</v>
      </c>
      <c r="Q616" s="2">
        <f t="shared" si="32"/>
        <v>46753</v>
      </c>
      <c r="R616" s="1">
        <f t="shared" si="33"/>
        <v>50</v>
      </c>
      <c r="S616" s="10">
        <f t="shared" si="34"/>
        <v>34287.074999999997</v>
      </c>
    </row>
    <row r="617" spans="1:19" x14ac:dyDescent="0.25">
      <c r="A617" s="1" t="s">
        <v>33</v>
      </c>
      <c r="B617" s="1" t="s">
        <v>37</v>
      </c>
      <c r="C617" s="1" t="s">
        <v>35</v>
      </c>
      <c r="D617" s="1" t="s">
        <v>36</v>
      </c>
      <c r="E617" s="2">
        <v>47119</v>
      </c>
      <c r="F617" s="1" t="s">
        <v>0</v>
      </c>
      <c r="G617" s="1">
        <v>29661.929</v>
      </c>
      <c r="I617" s="1" t="s">
        <v>33</v>
      </c>
      <c r="J617" s="1" t="s">
        <v>38</v>
      </c>
      <c r="K617" s="1" t="s">
        <v>35</v>
      </c>
      <c r="L617" s="1" t="s">
        <v>36</v>
      </c>
      <c r="M617" s="2">
        <v>47119</v>
      </c>
      <c r="N617" s="1" t="s">
        <v>0</v>
      </c>
      <c r="O617" s="1">
        <v>4505.5</v>
      </c>
      <c r="Q617" s="2">
        <f t="shared" si="32"/>
        <v>47119</v>
      </c>
      <c r="R617" s="1" t="str">
        <f t="shared" si="33"/>
        <v>Expected Values</v>
      </c>
      <c r="S617" s="10">
        <f t="shared" si="34"/>
        <v>34167.429000000004</v>
      </c>
    </row>
    <row r="618" spans="1:19" x14ac:dyDescent="0.25">
      <c r="A618" s="1" t="s">
        <v>33</v>
      </c>
      <c r="B618" s="1" t="s">
        <v>37</v>
      </c>
      <c r="C618" s="1" t="s">
        <v>35</v>
      </c>
      <c r="D618" s="1" t="s">
        <v>36</v>
      </c>
      <c r="E618" s="2">
        <v>47119</v>
      </c>
      <c r="F618" s="1">
        <v>1</v>
      </c>
      <c r="G618" s="1">
        <v>29085.547999999999</v>
      </c>
      <c r="I618" s="1" t="s">
        <v>33</v>
      </c>
      <c r="J618" s="1" t="s">
        <v>38</v>
      </c>
      <c r="K618" s="1" t="s">
        <v>35</v>
      </c>
      <c r="L618" s="1" t="s">
        <v>36</v>
      </c>
      <c r="M618" s="2">
        <v>47119</v>
      </c>
      <c r="N618" s="1">
        <v>1</v>
      </c>
      <c r="O618" s="1">
        <v>4422.1959999999999</v>
      </c>
      <c r="Q618" s="2">
        <f t="shared" si="32"/>
        <v>47119</v>
      </c>
      <c r="R618" s="1">
        <f t="shared" si="33"/>
        <v>1</v>
      </c>
      <c r="S618" s="10">
        <f t="shared" si="34"/>
        <v>33507.743999999999</v>
      </c>
    </row>
    <row r="619" spans="1:19" x14ac:dyDescent="0.25">
      <c r="A619" s="1" t="s">
        <v>33</v>
      </c>
      <c r="B619" s="1" t="s">
        <v>37</v>
      </c>
      <c r="C619" s="1" t="s">
        <v>35</v>
      </c>
      <c r="D619" s="1" t="s">
        <v>36</v>
      </c>
      <c r="E619" s="2">
        <v>47119</v>
      </c>
      <c r="F619" s="1">
        <v>2</v>
      </c>
      <c r="G619" s="1">
        <v>30238.311000000002</v>
      </c>
      <c r="I619" s="1" t="s">
        <v>33</v>
      </c>
      <c r="J619" s="1" t="s">
        <v>38</v>
      </c>
      <c r="K619" s="1" t="s">
        <v>35</v>
      </c>
      <c r="L619" s="1" t="s">
        <v>36</v>
      </c>
      <c r="M619" s="2">
        <v>47119</v>
      </c>
      <c r="N619" s="1">
        <v>2</v>
      </c>
      <c r="O619" s="1">
        <v>4588.8050000000003</v>
      </c>
      <c r="Q619" s="2">
        <f t="shared" si="32"/>
        <v>47119</v>
      </c>
      <c r="R619" s="1">
        <f t="shared" si="33"/>
        <v>2</v>
      </c>
      <c r="S619" s="10">
        <f t="shared" si="34"/>
        <v>34827.116000000002</v>
      </c>
    </row>
    <row r="620" spans="1:19" x14ac:dyDescent="0.25">
      <c r="A620" s="1" t="s">
        <v>33</v>
      </c>
      <c r="B620" s="1" t="s">
        <v>37</v>
      </c>
      <c r="C620" s="1" t="s">
        <v>35</v>
      </c>
      <c r="D620" s="1" t="s">
        <v>36</v>
      </c>
      <c r="E620" s="2">
        <v>47119</v>
      </c>
      <c r="F620" s="1">
        <v>3</v>
      </c>
      <c r="G620" s="1">
        <v>29977.56</v>
      </c>
      <c r="I620" s="1" t="s">
        <v>33</v>
      </c>
      <c r="J620" s="1" t="s">
        <v>38</v>
      </c>
      <c r="K620" s="1" t="s">
        <v>35</v>
      </c>
      <c r="L620" s="1" t="s">
        <v>36</v>
      </c>
      <c r="M620" s="2">
        <v>47119</v>
      </c>
      <c r="N620" s="1">
        <v>3</v>
      </c>
      <c r="O620" s="1">
        <v>4549.2240000000002</v>
      </c>
      <c r="Q620" s="2">
        <f t="shared" si="32"/>
        <v>47119</v>
      </c>
      <c r="R620" s="1">
        <f t="shared" si="33"/>
        <v>3</v>
      </c>
      <c r="S620" s="10">
        <f t="shared" si="34"/>
        <v>34526.784</v>
      </c>
    </row>
    <row r="621" spans="1:19" x14ac:dyDescent="0.25">
      <c r="A621" s="1" t="s">
        <v>33</v>
      </c>
      <c r="B621" s="1" t="s">
        <v>37</v>
      </c>
      <c r="C621" s="1" t="s">
        <v>35</v>
      </c>
      <c r="D621" s="1" t="s">
        <v>36</v>
      </c>
      <c r="E621" s="2">
        <v>47119</v>
      </c>
      <c r="F621" s="1">
        <v>4</v>
      </c>
      <c r="G621" s="1">
        <v>29346.3</v>
      </c>
      <c r="I621" s="1" t="s">
        <v>33</v>
      </c>
      <c r="J621" s="1" t="s">
        <v>38</v>
      </c>
      <c r="K621" s="1" t="s">
        <v>35</v>
      </c>
      <c r="L621" s="1" t="s">
        <v>36</v>
      </c>
      <c r="M621" s="2">
        <v>47119</v>
      </c>
      <c r="N621" s="1">
        <v>4</v>
      </c>
      <c r="O621" s="1">
        <v>4461.7759999999998</v>
      </c>
      <c r="Q621" s="2">
        <f t="shared" si="32"/>
        <v>47119</v>
      </c>
      <c r="R621" s="1">
        <f t="shared" si="33"/>
        <v>4</v>
      </c>
      <c r="S621" s="10">
        <f t="shared" si="34"/>
        <v>33808.076000000001</v>
      </c>
    </row>
    <row r="622" spans="1:19" x14ac:dyDescent="0.25">
      <c r="A622" s="1" t="s">
        <v>33</v>
      </c>
      <c r="B622" s="1" t="s">
        <v>37</v>
      </c>
      <c r="C622" s="1" t="s">
        <v>35</v>
      </c>
      <c r="D622" s="1" t="s">
        <v>36</v>
      </c>
      <c r="E622" s="2">
        <v>47119</v>
      </c>
      <c r="F622" s="1">
        <v>5</v>
      </c>
      <c r="G622" s="1">
        <v>29891.199000000001</v>
      </c>
      <c r="I622" s="1" t="s">
        <v>33</v>
      </c>
      <c r="J622" s="1" t="s">
        <v>38</v>
      </c>
      <c r="K622" s="1" t="s">
        <v>35</v>
      </c>
      <c r="L622" s="1" t="s">
        <v>36</v>
      </c>
      <c r="M622" s="2">
        <v>47119</v>
      </c>
      <c r="N622" s="1">
        <v>5</v>
      </c>
      <c r="O622" s="1">
        <v>4538.6239999999998</v>
      </c>
      <c r="Q622" s="2">
        <f t="shared" si="32"/>
        <v>47119</v>
      </c>
      <c r="R622" s="1">
        <f t="shared" si="33"/>
        <v>5</v>
      </c>
      <c r="S622" s="10">
        <f t="shared" si="34"/>
        <v>34429.823000000004</v>
      </c>
    </row>
    <row r="623" spans="1:19" x14ac:dyDescent="0.25">
      <c r="A623" s="1" t="s">
        <v>33</v>
      </c>
      <c r="B623" s="1" t="s">
        <v>37</v>
      </c>
      <c r="C623" s="1" t="s">
        <v>35</v>
      </c>
      <c r="D623" s="1" t="s">
        <v>36</v>
      </c>
      <c r="E623" s="2">
        <v>47119</v>
      </c>
      <c r="F623" s="1">
        <v>6</v>
      </c>
      <c r="G623" s="1">
        <v>29432.66</v>
      </c>
      <c r="I623" s="1" t="s">
        <v>33</v>
      </c>
      <c r="J623" s="1" t="s">
        <v>38</v>
      </c>
      <c r="K623" s="1" t="s">
        <v>35</v>
      </c>
      <c r="L623" s="1" t="s">
        <v>36</v>
      </c>
      <c r="M623" s="2">
        <v>47119</v>
      </c>
      <c r="N623" s="1">
        <v>6</v>
      </c>
      <c r="O623" s="1">
        <v>4472.3770000000004</v>
      </c>
      <c r="Q623" s="2">
        <f t="shared" si="32"/>
        <v>47119</v>
      </c>
      <c r="R623" s="1">
        <f t="shared" si="33"/>
        <v>6</v>
      </c>
      <c r="S623" s="10">
        <f t="shared" si="34"/>
        <v>33905.036999999997</v>
      </c>
    </row>
    <row r="624" spans="1:19" x14ac:dyDescent="0.25">
      <c r="A624" s="1" t="s">
        <v>33</v>
      </c>
      <c r="B624" s="1" t="s">
        <v>37</v>
      </c>
      <c r="C624" s="1" t="s">
        <v>35</v>
      </c>
      <c r="D624" s="1" t="s">
        <v>36</v>
      </c>
      <c r="E624" s="2">
        <v>47119</v>
      </c>
      <c r="F624" s="1">
        <v>7</v>
      </c>
      <c r="G624" s="1">
        <v>29209.682000000001</v>
      </c>
      <c r="I624" s="1" t="s">
        <v>33</v>
      </c>
      <c r="J624" s="1" t="s">
        <v>38</v>
      </c>
      <c r="K624" s="1" t="s">
        <v>35</v>
      </c>
      <c r="L624" s="1" t="s">
        <v>36</v>
      </c>
      <c r="M624" s="2">
        <v>47119</v>
      </c>
      <c r="N624" s="1">
        <v>7</v>
      </c>
      <c r="O624" s="1">
        <v>4441.0680000000002</v>
      </c>
      <c r="Q624" s="2">
        <f t="shared" si="32"/>
        <v>47119</v>
      </c>
      <c r="R624" s="1">
        <f t="shared" si="33"/>
        <v>7</v>
      </c>
      <c r="S624" s="10">
        <f t="shared" si="34"/>
        <v>33650.75</v>
      </c>
    </row>
    <row r="625" spans="1:19" x14ac:dyDescent="0.25">
      <c r="A625" s="1" t="s">
        <v>33</v>
      </c>
      <c r="B625" s="1" t="s">
        <v>37</v>
      </c>
      <c r="C625" s="1" t="s">
        <v>35</v>
      </c>
      <c r="D625" s="1" t="s">
        <v>36</v>
      </c>
      <c r="E625" s="2">
        <v>47119</v>
      </c>
      <c r="F625" s="1">
        <v>8</v>
      </c>
      <c r="G625" s="1">
        <v>30114.174999999999</v>
      </c>
      <c r="I625" s="1" t="s">
        <v>33</v>
      </c>
      <c r="J625" s="1" t="s">
        <v>38</v>
      </c>
      <c r="K625" s="1" t="s">
        <v>35</v>
      </c>
      <c r="L625" s="1" t="s">
        <v>36</v>
      </c>
      <c r="M625" s="2">
        <v>47119</v>
      </c>
      <c r="N625" s="1">
        <v>8</v>
      </c>
      <c r="O625" s="1">
        <v>4569.933</v>
      </c>
      <c r="Q625" s="2">
        <f t="shared" si="32"/>
        <v>47119</v>
      </c>
      <c r="R625" s="1">
        <f t="shared" si="33"/>
        <v>8</v>
      </c>
      <c r="S625" s="10">
        <f t="shared" si="34"/>
        <v>34684.108</v>
      </c>
    </row>
    <row r="626" spans="1:19" x14ac:dyDescent="0.25">
      <c r="A626" s="1" t="s">
        <v>33</v>
      </c>
      <c r="B626" s="1" t="s">
        <v>37</v>
      </c>
      <c r="C626" s="1" t="s">
        <v>35</v>
      </c>
      <c r="D626" s="1" t="s">
        <v>36</v>
      </c>
      <c r="E626" s="2">
        <v>47119</v>
      </c>
      <c r="F626" s="1">
        <v>9</v>
      </c>
      <c r="G626" s="1">
        <v>29204.179</v>
      </c>
      <c r="I626" s="1" t="s">
        <v>33</v>
      </c>
      <c r="J626" s="1" t="s">
        <v>38</v>
      </c>
      <c r="K626" s="1" t="s">
        <v>35</v>
      </c>
      <c r="L626" s="1" t="s">
        <v>36</v>
      </c>
      <c r="M626" s="2">
        <v>47119</v>
      </c>
      <c r="N626" s="1">
        <v>9</v>
      </c>
      <c r="O626" s="1">
        <v>4437.3599999999997</v>
      </c>
      <c r="Q626" s="2">
        <f t="shared" si="32"/>
        <v>47119</v>
      </c>
      <c r="R626" s="1">
        <f t="shared" si="33"/>
        <v>9</v>
      </c>
      <c r="S626" s="10">
        <f t="shared" si="34"/>
        <v>33641.538999999997</v>
      </c>
    </row>
    <row r="627" spans="1:19" x14ac:dyDescent="0.25">
      <c r="A627" s="1" t="s">
        <v>33</v>
      </c>
      <c r="B627" s="1" t="s">
        <v>37</v>
      </c>
      <c r="C627" s="1" t="s">
        <v>35</v>
      </c>
      <c r="D627" s="1" t="s">
        <v>36</v>
      </c>
      <c r="E627" s="2">
        <v>47119</v>
      </c>
      <c r="F627" s="1">
        <v>10</v>
      </c>
      <c r="G627" s="1">
        <v>30119.678</v>
      </c>
      <c r="I627" s="1" t="s">
        <v>33</v>
      </c>
      <c r="J627" s="1" t="s">
        <v>38</v>
      </c>
      <c r="K627" s="1" t="s">
        <v>35</v>
      </c>
      <c r="L627" s="1" t="s">
        <v>36</v>
      </c>
      <c r="M627" s="2">
        <v>47119</v>
      </c>
      <c r="N627" s="1">
        <v>10</v>
      </c>
      <c r="O627" s="1">
        <v>4573.6409999999996</v>
      </c>
      <c r="Q627" s="2">
        <f t="shared" si="32"/>
        <v>47119</v>
      </c>
      <c r="R627" s="1">
        <f t="shared" si="33"/>
        <v>10</v>
      </c>
      <c r="S627" s="10">
        <f t="shared" si="34"/>
        <v>34693.319000000003</v>
      </c>
    </row>
    <row r="628" spans="1:19" x14ac:dyDescent="0.25">
      <c r="A628" s="1" t="s">
        <v>33</v>
      </c>
      <c r="B628" s="1" t="s">
        <v>37</v>
      </c>
      <c r="C628" s="1" t="s">
        <v>35</v>
      </c>
      <c r="D628" s="1" t="s">
        <v>36</v>
      </c>
      <c r="E628" s="2">
        <v>47119</v>
      </c>
      <c r="F628" s="1">
        <v>11</v>
      </c>
      <c r="G628" s="1">
        <v>29580.311000000002</v>
      </c>
      <c r="I628" s="1" t="s">
        <v>33</v>
      </c>
      <c r="J628" s="1" t="s">
        <v>38</v>
      </c>
      <c r="K628" s="1" t="s">
        <v>35</v>
      </c>
      <c r="L628" s="1" t="s">
        <v>36</v>
      </c>
      <c r="M628" s="2">
        <v>47119</v>
      </c>
      <c r="N628" s="1">
        <v>11</v>
      </c>
      <c r="O628" s="1">
        <v>4494.2870000000003</v>
      </c>
      <c r="Q628" s="2">
        <f t="shared" si="32"/>
        <v>47119</v>
      </c>
      <c r="R628" s="1">
        <f t="shared" si="33"/>
        <v>11</v>
      </c>
      <c r="S628" s="10">
        <f t="shared" si="34"/>
        <v>34074.597999999998</v>
      </c>
    </row>
    <row r="629" spans="1:19" x14ac:dyDescent="0.25">
      <c r="A629" s="1" t="s">
        <v>33</v>
      </c>
      <c r="B629" s="1" t="s">
        <v>37</v>
      </c>
      <c r="C629" s="1" t="s">
        <v>35</v>
      </c>
      <c r="D629" s="1" t="s">
        <v>36</v>
      </c>
      <c r="E629" s="2">
        <v>47119</v>
      </c>
      <c r="F629" s="1">
        <v>12</v>
      </c>
      <c r="G629" s="1">
        <v>29743.547999999999</v>
      </c>
      <c r="I629" s="1" t="s">
        <v>33</v>
      </c>
      <c r="J629" s="1" t="s">
        <v>38</v>
      </c>
      <c r="K629" s="1" t="s">
        <v>35</v>
      </c>
      <c r="L629" s="1" t="s">
        <v>36</v>
      </c>
      <c r="M629" s="2">
        <v>47119</v>
      </c>
      <c r="N629" s="1">
        <v>12</v>
      </c>
      <c r="O629" s="1">
        <v>4516.7129999999997</v>
      </c>
      <c r="Q629" s="2">
        <f t="shared" si="32"/>
        <v>47119</v>
      </c>
      <c r="R629" s="1">
        <f t="shared" si="33"/>
        <v>12</v>
      </c>
      <c r="S629" s="10">
        <f t="shared" si="34"/>
        <v>34260.260999999999</v>
      </c>
    </row>
    <row r="630" spans="1:19" x14ac:dyDescent="0.25">
      <c r="A630" s="1" t="s">
        <v>33</v>
      </c>
      <c r="B630" s="1" t="s">
        <v>37</v>
      </c>
      <c r="C630" s="1" t="s">
        <v>35</v>
      </c>
      <c r="D630" s="1" t="s">
        <v>36</v>
      </c>
      <c r="E630" s="2">
        <v>47119</v>
      </c>
      <c r="F630" s="1">
        <v>13</v>
      </c>
      <c r="G630" s="1">
        <v>30059.011999999999</v>
      </c>
      <c r="I630" s="1" t="s">
        <v>33</v>
      </c>
      <c r="J630" s="1" t="s">
        <v>38</v>
      </c>
      <c r="K630" s="1" t="s">
        <v>35</v>
      </c>
      <c r="L630" s="1" t="s">
        <v>36</v>
      </c>
      <c r="M630" s="2">
        <v>47119</v>
      </c>
      <c r="N630" s="1">
        <v>13</v>
      </c>
      <c r="O630" s="1">
        <v>4565.3339999999998</v>
      </c>
      <c r="Q630" s="2">
        <f t="shared" si="32"/>
        <v>47119</v>
      </c>
      <c r="R630" s="1">
        <f t="shared" si="33"/>
        <v>13</v>
      </c>
      <c r="S630" s="10">
        <f t="shared" si="34"/>
        <v>34624.345999999998</v>
      </c>
    </row>
    <row r="631" spans="1:19" x14ac:dyDescent="0.25">
      <c r="A631" s="1" t="s">
        <v>33</v>
      </c>
      <c r="B631" s="1" t="s">
        <v>37</v>
      </c>
      <c r="C631" s="1" t="s">
        <v>35</v>
      </c>
      <c r="D631" s="1" t="s">
        <v>36</v>
      </c>
      <c r="E631" s="2">
        <v>47119</v>
      </c>
      <c r="F631" s="1">
        <v>14</v>
      </c>
      <c r="G631" s="1">
        <v>29264.846000000001</v>
      </c>
      <c r="I631" s="1" t="s">
        <v>33</v>
      </c>
      <c r="J631" s="1" t="s">
        <v>38</v>
      </c>
      <c r="K631" s="1" t="s">
        <v>35</v>
      </c>
      <c r="L631" s="1" t="s">
        <v>36</v>
      </c>
      <c r="M631" s="2">
        <v>47119</v>
      </c>
      <c r="N631" s="1">
        <v>14</v>
      </c>
      <c r="O631" s="1">
        <v>4445.6660000000002</v>
      </c>
      <c r="Q631" s="2">
        <f t="shared" si="32"/>
        <v>47119</v>
      </c>
      <c r="R631" s="1">
        <f t="shared" si="33"/>
        <v>14</v>
      </c>
      <c r="S631" s="10">
        <f t="shared" si="34"/>
        <v>33710.512000000002</v>
      </c>
    </row>
    <row r="632" spans="1:19" x14ac:dyDescent="0.25">
      <c r="A632" s="1" t="s">
        <v>33</v>
      </c>
      <c r="B632" s="1" t="s">
        <v>37</v>
      </c>
      <c r="C632" s="1" t="s">
        <v>35</v>
      </c>
      <c r="D632" s="1" t="s">
        <v>36</v>
      </c>
      <c r="E632" s="2">
        <v>47119</v>
      </c>
      <c r="F632" s="1">
        <v>15</v>
      </c>
      <c r="G632" s="1">
        <v>29280.982</v>
      </c>
      <c r="I632" s="1" t="s">
        <v>33</v>
      </c>
      <c r="J632" s="1" t="s">
        <v>38</v>
      </c>
      <c r="K632" s="1" t="s">
        <v>35</v>
      </c>
      <c r="L632" s="1" t="s">
        <v>36</v>
      </c>
      <c r="M632" s="2">
        <v>47119</v>
      </c>
      <c r="N632" s="1">
        <v>15</v>
      </c>
      <c r="O632" s="1">
        <v>4445.2950000000001</v>
      </c>
      <c r="Q632" s="2">
        <f t="shared" si="32"/>
        <v>47119</v>
      </c>
      <c r="R632" s="1">
        <f t="shared" si="33"/>
        <v>15</v>
      </c>
      <c r="S632" s="10">
        <f t="shared" si="34"/>
        <v>33726.277000000002</v>
      </c>
    </row>
    <row r="633" spans="1:19" x14ac:dyDescent="0.25">
      <c r="A633" s="1" t="s">
        <v>33</v>
      </c>
      <c r="B633" s="1" t="s">
        <v>37</v>
      </c>
      <c r="C633" s="1" t="s">
        <v>35</v>
      </c>
      <c r="D633" s="1" t="s">
        <v>36</v>
      </c>
      <c r="E633" s="2">
        <v>47119</v>
      </c>
      <c r="F633" s="1">
        <v>16</v>
      </c>
      <c r="G633" s="1">
        <v>30042.878000000001</v>
      </c>
      <c r="I633" s="1" t="s">
        <v>33</v>
      </c>
      <c r="J633" s="1" t="s">
        <v>38</v>
      </c>
      <c r="K633" s="1" t="s">
        <v>35</v>
      </c>
      <c r="L633" s="1" t="s">
        <v>36</v>
      </c>
      <c r="M633" s="2">
        <v>47119</v>
      </c>
      <c r="N633" s="1">
        <v>16</v>
      </c>
      <c r="O633" s="1">
        <v>4565.7060000000001</v>
      </c>
      <c r="Q633" s="2">
        <f t="shared" si="32"/>
        <v>47119</v>
      </c>
      <c r="R633" s="1">
        <f t="shared" si="33"/>
        <v>16</v>
      </c>
      <c r="S633" s="10">
        <f t="shared" si="34"/>
        <v>34608.584000000003</v>
      </c>
    </row>
    <row r="634" spans="1:19" x14ac:dyDescent="0.25">
      <c r="A634" s="1" t="s">
        <v>33</v>
      </c>
      <c r="B634" s="1" t="s">
        <v>37</v>
      </c>
      <c r="C634" s="1" t="s">
        <v>35</v>
      </c>
      <c r="D634" s="1" t="s">
        <v>36</v>
      </c>
      <c r="E634" s="2">
        <v>47119</v>
      </c>
      <c r="F634" s="1">
        <v>17</v>
      </c>
      <c r="G634" s="1">
        <v>29012.352999999999</v>
      </c>
      <c r="I634" s="1" t="s">
        <v>33</v>
      </c>
      <c r="J634" s="1" t="s">
        <v>38</v>
      </c>
      <c r="K634" s="1" t="s">
        <v>35</v>
      </c>
      <c r="L634" s="1" t="s">
        <v>36</v>
      </c>
      <c r="M634" s="2">
        <v>47119</v>
      </c>
      <c r="N634" s="1">
        <v>17</v>
      </c>
      <c r="O634" s="1">
        <v>4413.241</v>
      </c>
      <c r="Q634" s="2">
        <f t="shared" si="32"/>
        <v>47119</v>
      </c>
      <c r="R634" s="1">
        <f t="shared" si="33"/>
        <v>17</v>
      </c>
      <c r="S634" s="10">
        <f t="shared" si="34"/>
        <v>33425.593999999997</v>
      </c>
    </row>
    <row r="635" spans="1:19" x14ac:dyDescent="0.25">
      <c r="A635" s="1" t="s">
        <v>33</v>
      </c>
      <c r="B635" s="1" t="s">
        <v>37</v>
      </c>
      <c r="C635" s="1" t="s">
        <v>35</v>
      </c>
      <c r="D635" s="1" t="s">
        <v>36</v>
      </c>
      <c r="E635" s="2">
        <v>47119</v>
      </c>
      <c r="F635" s="1">
        <v>18</v>
      </c>
      <c r="G635" s="1">
        <v>30311.507000000001</v>
      </c>
      <c r="I635" s="1" t="s">
        <v>33</v>
      </c>
      <c r="J635" s="1" t="s">
        <v>38</v>
      </c>
      <c r="K635" s="1" t="s">
        <v>35</v>
      </c>
      <c r="L635" s="1" t="s">
        <v>36</v>
      </c>
      <c r="M635" s="2">
        <v>47119</v>
      </c>
      <c r="N635" s="1">
        <v>18</v>
      </c>
      <c r="O635" s="1">
        <v>4597.76</v>
      </c>
      <c r="Q635" s="2">
        <f t="shared" si="32"/>
        <v>47119</v>
      </c>
      <c r="R635" s="1">
        <f t="shared" si="33"/>
        <v>18</v>
      </c>
      <c r="S635" s="10">
        <f t="shared" si="34"/>
        <v>34909.267</v>
      </c>
    </row>
    <row r="636" spans="1:19" x14ac:dyDescent="0.25">
      <c r="A636" s="1" t="s">
        <v>33</v>
      </c>
      <c r="B636" s="1" t="s">
        <v>37</v>
      </c>
      <c r="C636" s="1" t="s">
        <v>35</v>
      </c>
      <c r="D636" s="1" t="s">
        <v>36</v>
      </c>
      <c r="E636" s="2">
        <v>47119</v>
      </c>
      <c r="F636" s="1">
        <v>19</v>
      </c>
      <c r="G636" s="1">
        <v>29941.159</v>
      </c>
      <c r="I636" s="1" t="s">
        <v>33</v>
      </c>
      <c r="J636" s="1" t="s">
        <v>38</v>
      </c>
      <c r="K636" s="1" t="s">
        <v>35</v>
      </c>
      <c r="L636" s="1" t="s">
        <v>36</v>
      </c>
      <c r="M636" s="2">
        <v>47119</v>
      </c>
      <c r="N636" s="1">
        <v>19</v>
      </c>
      <c r="O636" s="1">
        <v>4547.7139999999999</v>
      </c>
      <c r="Q636" s="2">
        <f t="shared" si="32"/>
        <v>47119</v>
      </c>
      <c r="R636" s="1">
        <f t="shared" si="33"/>
        <v>19</v>
      </c>
      <c r="S636" s="10">
        <f t="shared" si="34"/>
        <v>34488.873</v>
      </c>
    </row>
    <row r="637" spans="1:19" x14ac:dyDescent="0.25">
      <c r="A637" s="1" t="s">
        <v>33</v>
      </c>
      <c r="B637" s="1" t="s">
        <v>37</v>
      </c>
      <c r="C637" s="1" t="s">
        <v>35</v>
      </c>
      <c r="D637" s="1" t="s">
        <v>36</v>
      </c>
      <c r="E637" s="2">
        <v>47119</v>
      </c>
      <c r="F637" s="1">
        <v>20</v>
      </c>
      <c r="G637" s="1">
        <v>29382.699000000001</v>
      </c>
      <c r="I637" s="1" t="s">
        <v>33</v>
      </c>
      <c r="J637" s="1" t="s">
        <v>38</v>
      </c>
      <c r="K637" s="1" t="s">
        <v>35</v>
      </c>
      <c r="L637" s="1" t="s">
        <v>36</v>
      </c>
      <c r="M637" s="2">
        <v>47119</v>
      </c>
      <c r="N637" s="1">
        <v>20</v>
      </c>
      <c r="O637" s="1">
        <v>4463.2860000000001</v>
      </c>
      <c r="Q637" s="2">
        <f t="shared" si="32"/>
        <v>47119</v>
      </c>
      <c r="R637" s="1">
        <f t="shared" si="33"/>
        <v>20</v>
      </c>
      <c r="S637" s="10">
        <f t="shared" si="34"/>
        <v>33845.985000000001</v>
      </c>
    </row>
    <row r="638" spans="1:19" x14ac:dyDescent="0.25">
      <c r="A638" s="1" t="s">
        <v>33</v>
      </c>
      <c r="B638" s="1" t="s">
        <v>37</v>
      </c>
      <c r="C638" s="1" t="s">
        <v>35</v>
      </c>
      <c r="D638" s="1" t="s">
        <v>36</v>
      </c>
      <c r="E638" s="2">
        <v>47119</v>
      </c>
      <c r="F638" s="1">
        <v>21</v>
      </c>
      <c r="G638" s="1">
        <v>29696.007000000001</v>
      </c>
      <c r="I638" s="1" t="s">
        <v>33</v>
      </c>
      <c r="J638" s="1" t="s">
        <v>38</v>
      </c>
      <c r="K638" s="1" t="s">
        <v>35</v>
      </c>
      <c r="L638" s="1" t="s">
        <v>36</v>
      </c>
      <c r="M638" s="2">
        <v>47119</v>
      </c>
      <c r="N638" s="1">
        <v>21</v>
      </c>
      <c r="O638" s="1">
        <v>4509.7849999999999</v>
      </c>
      <c r="Q638" s="2">
        <f t="shared" si="32"/>
        <v>47119</v>
      </c>
      <c r="R638" s="1">
        <f t="shared" si="33"/>
        <v>21</v>
      </c>
      <c r="S638" s="10">
        <f t="shared" si="34"/>
        <v>34205.792000000001</v>
      </c>
    </row>
    <row r="639" spans="1:19" x14ac:dyDescent="0.25">
      <c r="A639" s="1" t="s">
        <v>33</v>
      </c>
      <c r="B639" s="1" t="s">
        <v>37</v>
      </c>
      <c r="C639" s="1" t="s">
        <v>35</v>
      </c>
      <c r="D639" s="1" t="s">
        <v>36</v>
      </c>
      <c r="E639" s="2">
        <v>47119</v>
      </c>
      <c r="F639" s="1">
        <v>22</v>
      </c>
      <c r="G639" s="1">
        <v>29627.850999999999</v>
      </c>
      <c r="I639" s="1" t="s">
        <v>33</v>
      </c>
      <c r="J639" s="1" t="s">
        <v>38</v>
      </c>
      <c r="K639" s="1" t="s">
        <v>35</v>
      </c>
      <c r="L639" s="1" t="s">
        <v>36</v>
      </c>
      <c r="M639" s="2">
        <v>47119</v>
      </c>
      <c r="N639" s="1">
        <v>22</v>
      </c>
      <c r="O639" s="1">
        <v>4501.2150000000001</v>
      </c>
      <c r="Q639" s="2">
        <f t="shared" si="32"/>
        <v>47119</v>
      </c>
      <c r="R639" s="1">
        <f t="shared" si="33"/>
        <v>22</v>
      </c>
      <c r="S639" s="10">
        <f t="shared" si="34"/>
        <v>34129.065999999999</v>
      </c>
    </row>
    <row r="640" spans="1:19" x14ac:dyDescent="0.25">
      <c r="A640" s="1" t="s">
        <v>33</v>
      </c>
      <c r="B640" s="1" t="s">
        <v>37</v>
      </c>
      <c r="C640" s="1" t="s">
        <v>35</v>
      </c>
      <c r="D640" s="1" t="s">
        <v>36</v>
      </c>
      <c r="E640" s="2">
        <v>47119</v>
      </c>
      <c r="F640" s="1">
        <v>23</v>
      </c>
      <c r="G640" s="1">
        <v>30280.785</v>
      </c>
      <c r="I640" s="1" t="s">
        <v>33</v>
      </c>
      <c r="J640" s="1" t="s">
        <v>38</v>
      </c>
      <c r="K640" s="1" t="s">
        <v>35</v>
      </c>
      <c r="L640" s="1" t="s">
        <v>36</v>
      </c>
      <c r="M640" s="2">
        <v>47119</v>
      </c>
      <c r="N640" s="1">
        <v>23</v>
      </c>
      <c r="O640" s="1">
        <v>4597.3140000000003</v>
      </c>
      <c r="Q640" s="2">
        <f t="shared" si="32"/>
        <v>47119</v>
      </c>
      <c r="R640" s="1">
        <f t="shared" si="33"/>
        <v>23</v>
      </c>
      <c r="S640" s="10">
        <f t="shared" si="34"/>
        <v>34878.099000000002</v>
      </c>
    </row>
    <row r="641" spans="1:19" x14ac:dyDescent="0.25">
      <c r="A641" s="1" t="s">
        <v>33</v>
      </c>
      <c r="B641" s="1" t="s">
        <v>37</v>
      </c>
      <c r="C641" s="1" t="s">
        <v>35</v>
      </c>
      <c r="D641" s="1" t="s">
        <v>36</v>
      </c>
      <c r="E641" s="2">
        <v>47119</v>
      </c>
      <c r="F641" s="1">
        <v>24</v>
      </c>
      <c r="G641" s="1">
        <v>29043.072</v>
      </c>
      <c r="I641" s="1" t="s">
        <v>33</v>
      </c>
      <c r="J641" s="1" t="s">
        <v>38</v>
      </c>
      <c r="K641" s="1" t="s">
        <v>35</v>
      </c>
      <c r="L641" s="1" t="s">
        <v>36</v>
      </c>
      <c r="M641" s="2">
        <v>47119</v>
      </c>
      <c r="N641" s="1">
        <v>24</v>
      </c>
      <c r="O641" s="1">
        <v>4413.6869999999999</v>
      </c>
      <c r="Q641" s="2">
        <f t="shared" si="32"/>
        <v>47119</v>
      </c>
      <c r="R641" s="1">
        <f t="shared" si="33"/>
        <v>24</v>
      </c>
      <c r="S641" s="10">
        <f t="shared" si="34"/>
        <v>33456.758999999998</v>
      </c>
    </row>
    <row r="642" spans="1:19" x14ac:dyDescent="0.25">
      <c r="A642" s="1" t="s">
        <v>33</v>
      </c>
      <c r="B642" s="1" t="s">
        <v>37</v>
      </c>
      <c r="C642" s="1" t="s">
        <v>35</v>
      </c>
      <c r="D642" s="1" t="s">
        <v>36</v>
      </c>
      <c r="E642" s="2">
        <v>47119</v>
      </c>
      <c r="F642" s="1">
        <v>25</v>
      </c>
      <c r="G642" s="1">
        <v>29362.037</v>
      </c>
      <c r="I642" s="1" t="s">
        <v>33</v>
      </c>
      <c r="J642" s="1" t="s">
        <v>38</v>
      </c>
      <c r="K642" s="1" t="s">
        <v>35</v>
      </c>
      <c r="L642" s="1" t="s">
        <v>36</v>
      </c>
      <c r="M642" s="2">
        <v>47119</v>
      </c>
      <c r="N642" s="1">
        <v>25</v>
      </c>
      <c r="O642" s="1">
        <v>4464.049</v>
      </c>
      <c r="Q642" s="2">
        <f t="shared" si="32"/>
        <v>47119</v>
      </c>
      <c r="R642" s="1">
        <f t="shared" si="33"/>
        <v>25</v>
      </c>
      <c r="S642" s="10">
        <f t="shared" si="34"/>
        <v>33826.086000000003</v>
      </c>
    </row>
    <row r="643" spans="1:19" x14ac:dyDescent="0.25">
      <c r="A643" s="1" t="s">
        <v>33</v>
      </c>
      <c r="B643" s="1" t="s">
        <v>37</v>
      </c>
      <c r="C643" s="1" t="s">
        <v>35</v>
      </c>
      <c r="D643" s="1" t="s">
        <v>36</v>
      </c>
      <c r="E643" s="2">
        <v>47119</v>
      </c>
      <c r="F643" s="1">
        <v>26</v>
      </c>
      <c r="G643" s="1">
        <v>29961.82</v>
      </c>
      <c r="I643" s="1" t="s">
        <v>33</v>
      </c>
      <c r="J643" s="1" t="s">
        <v>38</v>
      </c>
      <c r="K643" s="1" t="s">
        <v>35</v>
      </c>
      <c r="L643" s="1" t="s">
        <v>36</v>
      </c>
      <c r="M643" s="2">
        <v>47119</v>
      </c>
      <c r="N643" s="1">
        <v>26</v>
      </c>
      <c r="O643" s="1">
        <v>4546.951</v>
      </c>
      <c r="Q643" s="2">
        <f t="shared" si="32"/>
        <v>47119</v>
      </c>
      <c r="R643" s="1">
        <f t="shared" si="33"/>
        <v>26</v>
      </c>
      <c r="S643" s="10">
        <f t="shared" si="34"/>
        <v>34508.771000000001</v>
      </c>
    </row>
    <row r="644" spans="1:19" x14ac:dyDescent="0.25">
      <c r="A644" s="1" t="s">
        <v>33</v>
      </c>
      <c r="B644" s="1" t="s">
        <v>37</v>
      </c>
      <c r="C644" s="1" t="s">
        <v>35</v>
      </c>
      <c r="D644" s="1" t="s">
        <v>36</v>
      </c>
      <c r="E644" s="2">
        <v>47119</v>
      </c>
      <c r="F644" s="1">
        <v>27</v>
      </c>
      <c r="G644" s="1">
        <v>30032.726999999999</v>
      </c>
      <c r="I644" s="1" t="s">
        <v>33</v>
      </c>
      <c r="J644" s="1" t="s">
        <v>38</v>
      </c>
      <c r="K644" s="1" t="s">
        <v>35</v>
      </c>
      <c r="L644" s="1" t="s">
        <v>36</v>
      </c>
      <c r="M644" s="2">
        <v>47119</v>
      </c>
      <c r="N644" s="1">
        <v>27</v>
      </c>
      <c r="O644" s="1">
        <v>4559.9359999999997</v>
      </c>
      <c r="Q644" s="2">
        <f t="shared" si="32"/>
        <v>47119</v>
      </c>
      <c r="R644" s="1">
        <f t="shared" si="33"/>
        <v>27</v>
      </c>
      <c r="S644" s="10">
        <f t="shared" si="34"/>
        <v>34592.663</v>
      </c>
    </row>
    <row r="645" spans="1:19" x14ac:dyDescent="0.25">
      <c r="A645" s="1" t="s">
        <v>33</v>
      </c>
      <c r="B645" s="1" t="s">
        <v>37</v>
      </c>
      <c r="C645" s="1" t="s">
        <v>35</v>
      </c>
      <c r="D645" s="1" t="s">
        <v>36</v>
      </c>
      <c r="E645" s="2">
        <v>47119</v>
      </c>
      <c r="F645" s="1">
        <v>28</v>
      </c>
      <c r="G645" s="1">
        <v>29291.13</v>
      </c>
      <c r="I645" s="1" t="s">
        <v>33</v>
      </c>
      <c r="J645" s="1" t="s">
        <v>38</v>
      </c>
      <c r="K645" s="1" t="s">
        <v>35</v>
      </c>
      <c r="L645" s="1" t="s">
        <v>36</v>
      </c>
      <c r="M645" s="2">
        <v>47119</v>
      </c>
      <c r="N645" s="1">
        <v>28</v>
      </c>
      <c r="O645" s="1">
        <v>4451.0640000000003</v>
      </c>
      <c r="Q645" s="2">
        <f t="shared" si="32"/>
        <v>47119</v>
      </c>
      <c r="R645" s="1">
        <f t="shared" si="33"/>
        <v>28</v>
      </c>
      <c r="S645" s="10">
        <f t="shared" si="34"/>
        <v>33742.194000000003</v>
      </c>
    </row>
    <row r="646" spans="1:19" x14ac:dyDescent="0.25">
      <c r="A646" s="1" t="s">
        <v>33</v>
      </c>
      <c r="B646" s="1" t="s">
        <v>37</v>
      </c>
      <c r="C646" s="1" t="s">
        <v>35</v>
      </c>
      <c r="D646" s="1" t="s">
        <v>36</v>
      </c>
      <c r="E646" s="2">
        <v>47119</v>
      </c>
      <c r="F646" s="1">
        <v>29</v>
      </c>
      <c r="G646" s="1">
        <v>29246.418000000001</v>
      </c>
      <c r="I646" s="1" t="s">
        <v>33</v>
      </c>
      <c r="J646" s="1" t="s">
        <v>38</v>
      </c>
      <c r="K646" s="1" t="s">
        <v>35</v>
      </c>
      <c r="L646" s="1" t="s">
        <v>36</v>
      </c>
      <c r="M646" s="2">
        <v>47119</v>
      </c>
      <c r="N646" s="1">
        <v>29</v>
      </c>
      <c r="O646" s="1">
        <v>4444.0410000000002</v>
      </c>
      <c r="Q646" s="2">
        <f t="shared" ref="Q646:Q709" si="35">M646</f>
        <v>47119</v>
      </c>
      <c r="R646" s="1">
        <f t="shared" ref="R646:R709" si="36">N646</f>
        <v>29</v>
      </c>
      <c r="S646" s="10">
        <f t="shared" ref="S646:S709" si="37">G646+O646</f>
        <v>33690.459000000003</v>
      </c>
    </row>
    <row r="647" spans="1:19" x14ac:dyDescent="0.25">
      <c r="A647" s="1" t="s">
        <v>33</v>
      </c>
      <c r="B647" s="1" t="s">
        <v>37</v>
      </c>
      <c r="C647" s="1" t="s">
        <v>35</v>
      </c>
      <c r="D647" s="1" t="s">
        <v>36</v>
      </c>
      <c r="E647" s="2">
        <v>47119</v>
      </c>
      <c r="F647" s="1">
        <v>30</v>
      </c>
      <c r="G647" s="1">
        <v>30077.442999999999</v>
      </c>
      <c r="I647" s="1" t="s">
        <v>33</v>
      </c>
      <c r="J647" s="1" t="s">
        <v>38</v>
      </c>
      <c r="K647" s="1" t="s">
        <v>35</v>
      </c>
      <c r="L647" s="1" t="s">
        <v>36</v>
      </c>
      <c r="M647" s="2">
        <v>47119</v>
      </c>
      <c r="N647" s="1">
        <v>30</v>
      </c>
      <c r="O647" s="1">
        <v>4566.96</v>
      </c>
      <c r="Q647" s="2">
        <f t="shared" si="35"/>
        <v>47119</v>
      </c>
      <c r="R647" s="1">
        <f t="shared" si="36"/>
        <v>30</v>
      </c>
      <c r="S647" s="10">
        <f t="shared" si="37"/>
        <v>34644.402999999998</v>
      </c>
    </row>
    <row r="648" spans="1:19" x14ac:dyDescent="0.25">
      <c r="A648" s="1" t="s">
        <v>33</v>
      </c>
      <c r="B648" s="1" t="s">
        <v>37</v>
      </c>
      <c r="C648" s="1" t="s">
        <v>35</v>
      </c>
      <c r="D648" s="1" t="s">
        <v>36</v>
      </c>
      <c r="E648" s="2">
        <v>47119</v>
      </c>
      <c r="F648" s="1">
        <v>31</v>
      </c>
      <c r="G648" s="1">
        <v>29438.005000000001</v>
      </c>
      <c r="I648" s="1" t="s">
        <v>33</v>
      </c>
      <c r="J648" s="1" t="s">
        <v>38</v>
      </c>
      <c r="K648" s="1" t="s">
        <v>35</v>
      </c>
      <c r="L648" s="1" t="s">
        <v>36</v>
      </c>
      <c r="M648" s="2">
        <v>47119</v>
      </c>
      <c r="N648" s="1">
        <v>31</v>
      </c>
      <c r="O648" s="1">
        <v>4470.4110000000001</v>
      </c>
      <c r="Q648" s="2">
        <f t="shared" si="35"/>
        <v>47119</v>
      </c>
      <c r="R648" s="1">
        <f t="shared" si="36"/>
        <v>31</v>
      </c>
      <c r="S648" s="10">
        <f t="shared" si="37"/>
        <v>33908.415999999997</v>
      </c>
    </row>
    <row r="649" spans="1:19" x14ac:dyDescent="0.25">
      <c r="A649" s="1" t="s">
        <v>33</v>
      </c>
      <c r="B649" s="1" t="s">
        <v>37</v>
      </c>
      <c r="C649" s="1" t="s">
        <v>35</v>
      </c>
      <c r="D649" s="1" t="s">
        <v>36</v>
      </c>
      <c r="E649" s="2">
        <v>47119</v>
      </c>
      <c r="F649" s="1">
        <v>32</v>
      </c>
      <c r="G649" s="1">
        <v>29885.850999999999</v>
      </c>
      <c r="I649" s="1" t="s">
        <v>33</v>
      </c>
      <c r="J649" s="1" t="s">
        <v>38</v>
      </c>
      <c r="K649" s="1" t="s">
        <v>35</v>
      </c>
      <c r="L649" s="1" t="s">
        <v>36</v>
      </c>
      <c r="M649" s="2">
        <v>47119</v>
      </c>
      <c r="N649" s="1">
        <v>32</v>
      </c>
      <c r="O649" s="1">
        <v>4540.5889999999999</v>
      </c>
      <c r="Q649" s="2">
        <f t="shared" si="35"/>
        <v>47119</v>
      </c>
      <c r="R649" s="1">
        <f t="shared" si="36"/>
        <v>32</v>
      </c>
      <c r="S649" s="10">
        <f t="shared" si="37"/>
        <v>34426.44</v>
      </c>
    </row>
    <row r="650" spans="1:19" x14ac:dyDescent="0.25">
      <c r="A650" s="1" t="s">
        <v>33</v>
      </c>
      <c r="B650" s="1" t="s">
        <v>37</v>
      </c>
      <c r="C650" s="1" t="s">
        <v>35</v>
      </c>
      <c r="D650" s="1" t="s">
        <v>36</v>
      </c>
      <c r="E650" s="2">
        <v>47119</v>
      </c>
      <c r="F650" s="1">
        <v>33</v>
      </c>
      <c r="G650" s="1">
        <v>30543.758999999998</v>
      </c>
      <c r="I650" s="1" t="s">
        <v>33</v>
      </c>
      <c r="J650" s="1" t="s">
        <v>38</v>
      </c>
      <c r="K650" s="1" t="s">
        <v>35</v>
      </c>
      <c r="L650" s="1" t="s">
        <v>36</v>
      </c>
      <c r="M650" s="2">
        <v>47119</v>
      </c>
      <c r="N650" s="1">
        <v>33</v>
      </c>
      <c r="O650" s="1">
        <v>4636.9409999999998</v>
      </c>
      <c r="Q650" s="2">
        <f t="shared" si="35"/>
        <v>47119</v>
      </c>
      <c r="R650" s="1">
        <f t="shared" si="36"/>
        <v>33</v>
      </c>
      <c r="S650" s="10">
        <f t="shared" si="37"/>
        <v>35180.699999999997</v>
      </c>
    </row>
    <row r="651" spans="1:19" x14ac:dyDescent="0.25">
      <c r="A651" s="1" t="s">
        <v>33</v>
      </c>
      <c r="B651" s="1" t="s">
        <v>37</v>
      </c>
      <c r="C651" s="1" t="s">
        <v>35</v>
      </c>
      <c r="D651" s="1" t="s">
        <v>36</v>
      </c>
      <c r="E651" s="2">
        <v>47119</v>
      </c>
      <c r="F651" s="1">
        <v>34</v>
      </c>
      <c r="G651" s="1">
        <v>28780.098999999998</v>
      </c>
      <c r="I651" s="1" t="s">
        <v>33</v>
      </c>
      <c r="J651" s="1" t="s">
        <v>38</v>
      </c>
      <c r="K651" s="1" t="s">
        <v>35</v>
      </c>
      <c r="L651" s="1" t="s">
        <v>36</v>
      </c>
      <c r="M651" s="2">
        <v>47119</v>
      </c>
      <c r="N651" s="1">
        <v>34</v>
      </c>
      <c r="O651" s="1">
        <v>4374.0590000000002</v>
      </c>
      <c r="Q651" s="2">
        <f t="shared" si="35"/>
        <v>47119</v>
      </c>
      <c r="R651" s="1">
        <f t="shared" si="36"/>
        <v>34</v>
      </c>
      <c r="S651" s="10">
        <f t="shared" si="37"/>
        <v>33154.157999999996</v>
      </c>
    </row>
    <row r="652" spans="1:19" x14ac:dyDescent="0.25">
      <c r="A652" s="1" t="s">
        <v>33</v>
      </c>
      <c r="B652" s="1" t="s">
        <v>37</v>
      </c>
      <c r="C652" s="1" t="s">
        <v>35</v>
      </c>
      <c r="D652" s="1" t="s">
        <v>36</v>
      </c>
      <c r="E652" s="2">
        <v>47119</v>
      </c>
      <c r="F652" s="1">
        <v>35</v>
      </c>
      <c r="G652" s="1">
        <v>28753.987000000001</v>
      </c>
      <c r="I652" s="1" t="s">
        <v>33</v>
      </c>
      <c r="J652" s="1" t="s">
        <v>38</v>
      </c>
      <c r="K652" s="1" t="s">
        <v>35</v>
      </c>
      <c r="L652" s="1" t="s">
        <v>36</v>
      </c>
      <c r="M652" s="2">
        <v>47119</v>
      </c>
      <c r="N652" s="1">
        <v>35</v>
      </c>
      <c r="O652" s="1">
        <v>4368.4759999999997</v>
      </c>
      <c r="Q652" s="2">
        <f t="shared" si="35"/>
        <v>47119</v>
      </c>
      <c r="R652" s="1">
        <f t="shared" si="36"/>
        <v>35</v>
      </c>
      <c r="S652" s="10">
        <f t="shared" si="37"/>
        <v>33122.463000000003</v>
      </c>
    </row>
    <row r="653" spans="1:19" x14ac:dyDescent="0.25">
      <c r="A653" s="1" t="s">
        <v>33</v>
      </c>
      <c r="B653" s="1" t="s">
        <v>37</v>
      </c>
      <c r="C653" s="1" t="s">
        <v>35</v>
      </c>
      <c r="D653" s="1" t="s">
        <v>36</v>
      </c>
      <c r="E653" s="2">
        <v>47119</v>
      </c>
      <c r="F653" s="1">
        <v>36</v>
      </c>
      <c r="G653" s="1">
        <v>30569.87</v>
      </c>
      <c r="I653" s="1" t="s">
        <v>33</v>
      </c>
      <c r="J653" s="1" t="s">
        <v>38</v>
      </c>
      <c r="K653" s="1" t="s">
        <v>35</v>
      </c>
      <c r="L653" s="1" t="s">
        <v>36</v>
      </c>
      <c r="M653" s="2">
        <v>47119</v>
      </c>
      <c r="N653" s="1">
        <v>36</v>
      </c>
      <c r="O653" s="1">
        <v>4642.5249999999996</v>
      </c>
      <c r="Q653" s="2">
        <f t="shared" si="35"/>
        <v>47119</v>
      </c>
      <c r="R653" s="1">
        <f t="shared" si="36"/>
        <v>36</v>
      </c>
      <c r="S653" s="10">
        <f t="shared" si="37"/>
        <v>35212.394999999997</v>
      </c>
    </row>
    <row r="654" spans="1:19" x14ac:dyDescent="0.25">
      <c r="A654" s="1" t="s">
        <v>33</v>
      </c>
      <c r="B654" s="1" t="s">
        <v>37</v>
      </c>
      <c r="C654" s="1" t="s">
        <v>35</v>
      </c>
      <c r="D654" s="1" t="s">
        <v>36</v>
      </c>
      <c r="E654" s="2">
        <v>47119</v>
      </c>
      <c r="F654" s="1">
        <v>37</v>
      </c>
      <c r="G654" s="1">
        <v>29184.073</v>
      </c>
      <c r="I654" s="1" t="s">
        <v>33</v>
      </c>
      <c r="J654" s="1" t="s">
        <v>38</v>
      </c>
      <c r="K654" s="1" t="s">
        <v>35</v>
      </c>
      <c r="L654" s="1" t="s">
        <v>36</v>
      </c>
      <c r="M654" s="2">
        <v>47119</v>
      </c>
      <c r="N654" s="1">
        <v>37</v>
      </c>
      <c r="O654" s="1">
        <v>4435.4449999999997</v>
      </c>
      <c r="Q654" s="2">
        <f t="shared" si="35"/>
        <v>47119</v>
      </c>
      <c r="R654" s="1">
        <f t="shared" si="36"/>
        <v>37</v>
      </c>
      <c r="S654" s="10">
        <f t="shared" si="37"/>
        <v>33619.517999999996</v>
      </c>
    </row>
    <row r="655" spans="1:19" x14ac:dyDescent="0.25">
      <c r="A655" s="1" t="s">
        <v>33</v>
      </c>
      <c r="B655" s="1" t="s">
        <v>37</v>
      </c>
      <c r="C655" s="1" t="s">
        <v>35</v>
      </c>
      <c r="D655" s="1" t="s">
        <v>36</v>
      </c>
      <c r="E655" s="2">
        <v>47119</v>
      </c>
      <c r="F655" s="1">
        <v>38</v>
      </c>
      <c r="G655" s="1">
        <v>30139.786</v>
      </c>
      <c r="I655" s="1" t="s">
        <v>33</v>
      </c>
      <c r="J655" s="1" t="s">
        <v>38</v>
      </c>
      <c r="K655" s="1" t="s">
        <v>35</v>
      </c>
      <c r="L655" s="1" t="s">
        <v>36</v>
      </c>
      <c r="M655" s="2">
        <v>47119</v>
      </c>
      <c r="N655" s="1">
        <v>38</v>
      </c>
      <c r="O655" s="1">
        <v>4575.5550000000003</v>
      </c>
      <c r="Q655" s="2">
        <f t="shared" si="35"/>
        <v>47119</v>
      </c>
      <c r="R655" s="1">
        <f t="shared" si="36"/>
        <v>38</v>
      </c>
      <c r="S655" s="10">
        <f t="shared" si="37"/>
        <v>34715.341</v>
      </c>
    </row>
    <row r="656" spans="1:19" x14ac:dyDescent="0.25">
      <c r="A656" s="1" t="s">
        <v>33</v>
      </c>
      <c r="B656" s="1" t="s">
        <v>37</v>
      </c>
      <c r="C656" s="1" t="s">
        <v>35</v>
      </c>
      <c r="D656" s="1" t="s">
        <v>36</v>
      </c>
      <c r="E656" s="2">
        <v>47119</v>
      </c>
      <c r="F656" s="1">
        <v>39</v>
      </c>
      <c r="G656" s="1">
        <v>29819.501</v>
      </c>
      <c r="I656" s="1" t="s">
        <v>33</v>
      </c>
      <c r="J656" s="1" t="s">
        <v>38</v>
      </c>
      <c r="K656" s="1" t="s">
        <v>35</v>
      </c>
      <c r="L656" s="1" t="s">
        <v>36</v>
      </c>
      <c r="M656" s="2">
        <v>47119</v>
      </c>
      <c r="N656" s="1">
        <v>39</v>
      </c>
      <c r="O656" s="1">
        <v>4525.55</v>
      </c>
      <c r="Q656" s="2">
        <f t="shared" si="35"/>
        <v>47119</v>
      </c>
      <c r="R656" s="1">
        <f t="shared" si="36"/>
        <v>39</v>
      </c>
      <c r="S656" s="10">
        <f t="shared" si="37"/>
        <v>34345.050999999999</v>
      </c>
    </row>
    <row r="657" spans="1:19" x14ac:dyDescent="0.25">
      <c r="A657" s="1" t="s">
        <v>33</v>
      </c>
      <c r="B657" s="1" t="s">
        <v>37</v>
      </c>
      <c r="C657" s="1" t="s">
        <v>35</v>
      </c>
      <c r="D657" s="1" t="s">
        <v>36</v>
      </c>
      <c r="E657" s="2">
        <v>47119</v>
      </c>
      <c r="F657" s="1">
        <v>40</v>
      </c>
      <c r="G657" s="1">
        <v>29504.356</v>
      </c>
      <c r="I657" s="1" t="s">
        <v>33</v>
      </c>
      <c r="J657" s="1" t="s">
        <v>38</v>
      </c>
      <c r="K657" s="1" t="s">
        <v>35</v>
      </c>
      <c r="L657" s="1" t="s">
        <v>36</v>
      </c>
      <c r="M657" s="2">
        <v>47119</v>
      </c>
      <c r="N657" s="1">
        <v>40</v>
      </c>
      <c r="O657" s="1">
        <v>4485.451</v>
      </c>
      <c r="Q657" s="2">
        <f t="shared" si="35"/>
        <v>47119</v>
      </c>
      <c r="R657" s="1">
        <f t="shared" si="36"/>
        <v>40</v>
      </c>
      <c r="S657" s="10">
        <f t="shared" si="37"/>
        <v>33989.807000000001</v>
      </c>
    </row>
    <row r="658" spans="1:19" x14ac:dyDescent="0.25">
      <c r="A658" s="1" t="s">
        <v>33</v>
      </c>
      <c r="B658" s="1" t="s">
        <v>37</v>
      </c>
      <c r="C658" s="1" t="s">
        <v>35</v>
      </c>
      <c r="D658" s="1" t="s">
        <v>36</v>
      </c>
      <c r="E658" s="2">
        <v>47119</v>
      </c>
      <c r="F658" s="1">
        <v>41</v>
      </c>
      <c r="G658" s="1">
        <v>29551.78</v>
      </c>
      <c r="I658" s="1" t="s">
        <v>33</v>
      </c>
      <c r="J658" s="1" t="s">
        <v>38</v>
      </c>
      <c r="K658" s="1" t="s">
        <v>35</v>
      </c>
      <c r="L658" s="1" t="s">
        <v>36</v>
      </c>
      <c r="M658" s="2">
        <v>47119</v>
      </c>
      <c r="N658" s="1">
        <v>41</v>
      </c>
      <c r="O658" s="1">
        <v>4489.3819999999996</v>
      </c>
      <c r="Q658" s="2">
        <f t="shared" si="35"/>
        <v>47119</v>
      </c>
      <c r="R658" s="1">
        <f t="shared" si="36"/>
        <v>41</v>
      </c>
      <c r="S658" s="10">
        <f t="shared" si="37"/>
        <v>34041.161999999997</v>
      </c>
    </row>
    <row r="659" spans="1:19" x14ac:dyDescent="0.25">
      <c r="A659" s="1" t="s">
        <v>33</v>
      </c>
      <c r="B659" s="1" t="s">
        <v>37</v>
      </c>
      <c r="C659" s="1" t="s">
        <v>35</v>
      </c>
      <c r="D659" s="1" t="s">
        <v>36</v>
      </c>
      <c r="E659" s="2">
        <v>47119</v>
      </c>
      <c r="F659" s="1">
        <v>42</v>
      </c>
      <c r="G659" s="1">
        <v>29772.079000000002</v>
      </c>
      <c r="I659" s="1" t="s">
        <v>33</v>
      </c>
      <c r="J659" s="1" t="s">
        <v>38</v>
      </c>
      <c r="K659" s="1" t="s">
        <v>35</v>
      </c>
      <c r="L659" s="1" t="s">
        <v>36</v>
      </c>
      <c r="M659" s="2">
        <v>47119</v>
      </c>
      <c r="N659" s="1">
        <v>42</v>
      </c>
      <c r="O659" s="1">
        <v>4521.6180000000004</v>
      </c>
      <c r="Q659" s="2">
        <f t="shared" si="35"/>
        <v>47119</v>
      </c>
      <c r="R659" s="1">
        <f t="shared" si="36"/>
        <v>42</v>
      </c>
      <c r="S659" s="10">
        <f t="shared" si="37"/>
        <v>34293.697</v>
      </c>
    </row>
    <row r="660" spans="1:19" x14ac:dyDescent="0.25">
      <c r="A660" s="1" t="s">
        <v>33</v>
      </c>
      <c r="B660" s="1" t="s">
        <v>37</v>
      </c>
      <c r="C660" s="1" t="s">
        <v>35</v>
      </c>
      <c r="D660" s="1" t="s">
        <v>36</v>
      </c>
      <c r="E660" s="2">
        <v>47119</v>
      </c>
      <c r="F660" s="1">
        <v>43</v>
      </c>
      <c r="G660" s="1">
        <v>29476.527999999998</v>
      </c>
      <c r="I660" s="1" t="s">
        <v>33</v>
      </c>
      <c r="J660" s="1" t="s">
        <v>38</v>
      </c>
      <c r="K660" s="1" t="s">
        <v>35</v>
      </c>
      <c r="L660" s="1" t="s">
        <v>36</v>
      </c>
      <c r="M660" s="2">
        <v>47119</v>
      </c>
      <c r="N660" s="1">
        <v>43</v>
      </c>
      <c r="O660" s="1">
        <v>4479.2030000000004</v>
      </c>
      <c r="Q660" s="2">
        <f t="shared" si="35"/>
        <v>47119</v>
      </c>
      <c r="R660" s="1">
        <f t="shared" si="36"/>
        <v>43</v>
      </c>
      <c r="S660" s="10">
        <f t="shared" si="37"/>
        <v>33955.731</v>
      </c>
    </row>
    <row r="661" spans="1:19" x14ac:dyDescent="0.25">
      <c r="A661" s="1" t="s">
        <v>33</v>
      </c>
      <c r="B661" s="1" t="s">
        <v>37</v>
      </c>
      <c r="C661" s="1" t="s">
        <v>35</v>
      </c>
      <c r="D661" s="1" t="s">
        <v>36</v>
      </c>
      <c r="E661" s="2">
        <v>47119</v>
      </c>
      <c r="F661" s="1">
        <v>44</v>
      </c>
      <c r="G661" s="1">
        <v>29847.33</v>
      </c>
      <c r="I661" s="1" t="s">
        <v>33</v>
      </c>
      <c r="J661" s="1" t="s">
        <v>38</v>
      </c>
      <c r="K661" s="1" t="s">
        <v>35</v>
      </c>
      <c r="L661" s="1" t="s">
        <v>36</v>
      </c>
      <c r="M661" s="2">
        <v>47119</v>
      </c>
      <c r="N661" s="1">
        <v>44</v>
      </c>
      <c r="O661" s="1">
        <v>4531.7969999999996</v>
      </c>
      <c r="Q661" s="2">
        <f t="shared" si="35"/>
        <v>47119</v>
      </c>
      <c r="R661" s="1">
        <f t="shared" si="36"/>
        <v>44</v>
      </c>
      <c r="S661" s="10">
        <f t="shared" si="37"/>
        <v>34379.127</v>
      </c>
    </row>
    <row r="662" spans="1:19" x14ac:dyDescent="0.25">
      <c r="A662" s="1" t="s">
        <v>33</v>
      </c>
      <c r="B662" s="1" t="s">
        <v>37</v>
      </c>
      <c r="C662" s="1" t="s">
        <v>35</v>
      </c>
      <c r="D662" s="1" t="s">
        <v>36</v>
      </c>
      <c r="E662" s="2">
        <v>47119</v>
      </c>
      <c r="F662" s="1">
        <v>45</v>
      </c>
      <c r="G662" s="1">
        <v>29754.719000000001</v>
      </c>
      <c r="I662" s="1" t="s">
        <v>33</v>
      </c>
      <c r="J662" s="1" t="s">
        <v>38</v>
      </c>
      <c r="K662" s="1" t="s">
        <v>35</v>
      </c>
      <c r="L662" s="1" t="s">
        <v>36</v>
      </c>
      <c r="M662" s="2">
        <v>47119</v>
      </c>
      <c r="N662" s="1">
        <v>45</v>
      </c>
      <c r="O662" s="1">
        <v>4519.5630000000001</v>
      </c>
      <c r="Q662" s="2">
        <f t="shared" si="35"/>
        <v>47119</v>
      </c>
      <c r="R662" s="1">
        <f t="shared" si="36"/>
        <v>45</v>
      </c>
      <c r="S662" s="10">
        <f t="shared" si="37"/>
        <v>34274.281999999999</v>
      </c>
    </row>
    <row r="663" spans="1:19" x14ac:dyDescent="0.25">
      <c r="A663" s="1" t="s">
        <v>33</v>
      </c>
      <c r="B663" s="1" t="s">
        <v>37</v>
      </c>
      <c r="C663" s="1" t="s">
        <v>35</v>
      </c>
      <c r="D663" s="1" t="s">
        <v>36</v>
      </c>
      <c r="E663" s="2">
        <v>47119</v>
      </c>
      <c r="F663" s="1">
        <v>46</v>
      </c>
      <c r="G663" s="1">
        <v>29569.136999999999</v>
      </c>
      <c r="I663" s="1" t="s">
        <v>33</v>
      </c>
      <c r="J663" s="1" t="s">
        <v>38</v>
      </c>
      <c r="K663" s="1" t="s">
        <v>35</v>
      </c>
      <c r="L663" s="1" t="s">
        <v>36</v>
      </c>
      <c r="M663" s="2">
        <v>47119</v>
      </c>
      <c r="N663" s="1">
        <v>46</v>
      </c>
      <c r="O663" s="1">
        <v>4491.4380000000001</v>
      </c>
      <c r="Q663" s="2">
        <f t="shared" si="35"/>
        <v>47119</v>
      </c>
      <c r="R663" s="1">
        <f t="shared" si="36"/>
        <v>46</v>
      </c>
      <c r="S663" s="10">
        <f t="shared" si="37"/>
        <v>34060.574999999997</v>
      </c>
    </row>
    <row r="664" spans="1:19" x14ac:dyDescent="0.25">
      <c r="A664" s="1" t="s">
        <v>33</v>
      </c>
      <c r="B664" s="1" t="s">
        <v>37</v>
      </c>
      <c r="C664" s="1" t="s">
        <v>35</v>
      </c>
      <c r="D664" s="1" t="s">
        <v>36</v>
      </c>
      <c r="E664" s="2">
        <v>47119</v>
      </c>
      <c r="F664" s="1">
        <v>47</v>
      </c>
      <c r="G664" s="1">
        <v>29911.433000000001</v>
      </c>
      <c r="I664" s="1" t="s">
        <v>33</v>
      </c>
      <c r="J664" s="1" t="s">
        <v>38</v>
      </c>
      <c r="K664" s="1" t="s">
        <v>35</v>
      </c>
      <c r="L664" s="1" t="s">
        <v>36</v>
      </c>
      <c r="M664" s="2">
        <v>47119</v>
      </c>
      <c r="N664" s="1">
        <v>47</v>
      </c>
      <c r="O664" s="1">
        <v>4541.1980000000003</v>
      </c>
      <c r="Q664" s="2">
        <f t="shared" si="35"/>
        <v>47119</v>
      </c>
      <c r="R664" s="1">
        <f t="shared" si="36"/>
        <v>47</v>
      </c>
      <c r="S664" s="10">
        <f t="shared" si="37"/>
        <v>34452.631000000001</v>
      </c>
    </row>
    <row r="665" spans="1:19" x14ac:dyDescent="0.25">
      <c r="A665" s="1" t="s">
        <v>33</v>
      </c>
      <c r="B665" s="1" t="s">
        <v>37</v>
      </c>
      <c r="C665" s="1" t="s">
        <v>35</v>
      </c>
      <c r="D665" s="1" t="s">
        <v>36</v>
      </c>
      <c r="E665" s="2">
        <v>47119</v>
      </c>
      <c r="F665" s="1">
        <v>48</v>
      </c>
      <c r="G665" s="1">
        <v>29412.421999999999</v>
      </c>
      <c r="I665" s="1" t="s">
        <v>33</v>
      </c>
      <c r="J665" s="1" t="s">
        <v>38</v>
      </c>
      <c r="K665" s="1" t="s">
        <v>35</v>
      </c>
      <c r="L665" s="1" t="s">
        <v>36</v>
      </c>
      <c r="M665" s="2">
        <v>47119</v>
      </c>
      <c r="N665" s="1">
        <v>48</v>
      </c>
      <c r="O665" s="1">
        <v>4469.8029999999999</v>
      </c>
      <c r="Q665" s="2">
        <f t="shared" si="35"/>
        <v>47119</v>
      </c>
      <c r="R665" s="1">
        <f t="shared" si="36"/>
        <v>48</v>
      </c>
      <c r="S665" s="10">
        <f t="shared" si="37"/>
        <v>33882.224999999999</v>
      </c>
    </row>
    <row r="666" spans="1:19" x14ac:dyDescent="0.25">
      <c r="A666" s="1" t="s">
        <v>33</v>
      </c>
      <c r="B666" s="1" t="s">
        <v>37</v>
      </c>
      <c r="C666" s="1" t="s">
        <v>35</v>
      </c>
      <c r="D666" s="1" t="s">
        <v>36</v>
      </c>
      <c r="E666" s="2">
        <v>47119</v>
      </c>
      <c r="F666" s="1">
        <v>49</v>
      </c>
      <c r="G666" s="1">
        <v>30006.508999999998</v>
      </c>
      <c r="I666" s="1" t="s">
        <v>33</v>
      </c>
      <c r="J666" s="1" t="s">
        <v>38</v>
      </c>
      <c r="K666" s="1" t="s">
        <v>35</v>
      </c>
      <c r="L666" s="1" t="s">
        <v>36</v>
      </c>
      <c r="M666" s="2">
        <v>47119</v>
      </c>
      <c r="N666" s="1">
        <v>49</v>
      </c>
      <c r="O666" s="1">
        <v>4560.7489999999998</v>
      </c>
      <c r="Q666" s="2">
        <f t="shared" si="35"/>
        <v>47119</v>
      </c>
      <c r="R666" s="1">
        <f t="shared" si="36"/>
        <v>49</v>
      </c>
      <c r="S666" s="10">
        <f t="shared" si="37"/>
        <v>34567.258000000002</v>
      </c>
    </row>
    <row r="667" spans="1:19" x14ac:dyDescent="0.25">
      <c r="A667" s="1" t="s">
        <v>33</v>
      </c>
      <c r="B667" s="1" t="s">
        <v>37</v>
      </c>
      <c r="C667" s="1" t="s">
        <v>35</v>
      </c>
      <c r="D667" s="1" t="s">
        <v>36</v>
      </c>
      <c r="E667" s="2">
        <v>47119</v>
      </c>
      <c r="F667" s="1">
        <v>50</v>
      </c>
      <c r="G667" s="1">
        <v>29317.348000000002</v>
      </c>
      <c r="I667" s="1" t="s">
        <v>33</v>
      </c>
      <c r="J667" s="1" t="s">
        <v>38</v>
      </c>
      <c r="K667" s="1" t="s">
        <v>35</v>
      </c>
      <c r="L667" s="1" t="s">
        <v>36</v>
      </c>
      <c r="M667" s="2">
        <v>47119</v>
      </c>
      <c r="N667" s="1">
        <v>50</v>
      </c>
      <c r="O667" s="1">
        <v>4450.2510000000002</v>
      </c>
      <c r="Q667" s="2">
        <f t="shared" si="35"/>
        <v>47119</v>
      </c>
      <c r="R667" s="1">
        <f t="shared" si="36"/>
        <v>50</v>
      </c>
      <c r="S667" s="10">
        <f t="shared" si="37"/>
        <v>33767.599000000002</v>
      </c>
    </row>
    <row r="668" spans="1:19" x14ac:dyDescent="0.25">
      <c r="A668" s="1" t="s">
        <v>33</v>
      </c>
      <c r="B668" s="1" t="s">
        <v>37</v>
      </c>
      <c r="C668" s="1" t="s">
        <v>35</v>
      </c>
      <c r="D668" s="1" t="s">
        <v>36</v>
      </c>
      <c r="E668" s="2">
        <v>47484</v>
      </c>
      <c r="F668" s="1" t="s">
        <v>0</v>
      </c>
      <c r="G668" s="1">
        <v>29977.582999999999</v>
      </c>
      <c r="I668" s="1" t="s">
        <v>33</v>
      </c>
      <c r="J668" s="1" t="s">
        <v>38</v>
      </c>
      <c r="K668" s="1" t="s">
        <v>35</v>
      </c>
      <c r="L668" s="1" t="s">
        <v>36</v>
      </c>
      <c r="M668" s="2">
        <v>47484</v>
      </c>
      <c r="N668" s="1" t="s">
        <v>0</v>
      </c>
      <c r="O668" s="1">
        <v>4566.8680000000004</v>
      </c>
      <c r="Q668" s="2">
        <f t="shared" si="35"/>
        <v>47484</v>
      </c>
      <c r="R668" s="1" t="str">
        <f t="shared" si="36"/>
        <v>Expected Values</v>
      </c>
      <c r="S668" s="10">
        <f t="shared" si="37"/>
        <v>34544.451000000001</v>
      </c>
    </row>
    <row r="669" spans="1:19" x14ac:dyDescent="0.25">
      <c r="A669" s="1" t="s">
        <v>33</v>
      </c>
      <c r="B669" s="1" t="s">
        <v>37</v>
      </c>
      <c r="C669" s="1" t="s">
        <v>35</v>
      </c>
      <c r="D669" s="1" t="s">
        <v>36</v>
      </c>
      <c r="E669" s="2">
        <v>47484</v>
      </c>
      <c r="F669" s="1">
        <v>1</v>
      </c>
      <c r="G669" s="1">
        <v>29917.297999999999</v>
      </c>
      <c r="I669" s="1" t="s">
        <v>33</v>
      </c>
      <c r="J669" s="1" t="s">
        <v>38</v>
      </c>
      <c r="K669" s="1" t="s">
        <v>35</v>
      </c>
      <c r="L669" s="1" t="s">
        <v>36</v>
      </c>
      <c r="M669" s="2">
        <v>47484</v>
      </c>
      <c r="N669" s="1">
        <v>1</v>
      </c>
      <c r="O669" s="1">
        <v>4564.6779999999999</v>
      </c>
      <c r="Q669" s="2">
        <f t="shared" si="35"/>
        <v>47484</v>
      </c>
      <c r="R669" s="1">
        <f t="shared" si="36"/>
        <v>1</v>
      </c>
      <c r="S669" s="10">
        <f t="shared" si="37"/>
        <v>34481.975999999995</v>
      </c>
    </row>
    <row r="670" spans="1:19" x14ac:dyDescent="0.25">
      <c r="A670" s="1" t="s">
        <v>33</v>
      </c>
      <c r="B670" s="1" t="s">
        <v>37</v>
      </c>
      <c r="C670" s="1" t="s">
        <v>35</v>
      </c>
      <c r="D670" s="1" t="s">
        <v>36</v>
      </c>
      <c r="E670" s="2">
        <v>47484</v>
      </c>
      <c r="F670" s="1">
        <v>2</v>
      </c>
      <c r="G670" s="1">
        <v>30037.87</v>
      </c>
      <c r="I670" s="1" t="s">
        <v>33</v>
      </c>
      <c r="J670" s="1" t="s">
        <v>38</v>
      </c>
      <c r="K670" s="1" t="s">
        <v>35</v>
      </c>
      <c r="L670" s="1" t="s">
        <v>36</v>
      </c>
      <c r="M670" s="2">
        <v>47484</v>
      </c>
      <c r="N670" s="1">
        <v>2</v>
      </c>
      <c r="O670" s="1">
        <v>4569.0569999999998</v>
      </c>
      <c r="Q670" s="2">
        <f t="shared" si="35"/>
        <v>47484</v>
      </c>
      <c r="R670" s="1">
        <f t="shared" si="36"/>
        <v>2</v>
      </c>
      <c r="S670" s="10">
        <f t="shared" si="37"/>
        <v>34606.926999999996</v>
      </c>
    </row>
    <row r="671" spans="1:19" x14ac:dyDescent="0.25">
      <c r="A671" s="1" t="s">
        <v>33</v>
      </c>
      <c r="B671" s="1" t="s">
        <v>37</v>
      </c>
      <c r="C671" s="1" t="s">
        <v>35</v>
      </c>
      <c r="D671" s="1" t="s">
        <v>36</v>
      </c>
      <c r="E671" s="2">
        <v>47484</v>
      </c>
      <c r="F671" s="1">
        <v>3</v>
      </c>
      <c r="G671" s="1">
        <v>31100.001</v>
      </c>
      <c r="I671" s="1" t="s">
        <v>33</v>
      </c>
      <c r="J671" s="1" t="s">
        <v>38</v>
      </c>
      <c r="K671" s="1" t="s">
        <v>35</v>
      </c>
      <c r="L671" s="1" t="s">
        <v>36</v>
      </c>
      <c r="M671" s="2">
        <v>47484</v>
      </c>
      <c r="N671" s="1">
        <v>3</v>
      </c>
      <c r="O671" s="1">
        <v>4732.8689999999997</v>
      </c>
      <c r="Q671" s="2">
        <f t="shared" si="35"/>
        <v>47484</v>
      </c>
      <c r="R671" s="1">
        <f t="shared" si="36"/>
        <v>3</v>
      </c>
      <c r="S671" s="10">
        <f t="shared" si="37"/>
        <v>35832.870000000003</v>
      </c>
    </row>
    <row r="672" spans="1:19" x14ac:dyDescent="0.25">
      <c r="A672" s="1" t="s">
        <v>33</v>
      </c>
      <c r="B672" s="1" t="s">
        <v>37</v>
      </c>
      <c r="C672" s="1" t="s">
        <v>35</v>
      </c>
      <c r="D672" s="1" t="s">
        <v>36</v>
      </c>
      <c r="E672" s="2">
        <v>47484</v>
      </c>
      <c r="F672" s="1">
        <v>4</v>
      </c>
      <c r="G672" s="1">
        <v>28855.166000000001</v>
      </c>
      <c r="I672" s="1" t="s">
        <v>33</v>
      </c>
      <c r="J672" s="1" t="s">
        <v>38</v>
      </c>
      <c r="K672" s="1" t="s">
        <v>35</v>
      </c>
      <c r="L672" s="1" t="s">
        <v>36</v>
      </c>
      <c r="M672" s="2">
        <v>47484</v>
      </c>
      <c r="N672" s="1">
        <v>4</v>
      </c>
      <c r="O672" s="1">
        <v>4400.8670000000002</v>
      </c>
      <c r="Q672" s="2">
        <f t="shared" si="35"/>
        <v>47484</v>
      </c>
      <c r="R672" s="1">
        <f t="shared" si="36"/>
        <v>4</v>
      </c>
      <c r="S672" s="10">
        <f t="shared" si="37"/>
        <v>33256.033000000003</v>
      </c>
    </row>
    <row r="673" spans="1:19" x14ac:dyDescent="0.25">
      <c r="A673" s="1" t="s">
        <v>33</v>
      </c>
      <c r="B673" s="1" t="s">
        <v>37</v>
      </c>
      <c r="C673" s="1" t="s">
        <v>35</v>
      </c>
      <c r="D673" s="1" t="s">
        <v>36</v>
      </c>
      <c r="E673" s="2">
        <v>47484</v>
      </c>
      <c r="F673" s="1">
        <v>5</v>
      </c>
      <c r="G673" s="1">
        <v>30432.308000000001</v>
      </c>
      <c r="I673" s="1" t="s">
        <v>33</v>
      </c>
      <c r="J673" s="1" t="s">
        <v>38</v>
      </c>
      <c r="K673" s="1" t="s">
        <v>35</v>
      </c>
      <c r="L673" s="1" t="s">
        <v>36</v>
      </c>
      <c r="M673" s="2">
        <v>47484</v>
      </c>
      <c r="N673" s="1">
        <v>5</v>
      </c>
      <c r="O673" s="1">
        <v>4632.7820000000002</v>
      </c>
      <c r="Q673" s="2">
        <f t="shared" si="35"/>
        <v>47484</v>
      </c>
      <c r="R673" s="1">
        <f t="shared" si="36"/>
        <v>5</v>
      </c>
      <c r="S673" s="10">
        <f t="shared" si="37"/>
        <v>35065.090000000004</v>
      </c>
    </row>
    <row r="674" spans="1:19" x14ac:dyDescent="0.25">
      <c r="A674" s="1" t="s">
        <v>33</v>
      </c>
      <c r="B674" s="1" t="s">
        <v>37</v>
      </c>
      <c r="C674" s="1" t="s">
        <v>35</v>
      </c>
      <c r="D674" s="1" t="s">
        <v>36</v>
      </c>
      <c r="E674" s="2">
        <v>47484</v>
      </c>
      <c r="F674" s="1">
        <v>6</v>
      </c>
      <c r="G674" s="1">
        <v>29522.858</v>
      </c>
      <c r="I674" s="1" t="s">
        <v>33</v>
      </c>
      <c r="J674" s="1" t="s">
        <v>38</v>
      </c>
      <c r="K674" s="1" t="s">
        <v>35</v>
      </c>
      <c r="L674" s="1" t="s">
        <v>36</v>
      </c>
      <c r="M674" s="2">
        <v>47484</v>
      </c>
      <c r="N674" s="1">
        <v>6</v>
      </c>
      <c r="O674" s="1">
        <v>4500.9539999999997</v>
      </c>
      <c r="Q674" s="2">
        <f t="shared" si="35"/>
        <v>47484</v>
      </c>
      <c r="R674" s="1">
        <f t="shared" si="36"/>
        <v>6</v>
      </c>
      <c r="S674" s="10">
        <f t="shared" si="37"/>
        <v>34023.811999999998</v>
      </c>
    </row>
    <row r="675" spans="1:19" x14ac:dyDescent="0.25">
      <c r="A675" s="1" t="s">
        <v>33</v>
      </c>
      <c r="B675" s="1" t="s">
        <v>37</v>
      </c>
      <c r="C675" s="1" t="s">
        <v>35</v>
      </c>
      <c r="D675" s="1" t="s">
        <v>36</v>
      </c>
      <c r="E675" s="2">
        <v>47484</v>
      </c>
      <c r="F675" s="1">
        <v>7</v>
      </c>
      <c r="G675" s="1">
        <v>29348.366000000002</v>
      </c>
      <c r="I675" s="1" t="s">
        <v>33</v>
      </c>
      <c r="J675" s="1" t="s">
        <v>38</v>
      </c>
      <c r="K675" s="1" t="s">
        <v>35</v>
      </c>
      <c r="L675" s="1" t="s">
        <v>36</v>
      </c>
      <c r="M675" s="2">
        <v>47484</v>
      </c>
      <c r="N675" s="1">
        <v>7</v>
      </c>
      <c r="O675" s="1">
        <v>4473.0540000000001</v>
      </c>
      <c r="Q675" s="2">
        <f t="shared" si="35"/>
        <v>47484</v>
      </c>
      <c r="R675" s="1">
        <f t="shared" si="36"/>
        <v>7</v>
      </c>
      <c r="S675" s="10">
        <f t="shared" si="37"/>
        <v>33821.42</v>
      </c>
    </row>
    <row r="676" spans="1:19" x14ac:dyDescent="0.25">
      <c r="A676" s="1" t="s">
        <v>33</v>
      </c>
      <c r="B676" s="1" t="s">
        <v>37</v>
      </c>
      <c r="C676" s="1" t="s">
        <v>35</v>
      </c>
      <c r="D676" s="1" t="s">
        <v>36</v>
      </c>
      <c r="E676" s="2">
        <v>47484</v>
      </c>
      <c r="F676" s="1">
        <v>8</v>
      </c>
      <c r="G676" s="1">
        <v>30606.802</v>
      </c>
      <c r="I676" s="1" t="s">
        <v>33</v>
      </c>
      <c r="J676" s="1" t="s">
        <v>38</v>
      </c>
      <c r="K676" s="1" t="s">
        <v>35</v>
      </c>
      <c r="L676" s="1" t="s">
        <v>36</v>
      </c>
      <c r="M676" s="2">
        <v>47484</v>
      </c>
      <c r="N676" s="1">
        <v>8</v>
      </c>
      <c r="O676" s="1">
        <v>4660.683</v>
      </c>
      <c r="Q676" s="2">
        <f t="shared" si="35"/>
        <v>47484</v>
      </c>
      <c r="R676" s="1">
        <f t="shared" si="36"/>
        <v>8</v>
      </c>
      <c r="S676" s="10">
        <f t="shared" si="37"/>
        <v>35267.485000000001</v>
      </c>
    </row>
    <row r="677" spans="1:19" x14ac:dyDescent="0.25">
      <c r="A677" s="1" t="s">
        <v>33</v>
      </c>
      <c r="B677" s="1" t="s">
        <v>37</v>
      </c>
      <c r="C677" s="1" t="s">
        <v>35</v>
      </c>
      <c r="D677" s="1" t="s">
        <v>36</v>
      </c>
      <c r="E677" s="2">
        <v>47484</v>
      </c>
      <c r="F677" s="1">
        <v>9</v>
      </c>
      <c r="G677" s="1">
        <v>29954.32</v>
      </c>
      <c r="I677" s="1" t="s">
        <v>33</v>
      </c>
      <c r="J677" s="1" t="s">
        <v>38</v>
      </c>
      <c r="K677" s="1" t="s">
        <v>35</v>
      </c>
      <c r="L677" s="1" t="s">
        <v>36</v>
      </c>
      <c r="M677" s="2">
        <v>47484</v>
      </c>
      <c r="N677" s="1">
        <v>9</v>
      </c>
      <c r="O677" s="1">
        <v>4562.6949999999997</v>
      </c>
      <c r="Q677" s="2">
        <f t="shared" si="35"/>
        <v>47484</v>
      </c>
      <c r="R677" s="1">
        <f t="shared" si="36"/>
        <v>9</v>
      </c>
      <c r="S677" s="10">
        <f t="shared" si="37"/>
        <v>34517.014999999999</v>
      </c>
    </row>
    <row r="678" spans="1:19" x14ac:dyDescent="0.25">
      <c r="A678" s="1" t="s">
        <v>33</v>
      </c>
      <c r="B678" s="1" t="s">
        <v>37</v>
      </c>
      <c r="C678" s="1" t="s">
        <v>35</v>
      </c>
      <c r="D678" s="1" t="s">
        <v>36</v>
      </c>
      <c r="E678" s="2">
        <v>47484</v>
      </c>
      <c r="F678" s="1">
        <v>10</v>
      </c>
      <c r="G678" s="1">
        <v>30000.848999999998</v>
      </c>
      <c r="I678" s="1" t="s">
        <v>33</v>
      </c>
      <c r="J678" s="1" t="s">
        <v>38</v>
      </c>
      <c r="K678" s="1" t="s">
        <v>35</v>
      </c>
      <c r="L678" s="1" t="s">
        <v>36</v>
      </c>
      <c r="M678" s="2">
        <v>47484</v>
      </c>
      <c r="N678" s="1">
        <v>10</v>
      </c>
      <c r="O678" s="1">
        <v>4571.0420000000004</v>
      </c>
      <c r="Q678" s="2">
        <f t="shared" si="35"/>
        <v>47484</v>
      </c>
      <c r="R678" s="1">
        <f t="shared" si="36"/>
        <v>10</v>
      </c>
      <c r="S678" s="10">
        <f t="shared" si="37"/>
        <v>34571.890999999996</v>
      </c>
    </row>
    <row r="679" spans="1:19" x14ac:dyDescent="0.25">
      <c r="A679" s="1" t="s">
        <v>33</v>
      </c>
      <c r="B679" s="1" t="s">
        <v>37</v>
      </c>
      <c r="C679" s="1" t="s">
        <v>35</v>
      </c>
      <c r="D679" s="1" t="s">
        <v>36</v>
      </c>
      <c r="E679" s="2">
        <v>47484</v>
      </c>
      <c r="F679" s="1">
        <v>11</v>
      </c>
      <c r="G679" s="1">
        <v>29716.696</v>
      </c>
      <c r="I679" s="1" t="s">
        <v>33</v>
      </c>
      <c r="J679" s="1" t="s">
        <v>38</v>
      </c>
      <c r="K679" s="1" t="s">
        <v>35</v>
      </c>
      <c r="L679" s="1" t="s">
        <v>36</v>
      </c>
      <c r="M679" s="2">
        <v>47484</v>
      </c>
      <c r="N679" s="1">
        <v>11</v>
      </c>
      <c r="O679" s="1">
        <v>4529.2349999999997</v>
      </c>
      <c r="Q679" s="2">
        <f t="shared" si="35"/>
        <v>47484</v>
      </c>
      <c r="R679" s="1">
        <f t="shared" si="36"/>
        <v>11</v>
      </c>
      <c r="S679" s="10">
        <f t="shared" si="37"/>
        <v>34245.930999999997</v>
      </c>
    </row>
    <row r="680" spans="1:19" x14ac:dyDescent="0.25">
      <c r="A680" s="1" t="s">
        <v>33</v>
      </c>
      <c r="B680" s="1" t="s">
        <v>37</v>
      </c>
      <c r="C680" s="1" t="s">
        <v>35</v>
      </c>
      <c r="D680" s="1" t="s">
        <v>36</v>
      </c>
      <c r="E680" s="2">
        <v>47484</v>
      </c>
      <c r="F680" s="1">
        <v>12</v>
      </c>
      <c r="G680" s="1">
        <v>30238.472000000002</v>
      </c>
      <c r="I680" s="1" t="s">
        <v>33</v>
      </c>
      <c r="J680" s="1" t="s">
        <v>38</v>
      </c>
      <c r="K680" s="1" t="s">
        <v>35</v>
      </c>
      <c r="L680" s="1" t="s">
        <v>36</v>
      </c>
      <c r="M680" s="2">
        <v>47484</v>
      </c>
      <c r="N680" s="1">
        <v>12</v>
      </c>
      <c r="O680" s="1">
        <v>4604.5010000000002</v>
      </c>
      <c r="Q680" s="2">
        <f t="shared" si="35"/>
        <v>47484</v>
      </c>
      <c r="R680" s="1">
        <f t="shared" si="36"/>
        <v>12</v>
      </c>
      <c r="S680" s="10">
        <f t="shared" si="37"/>
        <v>34842.972999999998</v>
      </c>
    </row>
    <row r="681" spans="1:19" x14ac:dyDescent="0.25">
      <c r="A681" s="1" t="s">
        <v>33</v>
      </c>
      <c r="B681" s="1" t="s">
        <v>37</v>
      </c>
      <c r="C681" s="1" t="s">
        <v>35</v>
      </c>
      <c r="D681" s="1" t="s">
        <v>36</v>
      </c>
      <c r="E681" s="2">
        <v>47484</v>
      </c>
      <c r="F681" s="1">
        <v>13</v>
      </c>
      <c r="G681" s="1">
        <v>29729.857</v>
      </c>
      <c r="I681" s="1" t="s">
        <v>33</v>
      </c>
      <c r="J681" s="1" t="s">
        <v>38</v>
      </c>
      <c r="K681" s="1" t="s">
        <v>35</v>
      </c>
      <c r="L681" s="1" t="s">
        <v>36</v>
      </c>
      <c r="M681" s="2">
        <v>47484</v>
      </c>
      <c r="N681" s="1">
        <v>13</v>
      </c>
      <c r="O681" s="1">
        <v>4529.2269999999999</v>
      </c>
      <c r="Q681" s="2">
        <f t="shared" si="35"/>
        <v>47484</v>
      </c>
      <c r="R681" s="1">
        <f t="shared" si="36"/>
        <v>13</v>
      </c>
      <c r="S681" s="10">
        <f t="shared" si="37"/>
        <v>34259.084000000003</v>
      </c>
    </row>
    <row r="682" spans="1:19" x14ac:dyDescent="0.25">
      <c r="A682" s="1" t="s">
        <v>33</v>
      </c>
      <c r="B682" s="1" t="s">
        <v>37</v>
      </c>
      <c r="C682" s="1" t="s">
        <v>35</v>
      </c>
      <c r="D682" s="1" t="s">
        <v>36</v>
      </c>
      <c r="E682" s="2">
        <v>47484</v>
      </c>
      <c r="F682" s="1">
        <v>14</v>
      </c>
      <c r="G682" s="1">
        <v>30225.31</v>
      </c>
      <c r="I682" s="1" t="s">
        <v>33</v>
      </c>
      <c r="J682" s="1" t="s">
        <v>38</v>
      </c>
      <c r="K682" s="1" t="s">
        <v>35</v>
      </c>
      <c r="L682" s="1" t="s">
        <v>36</v>
      </c>
      <c r="M682" s="2">
        <v>47484</v>
      </c>
      <c r="N682" s="1">
        <v>14</v>
      </c>
      <c r="O682" s="1">
        <v>4604.509</v>
      </c>
      <c r="Q682" s="2">
        <f t="shared" si="35"/>
        <v>47484</v>
      </c>
      <c r="R682" s="1">
        <f t="shared" si="36"/>
        <v>14</v>
      </c>
      <c r="S682" s="10">
        <f t="shared" si="37"/>
        <v>34829.819000000003</v>
      </c>
    </row>
    <row r="683" spans="1:19" x14ac:dyDescent="0.25">
      <c r="A683" s="1" t="s">
        <v>33</v>
      </c>
      <c r="B683" s="1" t="s">
        <v>37</v>
      </c>
      <c r="C683" s="1" t="s">
        <v>35</v>
      </c>
      <c r="D683" s="1" t="s">
        <v>36</v>
      </c>
      <c r="E683" s="2">
        <v>47484</v>
      </c>
      <c r="F683" s="1">
        <v>15</v>
      </c>
      <c r="G683" s="1">
        <v>29900.984</v>
      </c>
      <c r="I683" s="1" t="s">
        <v>33</v>
      </c>
      <c r="J683" s="1" t="s">
        <v>38</v>
      </c>
      <c r="K683" s="1" t="s">
        <v>35</v>
      </c>
      <c r="L683" s="1" t="s">
        <v>36</v>
      </c>
      <c r="M683" s="2">
        <v>47484</v>
      </c>
      <c r="N683" s="1">
        <v>15</v>
      </c>
      <c r="O683" s="1">
        <v>4555.8680000000004</v>
      </c>
      <c r="Q683" s="2">
        <f t="shared" si="35"/>
        <v>47484</v>
      </c>
      <c r="R683" s="1">
        <f t="shared" si="36"/>
        <v>15</v>
      </c>
      <c r="S683" s="10">
        <f t="shared" si="37"/>
        <v>34456.851999999999</v>
      </c>
    </row>
    <row r="684" spans="1:19" x14ac:dyDescent="0.25">
      <c r="A684" s="1" t="s">
        <v>33</v>
      </c>
      <c r="B684" s="1" t="s">
        <v>37</v>
      </c>
      <c r="C684" s="1" t="s">
        <v>35</v>
      </c>
      <c r="D684" s="1" t="s">
        <v>36</v>
      </c>
      <c r="E684" s="2">
        <v>47484</v>
      </c>
      <c r="F684" s="1">
        <v>16</v>
      </c>
      <c r="G684" s="1">
        <v>30054.18</v>
      </c>
      <c r="I684" s="1" t="s">
        <v>33</v>
      </c>
      <c r="J684" s="1" t="s">
        <v>38</v>
      </c>
      <c r="K684" s="1" t="s">
        <v>35</v>
      </c>
      <c r="L684" s="1" t="s">
        <v>36</v>
      </c>
      <c r="M684" s="2">
        <v>47484</v>
      </c>
      <c r="N684" s="1">
        <v>16</v>
      </c>
      <c r="O684" s="1">
        <v>4577.8689999999997</v>
      </c>
      <c r="Q684" s="2">
        <f t="shared" si="35"/>
        <v>47484</v>
      </c>
      <c r="R684" s="1">
        <f t="shared" si="36"/>
        <v>16</v>
      </c>
      <c r="S684" s="10">
        <f t="shared" si="37"/>
        <v>34632.048999999999</v>
      </c>
    </row>
    <row r="685" spans="1:19" x14ac:dyDescent="0.25">
      <c r="A685" s="1" t="s">
        <v>33</v>
      </c>
      <c r="B685" s="1" t="s">
        <v>37</v>
      </c>
      <c r="C685" s="1" t="s">
        <v>35</v>
      </c>
      <c r="D685" s="1" t="s">
        <v>36</v>
      </c>
      <c r="E685" s="2">
        <v>47484</v>
      </c>
      <c r="F685" s="1">
        <v>17</v>
      </c>
      <c r="G685" s="1">
        <v>30471.918000000001</v>
      </c>
      <c r="I685" s="1" t="s">
        <v>33</v>
      </c>
      <c r="J685" s="1" t="s">
        <v>38</v>
      </c>
      <c r="K685" s="1" t="s">
        <v>35</v>
      </c>
      <c r="L685" s="1" t="s">
        <v>36</v>
      </c>
      <c r="M685" s="2">
        <v>47484</v>
      </c>
      <c r="N685" s="1">
        <v>17</v>
      </c>
      <c r="O685" s="1">
        <v>4639.9889999999996</v>
      </c>
      <c r="Q685" s="2">
        <f t="shared" si="35"/>
        <v>47484</v>
      </c>
      <c r="R685" s="1">
        <f t="shared" si="36"/>
        <v>17</v>
      </c>
      <c r="S685" s="10">
        <f t="shared" si="37"/>
        <v>35111.906999999999</v>
      </c>
    </row>
    <row r="686" spans="1:19" x14ac:dyDescent="0.25">
      <c r="A686" s="1" t="s">
        <v>33</v>
      </c>
      <c r="B686" s="1" t="s">
        <v>37</v>
      </c>
      <c r="C686" s="1" t="s">
        <v>35</v>
      </c>
      <c r="D686" s="1" t="s">
        <v>36</v>
      </c>
      <c r="E686" s="2">
        <v>47484</v>
      </c>
      <c r="F686" s="1">
        <v>18</v>
      </c>
      <c r="G686" s="1">
        <v>29483.248</v>
      </c>
      <c r="I686" s="1" t="s">
        <v>33</v>
      </c>
      <c r="J686" s="1" t="s">
        <v>38</v>
      </c>
      <c r="K686" s="1" t="s">
        <v>35</v>
      </c>
      <c r="L686" s="1" t="s">
        <v>36</v>
      </c>
      <c r="M686" s="2">
        <v>47484</v>
      </c>
      <c r="N686" s="1">
        <v>18</v>
      </c>
      <c r="O686" s="1">
        <v>4493.7470000000003</v>
      </c>
      <c r="Q686" s="2">
        <f t="shared" si="35"/>
        <v>47484</v>
      </c>
      <c r="R686" s="1">
        <f t="shared" si="36"/>
        <v>18</v>
      </c>
      <c r="S686" s="10">
        <f t="shared" si="37"/>
        <v>33976.995000000003</v>
      </c>
    </row>
    <row r="687" spans="1:19" x14ac:dyDescent="0.25">
      <c r="A687" s="1" t="s">
        <v>33</v>
      </c>
      <c r="B687" s="1" t="s">
        <v>37</v>
      </c>
      <c r="C687" s="1" t="s">
        <v>35</v>
      </c>
      <c r="D687" s="1" t="s">
        <v>36</v>
      </c>
      <c r="E687" s="2">
        <v>47484</v>
      </c>
      <c r="F687" s="1">
        <v>19</v>
      </c>
      <c r="G687" s="1">
        <v>30214.044999999998</v>
      </c>
      <c r="I687" s="1" t="s">
        <v>33</v>
      </c>
      <c r="J687" s="1" t="s">
        <v>38</v>
      </c>
      <c r="K687" s="1" t="s">
        <v>35</v>
      </c>
      <c r="L687" s="1" t="s">
        <v>36</v>
      </c>
      <c r="M687" s="2">
        <v>47484</v>
      </c>
      <c r="N687" s="1">
        <v>19</v>
      </c>
      <c r="O687" s="1">
        <v>4599.0640000000003</v>
      </c>
      <c r="Q687" s="2">
        <f t="shared" si="35"/>
        <v>47484</v>
      </c>
      <c r="R687" s="1">
        <f t="shared" si="36"/>
        <v>19</v>
      </c>
      <c r="S687" s="10">
        <f t="shared" si="37"/>
        <v>34813.108999999997</v>
      </c>
    </row>
    <row r="688" spans="1:19" x14ac:dyDescent="0.25">
      <c r="A688" s="1" t="s">
        <v>33</v>
      </c>
      <c r="B688" s="1" t="s">
        <v>37</v>
      </c>
      <c r="C688" s="1" t="s">
        <v>35</v>
      </c>
      <c r="D688" s="1" t="s">
        <v>36</v>
      </c>
      <c r="E688" s="2">
        <v>47484</v>
      </c>
      <c r="F688" s="1">
        <v>20</v>
      </c>
      <c r="G688" s="1">
        <v>29741.124</v>
      </c>
      <c r="I688" s="1" t="s">
        <v>33</v>
      </c>
      <c r="J688" s="1" t="s">
        <v>38</v>
      </c>
      <c r="K688" s="1" t="s">
        <v>35</v>
      </c>
      <c r="L688" s="1" t="s">
        <v>36</v>
      </c>
      <c r="M688" s="2">
        <v>47484</v>
      </c>
      <c r="N688" s="1">
        <v>20</v>
      </c>
      <c r="O688" s="1">
        <v>4534.6710000000003</v>
      </c>
      <c r="Q688" s="2">
        <f t="shared" si="35"/>
        <v>47484</v>
      </c>
      <c r="R688" s="1">
        <f t="shared" si="36"/>
        <v>20</v>
      </c>
      <c r="S688" s="10">
        <f t="shared" si="37"/>
        <v>34275.794999999998</v>
      </c>
    </row>
    <row r="689" spans="1:19" x14ac:dyDescent="0.25">
      <c r="A689" s="1" t="s">
        <v>33</v>
      </c>
      <c r="B689" s="1" t="s">
        <v>37</v>
      </c>
      <c r="C689" s="1" t="s">
        <v>35</v>
      </c>
      <c r="D689" s="1" t="s">
        <v>36</v>
      </c>
      <c r="E689" s="2">
        <v>47484</v>
      </c>
      <c r="F689" s="1">
        <v>21</v>
      </c>
      <c r="G689" s="1">
        <v>29413.831999999999</v>
      </c>
      <c r="I689" s="1" t="s">
        <v>33</v>
      </c>
      <c r="J689" s="1" t="s">
        <v>38</v>
      </c>
      <c r="K689" s="1" t="s">
        <v>35</v>
      </c>
      <c r="L689" s="1" t="s">
        <v>36</v>
      </c>
      <c r="M689" s="2">
        <v>47484</v>
      </c>
      <c r="N689" s="1">
        <v>21</v>
      </c>
      <c r="O689" s="1">
        <v>4481.1809999999996</v>
      </c>
      <c r="Q689" s="2">
        <f t="shared" si="35"/>
        <v>47484</v>
      </c>
      <c r="R689" s="1">
        <f t="shared" si="36"/>
        <v>21</v>
      </c>
      <c r="S689" s="10">
        <f t="shared" si="37"/>
        <v>33895.012999999999</v>
      </c>
    </row>
    <row r="690" spans="1:19" x14ac:dyDescent="0.25">
      <c r="A690" s="1" t="s">
        <v>33</v>
      </c>
      <c r="B690" s="1" t="s">
        <v>37</v>
      </c>
      <c r="C690" s="1" t="s">
        <v>35</v>
      </c>
      <c r="D690" s="1" t="s">
        <v>36</v>
      </c>
      <c r="E690" s="2">
        <v>47484</v>
      </c>
      <c r="F690" s="1">
        <v>22</v>
      </c>
      <c r="G690" s="1">
        <v>30541.334999999999</v>
      </c>
      <c r="I690" s="1" t="s">
        <v>33</v>
      </c>
      <c r="J690" s="1" t="s">
        <v>38</v>
      </c>
      <c r="K690" s="1" t="s">
        <v>35</v>
      </c>
      <c r="L690" s="1" t="s">
        <v>36</v>
      </c>
      <c r="M690" s="2">
        <v>47484</v>
      </c>
      <c r="N690" s="1">
        <v>22</v>
      </c>
      <c r="O690" s="1">
        <v>4652.5550000000003</v>
      </c>
      <c r="Q690" s="2">
        <f t="shared" si="35"/>
        <v>47484</v>
      </c>
      <c r="R690" s="1">
        <f t="shared" si="36"/>
        <v>22</v>
      </c>
      <c r="S690" s="10">
        <f t="shared" si="37"/>
        <v>35193.89</v>
      </c>
    </row>
    <row r="691" spans="1:19" x14ac:dyDescent="0.25">
      <c r="A691" s="1" t="s">
        <v>33</v>
      </c>
      <c r="B691" s="1" t="s">
        <v>37</v>
      </c>
      <c r="C691" s="1" t="s">
        <v>35</v>
      </c>
      <c r="D691" s="1" t="s">
        <v>36</v>
      </c>
      <c r="E691" s="2">
        <v>47484</v>
      </c>
      <c r="F691" s="1">
        <v>23</v>
      </c>
      <c r="G691" s="1">
        <v>29847.063999999998</v>
      </c>
      <c r="I691" s="1" t="s">
        <v>33</v>
      </c>
      <c r="J691" s="1" t="s">
        <v>38</v>
      </c>
      <c r="K691" s="1" t="s">
        <v>35</v>
      </c>
      <c r="L691" s="1" t="s">
        <v>36</v>
      </c>
      <c r="M691" s="2">
        <v>47484</v>
      </c>
      <c r="N691" s="1">
        <v>23</v>
      </c>
      <c r="O691" s="1">
        <v>4542.098</v>
      </c>
      <c r="Q691" s="2">
        <f t="shared" si="35"/>
        <v>47484</v>
      </c>
      <c r="R691" s="1">
        <f t="shared" si="36"/>
        <v>23</v>
      </c>
      <c r="S691" s="10">
        <f t="shared" si="37"/>
        <v>34389.161999999997</v>
      </c>
    </row>
    <row r="692" spans="1:19" x14ac:dyDescent="0.25">
      <c r="A692" s="1" t="s">
        <v>33</v>
      </c>
      <c r="B692" s="1" t="s">
        <v>37</v>
      </c>
      <c r="C692" s="1" t="s">
        <v>35</v>
      </c>
      <c r="D692" s="1" t="s">
        <v>36</v>
      </c>
      <c r="E692" s="2">
        <v>47484</v>
      </c>
      <c r="F692" s="1">
        <v>24</v>
      </c>
      <c r="G692" s="1">
        <v>30108.103999999999</v>
      </c>
      <c r="I692" s="1" t="s">
        <v>33</v>
      </c>
      <c r="J692" s="1" t="s">
        <v>38</v>
      </c>
      <c r="K692" s="1" t="s">
        <v>35</v>
      </c>
      <c r="L692" s="1" t="s">
        <v>36</v>
      </c>
      <c r="M692" s="2">
        <v>47484</v>
      </c>
      <c r="N692" s="1">
        <v>24</v>
      </c>
      <c r="O692" s="1">
        <v>4591.6379999999999</v>
      </c>
      <c r="Q692" s="2">
        <f t="shared" si="35"/>
        <v>47484</v>
      </c>
      <c r="R692" s="1">
        <f t="shared" si="36"/>
        <v>24</v>
      </c>
      <c r="S692" s="10">
        <f t="shared" si="37"/>
        <v>34699.741999999998</v>
      </c>
    </row>
    <row r="693" spans="1:19" x14ac:dyDescent="0.25">
      <c r="A693" s="1" t="s">
        <v>33</v>
      </c>
      <c r="B693" s="1" t="s">
        <v>37</v>
      </c>
      <c r="C693" s="1" t="s">
        <v>35</v>
      </c>
      <c r="D693" s="1" t="s">
        <v>36</v>
      </c>
      <c r="E693" s="2">
        <v>47484</v>
      </c>
      <c r="F693" s="1">
        <v>25</v>
      </c>
      <c r="G693" s="1">
        <v>29742.445</v>
      </c>
      <c r="I693" s="1" t="s">
        <v>33</v>
      </c>
      <c r="J693" s="1" t="s">
        <v>38</v>
      </c>
      <c r="K693" s="1" t="s">
        <v>35</v>
      </c>
      <c r="L693" s="1" t="s">
        <v>36</v>
      </c>
      <c r="M693" s="2">
        <v>47484</v>
      </c>
      <c r="N693" s="1">
        <v>25</v>
      </c>
      <c r="O693" s="1">
        <v>4529.5990000000002</v>
      </c>
      <c r="Q693" s="2">
        <f t="shared" si="35"/>
        <v>47484</v>
      </c>
      <c r="R693" s="1">
        <f t="shared" si="36"/>
        <v>25</v>
      </c>
      <c r="S693" s="10">
        <f t="shared" si="37"/>
        <v>34272.044000000002</v>
      </c>
    </row>
    <row r="694" spans="1:19" x14ac:dyDescent="0.25">
      <c r="A694" s="1" t="s">
        <v>33</v>
      </c>
      <c r="B694" s="1" t="s">
        <v>37</v>
      </c>
      <c r="C694" s="1" t="s">
        <v>35</v>
      </c>
      <c r="D694" s="1" t="s">
        <v>36</v>
      </c>
      <c r="E694" s="2">
        <v>47484</v>
      </c>
      <c r="F694" s="1">
        <v>26</v>
      </c>
      <c r="G694" s="1">
        <v>30212.722000000002</v>
      </c>
      <c r="I694" s="1" t="s">
        <v>33</v>
      </c>
      <c r="J694" s="1" t="s">
        <v>38</v>
      </c>
      <c r="K694" s="1" t="s">
        <v>35</v>
      </c>
      <c r="L694" s="1" t="s">
        <v>36</v>
      </c>
      <c r="M694" s="2">
        <v>47484</v>
      </c>
      <c r="N694" s="1">
        <v>26</v>
      </c>
      <c r="O694" s="1">
        <v>4604.1369999999997</v>
      </c>
      <c r="Q694" s="2">
        <f t="shared" si="35"/>
        <v>47484</v>
      </c>
      <c r="R694" s="1">
        <f t="shared" si="36"/>
        <v>26</v>
      </c>
      <c r="S694" s="10">
        <f t="shared" si="37"/>
        <v>34816.859000000004</v>
      </c>
    </row>
    <row r="695" spans="1:19" x14ac:dyDescent="0.25">
      <c r="A695" s="1" t="s">
        <v>33</v>
      </c>
      <c r="B695" s="1" t="s">
        <v>37</v>
      </c>
      <c r="C695" s="1" t="s">
        <v>35</v>
      </c>
      <c r="D695" s="1" t="s">
        <v>36</v>
      </c>
      <c r="E695" s="2">
        <v>47484</v>
      </c>
      <c r="F695" s="1">
        <v>27</v>
      </c>
      <c r="G695" s="1">
        <v>29515.559000000001</v>
      </c>
      <c r="I695" s="1" t="s">
        <v>33</v>
      </c>
      <c r="J695" s="1" t="s">
        <v>38</v>
      </c>
      <c r="K695" s="1" t="s">
        <v>35</v>
      </c>
      <c r="L695" s="1" t="s">
        <v>36</v>
      </c>
      <c r="M695" s="2">
        <v>47484</v>
      </c>
      <c r="N695" s="1">
        <v>27</v>
      </c>
      <c r="O695" s="1">
        <v>4494.692</v>
      </c>
      <c r="Q695" s="2">
        <f t="shared" si="35"/>
        <v>47484</v>
      </c>
      <c r="R695" s="1">
        <f t="shared" si="36"/>
        <v>27</v>
      </c>
      <c r="S695" s="10">
        <f t="shared" si="37"/>
        <v>34010.251000000004</v>
      </c>
    </row>
    <row r="696" spans="1:19" x14ac:dyDescent="0.25">
      <c r="A696" s="1" t="s">
        <v>33</v>
      </c>
      <c r="B696" s="1" t="s">
        <v>37</v>
      </c>
      <c r="C696" s="1" t="s">
        <v>35</v>
      </c>
      <c r="D696" s="1" t="s">
        <v>36</v>
      </c>
      <c r="E696" s="2">
        <v>47484</v>
      </c>
      <c r="F696" s="1">
        <v>28</v>
      </c>
      <c r="G696" s="1">
        <v>30439.61</v>
      </c>
      <c r="I696" s="1" t="s">
        <v>33</v>
      </c>
      <c r="J696" s="1" t="s">
        <v>38</v>
      </c>
      <c r="K696" s="1" t="s">
        <v>35</v>
      </c>
      <c r="L696" s="1" t="s">
        <v>36</v>
      </c>
      <c r="M696" s="2">
        <v>47484</v>
      </c>
      <c r="N696" s="1">
        <v>28</v>
      </c>
      <c r="O696" s="1">
        <v>4639.0439999999999</v>
      </c>
      <c r="Q696" s="2">
        <f t="shared" si="35"/>
        <v>47484</v>
      </c>
      <c r="R696" s="1">
        <f t="shared" si="36"/>
        <v>28</v>
      </c>
      <c r="S696" s="10">
        <f t="shared" si="37"/>
        <v>35078.654000000002</v>
      </c>
    </row>
    <row r="697" spans="1:19" x14ac:dyDescent="0.25">
      <c r="A697" s="1" t="s">
        <v>33</v>
      </c>
      <c r="B697" s="1" t="s">
        <v>37</v>
      </c>
      <c r="C697" s="1" t="s">
        <v>35</v>
      </c>
      <c r="D697" s="1" t="s">
        <v>36</v>
      </c>
      <c r="E697" s="2">
        <v>47484</v>
      </c>
      <c r="F697" s="1">
        <v>29</v>
      </c>
      <c r="G697" s="1">
        <v>30758.092000000001</v>
      </c>
      <c r="I697" s="1" t="s">
        <v>33</v>
      </c>
      <c r="J697" s="1" t="s">
        <v>38</v>
      </c>
      <c r="K697" s="1" t="s">
        <v>35</v>
      </c>
      <c r="L697" s="1" t="s">
        <v>36</v>
      </c>
      <c r="M697" s="2">
        <v>47484</v>
      </c>
      <c r="N697" s="1">
        <v>29</v>
      </c>
      <c r="O697" s="1">
        <v>4682.125</v>
      </c>
      <c r="Q697" s="2">
        <f t="shared" si="35"/>
        <v>47484</v>
      </c>
      <c r="R697" s="1">
        <f t="shared" si="36"/>
        <v>29</v>
      </c>
      <c r="S697" s="10">
        <f t="shared" si="37"/>
        <v>35440.217000000004</v>
      </c>
    </row>
    <row r="698" spans="1:19" x14ac:dyDescent="0.25">
      <c r="A698" s="1" t="s">
        <v>33</v>
      </c>
      <c r="B698" s="1" t="s">
        <v>37</v>
      </c>
      <c r="C698" s="1" t="s">
        <v>35</v>
      </c>
      <c r="D698" s="1" t="s">
        <v>36</v>
      </c>
      <c r="E698" s="2">
        <v>47484</v>
      </c>
      <c r="F698" s="1">
        <v>30</v>
      </c>
      <c r="G698" s="1">
        <v>29197.074000000001</v>
      </c>
      <c r="I698" s="1" t="s">
        <v>33</v>
      </c>
      <c r="J698" s="1" t="s">
        <v>38</v>
      </c>
      <c r="K698" s="1" t="s">
        <v>35</v>
      </c>
      <c r="L698" s="1" t="s">
        <v>36</v>
      </c>
      <c r="M698" s="2">
        <v>47484</v>
      </c>
      <c r="N698" s="1">
        <v>30</v>
      </c>
      <c r="O698" s="1">
        <v>4451.6109999999999</v>
      </c>
      <c r="Q698" s="2">
        <f t="shared" si="35"/>
        <v>47484</v>
      </c>
      <c r="R698" s="1">
        <f t="shared" si="36"/>
        <v>30</v>
      </c>
      <c r="S698" s="10">
        <f t="shared" si="37"/>
        <v>33648.684999999998</v>
      </c>
    </row>
    <row r="699" spans="1:19" x14ac:dyDescent="0.25">
      <c r="A699" s="1" t="s">
        <v>33</v>
      </c>
      <c r="B699" s="1" t="s">
        <v>37</v>
      </c>
      <c r="C699" s="1" t="s">
        <v>35</v>
      </c>
      <c r="D699" s="1" t="s">
        <v>36</v>
      </c>
      <c r="E699" s="2">
        <v>47484</v>
      </c>
      <c r="F699" s="1">
        <v>31</v>
      </c>
      <c r="G699" s="1">
        <v>29775.163</v>
      </c>
      <c r="I699" s="1" t="s">
        <v>33</v>
      </c>
      <c r="J699" s="1" t="s">
        <v>38</v>
      </c>
      <c r="K699" s="1" t="s">
        <v>35</v>
      </c>
      <c r="L699" s="1" t="s">
        <v>36</v>
      </c>
      <c r="M699" s="2">
        <v>47484</v>
      </c>
      <c r="N699" s="1">
        <v>31</v>
      </c>
      <c r="O699" s="1">
        <v>4535.549</v>
      </c>
      <c r="Q699" s="2">
        <f t="shared" si="35"/>
        <v>47484</v>
      </c>
      <c r="R699" s="1">
        <f t="shared" si="36"/>
        <v>31</v>
      </c>
      <c r="S699" s="10">
        <f t="shared" si="37"/>
        <v>34310.712</v>
      </c>
    </row>
    <row r="700" spans="1:19" x14ac:dyDescent="0.25">
      <c r="A700" s="1" t="s">
        <v>33</v>
      </c>
      <c r="B700" s="1" t="s">
        <v>37</v>
      </c>
      <c r="C700" s="1" t="s">
        <v>35</v>
      </c>
      <c r="D700" s="1" t="s">
        <v>36</v>
      </c>
      <c r="E700" s="2">
        <v>47484</v>
      </c>
      <c r="F700" s="1">
        <v>32</v>
      </c>
      <c r="G700" s="1">
        <v>30180.004000000001</v>
      </c>
      <c r="I700" s="1" t="s">
        <v>33</v>
      </c>
      <c r="J700" s="1" t="s">
        <v>38</v>
      </c>
      <c r="K700" s="1" t="s">
        <v>35</v>
      </c>
      <c r="L700" s="1" t="s">
        <v>36</v>
      </c>
      <c r="M700" s="2">
        <v>47484</v>
      </c>
      <c r="N700" s="1">
        <v>32</v>
      </c>
      <c r="O700" s="1">
        <v>4598.1880000000001</v>
      </c>
      <c r="Q700" s="2">
        <f t="shared" si="35"/>
        <v>47484</v>
      </c>
      <c r="R700" s="1">
        <f t="shared" si="36"/>
        <v>32</v>
      </c>
      <c r="S700" s="10">
        <f t="shared" si="37"/>
        <v>34778.192000000003</v>
      </c>
    </row>
    <row r="701" spans="1:19" x14ac:dyDescent="0.25">
      <c r="A701" s="1" t="s">
        <v>33</v>
      </c>
      <c r="B701" s="1" t="s">
        <v>37</v>
      </c>
      <c r="C701" s="1" t="s">
        <v>35</v>
      </c>
      <c r="D701" s="1" t="s">
        <v>36</v>
      </c>
      <c r="E701" s="2">
        <v>47484</v>
      </c>
      <c r="F701" s="1">
        <v>33</v>
      </c>
      <c r="G701" s="1">
        <v>29445.909</v>
      </c>
      <c r="I701" s="1" t="s">
        <v>33</v>
      </c>
      <c r="J701" s="1" t="s">
        <v>38</v>
      </c>
      <c r="K701" s="1" t="s">
        <v>35</v>
      </c>
      <c r="L701" s="1" t="s">
        <v>36</v>
      </c>
      <c r="M701" s="2">
        <v>47484</v>
      </c>
      <c r="N701" s="1">
        <v>33</v>
      </c>
      <c r="O701" s="1">
        <v>4488.5460000000003</v>
      </c>
      <c r="Q701" s="2">
        <f t="shared" si="35"/>
        <v>47484</v>
      </c>
      <c r="R701" s="1">
        <f t="shared" si="36"/>
        <v>33</v>
      </c>
      <c r="S701" s="10">
        <f t="shared" si="37"/>
        <v>33934.455000000002</v>
      </c>
    </row>
    <row r="702" spans="1:19" x14ac:dyDescent="0.25">
      <c r="A702" s="1" t="s">
        <v>33</v>
      </c>
      <c r="B702" s="1" t="s">
        <v>37</v>
      </c>
      <c r="C702" s="1" t="s">
        <v>35</v>
      </c>
      <c r="D702" s="1" t="s">
        <v>36</v>
      </c>
      <c r="E702" s="2">
        <v>47484</v>
      </c>
      <c r="F702" s="1">
        <v>34</v>
      </c>
      <c r="G702" s="1">
        <v>30509.258000000002</v>
      </c>
      <c r="I702" s="1" t="s">
        <v>33</v>
      </c>
      <c r="J702" s="1" t="s">
        <v>38</v>
      </c>
      <c r="K702" s="1" t="s">
        <v>35</v>
      </c>
      <c r="L702" s="1" t="s">
        <v>36</v>
      </c>
      <c r="M702" s="2">
        <v>47484</v>
      </c>
      <c r="N702" s="1">
        <v>34</v>
      </c>
      <c r="O702" s="1">
        <v>4645.1899999999996</v>
      </c>
      <c r="Q702" s="2">
        <f t="shared" si="35"/>
        <v>47484</v>
      </c>
      <c r="R702" s="1">
        <f t="shared" si="36"/>
        <v>34</v>
      </c>
      <c r="S702" s="10">
        <f t="shared" si="37"/>
        <v>35154.448000000004</v>
      </c>
    </row>
    <row r="703" spans="1:19" x14ac:dyDescent="0.25">
      <c r="A703" s="1" t="s">
        <v>33</v>
      </c>
      <c r="B703" s="1" t="s">
        <v>37</v>
      </c>
      <c r="C703" s="1" t="s">
        <v>35</v>
      </c>
      <c r="D703" s="1" t="s">
        <v>36</v>
      </c>
      <c r="E703" s="2">
        <v>47484</v>
      </c>
      <c r="F703" s="1">
        <v>35</v>
      </c>
      <c r="G703" s="1">
        <v>29700.556</v>
      </c>
      <c r="I703" s="1" t="s">
        <v>33</v>
      </c>
      <c r="J703" s="1" t="s">
        <v>38</v>
      </c>
      <c r="K703" s="1" t="s">
        <v>35</v>
      </c>
      <c r="L703" s="1" t="s">
        <v>36</v>
      </c>
      <c r="M703" s="2">
        <v>47484</v>
      </c>
      <c r="N703" s="1">
        <v>35</v>
      </c>
      <c r="O703" s="1">
        <v>4523.7420000000002</v>
      </c>
      <c r="Q703" s="2">
        <f t="shared" si="35"/>
        <v>47484</v>
      </c>
      <c r="R703" s="1">
        <f t="shared" si="36"/>
        <v>35</v>
      </c>
      <c r="S703" s="10">
        <f t="shared" si="37"/>
        <v>34224.298000000003</v>
      </c>
    </row>
    <row r="704" spans="1:19" x14ac:dyDescent="0.25">
      <c r="A704" s="1" t="s">
        <v>33</v>
      </c>
      <c r="B704" s="1" t="s">
        <v>37</v>
      </c>
      <c r="C704" s="1" t="s">
        <v>35</v>
      </c>
      <c r="D704" s="1" t="s">
        <v>36</v>
      </c>
      <c r="E704" s="2">
        <v>47484</v>
      </c>
      <c r="F704" s="1">
        <v>36</v>
      </c>
      <c r="G704" s="1">
        <v>30254.612000000001</v>
      </c>
      <c r="I704" s="1" t="s">
        <v>33</v>
      </c>
      <c r="J704" s="1" t="s">
        <v>38</v>
      </c>
      <c r="K704" s="1" t="s">
        <v>35</v>
      </c>
      <c r="L704" s="1" t="s">
        <v>36</v>
      </c>
      <c r="M704" s="2">
        <v>47484</v>
      </c>
      <c r="N704" s="1">
        <v>36</v>
      </c>
      <c r="O704" s="1">
        <v>4609.9949999999999</v>
      </c>
      <c r="Q704" s="2">
        <f t="shared" si="35"/>
        <v>47484</v>
      </c>
      <c r="R704" s="1">
        <f t="shared" si="36"/>
        <v>36</v>
      </c>
      <c r="S704" s="10">
        <f t="shared" si="37"/>
        <v>34864.607000000004</v>
      </c>
    </row>
    <row r="705" spans="1:19" x14ac:dyDescent="0.25">
      <c r="A705" s="1" t="s">
        <v>33</v>
      </c>
      <c r="B705" s="1" t="s">
        <v>37</v>
      </c>
      <c r="C705" s="1" t="s">
        <v>35</v>
      </c>
      <c r="D705" s="1" t="s">
        <v>36</v>
      </c>
      <c r="E705" s="2">
        <v>47484</v>
      </c>
      <c r="F705" s="1">
        <v>37</v>
      </c>
      <c r="G705" s="1">
        <v>30086.857</v>
      </c>
      <c r="I705" s="1" t="s">
        <v>33</v>
      </c>
      <c r="J705" s="1" t="s">
        <v>38</v>
      </c>
      <c r="K705" s="1" t="s">
        <v>35</v>
      </c>
      <c r="L705" s="1" t="s">
        <v>36</v>
      </c>
      <c r="M705" s="2">
        <v>47484</v>
      </c>
      <c r="N705" s="1">
        <v>37</v>
      </c>
      <c r="O705" s="1">
        <v>4584.7309999999998</v>
      </c>
      <c r="Q705" s="2">
        <f t="shared" si="35"/>
        <v>47484</v>
      </c>
      <c r="R705" s="1">
        <f t="shared" si="36"/>
        <v>37</v>
      </c>
      <c r="S705" s="10">
        <f t="shared" si="37"/>
        <v>34671.588000000003</v>
      </c>
    </row>
    <row r="706" spans="1:19" x14ac:dyDescent="0.25">
      <c r="A706" s="1" t="s">
        <v>33</v>
      </c>
      <c r="B706" s="1" t="s">
        <v>37</v>
      </c>
      <c r="C706" s="1" t="s">
        <v>35</v>
      </c>
      <c r="D706" s="1" t="s">
        <v>36</v>
      </c>
      <c r="E706" s="2">
        <v>47484</v>
      </c>
      <c r="F706" s="1">
        <v>38</v>
      </c>
      <c r="G706" s="1">
        <v>29868.309000000001</v>
      </c>
      <c r="I706" s="1" t="s">
        <v>33</v>
      </c>
      <c r="J706" s="1" t="s">
        <v>38</v>
      </c>
      <c r="K706" s="1" t="s">
        <v>35</v>
      </c>
      <c r="L706" s="1" t="s">
        <v>36</v>
      </c>
      <c r="M706" s="2">
        <v>47484</v>
      </c>
      <c r="N706" s="1">
        <v>38</v>
      </c>
      <c r="O706" s="1">
        <v>4549.0060000000003</v>
      </c>
      <c r="Q706" s="2">
        <f t="shared" si="35"/>
        <v>47484</v>
      </c>
      <c r="R706" s="1">
        <f t="shared" si="36"/>
        <v>38</v>
      </c>
      <c r="S706" s="10">
        <f t="shared" si="37"/>
        <v>34417.315000000002</v>
      </c>
    </row>
    <row r="707" spans="1:19" x14ac:dyDescent="0.25">
      <c r="A707" s="1" t="s">
        <v>33</v>
      </c>
      <c r="B707" s="1" t="s">
        <v>37</v>
      </c>
      <c r="C707" s="1" t="s">
        <v>35</v>
      </c>
      <c r="D707" s="1" t="s">
        <v>36</v>
      </c>
      <c r="E707" s="2">
        <v>47484</v>
      </c>
      <c r="F707" s="1">
        <v>39</v>
      </c>
      <c r="G707" s="1">
        <v>29581.48</v>
      </c>
      <c r="I707" s="1" t="s">
        <v>33</v>
      </c>
      <c r="J707" s="1" t="s">
        <v>38</v>
      </c>
      <c r="K707" s="1" t="s">
        <v>35</v>
      </c>
      <c r="L707" s="1" t="s">
        <v>36</v>
      </c>
      <c r="M707" s="2">
        <v>47484</v>
      </c>
      <c r="N707" s="1">
        <v>39</v>
      </c>
      <c r="O707" s="1">
        <v>4507.7860000000001</v>
      </c>
      <c r="Q707" s="2">
        <f t="shared" si="35"/>
        <v>47484</v>
      </c>
      <c r="R707" s="1">
        <f t="shared" si="36"/>
        <v>39</v>
      </c>
      <c r="S707" s="10">
        <f t="shared" si="37"/>
        <v>34089.266000000003</v>
      </c>
    </row>
    <row r="708" spans="1:19" x14ac:dyDescent="0.25">
      <c r="A708" s="1" t="s">
        <v>33</v>
      </c>
      <c r="B708" s="1" t="s">
        <v>37</v>
      </c>
      <c r="C708" s="1" t="s">
        <v>35</v>
      </c>
      <c r="D708" s="1" t="s">
        <v>36</v>
      </c>
      <c r="E708" s="2">
        <v>47484</v>
      </c>
      <c r="F708" s="1">
        <v>40</v>
      </c>
      <c r="G708" s="1">
        <v>30373.687999999998</v>
      </c>
      <c r="I708" s="1" t="s">
        <v>33</v>
      </c>
      <c r="J708" s="1" t="s">
        <v>38</v>
      </c>
      <c r="K708" s="1" t="s">
        <v>35</v>
      </c>
      <c r="L708" s="1" t="s">
        <v>36</v>
      </c>
      <c r="M708" s="2">
        <v>47484</v>
      </c>
      <c r="N708" s="1">
        <v>40</v>
      </c>
      <c r="O708" s="1">
        <v>4625.95</v>
      </c>
      <c r="Q708" s="2">
        <f t="shared" si="35"/>
        <v>47484</v>
      </c>
      <c r="R708" s="1">
        <f t="shared" si="36"/>
        <v>40</v>
      </c>
      <c r="S708" s="10">
        <f t="shared" si="37"/>
        <v>34999.637999999999</v>
      </c>
    </row>
    <row r="709" spans="1:19" x14ac:dyDescent="0.25">
      <c r="A709" s="1" t="s">
        <v>33</v>
      </c>
      <c r="B709" s="1" t="s">
        <v>37</v>
      </c>
      <c r="C709" s="1" t="s">
        <v>35</v>
      </c>
      <c r="D709" s="1" t="s">
        <v>36</v>
      </c>
      <c r="E709" s="2">
        <v>47484</v>
      </c>
      <c r="F709" s="1">
        <v>41</v>
      </c>
      <c r="G709" s="1">
        <v>28950.383999999998</v>
      </c>
      <c r="I709" s="1" t="s">
        <v>33</v>
      </c>
      <c r="J709" s="1" t="s">
        <v>38</v>
      </c>
      <c r="K709" s="1" t="s">
        <v>35</v>
      </c>
      <c r="L709" s="1" t="s">
        <v>36</v>
      </c>
      <c r="M709" s="2">
        <v>47484</v>
      </c>
      <c r="N709" s="1">
        <v>41</v>
      </c>
      <c r="O709" s="1">
        <v>4407.7160000000003</v>
      </c>
      <c r="Q709" s="2">
        <f t="shared" si="35"/>
        <v>47484</v>
      </c>
      <c r="R709" s="1">
        <f t="shared" si="36"/>
        <v>41</v>
      </c>
      <c r="S709" s="10">
        <f t="shared" si="37"/>
        <v>33358.1</v>
      </c>
    </row>
    <row r="710" spans="1:19" x14ac:dyDescent="0.25">
      <c r="A710" s="1" t="s">
        <v>33</v>
      </c>
      <c r="B710" s="1" t="s">
        <v>37</v>
      </c>
      <c r="C710" s="1" t="s">
        <v>35</v>
      </c>
      <c r="D710" s="1" t="s">
        <v>36</v>
      </c>
      <c r="E710" s="2">
        <v>47484</v>
      </c>
      <c r="F710" s="1">
        <v>42</v>
      </c>
      <c r="G710" s="1">
        <v>31004.782999999999</v>
      </c>
      <c r="I710" s="1" t="s">
        <v>33</v>
      </c>
      <c r="J710" s="1" t="s">
        <v>38</v>
      </c>
      <c r="K710" s="1" t="s">
        <v>35</v>
      </c>
      <c r="L710" s="1" t="s">
        <v>36</v>
      </c>
      <c r="M710" s="2">
        <v>47484</v>
      </c>
      <c r="N710" s="1">
        <v>42</v>
      </c>
      <c r="O710" s="1">
        <v>4726.0200000000004</v>
      </c>
      <c r="Q710" s="2">
        <f t="shared" ref="Q710:Q773" si="38">M710</f>
        <v>47484</v>
      </c>
      <c r="R710" s="1">
        <f t="shared" ref="R710:R773" si="39">N710</f>
        <v>42</v>
      </c>
      <c r="S710" s="10">
        <f t="shared" ref="S710:S773" si="40">G710+O710</f>
        <v>35730.803</v>
      </c>
    </row>
    <row r="711" spans="1:19" x14ac:dyDescent="0.25">
      <c r="A711" s="1" t="s">
        <v>33</v>
      </c>
      <c r="B711" s="1" t="s">
        <v>37</v>
      </c>
      <c r="C711" s="1" t="s">
        <v>35</v>
      </c>
      <c r="D711" s="1" t="s">
        <v>36</v>
      </c>
      <c r="E711" s="2">
        <v>47484</v>
      </c>
      <c r="F711" s="1">
        <v>43</v>
      </c>
      <c r="G711" s="1">
        <v>30909.918000000001</v>
      </c>
      <c r="I711" s="1" t="s">
        <v>33</v>
      </c>
      <c r="J711" s="1" t="s">
        <v>38</v>
      </c>
      <c r="K711" s="1" t="s">
        <v>35</v>
      </c>
      <c r="L711" s="1" t="s">
        <v>36</v>
      </c>
      <c r="M711" s="2">
        <v>47484</v>
      </c>
      <c r="N711" s="1">
        <v>43</v>
      </c>
      <c r="O711" s="1">
        <v>4708.2150000000001</v>
      </c>
      <c r="Q711" s="2">
        <f t="shared" si="38"/>
        <v>47484</v>
      </c>
      <c r="R711" s="1">
        <f t="shared" si="39"/>
        <v>43</v>
      </c>
      <c r="S711" s="10">
        <f t="shared" si="40"/>
        <v>35618.133000000002</v>
      </c>
    </row>
    <row r="712" spans="1:19" x14ac:dyDescent="0.25">
      <c r="A712" s="1" t="s">
        <v>33</v>
      </c>
      <c r="B712" s="1" t="s">
        <v>37</v>
      </c>
      <c r="C712" s="1" t="s">
        <v>35</v>
      </c>
      <c r="D712" s="1" t="s">
        <v>36</v>
      </c>
      <c r="E712" s="2">
        <v>47484</v>
      </c>
      <c r="F712" s="1">
        <v>44</v>
      </c>
      <c r="G712" s="1">
        <v>29045.249</v>
      </c>
      <c r="I712" s="1" t="s">
        <v>33</v>
      </c>
      <c r="J712" s="1" t="s">
        <v>38</v>
      </c>
      <c r="K712" s="1" t="s">
        <v>35</v>
      </c>
      <c r="L712" s="1" t="s">
        <v>36</v>
      </c>
      <c r="M712" s="2">
        <v>47484</v>
      </c>
      <c r="N712" s="1">
        <v>44</v>
      </c>
      <c r="O712" s="1">
        <v>4425.5209999999997</v>
      </c>
      <c r="Q712" s="2">
        <f t="shared" si="38"/>
        <v>47484</v>
      </c>
      <c r="R712" s="1">
        <f t="shared" si="39"/>
        <v>44</v>
      </c>
      <c r="S712" s="10">
        <f t="shared" si="40"/>
        <v>33470.769999999997</v>
      </c>
    </row>
    <row r="713" spans="1:19" x14ac:dyDescent="0.25">
      <c r="A713" s="1" t="s">
        <v>33</v>
      </c>
      <c r="B713" s="1" t="s">
        <v>37</v>
      </c>
      <c r="C713" s="1" t="s">
        <v>35</v>
      </c>
      <c r="D713" s="1" t="s">
        <v>36</v>
      </c>
      <c r="E713" s="2">
        <v>47484</v>
      </c>
      <c r="F713" s="1">
        <v>45</v>
      </c>
      <c r="G713" s="1">
        <v>29772.375</v>
      </c>
      <c r="I713" s="1" t="s">
        <v>33</v>
      </c>
      <c r="J713" s="1" t="s">
        <v>38</v>
      </c>
      <c r="K713" s="1" t="s">
        <v>35</v>
      </c>
      <c r="L713" s="1" t="s">
        <v>36</v>
      </c>
      <c r="M713" s="2">
        <v>47484</v>
      </c>
      <c r="N713" s="1">
        <v>45</v>
      </c>
      <c r="O713" s="1">
        <v>4533.9229999999998</v>
      </c>
      <c r="Q713" s="2">
        <f t="shared" si="38"/>
        <v>47484</v>
      </c>
      <c r="R713" s="1">
        <f t="shared" si="39"/>
        <v>45</v>
      </c>
      <c r="S713" s="10">
        <f t="shared" si="40"/>
        <v>34306.298000000003</v>
      </c>
    </row>
    <row r="714" spans="1:19" x14ac:dyDescent="0.25">
      <c r="A714" s="1" t="s">
        <v>33</v>
      </c>
      <c r="B714" s="1" t="s">
        <v>37</v>
      </c>
      <c r="C714" s="1" t="s">
        <v>35</v>
      </c>
      <c r="D714" s="1" t="s">
        <v>36</v>
      </c>
      <c r="E714" s="2">
        <v>47484</v>
      </c>
      <c r="F714" s="1">
        <v>46</v>
      </c>
      <c r="G714" s="1">
        <v>30182.79</v>
      </c>
      <c r="I714" s="1" t="s">
        <v>33</v>
      </c>
      <c r="J714" s="1" t="s">
        <v>38</v>
      </c>
      <c r="K714" s="1" t="s">
        <v>35</v>
      </c>
      <c r="L714" s="1" t="s">
        <v>36</v>
      </c>
      <c r="M714" s="2">
        <v>47484</v>
      </c>
      <c r="N714" s="1">
        <v>46</v>
      </c>
      <c r="O714" s="1">
        <v>4599.8119999999999</v>
      </c>
      <c r="Q714" s="2">
        <f t="shared" si="38"/>
        <v>47484</v>
      </c>
      <c r="R714" s="1">
        <f t="shared" si="39"/>
        <v>46</v>
      </c>
      <c r="S714" s="10">
        <f t="shared" si="40"/>
        <v>34782.601999999999</v>
      </c>
    </row>
    <row r="715" spans="1:19" x14ac:dyDescent="0.25">
      <c r="A715" s="1" t="s">
        <v>33</v>
      </c>
      <c r="B715" s="1" t="s">
        <v>37</v>
      </c>
      <c r="C715" s="1" t="s">
        <v>35</v>
      </c>
      <c r="D715" s="1" t="s">
        <v>36</v>
      </c>
      <c r="E715" s="2">
        <v>47484</v>
      </c>
      <c r="F715" s="1">
        <v>47</v>
      </c>
      <c r="G715" s="1">
        <v>29148.208999999999</v>
      </c>
      <c r="I715" s="1" t="s">
        <v>33</v>
      </c>
      <c r="J715" s="1" t="s">
        <v>38</v>
      </c>
      <c r="K715" s="1" t="s">
        <v>35</v>
      </c>
      <c r="L715" s="1" t="s">
        <v>36</v>
      </c>
      <c r="M715" s="2">
        <v>47484</v>
      </c>
      <c r="N715" s="1">
        <v>47</v>
      </c>
      <c r="O715" s="1">
        <v>4439.4399999999996</v>
      </c>
      <c r="Q715" s="2">
        <f t="shared" si="38"/>
        <v>47484</v>
      </c>
      <c r="R715" s="1">
        <f t="shared" si="39"/>
        <v>47</v>
      </c>
      <c r="S715" s="10">
        <f t="shared" si="40"/>
        <v>33587.648999999998</v>
      </c>
    </row>
    <row r="716" spans="1:19" x14ac:dyDescent="0.25">
      <c r="A716" s="1" t="s">
        <v>33</v>
      </c>
      <c r="B716" s="1" t="s">
        <v>37</v>
      </c>
      <c r="C716" s="1" t="s">
        <v>35</v>
      </c>
      <c r="D716" s="1" t="s">
        <v>36</v>
      </c>
      <c r="E716" s="2">
        <v>47484</v>
      </c>
      <c r="F716" s="1">
        <v>48</v>
      </c>
      <c r="G716" s="1">
        <v>30806.956999999999</v>
      </c>
      <c r="I716" s="1" t="s">
        <v>33</v>
      </c>
      <c r="J716" s="1" t="s">
        <v>38</v>
      </c>
      <c r="K716" s="1" t="s">
        <v>35</v>
      </c>
      <c r="L716" s="1" t="s">
        <v>36</v>
      </c>
      <c r="M716" s="2">
        <v>47484</v>
      </c>
      <c r="N716" s="1">
        <v>48</v>
      </c>
      <c r="O716" s="1">
        <v>4694.2960000000003</v>
      </c>
      <c r="Q716" s="2">
        <f t="shared" si="38"/>
        <v>47484</v>
      </c>
      <c r="R716" s="1">
        <f t="shared" si="39"/>
        <v>48</v>
      </c>
      <c r="S716" s="10">
        <f t="shared" si="40"/>
        <v>35501.252999999997</v>
      </c>
    </row>
    <row r="717" spans="1:19" x14ac:dyDescent="0.25">
      <c r="A717" s="1" t="s">
        <v>33</v>
      </c>
      <c r="B717" s="1" t="s">
        <v>37</v>
      </c>
      <c r="C717" s="1" t="s">
        <v>35</v>
      </c>
      <c r="D717" s="1" t="s">
        <v>36</v>
      </c>
      <c r="E717" s="2">
        <v>47484</v>
      </c>
      <c r="F717" s="1">
        <v>49</v>
      </c>
      <c r="G717" s="1">
        <v>30306.449000000001</v>
      </c>
      <c r="I717" s="1" t="s">
        <v>33</v>
      </c>
      <c r="J717" s="1" t="s">
        <v>38</v>
      </c>
      <c r="K717" s="1" t="s">
        <v>35</v>
      </c>
      <c r="L717" s="1" t="s">
        <v>36</v>
      </c>
      <c r="M717" s="2">
        <v>47484</v>
      </c>
      <c r="N717" s="1">
        <v>49</v>
      </c>
      <c r="O717" s="1">
        <v>4611.9639999999999</v>
      </c>
      <c r="Q717" s="2">
        <f t="shared" si="38"/>
        <v>47484</v>
      </c>
      <c r="R717" s="1">
        <f t="shared" si="39"/>
        <v>49</v>
      </c>
      <c r="S717" s="10">
        <f t="shared" si="40"/>
        <v>34918.413</v>
      </c>
    </row>
    <row r="718" spans="1:19" x14ac:dyDescent="0.25">
      <c r="A718" s="1" t="s">
        <v>33</v>
      </c>
      <c r="B718" s="1" t="s">
        <v>37</v>
      </c>
      <c r="C718" s="1" t="s">
        <v>35</v>
      </c>
      <c r="D718" s="1" t="s">
        <v>36</v>
      </c>
      <c r="E718" s="2">
        <v>47484</v>
      </c>
      <c r="F718" s="1">
        <v>50</v>
      </c>
      <c r="G718" s="1">
        <v>29648.715</v>
      </c>
      <c r="I718" s="1" t="s">
        <v>33</v>
      </c>
      <c r="J718" s="1" t="s">
        <v>38</v>
      </c>
      <c r="K718" s="1" t="s">
        <v>35</v>
      </c>
      <c r="L718" s="1" t="s">
        <v>36</v>
      </c>
      <c r="M718" s="2">
        <v>47484</v>
      </c>
      <c r="N718" s="1">
        <v>50</v>
      </c>
      <c r="O718" s="1">
        <v>4521.7719999999999</v>
      </c>
      <c r="Q718" s="2">
        <f t="shared" si="38"/>
        <v>47484</v>
      </c>
      <c r="R718" s="1">
        <f t="shared" si="39"/>
        <v>50</v>
      </c>
      <c r="S718" s="10">
        <f t="shared" si="40"/>
        <v>34170.487000000001</v>
      </c>
    </row>
    <row r="719" spans="1:19" x14ac:dyDescent="0.25">
      <c r="A719" s="1" t="s">
        <v>33</v>
      </c>
      <c r="B719" s="1" t="s">
        <v>37</v>
      </c>
      <c r="C719" s="1" t="s">
        <v>35</v>
      </c>
      <c r="D719" s="1" t="s">
        <v>36</v>
      </c>
      <c r="E719" s="2">
        <v>47849</v>
      </c>
      <c r="F719" s="1" t="s">
        <v>0</v>
      </c>
      <c r="G719" s="1">
        <v>30051.056</v>
      </c>
      <c r="I719" s="1" t="s">
        <v>33</v>
      </c>
      <c r="J719" s="1" t="s">
        <v>38</v>
      </c>
      <c r="K719" s="1" t="s">
        <v>35</v>
      </c>
      <c r="L719" s="1" t="s">
        <v>36</v>
      </c>
      <c r="M719" s="2">
        <v>47849</v>
      </c>
      <c r="N719" s="1" t="s">
        <v>0</v>
      </c>
      <c r="O719" s="1">
        <v>4585.4279999999999</v>
      </c>
      <c r="Q719" s="2">
        <f t="shared" si="38"/>
        <v>47849</v>
      </c>
      <c r="R719" s="1" t="str">
        <f t="shared" si="39"/>
        <v>Expected Values</v>
      </c>
      <c r="S719" s="10">
        <f t="shared" si="40"/>
        <v>34636.483999999997</v>
      </c>
    </row>
    <row r="720" spans="1:19" x14ac:dyDescent="0.25">
      <c r="A720" s="1" t="s">
        <v>33</v>
      </c>
      <c r="B720" s="1" t="s">
        <v>37</v>
      </c>
      <c r="C720" s="1" t="s">
        <v>35</v>
      </c>
      <c r="D720" s="1" t="s">
        <v>36</v>
      </c>
      <c r="E720" s="2">
        <v>47849</v>
      </c>
      <c r="F720" s="1">
        <v>1</v>
      </c>
      <c r="G720" s="1">
        <v>29569.749</v>
      </c>
      <c r="I720" s="1" t="s">
        <v>33</v>
      </c>
      <c r="J720" s="1" t="s">
        <v>38</v>
      </c>
      <c r="K720" s="1" t="s">
        <v>35</v>
      </c>
      <c r="L720" s="1" t="s">
        <v>36</v>
      </c>
      <c r="M720" s="2">
        <v>47849</v>
      </c>
      <c r="N720" s="1">
        <v>1</v>
      </c>
      <c r="O720" s="1">
        <v>4513.7650000000003</v>
      </c>
      <c r="Q720" s="2">
        <f t="shared" si="38"/>
        <v>47849</v>
      </c>
      <c r="R720" s="1">
        <f t="shared" si="39"/>
        <v>1</v>
      </c>
      <c r="S720" s="10">
        <f t="shared" si="40"/>
        <v>34083.514000000003</v>
      </c>
    </row>
    <row r="721" spans="1:19" x14ac:dyDescent="0.25">
      <c r="A721" s="1" t="s">
        <v>33</v>
      </c>
      <c r="B721" s="1" t="s">
        <v>37</v>
      </c>
      <c r="C721" s="1" t="s">
        <v>35</v>
      </c>
      <c r="D721" s="1" t="s">
        <v>36</v>
      </c>
      <c r="E721" s="2">
        <v>47849</v>
      </c>
      <c r="F721" s="1">
        <v>2</v>
      </c>
      <c r="G721" s="1">
        <v>30532.362000000001</v>
      </c>
      <c r="I721" s="1" t="s">
        <v>33</v>
      </c>
      <c r="J721" s="1" t="s">
        <v>38</v>
      </c>
      <c r="K721" s="1" t="s">
        <v>35</v>
      </c>
      <c r="L721" s="1" t="s">
        <v>36</v>
      </c>
      <c r="M721" s="2">
        <v>47849</v>
      </c>
      <c r="N721" s="1">
        <v>2</v>
      </c>
      <c r="O721" s="1">
        <v>4657.09</v>
      </c>
      <c r="Q721" s="2">
        <f t="shared" si="38"/>
        <v>47849</v>
      </c>
      <c r="R721" s="1">
        <f t="shared" si="39"/>
        <v>2</v>
      </c>
      <c r="S721" s="10">
        <f t="shared" si="40"/>
        <v>35189.452000000005</v>
      </c>
    </row>
    <row r="722" spans="1:19" x14ac:dyDescent="0.25">
      <c r="A722" s="1" t="s">
        <v>33</v>
      </c>
      <c r="B722" s="1" t="s">
        <v>37</v>
      </c>
      <c r="C722" s="1" t="s">
        <v>35</v>
      </c>
      <c r="D722" s="1" t="s">
        <v>36</v>
      </c>
      <c r="E722" s="2">
        <v>47849</v>
      </c>
      <c r="F722" s="1">
        <v>3</v>
      </c>
      <c r="G722" s="1">
        <v>30428.776999999998</v>
      </c>
      <c r="I722" s="1" t="s">
        <v>33</v>
      </c>
      <c r="J722" s="1" t="s">
        <v>38</v>
      </c>
      <c r="K722" s="1" t="s">
        <v>35</v>
      </c>
      <c r="L722" s="1" t="s">
        <v>36</v>
      </c>
      <c r="M722" s="2">
        <v>47849</v>
      </c>
      <c r="N722" s="1">
        <v>3</v>
      </c>
      <c r="O722" s="1">
        <v>4642.8760000000002</v>
      </c>
      <c r="Q722" s="2">
        <f t="shared" si="38"/>
        <v>47849</v>
      </c>
      <c r="R722" s="1">
        <f t="shared" si="39"/>
        <v>3</v>
      </c>
      <c r="S722" s="10">
        <f t="shared" si="40"/>
        <v>35071.652999999998</v>
      </c>
    </row>
    <row r="723" spans="1:19" x14ac:dyDescent="0.25">
      <c r="A723" s="1" t="s">
        <v>33</v>
      </c>
      <c r="B723" s="1" t="s">
        <v>37</v>
      </c>
      <c r="C723" s="1" t="s">
        <v>35</v>
      </c>
      <c r="D723" s="1" t="s">
        <v>36</v>
      </c>
      <c r="E723" s="2">
        <v>47849</v>
      </c>
      <c r="F723" s="1">
        <v>4</v>
      </c>
      <c r="G723" s="1">
        <v>29673.334999999999</v>
      </c>
      <c r="I723" s="1" t="s">
        <v>33</v>
      </c>
      <c r="J723" s="1" t="s">
        <v>38</v>
      </c>
      <c r="K723" s="1" t="s">
        <v>35</v>
      </c>
      <c r="L723" s="1" t="s">
        <v>36</v>
      </c>
      <c r="M723" s="2">
        <v>47849</v>
      </c>
      <c r="N723" s="1">
        <v>4</v>
      </c>
      <c r="O723" s="1">
        <v>4527.9790000000003</v>
      </c>
      <c r="Q723" s="2">
        <f t="shared" si="38"/>
        <v>47849</v>
      </c>
      <c r="R723" s="1">
        <f t="shared" si="39"/>
        <v>4</v>
      </c>
      <c r="S723" s="10">
        <f t="shared" si="40"/>
        <v>34201.313999999998</v>
      </c>
    </row>
    <row r="724" spans="1:19" x14ac:dyDescent="0.25">
      <c r="A724" s="1" t="s">
        <v>33</v>
      </c>
      <c r="B724" s="1" t="s">
        <v>37</v>
      </c>
      <c r="C724" s="1" t="s">
        <v>35</v>
      </c>
      <c r="D724" s="1" t="s">
        <v>36</v>
      </c>
      <c r="E724" s="2">
        <v>47849</v>
      </c>
      <c r="F724" s="1">
        <v>5</v>
      </c>
      <c r="G724" s="1">
        <v>30006.796999999999</v>
      </c>
      <c r="I724" s="1" t="s">
        <v>33</v>
      </c>
      <c r="J724" s="1" t="s">
        <v>38</v>
      </c>
      <c r="K724" s="1" t="s">
        <v>35</v>
      </c>
      <c r="L724" s="1" t="s">
        <v>36</v>
      </c>
      <c r="M724" s="2">
        <v>47849</v>
      </c>
      <c r="N724" s="1">
        <v>5</v>
      </c>
      <c r="O724" s="1">
        <v>4577.3329999999996</v>
      </c>
      <c r="Q724" s="2">
        <f t="shared" si="38"/>
        <v>47849</v>
      </c>
      <c r="R724" s="1">
        <f t="shared" si="39"/>
        <v>5</v>
      </c>
      <c r="S724" s="10">
        <f t="shared" si="40"/>
        <v>34584.129999999997</v>
      </c>
    </row>
    <row r="725" spans="1:19" x14ac:dyDescent="0.25">
      <c r="A725" s="1" t="s">
        <v>33</v>
      </c>
      <c r="B725" s="1" t="s">
        <v>37</v>
      </c>
      <c r="C725" s="1" t="s">
        <v>35</v>
      </c>
      <c r="D725" s="1" t="s">
        <v>36</v>
      </c>
      <c r="E725" s="2">
        <v>47849</v>
      </c>
      <c r="F725" s="1">
        <v>6</v>
      </c>
      <c r="G725" s="1">
        <v>30095.314999999999</v>
      </c>
      <c r="I725" s="1" t="s">
        <v>33</v>
      </c>
      <c r="J725" s="1" t="s">
        <v>38</v>
      </c>
      <c r="K725" s="1" t="s">
        <v>35</v>
      </c>
      <c r="L725" s="1" t="s">
        <v>36</v>
      </c>
      <c r="M725" s="2">
        <v>47849</v>
      </c>
      <c r="N725" s="1">
        <v>6</v>
      </c>
      <c r="O725" s="1">
        <v>4593.5219999999999</v>
      </c>
      <c r="Q725" s="2">
        <f t="shared" si="38"/>
        <v>47849</v>
      </c>
      <c r="R725" s="1">
        <f t="shared" si="39"/>
        <v>6</v>
      </c>
      <c r="S725" s="10">
        <f t="shared" si="40"/>
        <v>34688.837</v>
      </c>
    </row>
    <row r="726" spans="1:19" x14ac:dyDescent="0.25">
      <c r="A726" s="1" t="s">
        <v>33</v>
      </c>
      <c r="B726" s="1" t="s">
        <v>37</v>
      </c>
      <c r="C726" s="1" t="s">
        <v>35</v>
      </c>
      <c r="D726" s="1" t="s">
        <v>36</v>
      </c>
      <c r="E726" s="2">
        <v>47849</v>
      </c>
      <c r="F726" s="1">
        <v>7</v>
      </c>
      <c r="G726" s="1">
        <v>30657.99</v>
      </c>
      <c r="I726" s="1" t="s">
        <v>33</v>
      </c>
      <c r="J726" s="1" t="s">
        <v>38</v>
      </c>
      <c r="K726" s="1" t="s">
        <v>35</v>
      </c>
      <c r="L726" s="1" t="s">
        <v>36</v>
      </c>
      <c r="M726" s="2">
        <v>47849</v>
      </c>
      <c r="N726" s="1">
        <v>7</v>
      </c>
      <c r="O726" s="1">
        <v>4676.4399999999996</v>
      </c>
      <c r="Q726" s="2">
        <f t="shared" si="38"/>
        <v>47849</v>
      </c>
      <c r="R726" s="1">
        <f t="shared" si="39"/>
        <v>7</v>
      </c>
      <c r="S726" s="10">
        <f t="shared" si="40"/>
        <v>35334.43</v>
      </c>
    </row>
    <row r="727" spans="1:19" x14ac:dyDescent="0.25">
      <c r="A727" s="1" t="s">
        <v>33</v>
      </c>
      <c r="B727" s="1" t="s">
        <v>37</v>
      </c>
      <c r="C727" s="1" t="s">
        <v>35</v>
      </c>
      <c r="D727" s="1" t="s">
        <v>36</v>
      </c>
      <c r="E727" s="2">
        <v>47849</v>
      </c>
      <c r="F727" s="1">
        <v>8</v>
      </c>
      <c r="G727" s="1">
        <v>29444.120999999999</v>
      </c>
      <c r="I727" s="1" t="s">
        <v>33</v>
      </c>
      <c r="J727" s="1" t="s">
        <v>38</v>
      </c>
      <c r="K727" s="1" t="s">
        <v>35</v>
      </c>
      <c r="L727" s="1" t="s">
        <v>36</v>
      </c>
      <c r="M727" s="2">
        <v>47849</v>
      </c>
      <c r="N727" s="1">
        <v>8</v>
      </c>
      <c r="O727" s="1">
        <v>4494.4160000000002</v>
      </c>
      <c r="Q727" s="2">
        <f t="shared" si="38"/>
        <v>47849</v>
      </c>
      <c r="R727" s="1">
        <f t="shared" si="39"/>
        <v>8</v>
      </c>
      <c r="S727" s="10">
        <f t="shared" si="40"/>
        <v>33938.536999999997</v>
      </c>
    </row>
    <row r="728" spans="1:19" x14ac:dyDescent="0.25">
      <c r="A728" s="1" t="s">
        <v>33</v>
      </c>
      <c r="B728" s="1" t="s">
        <v>37</v>
      </c>
      <c r="C728" s="1" t="s">
        <v>35</v>
      </c>
      <c r="D728" s="1" t="s">
        <v>36</v>
      </c>
      <c r="E728" s="2">
        <v>47849</v>
      </c>
      <c r="F728" s="1">
        <v>9</v>
      </c>
      <c r="G728" s="1">
        <v>30176.816999999999</v>
      </c>
      <c r="I728" s="1" t="s">
        <v>33</v>
      </c>
      <c r="J728" s="1" t="s">
        <v>38</v>
      </c>
      <c r="K728" s="1" t="s">
        <v>35</v>
      </c>
      <c r="L728" s="1" t="s">
        <v>36</v>
      </c>
      <c r="M728" s="2">
        <v>47849</v>
      </c>
      <c r="N728" s="1">
        <v>9</v>
      </c>
      <c r="O728" s="1">
        <v>4609.6419999999998</v>
      </c>
      <c r="Q728" s="2">
        <f t="shared" si="38"/>
        <v>47849</v>
      </c>
      <c r="R728" s="1">
        <f t="shared" si="39"/>
        <v>9</v>
      </c>
      <c r="S728" s="10">
        <f t="shared" si="40"/>
        <v>34786.459000000003</v>
      </c>
    </row>
    <row r="729" spans="1:19" x14ac:dyDescent="0.25">
      <c r="A729" s="1" t="s">
        <v>33</v>
      </c>
      <c r="B729" s="1" t="s">
        <v>37</v>
      </c>
      <c r="C729" s="1" t="s">
        <v>35</v>
      </c>
      <c r="D729" s="1" t="s">
        <v>36</v>
      </c>
      <c r="E729" s="2">
        <v>47849</v>
      </c>
      <c r="F729" s="1">
        <v>10</v>
      </c>
      <c r="G729" s="1">
        <v>29925.294999999998</v>
      </c>
      <c r="I729" s="1" t="s">
        <v>33</v>
      </c>
      <c r="J729" s="1" t="s">
        <v>38</v>
      </c>
      <c r="K729" s="1" t="s">
        <v>35</v>
      </c>
      <c r="L729" s="1" t="s">
        <v>36</v>
      </c>
      <c r="M729" s="2">
        <v>47849</v>
      </c>
      <c r="N729" s="1">
        <v>10</v>
      </c>
      <c r="O729" s="1">
        <v>4561.2139999999999</v>
      </c>
      <c r="Q729" s="2">
        <f t="shared" si="38"/>
        <v>47849</v>
      </c>
      <c r="R729" s="1">
        <f t="shared" si="39"/>
        <v>10</v>
      </c>
      <c r="S729" s="10">
        <f t="shared" si="40"/>
        <v>34486.508999999998</v>
      </c>
    </row>
    <row r="730" spans="1:19" x14ac:dyDescent="0.25">
      <c r="A730" s="1" t="s">
        <v>33</v>
      </c>
      <c r="B730" s="1" t="s">
        <v>37</v>
      </c>
      <c r="C730" s="1" t="s">
        <v>35</v>
      </c>
      <c r="D730" s="1" t="s">
        <v>36</v>
      </c>
      <c r="E730" s="2">
        <v>47849</v>
      </c>
      <c r="F730" s="1">
        <v>11</v>
      </c>
      <c r="G730" s="1">
        <v>30348.774000000001</v>
      </c>
      <c r="I730" s="1" t="s">
        <v>33</v>
      </c>
      <c r="J730" s="1" t="s">
        <v>38</v>
      </c>
      <c r="K730" s="1" t="s">
        <v>35</v>
      </c>
      <c r="L730" s="1" t="s">
        <v>36</v>
      </c>
      <c r="M730" s="2">
        <v>47849</v>
      </c>
      <c r="N730" s="1">
        <v>11</v>
      </c>
      <c r="O730" s="1">
        <v>4630.634</v>
      </c>
      <c r="Q730" s="2">
        <f t="shared" si="38"/>
        <v>47849</v>
      </c>
      <c r="R730" s="1">
        <f t="shared" si="39"/>
        <v>11</v>
      </c>
      <c r="S730" s="10">
        <f t="shared" si="40"/>
        <v>34979.408000000003</v>
      </c>
    </row>
    <row r="731" spans="1:19" x14ac:dyDescent="0.25">
      <c r="A731" s="1" t="s">
        <v>33</v>
      </c>
      <c r="B731" s="1" t="s">
        <v>37</v>
      </c>
      <c r="C731" s="1" t="s">
        <v>35</v>
      </c>
      <c r="D731" s="1" t="s">
        <v>36</v>
      </c>
      <c r="E731" s="2">
        <v>47849</v>
      </c>
      <c r="F731" s="1">
        <v>12</v>
      </c>
      <c r="G731" s="1">
        <v>29753.337</v>
      </c>
      <c r="I731" s="1" t="s">
        <v>33</v>
      </c>
      <c r="J731" s="1" t="s">
        <v>38</v>
      </c>
      <c r="K731" s="1" t="s">
        <v>35</v>
      </c>
      <c r="L731" s="1" t="s">
        <v>36</v>
      </c>
      <c r="M731" s="2">
        <v>47849</v>
      </c>
      <c r="N731" s="1">
        <v>12</v>
      </c>
      <c r="O731" s="1">
        <v>4540.2209999999995</v>
      </c>
      <c r="Q731" s="2">
        <f t="shared" si="38"/>
        <v>47849</v>
      </c>
      <c r="R731" s="1">
        <f t="shared" si="39"/>
        <v>12</v>
      </c>
      <c r="S731" s="10">
        <f t="shared" si="40"/>
        <v>34293.557999999997</v>
      </c>
    </row>
    <row r="732" spans="1:19" x14ac:dyDescent="0.25">
      <c r="A732" s="1" t="s">
        <v>33</v>
      </c>
      <c r="B732" s="1" t="s">
        <v>37</v>
      </c>
      <c r="C732" s="1" t="s">
        <v>35</v>
      </c>
      <c r="D732" s="1" t="s">
        <v>36</v>
      </c>
      <c r="E732" s="2">
        <v>47849</v>
      </c>
      <c r="F732" s="1">
        <v>13</v>
      </c>
      <c r="G732" s="1">
        <v>30722.246999999999</v>
      </c>
      <c r="I732" s="1" t="s">
        <v>33</v>
      </c>
      <c r="J732" s="1" t="s">
        <v>38</v>
      </c>
      <c r="K732" s="1" t="s">
        <v>35</v>
      </c>
      <c r="L732" s="1" t="s">
        <v>36</v>
      </c>
      <c r="M732" s="2">
        <v>47849</v>
      </c>
      <c r="N732" s="1">
        <v>13</v>
      </c>
      <c r="O732" s="1">
        <v>4681.59</v>
      </c>
      <c r="Q732" s="2">
        <f t="shared" si="38"/>
        <v>47849</v>
      </c>
      <c r="R732" s="1">
        <f t="shared" si="39"/>
        <v>13</v>
      </c>
      <c r="S732" s="10">
        <f t="shared" si="40"/>
        <v>35403.837</v>
      </c>
    </row>
    <row r="733" spans="1:19" x14ac:dyDescent="0.25">
      <c r="A733" s="1" t="s">
        <v>33</v>
      </c>
      <c r="B733" s="1" t="s">
        <v>37</v>
      </c>
      <c r="C733" s="1" t="s">
        <v>35</v>
      </c>
      <c r="D733" s="1" t="s">
        <v>36</v>
      </c>
      <c r="E733" s="2">
        <v>47849</v>
      </c>
      <c r="F733" s="1">
        <v>14</v>
      </c>
      <c r="G733" s="1">
        <v>29379.864000000001</v>
      </c>
      <c r="I733" s="1" t="s">
        <v>33</v>
      </c>
      <c r="J733" s="1" t="s">
        <v>38</v>
      </c>
      <c r="K733" s="1" t="s">
        <v>35</v>
      </c>
      <c r="L733" s="1" t="s">
        <v>36</v>
      </c>
      <c r="M733" s="2">
        <v>47849</v>
      </c>
      <c r="N733" s="1">
        <v>14</v>
      </c>
      <c r="O733" s="1">
        <v>4489.2650000000003</v>
      </c>
      <c r="Q733" s="2">
        <f t="shared" si="38"/>
        <v>47849</v>
      </c>
      <c r="R733" s="1">
        <f t="shared" si="39"/>
        <v>14</v>
      </c>
      <c r="S733" s="10">
        <f t="shared" si="40"/>
        <v>33869.129000000001</v>
      </c>
    </row>
    <row r="734" spans="1:19" x14ac:dyDescent="0.25">
      <c r="A734" s="1" t="s">
        <v>33</v>
      </c>
      <c r="B734" s="1" t="s">
        <v>37</v>
      </c>
      <c r="C734" s="1" t="s">
        <v>35</v>
      </c>
      <c r="D734" s="1" t="s">
        <v>36</v>
      </c>
      <c r="E734" s="2">
        <v>47849</v>
      </c>
      <c r="F734" s="1">
        <v>15</v>
      </c>
      <c r="G734" s="1">
        <v>30381.788</v>
      </c>
      <c r="I734" s="1" t="s">
        <v>33</v>
      </c>
      <c r="J734" s="1" t="s">
        <v>38</v>
      </c>
      <c r="K734" s="1" t="s">
        <v>35</v>
      </c>
      <c r="L734" s="1" t="s">
        <v>36</v>
      </c>
      <c r="M734" s="2">
        <v>47849</v>
      </c>
      <c r="N734" s="1">
        <v>15</v>
      </c>
      <c r="O734" s="1">
        <v>4635.1840000000002</v>
      </c>
      <c r="Q734" s="2">
        <f t="shared" si="38"/>
        <v>47849</v>
      </c>
      <c r="R734" s="1">
        <f t="shared" si="39"/>
        <v>15</v>
      </c>
      <c r="S734" s="10">
        <f t="shared" si="40"/>
        <v>35016.972000000002</v>
      </c>
    </row>
    <row r="735" spans="1:19" x14ac:dyDescent="0.25">
      <c r="A735" s="1" t="s">
        <v>33</v>
      </c>
      <c r="B735" s="1" t="s">
        <v>37</v>
      </c>
      <c r="C735" s="1" t="s">
        <v>35</v>
      </c>
      <c r="D735" s="1" t="s">
        <v>36</v>
      </c>
      <c r="E735" s="2">
        <v>47849</v>
      </c>
      <c r="F735" s="1">
        <v>16</v>
      </c>
      <c r="G735" s="1">
        <v>29720.323</v>
      </c>
      <c r="I735" s="1" t="s">
        <v>33</v>
      </c>
      <c r="J735" s="1" t="s">
        <v>38</v>
      </c>
      <c r="K735" s="1" t="s">
        <v>35</v>
      </c>
      <c r="L735" s="1" t="s">
        <v>36</v>
      </c>
      <c r="M735" s="2">
        <v>47849</v>
      </c>
      <c r="N735" s="1">
        <v>16</v>
      </c>
      <c r="O735" s="1">
        <v>4535.6710000000003</v>
      </c>
      <c r="Q735" s="2">
        <f t="shared" si="38"/>
        <v>47849</v>
      </c>
      <c r="R735" s="1">
        <f t="shared" si="39"/>
        <v>16</v>
      </c>
      <c r="S735" s="10">
        <f t="shared" si="40"/>
        <v>34255.993999999999</v>
      </c>
    </row>
    <row r="736" spans="1:19" x14ac:dyDescent="0.25">
      <c r="A736" s="1" t="s">
        <v>33</v>
      </c>
      <c r="B736" s="1" t="s">
        <v>37</v>
      </c>
      <c r="C736" s="1" t="s">
        <v>35</v>
      </c>
      <c r="D736" s="1" t="s">
        <v>36</v>
      </c>
      <c r="E736" s="2">
        <v>47849</v>
      </c>
      <c r="F736" s="1">
        <v>17</v>
      </c>
      <c r="G736" s="1">
        <v>29872.491999999998</v>
      </c>
      <c r="I736" s="1" t="s">
        <v>33</v>
      </c>
      <c r="J736" s="1" t="s">
        <v>38</v>
      </c>
      <c r="K736" s="1" t="s">
        <v>35</v>
      </c>
      <c r="L736" s="1" t="s">
        <v>36</v>
      </c>
      <c r="M736" s="2">
        <v>47849</v>
      </c>
      <c r="N736" s="1">
        <v>17</v>
      </c>
      <c r="O736" s="1">
        <v>4559.2</v>
      </c>
      <c r="Q736" s="2">
        <f t="shared" si="38"/>
        <v>47849</v>
      </c>
      <c r="R736" s="1">
        <f t="shared" si="39"/>
        <v>17</v>
      </c>
      <c r="S736" s="10">
        <f t="shared" si="40"/>
        <v>34431.691999999995</v>
      </c>
    </row>
    <row r="737" spans="1:19" x14ac:dyDescent="0.25">
      <c r="A737" s="1" t="s">
        <v>33</v>
      </c>
      <c r="B737" s="1" t="s">
        <v>37</v>
      </c>
      <c r="C737" s="1" t="s">
        <v>35</v>
      </c>
      <c r="D737" s="1" t="s">
        <v>36</v>
      </c>
      <c r="E737" s="2">
        <v>47849</v>
      </c>
      <c r="F737" s="1">
        <v>18</v>
      </c>
      <c r="G737" s="1">
        <v>30229.62</v>
      </c>
      <c r="I737" s="1" t="s">
        <v>33</v>
      </c>
      <c r="J737" s="1" t="s">
        <v>38</v>
      </c>
      <c r="K737" s="1" t="s">
        <v>35</v>
      </c>
      <c r="L737" s="1" t="s">
        <v>36</v>
      </c>
      <c r="M737" s="2">
        <v>47849</v>
      </c>
      <c r="N737" s="1">
        <v>18</v>
      </c>
      <c r="O737" s="1">
        <v>4611.6559999999999</v>
      </c>
      <c r="Q737" s="2">
        <f t="shared" si="38"/>
        <v>47849</v>
      </c>
      <c r="R737" s="1">
        <f t="shared" si="39"/>
        <v>18</v>
      </c>
      <c r="S737" s="10">
        <f t="shared" si="40"/>
        <v>34841.275999999998</v>
      </c>
    </row>
    <row r="738" spans="1:19" x14ac:dyDescent="0.25">
      <c r="A738" s="1" t="s">
        <v>33</v>
      </c>
      <c r="B738" s="1" t="s">
        <v>37</v>
      </c>
      <c r="C738" s="1" t="s">
        <v>35</v>
      </c>
      <c r="D738" s="1" t="s">
        <v>36</v>
      </c>
      <c r="E738" s="2">
        <v>47849</v>
      </c>
      <c r="F738" s="1">
        <v>19</v>
      </c>
      <c r="G738" s="1">
        <v>30791.685000000001</v>
      </c>
      <c r="I738" s="1" t="s">
        <v>33</v>
      </c>
      <c r="J738" s="1" t="s">
        <v>38</v>
      </c>
      <c r="K738" s="1" t="s">
        <v>35</v>
      </c>
      <c r="L738" s="1" t="s">
        <v>36</v>
      </c>
      <c r="M738" s="2">
        <v>47849</v>
      </c>
      <c r="N738" s="1">
        <v>19</v>
      </c>
      <c r="O738" s="1">
        <v>4699.1210000000001</v>
      </c>
      <c r="Q738" s="2">
        <f t="shared" si="38"/>
        <v>47849</v>
      </c>
      <c r="R738" s="1">
        <f t="shared" si="39"/>
        <v>19</v>
      </c>
      <c r="S738" s="10">
        <f t="shared" si="40"/>
        <v>35490.806000000004</v>
      </c>
    </row>
    <row r="739" spans="1:19" x14ac:dyDescent="0.25">
      <c r="A739" s="1" t="s">
        <v>33</v>
      </c>
      <c r="B739" s="1" t="s">
        <v>37</v>
      </c>
      <c r="C739" s="1" t="s">
        <v>35</v>
      </c>
      <c r="D739" s="1" t="s">
        <v>36</v>
      </c>
      <c r="E739" s="2">
        <v>47849</v>
      </c>
      <c r="F739" s="1">
        <v>20</v>
      </c>
      <c r="G739" s="1">
        <v>29310.424999999999</v>
      </c>
      <c r="I739" s="1" t="s">
        <v>33</v>
      </c>
      <c r="J739" s="1" t="s">
        <v>38</v>
      </c>
      <c r="K739" s="1" t="s">
        <v>35</v>
      </c>
      <c r="L739" s="1" t="s">
        <v>36</v>
      </c>
      <c r="M739" s="2">
        <v>47849</v>
      </c>
      <c r="N739" s="1">
        <v>20</v>
      </c>
      <c r="O739" s="1">
        <v>4471.7349999999997</v>
      </c>
      <c r="Q739" s="2">
        <f t="shared" si="38"/>
        <v>47849</v>
      </c>
      <c r="R739" s="1">
        <f t="shared" si="39"/>
        <v>20</v>
      </c>
      <c r="S739" s="10">
        <f t="shared" si="40"/>
        <v>33782.159999999996</v>
      </c>
    </row>
    <row r="740" spans="1:19" x14ac:dyDescent="0.25">
      <c r="A740" s="1" t="s">
        <v>33</v>
      </c>
      <c r="B740" s="1" t="s">
        <v>37</v>
      </c>
      <c r="C740" s="1" t="s">
        <v>35</v>
      </c>
      <c r="D740" s="1" t="s">
        <v>36</v>
      </c>
      <c r="E740" s="2">
        <v>47849</v>
      </c>
      <c r="F740" s="1">
        <v>21</v>
      </c>
      <c r="G740" s="1">
        <v>30432.201000000001</v>
      </c>
      <c r="I740" s="1" t="s">
        <v>33</v>
      </c>
      <c r="J740" s="1" t="s">
        <v>38</v>
      </c>
      <c r="K740" s="1" t="s">
        <v>35</v>
      </c>
      <c r="L740" s="1" t="s">
        <v>36</v>
      </c>
      <c r="M740" s="2">
        <v>47849</v>
      </c>
      <c r="N740" s="1">
        <v>21</v>
      </c>
      <c r="O740" s="1">
        <v>4641.5540000000001</v>
      </c>
      <c r="Q740" s="2">
        <f t="shared" si="38"/>
        <v>47849</v>
      </c>
      <c r="R740" s="1">
        <f t="shared" si="39"/>
        <v>21</v>
      </c>
      <c r="S740" s="10">
        <f t="shared" si="40"/>
        <v>35073.755000000005</v>
      </c>
    </row>
    <row r="741" spans="1:19" x14ac:dyDescent="0.25">
      <c r="A741" s="1" t="s">
        <v>33</v>
      </c>
      <c r="B741" s="1" t="s">
        <v>37</v>
      </c>
      <c r="C741" s="1" t="s">
        <v>35</v>
      </c>
      <c r="D741" s="1" t="s">
        <v>36</v>
      </c>
      <c r="E741" s="2">
        <v>47849</v>
      </c>
      <c r="F741" s="1">
        <v>22</v>
      </c>
      <c r="G741" s="1">
        <v>29669.91</v>
      </c>
      <c r="I741" s="1" t="s">
        <v>33</v>
      </c>
      <c r="J741" s="1" t="s">
        <v>38</v>
      </c>
      <c r="K741" s="1" t="s">
        <v>35</v>
      </c>
      <c r="L741" s="1" t="s">
        <v>36</v>
      </c>
      <c r="M741" s="2">
        <v>47849</v>
      </c>
      <c r="N741" s="1">
        <v>22</v>
      </c>
      <c r="O741" s="1">
        <v>4529.3019999999997</v>
      </c>
      <c r="Q741" s="2">
        <f t="shared" si="38"/>
        <v>47849</v>
      </c>
      <c r="R741" s="1">
        <f t="shared" si="39"/>
        <v>22</v>
      </c>
      <c r="S741" s="10">
        <f t="shared" si="40"/>
        <v>34199.212</v>
      </c>
    </row>
    <row r="742" spans="1:19" x14ac:dyDescent="0.25">
      <c r="A742" s="1" t="s">
        <v>33</v>
      </c>
      <c r="B742" s="1" t="s">
        <v>37</v>
      </c>
      <c r="C742" s="1" t="s">
        <v>35</v>
      </c>
      <c r="D742" s="1" t="s">
        <v>36</v>
      </c>
      <c r="E742" s="2">
        <v>47849</v>
      </c>
      <c r="F742" s="1">
        <v>23</v>
      </c>
      <c r="G742" s="1">
        <v>30440.524000000001</v>
      </c>
      <c r="I742" s="1" t="s">
        <v>33</v>
      </c>
      <c r="J742" s="1" t="s">
        <v>38</v>
      </c>
      <c r="K742" s="1" t="s">
        <v>35</v>
      </c>
      <c r="L742" s="1" t="s">
        <v>36</v>
      </c>
      <c r="M742" s="2">
        <v>47849</v>
      </c>
      <c r="N742" s="1">
        <v>23</v>
      </c>
      <c r="O742" s="1">
        <v>4643.8710000000001</v>
      </c>
      <c r="Q742" s="2">
        <f t="shared" si="38"/>
        <v>47849</v>
      </c>
      <c r="R742" s="1">
        <f t="shared" si="39"/>
        <v>23</v>
      </c>
      <c r="S742" s="10">
        <f t="shared" si="40"/>
        <v>35084.395000000004</v>
      </c>
    </row>
    <row r="743" spans="1:19" x14ac:dyDescent="0.25">
      <c r="A743" s="1" t="s">
        <v>33</v>
      </c>
      <c r="B743" s="1" t="s">
        <v>37</v>
      </c>
      <c r="C743" s="1" t="s">
        <v>35</v>
      </c>
      <c r="D743" s="1" t="s">
        <v>36</v>
      </c>
      <c r="E743" s="2">
        <v>47849</v>
      </c>
      <c r="F743" s="1">
        <v>24</v>
      </c>
      <c r="G743" s="1">
        <v>29661.589</v>
      </c>
      <c r="I743" s="1" t="s">
        <v>33</v>
      </c>
      <c r="J743" s="1" t="s">
        <v>38</v>
      </c>
      <c r="K743" s="1" t="s">
        <v>35</v>
      </c>
      <c r="L743" s="1" t="s">
        <v>36</v>
      </c>
      <c r="M743" s="2">
        <v>47849</v>
      </c>
      <c r="N743" s="1">
        <v>24</v>
      </c>
      <c r="O743" s="1">
        <v>4526.9849999999997</v>
      </c>
      <c r="Q743" s="2">
        <f t="shared" si="38"/>
        <v>47849</v>
      </c>
      <c r="R743" s="1">
        <f t="shared" si="39"/>
        <v>24</v>
      </c>
      <c r="S743" s="10">
        <f t="shared" si="40"/>
        <v>34188.574000000001</v>
      </c>
    </row>
    <row r="744" spans="1:19" x14ac:dyDescent="0.25">
      <c r="A744" s="1" t="s">
        <v>33</v>
      </c>
      <c r="B744" s="1" t="s">
        <v>37</v>
      </c>
      <c r="C744" s="1" t="s">
        <v>35</v>
      </c>
      <c r="D744" s="1" t="s">
        <v>36</v>
      </c>
      <c r="E744" s="2">
        <v>47849</v>
      </c>
      <c r="F744" s="1">
        <v>25</v>
      </c>
      <c r="G744" s="1">
        <v>30638.462</v>
      </c>
      <c r="I744" s="1" t="s">
        <v>33</v>
      </c>
      <c r="J744" s="1" t="s">
        <v>38</v>
      </c>
      <c r="K744" s="1" t="s">
        <v>35</v>
      </c>
      <c r="L744" s="1" t="s">
        <v>36</v>
      </c>
      <c r="M744" s="2">
        <v>47849</v>
      </c>
      <c r="N744" s="1">
        <v>25</v>
      </c>
      <c r="O744" s="1">
        <v>4675.076</v>
      </c>
      <c r="Q744" s="2">
        <f t="shared" si="38"/>
        <v>47849</v>
      </c>
      <c r="R744" s="1">
        <f t="shared" si="39"/>
        <v>25</v>
      </c>
      <c r="S744" s="10">
        <f t="shared" si="40"/>
        <v>35313.538</v>
      </c>
    </row>
    <row r="745" spans="1:19" x14ac:dyDescent="0.25">
      <c r="A745" s="1" t="s">
        <v>33</v>
      </c>
      <c r="B745" s="1" t="s">
        <v>37</v>
      </c>
      <c r="C745" s="1" t="s">
        <v>35</v>
      </c>
      <c r="D745" s="1" t="s">
        <v>36</v>
      </c>
      <c r="E745" s="2">
        <v>47849</v>
      </c>
      <c r="F745" s="1">
        <v>26</v>
      </c>
      <c r="G745" s="1">
        <v>29463.649000000001</v>
      </c>
      <c r="I745" s="1" t="s">
        <v>33</v>
      </c>
      <c r="J745" s="1" t="s">
        <v>38</v>
      </c>
      <c r="K745" s="1" t="s">
        <v>35</v>
      </c>
      <c r="L745" s="1" t="s">
        <v>36</v>
      </c>
      <c r="M745" s="2">
        <v>47849</v>
      </c>
      <c r="N745" s="1">
        <v>26</v>
      </c>
      <c r="O745" s="1">
        <v>4495.78</v>
      </c>
      <c r="Q745" s="2">
        <f t="shared" si="38"/>
        <v>47849</v>
      </c>
      <c r="R745" s="1">
        <f t="shared" si="39"/>
        <v>26</v>
      </c>
      <c r="S745" s="10">
        <f t="shared" si="40"/>
        <v>33959.429000000004</v>
      </c>
    </row>
    <row r="746" spans="1:19" x14ac:dyDescent="0.25">
      <c r="A746" s="1" t="s">
        <v>33</v>
      </c>
      <c r="B746" s="1" t="s">
        <v>37</v>
      </c>
      <c r="C746" s="1" t="s">
        <v>35</v>
      </c>
      <c r="D746" s="1" t="s">
        <v>36</v>
      </c>
      <c r="E746" s="2">
        <v>47849</v>
      </c>
      <c r="F746" s="1">
        <v>27</v>
      </c>
      <c r="G746" s="1">
        <v>30175.672999999999</v>
      </c>
      <c r="I746" s="1" t="s">
        <v>33</v>
      </c>
      <c r="J746" s="1" t="s">
        <v>38</v>
      </c>
      <c r="K746" s="1" t="s">
        <v>35</v>
      </c>
      <c r="L746" s="1" t="s">
        <v>36</v>
      </c>
      <c r="M746" s="2">
        <v>47849</v>
      </c>
      <c r="N746" s="1">
        <v>27</v>
      </c>
      <c r="O746" s="1">
        <v>4604.5129999999999</v>
      </c>
      <c r="Q746" s="2">
        <f t="shared" si="38"/>
        <v>47849</v>
      </c>
      <c r="R746" s="1">
        <f t="shared" si="39"/>
        <v>27</v>
      </c>
      <c r="S746" s="10">
        <f t="shared" si="40"/>
        <v>34780.186000000002</v>
      </c>
    </row>
    <row r="747" spans="1:19" x14ac:dyDescent="0.25">
      <c r="A747" s="1" t="s">
        <v>33</v>
      </c>
      <c r="B747" s="1" t="s">
        <v>37</v>
      </c>
      <c r="C747" s="1" t="s">
        <v>35</v>
      </c>
      <c r="D747" s="1" t="s">
        <v>36</v>
      </c>
      <c r="E747" s="2">
        <v>47849</v>
      </c>
      <c r="F747" s="1">
        <v>28</v>
      </c>
      <c r="G747" s="1">
        <v>29926.437999999998</v>
      </c>
      <c r="I747" s="1" t="s">
        <v>33</v>
      </c>
      <c r="J747" s="1" t="s">
        <v>38</v>
      </c>
      <c r="K747" s="1" t="s">
        <v>35</v>
      </c>
      <c r="L747" s="1" t="s">
        <v>36</v>
      </c>
      <c r="M747" s="2">
        <v>47849</v>
      </c>
      <c r="N747" s="1">
        <v>28</v>
      </c>
      <c r="O747" s="1">
        <v>4566.3429999999998</v>
      </c>
      <c r="Q747" s="2">
        <f t="shared" si="38"/>
        <v>47849</v>
      </c>
      <c r="R747" s="1">
        <f t="shared" si="39"/>
        <v>28</v>
      </c>
      <c r="S747" s="10">
        <f t="shared" si="40"/>
        <v>34492.780999999995</v>
      </c>
    </row>
    <row r="748" spans="1:19" x14ac:dyDescent="0.25">
      <c r="A748" s="1" t="s">
        <v>33</v>
      </c>
      <c r="B748" s="1" t="s">
        <v>37</v>
      </c>
      <c r="C748" s="1" t="s">
        <v>35</v>
      </c>
      <c r="D748" s="1" t="s">
        <v>36</v>
      </c>
      <c r="E748" s="2">
        <v>47849</v>
      </c>
      <c r="F748" s="1">
        <v>29</v>
      </c>
      <c r="G748" s="1">
        <v>30863.279999999999</v>
      </c>
      <c r="I748" s="1" t="s">
        <v>33</v>
      </c>
      <c r="J748" s="1" t="s">
        <v>38</v>
      </c>
      <c r="K748" s="1" t="s">
        <v>35</v>
      </c>
      <c r="L748" s="1" t="s">
        <v>36</v>
      </c>
      <c r="M748" s="2">
        <v>47849</v>
      </c>
      <c r="N748" s="1">
        <v>29</v>
      </c>
      <c r="O748" s="1">
        <v>4704.5730000000003</v>
      </c>
      <c r="Q748" s="2">
        <f t="shared" si="38"/>
        <v>47849</v>
      </c>
      <c r="R748" s="1">
        <f t="shared" si="39"/>
        <v>29</v>
      </c>
      <c r="S748" s="10">
        <f t="shared" si="40"/>
        <v>35567.853000000003</v>
      </c>
    </row>
    <row r="749" spans="1:19" x14ac:dyDescent="0.25">
      <c r="A749" s="1" t="s">
        <v>33</v>
      </c>
      <c r="B749" s="1" t="s">
        <v>37</v>
      </c>
      <c r="C749" s="1" t="s">
        <v>35</v>
      </c>
      <c r="D749" s="1" t="s">
        <v>36</v>
      </c>
      <c r="E749" s="2">
        <v>47849</v>
      </c>
      <c r="F749" s="1">
        <v>30</v>
      </c>
      <c r="G749" s="1">
        <v>29238.830999999998</v>
      </c>
      <c r="I749" s="1" t="s">
        <v>33</v>
      </c>
      <c r="J749" s="1" t="s">
        <v>38</v>
      </c>
      <c r="K749" s="1" t="s">
        <v>35</v>
      </c>
      <c r="L749" s="1" t="s">
        <v>36</v>
      </c>
      <c r="M749" s="2">
        <v>47849</v>
      </c>
      <c r="N749" s="1">
        <v>30</v>
      </c>
      <c r="O749" s="1">
        <v>4466.2820000000002</v>
      </c>
      <c r="Q749" s="2">
        <f t="shared" si="38"/>
        <v>47849</v>
      </c>
      <c r="R749" s="1">
        <f t="shared" si="39"/>
        <v>30</v>
      </c>
      <c r="S749" s="10">
        <f t="shared" si="40"/>
        <v>33705.112999999998</v>
      </c>
    </row>
    <row r="750" spans="1:19" x14ac:dyDescent="0.25">
      <c r="A750" s="1" t="s">
        <v>33</v>
      </c>
      <c r="B750" s="1" t="s">
        <v>37</v>
      </c>
      <c r="C750" s="1" t="s">
        <v>35</v>
      </c>
      <c r="D750" s="1" t="s">
        <v>36</v>
      </c>
      <c r="E750" s="2">
        <v>47849</v>
      </c>
      <c r="F750" s="1">
        <v>31</v>
      </c>
      <c r="G750" s="1">
        <v>29955.508000000002</v>
      </c>
      <c r="I750" s="1" t="s">
        <v>33</v>
      </c>
      <c r="J750" s="1" t="s">
        <v>38</v>
      </c>
      <c r="K750" s="1" t="s">
        <v>35</v>
      </c>
      <c r="L750" s="1" t="s">
        <v>36</v>
      </c>
      <c r="M750" s="2">
        <v>47849</v>
      </c>
      <c r="N750" s="1">
        <v>31</v>
      </c>
      <c r="O750" s="1">
        <v>4567.34</v>
      </c>
      <c r="Q750" s="2">
        <f t="shared" si="38"/>
        <v>47849</v>
      </c>
      <c r="R750" s="1">
        <f t="shared" si="39"/>
        <v>31</v>
      </c>
      <c r="S750" s="10">
        <f t="shared" si="40"/>
        <v>34522.847999999998</v>
      </c>
    </row>
    <row r="751" spans="1:19" x14ac:dyDescent="0.25">
      <c r="A751" s="1" t="s">
        <v>33</v>
      </c>
      <c r="B751" s="1" t="s">
        <v>37</v>
      </c>
      <c r="C751" s="1" t="s">
        <v>35</v>
      </c>
      <c r="D751" s="1" t="s">
        <v>36</v>
      </c>
      <c r="E751" s="2">
        <v>47849</v>
      </c>
      <c r="F751" s="1">
        <v>32</v>
      </c>
      <c r="G751" s="1">
        <v>30146.606</v>
      </c>
      <c r="I751" s="1" t="s">
        <v>33</v>
      </c>
      <c r="J751" s="1" t="s">
        <v>38</v>
      </c>
      <c r="K751" s="1" t="s">
        <v>35</v>
      </c>
      <c r="L751" s="1" t="s">
        <v>36</v>
      </c>
      <c r="M751" s="2">
        <v>47849</v>
      </c>
      <c r="N751" s="1">
        <v>32</v>
      </c>
      <c r="O751" s="1">
        <v>4603.5150000000003</v>
      </c>
      <c r="Q751" s="2">
        <f t="shared" si="38"/>
        <v>47849</v>
      </c>
      <c r="R751" s="1">
        <f t="shared" si="39"/>
        <v>32</v>
      </c>
      <c r="S751" s="10">
        <f t="shared" si="40"/>
        <v>34750.120999999999</v>
      </c>
    </row>
    <row r="752" spans="1:19" x14ac:dyDescent="0.25">
      <c r="A752" s="1" t="s">
        <v>33</v>
      </c>
      <c r="B752" s="1" t="s">
        <v>37</v>
      </c>
      <c r="C752" s="1" t="s">
        <v>35</v>
      </c>
      <c r="D752" s="1" t="s">
        <v>36</v>
      </c>
      <c r="E752" s="2">
        <v>47849</v>
      </c>
      <c r="F752" s="1">
        <v>33</v>
      </c>
      <c r="G752" s="1">
        <v>29575.602999999999</v>
      </c>
      <c r="I752" s="1" t="s">
        <v>33</v>
      </c>
      <c r="J752" s="1" t="s">
        <v>38</v>
      </c>
      <c r="K752" s="1" t="s">
        <v>35</v>
      </c>
      <c r="L752" s="1" t="s">
        <v>36</v>
      </c>
      <c r="M752" s="2">
        <v>47849</v>
      </c>
      <c r="N752" s="1">
        <v>33</v>
      </c>
      <c r="O752" s="1">
        <v>4515.5259999999998</v>
      </c>
      <c r="Q752" s="2">
        <f t="shared" si="38"/>
        <v>47849</v>
      </c>
      <c r="R752" s="1">
        <f t="shared" si="39"/>
        <v>33</v>
      </c>
      <c r="S752" s="10">
        <f t="shared" si="40"/>
        <v>34091.129000000001</v>
      </c>
    </row>
    <row r="753" spans="1:19" x14ac:dyDescent="0.25">
      <c r="A753" s="1" t="s">
        <v>33</v>
      </c>
      <c r="B753" s="1" t="s">
        <v>37</v>
      </c>
      <c r="C753" s="1" t="s">
        <v>35</v>
      </c>
      <c r="D753" s="1" t="s">
        <v>36</v>
      </c>
      <c r="E753" s="2">
        <v>47849</v>
      </c>
      <c r="F753" s="1">
        <v>34</v>
      </c>
      <c r="G753" s="1">
        <v>30526.508000000002</v>
      </c>
      <c r="I753" s="1" t="s">
        <v>33</v>
      </c>
      <c r="J753" s="1" t="s">
        <v>38</v>
      </c>
      <c r="K753" s="1" t="s">
        <v>35</v>
      </c>
      <c r="L753" s="1" t="s">
        <v>36</v>
      </c>
      <c r="M753" s="2">
        <v>47849</v>
      </c>
      <c r="N753" s="1">
        <v>34</v>
      </c>
      <c r="O753" s="1">
        <v>4655.3289999999997</v>
      </c>
      <c r="Q753" s="2">
        <f t="shared" si="38"/>
        <v>47849</v>
      </c>
      <c r="R753" s="1">
        <f t="shared" si="39"/>
        <v>34</v>
      </c>
      <c r="S753" s="10">
        <f t="shared" si="40"/>
        <v>35181.837</v>
      </c>
    </row>
    <row r="754" spans="1:19" x14ac:dyDescent="0.25">
      <c r="A754" s="1" t="s">
        <v>33</v>
      </c>
      <c r="B754" s="1" t="s">
        <v>37</v>
      </c>
      <c r="C754" s="1" t="s">
        <v>35</v>
      </c>
      <c r="D754" s="1" t="s">
        <v>36</v>
      </c>
      <c r="E754" s="2">
        <v>47849</v>
      </c>
      <c r="F754" s="1">
        <v>35</v>
      </c>
      <c r="G754" s="1">
        <v>30146.201000000001</v>
      </c>
      <c r="I754" s="1" t="s">
        <v>33</v>
      </c>
      <c r="J754" s="1" t="s">
        <v>38</v>
      </c>
      <c r="K754" s="1" t="s">
        <v>35</v>
      </c>
      <c r="L754" s="1" t="s">
        <v>36</v>
      </c>
      <c r="M754" s="2">
        <v>47849</v>
      </c>
      <c r="N754" s="1">
        <v>35</v>
      </c>
      <c r="O754" s="1">
        <v>4602.9040000000005</v>
      </c>
      <c r="Q754" s="2">
        <f t="shared" si="38"/>
        <v>47849</v>
      </c>
      <c r="R754" s="1">
        <f t="shared" si="39"/>
        <v>35</v>
      </c>
      <c r="S754" s="10">
        <f t="shared" si="40"/>
        <v>34749.105000000003</v>
      </c>
    </row>
    <row r="755" spans="1:19" x14ac:dyDescent="0.25">
      <c r="A755" s="1" t="s">
        <v>33</v>
      </c>
      <c r="B755" s="1" t="s">
        <v>37</v>
      </c>
      <c r="C755" s="1" t="s">
        <v>35</v>
      </c>
      <c r="D755" s="1" t="s">
        <v>36</v>
      </c>
      <c r="E755" s="2">
        <v>47849</v>
      </c>
      <c r="F755" s="1">
        <v>36</v>
      </c>
      <c r="G755" s="1">
        <v>29955.909</v>
      </c>
      <c r="I755" s="1" t="s">
        <v>33</v>
      </c>
      <c r="J755" s="1" t="s">
        <v>38</v>
      </c>
      <c r="K755" s="1" t="s">
        <v>35</v>
      </c>
      <c r="L755" s="1" t="s">
        <v>36</v>
      </c>
      <c r="M755" s="2">
        <v>47849</v>
      </c>
      <c r="N755" s="1">
        <v>36</v>
      </c>
      <c r="O755" s="1">
        <v>4567.951</v>
      </c>
      <c r="Q755" s="2">
        <f t="shared" si="38"/>
        <v>47849</v>
      </c>
      <c r="R755" s="1">
        <f t="shared" si="39"/>
        <v>36</v>
      </c>
      <c r="S755" s="10">
        <f t="shared" si="40"/>
        <v>34523.86</v>
      </c>
    </row>
    <row r="756" spans="1:19" x14ac:dyDescent="0.25">
      <c r="A756" s="1" t="s">
        <v>33</v>
      </c>
      <c r="B756" s="1" t="s">
        <v>37</v>
      </c>
      <c r="C756" s="1" t="s">
        <v>35</v>
      </c>
      <c r="D756" s="1" t="s">
        <v>36</v>
      </c>
      <c r="E756" s="2">
        <v>47849</v>
      </c>
      <c r="F756" s="1">
        <v>37</v>
      </c>
      <c r="G756" s="1">
        <v>29414.996999999999</v>
      </c>
      <c r="I756" s="1" t="s">
        <v>33</v>
      </c>
      <c r="J756" s="1" t="s">
        <v>38</v>
      </c>
      <c r="K756" s="1" t="s">
        <v>35</v>
      </c>
      <c r="L756" s="1" t="s">
        <v>36</v>
      </c>
      <c r="M756" s="2">
        <v>47849</v>
      </c>
      <c r="N756" s="1">
        <v>37</v>
      </c>
      <c r="O756" s="1">
        <v>4488.2759999999998</v>
      </c>
      <c r="Q756" s="2">
        <f t="shared" si="38"/>
        <v>47849</v>
      </c>
      <c r="R756" s="1">
        <f t="shared" si="39"/>
        <v>37</v>
      </c>
      <c r="S756" s="10">
        <f t="shared" si="40"/>
        <v>33903.273000000001</v>
      </c>
    </row>
    <row r="757" spans="1:19" x14ac:dyDescent="0.25">
      <c r="A757" s="1" t="s">
        <v>33</v>
      </c>
      <c r="B757" s="1" t="s">
        <v>37</v>
      </c>
      <c r="C757" s="1" t="s">
        <v>35</v>
      </c>
      <c r="D757" s="1" t="s">
        <v>36</v>
      </c>
      <c r="E757" s="2">
        <v>47849</v>
      </c>
      <c r="F757" s="1">
        <v>38</v>
      </c>
      <c r="G757" s="1">
        <v>30687.114000000001</v>
      </c>
      <c r="I757" s="1" t="s">
        <v>33</v>
      </c>
      <c r="J757" s="1" t="s">
        <v>38</v>
      </c>
      <c r="K757" s="1" t="s">
        <v>35</v>
      </c>
      <c r="L757" s="1" t="s">
        <v>36</v>
      </c>
      <c r="M757" s="2">
        <v>47849</v>
      </c>
      <c r="N757" s="1">
        <v>38</v>
      </c>
      <c r="O757" s="1">
        <v>4682.5789999999997</v>
      </c>
      <c r="Q757" s="2">
        <f t="shared" si="38"/>
        <v>47849</v>
      </c>
      <c r="R757" s="1">
        <f t="shared" si="39"/>
        <v>38</v>
      </c>
      <c r="S757" s="10">
        <f t="shared" si="40"/>
        <v>35369.692999999999</v>
      </c>
    </row>
    <row r="758" spans="1:19" x14ac:dyDescent="0.25">
      <c r="A758" s="1" t="s">
        <v>33</v>
      </c>
      <c r="B758" s="1" t="s">
        <v>37</v>
      </c>
      <c r="C758" s="1" t="s">
        <v>35</v>
      </c>
      <c r="D758" s="1" t="s">
        <v>36</v>
      </c>
      <c r="E758" s="2">
        <v>47849</v>
      </c>
      <c r="F758" s="1">
        <v>39</v>
      </c>
      <c r="G758" s="1">
        <v>29425.667000000001</v>
      </c>
      <c r="I758" s="1" t="s">
        <v>33</v>
      </c>
      <c r="J758" s="1" t="s">
        <v>38</v>
      </c>
      <c r="K758" s="1" t="s">
        <v>35</v>
      </c>
      <c r="L758" s="1" t="s">
        <v>36</v>
      </c>
      <c r="M758" s="2">
        <v>47849</v>
      </c>
      <c r="N758" s="1">
        <v>39</v>
      </c>
      <c r="O758" s="1">
        <v>4489.93</v>
      </c>
      <c r="Q758" s="2">
        <f t="shared" si="38"/>
        <v>47849</v>
      </c>
      <c r="R758" s="1">
        <f t="shared" si="39"/>
        <v>39</v>
      </c>
      <c r="S758" s="10">
        <f t="shared" si="40"/>
        <v>33915.597000000002</v>
      </c>
    </row>
    <row r="759" spans="1:19" x14ac:dyDescent="0.25">
      <c r="A759" s="1" t="s">
        <v>33</v>
      </c>
      <c r="B759" s="1" t="s">
        <v>37</v>
      </c>
      <c r="C759" s="1" t="s">
        <v>35</v>
      </c>
      <c r="D759" s="1" t="s">
        <v>36</v>
      </c>
      <c r="E759" s="2">
        <v>47849</v>
      </c>
      <c r="F759" s="1">
        <v>40</v>
      </c>
      <c r="G759" s="1">
        <v>30676.445</v>
      </c>
      <c r="I759" s="1" t="s">
        <v>33</v>
      </c>
      <c r="J759" s="1" t="s">
        <v>38</v>
      </c>
      <c r="K759" s="1" t="s">
        <v>35</v>
      </c>
      <c r="L759" s="1" t="s">
        <v>36</v>
      </c>
      <c r="M759" s="2">
        <v>47849</v>
      </c>
      <c r="N759" s="1">
        <v>40</v>
      </c>
      <c r="O759" s="1">
        <v>4680.9260000000004</v>
      </c>
      <c r="Q759" s="2">
        <f t="shared" si="38"/>
        <v>47849</v>
      </c>
      <c r="R759" s="1">
        <f t="shared" si="39"/>
        <v>40</v>
      </c>
      <c r="S759" s="10">
        <f t="shared" si="40"/>
        <v>35357.370999999999</v>
      </c>
    </row>
    <row r="760" spans="1:19" x14ac:dyDescent="0.25">
      <c r="A760" s="1" t="s">
        <v>33</v>
      </c>
      <c r="B760" s="1" t="s">
        <v>37</v>
      </c>
      <c r="C760" s="1" t="s">
        <v>35</v>
      </c>
      <c r="D760" s="1" t="s">
        <v>36</v>
      </c>
      <c r="E760" s="2">
        <v>47849</v>
      </c>
      <c r="F760" s="1">
        <v>41</v>
      </c>
      <c r="G760" s="1">
        <v>30402.030999999999</v>
      </c>
      <c r="I760" s="1" t="s">
        <v>33</v>
      </c>
      <c r="J760" s="1" t="s">
        <v>38</v>
      </c>
      <c r="K760" s="1" t="s">
        <v>35</v>
      </c>
      <c r="L760" s="1" t="s">
        <v>36</v>
      </c>
      <c r="M760" s="2">
        <v>47849</v>
      </c>
      <c r="N760" s="1">
        <v>41</v>
      </c>
      <c r="O760" s="1">
        <v>4638.8919999999998</v>
      </c>
      <c r="Q760" s="2">
        <f t="shared" si="38"/>
        <v>47849</v>
      </c>
      <c r="R760" s="1">
        <f t="shared" si="39"/>
        <v>41</v>
      </c>
      <c r="S760" s="10">
        <f t="shared" si="40"/>
        <v>35040.922999999995</v>
      </c>
    </row>
    <row r="761" spans="1:19" x14ac:dyDescent="0.25">
      <c r="A761" s="1" t="s">
        <v>33</v>
      </c>
      <c r="B761" s="1" t="s">
        <v>37</v>
      </c>
      <c r="C761" s="1" t="s">
        <v>35</v>
      </c>
      <c r="D761" s="1" t="s">
        <v>36</v>
      </c>
      <c r="E761" s="2">
        <v>47849</v>
      </c>
      <c r="F761" s="1">
        <v>42</v>
      </c>
      <c r="G761" s="1">
        <v>29700.079000000002</v>
      </c>
      <c r="I761" s="1" t="s">
        <v>33</v>
      </c>
      <c r="J761" s="1" t="s">
        <v>38</v>
      </c>
      <c r="K761" s="1" t="s">
        <v>35</v>
      </c>
      <c r="L761" s="1" t="s">
        <v>36</v>
      </c>
      <c r="M761" s="2">
        <v>47849</v>
      </c>
      <c r="N761" s="1">
        <v>42</v>
      </c>
      <c r="O761" s="1">
        <v>4531.9629999999997</v>
      </c>
      <c r="Q761" s="2">
        <f t="shared" si="38"/>
        <v>47849</v>
      </c>
      <c r="R761" s="1">
        <f t="shared" si="39"/>
        <v>42</v>
      </c>
      <c r="S761" s="10">
        <f t="shared" si="40"/>
        <v>34232.042000000001</v>
      </c>
    </row>
    <row r="762" spans="1:19" x14ac:dyDescent="0.25">
      <c r="A762" s="1" t="s">
        <v>33</v>
      </c>
      <c r="B762" s="1" t="s">
        <v>37</v>
      </c>
      <c r="C762" s="1" t="s">
        <v>35</v>
      </c>
      <c r="D762" s="1" t="s">
        <v>36</v>
      </c>
      <c r="E762" s="2">
        <v>47849</v>
      </c>
      <c r="F762" s="1">
        <v>43</v>
      </c>
      <c r="G762" s="1">
        <v>30054.832999999999</v>
      </c>
      <c r="I762" s="1" t="s">
        <v>33</v>
      </c>
      <c r="J762" s="1" t="s">
        <v>38</v>
      </c>
      <c r="K762" s="1" t="s">
        <v>35</v>
      </c>
      <c r="L762" s="1" t="s">
        <v>36</v>
      </c>
      <c r="M762" s="2">
        <v>47849</v>
      </c>
      <c r="N762" s="1">
        <v>43</v>
      </c>
      <c r="O762" s="1">
        <v>4586.8789999999999</v>
      </c>
      <c r="Q762" s="2">
        <f t="shared" si="38"/>
        <v>47849</v>
      </c>
      <c r="R762" s="1">
        <f t="shared" si="39"/>
        <v>43</v>
      </c>
      <c r="S762" s="10">
        <f t="shared" si="40"/>
        <v>34641.712</v>
      </c>
    </row>
    <row r="763" spans="1:19" x14ac:dyDescent="0.25">
      <c r="A763" s="1" t="s">
        <v>33</v>
      </c>
      <c r="B763" s="1" t="s">
        <v>37</v>
      </c>
      <c r="C763" s="1" t="s">
        <v>35</v>
      </c>
      <c r="D763" s="1" t="s">
        <v>36</v>
      </c>
      <c r="E763" s="2">
        <v>47849</v>
      </c>
      <c r="F763" s="1">
        <v>44</v>
      </c>
      <c r="G763" s="1">
        <v>30047.279999999999</v>
      </c>
      <c r="I763" s="1" t="s">
        <v>33</v>
      </c>
      <c r="J763" s="1" t="s">
        <v>38</v>
      </c>
      <c r="K763" s="1" t="s">
        <v>35</v>
      </c>
      <c r="L763" s="1" t="s">
        <v>36</v>
      </c>
      <c r="M763" s="2">
        <v>47849</v>
      </c>
      <c r="N763" s="1">
        <v>44</v>
      </c>
      <c r="O763" s="1">
        <v>4583.9769999999999</v>
      </c>
      <c r="Q763" s="2">
        <f t="shared" si="38"/>
        <v>47849</v>
      </c>
      <c r="R763" s="1">
        <f t="shared" si="39"/>
        <v>44</v>
      </c>
      <c r="S763" s="10">
        <f t="shared" si="40"/>
        <v>34631.256999999998</v>
      </c>
    </row>
    <row r="764" spans="1:19" x14ac:dyDescent="0.25">
      <c r="A764" s="1" t="s">
        <v>33</v>
      </c>
      <c r="B764" s="1" t="s">
        <v>37</v>
      </c>
      <c r="C764" s="1" t="s">
        <v>35</v>
      </c>
      <c r="D764" s="1" t="s">
        <v>36</v>
      </c>
      <c r="E764" s="2">
        <v>47849</v>
      </c>
      <c r="F764" s="1">
        <v>45</v>
      </c>
      <c r="G764" s="1">
        <v>30174.816999999999</v>
      </c>
      <c r="I764" s="1" t="s">
        <v>33</v>
      </c>
      <c r="J764" s="1" t="s">
        <v>38</v>
      </c>
      <c r="K764" s="1" t="s">
        <v>35</v>
      </c>
      <c r="L764" s="1" t="s">
        <v>36</v>
      </c>
      <c r="M764" s="2">
        <v>47849</v>
      </c>
      <c r="N764" s="1">
        <v>45</v>
      </c>
      <c r="O764" s="1">
        <v>4606.5439999999999</v>
      </c>
      <c r="Q764" s="2">
        <f t="shared" si="38"/>
        <v>47849</v>
      </c>
      <c r="R764" s="1">
        <f t="shared" si="39"/>
        <v>45</v>
      </c>
      <c r="S764" s="10">
        <f t="shared" si="40"/>
        <v>34781.360999999997</v>
      </c>
    </row>
    <row r="765" spans="1:19" x14ac:dyDescent="0.25">
      <c r="A765" s="1" t="s">
        <v>33</v>
      </c>
      <c r="B765" s="1" t="s">
        <v>37</v>
      </c>
      <c r="C765" s="1" t="s">
        <v>35</v>
      </c>
      <c r="D765" s="1" t="s">
        <v>36</v>
      </c>
      <c r="E765" s="2">
        <v>47849</v>
      </c>
      <c r="F765" s="1">
        <v>46</v>
      </c>
      <c r="G765" s="1">
        <v>29927.294000000002</v>
      </c>
      <c r="I765" s="1" t="s">
        <v>33</v>
      </c>
      <c r="J765" s="1" t="s">
        <v>38</v>
      </c>
      <c r="K765" s="1" t="s">
        <v>35</v>
      </c>
      <c r="L765" s="1" t="s">
        <v>36</v>
      </c>
      <c r="M765" s="2">
        <v>47849</v>
      </c>
      <c r="N765" s="1">
        <v>46</v>
      </c>
      <c r="O765" s="1">
        <v>4564.3109999999997</v>
      </c>
      <c r="Q765" s="2">
        <f t="shared" si="38"/>
        <v>47849</v>
      </c>
      <c r="R765" s="1">
        <f t="shared" si="39"/>
        <v>46</v>
      </c>
      <c r="S765" s="10">
        <f t="shared" si="40"/>
        <v>34491.605000000003</v>
      </c>
    </row>
    <row r="766" spans="1:19" x14ac:dyDescent="0.25">
      <c r="A766" s="1" t="s">
        <v>33</v>
      </c>
      <c r="B766" s="1" t="s">
        <v>37</v>
      </c>
      <c r="C766" s="1" t="s">
        <v>35</v>
      </c>
      <c r="D766" s="1" t="s">
        <v>36</v>
      </c>
      <c r="E766" s="2">
        <v>47849</v>
      </c>
      <c r="F766" s="1">
        <v>47</v>
      </c>
      <c r="G766" s="1">
        <v>31143.74</v>
      </c>
      <c r="I766" s="1" t="s">
        <v>33</v>
      </c>
      <c r="J766" s="1" t="s">
        <v>38</v>
      </c>
      <c r="K766" s="1" t="s">
        <v>35</v>
      </c>
      <c r="L766" s="1" t="s">
        <v>36</v>
      </c>
      <c r="M766" s="2">
        <v>47849</v>
      </c>
      <c r="N766" s="1">
        <v>47</v>
      </c>
      <c r="O766" s="1">
        <v>4751.51</v>
      </c>
      <c r="Q766" s="2">
        <f t="shared" si="38"/>
        <v>47849</v>
      </c>
      <c r="R766" s="1">
        <f t="shared" si="39"/>
        <v>47</v>
      </c>
      <c r="S766" s="10">
        <f t="shared" si="40"/>
        <v>35895.25</v>
      </c>
    </row>
    <row r="767" spans="1:19" x14ac:dyDescent="0.25">
      <c r="A767" s="1" t="s">
        <v>33</v>
      </c>
      <c r="B767" s="1" t="s">
        <v>37</v>
      </c>
      <c r="C767" s="1" t="s">
        <v>35</v>
      </c>
      <c r="D767" s="1" t="s">
        <v>36</v>
      </c>
      <c r="E767" s="2">
        <v>47849</v>
      </c>
      <c r="F767" s="1">
        <v>48</v>
      </c>
      <c r="G767" s="1">
        <v>28958.37</v>
      </c>
      <c r="I767" s="1" t="s">
        <v>33</v>
      </c>
      <c r="J767" s="1" t="s">
        <v>38</v>
      </c>
      <c r="K767" s="1" t="s">
        <v>35</v>
      </c>
      <c r="L767" s="1" t="s">
        <v>36</v>
      </c>
      <c r="M767" s="2">
        <v>47849</v>
      </c>
      <c r="N767" s="1">
        <v>48</v>
      </c>
      <c r="O767" s="1">
        <v>4419.3450000000003</v>
      </c>
      <c r="Q767" s="2">
        <f t="shared" si="38"/>
        <v>47849</v>
      </c>
      <c r="R767" s="1">
        <f t="shared" si="39"/>
        <v>48</v>
      </c>
      <c r="S767" s="10">
        <f t="shared" si="40"/>
        <v>33377.714999999997</v>
      </c>
    </row>
    <row r="768" spans="1:19" x14ac:dyDescent="0.25">
      <c r="A768" s="1" t="s">
        <v>33</v>
      </c>
      <c r="B768" s="1" t="s">
        <v>37</v>
      </c>
      <c r="C768" s="1" t="s">
        <v>35</v>
      </c>
      <c r="D768" s="1" t="s">
        <v>36</v>
      </c>
      <c r="E768" s="2">
        <v>47849</v>
      </c>
      <c r="F768" s="1">
        <v>49</v>
      </c>
      <c r="G768" s="1">
        <v>30024.705999999998</v>
      </c>
      <c r="I768" s="1" t="s">
        <v>33</v>
      </c>
      <c r="J768" s="1" t="s">
        <v>38</v>
      </c>
      <c r="K768" s="1" t="s">
        <v>35</v>
      </c>
      <c r="L768" s="1" t="s">
        <v>36</v>
      </c>
      <c r="M768" s="2">
        <v>47849</v>
      </c>
      <c r="N768" s="1">
        <v>49</v>
      </c>
      <c r="O768" s="1">
        <v>4581.3370000000004</v>
      </c>
      <c r="Q768" s="2">
        <f t="shared" si="38"/>
        <v>47849</v>
      </c>
      <c r="R768" s="1">
        <f t="shared" si="39"/>
        <v>49</v>
      </c>
      <c r="S768" s="10">
        <f t="shared" si="40"/>
        <v>34606.042999999998</v>
      </c>
    </row>
    <row r="769" spans="1:19" x14ac:dyDescent="0.25">
      <c r="A769" s="1" t="s">
        <v>33</v>
      </c>
      <c r="B769" s="1" t="s">
        <v>37</v>
      </c>
      <c r="C769" s="1" t="s">
        <v>35</v>
      </c>
      <c r="D769" s="1" t="s">
        <v>36</v>
      </c>
      <c r="E769" s="2">
        <v>47849</v>
      </c>
      <c r="F769" s="1">
        <v>50</v>
      </c>
      <c r="G769" s="1">
        <v>30077.406999999999</v>
      </c>
      <c r="I769" s="1" t="s">
        <v>33</v>
      </c>
      <c r="J769" s="1" t="s">
        <v>38</v>
      </c>
      <c r="K769" s="1" t="s">
        <v>35</v>
      </c>
      <c r="L769" s="1" t="s">
        <v>36</v>
      </c>
      <c r="M769" s="2">
        <v>47849</v>
      </c>
      <c r="N769" s="1">
        <v>50</v>
      </c>
      <c r="O769" s="1">
        <v>4589.518</v>
      </c>
      <c r="Q769" s="2">
        <f t="shared" si="38"/>
        <v>47849</v>
      </c>
      <c r="R769" s="1">
        <f t="shared" si="39"/>
        <v>50</v>
      </c>
      <c r="S769" s="10">
        <f t="shared" si="40"/>
        <v>34666.925000000003</v>
      </c>
    </row>
    <row r="770" spans="1:19" x14ac:dyDescent="0.25">
      <c r="A770" s="1" t="s">
        <v>33</v>
      </c>
      <c r="B770" s="1" t="s">
        <v>37</v>
      </c>
      <c r="C770" s="1" t="s">
        <v>35</v>
      </c>
      <c r="D770" s="1" t="s">
        <v>36</v>
      </c>
      <c r="E770" s="2">
        <v>48214</v>
      </c>
      <c r="F770" s="1" t="s">
        <v>0</v>
      </c>
      <c r="G770" s="1">
        <v>30436.338</v>
      </c>
      <c r="I770" s="1" t="s">
        <v>33</v>
      </c>
      <c r="J770" s="1" t="s">
        <v>38</v>
      </c>
      <c r="K770" s="1" t="s">
        <v>35</v>
      </c>
      <c r="L770" s="1" t="s">
        <v>36</v>
      </c>
      <c r="M770" s="2">
        <v>48214</v>
      </c>
      <c r="N770" s="1" t="s">
        <v>0</v>
      </c>
      <c r="O770" s="1">
        <v>4660.5439999999999</v>
      </c>
      <c r="Q770" s="2">
        <f t="shared" si="38"/>
        <v>48214</v>
      </c>
      <c r="R770" s="1" t="str">
        <f t="shared" si="39"/>
        <v>Expected Values</v>
      </c>
      <c r="S770" s="10">
        <f t="shared" si="40"/>
        <v>35096.881999999998</v>
      </c>
    </row>
    <row r="771" spans="1:19" x14ac:dyDescent="0.25">
      <c r="A771" s="1" t="s">
        <v>33</v>
      </c>
      <c r="B771" s="1" t="s">
        <v>37</v>
      </c>
      <c r="C771" s="1" t="s">
        <v>35</v>
      </c>
      <c r="D771" s="1" t="s">
        <v>36</v>
      </c>
      <c r="E771" s="2">
        <v>48214</v>
      </c>
      <c r="F771" s="1">
        <v>1</v>
      </c>
      <c r="G771" s="1">
        <v>29579.453000000001</v>
      </c>
      <c r="I771" s="1" t="s">
        <v>33</v>
      </c>
      <c r="J771" s="1" t="s">
        <v>38</v>
      </c>
      <c r="K771" s="1" t="s">
        <v>35</v>
      </c>
      <c r="L771" s="1" t="s">
        <v>36</v>
      </c>
      <c r="M771" s="2">
        <v>48214</v>
      </c>
      <c r="N771" s="1">
        <v>1</v>
      </c>
      <c r="O771" s="1">
        <v>4529.558</v>
      </c>
      <c r="Q771" s="2">
        <f t="shared" si="38"/>
        <v>48214</v>
      </c>
      <c r="R771" s="1">
        <f t="shared" si="39"/>
        <v>1</v>
      </c>
      <c r="S771" s="10">
        <f t="shared" si="40"/>
        <v>34109.010999999999</v>
      </c>
    </row>
    <row r="772" spans="1:19" x14ac:dyDescent="0.25">
      <c r="A772" s="1" t="s">
        <v>33</v>
      </c>
      <c r="B772" s="1" t="s">
        <v>37</v>
      </c>
      <c r="C772" s="1" t="s">
        <v>35</v>
      </c>
      <c r="D772" s="1" t="s">
        <v>36</v>
      </c>
      <c r="E772" s="2">
        <v>48214</v>
      </c>
      <c r="F772" s="1">
        <v>2</v>
      </c>
      <c r="G772" s="1">
        <v>31293.224999999999</v>
      </c>
      <c r="I772" s="1" t="s">
        <v>33</v>
      </c>
      <c r="J772" s="1" t="s">
        <v>38</v>
      </c>
      <c r="K772" s="1" t="s">
        <v>35</v>
      </c>
      <c r="L772" s="1" t="s">
        <v>36</v>
      </c>
      <c r="M772" s="2">
        <v>48214</v>
      </c>
      <c r="N772" s="1">
        <v>2</v>
      </c>
      <c r="O772" s="1">
        <v>4791.5309999999999</v>
      </c>
      <c r="Q772" s="2">
        <f t="shared" si="38"/>
        <v>48214</v>
      </c>
      <c r="R772" s="1">
        <f t="shared" si="39"/>
        <v>2</v>
      </c>
      <c r="S772" s="10">
        <f t="shared" si="40"/>
        <v>36084.756000000001</v>
      </c>
    </row>
    <row r="773" spans="1:19" x14ac:dyDescent="0.25">
      <c r="A773" s="1" t="s">
        <v>33</v>
      </c>
      <c r="B773" s="1" t="s">
        <v>37</v>
      </c>
      <c r="C773" s="1" t="s">
        <v>35</v>
      </c>
      <c r="D773" s="1" t="s">
        <v>36</v>
      </c>
      <c r="E773" s="2">
        <v>48214</v>
      </c>
      <c r="F773" s="1">
        <v>3</v>
      </c>
      <c r="G773" s="1">
        <v>30232.538</v>
      </c>
      <c r="I773" s="1" t="s">
        <v>33</v>
      </c>
      <c r="J773" s="1" t="s">
        <v>38</v>
      </c>
      <c r="K773" s="1" t="s">
        <v>35</v>
      </c>
      <c r="L773" s="1" t="s">
        <v>36</v>
      </c>
      <c r="M773" s="2">
        <v>48214</v>
      </c>
      <c r="N773" s="1">
        <v>3</v>
      </c>
      <c r="O773" s="1">
        <v>4631.8950000000004</v>
      </c>
      <c r="Q773" s="2">
        <f t="shared" si="38"/>
        <v>48214</v>
      </c>
      <c r="R773" s="1">
        <f t="shared" si="39"/>
        <v>3</v>
      </c>
      <c r="S773" s="10">
        <f t="shared" si="40"/>
        <v>34864.433000000005</v>
      </c>
    </row>
    <row r="774" spans="1:19" x14ac:dyDescent="0.25">
      <c r="A774" s="1" t="s">
        <v>33</v>
      </c>
      <c r="B774" s="1" t="s">
        <v>37</v>
      </c>
      <c r="C774" s="1" t="s">
        <v>35</v>
      </c>
      <c r="D774" s="1" t="s">
        <v>36</v>
      </c>
      <c r="E774" s="2">
        <v>48214</v>
      </c>
      <c r="F774" s="1">
        <v>4</v>
      </c>
      <c r="G774" s="1">
        <v>30640.138999999999</v>
      </c>
      <c r="I774" s="1" t="s">
        <v>33</v>
      </c>
      <c r="J774" s="1" t="s">
        <v>38</v>
      </c>
      <c r="K774" s="1" t="s">
        <v>35</v>
      </c>
      <c r="L774" s="1" t="s">
        <v>36</v>
      </c>
      <c r="M774" s="2">
        <v>48214</v>
      </c>
      <c r="N774" s="1">
        <v>4</v>
      </c>
      <c r="O774" s="1">
        <v>4689.1930000000002</v>
      </c>
      <c r="Q774" s="2">
        <f t="shared" ref="Q774:Q837" si="41">M774</f>
        <v>48214</v>
      </c>
      <c r="R774" s="1">
        <f t="shared" ref="R774:R837" si="42">N774</f>
        <v>4</v>
      </c>
      <c r="S774" s="10">
        <f t="shared" ref="S774:S837" si="43">G774+O774</f>
        <v>35329.332000000002</v>
      </c>
    </row>
    <row r="775" spans="1:19" x14ac:dyDescent="0.25">
      <c r="A775" s="1" t="s">
        <v>33</v>
      </c>
      <c r="B775" s="1" t="s">
        <v>37</v>
      </c>
      <c r="C775" s="1" t="s">
        <v>35</v>
      </c>
      <c r="D775" s="1" t="s">
        <v>36</v>
      </c>
      <c r="E775" s="2">
        <v>48214</v>
      </c>
      <c r="F775" s="1">
        <v>5</v>
      </c>
      <c r="G775" s="1">
        <v>31266.118999999999</v>
      </c>
      <c r="I775" s="1" t="s">
        <v>33</v>
      </c>
      <c r="J775" s="1" t="s">
        <v>38</v>
      </c>
      <c r="K775" s="1" t="s">
        <v>35</v>
      </c>
      <c r="L775" s="1" t="s">
        <v>36</v>
      </c>
      <c r="M775" s="2">
        <v>48214</v>
      </c>
      <c r="N775" s="1">
        <v>5</v>
      </c>
      <c r="O775" s="1">
        <v>4785.2629999999999</v>
      </c>
      <c r="Q775" s="2">
        <f t="shared" si="41"/>
        <v>48214</v>
      </c>
      <c r="R775" s="1">
        <f t="shared" si="42"/>
        <v>5</v>
      </c>
      <c r="S775" s="10">
        <f t="shared" si="43"/>
        <v>36051.381999999998</v>
      </c>
    </row>
    <row r="776" spans="1:19" x14ac:dyDescent="0.25">
      <c r="A776" s="1" t="s">
        <v>33</v>
      </c>
      <c r="B776" s="1" t="s">
        <v>37</v>
      </c>
      <c r="C776" s="1" t="s">
        <v>35</v>
      </c>
      <c r="D776" s="1" t="s">
        <v>36</v>
      </c>
      <c r="E776" s="2">
        <v>48214</v>
      </c>
      <c r="F776" s="1">
        <v>6</v>
      </c>
      <c r="G776" s="1">
        <v>29606.557000000001</v>
      </c>
      <c r="I776" s="1" t="s">
        <v>33</v>
      </c>
      <c r="J776" s="1" t="s">
        <v>38</v>
      </c>
      <c r="K776" s="1" t="s">
        <v>35</v>
      </c>
      <c r="L776" s="1" t="s">
        <v>36</v>
      </c>
      <c r="M776" s="2">
        <v>48214</v>
      </c>
      <c r="N776" s="1">
        <v>6</v>
      </c>
      <c r="O776" s="1">
        <v>4535.8249999999998</v>
      </c>
      <c r="Q776" s="2">
        <f t="shared" si="41"/>
        <v>48214</v>
      </c>
      <c r="R776" s="1">
        <f t="shared" si="42"/>
        <v>6</v>
      </c>
      <c r="S776" s="10">
        <f t="shared" si="43"/>
        <v>34142.381999999998</v>
      </c>
    </row>
    <row r="777" spans="1:19" x14ac:dyDescent="0.25">
      <c r="A777" s="1" t="s">
        <v>33</v>
      </c>
      <c r="B777" s="1" t="s">
        <v>37</v>
      </c>
      <c r="C777" s="1" t="s">
        <v>35</v>
      </c>
      <c r="D777" s="1" t="s">
        <v>36</v>
      </c>
      <c r="E777" s="2">
        <v>48214</v>
      </c>
      <c r="F777" s="1">
        <v>7</v>
      </c>
      <c r="G777" s="1">
        <v>29997.434000000001</v>
      </c>
      <c r="I777" s="1" t="s">
        <v>33</v>
      </c>
      <c r="J777" s="1" t="s">
        <v>38</v>
      </c>
      <c r="K777" s="1" t="s">
        <v>35</v>
      </c>
      <c r="L777" s="1" t="s">
        <v>36</v>
      </c>
      <c r="M777" s="2">
        <v>48214</v>
      </c>
      <c r="N777" s="1">
        <v>7</v>
      </c>
      <c r="O777" s="1">
        <v>4595.2449999999999</v>
      </c>
      <c r="Q777" s="2">
        <f t="shared" si="41"/>
        <v>48214</v>
      </c>
      <c r="R777" s="1">
        <f t="shared" si="42"/>
        <v>7</v>
      </c>
      <c r="S777" s="10">
        <f t="shared" si="43"/>
        <v>34592.679000000004</v>
      </c>
    </row>
    <row r="778" spans="1:19" x14ac:dyDescent="0.25">
      <c r="A778" s="1" t="s">
        <v>33</v>
      </c>
      <c r="B778" s="1" t="s">
        <v>37</v>
      </c>
      <c r="C778" s="1" t="s">
        <v>35</v>
      </c>
      <c r="D778" s="1" t="s">
        <v>36</v>
      </c>
      <c r="E778" s="2">
        <v>48214</v>
      </c>
      <c r="F778" s="1">
        <v>8</v>
      </c>
      <c r="G778" s="1">
        <v>30875.243999999999</v>
      </c>
      <c r="I778" s="1" t="s">
        <v>33</v>
      </c>
      <c r="J778" s="1" t="s">
        <v>38</v>
      </c>
      <c r="K778" s="1" t="s">
        <v>35</v>
      </c>
      <c r="L778" s="1" t="s">
        <v>36</v>
      </c>
      <c r="M778" s="2">
        <v>48214</v>
      </c>
      <c r="N778" s="1">
        <v>8</v>
      </c>
      <c r="O778" s="1">
        <v>4725.8440000000001</v>
      </c>
      <c r="Q778" s="2">
        <f t="shared" si="41"/>
        <v>48214</v>
      </c>
      <c r="R778" s="1">
        <f t="shared" si="42"/>
        <v>8</v>
      </c>
      <c r="S778" s="10">
        <f t="shared" si="43"/>
        <v>35601.087999999996</v>
      </c>
    </row>
    <row r="779" spans="1:19" x14ac:dyDescent="0.25">
      <c r="A779" s="1" t="s">
        <v>33</v>
      </c>
      <c r="B779" s="1" t="s">
        <v>37</v>
      </c>
      <c r="C779" s="1" t="s">
        <v>35</v>
      </c>
      <c r="D779" s="1" t="s">
        <v>36</v>
      </c>
      <c r="E779" s="2">
        <v>48214</v>
      </c>
      <c r="F779" s="1">
        <v>9</v>
      </c>
      <c r="G779" s="1">
        <v>30651.464</v>
      </c>
      <c r="I779" s="1" t="s">
        <v>33</v>
      </c>
      <c r="J779" s="1" t="s">
        <v>38</v>
      </c>
      <c r="K779" s="1" t="s">
        <v>35</v>
      </c>
      <c r="L779" s="1" t="s">
        <v>36</v>
      </c>
      <c r="M779" s="2">
        <v>48214</v>
      </c>
      <c r="N779" s="1">
        <v>9</v>
      </c>
      <c r="O779" s="1">
        <v>4691.8220000000001</v>
      </c>
      <c r="Q779" s="2">
        <f t="shared" si="41"/>
        <v>48214</v>
      </c>
      <c r="R779" s="1">
        <f t="shared" si="42"/>
        <v>9</v>
      </c>
      <c r="S779" s="10">
        <f t="shared" si="43"/>
        <v>35343.286</v>
      </c>
    </row>
    <row r="780" spans="1:19" x14ac:dyDescent="0.25">
      <c r="A780" s="1" t="s">
        <v>33</v>
      </c>
      <c r="B780" s="1" t="s">
        <v>37</v>
      </c>
      <c r="C780" s="1" t="s">
        <v>35</v>
      </c>
      <c r="D780" s="1" t="s">
        <v>36</v>
      </c>
      <c r="E780" s="2">
        <v>48214</v>
      </c>
      <c r="F780" s="1">
        <v>10</v>
      </c>
      <c r="G780" s="1">
        <v>30221.214</v>
      </c>
      <c r="I780" s="1" t="s">
        <v>33</v>
      </c>
      <c r="J780" s="1" t="s">
        <v>38</v>
      </c>
      <c r="K780" s="1" t="s">
        <v>35</v>
      </c>
      <c r="L780" s="1" t="s">
        <v>36</v>
      </c>
      <c r="M780" s="2">
        <v>48214</v>
      </c>
      <c r="N780" s="1">
        <v>10</v>
      </c>
      <c r="O780" s="1">
        <v>4629.2659999999996</v>
      </c>
      <c r="Q780" s="2">
        <f t="shared" si="41"/>
        <v>48214</v>
      </c>
      <c r="R780" s="1">
        <f t="shared" si="42"/>
        <v>10</v>
      </c>
      <c r="S780" s="10">
        <f t="shared" si="43"/>
        <v>34850.479999999996</v>
      </c>
    </row>
    <row r="781" spans="1:19" x14ac:dyDescent="0.25">
      <c r="A781" s="1" t="s">
        <v>33</v>
      </c>
      <c r="B781" s="1" t="s">
        <v>37</v>
      </c>
      <c r="C781" s="1" t="s">
        <v>35</v>
      </c>
      <c r="D781" s="1" t="s">
        <v>36</v>
      </c>
      <c r="E781" s="2">
        <v>48214</v>
      </c>
      <c r="F781" s="1">
        <v>11</v>
      </c>
      <c r="G781" s="1">
        <v>30650.008000000002</v>
      </c>
      <c r="I781" s="1" t="s">
        <v>33</v>
      </c>
      <c r="J781" s="1" t="s">
        <v>38</v>
      </c>
      <c r="K781" s="1" t="s">
        <v>35</v>
      </c>
      <c r="L781" s="1" t="s">
        <v>36</v>
      </c>
      <c r="M781" s="2">
        <v>48214</v>
      </c>
      <c r="N781" s="1">
        <v>11</v>
      </c>
      <c r="O781" s="1">
        <v>4690.8289999999997</v>
      </c>
      <c r="Q781" s="2">
        <f t="shared" si="41"/>
        <v>48214</v>
      </c>
      <c r="R781" s="1">
        <f t="shared" si="42"/>
        <v>11</v>
      </c>
      <c r="S781" s="10">
        <f t="shared" si="43"/>
        <v>35340.837</v>
      </c>
    </row>
    <row r="782" spans="1:19" x14ac:dyDescent="0.25">
      <c r="A782" s="1" t="s">
        <v>33</v>
      </c>
      <c r="B782" s="1" t="s">
        <v>37</v>
      </c>
      <c r="C782" s="1" t="s">
        <v>35</v>
      </c>
      <c r="D782" s="1" t="s">
        <v>36</v>
      </c>
      <c r="E782" s="2">
        <v>48214</v>
      </c>
      <c r="F782" s="1">
        <v>12</v>
      </c>
      <c r="G782" s="1">
        <v>30222.669000000002</v>
      </c>
      <c r="I782" s="1" t="s">
        <v>33</v>
      </c>
      <c r="J782" s="1" t="s">
        <v>38</v>
      </c>
      <c r="K782" s="1" t="s">
        <v>35</v>
      </c>
      <c r="L782" s="1" t="s">
        <v>36</v>
      </c>
      <c r="M782" s="2">
        <v>48214</v>
      </c>
      <c r="N782" s="1">
        <v>12</v>
      </c>
      <c r="O782" s="1">
        <v>4630.259</v>
      </c>
      <c r="Q782" s="2">
        <f t="shared" si="41"/>
        <v>48214</v>
      </c>
      <c r="R782" s="1">
        <f t="shared" si="42"/>
        <v>12</v>
      </c>
      <c r="S782" s="10">
        <f t="shared" si="43"/>
        <v>34852.928</v>
      </c>
    </row>
    <row r="783" spans="1:19" x14ac:dyDescent="0.25">
      <c r="A783" s="1" t="s">
        <v>33</v>
      </c>
      <c r="B783" s="1" t="s">
        <v>37</v>
      </c>
      <c r="C783" s="1" t="s">
        <v>35</v>
      </c>
      <c r="D783" s="1" t="s">
        <v>36</v>
      </c>
      <c r="E783" s="2">
        <v>48214</v>
      </c>
      <c r="F783" s="1">
        <v>13</v>
      </c>
      <c r="G783" s="1">
        <v>30204.932000000001</v>
      </c>
      <c r="I783" s="1" t="s">
        <v>33</v>
      </c>
      <c r="J783" s="1" t="s">
        <v>38</v>
      </c>
      <c r="K783" s="1" t="s">
        <v>35</v>
      </c>
      <c r="L783" s="1" t="s">
        <v>36</v>
      </c>
      <c r="M783" s="2">
        <v>48214</v>
      </c>
      <c r="N783" s="1">
        <v>13</v>
      </c>
      <c r="O783" s="1">
        <v>4624.7039999999997</v>
      </c>
      <c r="Q783" s="2">
        <f t="shared" si="41"/>
        <v>48214</v>
      </c>
      <c r="R783" s="1">
        <f t="shared" si="42"/>
        <v>13</v>
      </c>
      <c r="S783" s="10">
        <f t="shared" si="43"/>
        <v>34829.635999999999</v>
      </c>
    </row>
    <row r="784" spans="1:19" x14ac:dyDescent="0.25">
      <c r="A784" s="1" t="s">
        <v>33</v>
      </c>
      <c r="B784" s="1" t="s">
        <v>37</v>
      </c>
      <c r="C784" s="1" t="s">
        <v>35</v>
      </c>
      <c r="D784" s="1" t="s">
        <v>36</v>
      </c>
      <c r="E784" s="2">
        <v>48214</v>
      </c>
      <c r="F784" s="1">
        <v>14</v>
      </c>
      <c r="G784" s="1">
        <v>30667.743999999999</v>
      </c>
      <c r="I784" s="1" t="s">
        <v>33</v>
      </c>
      <c r="J784" s="1" t="s">
        <v>38</v>
      </c>
      <c r="K784" s="1" t="s">
        <v>35</v>
      </c>
      <c r="L784" s="1" t="s">
        <v>36</v>
      </c>
      <c r="M784" s="2">
        <v>48214</v>
      </c>
      <c r="N784" s="1">
        <v>14</v>
      </c>
      <c r="O784" s="1">
        <v>4696.384</v>
      </c>
      <c r="Q784" s="2">
        <f t="shared" si="41"/>
        <v>48214</v>
      </c>
      <c r="R784" s="1">
        <f t="shared" si="42"/>
        <v>14</v>
      </c>
      <c r="S784" s="10">
        <f t="shared" si="43"/>
        <v>35364.127999999997</v>
      </c>
    </row>
    <row r="785" spans="1:19" x14ac:dyDescent="0.25">
      <c r="A785" s="1" t="s">
        <v>33</v>
      </c>
      <c r="B785" s="1" t="s">
        <v>37</v>
      </c>
      <c r="C785" s="1" t="s">
        <v>35</v>
      </c>
      <c r="D785" s="1" t="s">
        <v>36</v>
      </c>
      <c r="E785" s="2">
        <v>48214</v>
      </c>
      <c r="F785" s="1">
        <v>15</v>
      </c>
      <c r="G785" s="1">
        <v>31088.771000000001</v>
      </c>
      <c r="I785" s="1" t="s">
        <v>33</v>
      </c>
      <c r="J785" s="1" t="s">
        <v>38</v>
      </c>
      <c r="K785" s="1" t="s">
        <v>35</v>
      </c>
      <c r="L785" s="1" t="s">
        <v>36</v>
      </c>
      <c r="M785" s="2">
        <v>48214</v>
      </c>
      <c r="N785" s="1">
        <v>15</v>
      </c>
      <c r="O785" s="1">
        <v>4760.223</v>
      </c>
      <c r="Q785" s="2">
        <f t="shared" si="41"/>
        <v>48214</v>
      </c>
      <c r="R785" s="1">
        <f t="shared" si="42"/>
        <v>15</v>
      </c>
      <c r="S785" s="10">
        <f t="shared" si="43"/>
        <v>35848.993999999999</v>
      </c>
    </row>
    <row r="786" spans="1:19" x14ac:dyDescent="0.25">
      <c r="A786" s="1" t="s">
        <v>33</v>
      </c>
      <c r="B786" s="1" t="s">
        <v>37</v>
      </c>
      <c r="C786" s="1" t="s">
        <v>35</v>
      </c>
      <c r="D786" s="1" t="s">
        <v>36</v>
      </c>
      <c r="E786" s="2">
        <v>48214</v>
      </c>
      <c r="F786" s="1">
        <v>16</v>
      </c>
      <c r="G786" s="1">
        <v>29783.904999999999</v>
      </c>
      <c r="I786" s="1" t="s">
        <v>33</v>
      </c>
      <c r="J786" s="1" t="s">
        <v>38</v>
      </c>
      <c r="K786" s="1" t="s">
        <v>35</v>
      </c>
      <c r="L786" s="1" t="s">
        <v>36</v>
      </c>
      <c r="M786" s="2">
        <v>48214</v>
      </c>
      <c r="N786" s="1">
        <v>16</v>
      </c>
      <c r="O786" s="1">
        <v>4560.8649999999998</v>
      </c>
      <c r="Q786" s="2">
        <f t="shared" si="41"/>
        <v>48214</v>
      </c>
      <c r="R786" s="1">
        <f t="shared" si="42"/>
        <v>16</v>
      </c>
      <c r="S786" s="10">
        <f t="shared" si="43"/>
        <v>34344.769999999997</v>
      </c>
    </row>
    <row r="787" spans="1:19" x14ac:dyDescent="0.25">
      <c r="A787" s="1" t="s">
        <v>33</v>
      </c>
      <c r="B787" s="1" t="s">
        <v>37</v>
      </c>
      <c r="C787" s="1" t="s">
        <v>35</v>
      </c>
      <c r="D787" s="1" t="s">
        <v>36</v>
      </c>
      <c r="E787" s="2">
        <v>48214</v>
      </c>
      <c r="F787" s="1">
        <v>17</v>
      </c>
      <c r="G787" s="1">
        <v>31219.235000000001</v>
      </c>
      <c r="I787" s="1" t="s">
        <v>33</v>
      </c>
      <c r="J787" s="1" t="s">
        <v>38</v>
      </c>
      <c r="K787" s="1" t="s">
        <v>35</v>
      </c>
      <c r="L787" s="1" t="s">
        <v>36</v>
      </c>
      <c r="M787" s="2">
        <v>48214</v>
      </c>
      <c r="N787" s="1">
        <v>17</v>
      </c>
      <c r="O787" s="1">
        <v>4779.107</v>
      </c>
      <c r="Q787" s="2">
        <f t="shared" si="41"/>
        <v>48214</v>
      </c>
      <c r="R787" s="1">
        <f t="shared" si="42"/>
        <v>17</v>
      </c>
      <c r="S787" s="10">
        <f t="shared" si="43"/>
        <v>35998.342000000004</v>
      </c>
    </row>
    <row r="788" spans="1:19" x14ac:dyDescent="0.25">
      <c r="A788" s="1" t="s">
        <v>33</v>
      </c>
      <c r="B788" s="1" t="s">
        <v>37</v>
      </c>
      <c r="C788" s="1" t="s">
        <v>35</v>
      </c>
      <c r="D788" s="1" t="s">
        <v>36</v>
      </c>
      <c r="E788" s="2">
        <v>48214</v>
      </c>
      <c r="F788" s="1">
        <v>18</v>
      </c>
      <c r="G788" s="1">
        <v>29653.440999999999</v>
      </c>
      <c r="I788" s="1" t="s">
        <v>33</v>
      </c>
      <c r="J788" s="1" t="s">
        <v>38</v>
      </c>
      <c r="K788" s="1" t="s">
        <v>35</v>
      </c>
      <c r="L788" s="1" t="s">
        <v>36</v>
      </c>
      <c r="M788" s="2">
        <v>48214</v>
      </c>
      <c r="N788" s="1">
        <v>18</v>
      </c>
      <c r="O788" s="1">
        <v>4541.9799999999996</v>
      </c>
      <c r="Q788" s="2">
        <f t="shared" si="41"/>
        <v>48214</v>
      </c>
      <c r="R788" s="1">
        <f t="shared" si="42"/>
        <v>18</v>
      </c>
      <c r="S788" s="10">
        <f t="shared" si="43"/>
        <v>34195.421000000002</v>
      </c>
    </row>
    <row r="789" spans="1:19" x14ac:dyDescent="0.25">
      <c r="A789" s="1" t="s">
        <v>33</v>
      </c>
      <c r="B789" s="1" t="s">
        <v>37</v>
      </c>
      <c r="C789" s="1" t="s">
        <v>35</v>
      </c>
      <c r="D789" s="1" t="s">
        <v>36</v>
      </c>
      <c r="E789" s="2">
        <v>48214</v>
      </c>
      <c r="F789" s="1">
        <v>19</v>
      </c>
      <c r="G789" s="1">
        <v>30406.917000000001</v>
      </c>
      <c r="I789" s="1" t="s">
        <v>33</v>
      </c>
      <c r="J789" s="1" t="s">
        <v>38</v>
      </c>
      <c r="K789" s="1" t="s">
        <v>35</v>
      </c>
      <c r="L789" s="1" t="s">
        <v>36</v>
      </c>
      <c r="M789" s="2">
        <v>48214</v>
      </c>
      <c r="N789" s="1">
        <v>19</v>
      </c>
      <c r="O789" s="1">
        <v>4659.8940000000002</v>
      </c>
      <c r="Q789" s="2">
        <f t="shared" si="41"/>
        <v>48214</v>
      </c>
      <c r="R789" s="1">
        <f t="shared" si="42"/>
        <v>19</v>
      </c>
      <c r="S789" s="10">
        <f t="shared" si="43"/>
        <v>35066.811000000002</v>
      </c>
    </row>
    <row r="790" spans="1:19" x14ac:dyDescent="0.25">
      <c r="A790" s="1" t="s">
        <v>33</v>
      </c>
      <c r="B790" s="1" t="s">
        <v>37</v>
      </c>
      <c r="C790" s="1" t="s">
        <v>35</v>
      </c>
      <c r="D790" s="1" t="s">
        <v>36</v>
      </c>
      <c r="E790" s="2">
        <v>48214</v>
      </c>
      <c r="F790" s="1">
        <v>20</v>
      </c>
      <c r="G790" s="1">
        <v>30465.759999999998</v>
      </c>
      <c r="I790" s="1" t="s">
        <v>33</v>
      </c>
      <c r="J790" s="1" t="s">
        <v>38</v>
      </c>
      <c r="K790" s="1" t="s">
        <v>35</v>
      </c>
      <c r="L790" s="1" t="s">
        <v>36</v>
      </c>
      <c r="M790" s="2">
        <v>48214</v>
      </c>
      <c r="N790" s="1">
        <v>20</v>
      </c>
      <c r="O790" s="1">
        <v>4661.1940000000004</v>
      </c>
      <c r="Q790" s="2">
        <f t="shared" si="41"/>
        <v>48214</v>
      </c>
      <c r="R790" s="1">
        <f t="shared" si="42"/>
        <v>20</v>
      </c>
      <c r="S790" s="10">
        <f t="shared" si="43"/>
        <v>35126.953999999998</v>
      </c>
    </row>
    <row r="791" spans="1:19" x14ac:dyDescent="0.25">
      <c r="A791" s="1" t="s">
        <v>33</v>
      </c>
      <c r="B791" s="1" t="s">
        <v>37</v>
      </c>
      <c r="C791" s="1" t="s">
        <v>35</v>
      </c>
      <c r="D791" s="1" t="s">
        <v>36</v>
      </c>
      <c r="E791" s="2">
        <v>48214</v>
      </c>
      <c r="F791" s="1">
        <v>21</v>
      </c>
      <c r="G791" s="1">
        <v>30630.031999999999</v>
      </c>
      <c r="I791" s="1" t="s">
        <v>33</v>
      </c>
      <c r="J791" s="1" t="s">
        <v>38</v>
      </c>
      <c r="K791" s="1" t="s">
        <v>35</v>
      </c>
      <c r="L791" s="1" t="s">
        <v>36</v>
      </c>
      <c r="M791" s="2">
        <v>48214</v>
      </c>
      <c r="N791" s="1">
        <v>21</v>
      </c>
      <c r="O791" s="1">
        <v>4684.9949999999999</v>
      </c>
      <c r="Q791" s="2">
        <f t="shared" si="41"/>
        <v>48214</v>
      </c>
      <c r="R791" s="1">
        <f t="shared" si="42"/>
        <v>21</v>
      </c>
      <c r="S791" s="10">
        <f t="shared" si="43"/>
        <v>35315.027000000002</v>
      </c>
    </row>
    <row r="792" spans="1:19" x14ac:dyDescent="0.25">
      <c r="A792" s="1" t="s">
        <v>33</v>
      </c>
      <c r="B792" s="1" t="s">
        <v>37</v>
      </c>
      <c r="C792" s="1" t="s">
        <v>35</v>
      </c>
      <c r="D792" s="1" t="s">
        <v>36</v>
      </c>
      <c r="E792" s="2">
        <v>48214</v>
      </c>
      <c r="F792" s="1">
        <v>22</v>
      </c>
      <c r="G792" s="1">
        <v>30242.644</v>
      </c>
      <c r="I792" s="1" t="s">
        <v>33</v>
      </c>
      <c r="J792" s="1" t="s">
        <v>38</v>
      </c>
      <c r="K792" s="1" t="s">
        <v>35</v>
      </c>
      <c r="L792" s="1" t="s">
        <v>36</v>
      </c>
      <c r="M792" s="2">
        <v>48214</v>
      </c>
      <c r="N792" s="1">
        <v>22</v>
      </c>
      <c r="O792" s="1">
        <v>4636.0929999999998</v>
      </c>
      <c r="Q792" s="2">
        <f t="shared" si="41"/>
        <v>48214</v>
      </c>
      <c r="R792" s="1">
        <f t="shared" si="42"/>
        <v>22</v>
      </c>
      <c r="S792" s="10">
        <f t="shared" si="43"/>
        <v>34878.737000000001</v>
      </c>
    </row>
    <row r="793" spans="1:19" x14ac:dyDescent="0.25">
      <c r="A793" s="1" t="s">
        <v>33</v>
      </c>
      <c r="B793" s="1" t="s">
        <v>37</v>
      </c>
      <c r="C793" s="1" t="s">
        <v>35</v>
      </c>
      <c r="D793" s="1" t="s">
        <v>36</v>
      </c>
      <c r="E793" s="2">
        <v>48214</v>
      </c>
      <c r="F793" s="1">
        <v>23</v>
      </c>
      <c r="G793" s="1">
        <v>30603.197</v>
      </c>
      <c r="I793" s="1" t="s">
        <v>33</v>
      </c>
      <c r="J793" s="1" t="s">
        <v>38</v>
      </c>
      <c r="K793" s="1" t="s">
        <v>35</v>
      </c>
      <c r="L793" s="1" t="s">
        <v>36</v>
      </c>
      <c r="M793" s="2">
        <v>48214</v>
      </c>
      <c r="N793" s="1">
        <v>23</v>
      </c>
      <c r="O793" s="1">
        <v>4686.9229999999998</v>
      </c>
      <c r="Q793" s="2">
        <f t="shared" si="41"/>
        <v>48214</v>
      </c>
      <c r="R793" s="1">
        <f t="shared" si="42"/>
        <v>23</v>
      </c>
      <c r="S793" s="10">
        <f t="shared" si="43"/>
        <v>35290.120000000003</v>
      </c>
    </row>
    <row r="794" spans="1:19" x14ac:dyDescent="0.25">
      <c r="A794" s="1" t="s">
        <v>33</v>
      </c>
      <c r="B794" s="1" t="s">
        <v>37</v>
      </c>
      <c r="C794" s="1" t="s">
        <v>35</v>
      </c>
      <c r="D794" s="1" t="s">
        <v>36</v>
      </c>
      <c r="E794" s="2">
        <v>48214</v>
      </c>
      <c r="F794" s="1">
        <v>24</v>
      </c>
      <c r="G794" s="1">
        <v>30269.477999999999</v>
      </c>
      <c r="I794" s="1" t="s">
        <v>33</v>
      </c>
      <c r="J794" s="1" t="s">
        <v>38</v>
      </c>
      <c r="K794" s="1" t="s">
        <v>35</v>
      </c>
      <c r="L794" s="1" t="s">
        <v>36</v>
      </c>
      <c r="M794" s="2">
        <v>48214</v>
      </c>
      <c r="N794" s="1">
        <v>24</v>
      </c>
      <c r="O794" s="1">
        <v>4634.165</v>
      </c>
      <c r="Q794" s="2">
        <f t="shared" si="41"/>
        <v>48214</v>
      </c>
      <c r="R794" s="1">
        <f t="shared" si="42"/>
        <v>24</v>
      </c>
      <c r="S794" s="10">
        <f t="shared" si="43"/>
        <v>34903.642999999996</v>
      </c>
    </row>
    <row r="795" spans="1:19" x14ac:dyDescent="0.25">
      <c r="A795" s="1" t="s">
        <v>33</v>
      </c>
      <c r="B795" s="1" t="s">
        <v>37</v>
      </c>
      <c r="C795" s="1" t="s">
        <v>35</v>
      </c>
      <c r="D795" s="1" t="s">
        <v>36</v>
      </c>
      <c r="E795" s="2">
        <v>48214</v>
      </c>
      <c r="F795" s="1">
        <v>25</v>
      </c>
      <c r="G795" s="1">
        <v>30696.644</v>
      </c>
      <c r="I795" s="1" t="s">
        <v>33</v>
      </c>
      <c r="J795" s="1" t="s">
        <v>38</v>
      </c>
      <c r="K795" s="1" t="s">
        <v>35</v>
      </c>
      <c r="L795" s="1" t="s">
        <v>36</v>
      </c>
      <c r="M795" s="2">
        <v>48214</v>
      </c>
      <c r="N795" s="1">
        <v>25</v>
      </c>
      <c r="O795" s="1">
        <v>4703.9880000000003</v>
      </c>
      <c r="Q795" s="2">
        <f t="shared" si="41"/>
        <v>48214</v>
      </c>
      <c r="R795" s="1">
        <f t="shared" si="42"/>
        <v>25</v>
      </c>
      <c r="S795" s="10">
        <f t="shared" si="43"/>
        <v>35400.631999999998</v>
      </c>
    </row>
    <row r="796" spans="1:19" x14ac:dyDescent="0.25">
      <c r="A796" s="1" t="s">
        <v>33</v>
      </c>
      <c r="B796" s="1" t="s">
        <v>37</v>
      </c>
      <c r="C796" s="1" t="s">
        <v>35</v>
      </c>
      <c r="D796" s="1" t="s">
        <v>36</v>
      </c>
      <c r="E796" s="2">
        <v>48214</v>
      </c>
      <c r="F796" s="1">
        <v>26</v>
      </c>
      <c r="G796" s="1">
        <v>30176.034</v>
      </c>
      <c r="I796" s="1" t="s">
        <v>33</v>
      </c>
      <c r="J796" s="1" t="s">
        <v>38</v>
      </c>
      <c r="K796" s="1" t="s">
        <v>35</v>
      </c>
      <c r="L796" s="1" t="s">
        <v>36</v>
      </c>
      <c r="M796" s="2">
        <v>48214</v>
      </c>
      <c r="N796" s="1">
        <v>26</v>
      </c>
      <c r="O796" s="1">
        <v>4617.1000000000004</v>
      </c>
      <c r="Q796" s="2">
        <f t="shared" si="41"/>
        <v>48214</v>
      </c>
      <c r="R796" s="1">
        <f t="shared" si="42"/>
        <v>26</v>
      </c>
      <c r="S796" s="10">
        <f t="shared" si="43"/>
        <v>34793.133999999998</v>
      </c>
    </row>
    <row r="797" spans="1:19" x14ac:dyDescent="0.25">
      <c r="A797" s="1" t="s">
        <v>33</v>
      </c>
      <c r="B797" s="1" t="s">
        <v>37</v>
      </c>
      <c r="C797" s="1" t="s">
        <v>35</v>
      </c>
      <c r="D797" s="1" t="s">
        <v>36</v>
      </c>
      <c r="E797" s="2">
        <v>48214</v>
      </c>
      <c r="F797" s="1">
        <v>27</v>
      </c>
      <c r="G797" s="1">
        <v>30373.624</v>
      </c>
      <c r="I797" s="1" t="s">
        <v>33</v>
      </c>
      <c r="J797" s="1" t="s">
        <v>38</v>
      </c>
      <c r="K797" s="1" t="s">
        <v>35</v>
      </c>
      <c r="L797" s="1" t="s">
        <v>36</v>
      </c>
      <c r="M797" s="2">
        <v>48214</v>
      </c>
      <c r="N797" s="1">
        <v>27</v>
      </c>
      <c r="O797" s="1">
        <v>4649.0330000000004</v>
      </c>
      <c r="Q797" s="2">
        <f t="shared" si="41"/>
        <v>48214</v>
      </c>
      <c r="R797" s="1">
        <f t="shared" si="42"/>
        <v>27</v>
      </c>
      <c r="S797" s="10">
        <f t="shared" si="43"/>
        <v>35022.656999999999</v>
      </c>
    </row>
    <row r="798" spans="1:19" x14ac:dyDescent="0.25">
      <c r="A798" s="1" t="s">
        <v>33</v>
      </c>
      <c r="B798" s="1" t="s">
        <v>37</v>
      </c>
      <c r="C798" s="1" t="s">
        <v>35</v>
      </c>
      <c r="D798" s="1" t="s">
        <v>36</v>
      </c>
      <c r="E798" s="2">
        <v>48214</v>
      </c>
      <c r="F798" s="1">
        <v>28</v>
      </c>
      <c r="G798" s="1">
        <v>30499.054</v>
      </c>
      <c r="I798" s="1" t="s">
        <v>33</v>
      </c>
      <c r="J798" s="1" t="s">
        <v>38</v>
      </c>
      <c r="K798" s="1" t="s">
        <v>35</v>
      </c>
      <c r="L798" s="1" t="s">
        <v>36</v>
      </c>
      <c r="M798" s="2">
        <v>48214</v>
      </c>
      <c r="N798" s="1">
        <v>28</v>
      </c>
      <c r="O798" s="1">
        <v>4672.0550000000003</v>
      </c>
      <c r="Q798" s="2">
        <f t="shared" si="41"/>
        <v>48214</v>
      </c>
      <c r="R798" s="1">
        <f t="shared" si="42"/>
        <v>28</v>
      </c>
      <c r="S798" s="10">
        <f t="shared" si="43"/>
        <v>35171.108999999997</v>
      </c>
    </row>
    <row r="799" spans="1:19" x14ac:dyDescent="0.25">
      <c r="A799" s="1" t="s">
        <v>33</v>
      </c>
      <c r="B799" s="1" t="s">
        <v>37</v>
      </c>
      <c r="C799" s="1" t="s">
        <v>35</v>
      </c>
      <c r="D799" s="1" t="s">
        <v>36</v>
      </c>
      <c r="E799" s="2">
        <v>48214</v>
      </c>
      <c r="F799" s="1">
        <v>29</v>
      </c>
      <c r="G799" s="1">
        <v>29856.07</v>
      </c>
      <c r="I799" s="1" t="s">
        <v>33</v>
      </c>
      <c r="J799" s="1" t="s">
        <v>38</v>
      </c>
      <c r="K799" s="1" t="s">
        <v>35</v>
      </c>
      <c r="L799" s="1" t="s">
        <v>36</v>
      </c>
      <c r="M799" s="2">
        <v>48214</v>
      </c>
      <c r="N799" s="1">
        <v>29</v>
      </c>
      <c r="O799" s="1">
        <v>4574.5640000000003</v>
      </c>
      <c r="Q799" s="2">
        <f t="shared" si="41"/>
        <v>48214</v>
      </c>
      <c r="R799" s="1">
        <f t="shared" si="42"/>
        <v>29</v>
      </c>
      <c r="S799" s="10">
        <f t="shared" si="43"/>
        <v>34430.633999999998</v>
      </c>
    </row>
    <row r="800" spans="1:19" x14ac:dyDescent="0.25">
      <c r="A800" s="1" t="s">
        <v>33</v>
      </c>
      <c r="B800" s="1" t="s">
        <v>37</v>
      </c>
      <c r="C800" s="1" t="s">
        <v>35</v>
      </c>
      <c r="D800" s="1" t="s">
        <v>36</v>
      </c>
      <c r="E800" s="2">
        <v>48214</v>
      </c>
      <c r="F800" s="1">
        <v>30</v>
      </c>
      <c r="G800" s="1">
        <v>31016.605</v>
      </c>
      <c r="I800" s="1" t="s">
        <v>33</v>
      </c>
      <c r="J800" s="1" t="s">
        <v>38</v>
      </c>
      <c r="K800" s="1" t="s">
        <v>35</v>
      </c>
      <c r="L800" s="1" t="s">
        <v>36</v>
      </c>
      <c r="M800" s="2">
        <v>48214</v>
      </c>
      <c r="N800" s="1">
        <v>30</v>
      </c>
      <c r="O800" s="1">
        <v>4746.5240000000003</v>
      </c>
      <c r="Q800" s="2">
        <f t="shared" si="41"/>
        <v>48214</v>
      </c>
      <c r="R800" s="1">
        <f t="shared" si="42"/>
        <v>30</v>
      </c>
      <c r="S800" s="10">
        <f t="shared" si="43"/>
        <v>35763.129000000001</v>
      </c>
    </row>
    <row r="801" spans="1:19" x14ac:dyDescent="0.25">
      <c r="A801" s="1" t="s">
        <v>33</v>
      </c>
      <c r="B801" s="1" t="s">
        <v>37</v>
      </c>
      <c r="C801" s="1" t="s">
        <v>35</v>
      </c>
      <c r="D801" s="1" t="s">
        <v>36</v>
      </c>
      <c r="E801" s="2">
        <v>48214</v>
      </c>
      <c r="F801" s="1">
        <v>31</v>
      </c>
      <c r="G801" s="1">
        <v>30850.167000000001</v>
      </c>
      <c r="I801" s="1" t="s">
        <v>33</v>
      </c>
      <c r="J801" s="1" t="s">
        <v>38</v>
      </c>
      <c r="K801" s="1" t="s">
        <v>35</v>
      </c>
      <c r="L801" s="1" t="s">
        <v>36</v>
      </c>
      <c r="M801" s="2">
        <v>48214</v>
      </c>
      <c r="N801" s="1">
        <v>31</v>
      </c>
      <c r="O801" s="1">
        <v>4720.8530000000001</v>
      </c>
      <c r="Q801" s="2">
        <f t="shared" si="41"/>
        <v>48214</v>
      </c>
      <c r="R801" s="1">
        <f t="shared" si="42"/>
        <v>31</v>
      </c>
      <c r="S801" s="10">
        <f t="shared" si="43"/>
        <v>35571.020000000004</v>
      </c>
    </row>
    <row r="802" spans="1:19" x14ac:dyDescent="0.25">
      <c r="A802" s="1" t="s">
        <v>33</v>
      </c>
      <c r="B802" s="1" t="s">
        <v>37</v>
      </c>
      <c r="C802" s="1" t="s">
        <v>35</v>
      </c>
      <c r="D802" s="1" t="s">
        <v>36</v>
      </c>
      <c r="E802" s="2">
        <v>48214</v>
      </c>
      <c r="F802" s="1">
        <v>32</v>
      </c>
      <c r="G802" s="1">
        <v>30022.512999999999</v>
      </c>
      <c r="I802" s="1" t="s">
        <v>33</v>
      </c>
      <c r="J802" s="1" t="s">
        <v>38</v>
      </c>
      <c r="K802" s="1" t="s">
        <v>35</v>
      </c>
      <c r="L802" s="1" t="s">
        <v>36</v>
      </c>
      <c r="M802" s="2">
        <v>48214</v>
      </c>
      <c r="N802" s="1">
        <v>32</v>
      </c>
      <c r="O802" s="1">
        <v>4600.2349999999997</v>
      </c>
      <c r="Q802" s="2">
        <f t="shared" si="41"/>
        <v>48214</v>
      </c>
      <c r="R802" s="1">
        <f t="shared" si="42"/>
        <v>32</v>
      </c>
      <c r="S802" s="10">
        <f t="shared" si="43"/>
        <v>34622.748</v>
      </c>
    </row>
    <row r="803" spans="1:19" x14ac:dyDescent="0.25">
      <c r="A803" s="1" t="s">
        <v>33</v>
      </c>
      <c r="B803" s="1" t="s">
        <v>37</v>
      </c>
      <c r="C803" s="1" t="s">
        <v>35</v>
      </c>
      <c r="D803" s="1" t="s">
        <v>36</v>
      </c>
      <c r="E803" s="2">
        <v>48214</v>
      </c>
      <c r="F803" s="1">
        <v>33</v>
      </c>
      <c r="G803" s="1">
        <v>29652.094000000001</v>
      </c>
      <c r="I803" s="1" t="s">
        <v>33</v>
      </c>
      <c r="J803" s="1" t="s">
        <v>38</v>
      </c>
      <c r="K803" s="1" t="s">
        <v>35</v>
      </c>
      <c r="L803" s="1" t="s">
        <v>36</v>
      </c>
      <c r="M803" s="2">
        <v>48214</v>
      </c>
      <c r="N803" s="1">
        <v>33</v>
      </c>
      <c r="O803" s="1">
        <v>4545.5280000000002</v>
      </c>
      <c r="Q803" s="2">
        <f t="shared" si="41"/>
        <v>48214</v>
      </c>
      <c r="R803" s="1">
        <f t="shared" si="42"/>
        <v>33</v>
      </c>
      <c r="S803" s="10">
        <f t="shared" si="43"/>
        <v>34197.622000000003</v>
      </c>
    </row>
    <row r="804" spans="1:19" x14ac:dyDescent="0.25">
      <c r="A804" s="1" t="s">
        <v>33</v>
      </c>
      <c r="B804" s="1" t="s">
        <v>37</v>
      </c>
      <c r="C804" s="1" t="s">
        <v>35</v>
      </c>
      <c r="D804" s="1" t="s">
        <v>36</v>
      </c>
      <c r="E804" s="2">
        <v>48214</v>
      </c>
      <c r="F804" s="1">
        <v>34</v>
      </c>
      <c r="G804" s="1">
        <v>31220.581999999999</v>
      </c>
      <c r="I804" s="1" t="s">
        <v>33</v>
      </c>
      <c r="J804" s="1" t="s">
        <v>38</v>
      </c>
      <c r="K804" s="1" t="s">
        <v>35</v>
      </c>
      <c r="L804" s="1" t="s">
        <v>36</v>
      </c>
      <c r="M804" s="2">
        <v>48214</v>
      </c>
      <c r="N804" s="1">
        <v>34</v>
      </c>
      <c r="O804" s="1">
        <v>4775.5600000000004</v>
      </c>
      <c r="Q804" s="2">
        <f t="shared" si="41"/>
        <v>48214</v>
      </c>
      <c r="R804" s="1">
        <f t="shared" si="42"/>
        <v>34</v>
      </c>
      <c r="S804" s="10">
        <f t="shared" si="43"/>
        <v>35996.142</v>
      </c>
    </row>
    <row r="805" spans="1:19" x14ac:dyDescent="0.25">
      <c r="A805" s="1" t="s">
        <v>33</v>
      </c>
      <c r="B805" s="1" t="s">
        <v>37</v>
      </c>
      <c r="C805" s="1" t="s">
        <v>35</v>
      </c>
      <c r="D805" s="1" t="s">
        <v>36</v>
      </c>
      <c r="E805" s="2">
        <v>48214</v>
      </c>
      <c r="F805" s="1">
        <v>35</v>
      </c>
      <c r="G805" s="1">
        <v>30693.370999999999</v>
      </c>
      <c r="I805" s="1" t="s">
        <v>33</v>
      </c>
      <c r="J805" s="1" t="s">
        <v>38</v>
      </c>
      <c r="K805" s="1" t="s">
        <v>35</v>
      </c>
      <c r="L805" s="1" t="s">
        <v>36</v>
      </c>
      <c r="M805" s="2">
        <v>48214</v>
      </c>
      <c r="N805" s="1">
        <v>35</v>
      </c>
      <c r="O805" s="1">
        <v>4698.1040000000003</v>
      </c>
      <c r="Q805" s="2">
        <f t="shared" si="41"/>
        <v>48214</v>
      </c>
      <c r="R805" s="1">
        <f t="shared" si="42"/>
        <v>35</v>
      </c>
      <c r="S805" s="10">
        <f t="shared" si="43"/>
        <v>35391.474999999999</v>
      </c>
    </row>
    <row r="806" spans="1:19" x14ac:dyDescent="0.25">
      <c r="A806" s="1" t="s">
        <v>33</v>
      </c>
      <c r="B806" s="1" t="s">
        <v>37</v>
      </c>
      <c r="C806" s="1" t="s">
        <v>35</v>
      </c>
      <c r="D806" s="1" t="s">
        <v>36</v>
      </c>
      <c r="E806" s="2">
        <v>48214</v>
      </c>
      <c r="F806" s="1">
        <v>36</v>
      </c>
      <c r="G806" s="1">
        <v>30179.306</v>
      </c>
      <c r="I806" s="1" t="s">
        <v>33</v>
      </c>
      <c r="J806" s="1" t="s">
        <v>38</v>
      </c>
      <c r="K806" s="1" t="s">
        <v>35</v>
      </c>
      <c r="L806" s="1" t="s">
        <v>36</v>
      </c>
      <c r="M806" s="2">
        <v>48214</v>
      </c>
      <c r="N806" s="1">
        <v>36</v>
      </c>
      <c r="O806" s="1">
        <v>4622.9840000000004</v>
      </c>
      <c r="Q806" s="2">
        <f t="shared" si="41"/>
        <v>48214</v>
      </c>
      <c r="R806" s="1">
        <f t="shared" si="42"/>
        <v>36</v>
      </c>
      <c r="S806" s="10">
        <f t="shared" si="43"/>
        <v>34802.29</v>
      </c>
    </row>
    <row r="807" spans="1:19" x14ac:dyDescent="0.25">
      <c r="A807" s="1" t="s">
        <v>33</v>
      </c>
      <c r="B807" s="1" t="s">
        <v>37</v>
      </c>
      <c r="C807" s="1" t="s">
        <v>35</v>
      </c>
      <c r="D807" s="1" t="s">
        <v>36</v>
      </c>
      <c r="E807" s="2">
        <v>48214</v>
      </c>
      <c r="F807" s="1">
        <v>37</v>
      </c>
      <c r="G807" s="1">
        <v>30581.087</v>
      </c>
      <c r="I807" s="1" t="s">
        <v>33</v>
      </c>
      <c r="J807" s="1" t="s">
        <v>38</v>
      </c>
      <c r="K807" s="1" t="s">
        <v>35</v>
      </c>
      <c r="L807" s="1" t="s">
        <v>36</v>
      </c>
      <c r="M807" s="2">
        <v>48214</v>
      </c>
      <c r="N807" s="1">
        <v>37</v>
      </c>
      <c r="O807" s="1">
        <v>4682.0600000000004</v>
      </c>
      <c r="Q807" s="2">
        <f t="shared" si="41"/>
        <v>48214</v>
      </c>
      <c r="R807" s="1">
        <f t="shared" si="42"/>
        <v>37</v>
      </c>
      <c r="S807" s="10">
        <f t="shared" si="43"/>
        <v>35263.146999999997</v>
      </c>
    </row>
    <row r="808" spans="1:19" x14ac:dyDescent="0.25">
      <c r="A808" s="1" t="s">
        <v>33</v>
      </c>
      <c r="B808" s="1" t="s">
        <v>37</v>
      </c>
      <c r="C808" s="1" t="s">
        <v>35</v>
      </c>
      <c r="D808" s="1" t="s">
        <v>36</v>
      </c>
      <c r="E808" s="2">
        <v>48214</v>
      </c>
      <c r="F808" s="1">
        <v>38</v>
      </c>
      <c r="G808" s="1">
        <v>30291.589</v>
      </c>
      <c r="I808" s="1" t="s">
        <v>33</v>
      </c>
      <c r="J808" s="1" t="s">
        <v>38</v>
      </c>
      <c r="K808" s="1" t="s">
        <v>35</v>
      </c>
      <c r="L808" s="1" t="s">
        <v>36</v>
      </c>
      <c r="M808" s="2">
        <v>48214</v>
      </c>
      <c r="N808" s="1">
        <v>38</v>
      </c>
      <c r="O808" s="1">
        <v>4639.0280000000002</v>
      </c>
      <c r="Q808" s="2">
        <f t="shared" si="41"/>
        <v>48214</v>
      </c>
      <c r="R808" s="1">
        <f t="shared" si="42"/>
        <v>38</v>
      </c>
      <c r="S808" s="10">
        <f t="shared" si="43"/>
        <v>34930.616999999998</v>
      </c>
    </row>
    <row r="809" spans="1:19" x14ac:dyDescent="0.25">
      <c r="A809" s="1" t="s">
        <v>33</v>
      </c>
      <c r="B809" s="1" t="s">
        <v>37</v>
      </c>
      <c r="C809" s="1" t="s">
        <v>35</v>
      </c>
      <c r="D809" s="1" t="s">
        <v>36</v>
      </c>
      <c r="E809" s="2">
        <v>48214</v>
      </c>
      <c r="F809" s="1">
        <v>39</v>
      </c>
      <c r="G809" s="1">
        <v>30257.116999999998</v>
      </c>
      <c r="I809" s="1" t="s">
        <v>33</v>
      </c>
      <c r="J809" s="1" t="s">
        <v>38</v>
      </c>
      <c r="K809" s="1" t="s">
        <v>35</v>
      </c>
      <c r="L809" s="1" t="s">
        <v>36</v>
      </c>
      <c r="M809" s="2">
        <v>48214</v>
      </c>
      <c r="N809" s="1">
        <v>39</v>
      </c>
      <c r="O809" s="1">
        <v>4639.848</v>
      </c>
      <c r="Q809" s="2">
        <f t="shared" si="41"/>
        <v>48214</v>
      </c>
      <c r="R809" s="1">
        <f t="shared" si="42"/>
        <v>39</v>
      </c>
      <c r="S809" s="10">
        <f t="shared" si="43"/>
        <v>34896.964999999997</v>
      </c>
    </row>
    <row r="810" spans="1:19" x14ac:dyDescent="0.25">
      <c r="A810" s="1" t="s">
        <v>33</v>
      </c>
      <c r="B810" s="1" t="s">
        <v>37</v>
      </c>
      <c r="C810" s="1" t="s">
        <v>35</v>
      </c>
      <c r="D810" s="1" t="s">
        <v>36</v>
      </c>
      <c r="E810" s="2">
        <v>48214</v>
      </c>
      <c r="F810" s="1">
        <v>40</v>
      </c>
      <c r="G810" s="1">
        <v>30615.561000000002</v>
      </c>
      <c r="I810" s="1" t="s">
        <v>33</v>
      </c>
      <c r="J810" s="1" t="s">
        <v>38</v>
      </c>
      <c r="K810" s="1" t="s">
        <v>35</v>
      </c>
      <c r="L810" s="1" t="s">
        <v>36</v>
      </c>
      <c r="M810" s="2">
        <v>48214</v>
      </c>
      <c r="N810" s="1">
        <v>40</v>
      </c>
      <c r="O810" s="1">
        <v>4681.24</v>
      </c>
      <c r="Q810" s="2">
        <f t="shared" si="41"/>
        <v>48214</v>
      </c>
      <c r="R810" s="1">
        <f t="shared" si="42"/>
        <v>40</v>
      </c>
      <c r="S810" s="10">
        <f t="shared" si="43"/>
        <v>35296.800999999999</v>
      </c>
    </row>
    <row r="811" spans="1:19" x14ac:dyDescent="0.25">
      <c r="A811" s="1" t="s">
        <v>33</v>
      </c>
      <c r="B811" s="1" t="s">
        <v>37</v>
      </c>
      <c r="C811" s="1" t="s">
        <v>35</v>
      </c>
      <c r="D811" s="1" t="s">
        <v>36</v>
      </c>
      <c r="E811" s="2">
        <v>48214</v>
      </c>
      <c r="F811" s="1">
        <v>41</v>
      </c>
      <c r="G811" s="1">
        <v>30305.026999999998</v>
      </c>
      <c r="I811" s="1" t="s">
        <v>33</v>
      </c>
      <c r="J811" s="1" t="s">
        <v>38</v>
      </c>
      <c r="K811" s="1" t="s">
        <v>35</v>
      </c>
      <c r="L811" s="1" t="s">
        <v>36</v>
      </c>
      <c r="M811" s="2">
        <v>48214</v>
      </c>
      <c r="N811" s="1">
        <v>41</v>
      </c>
      <c r="O811" s="1">
        <v>4642.6779999999999</v>
      </c>
      <c r="Q811" s="2">
        <f t="shared" si="41"/>
        <v>48214</v>
      </c>
      <c r="R811" s="1">
        <f t="shared" si="42"/>
        <v>41</v>
      </c>
      <c r="S811" s="10">
        <f t="shared" si="43"/>
        <v>34947.705000000002</v>
      </c>
    </row>
    <row r="812" spans="1:19" x14ac:dyDescent="0.25">
      <c r="A812" s="1" t="s">
        <v>33</v>
      </c>
      <c r="B812" s="1" t="s">
        <v>37</v>
      </c>
      <c r="C812" s="1" t="s">
        <v>35</v>
      </c>
      <c r="D812" s="1" t="s">
        <v>36</v>
      </c>
      <c r="E812" s="2">
        <v>48214</v>
      </c>
      <c r="F812" s="1">
        <v>42</v>
      </c>
      <c r="G812" s="1">
        <v>30567.651999999998</v>
      </c>
      <c r="I812" s="1" t="s">
        <v>33</v>
      </c>
      <c r="J812" s="1" t="s">
        <v>38</v>
      </c>
      <c r="K812" s="1" t="s">
        <v>35</v>
      </c>
      <c r="L812" s="1" t="s">
        <v>36</v>
      </c>
      <c r="M812" s="2">
        <v>48214</v>
      </c>
      <c r="N812" s="1">
        <v>42</v>
      </c>
      <c r="O812" s="1">
        <v>4678.41</v>
      </c>
      <c r="Q812" s="2">
        <f t="shared" si="41"/>
        <v>48214</v>
      </c>
      <c r="R812" s="1">
        <f t="shared" si="42"/>
        <v>42</v>
      </c>
      <c r="S812" s="10">
        <f t="shared" si="43"/>
        <v>35246.061999999998</v>
      </c>
    </row>
    <row r="813" spans="1:19" x14ac:dyDescent="0.25">
      <c r="A813" s="1" t="s">
        <v>33</v>
      </c>
      <c r="B813" s="1" t="s">
        <v>37</v>
      </c>
      <c r="C813" s="1" t="s">
        <v>35</v>
      </c>
      <c r="D813" s="1" t="s">
        <v>36</v>
      </c>
      <c r="E813" s="2">
        <v>48214</v>
      </c>
      <c r="F813" s="1">
        <v>43</v>
      </c>
      <c r="G813" s="1">
        <v>30521.366000000002</v>
      </c>
      <c r="I813" s="1" t="s">
        <v>33</v>
      </c>
      <c r="J813" s="1" t="s">
        <v>38</v>
      </c>
      <c r="K813" s="1" t="s">
        <v>35</v>
      </c>
      <c r="L813" s="1" t="s">
        <v>36</v>
      </c>
      <c r="M813" s="2">
        <v>48214</v>
      </c>
      <c r="N813" s="1">
        <v>43</v>
      </c>
      <c r="O813" s="1">
        <v>4672.9009999999998</v>
      </c>
      <c r="Q813" s="2">
        <f t="shared" si="41"/>
        <v>48214</v>
      </c>
      <c r="R813" s="1">
        <f t="shared" si="42"/>
        <v>43</v>
      </c>
      <c r="S813" s="10">
        <f t="shared" si="43"/>
        <v>35194.267</v>
      </c>
    </row>
    <row r="814" spans="1:19" x14ac:dyDescent="0.25">
      <c r="A814" s="1" t="s">
        <v>33</v>
      </c>
      <c r="B814" s="1" t="s">
        <v>37</v>
      </c>
      <c r="C814" s="1" t="s">
        <v>35</v>
      </c>
      <c r="D814" s="1" t="s">
        <v>36</v>
      </c>
      <c r="E814" s="2">
        <v>48214</v>
      </c>
      <c r="F814" s="1">
        <v>44</v>
      </c>
      <c r="G814" s="1">
        <v>30351.308000000001</v>
      </c>
      <c r="I814" s="1" t="s">
        <v>33</v>
      </c>
      <c r="J814" s="1" t="s">
        <v>38</v>
      </c>
      <c r="K814" s="1" t="s">
        <v>35</v>
      </c>
      <c r="L814" s="1" t="s">
        <v>36</v>
      </c>
      <c r="M814" s="2">
        <v>48214</v>
      </c>
      <c r="N814" s="1">
        <v>44</v>
      </c>
      <c r="O814" s="1">
        <v>4648.1869999999999</v>
      </c>
      <c r="Q814" s="2">
        <f t="shared" si="41"/>
        <v>48214</v>
      </c>
      <c r="R814" s="1">
        <f t="shared" si="42"/>
        <v>44</v>
      </c>
      <c r="S814" s="10">
        <f t="shared" si="43"/>
        <v>34999.495000000003</v>
      </c>
    </row>
    <row r="815" spans="1:19" x14ac:dyDescent="0.25">
      <c r="A815" s="1" t="s">
        <v>33</v>
      </c>
      <c r="B815" s="1" t="s">
        <v>37</v>
      </c>
      <c r="C815" s="1" t="s">
        <v>35</v>
      </c>
      <c r="D815" s="1" t="s">
        <v>36</v>
      </c>
      <c r="E815" s="2">
        <v>48214</v>
      </c>
      <c r="F815" s="1">
        <v>45</v>
      </c>
      <c r="G815" s="1">
        <v>30768.095000000001</v>
      </c>
      <c r="I815" s="1" t="s">
        <v>33</v>
      </c>
      <c r="J815" s="1" t="s">
        <v>38</v>
      </c>
      <c r="K815" s="1" t="s">
        <v>35</v>
      </c>
      <c r="L815" s="1" t="s">
        <v>36</v>
      </c>
      <c r="M815" s="2">
        <v>48214</v>
      </c>
      <c r="N815" s="1">
        <v>45</v>
      </c>
      <c r="O815" s="1">
        <v>4705.3559999999998</v>
      </c>
      <c r="Q815" s="2">
        <f t="shared" si="41"/>
        <v>48214</v>
      </c>
      <c r="R815" s="1">
        <f t="shared" si="42"/>
        <v>45</v>
      </c>
      <c r="S815" s="10">
        <f t="shared" si="43"/>
        <v>35473.451000000001</v>
      </c>
    </row>
    <row r="816" spans="1:19" x14ac:dyDescent="0.25">
      <c r="A816" s="1" t="s">
        <v>33</v>
      </c>
      <c r="B816" s="1" t="s">
        <v>37</v>
      </c>
      <c r="C816" s="1" t="s">
        <v>35</v>
      </c>
      <c r="D816" s="1" t="s">
        <v>36</v>
      </c>
      <c r="E816" s="2">
        <v>48214</v>
      </c>
      <c r="F816" s="1">
        <v>46</v>
      </c>
      <c r="G816" s="1">
        <v>30104.581999999999</v>
      </c>
      <c r="I816" s="1" t="s">
        <v>33</v>
      </c>
      <c r="J816" s="1" t="s">
        <v>38</v>
      </c>
      <c r="K816" s="1" t="s">
        <v>35</v>
      </c>
      <c r="L816" s="1" t="s">
        <v>36</v>
      </c>
      <c r="M816" s="2">
        <v>48214</v>
      </c>
      <c r="N816" s="1">
        <v>46</v>
      </c>
      <c r="O816" s="1">
        <v>4615.732</v>
      </c>
      <c r="Q816" s="2">
        <f t="shared" si="41"/>
        <v>48214</v>
      </c>
      <c r="R816" s="1">
        <f t="shared" si="42"/>
        <v>46</v>
      </c>
      <c r="S816" s="10">
        <f t="shared" si="43"/>
        <v>34720.313999999998</v>
      </c>
    </row>
    <row r="817" spans="1:19" x14ac:dyDescent="0.25">
      <c r="A817" s="1" t="s">
        <v>33</v>
      </c>
      <c r="B817" s="1" t="s">
        <v>37</v>
      </c>
      <c r="C817" s="1" t="s">
        <v>35</v>
      </c>
      <c r="D817" s="1" t="s">
        <v>36</v>
      </c>
      <c r="E817" s="2">
        <v>48214</v>
      </c>
      <c r="F817" s="1">
        <v>47</v>
      </c>
      <c r="G817" s="1">
        <v>28966.436000000002</v>
      </c>
      <c r="I817" s="1" t="s">
        <v>33</v>
      </c>
      <c r="J817" s="1" t="s">
        <v>38</v>
      </c>
      <c r="K817" s="1" t="s">
        <v>35</v>
      </c>
      <c r="L817" s="1" t="s">
        <v>36</v>
      </c>
      <c r="M817" s="2">
        <v>48214</v>
      </c>
      <c r="N817" s="1">
        <v>47</v>
      </c>
      <c r="O817" s="1">
        <v>4442.183</v>
      </c>
      <c r="Q817" s="2">
        <f t="shared" si="41"/>
        <v>48214</v>
      </c>
      <c r="R817" s="1">
        <f t="shared" si="42"/>
        <v>47</v>
      </c>
      <c r="S817" s="10">
        <f t="shared" si="43"/>
        <v>33408.618999999999</v>
      </c>
    </row>
    <row r="818" spans="1:19" x14ac:dyDescent="0.25">
      <c r="A818" s="1" t="s">
        <v>33</v>
      </c>
      <c r="B818" s="1" t="s">
        <v>37</v>
      </c>
      <c r="C818" s="1" t="s">
        <v>35</v>
      </c>
      <c r="D818" s="1" t="s">
        <v>36</v>
      </c>
      <c r="E818" s="2">
        <v>48214</v>
      </c>
      <c r="F818" s="1">
        <v>48</v>
      </c>
      <c r="G818" s="1">
        <v>31906.242999999999</v>
      </c>
      <c r="I818" s="1" t="s">
        <v>33</v>
      </c>
      <c r="J818" s="1" t="s">
        <v>38</v>
      </c>
      <c r="K818" s="1" t="s">
        <v>35</v>
      </c>
      <c r="L818" s="1" t="s">
        <v>36</v>
      </c>
      <c r="M818" s="2">
        <v>48214</v>
      </c>
      <c r="N818" s="1">
        <v>48</v>
      </c>
      <c r="O818" s="1">
        <v>4878.9049999999997</v>
      </c>
      <c r="Q818" s="2">
        <f t="shared" si="41"/>
        <v>48214</v>
      </c>
      <c r="R818" s="1">
        <f t="shared" si="42"/>
        <v>48</v>
      </c>
      <c r="S818" s="10">
        <f t="shared" si="43"/>
        <v>36785.148000000001</v>
      </c>
    </row>
    <row r="819" spans="1:19" x14ac:dyDescent="0.25">
      <c r="A819" s="1" t="s">
        <v>33</v>
      </c>
      <c r="B819" s="1" t="s">
        <v>37</v>
      </c>
      <c r="C819" s="1" t="s">
        <v>35</v>
      </c>
      <c r="D819" s="1" t="s">
        <v>36</v>
      </c>
      <c r="E819" s="2">
        <v>48214</v>
      </c>
      <c r="F819" s="1">
        <v>49</v>
      </c>
      <c r="G819" s="1">
        <v>30184.616000000002</v>
      </c>
      <c r="I819" s="1" t="s">
        <v>33</v>
      </c>
      <c r="J819" s="1" t="s">
        <v>38</v>
      </c>
      <c r="K819" s="1" t="s">
        <v>35</v>
      </c>
      <c r="L819" s="1" t="s">
        <v>36</v>
      </c>
      <c r="M819" s="2">
        <v>48214</v>
      </c>
      <c r="N819" s="1">
        <v>49</v>
      </c>
      <c r="O819" s="1">
        <v>4629.357</v>
      </c>
      <c r="Q819" s="2">
        <f t="shared" si="41"/>
        <v>48214</v>
      </c>
      <c r="R819" s="1">
        <f t="shared" si="42"/>
        <v>49</v>
      </c>
      <c r="S819" s="10">
        <f t="shared" si="43"/>
        <v>34813.972999999998</v>
      </c>
    </row>
    <row r="820" spans="1:19" x14ac:dyDescent="0.25">
      <c r="A820" s="1" t="s">
        <v>33</v>
      </c>
      <c r="B820" s="1" t="s">
        <v>37</v>
      </c>
      <c r="C820" s="1" t="s">
        <v>35</v>
      </c>
      <c r="D820" s="1" t="s">
        <v>36</v>
      </c>
      <c r="E820" s="2">
        <v>48214</v>
      </c>
      <c r="F820" s="1">
        <v>50</v>
      </c>
      <c r="G820" s="1">
        <v>30688.06</v>
      </c>
      <c r="I820" s="1" t="s">
        <v>33</v>
      </c>
      <c r="J820" s="1" t="s">
        <v>38</v>
      </c>
      <c r="K820" s="1" t="s">
        <v>35</v>
      </c>
      <c r="L820" s="1" t="s">
        <v>36</v>
      </c>
      <c r="M820" s="2">
        <v>48214</v>
      </c>
      <c r="N820" s="1">
        <v>50</v>
      </c>
      <c r="O820" s="1">
        <v>4691.7309999999998</v>
      </c>
      <c r="Q820" s="2">
        <f t="shared" si="41"/>
        <v>48214</v>
      </c>
      <c r="R820" s="1">
        <f t="shared" si="42"/>
        <v>50</v>
      </c>
      <c r="S820" s="10">
        <f t="shared" si="43"/>
        <v>35379.790999999997</v>
      </c>
    </row>
    <row r="821" spans="1:19" x14ac:dyDescent="0.25">
      <c r="A821" s="1" t="s">
        <v>33</v>
      </c>
      <c r="B821" s="1" t="s">
        <v>37</v>
      </c>
      <c r="C821" s="1" t="s">
        <v>35</v>
      </c>
      <c r="D821" s="1" t="s">
        <v>36</v>
      </c>
      <c r="E821" s="2">
        <v>48580</v>
      </c>
      <c r="F821" s="1" t="s">
        <v>0</v>
      </c>
      <c r="G821" s="1">
        <v>30716.355</v>
      </c>
      <c r="I821" s="1" t="s">
        <v>33</v>
      </c>
      <c r="J821" s="1" t="s">
        <v>38</v>
      </c>
      <c r="K821" s="1" t="s">
        <v>35</v>
      </c>
      <c r="L821" s="1" t="s">
        <v>36</v>
      </c>
      <c r="M821" s="2">
        <v>48580</v>
      </c>
      <c r="N821" s="1" t="s">
        <v>0</v>
      </c>
      <c r="O821" s="1">
        <v>4714.6559999999999</v>
      </c>
      <c r="Q821" s="2">
        <f t="shared" si="41"/>
        <v>48580</v>
      </c>
      <c r="R821" s="1" t="str">
        <f t="shared" si="42"/>
        <v>Expected Values</v>
      </c>
      <c r="S821" s="10">
        <f t="shared" si="43"/>
        <v>35431.010999999999</v>
      </c>
    </row>
    <row r="822" spans="1:19" x14ac:dyDescent="0.25">
      <c r="A822" s="1" t="s">
        <v>33</v>
      </c>
      <c r="B822" s="1" t="s">
        <v>37</v>
      </c>
      <c r="C822" s="1" t="s">
        <v>35</v>
      </c>
      <c r="D822" s="1" t="s">
        <v>36</v>
      </c>
      <c r="E822" s="2">
        <v>48580</v>
      </c>
      <c r="F822" s="1">
        <v>1</v>
      </c>
      <c r="G822" s="1">
        <v>30179.095000000001</v>
      </c>
      <c r="I822" s="1" t="s">
        <v>33</v>
      </c>
      <c r="J822" s="1" t="s">
        <v>38</v>
      </c>
      <c r="K822" s="1" t="s">
        <v>35</v>
      </c>
      <c r="L822" s="1" t="s">
        <v>36</v>
      </c>
      <c r="M822" s="2">
        <v>48580</v>
      </c>
      <c r="N822" s="1">
        <v>1</v>
      </c>
      <c r="O822" s="1">
        <v>4639.0929999999998</v>
      </c>
      <c r="Q822" s="2">
        <f t="shared" si="41"/>
        <v>48580</v>
      </c>
      <c r="R822" s="1">
        <f t="shared" si="42"/>
        <v>1</v>
      </c>
      <c r="S822" s="10">
        <f t="shared" si="43"/>
        <v>34818.188000000002</v>
      </c>
    </row>
    <row r="823" spans="1:19" x14ac:dyDescent="0.25">
      <c r="A823" s="1" t="s">
        <v>33</v>
      </c>
      <c r="B823" s="1" t="s">
        <v>37</v>
      </c>
      <c r="C823" s="1" t="s">
        <v>35</v>
      </c>
      <c r="D823" s="1" t="s">
        <v>36</v>
      </c>
      <c r="E823" s="2">
        <v>48580</v>
      </c>
      <c r="F823" s="1">
        <v>2</v>
      </c>
      <c r="G823" s="1">
        <v>31253.615000000002</v>
      </c>
      <c r="I823" s="1" t="s">
        <v>33</v>
      </c>
      <c r="J823" s="1" t="s">
        <v>38</v>
      </c>
      <c r="K823" s="1" t="s">
        <v>35</v>
      </c>
      <c r="L823" s="1" t="s">
        <v>36</v>
      </c>
      <c r="M823" s="2">
        <v>48580</v>
      </c>
      <c r="N823" s="1">
        <v>2</v>
      </c>
      <c r="O823" s="1">
        <v>4790.2179999999998</v>
      </c>
      <c r="Q823" s="2">
        <f t="shared" si="41"/>
        <v>48580</v>
      </c>
      <c r="R823" s="1">
        <f t="shared" si="42"/>
        <v>2</v>
      </c>
      <c r="S823" s="10">
        <f t="shared" si="43"/>
        <v>36043.832999999999</v>
      </c>
    </row>
    <row r="824" spans="1:19" x14ac:dyDescent="0.25">
      <c r="A824" s="1" t="s">
        <v>33</v>
      </c>
      <c r="B824" s="1" t="s">
        <v>37</v>
      </c>
      <c r="C824" s="1" t="s">
        <v>35</v>
      </c>
      <c r="D824" s="1" t="s">
        <v>36</v>
      </c>
      <c r="E824" s="2">
        <v>48580</v>
      </c>
      <c r="F824" s="1">
        <v>3</v>
      </c>
      <c r="G824" s="1">
        <v>31018.202000000001</v>
      </c>
      <c r="I824" s="1" t="s">
        <v>33</v>
      </c>
      <c r="J824" s="1" t="s">
        <v>38</v>
      </c>
      <c r="K824" s="1" t="s">
        <v>35</v>
      </c>
      <c r="L824" s="1" t="s">
        <v>36</v>
      </c>
      <c r="M824" s="2">
        <v>48580</v>
      </c>
      <c r="N824" s="1">
        <v>3</v>
      </c>
      <c r="O824" s="1">
        <v>4762.7979999999998</v>
      </c>
      <c r="Q824" s="2">
        <f t="shared" si="41"/>
        <v>48580</v>
      </c>
      <c r="R824" s="1">
        <f t="shared" si="42"/>
        <v>3</v>
      </c>
      <c r="S824" s="10">
        <f t="shared" si="43"/>
        <v>35781</v>
      </c>
    </row>
    <row r="825" spans="1:19" x14ac:dyDescent="0.25">
      <c r="A825" s="1" t="s">
        <v>33</v>
      </c>
      <c r="B825" s="1" t="s">
        <v>37</v>
      </c>
      <c r="C825" s="1" t="s">
        <v>35</v>
      </c>
      <c r="D825" s="1" t="s">
        <v>36</v>
      </c>
      <c r="E825" s="2">
        <v>48580</v>
      </c>
      <c r="F825" s="1">
        <v>4</v>
      </c>
      <c r="G825" s="1">
        <v>30414.507000000001</v>
      </c>
      <c r="I825" s="1" t="s">
        <v>33</v>
      </c>
      <c r="J825" s="1" t="s">
        <v>38</v>
      </c>
      <c r="K825" s="1" t="s">
        <v>35</v>
      </c>
      <c r="L825" s="1" t="s">
        <v>36</v>
      </c>
      <c r="M825" s="2">
        <v>48580</v>
      </c>
      <c r="N825" s="1">
        <v>4</v>
      </c>
      <c r="O825" s="1">
        <v>4666.5119999999997</v>
      </c>
      <c r="Q825" s="2">
        <f t="shared" si="41"/>
        <v>48580</v>
      </c>
      <c r="R825" s="1">
        <f t="shared" si="42"/>
        <v>4</v>
      </c>
      <c r="S825" s="10">
        <f t="shared" si="43"/>
        <v>35081.019</v>
      </c>
    </row>
    <row r="826" spans="1:19" x14ac:dyDescent="0.25">
      <c r="A826" s="1" t="s">
        <v>33</v>
      </c>
      <c r="B826" s="1" t="s">
        <v>37</v>
      </c>
      <c r="C826" s="1" t="s">
        <v>35</v>
      </c>
      <c r="D826" s="1" t="s">
        <v>36</v>
      </c>
      <c r="E826" s="2">
        <v>48580</v>
      </c>
      <c r="F826" s="1">
        <v>5</v>
      </c>
      <c r="G826" s="1">
        <v>30909.63</v>
      </c>
      <c r="I826" s="1" t="s">
        <v>33</v>
      </c>
      <c r="J826" s="1" t="s">
        <v>38</v>
      </c>
      <c r="K826" s="1" t="s">
        <v>35</v>
      </c>
      <c r="L826" s="1" t="s">
        <v>36</v>
      </c>
      <c r="M826" s="2">
        <v>48580</v>
      </c>
      <c r="N826" s="1">
        <v>5</v>
      </c>
      <c r="O826" s="1">
        <v>4743.8339999999998</v>
      </c>
      <c r="Q826" s="2">
        <f t="shared" si="41"/>
        <v>48580</v>
      </c>
      <c r="R826" s="1">
        <f t="shared" si="42"/>
        <v>5</v>
      </c>
      <c r="S826" s="10">
        <f t="shared" si="43"/>
        <v>35653.464</v>
      </c>
    </row>
    <row r="827" spans="1:19" x14ac:dyDescent="0.25">
      <c r="A827" s="1" t="s">
        <v>33</v>
      </c>
      <c r="B827" s="1" t="s">
        <v>37</v>
      </c>
      <c r="C827" s="1" t="s">
        <v>35</v>
      </c>
      <c r="D827" s="1" t="s">
        <v>36</v>
      </c>
      <c r="E827" s="2">
        <v>48580</v>
      </c>
      <c r="F827" s="1">
        <v>6</v>
      </c>
      <c r="G827" s="1">
        <v>30523.079000000002</v>
      </c>
      <c r="I827" s="1" t="s">
        <v>33</v>
      </c>
      <c r="J827" s="1" t="s">
        <v>38</v>
      </c>
      <c r="K827" s="1" t="s">
        <v>35</v>
      </c>
      <c r="L827" s="1" t="s">
        <v>36</v>
      </c>
      <c r="M827" s="2">
        <v>48580</v>
      </c>
      <c r="N827" s="1">
        <v>6</v>
      </c>
      <c r="O827" s="1">
        <v>4685.4769999999999</v>
      </c>
      <c r="Q827" s="2">
        <f t="shared" si="41"/>
        <v>48580</v>
      </c>
      <c r="R827" s="1">
        <f t="shared" si="42"/>
        <v>6</v>
      </c>
      <c r="S827" s="10">
        <f t="shared" si="43"/>
        <v>35208.556000000004</v>
      </c>
    </row>
    <row r="828" spans="1:19" x14ac:dyDescent="0.25">
      <c r="A828" s="1" t="s">
        <v>33</v>
      </c>
      <c r="B828" s="1" t="s">
        <v>37</v>
      </c>
      <c r="C828" s="1" t="s">
        <v>35</v>
      </c>
      <c r="D828" s="1" t="s">
        <v>36</v>
      </c>
      <c r="E828" s="2">
        <v>48580</v>
      </c>
      <c r="F828" s="1">
        <v>7</v>
      </c>
      <c r="G828" s="1">
        <v>30888.78</v>
      </c>
      <c r="I828" s="1" t="s">
        <v>33</v>
      </c>
      <c r="J828" s="1" t="s">
        <v>38</v>
      </c>
      <c r="K828" s="1" t="s">
        <v>35</v>
      </c>
      <c r="L828" s="1" t="s">
        <v>36</v>
      </c>
      <c r="M828" s="2">
        <v>48580</v>
      </c>
      <c r="N828" s="1">
        <v>7</v>
      </c>
      <c r="O828" s="1">
        <v>4740.2910000000002</v>
      </c>
      <c r="Q828" s="2">
        <f t="shared" si="41"/>
        <v>48580</v>
      </c>
      <c r="R828" s="1">
        <f t="shared" si="42"/>
        <v>7</v>
      </c>
      <c r="S828" s="10">
        <f t="shared" si="43"/>
        <v>35629.070999999996</v>
      </c>
    </row>
    <row r="829" spans="1:19" x14ac:dyDescent="0.25">
      <c r="A829" s="1" t="s">
        <v>33</v>
      </c>
      <c r="B829" s="1" t="s">
        <v>37</v>
      </c>
      <c r="C829" s="1" t="s">
        <v>35</v>
      </c>
      <c r="D829" s="1" t="s">
        <v>36</v>
      </c>
      <c r="E829" s="2">
        <v>48580</v>
      </c>
      <c r="F829" s="1">
        <v>8</v>
      </c>
      <c r="G829" s="1">
        <v>30543.93</v>
      </c>
      <c r="I829" s="1" t="s">
        <v>33</v>
      </c>
      <c r="J829" s="1" t="s">
        <v>38</v>
      </c>
      <c r="K829" s="1" t="s">
        <v>35</v>
      </c>
      <c r="L829" s="1" t="s">
        <v>36</v>
      </c>
      <c r="M829" s="2">
        <v>48580</v>
      </c>
      <c r="N829" s="1">
        <v>8</v>
      </c>
      <c r="O829" s="1">
        <v>4689.0200000000004</v>
      </c>
      <c r="Q829" s="2">
        <f t="shared" si="41"/>
        <v>48580</v>
      </c>
      <c r="R829" s="1">
        <f t="shared" si="42"/>
        <v>8</v>
      </c>
      <c r="S829" s="10">
        <f t="shared" si="43"/>
        <v>35232.949999999997</v>
      </c>
    </row>
    <row r="830" spans="1:19" x14ac:dyDescent="0.25">
      <c r="A830" s="1" t="s">
        <v>33</v>
      </c>
      <c r="B830" s="1" t="s">
        <v>37</v>
      </c>
      <c r="C830" s="1" t="s">
        <v>35</v>
      </c>
      <c r="D830" s="1" t="s">
        <v>36</v>
      </c>
      <c r="E830" s="2">
        <v>48580</v>
      </c>
      <c r="F830" s="1">
        <v>9</v>
      </c>
      <c r="G830" s="1">
        <v>30817.641</v>
      </c>
      <c r="I830" s="1" t="s">
        <v>33</v>
      </c>
      <c r="J830" s="1" t="s">
        <v>38</v>
      </c>
      <c r="K830" s="1" t="s">
        <v>35</v>
      </c>
      <c r="L830" s="1" t="s">
        <v>36</v>
      </c>
      <c r="M830" s="2">
        <v>48580</v>
      </c>
      <c r="N830" s="1">
        <v>9</v>
      </c>
      <c r="O830" s="1">
        <v>4730.5209999999997</v>
      </c>
      <c r="Q830" s="2">
        <f t="shared" si="41"/>
        <v>48580</v>
      </c>
      <c r="R830" s="1">
        <f t="shared" si="42"/>
        <v>9</v>
      </c>
      <c r="S830" s="10">
        <f t="shared" si="43"/>
        <v>35548.161999999997</v>
      </c>
    </row>
    <row r="831" spans="1:19" x14ac:dyDescent="0.25">
      <c r="A831" s="1" t="s">
        <v>33</v>
      </c>
      <c r="B831" s="1" t="s">
        <v>37</v>
      </c>
      <c r="C831" s="1" t="s">
        <v>35</v>
      </c>
      <c r="D831" s="1" t="s">
        <v>36</v>
      </c>
      <c r="E831" s="2">
        <v>48580</v>
      </c>
      <c r="F831" s="1">
        <v>10</v>
      </c>
      <c r="G831" s="1">
        <v>30615.073</v>
      </c>
      <c r="I831" s="1" t="s">
        <v>33</v>
      </c>
      <c r="J831" s="1" t="s">
        <v>38</v>
      </c>
      <c r="K831" s="1" t="s">
        <v>35</v>
      </c>
      <c r="L831" s="1" t="s">
        <v>36</v>
      </c>
      <c r="M831" s="2">
        <v>48580</v>
      </c>
      <c r="N831" s="1">
        <v>10</v>
      </c>
      <c r="O831" s="1">
        <v>4698.79</v>
      </c>
      <c r="Q831" s="2">
        <f t="shared" si="41"/>
        <v>48580</v>
      </c>
      <c r="R831" s="1">
        <f t="shared" si="42"/>
        <v>10</v>
      </c>
      <c r="S831" s="10">
        <f t="shared" si="43"/>
        <v>35313.862999999998</v>
      </c>
    </row>
    <row r="832" spans="1:19" x14ac:dyDescent="0.25">
      <c r="A832" s="1" t="s">
        <v>33</v>
      </c>
      <c r="B832" s="1" t="s">
        <v>37</v>
      </c>
      <c r="C832" s="1" t="s">
        <v>35</v>
      </c>
      <c r="D832" s="1" t="s">
        <v>36</v>
      </c>
      <c r="E832" s="2">
        <v>48580</v>
      </c>
      <c r="F832" s="1">
        <v>11</v>
      </c>
      <c r="G832" s="1">
        <v>29752.196</v>
      </c>
      <c r="I832" s="1" t="s">
        <v>33</v>
      </c>
      <c r="J832" s="1" t="s">
        <v>38</v>
      </c>
      <c r="K832" s="1" t="s">
        <v>35</v>
      </c>
      <c r="L832" s="1" t="s">
        <v>36</v>
      </c>
      <c r="M832" s="2">
        <v>48580</v>
      </c>
      <c r="N832" s="1">
        <v>11</v>
      </c>
      <c r="O832" s="1">
        <v>4572.5640000000003</v>
      </c>
      <c r="Q832" s="2">
        <f t="shared" si="41"/>
        <v>48580</v>
      </c>
      <c r="R832" s="1">
        <f t="shared" si="42"/>
        <v>11</v>
      </c>
      <c r="S832" s="10">
        <f t="shared" si="43"/>
        <v>34324.76</v>
      </c>
    </row>
    <row r="833" spans="1:19" x14ac:dyDescent="0.25">
      <c r="A833" s="1" t="s">
        <v>33</v>
      </c>
      <c r="B833" s="1" t="s">
        <v>37</v>
      </c>
      <c r="C833" s="1" t="s">
        <v>35</v>
      </c>
      <c r="D833" s="1" t="s">
        <v>36</v>
      </c>
      <c r="E833" s="2">
        <v>48580</v>
      </c>
      <c r="F833" s="1">
        <v>12</v>
      </c>
      <c r="G833" s="1">
        <v>31680.513999999999</v>
      </c>
      <c r="I833" s="1" t="s">
        <v>33</v>
      </c>
      <c r="J833" s="1" t="s">
        <v>38</v>
      </c>
      <c r="K833" s="1" t="s">
        <v>35</v>
      </c>
      <c r="L833" s="1" t="s">
        <v>36</v>
      </c>
      <c r="M833" s="2">
        <v>48580</v>
      </c>
      <c r="N833" s="1">
        <v>12</v>
      </c>
      <c r="O833" s="1">
        <v>4856.7470000000003</v>
      </c>
      <c r="Q833" s="2">
        <f t="shared" si="41"/>
        <v>48580</v>
      </c>
      <c r="R833" s="1">
        <f t="shared" si="42"/>
        <v>12</v>
      </c>
      <c r="S833" s="10">
        <f t="shared" si="43"/>
        <v>36537.260999999999</v>
      </c>
    </row>
    <row r="834" spans="1:19" x14ac:dyDescent="0.25">
      <c r="A834" s="1" t="s">
        <v>33</v>
      </c>
      <c r="B834" s="1" t="s">
        <v>37</v>
      </c>
      <c r="C834" s="1" t="s">
        <v>35</v>
      </c>
      <c r="D834" s="1" t="s">
        <v>36</v>
      </c>
      <c r="E834" s="2">
        <v>48580</v>
      </c>
      <c r="F834" s="1">
        <v>13</v>
      </c>
      <c r="G834" s="1">
        <v>30899.672999999999</v>
      </c>
      <c r="I834" s="1" t="s">
        <v>33</v>
      </c>
      <c r="J834" s="1" t="s">
        <v>38</v>
      </c>
      <c r="K834" s="1" t="s">
        <v>35</v>
      </c>
      <c r="L834" s="1" t="s">
        <v>36</v>
      </c>
      <c r="M834" s="2">
        <v>48580</v>
      </c>
      <c r="N834" s="1">
        <v>13</v>
      </c>
      <c r="O834" s="1">
        <v>4740.7150000000001</v>
      </c>
      <c r="Q834" s="2">
        <f t="shared" si="41"/>
        <v>48580</v>
      </c>
      <c r="R834" s="1">
        <f t="shared" si="42"/>
        <v>13</v>
      </c>
      <c r="S834" s="10">
        <f t="shared" si="43"/>
        <v>35640.387999999999</v>
      </c>
    </row>
    <row r="835" spans="1:19" x14ac:dyDescent="0.25">
      <c r="A835" s="1" t="s">
        <v>33</v>
      </c>
      <c r="B835" s="1" t="s">
        <v>37</v>
      </c>
      <c r="C835" s="1" t="s">
        <v>35</v>
      </c>
      <c r="D835" s="1" t="s">
        <v>36</v>
      </c>
      <c r="E835" s="2">
        <v>48580</v>
      </c>
      <c r="F835" s="1">
        <v>14</v>
      </c>
      <c r="G835" s="1">
        <v>30533.036</v>
      </c>
      <c r="I835" s="1" t="s">
        <v>33</v>
      </c>
      <c r="J835" s="1" t="s">
        <v>38</v>
      </c>
      <c r="K835" s="1" t="s">
        <v>35</v>
      </c>
      <c r="L835" s="1" t="s">
        <v>36</v>
      </c>
      <c r="M835" s="2">
        <v>48580</v>
      </c>
      <c r="N835" s="1">
        <v>14</v>
      </c>
      <c r="O835" s="1">
        <v>4688.5959999999995</v>
      </c>
      <c r="Q835" s="2">
        <f t="shared" si="41"/>
        <v>48580</v>
      </c>
      <c r="R835" s="1">
        <f t="shared" si="42"/>
        <v>14</v>
      </c>
      <c r="S835" s="10">
        <f t="shared" si="43"/>
        <v>35221.631999999998</v>
      </c>
    </row>
    <row r="836" spans="1:19" x14ac:dyDescent="0.25">
      <c r="A836" s="1" t="s">
        <v>33</v>
      </c>
      <c r="B836" s="1" t="s">
        <v>37</v>
      </c>
      <c r="C836" s="1" t="s">
        <v>35</v>
      </c>
      <c r="D836" s="1" t="s">
        <v>36</v>
      </c>
      <c r="E836" s="2">
        <v>48580</v>
      </c>
      <c r="F836" s="1">
        <v>15</v>
      </c>
      <c r="G836" s="1">
        <v>31700.737000000001</v>
      </c>
      <c r="I836" s="1" t="s">
        <v>33</v>
      </c>
      <c r="J836" s="1" t="s">
        <v>38</v>
      </c>
      <c r="K836" s="1" t="s">
        <v>35</v>
      </c>
      <c r="L836" s="1" t="s">
        <v>36</v>
      </c>
      <c r="M836" s="2">
        <v>48580</v>
      </c>
      <c r="N836" s="1">
        <v>15</v>
      </c>
      <c r="O836" s="1">
        <v>4864.0839999999998</v>
      </c>
      <c r="Q836" s="2">
        <f t="shared" si="41"/>
        <v>48580</v>
      </c>
      <c r="R836" s="1">
        <f t="shared" si="42"/>
        <v>15</v>
      </c>
      <c r="S836" s="10">
        <f t="shared" si="43"/>
        <v>36564.821000000004</v>
      </c>
    </row>
    <row r="837" spans="1:19" x14ac:dyDescent="0.25">
      <c r="A837" s="1" t="s">
        <v>33</v>
      </c>
      <c r="B837" s="1" t="s">
        <v>37</v>
      </c>
      <c r="C837" s="1" t="s">
        <v>35</v>
      </c>
      <c r="D837" s="1" t="s">
        <v>36</v>
      </c>
      <c r="E837" s="2">
        <v>48580</v>
      </c>
      <c r="F837" s="1">
        <v>16</v>
      </c>
      <c r="G837" s="1">
        <v>29731.971000000001</v>
      </c>
      <c r="I837" s="1" t="s">
        <v>33</v>
      </c>
      <c r="J837" s="1" t="s">
        <v>38</v>
      </c>
      <c r="K837" s="1" t="s">
        <v>35</v>
      </c>
      <c r="L837" s="1" t="s">
        <v>36</v>
      </c>
      <c r="M837" s="2">
        <v>48580</v>
      </c>
      <c r="N837" s="1">
        <v>16</v>
      </c>
      <c r="O837" s="1">
        <v>4565.2280000000001</v>
      </c>
      <c r="Q837" s="2">
        <f t="shared" si="41"/>
        <v>48580</v>
      </c>
      <c r="R837" s="1">
        <f t="shared" si="42"/>
        <v>16</v>
      </c>
      <c r="S837" s="10">
        <f t="shared" si="43"/>
        <v>34297.199000000001</v>
      </c>
    </row>
    <row r="838" spans="1:19" x14ac:dyDescent="0.25">
      <c r="A838" s="1" t="s">
        <v>33</v>
      </c>
      <c r="B838" s="1" t="s">
        <v>37</v>
      </c>
      <c r="C838" s="1" t="s">
        <v>35</v>
      </c>
      <c r="D838" s="1" t="s">
        <v>36</v>
      </c>
      <c r="E838" s="2">
        <v>48580</v>
      </c>
      <c r="F838" s="1">
        <v>17</v>
      </c>
      <c r="G838" s="1">
        <v>30396.348999999998</v>
      </c>
      <c r="I838" s="1" t="s">
        <v>33</v>
      </c>
      <c r="J838" s="1" t="s">
        <v>38</v>
      </c>
      <c r="K838" s="1" t="s">
        <v>35</v>
      </c>
      <c r="L838" s="1" t="s">
        <v>36</v>
      </c>
      <c r="M838" s="2">
        <v>48580</v>
      </c>
      <c r="N838" s="1">
        <v>17</v>
      </c>
      <c r="O838" s="1">
        <v>4667.5479999999998</v>
      </c>
      <c r="Q838" s="2">
        <f t="shared" ref="Q838:Q901" si="44">M838</f>
        <v>48580</v>
      </c>
      <c r="R838" s="1">
        <f t="shared" ref="R838:R901" si="45">N838</f>
        <v>17</v>
      </c>
      <c r="S838" s="10">
        <f t="shared" ref="S838:S901" si="46">G838+O838</f>
        <v>35063.896999999997</v>
      </c>
    </row>
    <row r="839" spans="1:19" x14ac:dyDescent="0.25">
      <c r="A839" s="1" t="s">
        <v>33</v>
      </c>
      <c r="B839" s="1" t="s">
        <v>37</v>
      </c>
      <c r="C839" s="1" t="s">
        <v>35</v>
      </c>
      <c r="D839" s="1" t="s">
        <v>36</v>
      </c>
      <c r="E839" s="2">
        <v>48580</v>
      </c>
      <c r="F839" s="1">
        <v>18</v>
      </c>
      <c r="G839" s="1">
        <v>31036.363000000001</v>
      </c>
      <c r="I839" s="1" t="s">
        <v>33</v>
      </c>
      <c r="J839" s="1" t="s">
        <v>38</v>
      </c>
      <c r="K839" s="1" t="s">
        <v>35</v>
      </c>
      <c r="L839" s="1" t="s">
        <v>36</v>
      </c>
      <c r="M839" s="2">
        <v>48580</v>
      </c>
      <c r="N839" s="1">
        <v>18</v>
      </c>
      <c r="O839" s="1">
        <v>4761.7629999999999</v>
      </c>
      <c r="Q839" s="2">
        <f t="shared" si="44"/>
        <v>48580</v>
      </c>
      <c r="R839" s="1">
        <f t="shared" si="45"/>
        <v>18</v>
      </c>
      <c r="S839" s="10">
        <f t="shared" si="46"/>
        <v>35798.126000000004</v>
      </c>
    </row>
    <row r="840" spans="1:19" x14ac:dyDescent="0.25">
      <c r="A840" s="1" t="s">
        <v>33</v>
      </c>
      <c r="B840" s="1" t="s">
        <v>37</v>
      </c>
      <c r="C840" s="1" t="s">
        <v>35</v>
      </c>
      <c r="D840" s="1" t="s">
        <v>36</v>
      </c>
      <c r="E840" s="2">
        <v>48580</v>
      </c>
      <c r="F840" s="1">
        <v>19</v>
      </c>
      <c r="G840" s="1">
        <v>30239.458999999999</v>
      </c>
      <c r="I840" s="1" t="s">
        <v>33</v>
      </c>
      <c r="J840" s="1" t="s">
        <v>38</v>
      </c>
      <c r="K840" s="1" t="s">
        <v>35</v>
      </c>
      <c r="L840" s="1" t="s">
        <v>36</v>
      </c>
      <c r="M840" s="2">
        <v>48580</v>
      </c>
      <c r="N840" s="1">
        <v>19</v>
      </c>
      <c r="O840" s="1">
        <v>4640.8850000000002</v>
      </c>
      <c r="Q840" s="2">
        <f t="shared" si="44"/>
        <v>48580</v>
      </c>
      <c r="R840" s="1">
        <f t="shared" si="45"/>
        <v>19</v>
      </c>
      <c r="S840" s="10">
        <f t="shared" si="46"/>
        <v>34880.343999999997</v>
      </c>
    </row>
    <row r="841" spans="1:19" x14ac:dyDescent="0.25">
      <c r="A841" s="1" t="s">
        <v>33</v>
      </c>
      <c r="B841" s="1" t="s">
        <v>37</v>
      </c>
      <c r="C841" s="1" t="s">
        <v>35</v>
      </c>
      <c r="D841" s="1" t="s">
        <v>36</v>
      </c>
      <c r="E841" s="2">
        <v>48580</v>
      </c>
      <c r="F841" s="1">
        <v>20</v>
      </c>
      <c r="G841" s="1">
        <v>31193.252</v>
      </c>
      <c r="I841" s="1" t="s">
        <v>33</v>
      </c>
      <c r="J841" s="1" t="s">
        <v>38</v>
      </c>
      <c r="K841" s="1" t="s">
        <v>35</v>
      </c>
      <c r="L841" s="1" t="s">
        <v>36</v>
      </c>
      <c r="M841" s="2">
        <v>48580</v>
      </c>
      <c r="N841" s="1">
        <v>20</v>
      </c>
      <c r="O841" s="1">
        <v>4788.4269999999997</v>
      </c>
      <c r="Q841" s="2">
        <f t="shared" si="44"/>
        <v>48580</v>
      </c>
      <c r="R841" s="1">
        <f t="shared" si="45"/>
        <v>20</v>
      </c>
      <c r="S841" s="10">
        <f t="shared" si="46"/>
        <v>35981.679000000004</v>
      </c>
    </row>
    <row r="842" spans="1:19" x14ac:dyDescent="0.25">
      <c r="A842" s="1" t="s">
        <v>33</v>
      </c>
      <c r="B842" s="1" t="s">
        <v>37</v>
      </c>
      <c r="C842" s="1" t="s">
        <v>35</v>
      </c>
      <c r="D842" s="1" t="s">
        <v>36</v>
      </c>
      <c r="E842" s="2">
        <v>48580</v>
      </c>
      <c r="F842" s="1">
        <v>21</v>
      </c>
      <c r="G842" s="1">
        <v>31042.120999999999</v>
      </c>
      <c r="I842" s="1" t="s">
        <v>33</v>
      </c>
      <c r="J842" s="1" t="s">
        <v>38</v>
      </c>
      <c r="K842" s="1" t="s">
        <v>35</v>
      </c>
      <c r="L842" s="1" t="s">
        <v>36</v>
      </c>
      <c r="M842" s="2">
        <v>48580</v>
      </c>
      <c r="N842" s="1">
        <v>21</v>
      </c>
      <c r="O842" s="1">
        <v>4765.7070000000003</v>
      </c>
      <c r="Q842" s="2">
        <f t="shared" si="44"/>
        <v>48580</v>
      </c>
      <c r="R842" s="1">
        <f t="shared" si="45"/>
        <v>21</v>
      </c>
      <c r="S842" s="10">
        <f t="shared" si="46"/>
        <v>35807.828000000001</v>
      </c>
    </row>
    <row r="843" spans="1:19" x14ac:dyDescent="0.25">
      <c r="A843" s="1" t="s">
        <v>33</v>
      </c>
      <c r="B843" s="1" t="s">
        <v>37</v>
      </c>
      <c r="C843" s="1" t="s">
        <v>35</v>
      </c>
      <c r="D843" s="1" t="s">
        <v>36</v>
      </c>
      <c r="E843" s="2">
        <v>48580</v>
      </c>
      <c r="F843" s="1">
        <v>22</v>
      </c>
      <c r="G843" s="1">
        <v>30390.588</v>
      </c>
      <c r="I843" s="1" t="s">
        <v>33</v>
      </c>
      <c r="J843" s="1" t="s">
        <v>38</v>
      </c>
      <c r="K843" s="1" t="s">
        <v>35</v>
      </c>
      <c r="L843" s="1" t="s">
        <v>36</v>
      </c>
      <c r="M843" s="2">
        <v>48580</v>
      </c>
      <c r="N843" s="1">
        <v>22</v>
      </c>
      <c r="O843" s="1">
        <v>4663.6049999999996</v>
      </c>
      <c r="Q843" s="2">
        <f t="shared" si="44"/>
        <v>48580</v>
      </c>
      <c r="R843" s="1">
        <f t="shared" si="45"/>
        <v>22</v>
      </c>
      <c r="S843" s="10">
        <f t="shared" si="46"/>
        <v>35054.192999999999</v>
      </c>
    </row>
    <row r="844" spans="1:19" x14ac:dyDescent="0.25">
      <c r="A844" s="1" t="s">
        <v>33</v>
      </c>
      <c r="B844" s="1" t="s">
        <v>37</v>
      </c>
      <c r="C844" s="1" t="s">
        <v>35</v>
      </c>
      <c r="D844" s="1" t="s">
        <v>36</v>
      </c>
      <c r="E844" s="2">
        <v>48580</v>
      </c>
      <c r="F844" s="1">
        <v>23</v>
      </c>
      <c r="G844" s="1">
        <v>31068.162</v>
      </c>
      <c r="I844" s="1" t="s">
        <v>33</v>
      </c>
      <c r="J844" s="1" t="s">
        <v>38</v>
      </c>
      <c r="K844" s="1" t="s">
        <v>35</v>
      </c>
      <c r="L844" s="1" t="s">
        <v>36</v>
      </c>
      <c r="M844" s="2">
        <v>48580</v>
      </c>
      <c r="N844" s="1">
        <v>23</v>
      </c>
      <c r="O844" s="1">
        <v>4769.1549999999997</v>
      </c>
      <c r="Q844" s="2">
        <f t="shared" si="44"/>
        <v>48580</v>
      </c>
      <c r="R844" s="1">
        <f t="shared" si="45"/>
        <v>23</v>
      </c>
      <c r="S844" s="10">
        <f t="shared" si="46"/>
        <v>35837.317000000003</v>
      </c>
    </row>
    <row r="845" spans="1:19" x14ac:dyDescent="0.25">
      <c r="A845" s="1" t="s">
        <v>33</v>
      </c>
      <c r="B845" s="1" t="s">
        <v>37</v>
      </c>
      <c r="C845" s="1" t="s">
        <v>35</v>
      </c>
      <c r="D845" s="1" t="s">
        <v>36</v>
      </c>
      <c r="E845" s="2">
        <v>48580</v>
      </c>
      <c r="F845" s="1">
        <v>24</v>
      </c>
      <c r="G845" s="1">
        <v>30364.547999999999</v>
      </c>
      <c r="I845" s="1" t="s">
        <v>33</v>
      </c>
      <c r="J845" s="1" t="s">
        <v>38</v>
      </c>
      <c r="K845" s="1" t="s">
        <v>35</v>
      </c>
      <c r="L845" s="1" t="s">
        <v>36</v>
      </c>
      <c r="M845" s="2">
        <v>48580</v>
      </c>
      <c r="N845" s="1">
        <v>24</v>
      </c>
      <c r="O845" s="1">
        <v>4660.1570000000002</v>
      </c>
      <c r="Q845" s="2">
        <f t="shared" si="44"/>
        <v>48580</v>
      </c>
      <c r="R845" s="1">
        <f t="shared" si="45"/>
        <v>24</v>
      </c>
      <c r="S845" s="10">
        <f t="shared" si="46"/>
        <v>35024.705000000002</v>
      </c>
    </row>
    <row r="846" spans="1:19" x14ac:dyDescent="0.25">
      <c r="A846" s="1" t="s">
        <v>33</v>
      </c>
      <c r="B846" s="1" t="s">
        <v>37</v>
      </c>
      <c r="C846" s="1" t="s">
        <v>35</v>
      </c>
      <c r="D846" s="1" t="s">
        <v>36</v>
      </c>
      <c r="E846" s="2">
        <v>48580</v>
      </c>
      <c r="F846" s="1">
        <v>25</v>
      </c>
      <c r="G846" s="1">
        <v>30692.19</v>
      </c>
      <c r="I846" s="1" t="s">
        <v>33</v>
      </c>
      <c r="J846" s="1" t="s">
        <v>38</v>
      </c>
      <c r="K846" s="1" t="s">
        <v>35</v>
      </c>
      <c r="L846" s="1" t="s">
        <v>36</v>
      </c>
      <c r="M846" s="2">
        <v>48580</v>
      </c>
      <c r="N846" s="1">
        <v>25</v>
      </c>
      <c r="O846" s="1">
        <v>4708.7120000000004</v>
      </c>
      <c r="Q846" s="2">
        <f t="shared" si="44"/>
        <v>48580</v>
      </c>
      <c r="R846" s="1">
        <f t="shared" si="45"/>
        <v>25</v>
      </c>
      <c r="S846" s="10">
        <f t="shared" si="46"/>
        <v>35400.902000000002</v>
      </c>
    </row>
    <row r="847" spans="1:19" x14ac:dyDescent="0.25">
      <c r="A847" s="1" t="s">
        <v>33</v>
      </c>
      <c r="B847" s="1" t="s">
        <v>37</v>
      </c>
      <c r="C847" s="1" t="s">
        <v>35</v>
      </c>
      <c r="D847" s="1" t="s">
        <v>36</v>
      </c>
      <c r="E847" s="2">
        <v>48580</v>
      </c>
      <c r="F847" s="1">
        <v>26</v>
      </c>
      <c r="G847" s="1">
        <v>30740.52</v>
      </c>
      <c r="I847" s="1" t="s">
        <v>33</v>
      </c>
      <c r="J847" s="1" t="s">
        <v>38</v>
      </c>
      <c r="K847" s="1" t="s">
        <v>35</v>
      </c>
      <c r="L847" s="1" t="s">
        <v>36</v>
      </c>
      <c r="M847" s="2">
        <v>48580</v>
      </c>
      <c r="N847" s="1">
        <v>26</v>
      </c>
      <c r="O847" s="1">
        <v>4720.5990000000002</v>
      </c>
      <c r="Q847" s="2">
        <f t="shared" si="44"/>
        <v>48580</v>
      </c>
      <c r="R847" s="1">
        <f t="shared" si="45"/>
        <v>26</v>
      </c>
      <c r="S847" s="10">
        <f t="shared" si="46"/>
        <v>35461.118999999999</v>
      </c>
    </row>
    <row r="848" spans="1:19" x14ac:dyDescent="0.25">
      <c r="A848" s="1" t="s">
        <v>33</v>
      </c>
      <c r="B848" s="1" t="s">
        <v>37</v>
      </c>
      <c r="C848" s="1" t="s">
        <v>35</v>
      </c>
      <c r="D848" s="1" t="s">
        <v>36</v>
      </c>
      <c r="E848" s="2">
        <v>48580</v>
      </c>
      <c r="F848" s="1">
        <v>27</v>
      </c>
      <c r="G848" s="1">
        <v>30660.306</v>
      </c>
      <c r="I848" s="1" t="s">
        <v>33</v>
      </c>
      <c r="J848" s="1" t="s">
        <v>38</v>
      </c>
      <c r="K848" s="1" t="s">
        <v>35</v>
      </c>
      <c r="L848" s="1" t="s">
        <v>36</v>
      </c>
      <c r="M848" s="2">
        <v>48580</v>
      </c>
      <c r="N848" s="1">
        <v>27</v>
      </c>
      <c r="O848" s="1">
        <v>4708.3649999999998</v>
      </c>
      <c r="Q848" s="2">
        <f t="shared" si="44"/>
        <v>48580</v>
      </c>
      <c r="R848" s="1">
        <f t="shared" si="45"/>
        <v>27</v>
      </c>
      <c r="S848" s="10">
        <f t="shared" si="46"/>
        <v>35368.671000000002</v>
      </c>
    </row>
    <row r="849" spans="1:19" x14ac:dyDescent="0.25">
      <c r="A849" s="1" t="s">
        <v>33</v>
      </c>
      <c r="B849" s="1" t="s">
        <v>37</v>
      </c>
      <c r="C849" s="1" t="s">
        <v>35</v>
      </c>
      <c r="D849" s="1" t="s">
        <v>36</v>
      </c>
      <c r="E849" s="2">
        <v>48580</v>
      </c>
      <c r="F849" s="1">
        <v>28</v>
      </c>
      <c r="G849" s="1">
        <v>30772.403999999999</v>
      </c>
      <c r="I849" s="1" t="s">
        <v>33</v>
      </c>
      <c r="J849" s="1" t="s">
        <v>38</v>
      </c>
      <c r="K849" s="1" t="s">
        <v>35</v>
      </c>
      <c r="L849" s="1" t="s">
        <v>36</v>
      </c>
      <c r="M849" s="2">
        <v>48580</v>
      </c>
      <c r="N849" s="1">
        <v>28</v>
      </c>
      <c r="O849" s="1">
        <v>4720.9459999999999</v>
      </c>
      <c r="Q849" s="2">
        <f t="shared" si="44"/>
        <v>48580</v>
      </c>
      <c r="R849" s="1">
        <f t="shared" si="45"/>
        <v>28</v>
      </c>
      <c r="S849" s="10">
        <f t="shared" si="46"/>
        <v>35493.35</v>
      </c>
    </row>
    <row r="850" spans="1:19" x14ac:dyDescent="0.25">
      <c r="A850" s="1" t="s">
        <v>33</v>
      </c>
      <c r="B850" s="1" t="s">
        <v>37</v>
      </c>
      <c r="C850" s="1" t="s">
        <v>35</v>
      </c>
      <c r="D850" s="1" t="s">
        <v>36</v>
      </c>
      <c r="E850" s="2">
        <v>48580</v>
      </c>
      <c r="F850" s="1">
        <v>29</v>
      </c>
      <c r="G850" s="1">
        <v>30875.512999999999</v>
      </c>
      <c r="I850" s="1" t="s">
        <v>33</v>
      </c>
      <c r="J850" s="1" t="s">
        <v>38</v>
      </c>
      <c r="K850" s="1" t="s">
        <v>35</v>
      </c>
      <c r="L850" s="1" t="s">
        <v>36</v>
      </c>
      <c r="M850" s="2">
        <v>48580</v>
      </c>
      <c r="N850" s="1">
        <v>29</v>
      </c>
      <c r="O850" s="1">
        <v>4738.8670000000002</v>
      </c>
      <c r="Q850" s="2">
        <f t="shared" si="44"/>
        <v>48580</v>
      </c>
      <c r="R850" s="1">
        <f t="shared" si="45"/>
        <v>29</v>
      </c>
      <c r="S850" s="10">
        <f t="shared" si="46"/>
        <v>35614.379999999997</v>
      </c>
    </row>
    <row r="851" spans="1:19" x14ac:dyDescent="0.25">
      <c r="A851" s="1" t="s">
        <v>33</v>
      </c>
      <c r="B851" s="1" t="s">
        <v>37</v>
      </c>
      <c r="C851" s="1" t="s">
        <v>35</v>
      </c>
      <c r="D851" s="1" t="s">
        <v>36</v>
      </c>
      <c r="E851" s="2">
        <v>48580</v>
      </c>
      <c r="F851" s="1">
        <v>30</v>
      </c>
      <c r="G851" s="1">
        <v>30557.197</v>
      </c>
      <c r="I851" s="1" t="s">
        <v>33</v>
      </c>
      <c r="J851" s="1" t="s">
        <v>38</v>
      </c>
      <c r="K851" s="1" t="s">
        <v>35</v>
      </c>
      <c r="L851" s="1" t="s">
        <v>36</v>
      </c>
      <c r="M851" s="2">
        <v>48580</v>
      </c>
      <c r="N851" s="1">
        <v>30</v>
      </c>
      <c r="O851" s="1">
        <v>4690.4440000000004</v>
      </c>
      <c r="Q851" s="2">
        <f t="shared" si="44"/>
        <v>48580</v>
      </c>
      <c r="R851" s="1">
        <f t="shared" si="45"/>
        <v>30</v>
      </c>
      <c r="S851" s="10">
        <f t="shared" si="46"/>
        <v>35247.641000000003</v>
      </c>
    </row>
    <row r="852" spans="1:19" x14ac:dyDescent="0.25">
      <c r="A852" s="1" t="s">
        <v>33</v>
      </c>
      <c r="B852" s="1" t="s">
        <v>37</v>
      </c>
      <c r="C852" s="1" t="s">
        <v>35</v>
      </c>
      <c r="D852" s="1" t="s">
        <v>36</v>
      </c>
      <c r="E852" s="2">
        <v>48580</v>
      </c>
      <c r="F852" s="1">
        <v>31</v>
      </c>
      <c r="G852" s="1">
        <v>31167.873</v>
      </c>
      <c r="I852" s="1" t="s">
        <v>33</v>
      </c>
      <c r="J852" s="1" t="s">
        <v>38</v>
      </c>
      <c r="K852" s="1" t="s">
        <v>35</v>
      </c>
      <c r="L852" s="1" t="s">
        <v>36</v>
      </c>
      <c r="M852" s="2">
        <v>48580</v>
      </c>
      <c r="N852" s="1">
        <v>31</v>
      </c>
      <c r="O852" s="1">
        <v>4779.1940000000004</v>
      </c>
      <c r="Q852" s="2">
        <f t="shared" si="44"/>
        <v>48580</v>
      </c>
      <c r="R852" s="1">
        <f t="shared" si="45"/>
        <v>31</v>
      </c>
      <c r="S852" s="10">
        <f t="shared" si="46"/>
        <v>35947.067000000003</v>
      </c>
    </row>
    <row r="853" spans="1:19" x14ac:dyDescent="0.25">
      <c r="A853" s="1" t="s">
        <v>33</v>
      </c>
      <c r="B853" s="1" t="s">
        <v>37</v>
      </c>
      <c r="C853" s="1" t="s">
        <v>35</v>
      </c>
      <c r="D853" s="1" t="s">
        <v>36</v>
      </c>
      <c r="E853" s="2">
        <v>48580</v>
      </c>
      <c r="F853" s="1">
        <v>32</v>
      </c>
      <c r="G853" s="1">
        <v>30264.835999999999</v>
      </c>
      <c r="I853" s="1" t="s">
        <v>33</v>
      </c>
      <c r="J853" s="1" t="s">
        <v>38</v>
      </c>
      <c r="K853" s="1" t="s">
        <v>35</v>
      </c>
      <c r="L853" s="1" t="s">
        <v>36</v>
      </c>
      <c r="M853" s="2">
        <v>48580</v>
      </c>
      <c r="N853" s="1">
        <v>32</v>
      </c>
      <c r="O853" s="1">
        <v>4650.1170000000002</v>
      </c>
      <c r="Q853" s="2">
        <f t="shared" si="44"/>
        <v>48580</v>
      </c>
      <c r="R853" s="1">
        <f t="shared" si="45"/>
        <v>32</v>
      </c>
      <c r="S853" s="10">
        <f t="shared" si="46"/>
        <v>34914.953000000001</v>
      </c>
    </row>
    <row r="854" spans="1:19" x14ac:dyDescent="0.25">
      <c r="A854" s="1" t="s">
        <v>33</v>
      </c>
      <c r="B854" s="1" t="s">
        <v>37</v>
      </c>
      <c r="C854" s="1" t="s">
        <v>35</v>
      </c>
      <c r="D854" s="1" t="s">
        <v>36</v>
      </c>
      <c r="E854" s="2">
        <v>48580</v>
      </c>
      <c r="F854" s="1">
        <v>33</v>
      </c>
      <c r="G854" s="1">
        <v>30343.48</v>
      </c>
      <c r="I854" s="1" t="s">
        <v>33</v>
      </c>
      <c r="J854" s="1" t="s">
        <v>38</v>
      </c>
      <c r="K854" s="1" t="s">
        <v>35</v>
      </c>
      <c r="L854" s="1" t="s">
        <v>36</v>
      </c>
      <c r="M854" s="2">
        <v>48580</v>
      </c>
      <c r="N854" s="1">
        <v>33</v>
      </c>
      <c r="O854" s="1">
        <v>4653.9530000000004</v>
      </c>
      <c r="Q854" s="2">
        <f t="shared" si="44"/>
        <v>48580</v>
      </c>
      <c r="R854" s="1">
        <f t="shared" si="45"/>
        <v>33</v>
      </c>
      <c r="S854" s="10">
        <f t="shared" si="46"/>
        <v>34997.432999999997</v>
      </c>
    </row>
    <row r="855" spans="1:19" x14ac:dyDescent="0.25">
      <c r="A855" s="1" t="s">
        <v>33</v>
      </c>
      <c r="B855" s="1" t="s">
        <v>37</v>
      </c>
      <c r="C855" s="1" t="s">
        <v>35</v>
      </c>
      <c r="D855" s="1" t="s">
        <v>36</v>
      </c>
      <c r="E855" s="2">
        <v>48580</v>
      </c>
      <c r="F855" s="1">
        <v>34</v>
      </c>
      <c r="G855" s="1">
        <v>31089.231</v>
      </c>
      <c r="I855" s="1" t="s">
        <v>33</v>
      </c>
      <c r="J855" s="1" t="s">
        <v>38</v>
      </c>
      <c r="K855" s="1" t="s">
        <v>35</v>
      </c>
      <c r="L855" s="1" t="s">
        <v>36</v>
      </c>
      <c r="M855" s="2">
        <v>48580</v>
      </c>
      <c r="N855" s="1">
        <v>34</v>
      </c>
      <c r="O855" s="1">
        <v>4775.3580000000002</v>
      </c>
      <c r="Q855" s="2">
        <f t="shared" si="44"/>
        <v>48580</v>
      </c>
      <c r="R855" s="1">
        <f t="shared" si="45"/>
        <v>34</v>
      </c>
      <c r="S855" s="10">
        <f t="shared" si="46"/>
        <v>35864.589</v>
      </c>
    </row>
    <row r="856" spans="1:19" x14ac:dyDescent="0.25">
      <c r="A856" s="1" t="s">
        <v>33</v>
      </c>
      <c r="B856" s="1" t="s">
        <v>37</v>
      </c>
      <c r="C856" s="1" t="s">
        <v>35</v>
      </c>
      <c r="D856" s="1" t="s">
        <v>36</v>
      </c>
      <c r="E856" s="2">
        <v>48580</v>
      </c>
      <c r="F856" s="1">
        <v>35</v>
      </c>
      <c r="G856" s="1">
        <v>30391.873</v>
      </c>
      <c r="I856" s="1" t="s">
        <v>33</v>
      </c>
      <c r="J856" s="1" t="s">
        <v>38</v>
      </c>
      <c r="K856" s="1" t="s">
        <v>35</v>
      </c>
      <c r="L856" s="1" t="s">
        <v>36</v>
      </c>
      <c r="M856" s="2">
        <v>48580</v>
      </c>
      <c r="N856" s="1">
        <v>35</v>
      </c>
      <c r="O856" s="1">
        <v>4664.1729999999998</v>
      </c>
      <c r="Q856" s="2">
        <f t="shared" si="44"/>
        <v>48580</v>
      </c>
      <c r="R856" s="1">
        <f t="shared" si="45"/>
        <v>35</v>
      </c>
      <c r="S856" s="10">
        <f t="shared" si="46"/>
        <v>35056.046000000002</v>
      </c>
    </row>
    <row r="857" spans="1:19" x14ac:dyDescent="0.25">
      <c r="A857" s="1" t="s">
        <v>33</v>
      </c>
      <c r="B857" s="1" t="s">
        <v>37</v>
      </c>
      <c r="C857" s="1" t="s">
        <v>35</v>
      </c>
      <c r="D857" s="1" t="s">
        <v>36</v>
      </c>
      <c r="E857" s="2">
        <v>48580</v>
      </c>
      <c r="F857" s="1">
        <v>36</v>
      </c>
      <c r="G857" s="1">
        <v>31040.835999999999</v>
      </c>
      <c r="I857" s="1" t="s">
        <v>33</v>
      </c>
      <c r="J857" s="1" t="s">
        <v>38</v>
      </c>
      <c r="K857" s="1" t="s">
        <v>35</v>
      </c>
      <c r="L857" s="1" t="s">
        <v>36</v>
      </c>
      <c r="M857" s="2">
        <v>48580</v>
      </c>
      <c r="N857" s="1">
        <v>36</v>
      </c>
      <c r="O857" s="1">
        <v>4765.1390000000001</v>
      </c>
      <c r="Q857" s="2">
        <f t="shared" si="44"/>
        <v>48580</v>
      </c>
      <c r="R857" s="1">
        <f t="shared" si="45"/>
        <v>36</v>
      </c>
      <c r="S857" s="10">
        <f t="shared" si="46"/>
        <v>35805.974999999999</v>
      </c>
    </row>
    <row r="858" spans="1:19" x14ac:dyDescent="0.25">
      <c r="A858" s="1" t="s">
        <v>33</v>
      </c>
      <c r="B858" s="1" t="s">
        <v>37</v>
      </c>
      <c r="C858" s="1" t="s">
        <v>35</v>
      </c>
      <c r="D858" s="1" t="s">
        <v>36</v>
      </c>
      <c r="E858" s="2">
        <v>48580</v>
      </c>
      <c r="F858" s="1">
        <v>37</v>
      </c>
      <c r="G858" s="1">
        <v>30830.031999999999</v>
      </c>
      <c r="I858" s="1" t="s">
        <v>33</v>
      </c>
      <c r="J858" s="1" t="s">
        <v>38</v>
      </c>
      <c r="K858" s="1" t="s">
        <v>35</v>
      </c>
      <c r="L858" s="1" t="s">
        <v>36</v>
      </c>
      <c r="M858" s="2">
        <v>48580</v>
      </c>
      <c r="N858" s="1">
        <v>37</v>
      </c>
      <c r="O858" s="1">
        <v>4731.6540000000005</v>
      </c>
      <c r="Q858" s="2">
        <f t="shared" si="44"/>
        <v>48580</v>
      </c>
      <c r="R858" s="1">
        <f t="shared" si="45"/>
        <v>37</v>
      </c>
      <c r="S858" s="10">
        <f t="shared" si="46"/>
        <v>35561.686000000002</v>
      </c>
    </row>
    <row r="859" spans="1:19" x14ac:dyDescent="0.25">
      <c r="A859" s="1" t="s">
        <v>33</v>
      </c>
      <c r="B859" s="1" t="s">
        <v>37</v>
      </c>
      <c r="C859" s="1" t="s">
        <v>35</v>
      </c>
      <c r="D859" s="1" t="s">
        <v>36</v>
      </c>
      <c r="E859" s="2">
        <v>48580</v>
      </c>
      <c r="F859" s="1">
        <v>38</v>
      </c>
      <c r="G859" s="1">
        <v>30602.675999999999</v>
      </c>
      <c r="I859" s="1" t="s">
        <v>33</v>
      </c>
      <c r="J859" s="1" t="s">
        <v>38</v>
      </c>
      <c r="K859" s="1" t="s">
        <v>35</v>
      </c>
      <c r="L859" s="1" t="s">
        <v>36</v>
      </c>
      <c r="M859" s="2">
        <v>48580</v>
      </c>
      <c r="N859" s="1">
        <v>38</v>
      </c>
      <c r="O859" s="1">
        <v>4697.6570000000002</v>
      </c>
      <c r="Q859" s="2">
        <f t="shared" si="44"/>
        <v>48580</v>
      </c>
      <c r="R859" s="1">
        <f t="shared" si="45"/>
        <v>38</v>
      </c>
      <c r="S859" s="10">
        <f t="shared" si="46"/>
        <v>35300.332999999999</v>
      </c>
    </row>
    <row r="860" spans="1:19" x14ac:dyDescent="0.25">
      <c r="A860" s="1" t="s">
        <v>33</v>
      </c>
      <c r="B860" s="1" t="s">
        <v>37</v>
      </c>
      <c r="C860" s="1" t="s">
        <v>35</v>
      </c>
      <c r="D860" s="1" t="s">
        <v>36</v>
      </c>
      <c r="E860" s="2">
        <v>48580</v>
      </c>
      <c r="F860" s="1">
        <v>39</v>
      </c>
      <c r="G860" s="1">
        <v>30796.562999999998</v>
      </c>
      <c r="I860" s="1" t="s">
        <v>33</v>
      </c>
      <c r="J860" s="1" t="s">
        <v>38</v>
      </c>
      <c r="K860" s="1" t="s">
        <v>35</v>
      </c>
      <c r="L860" s="1" t="s">
        <v>36</v>
      </c>
      <c r="M860" s="2">
        <v>48580</v>
      </c>
      <c r="N860" s="1">
        <v>39</v>
      </c>
      <c r="O860" s="1">
        <v>4729.3190000000004</v>
      </c>
      <c r="Q860" s="2">
        <f t="shared" si="44"/>
        <v>48580</v>
      </c>
      <c r="R860" s="1">
        <f t="shared" si="45"/>
        <v>39</v>
      </c>
      <c r="S860" s="10">
        <f t="shared" si="46"/>
        <v>35525.881999999998</v>
      </c>
    </row>
    <row r="861" spans="1:19" x14ac:dyDescent="0.25">
      <c r="A861" s="1" t="s">
        <v>33</v>
      </c>
      <c r="B861" s="1" t="s">
        <v>37</v>
      </c>
      <c r="C861" s="1" t="s">
        <v>35</v>
      </c>
      <c r="D861" s="1" t="s">
        <v>36</v>
      </c>
      <c r="E861" s="2">
        <v>48580</v>
      </c>
      <c r="F861" s="1">
        <v>40</v>
      </c>
      <c r="G861" s="1">
        <v>30636.146000000001</v>
      </c>
      <c r="I861" s="1" t="s">
        <v>33</v>
      </c>
      <c r="J861" s="1" t="s">
        <v>38</v>
      </c>
      <c r="K861" s="1" t="s">
        <v>35</v>
      </c>
      <c r="L861" s="1" t="s">
        <v>36</v>
      </c>
      <c r="M861" s="2">
        <v>48580</v>
      </c>
      <c r="N861" s="1">
        <v>40</v>
      </c>
      <c r="O861" s="1">
        <v>4699.9920000000002</v>
      </c>
      <c r="Q861" s="2">
        <f t="shared" si="44"/>
        <v>48580</v>
      </c>
      <c r="R861" s="1">
        <f t="shared" si="45"/>
        <v>40</v>
      </c>
      <c r="S861" s="10">
        <f t="shared" si="46"/>
        <v>35336.137999999999</v>
      </c>
    </row>
    <row r="862" spans="1:19" x14ac:dyDescent="0.25">
      <c r="A862" s="1" t="s">
        <v>33</v>
      </c>
      <c r="B862" s="1" t="s">
        <v>37</v>
      </c>
      <c r="C862" s="1" t="s">
        <v>35</v>
      </c>
      <c r="D862" s="1" t="s">
        <v>36</v>
      </c>
      <c r="E862" s="2">
        <v>48580</v>
      </c>
      <c r="F862" s="1">
        <v>41</v>
      </c>
      <c r="G862" s="1">
        <v>30396.307000000001</v>
      </c>
      <c r="I862" s="1" t="s">
        <v>33</v>
      </c>
      <c r="J862" s="1" t="s">
        <v>38</v>
      </c>
      <c r="K862" s="1" t="s">
        <v>35</v>
      </c>
      <c r="L862" s="1" t="s">
        <v>36</v>
      </c>
      <c r="M862" s="2">
        <v>48580</v>
      </c>
      <c r="N862" s="1">
        <v>41</v>
      </c>
      <c r="O862" s="1">
        <v>4667.5330000000004</v>
      </c>
      <c r="Q862" s="2">
        <f t="shared" si="44"/>
        <v>48580</v>
      </c>
      <c r="R862" s="1">
        <f t="shared" si="45"/>
        <v>41</v>
      </c>
      <c r="S862" s="10">
        <f t="shared" si="46"/>
        <v>35063.840000000004</v>
      </c>
    </row>
    <row r="863" spans="1:19" x14ac:dyDescent="0.25">
      <c r="A863" s="1" t="s">
        <v>33</v>
      </c>
      <c r="B863" s="1" t="s">
        <v>37</v>
      </c>
      <c r="C863" s="1" t="s">
        <v>35</v>
      </c>
      <c r="D863" s="1" t="s">
        <v>36</v>
      </c>
      <c r="E863" s="2">
        <v>48580</v>
      </c>
      <c r="F863" s="1">
        <v>42</v>
      </c>
      <c r="G863" s="1">
        <v>31036.401000000002</v>
      </c>
      <c r="I863" s="1" t="s">
        <v>33</v>
      </c>
      <c r="J863" s="1" t="s">
        <v>38</v>
      </c>
      <c r="K863" s="1" t="s">
        <v>35</v>
      </c>
      <c r="L863" s="1" t="s">
        <v>36</v>
      </c>
      <c r="M863" s="2">
        <v>48580</v>
      </c>
      <c r="N863" s="1">
        <v>42</v>
      </c>
      <c r="O863" s="1">
        <v>4761.7780000000002</v>
      </c>
      <c r="Q863" s="2">
        <f t="shared" si="44"/>
        <v>48580</v>
      </c>
      <c r="R863" s="1">
        <f t="shared" si="45"/>
        <v>42</v>
      </c>
      <c r="S863" s="10">
        <f t="shared" si="46"/>
        <v>35798.179000000004</v>
      </c>
    </row>
    <row r="864" spans="1:19" x14ac:dyDescent="0.25">
      <c r="A864" s="1" t="s">
        <v>33</v>
      </c>
      <c r="B864" s="1" t="s">
        <v>37</v>
      </c>
      <c r="C864" s="1" t="s">
        <v>35</v>
      </c>
      <c r="D864" s="1" t="s">
        <v>36</v>
      </c>
      <c r="E864" s="2">
        <v>48580</v>
      </c>
      <c r="F864" s="1">
        <v>43</v>
      </c>
      <c r="G864" s="1">
        <v>31781.528999999999</v>
      </c>
      <c r="I864" s="1" t="s">
        <v>33</v>
      </c>
      <c r="J864" s="1" t="s">
        <v>38</v>
      </c>
      <c r="K864" s="1" t="s">
        <v>35</v>
      </c>
      <c r="L864" s="1" t="s">
        <v>36</v>
      </c>
      <c r="M864" s="2">
        <v>48580</v>
      </c>
      <c r="N864" s="1">
        <v>43</v>
      </c>
      <c r="O864" s="1">
        <v>4874.3040000000001</v>
      </c>
      <c r="Q864" s="2">
        <f t="shared" si="44"/>
        <v>48580</v>
      </c>
      <c r="R864" s="1">
        <f t="shared" si="45"/>
        <v>43</v>
      </c>
      <c r="S864" s="10">
        <f t="shared" si="46"/>
        <v>36655.832999999999</v>
      </c>
    </row>
    <row r="865" spans="1:19" x14ac:dyDescent="0.25">
      <c r="A865" s="1" t="s">
        <v>33</v>
      </c>
      <c r="B865" s="1" t="s">
        <v>37</v>
      </c>
      <c r="C865" s="1" t="s">
        <v>35</v>
      </c>
      <c r="D865" s="1" t="s">
        <v>36</v>
      </c>
      <c r="E865" s="2">
        <v>48580</v>
      </c>
      <c r="F865" s="1">
        <v>44</v>
      </c>
      <c r="G865" s="1">
        <v>29651.181</v>
      </c>
      <c r="I865" s="1" t="s">
        <v>33</v>
      </c>
      <c r="J865" s="1" t="s">
        <v>38</v>
      </c>
      <c r="K865" s="1" t="s">
        <v>35</v>
      </c>
      <c r="L865" s="1" t="s">
        <v>36</v>
      </c>
      <c r="M865" s="2">
        <v>48580</v>
      </c>
      <c r="N865" s="1">
        <v>44</v>
      </c>
      <c r="O865" s="1">
        <v>4555.0069999999996</v>
      </c>
      <c r="Q865" s="2">
        <f t="shared" si="44"/>
        <v>48580</v>
      </c>
      <c r="R865" s="1">
        <f t="shared" si="45"/>
        <v>44</v>
      </c>
      <c r="S865" s="10">
        <f t="shared" si="46"/>
        <v>34206.188000000002</v>
      </c>
    </row>
    <row r="866" spans="1:19" x14ac:dyDescent="0.25">
      <c r="A866" s="1" t="s">
        <v>33</v>
      </c>
      <c r="B866" s="1" t="s">
        <v>37</v>
      </c>
      <c r="C866" s="1" t="s">
        <v>35</v>
      </c>
      <c r="D866" s="1" t="s">
        <v>36</v>
      </c>
      <c r="E866" s="2">
        <v>48580</v>
      </c>
      <c r="F866" s="1">
        <v>45</v>
      </c>
      <c r="G866" s="1">
        <v>31200.460999999999</v>
      </c>
      <c r="I866" s="1" t="s">
        <v>33</v>
      </c>
      <c r="J866" s="1" t="s">
        <v>38</v>
      </c>
      <c r="K866" s="1" t="s">
        <v>35</v>
      </c>
      <c r="L866" s="1" t="s">
        <v>36</v>
      </c>
      <c r="M866" s="2">
        <v>48580</v>
      </c>
      <c r="N866" s="1">
        <v>45</v>
      </c>
      <c r="O866" s="1">
        <v>4785.9030000000002</v>
      </c>
      <c r="Q866" s="2">
        <f t="shared" si="44"/>
        <v>48580</v>
      </c>
      <c r="R866" s="1">
        <f t="shared" si="45"/>
        <v>45</v>
      </c>
      <c r="S866" s="10">
        <f t="shared" si="46"/>
        <v>35986.364000000001</v>
      </c>
    </row>
    <row r="867" spans="1:19" x14ac:dyDescent="0.25">
      <c r="A867" s="1" t="s">
        <v>33</v>
      </c>
      <c r="B867" s="1" t="s">
        <v>37</v>
      </c>
      <c r="C867" s="1" t="s">
        <v>35</v>
      </c>
      <c r="D867" s="1" t="s">
        <v>36</v>
      </c>
      <c r="E867" s="2">
        <v>48580</v>
      </c>
      <c r="F867" s="1">
        <v>46</v>
      </c>
      <c r="G867" s="1">
        <v>30232.249</v>
      </c>
      <c r="I867" s="1" t="s">
        <v>33</v>
      </c>
      <c r="J867" s="1" t="s">
        <v>38</v>
      </c>
      <c r="K867" s="1" t="s">
        <v>35</v>
      </c>
      <c r="L867" s="1" t="s">
        <v>36</v>
      </c>
      <c r="M867" s="2">
        <v>48580</v>
      </c>
      <c r="N867" s="1">
        <v>46</v>
      </c>
      <c r="O867" s="1">
        <v>4643.4080000000004</v>
      </c>
      <c r="Q867" s="2">
        <f t="shared" si="44"/>
        <v>48580</v>
      </c>
      <c r="R867" s="1">
        <f t="shared" si="45"/>
        <v>46</v>
      </c>
      <c r="S867" s="10">
        <f t="shared" si="46"/>
        <v>34875.656999999999</v>
      </c>
    </row>
    <row r="868" spans="1:19" x14ac:dyDescent="0.25">
      <c r="A868" s="1" t="s">
        <v>33</v>
      </c>
      <c r="B868" s="1" t="s">
        <v>37</v>
      </c>
      <c r="C868" s="1" t="s">
        <v>35</v>
      </c>
      <c r="D868" s="1" t="s">
        <v>36</v>
      </c>
      <c r="E868" s="2">
        <v>48580</v>
      </c>
      <c r="F868" s="1">
        <v>47</v>
      </c>
      <c r="G868" s="1">
        <v>29815.563999999998</v>
      </c>
      <c r="I868" s="1" t="s">
        <v>33</v>
      </c>
      <c r="J868" s="1" t="s">
        <v>38</v>
      </c>
      <c r="K868" s="1" t="s">
        <v>35</v>
      </c>
      <c r="L868" s="1" t="s">
        <v>36</v>
      </c>
      <c r="M868" s="2">
        <v>48580</v>
      </c>
      <c r="N868" s="1">
        <v>47</v>
      </c>
      <c r="O868" s="1">
        <v>4585.5540000000001</v>
      </c>
      <c r="Q868" s="2">
        <f t="shared" si="44"/>
        <v>48580</v>
      </c>
      <c r="R868" s="1">
        <f t="shared" si="45"/>
        <v>47</v>
      </c>
      <c r="S868" s="10">
        <f t="shared" si="46"/>
        <v>34401.118000000002</v>
      </c>
    </row>
    <row r="869" spans="1:19" x14ac:dyDescent="0.25">
      <c r="A869" s="1" t="s">
        <v>33</v>
      </c>
      <c r="B869" s="1" t="s">
        <v>37</v>
      </c>
      <c r="C869" s="1" t="s">
        <v>35</v>
      </c>
      <c r="D869" s="1" t="s">
        <v>36</v>
      </c>
      <c r="E869" s="2">
        <v>48580</v>
      </c>
      <c r="F869" s="1">
        <v>48</v>
      </c>
      <c r="G869" s="1">
        <v>31617.147000000001</v>
      </c>
      <c r="I869" s="1" t="s">
        <v>33</v>
      </c>
      <c r="J869" s="1" t="s">
        <v>38</v>
      </c>
      <c r="K869" s="1" t="s">
        <v>35</v>
      </c>
      <c r="L869" s="1" t="s">
        <v>36</v>
      </c>
      <c r="M869" s="2">
        <v>48580</v>
      </c>
      <c r="N869" s="1">
        <v>48</v>
      </c>
      <c r="O869" s="1">
        <v>4843.7569999999996</v>
      </c>
      <c r="Q869" s="2">
        <f t="shared" si="44"/>
        <v>48580</v>
      </c>
      <c r="R869" s="1">
        <f t="shared" si="45"/>
        <v>48</v>
      </c>
      <c r="S869" s="10">
        <f t="shared" si="46"/>
        <v>36460.904000000002</v>
      </c>
    </row>
    <row r="870" spans="1:19" x14ac:dyDescent="0.25">
      <c r="A870" s="1" t="s">
        <v>33</v>
      </c>
      <c r="B870" s="1" t="s">
        <v>37</v>
      </c>
      <c r="C870" s="1" t="s">
        <v>35</v>
      </c>
      <c r="D870" s="1" t="s">
        <v>36</v>
      </c>
      <c r="E870" s="2">
        <v>48580</v>
      </c>
      <c r="F870" s="1">
        <v>49</v>
      </c>
      <c r="G870" s="1">
        <v>31146.82</v>
      </c>
      <c r="I870" s="1" t="s">
        <v>33</v>
      </c>
      <c r="J870" s="1" t="s">
        <v>38</v>
      </c>
      <c r="K870" s="1" t="s">
        <v>35</v>
      </c>
      <c r="L870" s="1" t="s">
        <v>36</v>
      </c>
      <c r="M870" s="2">
        <v>48580</v>
      </c>
      <c r="N870" s="1">
        <v>49</v>
      </c>
      <c r="O870" s="1">
        <v>4779.8559999999998</v>
      </c>
      <c r="Q870" s="2">
        <f t="shared" si="44"/>
        <v>48580</v>
      </c>
      <c r="R870" s="1">
        <f t="shared" si="45"/>
        <v>49</v>
      </c>
      <c r="S870" s="10">
        <f t="shared" si="46"/>
        <v>35926.675999999999</v>
      </c>
    </row>
    <row r="871" spans="1:19" x14ac:dyDescent="0.25">
      <c r="A871" s="1" t="s">
        <v>33</v>
      </c>
      <c r="B871" s="1" t="s">
        <v>37</v>
      </c>
      <c r="C871" s="1" t="s">
        <v>35</v>
      </c>
      <c r="D871" s="1" t="s">
        <v>36</v>
      </c>
      <c r="E871" s="2">
        <v>48580</v>
      </c>
      <c r="F871" s="1">
        <v>50</v>
      </c>
      <c r="G871" s="1">
        <v>30285.888999999999</v>
      </c>
      <c r="I871" s="1" t="s">
        <v>33</v>
      </c>
      <c r="J871" s="1" t="s">
        <v>38</v>
      </c>
      <c r="K871" s="1" t="s">
        <v>35</v>
      </c>
      <c r="L871" s="1" t="s">
        <v>36</v>
      </c>
      <c r="M871" s="2">
        <v>48580</v>
      </c>
      <c r="N871" s="1">
        <v>50</v>
      </c>
      <c r="O871" s="1">
        <v>4649.4549999999999</v>
      </c>
      <c r="Q871" s="2">
        <f t="shared" si="44"/>
        <v>48580</v>
      </c>
      <c r="R871" s="1">
        <f t="shared" si="45"/>
        <v>50</v>
      </c>
      <c r="S871" s="10">
        <f t="shared" si="46"/>
        <v>34935.343999999997</v>
      </c>
    </row>
    <row r="872" spans="1:19" x14ac:dyDescent="0.25">
      <c r="A872" s="1" t="s">
        <v>33</v>
      </c>
      <c r="B872" s="1" t="s">
        <v>37</v>
      </c>
      <c r="C872" s="1" t="s">
        <v>35</v>
      </c>
      <c r="D872" s="1" t="s">
        <v>36</v>
      </c>
      <c r="E872" s="2">
        <v>48945</v>
      </c>
      <c r="F872" s="1" t="s">
        <v>0</v>
      </c>
      <c r="G872" s="1">
        <v>31012.165000000001</v>
      </c>
      <c r="I872" s="1" t="s">
        <v>33</v>
      </c>
      <c r="J872" s="1" t="s">
        <v>38</v>
      </c>
      <c r="K872" s="1" t="s">
        <v>35</v>
      </c>
      <c r="L872" s="1" t="s">
        <v>36</v>
      </c>
      <c r="M872" s="2">
        <v>48945</v>
      </c>
      <c r="N872" s="1" t="s">
        <v>0</v>
      </c>
      <c r="O872" s="1">
        <v>4772.3609999999999</v>
      </c>
      <c r="Q872" s="2">
        <f t="shared" si="44"/>
        <v>48945</v>
      </c>
      <c r="R872" s="1" t="str">
        <f t="shared" si="45"/>
        <v>Expected Values</v>
      </c>
      <c r="S872" s="10">
        <f t="shared" si="46"/>
        <v>35784.525999999998</v>
      </c>
    </row>
    <row r="873" spans="1:19" x14ac:dyDescent="0.25">
      <c r="A873" s="1" t="s">
        <v>33</v>
      </c>
      <c r="B873" s="1" t="s">
        <v>37</v>
      </c>
      <c r="C873" s="1" t="s">
        <v>35</v>
      </c>
      <c r="D873" s="1" t="s">
        <v>36</v>
      </c>
      <c r="E873" s="2">
        <v>48945</v>
      </c>
      <c r="F873" s="1">
        <v>1</v>
      </c>
      <c r="G873" s="1">
        <v>31013.492999999999</v>
      </c>
      <c r="I873" s="1" t="s">
        <v>33</v>
      </c>
      <c r="J873" s="1" t="s">
        <v>38</v>
      </c>
      <c r="K873" s="1" t="s">
        <v>35</v>
      </c>
      <c r="L873" s="1" t="s">
        <v>36</v>
      </c>
      <c r="M873" s="2">
        <v>48945</v>
      </c>
      <c r="N873" s="1">
        <v>1</v>
      </c>
      <c r="O873" s="1">
        <v>4768.7420000000002</v>
      </c>
      <c r="Q873" s="2">
        <f t="shared" si="44"/>
        <v>48945</v>
      </c>
      <c r="R873" s="1">
        <f t="shared" si="45"/>
        <v>1</v>
      </c>
      <c r="S873" s="10">
        <f t="shared" si="46"/>
        <v>35782.235000000001</v>
      </c>
    </row>
    <row r="874" spans="1:19" x14ac:dyDescent="0.25">
      <c r="A874" s="1" t="s">
        <v>33</v>
      </c>
      <c r="B874" s="1" t="s">
        <v>37</v>
      </c>
      <c r="C874" s="1" t="s">
        <v>35</v>
      </c>
      <c r="D874" s="1" t="s">
        <v>36</v>
      </c>
      <c r="E874" s="2">
        <v>48945</v>
      </c>
      <c r="F874" s="1">
        <v>2</v>
      </c>
      <c r="G874" s="1">
        <v>31010.833999999999</v>
      </c>
      <c r="I874" s="1" t="s">
        <v>33</v>
      </c>
      <c r="J874" s="1" t="s">
        <v>38</v>
      </c>
      <c r="K874" s="1" t="s">
        <v>35</v>
      </c>
      <c r="L874" s="1" t="s">
        <v>36</v>
      </c>
      <c r="M874" s="2">
        <v>48945</v>
      </c>
      <c r="N874" s="1">
        <v>2</v>
      </c>
      <c r="O874" s="1">
        <v>4775.9799999999996</v>
      </c>
      <c r="Q874" s="2">
        <f t="shared" si="44"/>
        <v>48945</v>
      </c>
      <c r="R874" s="1">
        <f t="shared" si="45"/>
        <v>2</v>
      </c>
      <c r="S874" s="10">
        <f t="shared" si="46"/>
        <v>35786.813999999998</v>
      </c>
    </row>
    <row r="875" spans="1:19" x14ac:dyDescent="0.25">
      <c r="A875" s="1" t="s">
        <v>33</v>
      </c>
      <c r="B875" s="1" t="s">
        <v>37</v>
      </c>
      <c r="C875" s="1" t="s">
        <v>35</v>
      </c>
      <c r="D875" s="1" t="s">
        <v>36</v>
      </c>
      <c r="E875" s="2">
        <v>48945</v>
      </c>
      <c r="F875" s="1">
        <v>3</v>
      </c>
      <c r="G875" s="1">
        <v>31341.938999999998</v>
      </c>
      <c r="I875" s="1" t="s">
        <v>33</v>
      </c>
      <c r="J875" s="1" t="s">
        <v>38</v>
      </c>
      <c r="K875" s="1" t="s">
        <v>35</v>
      </c>
      <c r="L875" s="1" t="s">
        <v>36</v>
      </c>
      <c r="M875" s="2">
        <v>48945</v>
      </c>
      <c r="N875" s="1">
        <v>3</v>
      </c>
      <c r="O875" s="1">
        <v>4820.7070000000003</v>
      </c>
      <c r="Q875" s="2">
        <f t="shared" si="44"/>
        <v>48945</v>
      </c>
      <c r="R875" s="1">
        <f t="shared" si="45"/>
        <v>3</v>
      </c>
      <c r="S875" s="10">
        <f t="shared" si="46"/>
        <v>36162.646000000001</v>
      </c>
    </row>
    <row r="876" spans="1:19" x14ac:dyDescent="0.25">
      <c r="A876" s="1" t="s">
        <v>33</v>
      </c>
      <c r="B876" s="1" t="s">
        <v>37</v>
      </c>
      <c r="C876" s="1" t="s">
        <v>35</v>
      </c>
      <c r="D876" s="1" t="s">
        <v>36</v>
      </c>
      <c r="E876" s="2">
        <v>48945</v>
      </c>
      <c r="F876" s="1">
        <v>4</v>
      </c>
      <c r="G876" s="1">
        <v>30682.392</v>
      </c>
      <c r="I876" s="1" t="s">
        <v>33</v>
      </c>
      <c r="J876" s="1" t="s">
        <v>38</v>
      </c>
      <c r="K876" s="1" t="s">
        <v>35</v>
      </c>
      <c r="L876" s="1" t="s">
        <v>36</v>
      </c>
      <c r="M876" s="2">
        <v>48945</v>
      </c>
      <c r="N876" s="1">
        <v>4</v>
      </c>
      <c r="O876" s="1">
        <v>4724.0159999999996</v>
      </c>
      <c r="Q876" s="2">
        <f t="shared" si="44"/>
        <v>48945</v>
      </c>
      <c r="R876" s="1">
        <f t="shared" si="45"/>
        <v>4</v>
      </c>
      <c r="S876" s="10">
        <f t="shared" si="46"/>
        <v>35406.407999999996</v>
      </c>
    </row>
    <row r="877" spans="1:19" x14ac:dyDescent="0.25">
      <c r="A877" s="1" t="s">
        <v>33</v>
      </c>
      <c r="B877" s="1" t="s">
        <v>37</v>
      </c>
      <c r="C877" s="1" t="s">
        <v>35</v>
      </c>
      <c r="D877" s="1" t="s">
        <v>36</v>
      </c>
      <c r="E877" s="2">
        <v>48945</v>
      </c>
      <c r="F877" s="1">
        <v>5</v>
      </c>
      <c r="G877" s="1">
        <v>31281.126</v>
      </c>
      <c r="I877" s="1" t="s">
        <v>33</v>
      </c>
      <c r="J877" s="1" t="s">
        <v>38</v>
      </c>
      <c r="K877" s="1" t="s">
        <v>35</v>
      </c>
      <c r="L877" s="1" t="s">
        <v>36</v>
      </c>
      <c r="M877" s="2">
        <v>48945</v>
      </c>
      <c r="N877" s="1">
        <v>5</v>
      </c>
      <c r="O877" s="1">
        <v>4814.5060000000003</v>
      </c>
      <c r="Q877" s="2">
        <f t="shared" si="44"/>
        <v>48945</v>
      </c>
      <c r="R877" s="1">
        <f t="shared" si="45"/>
        <v>5</v>
      </c>
      <c r="S877" s="10">
        <f t="shared" si="46"/>
        <v>36095.631999999998</v>
      </c>
    </row>
    <row r="878" spans="1:19" x14ac:dyDescent="0.25">
      <c r="A878" s="1" t="s">
        <v>33</v>
      </c>
      <c r="B878" s="1" t="s">
        <v>37</v>
      </c>
      <c r="C878" s="1" t="s">
        <v>35</v>
      </c>
      <c r="D878" s="1" t="s">
        <v>36</v>
      </c>
      <c r="E878" s="2">
        <v>48945</v>
      </c>
      <c r="F878" s="1">
        <v>6</v>
      </c>
      <c r="G878" s="1">
        <v>30743.202000000001</v>
      </c>
      <c r="I878" s="1" t="s">
        <v>33</v>
      </c>
      <c r="J878" s="1" t="s">
        <v>38</v>
      </c>
      <c r="K878" s="1" t="s">
        <v>35</v>
      </c>
      <c r="L878" s="1" t="s">
        <v>36</v>
      </c>
      <c r="M878" s="2">
        <v>48945</v>
      </c>
      <c r="N878" s="1">
        <v>6</v>
      </c>
      <c r="O878" s="1">
        <v>4730.2150000000001</v>
      </c>
      <c r="Q878" s="2">
        <f t="shared" si="44"/>
        <v>48945</v>
      </c>
      <c r="R878" s="1">
        <f t="shared" si="45"/>
        <v>6</v>
      </c>
      <c r="S878" s="10">
        <f t="shared" si="46"/>
        <v>35473.417000000001</v>
      </c>
    </row>
    <row r="879" spans="1:19" x14ac:dyDescent="0.25">
      <c r="A879" s="1" t="s">
        <v>33</v>
      </c>
      <c r="B879" s="1" t="s">
        <v>37</v>
      </c>
      <c r="C879" s="1" t="s">
        <v>35</v>
      </c>
      <c r="D879" s="1" t="s">
        <v>36</v>
      </c>
      <c r="E879" s="2">
        <v>48945</v>
      </c>
      <c r="F879" s="1">
        <v>7</v>
      </c>
      <c r="G879" s="1">
        <v>30478.659</v>
      </c>
      <c r="I879" s="1" t="s">
        <v>33</v>
      </c>
      <c r="J879" s="1" t="s">
        <v>38</v>
      </c>
      <c r="K879" s="1" t="s">
        <v>35</v>
      </c>
      <c r="L879" s="1" t="s">
        <v>36</v>
      </c>
      <c r="M879" s="2">
        <v>48945</v>
      </c>
      <c r="N879" s="1">
        <v>7</v>
      </c>
      <c r="O879" s="1">
        <v>4691.433</v>
      </c>
      <c r="Q879" s="2">
        <f t="shared" si="44"/>
        <v>48945</v>
      </c>
      <c r="R879" s="1">
        <f t="shared" si="45"/>
        <v>7</v>
      </c>
      <c r="S879" s="10">
        <f t="shared" si="46"/>
        <v>35170.091999999997</v>
      </c>
    </row>
    <row r="880" spans="1:19" x14ac:dyDescent="0.25">
      <c r="A880" s="1" t="s">
        <v>33</v>
      </c>
      <c r="B880" s="1" t="s">
        <v>37</v>
      </c>
      <c r="C880" s="1" t="s">
        <v>35</v>
      </c>
      <c r="D880" s="1" t="s">
        <v>36</v>
      </c>
      <c r="E880" s="2">
        <v>48945</v>
      </c>
      <c r="F880" s="1">
        <v>8</v>
      </c>
      <c r="G880" s="1">
        <v>31545.67</v>
      </c>
      <c r="I880" s="1" t="s">
        <v>33</v>
      </c>
      <c r="J880" s="1" t="s">
        <v>38</v>
      </c>
      <c r="K880" s="1" t="s">
        <v>35</v>
      </c>
      <c r="L880" s="1" t="s">
        <v>36</v>
      </c>
      <c r="M880" s="2">
        <v>48945</v>
      </c>
      <c r="N880" s="1">
        <v>8</v>
      </c>
      <c r="O880" s="1">
        <v>4853.29</v>
      </c>
      <c r="Q880" s="2">
        <f t="shared" si="44"/>
        <v>48945</v>
      </c>
      <c r="R880" s="1">
        <f t="shared" si="45"/>
        <v>8</v>
      </c>
      <c r="S880" s="10">
        <f t="shared" si="46"/>
        <v>36398.959999999999</v>
      </c>
    </row>
    <row r="881" spans="1:19" x14ac:dyDescent="0.25">
      <c r="A881" s="1" t="s">
        <v>33</v>
      </c>
      <c r="B881" s="1" t="s">
        <v>37</v>
      </c>
      <c r="C881" s="1" t="s">
        <v>35</v>
      </c>
      <c r="D881" s="1" t="s">
        <v>36</v>
      </c>
      <c r="E881" s="2">
        <v>48945</v>
      </c>
      <c r="F881" s="1">
        <v>9</v>
      </c>
      <c r="G881" s="1">
        <v>30606.495999999999</v>
      </c>
      <c r="I881" s="1" t="s">
        <v>33</v>
      </c>
      <c r="J881" s="1" t="s">
        <v>38</v>
      </c>
      <c r="K881" s="1" t="s">
        <v>35</v>
      </c>
      <c r="L881" s="1" t="s">
        <v>36</v>
      </c>
      <c r="M881" s="2">
        <v>48945</v>
      </c>
      <c r="N881" s="1">
        <v>9</v>
      </c>
      <c r="O881" s="1">
        <v>4711.5129999999999</v>
      </c>
      <c r="Q881" s="2">
        <f t="shared" si="44"/>
        <v>48945</v>
      </c>
      <c r="R881" s="1">
        <f t="shared" si="45"/>
        <v>9</v>
      </c>
      <c r="S881" s="10">
        <f t="shared" si="46"/>
        <v>35318.008999999998</v>
      </c>
    </row>
    <row r="882" spans="1:19" x14ac:dyDescent="0.25">
      <c r="A882" s="1" t="s">
        <v>33</v>
      </c>
      <c r="B882" s="1" t="s">
        <v>37</v>
      </c>
      <c r="C882" s="1" t="s">
        <v>35</v>
      </c>
      <c r="D882" s="1" t="s">
        <v>36</v>
      </c>
      <c r="E882" s="2">
        <v>48945</v>
      </c>
      <c r="F882" s="1">
        <v>10</v>
      </c>
      <c r="G882" s="1">
        <v>31417.833999999999</v>
      </c>
      <c r="I882" s="1" t="s">
        <v>33</v>
      </c>
      <c r="J882" s="1" t="s">
        <v>38</v>
      </c>
      <c r="K882" s="1" t="s">
        <v>35</v>
      </c>
      <c r="L882" s="1" t="s">
        <v>36</v>
      </c>
      <c r="M882" s="2">
        <v>48945</v>
      </c>
      <c r="N882" s="1">
        <v>10</v>
      </c>
      <c r="O882" s="1">
        <v>4833.2089999999998</v>
      </c>
      <c r="Q882" s="2">
        <f t="shared" si="44"/>
        <v>48945</v>
      </c>
      <c r="R882" s="1">
        <f t="shared" si="45"/>
        <v>10</v>
      </c>
      <c r="S882" s="10">
        <f t="shared" si="46"/>
        <v>36251.042999999998</v>
      </c>
    </row>
    <row r="883" spans="1:19" x14ac:dyDescent="0.25">
      <c r="A883" s="1" t="s">
        <v>33</v>
      </c>
      <c r="B883" s="1" t="s">
        <v>37</v>
      </c>
      <c r="C883" s="1" t="s">
        <v>35</v>
      </c>
      <c r="D883" s="1" t="s">
        <v>36</v>
      </c>
      <c r="E883" s="2">
        <v>48945</v>
      </c>
      <c r="F883" s="1">
        <v>11</v>
      </c>
      <c r="G883" s="1">
        <v>30542.861000000001</v>
      </c>
      <c r="I883" s="1" t="s">
        <v>33</v>
      </c>
      <c r="J883" s="1" t="s">
        <v>38</v>
      </c>
      <c r="K883" s="1" t="s">
        <v>35</v>
      </c>
      <c r="L883" s="1" t="s">
        <v>36</v>
      </c>
      <c r="M883" s="2">
        <v>48945</v>
      </c>
      <c r="N883" s="1">
        <v>11</v>
      </c>
      <c r="O883" s="1">
        <v>4706.2219999999998</v>
      </c>
      <c r="Q883" s="2">
        <f t="shared" si="44"/>
        <v>48945</v>
      </c>
      <c r="R883" s="1">
        <f t="shared" si="45"/>
        <v>11</v>
      </c>
      <c r="S883" s="10">
        <f t="shared" si="46"/>
        <v>35249.082999999999</v>
      </c>
    </row>
    <row r="884" spans="1:19" x14ac:dyDescent="0.25">
      <c r="A884" s="1" t="s">
        <v>33</v>
      </c>
      <c r="B884" s="1" t="s">
        <v>37</v>
      </c>
      <c r="C884" s="1" t="s">
        <v>35</v>
      </c>
      <c r="D884" s="1" t="s">
        <v>36</v>
      </c>
      <c r="E884" s="2">
        <v>48945</v>
      </c>
      <c r="F884" s="1">
        <v>12</v>
      </c>
      <c r="G884" s="1">
        <v>31481.469000000001</v>
      </c>
      <c r="I884" s="1" t="s">
        <v>33</v>
      </c>
      <c r="J884" s="1" t="s">
        <v>38</v>
      </c>
      <c r="K884" s="1" t="s">
        <v>35</v>
      </c>
      <c r="L884" s="1" t="s">
        <v>36</v>
      </c>
      <c r="M884" s="2">
        <v>48945</v>
      </c>
      <c r="N884" s="1">
        <v>12</v>
      </c>
      <c r="O884" s="1">
        <v>4838.5010000000002</v>
      </c>
      <c r="Q884" s="2">
        <f t="shared" si="44"/>
        <v>48945</v>
      </c>
      <c r="R884" s="1">
        <f t="shared" si="45"/>
        <v>12</v>
      </c>
      <c r="S884" s="10">
        <f t="shared" si="46"/>
        <v>36319.97</v>
      </c>
    </row>
    <row r="885" spans="1:19" x14ac:dyDescent="0.25">
      <c r="A885" s="1" t="s">
        <v>33</v>
      </c>
      <c r="B885" s="1" t="s">
        <v>37</v>
      </c>
      <c r="C885" s="1" t="s">
        <v>35</v>
      </c>
      <c r="D885" s="1" t="s">
        <v>36</v>
      </c>
      <c r="E885" s="2">
        <v>48945</v>
      </c>
      <c r="F885" s="1">
        <v>13</v>
      </c>
      <c r="G885" s="1">
        <v>31376.553</v>
      </c>
      <c r="I885" s="1" t="s">
        <v>33</v>
      </c>
      <c r="J885" s="1" t="s">
        <v>38</v>
      </c>
      <c r="K885" s="1" t="s">
        <v>35</v>
      </c>
      <c r="L885" s="1" t="s">
        <v>36</v>
      </c>
      <c r="M885" s="2">
        <v>48945</v>
      </c>
      <c r="N885" s="1">
        <v>13</v>
      </c>
      <c r="O885" s="1">
        <v>4830.6859999999997</v>
      </c>
      <c r="Q885" s="2">
        <f t="shared" si="44"/>
        <v>48945</v>
      </c>
      <c r="R885" s="1">
        <f t="shared" si="45"/>
        <v>13</v>
      </c>
      <c r="S885" s="10">
        <f t="shared" si="46"/>
        <v>36207.239000000001</v>
      </c>
    </row>
    <row r="886" spans="1:19" x14ac:dyDescent="0.25">
      <c r="A886" s="1" t="s">
        <v>33</v>
      </c>
      <c r="B886" s="1" t="s">
        <v>37</v>
      </c>
      <c r="C886" s="1" t="s">
        <v>35</v>
      </c>
      <c r="D886" s="1" t="s">
        <v>36</v>
      </c>
      <c r="E886" s="2">
        <v>48945</v>
      </c>
      <c r="F886" s="1">
        <v>14</v>
      </c>
      <c r="G886" s="1">
        <v>30647.777999999998</v>
      </c>
      <c r="I886" s="1" t="s">
        <v>33</v>
      </c>
      <c r="J886" s="1" t="s">
        <v>38</v>
      </c>
      <c r="K886" s="1" t="s">
        <v>35</v>
      </c>
      <c r="L886" s="1" t="s">
        <v>36</v>
      </c>
      <c r="M886" s="2">
        <v>48945</v>
      </c>
      <c r="N886" s="1">
        <v>14</v>
      </c>
      <c r="O886" s="1">
        <v>4714.0370000000003</v>
      </c>
      <c r="Q886" s="2">
        <f t="shared" si="44"/>
        <v>48945</v>
      </c>
      <c r="R886" s="1">
        <f t="shared" si="45"/>
        <v>14</v>
      </c>
      <c r="S886" s="10">
        <f t="shared" si="46"/>
        <v>35361.815000000002</v>
      </c>
    </row>
    <row r="887" spans="1:19" x14ac:dyDescent="0.25">
      <c r="A887" s="1" t="s">
        <v>33</v>
      </c>
      <c r="B887" s="1" t="s">
        <v>37</v>
      </c>
      <c r="C887" s="1" t="s">
        <v>35</v>
      </c>
      <c r="D887" s="1" t="s">
        <v>36</v>
      </c>
      <c r="E887" s="2">
        <v>48945</v>
      </c>
      <c r="F887" s="1">
        <v>15</v>
      </c>
      <c r="G887" s="1">
        <v>30518.067999999999</v>
      </c>
      <c r="I887" s="1" t="s">
        <v>33</v>
      </c>
      <c r="J887" s="1" t="s">
        <v>38</v>
      </c>
      <c r="K887" s="1" t="s">
        <v>35</v>
      </c>
      <c r="L887" s="1" t="s">
        <v>36</v>
      </c>
      <c r="M887" s="2">
        <v>48945</v>
      </c>
      <c r="N887" s="1">
        <v>15</v>
      </c>
      <c r="O887" s="1">
        <v>4697.7790000000005</v>
      </c>
      <c r="Q887" s="2">
        <f t="shared" si="44"/>
        <v>48945</v>
      </c>
      <c r="R887" s="1">
        <f t="shared" si="45"/>
        <v>15</v>
      </c>
      <c r="S887" s="10">
        <f t="shared" si="46"/>
        <v>35215.847000000002</v>
      </c>
    </row>
    <row r="888" spans="1:19" x14ac:dyDescent="0.25">
      <c r="A888" s="1" t="s">
        <v>33</v>
      </c>
      <c r="B888" s="1" t="s">
        <v>37</v>
      </c>
      <c r="C888" s="1" t="s">
        <v>35</v>
      </c>
      <c r="D888" s="1" t="s">
        <v>36</v>
      </c>
      <c r="E888" s="2">
        <v>48945</v>
      </c>
      <c r="F888" s="1">
        <v>16</v>
      </c>
      <c r="G888" s="1">
        <v>31506.262999999999</v>
      </c>
      <c r="I888" s="1" t="s">
        <v>33</v>
      </c>
      <c r="J888" s="1" t="s">
        <v>38</v>
      </c>
      <c r="K888" s="1" t="s">
        <v>35</v>
      </c>
      <c r="L888" s="1" t="s">
        <v>36</v>
      </c>
      <c r="M888" s="2">
        <v>48945</v>
      </c>
      <c r="N888" s="1">
        <v>16</v>
      </c>
      <c r="O888" s="1">
        <v>4846.9430000000002</v>
      </c>
      <c r="Q888" s="2">
        <f t="shared" si="44"/>
        <v>48945</v>
      </c>
      <c r="R888" s="1">
        <f t="shared" si="45"/>
        <v>16</v>
      </c>
      <c r="S888" s="10">
        <f t="shared" si="46"/>
        <v>36353.205999999998</v>
      </c>
    </row>
    <row r="889" spans="1:19" x14ac:dyDescent="0.25">
      <c r="A889" s="1" t="s">
        <v>33</v>
      </c>
      <c r="B889" s="1" t="s">
        <v>37</v>
      </c>
      <c r="C889" s="1" t="s">
        <v>35</v>
      </c>
      <c r="D889" s="1" t="s">
        <v>36</v>
      </c>
      <c r="E889" s="2">
        <v>48945</v>
      </c>
      <c r="F889" s="1">
        <v>17</v>
      </c>
      <c r="G889" s="1">
        <v>30983.437000000002</v>
      </c>
      <c r="I889" s="1" t="s">
        <v>33</v>
      </c>
      <c r="J889" s="1" t="s">
        <v>38</v>
      </c>
      <c r="K889" s="1" t="s">
        <v>35</v>
      </c>
      <c r="L889" s="1" t="s">
        <v>36</v>
      </c>
      <c r="M889" s="2">
        <v>48945</v>
      </c>
      <c r="N889" s="1">
        <v>17</v>
      </c>
      <c r="O889" s="1">
        <v>4769.7719999999999</v>
      </c>
      <c r="Q889" s="2">
        <f t="shared" si="44"/>
        <v>48945</v>
      </c>
      <c r="R889" s="1">
        <f t="shared" si="45"/>
        <v>17</v>
      </c>
      <c r="S889" s="10">
        <f t="shared" si="46"/>
        <v>35753.209000000003</v>
      </c>
    </row>
    <row r="890" spans="1:19" x14ac:dyDescent="0.25">
      <c r="A890" s="1" t="s">
        <v>33</v>
      </c>
      <c r="B890" s="1" t="s">
        <v>37</v>
      </c>
      <c r="C890" s="1" t="s">
        <v>35</v>
      </c>
      <c r="D890" s="1" t="s">
        <v>36</v>
      </c>
      <c r="E890" s="2">
        <v>48945</v>
      </c>
      <c r="F890" s="1">
        <v>18</v>
      </c>
      <c r="G890" s="1">
        <v>31040.892</v>
      </c>
      <c r="I890" s="1" t="s">
        <v>33</v>
      </c>
      <c r="J890" s="1" t="s">
        <v>38</v>
      </c>
      <c r="K890" s="1" t="s">
        <v>35</v>
      </c>
      <c r="L890" s="1" t="s">
        <v>36</v>
      </c>
      <c r="M890" s="2">
        <v>48945</v>
      </c>
      <c r="N890" s="1">
        <v>18</v>
      </c>
      <c r="O890" s="1">
        <v>4774.95</v>
      </c>
      <c r="Q890" s="2">
        <f t="shared" si="44"/>
        <v>48945</v>
      </c>
      <c r="R890" s="1">
        <f t="shared" si="45"/>
        <v>18</v>
      </c>
      <c r="S890" s="10">
        <f t="shared" si="46"/>
        <v>35815.841999999997</v>
      </c>
    </row>
    <row r="891" spans="1:19" x14ac:dyDescent="0.25">
      <c r="A891" s="1" t="s">
        <v>33</v>
      </c>
      <c r="B891" s="1" t="s">
        <v>37</v>
      </c>
      <c r="C891" s="1" t="s">
        <v>35</v>
      </c>
      <c r="D891" s="1" t="s">
        <v>36</v>
      </c>
      <c r="E891" s="2">
        <v>48945</v>
      </c>
      <c r="F891" s="1">
        <v>19</v>
      </c>
      <c r="G891" s="1">
        <v>31210.875</v>
      </c>
      <c r="I891" s="1" t="s">
        <v>33</v>
      </c>
      <c r="J891" s="1" t="s">
        <v>38</v>
      </c>
      <c r="K891" s="1" t="s">
        <v>35</v>
      </c>
      <c r="L891" s="1" t="s">
        <v>36</v>
      </c>
      <c r="M891" s="2">
        <v>48945</v>
      </c>
      <c r="N891" s="1">
        <v>19</v>
      </c>
      <c r="O891" s="1">
        <v>4804.3710000000001</v>
      </c>
      <c r="Q891" s="2">
        <f t="shared" si="44"/>
        <v>48945</v>
      </c>
      <c r="R891" s="1">
        <f t="shared" si="45"/>
        <v>19</v>
      </c>
      <c r="S891" s="10">
        <f t="shared" si="46"/>
        <v>36015.245999999999</v>
      </c>
    </row>
    <row r="892" spans="1:19" x14ac:dyDescent="0.25">
      <c r="A892" s="1" t="s">
        <v>33</v>
      </c>
      <c r="B892" s="1" t="s">
        <v>37</v>
      </c>
      <c r="C892" s="1" t="s">
        <v>35</v>
      </c>
      <c r="D892" s="1" t="s">
        <v>36</v>
      </c>
      <c r="E892" s="2">
        <v>48945</v>
      </c>
      <c r="F892" s="1">
        <v>20</v>
      </c>
      <c r="G892" s="1">
        <v>30813.455999999998</v>
      </c>
      <c r="I892" s="1" t="s">
        <v>33</v>
      </c>
      <c r="J892" s="1" t="s">
        <v>38</v>
      </c>
      <c r="K892" s="1" t="s">
        <v>35</v>
      </c>
      <c r="L892" s="1" t="s">
        <v>36</v>
      </c>
      <c r="M892" s="2">
        <v>48945</v>
      </c>
      <c r="N892" s="1">
        <v>20</v>
      </c>
      <c r="O892" s="1">
        <v>4740.3509999999997</v>
      </c>
      <c r="Q892" s="2">
        <f t="shared" si="44"/>
        <v>48945</v>
      </c>
      <c r="R892" s="1">
        <f t="shared" si="45"/>
        <v>20</v>
      </c>
      <c r="S892" s="10">
        <f t="shared" si="46"/>
        <v>35553.807000000001</v>
      </c>
    </row>
    <row r="893" spans="1:19" x14ac:dyDescent="0.25">
      <c r="A893" s="1" t="s">
        <v>33</v>
      </c>
      <c r="B893" s="1" t="s">
        <v>37</v>
      </c>
      <c r="C893" s="1" t="s">
        <v>35</v>
      </c>
      <c r="D893" s="1" t="s">
        <v>36</v>
      </c>
      <c r="E893" s="2">
        <v>48945</v>
      </c>
      <c r="F893" s="1">
        <v>21</v>
      </c>
      <c r="G893" s="1">
        <v>31417.361000000001</v>
      </c>
      <c r="I893" s="1" t="s">
        <v>33</v>
      </c>
      <c r="J893" s="1" t="s">
        <v>38</v>
      </c>
      <c r="K893" s="1" t="s">
        <v>35</v>
      </c>
      <c r="L893" s="1" t="s">
        <v>36</v>
      </c>
      <c r="M893" s="2">
        <v>48945</v>
      </c>
      <c r="N893" s="1">
        <v>21</v>
      </c>
      <c r="O893" s="1">
        <v>4832.6679999999997</v>
      </c>
      <c r="Q893" s="2">
        <f t="shared" si="44"/>
        <v>48945</v>
      </c>
      <c r="R893" s="1">
        <f t="shared" si="45"/>
        <v>21</v>
      </c>
      <c r="S893" s="10">
        <f t="shared" si="46"/>
        <v>36250.029000000002</v>
      </c>
    </row>
    <row r="894" spans="1:19" x14ac:dyDescent="0.25">
      <c r="A894" s="1" t="s">
        <v>33</v>
      </c>
      <c r="B894" s="1" t="s">
        <v>37</v>
      </c>
      <c r="C894" s="1" t="s">
        <v>35</v>
      </c>
      <c r="D894" s="1" t="s">
        <v>36</v>
      </c>
      <c r="E894" s="2">
        <v>48945</v>
      </c>
      <c r="F894" s="1">
        <v>22</v>
      </c>
      <c r="G894" s="1">
        <v>30606.967000000001</v>
      </c>
      <c r="I894" s="1" t="s">
        <v>33</v>
      </c>
      <c r="J894" s="1" t="s">
        <v>38</v>
      </c>
      <c r="K894" s="1" t="s">
        <v>35</v>
      </c>
      <c r="L894" s="1" t="s">
        <v>36</v>
      </c>
      <c r="M894" s="2">
        <v>48945</v>
      </c>
      <c r="N894" s="1">
        <v>22</v>
      </c>
      <c r="O894" s="1">
        <v>4712.0540000000001</v>
      </c>
      <c r="Q894" s="2">
        <f t="shared" si="44"/>
        <v>48945</v>
      </c>
      <c r="R894" s="1">
        <f t="shared" si="45"/>
        <v>22</v>
      </c>
      <c r="S894" s="10">
        <f t="shared" si="46"/>
        <v>35319.021000000001</v>
      </c>
    </row>
    <row r="895" spans="1:19" x14ac:dyDescent="0.25">
      <c r="A895" s="1" t="s">
        <v>33</v>
      </c>
      <c r="B895" s="1" t="s">
        <v>37</v>
      </c>
      <c r="C895" s="1" t="s">
        <v>35</v>
      </c>
      <c r="D895" s="1" t="s">
        <v>36</v>
      </c>
      <c r="E895" s="2">
        <v>48945</v>
      </c>
      <c r="F895" s="1">
        <v>23</v>
      </c>
      <c r="G895" s="1">
        <v>31050.903999999999</v>
      </c>
      <c r="I895" s="1" t="s">
        <v>33</v>
      </c>
      <c r="J895" s="1" t="s">
        <v>38</v>
      </c>
      <c r="K895" s="1" t="s">
        <v>35</v>
      </c>
      <c r="L895" s="1" t="s">
        <v>36</v>
      </c>
      <c r="M895" s="2">
        <v>48945</v>
      </c>
      <c r="N895" s="1">
        <v>23</v>
      </c>
      <c r="O895" s="1">
        <v>4779.857</v>
      </c>
      <c r="Q895" s="2">
        <f t="shared" si="44"/>
        <v>48945</v>
      </c>
      <c r="R895" s="1">
        <f t="shared" si="45"/>
        <v>23</v>
      </c>
      <c r="S895" s="10">
        <f t="shared" si="46"/>
        <v>35830.760999999999</v>
      </c>
    </row>
    <row r="896" spans="1:19" x14ac:dyDescent="0.25">
      <c r="A896" s="1" t="s">
        <v>33</v>
      </c>
      <c r="B896" s="1" t="s">
        <v>37</v>
      </c>
      <c r="C896" s="1" t="s">
        <v>35</v>
      </c>
      <c r="D896" s="1" t="s">
        <v>36</v>
      </c>
      <c r="E896" s="2">
        <v>48945</v>
      </c>
      <c r="F896" s="1">
        <v>24</v>
      </c>
      <c r="G896" s="1">
        <v>30973.427</v>
      </c>
      <c r="I896" s="1" t="s">
        <v>33</v>
      </c>
      <c r="J896" s="1" t="s">
        <v>38</v>
      </c>
      <c r="K896" s="1" t="s">
        <v>35</v>
      </c>
      <c r="L896" s="1" t="s">
        <v>36</v>
      </c>
      <c r="M896" s="2">
        <v>48945</v>
      </c>
      <c r="N896" s="1">
        <v>24</v>
      </c>
      <c r="O896" s="1">
        <v>4764.866</v>
      </c>
      <c r="Q896" s="2">
        <f t="shared" si="44"/>
        <v>48945</v>
      </c>
      <c r="R896" s="1">
        <f t="shared" si="45"/>
        <v>24</v>
      </c>
      <c r="S896" s="10">
        <f t="shared" si="46"/>
        <v>35738.292999999998</v>
      </c>
    </row>
    <row r="897" spans="1:19" x14ac:dyDescent="0.25">
      <c r="A897" s="1" t="s">
        <v>33</v>
      </c>
      <c r="B897" s="1" t="s">
        <v>37</v>
      </c>
      <c r="C897" s="1" t="s">
        <v>35</v>
      </c>
      <c r="D897" s="1" t="s">
        <v>36</v>
      </c>
      <c r="E897" s="2">
        <v>48945</v>
      </c>
      <c r="F897" s="1">
        <v>25</v>
      </c>
      <c r="G897" s="1">
        <v>30550.751</v>
      </c>
      <c r="I897" s="1" t="s">
        <v>33</v>
      </c>
      <c r="J897" s="1" t="s">
        <v>38</v>
      </c>
      <c r="K897" s="1" t="s">
        <v>35</v>
      </c>
      <c r="L897" s="1" t="s">
        <v>36</v>
      </c>
      <c r="M897" s="2">
        <v>48945</v>
      </c>
      <c r="N897" s="1">
        <v>25</v>
      </c>
      <c r="O897" s="1">
        <v>4701.2110000000002</v>
      </c>
      <c r="Q897" s="2">
        <f t="shared" si="44"/>
        <v>48945</v>
      </c>
      <c r="R897" s="1">
        <f t="shared" si="45"/>
        <v>25</v>
      </c>
      <c r="S897" s="10">
        <f t="shared" si="46"/>
        <v>35251.962</v>
      </c>
    </row>
    <row r="898" spans="1:19" x14ac:dyDescent="0.25">
      <c r="A898" s="1" t="s">
        <v>33</v>
      </c>
      <c r="B898" s="1" t="s">
        <v>37</v>
      </c>
      <c r="C898" s="1" t="s">
        <v>35</v>
      </c>
      <c r="D898" s="1" t="s">
        <v>36</v>
      </c>
      <c r="E898" s="2">
        <v>48945</v>
      </c>
      <c r="F898" s="1">
        <v>26</v>
      </c>
      <c r="G898" s="1">
        <v>31473.58</v>
      </c>
      <c r="I898" s="1" t="s">
        <v>33</v>
      </c>
      <c r="J898" s="1" t="s">
        <v>38</v>
      </c>
      <c r="K898" s="1" t="s">
        <v>35</v>
      </c>
      <c r="L898" s="1" t="s">
        <v>36</v>
      </c>
      <c r="M898" s="2">
        <v>48945</v>
      </c>
      <c r="N898" s="1">
        <v>26</v>
      </c>
      <c r="O898" s="1">
        <v>4843.5110000000004</v>
      </c>
      <c r="Q898" s="2">
        <f t="shared" si="44"/>
        <v>48945</v>
      </c>
      <c r="R898" s="1">
        <f t="shared" si="45"/>
        <v>26</v>
      </c>
      <c r="S898" s="10">
        <f t="shared" si="46"/>
        <v>36317.091</v>
      </c>
    </row>
    <row r="899" spans="1:19" x14ac:dyDescent="0.25">
      <c r="A899" s="1" t="s">
        <v>33</v>
      </c>
      <c r="B899" s="1" t="s">
        <v>37</v>
      </c>
      <c r="C899" s="1" t="s">
        <v>35</v>
      </c>
      <c r="D899" s="1" t="s">
        <v>36</v>
      </c>
      <c r="E899" s="2">
        <v>48945</v>
      </c>
      <c r="F899" s="1">
        <v>27</v>
      </c>
      <c r="G899" s="1">
        <v>30716.431</v>
      </c>
      <c r="I899" s="1" t="s">
        <v>33</v>
      </c>
      <c r="J899" s="1" t="s">
        <v>38</v>
      </c>
      <c r="K899" s="1" t="s">
        <v>35</v>
      </c>
      <c r="L899" s="1" t="s">
        <v>36</v>
      </c>
      <c r="M899" s="2">
        <v>48945</v>
      </c>
      <c r="N899" s="1">
        <v>27</v>
      </c>
      <c r="O899" s="1">
        <v>4726.567</v>
      </c>
      <c r="Q899" s="2">
        <f t="shared" si="44"/>
        <v>48945</v>
      </c>
      <c r="R899" s="1">
        <f t="shared" si="45"/>
        <v>27</v>
      </c>
      <c r="S899" s="10">
        <f t="shared" si="46"/>
        <v>35442.998</v>
      </c>
    </row>
    <row r="900" spans="1:19" x14ac:dyDescent="0.25">
      <c r="A900" s="1" t="s">
        <v>33</v>
      </c>
      <c r="B900" s="1" t="s">
        <v>37</v>
      </c>
      <c r="C900" s="1" t="s">
        <v>35</v>
      </c>
      <c r="D900" s="1" t="s">
        <v>36</v>
      </c>
      <c r="E900" s="2">
        <v>48945</v>
      </c>
      <c r="F900" s="1">
        <v>28</v>
      </c>
      <c r="G900" s="1">
        <v>31307.9</v>
      </c>
      <c r="I900" s="1" t="s">
        <v>33</v>
      </c>
      <c r="J900" s="1" t="s">
        <v>38</v>
      </c>
      <c r="K900" s="1" t="s">
        <v>35</v>
      </c>
      <c r="L900" s="1" t="s">
        <v>36</v>
      </c>
      <c r="M900" s="2">
        <v>48945</v>
      </c>
      <c r="N900" s="1">
        <v>28</v>
      </c>
      <c r="O900" s="1">
        <v>4818.1540000000005</v>
      </c>
      <c r="Q900" s="2">
        <f t="shared" si="44"/>
        <v>48945</v>
      </c>
      <c r="R900" s="1">
        <f t="shared" si="45"/>
        <v>28</v>
      </c>
      <c r="S900" s="10">
        <f t="shared" si="46"/>
        <v>36126.054000000004</v>
      </c>
    </row>
    <row r="901" spans="1:19" x14ac:dyDescent="0.25">
      <c r="A901" s="1" t="s">
        <v>33</v>
      </c>
      <c r="B901" s="1" t="s">
        <v>37</v>
      </c>
      <c r="C901" s="1" t="s">
        <v>35</v>
      </c>
      <c r="D901" s="1" t="s">
        <v>36</v>
      </c>
      <c r="E901" s="2">
        <v>48945</v>
      </c>
      <c r="F901" s="1">
        <v>29</v>
      </c>
      <c r="G901" s="1">
        <v>30903.833999999999</v>
      </c>
      <c r="I901" s="1" t="s">
        <v>33</v>
      </c>
      <c r="J901" s="1" t="s">
        <v>38</v>
      </c>
      <c r="K901" s="1" t="s">
        <v>35</v>
      </c>
      <c r="L901" s="1" t="s">
        <v>36</v>
      </c>
      <c r="M901" s="2">
        <v>48945</v>
      </c>
      <c r="N901" s="1">
        <v>29</v>
      </c>
      <c r="O901" s="1">
        <v>4756.4939999999997</v>
      </c>
      <c r="Q901" s="2">
        <f t="shared" si="44"/>
        <v>48945</v>
      </c>
      <c r="R901" s="1">
        <f t="shared" si="45"/>
        <v>29</v>
      </c>
      <c r="S901" s="10">
        <f t="shared" si="46"/>
        <v>35660.328000000001</v>
      </c>
    </row>
    <row r="902" spans="1:19" x14ac:dyDescent="0.25">
      <c r="A902" s="1" t="s">
        <v>33</v>
      </c>
      <c r="B902" s="1" t="s">
        <v>37</v>
      </c>
      <c r="C902" s="1" t="s">
        <v>35</v>
      </c>
      <c r="D902" s="1" t="s">
        <v>36</v>
      </c>
      <c r="E902" s="2">
        <v>48945</v>
      </c>
      <c r="F902" s="1">
        <v>30</v>
      </c>
      <c r="G902" s="1">
        <v>31120.494999999999</v>
      </c>
      <c r="I902" s="1" t="s">
        <v>33</v>
      </c>
      <c r="J902" s="1" t="s">
        <v>38</v>
      </c>
      <c r="K902" s="1" t="s">
        <v>35</v>
      </c>
      <c r="L902" s="1" t="s">
        <v>36</v>
      </c>
      <c r="M902" s="2">
        <v>48945</v>
      </c>
      <c r="N902" s="1">
        <v>30</v>
      </c>
      <c r="O902" s="1">
        <v>4788.2280000000001</v>
      </c>
      <c r="Q902" s="2">
        <f t="shared" ref="Q902:Q965" si="47">M902</f>
        <v>48945</v>
      </c>
      <c r="R902" s="1">
        <f t="shared" ref="R902:R965" si="48">N902</f>
        <v>30</v>
      </c>
      <c r="S902" s="10">
        <f t="shared" ref="S902:S965" si="49">G902+O902</f>
        <v>35908.722999999998</v>
      </c>
    </row>
    <row r="903" spans="1:19" x14ac:dyDescent="0.25">
      <c r="A903" s="1" t="s">
        <v>33</v>
      </c>
      <c r="B903" s="1" t="s">
        <v>37</v>
      </c>
      <c r="C903" s="1" t="s">
        <v>35</v>
      </c>
      <c r="D903" s="1" t="s">
        <v>36</v>
      </c>
      <c r="E903" s="2">
        <v>48945</v>
      </c>
      <c r="F903" s="1">
        <v>31</v>
      </c>
      <c r="G903" s="1">
        <v>30658.550999999999</v>
      </c>
      <c r="I903" s="1" t="s">
        <v>33</v>
      </c>
      <c r="J903" s="1" t="s">
        <v>38</v>
      </c>
      <c r="K903" s="1" t="s">
        <v>35</v>
      </c>
      <c r="L903" s="1" t="s">
        <v>36</v>
      </c>
      <c r="M903" s="2">
        <v>48945</v>
      </c>
      <c r="N903" s="1">
        <v>31</v>
      </c>
      <c r="O903" s="1">
        <v>4717.7479999999996</v>
      </c>
      <c r="Q903" s="2">
        <f t="shared" si="47"/>
        <v>48945</v>
      </c>
      <c r="R903" s="1">
        <f t="shared" si="48"/>
        <v>31</v>
      </c>
      <c r="S903" s="10">
        <f t="shared" si="49"/>
        <v>35376.298999999999</v>
      </c>
    </row>
    <row r="904" spans="1:19" x14ac:dyDescent="0.25">
      <c r="A904" s="1" t="s">
        <v>33</v>
      </c>
      <c r="B904" s="1" t="s">
        <v>37</v>
      </c>
      <c r="C904" s="1" t="s">
        <v>35</v>
      </c>
      <c r="D904" s="1" t="s">
        <v>36</v>
      </c>
      <c r="E904" s="2">
        <v>48945</v>
      </c>
      <c r="F904" s="1">
        <v>32</v>
      </c>
      <c r="G904" s="1">
        <v>31365.776999999998</v>
      </c>
      <c r="I904" s="1" t="s">
        <v>33</v>
      </c>
      <c r="J904" s="1" t="s">
        <v>38</v>
      </c>
      <c r="K904" s="1" t="s">
        <v>35</v>
      </c>
      <c r="L904" s="1" t="s">
        <v>36</v>
      </c>
      <c r="M904" s="2">
        <v>48945</v>
      </c>
      <c r="N904" s="1">
        <v>32</v>
      </c>
      <c r="O904" s="1">
        <v>4826.9740000000002</v>
      </c>
      <c r="Q904" s="2">
        <f t="shared" si="47"/>
        <v>48945</v>
      </c>
      <c r="R904" s="1">
        <f t="shared" si="48"/>
        <v>32</v>
      </c>
      <c r="S904" s="10">
        <f t="shared" si="49"/>
        <v>36192.750999999997</v>
      </c>
    </row>
    <row r="905" spans="1:19" x14ac:dyDescent="0.25">
      <c r="A905" s="1" t="s">
        <v>33</v>
      </c>
      <c r="B905" s="1" t="s">
        <v>37</v>
      </c>
      <c r="C905" s="1" t="s">
        <v>35</v>
      </c>
      <c r="D905" s="1" t="s">
        <v>36</v>
      </c>
      <c r="E905" s="2">
        <v>48945</v>
      </c>
      <c r="F905" s="1">
        <v>33</v>
      </c>
      <c r="G905" s="1">
        <v>31021.888999999999</v>
      </c>
      <c r="I905" s="1" t="s">
        <v>33</v>
      </c>
      <c r="J905" s="1" t="s">
        <v>38</v>
      </c>
      <c r="K905" s="1" t="s">
        <v>35</v>
      </c>
      <c r="L905" s="1" t="s">
        <v>36</v>
      </c>
      <c r="M905" s="2">
        <v>48945</v>
      </c>
      <c r="N905" s="1">
        <v>33</v>
      </c>
      <c r="O905" s="1">
        <v>4775.7190000000001</v>
      </c>
      <c r="Q905" s="2">
        <f t="shared" si="47"/>
        <v>48945</v>
      </c>
      <c r="R905" s="1">
        <f t="shared" si="48"/>
        <v>33</v>
      </c>
      <c r="S905" s="10">
        <f t="shared" si="49"/>
        <v>35797.608</v>
      </c>
    </row>
    <row r="906" spans="1:19" x14ac:dyDescent="0.25">
      <c r="A906" s="1" t="s">
        <v>33</v>
      </c>
      <c r="B906" s="1" t="s">
        <v>37</v>
      </c>
      <c r="C906" s="1" t="s">
        <v>35</v>
      </c>
      <c r="D906" s="1" t="s">
        <v>36</v>
      </c>
      <c r="E906" s="2">
        <v>48945</v>
      </c>
      <c r="F906" s="1">
        <v>34</v>
      </c>
      <c r="G906" s="1">
        <v>31002.440999999999</v>
      </c>
      <c r="I906" s="1" t="s">
        <v>33</v>
      </c>
      <c r="J906" s="1" t="s">
        <v>38</v>
      </c>
      <c r="K906" s="1" t="s">
        <v>35</v>
      </c>
      <c r="L906" s="1" t="s">
        <v>36</v>
      </c>
      <c r="M906" s="2">
        <v>48945</v>
      </c>
      <c r="N906" s="1">
        <v>34</v>
      </c>
      <c r="O906" s="1">
        <v>4769.0029999999997</v>
      </c>
      <c r="Q906" s="2">
        <f t="shared" si="47"/>
        <v>48945</v>
      </c>
      <c r="R906" s="1">
        <f t="shared" si="48"/>
        <v>34</v>
      </c>
      <c r="S906" s="10">
        <f t="shared" si="49"/>
        <v>35771.443999999996</v>
      </c>
    </row>
    <row r="907" spans="1:19" x14ac:dyDescent="0.25">
      <c r="A907" s="1" t="s">
        <v>33</v>
      </c>
      <c r="B907" s="1" t="s">
        <v>37</v>
      </c>
      <c r="C907" s="1" t="s">
        <v>35</v>
      </c>
      <c r="D907" s="1" t="s">
        <v>36</v>
      </c>
      <c r="E907" s="2">
        <v>48945</v>
      </c>
      <c r="F907" s="1">
        <v>35</v>
      </c>
      <c r="G907" s="1">
        <v>31789.663</v>
      </c>
      <c r="I907" s="1" t="s">
        <v>33</v>
      </c>
      <c r="J907" s="1" t="s">
        <v>38</v>
      </c>
      <c r="K907" s="1" t="s">
        <v>35</v>
      </c>
      <c r="L907" s="1" t="s">
        <v>36</v>
      </c>
      <c r="M907" s="2">
        <v>48945</v>
      </c>
      <c r="N907" s="1">
        <v>35</v>
      </c>
      <c r="O907" s="1">
        <v>4887.3109999999997</v>
      </c>
      <c r="Q907" s="2">
        <f t="shared" si="47"/>
        <v>48945</v>
      </c>
      <c r="R907" s="1">
        <f t="shared" si="48"/>
        <v>35</v>
      </c>
      <c r="S907" s="10">
        <f t="shared" si="49"/>
        <v>36676.974000000002</v>
      </c>
    </row>
    <row r="908" spans="1:19" x14ac:dyDescent="0.25">
      <c r="A908" s="1" t="s">
        <v>33</v>
      </c>
      <c r="B908" s="1" t="s">
        <v>37</v>
      </c>
      <c r="C908" s="1" t="s">
        <v>35</v>
      </c>
      <c r="D908" s="1" t="s">
        <v>36</v>
      </c>
      <c r="E908" s="2">
        <v>48945</v>
      </c>
      <c r="F908" s="1">
        <v>36</v>
      </c>
      <c r="G908" s="1">
        <v>30234.666000000001</v>
      </c>
      <c r="I908" s="1" t="s">
        <v>33</v>
      </c>
      <c r="J908" s="1" t="s">
        <v>38</v>
      </c>
      <c r="K908" s="1" t="s">
        <v>35</v>
      </c>
      <c r="L908" s="1" t="s">
        <v>36</v>
      </c>
      <c r="M908" s="2">
        <v>48945</v>
      </c>
      <c r="N908" s="1">
        <v>36</v>
      </c>
      <c r="O908" s="1">
        <v>4657.41</v>
      </c>
      <c r="Q908" s="2">
        <f t="shared" si="47"/>
        <v>48945</v>
      </c>
      <c r="R908" s="1">
        <f t="shared" si="48"/>
        <v>36</v>
      </c>
      <c r="S908" s="10">
        <f t="shared" si="49"/>
        <v>34892.076000000001</v>
      </c>
    </row>
    <row r="909" spans="1:19" x14ac:dyDescent="0.25">
      <c r="A909" s="1" t="s">
        <v>33</v>
      </c>
      <c r="B909" s="1" t="s">
        <v>37</v>
      </c>
      <c r="C909" s="1" t="s">
        <v>35</v>
      </c>
      <c r="D909" s="1" t="s">
        <v>36</v>
      </c>
      <c r="E909" s="2">
        <v>48945</v>
      </c>
      <c r="F909" s="1">
        <v>37</v>
      </c>
      <c r="G909" s="1">
        <v>31595.023000000001</v>
      </c>
      <c r="I909" s="1" t="s">
        <v>33</v>
      </c>
      <c r="J909" s="1" t="s">
        <v>38</v>
      </c>
      <c r="K909" s="1" t="s">
        <v>35</v>
      </c>
      <c r="L909" s="1" t="s">
        <v>36</v>
      </c>
      <c r="M909" s="2">
        <v>48945</v>
      </c>
      <c r="N909" s="1">
        <v>37</v>
      </c>
      <c r="O909" s="1">
        <v>4861.3729999999996</v>
      </c>
      <c r="Q909" s="2">
        <f t="shared" si="47"/>
        <v>48945</v>
      </c>
      <c r="R909" s="1">
        <f t="shared" si="48"/>
        <v>37</v>
      </c>
      <c r="S909" s="10">
        <f t="shared" si="49"/>
        <v>36456.396000000001</v>
      </c>
    </row>
    <row r="910" spans="1:19" x14ac:dyDescent="0.25">
      <c r="A910" s="1" t="s">
        <v>33</v>
      </c>
      <c r="B910" s="1" t="s">
        <v>37</v>
      </c>
      <c r="C910" s="1" t="s">
        <v>35</v>
      </c>
      <c r="D910" s="1" t="s">
        <v>36</v>
      </c>
      <c r="E910" s="2">
        <v>48945</v>
      </c>
      <c r="F910" s="1">
        <v>38</v>
      </c>
      <c r="G910" s="1">
        <v>30429.308000000001</v>
      </c>
      <c r="I910" s="1" t="s">
        <v>33</v>
      </c>
      <c r="J910" s="1" t="s">
        <v>38</v>
      </c>
      <c r="K910" s="1" t="s">
        <v>35</v>
      </c>
      <c r="L910" s="1" t="s">
        <v>36</v>
      </c>
      <c r="M910" s="2">
        <v>48945</v>
      </c>
      <c r="N910" s="1">
        <v>38</v>
      </c>
      <c r="O910" s="1">
        <v>4683.3490000000002</v>
      </c>
      <c r="Q910" s="2">
        <f t="shared" si="47"/>
        <v>48945</v>
      </c>
      <c r="R910" s="1">
        <f t="shared" si="48"/>
        <v>38</v>
      </c>
      <c r="S910" s="10">
        <f t="shared" si="49"/>
        <v>35112.656999999999</v>
      </c>
    </row>
    <row r="911" spans="1:19" x14ac:dyDescent="0.25">
      <c r="A911" s="1" t="s">
        <v>33</v>
      </c>
      <c r="B911" s="1" t="s">
        <v>37</v>
      </c>
      <c r="C911" s="1" t="s">
        <v>35</v>
      </c>
      <c r="D911" s="1" t="s">
        <v>36</v>
      </c>
      <c r="E911" s="2">
        <v>48945</v>
      </c>
      <c r="F911" s="1">
        <v>39</v>
      </c>
      <c r="G911" s="1">
        <v>31323.951000000001</v>
      </c>
      <c r="I911" s="1" t="s">
        <v>33</v>
      </c>
      <c r="J911" s="1" t="s">
        <v>38</v>
      </c>
      <c r="K911" s="1" t="s">
        <v>35</v>
      </c>
      <c r="L911" s="1" t="s">
        <v>36</v>
      </c>
      <c r="M911" s="2">
        <v>48945</v>
      </c>
      <c r="N911" s="1">
        <v>39</v>
      </c>
      <c r="O911" s="1">
        <v>4822.0559999999996</v>
      </c>
      <c r="Q911" s="2">
        <f t="shared" si="47"/>
        <v>48945</v>
      </c>
      <c r="R911" s="1">
        <f t="shared" si="48"/>
        <v>39</v>
      </c>
      <c r="S911" s="10">
        <f t="shared" si="49"/>
        <v>36146.006999999998</v>
      </c>
    </row>
    <row r="912" spans="1:19" x14ac:dyDescent="0.25">
      <c r="A912" s="1" t="s">
        <v>33</v>
      </c>
      <c r="B912" s="1" t="s">
        <v>37</v>
      </c>
      <c r="C912" s="1" t="s">
        <v>35</v>
      </c>
      <c r="D912" s="1" t="s">
        <v>36</v>
      </c>
      <c r="E912" s="2">
        <v>48945</v>
      </c>
      <c r="F912" s="1">
        <v>40</v>
      </c>
      <c r="G912" s="1">
        <v>30700.381000000001</v>
      </c>
      <c r="I912" s="1" t="s">
        <v>33</v>
      </c>
      <c r="J912" s="1" t="s">
        <v>38</v>
      </c>
      <c r="K912" s="1" t="s">
        <v>35</v>
      </c>
      <c r="L912" s="1" t="s">
        <v>36</v>
      </c>
      <c r="M912" s="2">
        <v>48945</v>
      </c>
      <c r="N912" s="1">
        <v>40</v>
      </c>
      <c r="O912" s="1">
        <v>4722.6660000000002</v>
      </c>
      <c r="Q912" s="2">
        <f t="shared" si="47"/>
        <v>48945</v>
      </c>
      <c r="R912" s="1">
        <f t="shared" si="48"/>
        <v>40</v>
      </c>
      <c r="S912" s="10">
        <f t="shared" si="49"/>
        <v>35423.046999999999</v>
      </c>
    </row>
    <row r="913" spans="1:19" x14ac:dyDescent="0.25">
      <c r="A913" s="1" t="s">
        <v>33</v>
      </c>
      <c r="B913" s="1" t="s">
        <v>37</v>
      </c>
      <c r="C913" s="1" t="s">
        <v>35</v>
      </c>
      <c r="D913" s="1" t="s">
        <v>36</v>
      </c>
      <c r="E913" s="2">
        <v>48945</v>
      </c>
      <c r="F913" s="1">
        <v>41</v>
      </c>
      <c r="G913" s="1">
        <v>30435.902999999998</v>
      </c>
      <c r="I913" s="1" t="s">
        <v>33</v>
      </c>
      <c r="J913" s="1" t="s">
        <v>38</v>
      </c>
      <c r="K913" s="1" t="s">
        <v>35</v>
      </c>
      <c r="L913" s="1" t="s">
        <v>36</v>
      </c>
      <c r="M913" s="2">
        <v>48945</v>
      </c>
      <c r="N913" s="1">
        <v>41</v>
      </c>
      <c r="O913" s="1">
        <v>4686.165</v>
      </c>
      <c r="Q913" s="2">
        <f t="shared" si="47"/>
        <v>48945</v>
      </c>
      <c r="R913" s="1">
        <f t="shared" si="48"/>
        <v>41</v>
      </c>
      <c r="S913" s="10">
        <f t="shared" si="49"/>
        <v>35122.067999999999</v>
      </c>
    </row>
    <row r="914" spans="1:19" x14ac:dyDescent="0.25">
      <c r="A914" s="1" t="s">
        <v>33</v>
      </c>
      <c r="B914" s="1" t="s">
        <v>37</v>
      </c>
      <c r="C914" s="1" t="s">
        <v>35</v>
      </c>
      <c r="D914" s="1" t="s">
        <v>36</v>
      </c>
      <c r="E914" s="2">
        <v>48945</v>
      </c>
      <c r="F914" s="1">
        <v>42</v>
      </c>
      <c r="G914" s="1">
        <v>31588.425999999999</v>
      </c>
      <c r="I914" s="1" t="s">
        <v>33</v>
      </c>
      <c r="J914" s="1" t="s">
        <v>38</v>
      </c>
      <c r="K914" s="1" t="s">
        <v>35</v>
      </c>
      <c r="L914" s="1" t="s">
        <v>36</v>
      </c>
      <c r="M914" s="2">
        <v>48945</v>
      </c>
      <c r="N914" s="1">
        <v>42</v>
      </c>
      <c r="O914" s="1">
        <v>4858.5569999999998</v>
      </c>
      <c r="Q914" s="2">
        <f t="shared" si="47"/>
        <v>48945</v>
      </c>
      <c r="R914" s="1">
        <f t="shared" si="48"/>
        <v>42</v>
      </c>
      <c r="S914" s="10">
        <f t="shared" si="49"/>
        <v>36446.983</v>
      </c>
    </row>
    <row r="915" spans="1:19" x14ac:dyDescent="0.25">
      <c r="A915" s="1" t="s">
        <v>33</v>
      </c>
      <c r="B915" s="1" t="s">
        <v>37</v>
      </c>
      <c r="C915" s="1" t="s">
        <v>35</v>
      </c>
      <c r="D915" s="1" t="s">
        <v>36</v>
      </c>
      <c r="E915" s="2">
        <v>48945</v>
      </c>
      <c r="F915" s="1">
        <v>43</v>
      </c>
      <c r="G915" s="1">
        <v>30914.212</v>
      </c>
      <c r="I915" s="1" t="s">
        <v>33</v>
      </c>
      <c r="J915" s="1" t="s">
        <v>38</v>
      </c>
      <c r="K915" s="1" t="s">
        <v>35</v>
      </c>
      <c r="L915" s="1" t="s">
        <v>36</v>
      </c>
      <c r="M915" s="2">
        <v>48945</v>
      </c>
      <c r="N915" s="1">
        <v>43</v>
      </c>
      <c r="O915" s="1">
        <v>4755.1639999999998</v>
      </c>
      <c r="Q915" s="2">
        <f t="shared" si="47"/>
        <v>48945</v>
      </c>
      <c r="R915" s="1">
        <f t="shared" si="48"/>
        <v>43</v>
      </c>
      <c r="S915" s="10">
        <f t="shared" si="49"/>
        <v>35669.375999999997</v>
      </c>
    </row>
    <row r="916" spans="1:19" x14ac:dyDescent="0.25">
      <c r="A916" s="1" t="s">
        <v>33</v>
      </c>
      <c r="B916" s="1" t="s">
        <v>37</v>
      </c>
      <c r="C916" s="1" t="s">
        <v>35</v>
      </c>
      <c r="D916" s="1" t="s">
        <v>36</v>
      </c>
      <c r="E916" s="2">
        <v>48945</v>
      </c>
      <c r="F916" s="1">
        <v>44</v>
      </c>
      <c r="G916" s="1">
        <v>31110.118999999999</v>
      </c>
      <c r="I916" s="1" t="s">
        <v>33</v>
      </c>
      <c r="J916" s="1" t="s">
        <v>38</v>
      </c>
      <c r="K916" s="1" t="s">
        <v>35</v>
      </c>
      <c r="L916" s="1" t="s">
        <v>36</v>
      </c>
      <c r="M916" s="2">
        <v>48945</v>
      </c>
      <c r="N916" s="1">
        <v>44</v>
      </c>
      <c r="O916" s="1">
        <v>4789.558</v>
      </c>
      <c r="Q916" s="2">
        <f t="shared" si="47"/>
        <v>48945</v>
      </c>
      <c r="R916" s="1">
        <f t="shared" si="48"/>
        <v>44</v>
      </c>
      <c r="S916" s="10">
        <f t="shared" si="49"/>
        <v>35899.676999999996</v>
      </c>
    </row>
    <row r="917" spans="1:19" x14ac:dyDescent="0.25">
      <c r="A917" s="1" t="s">
        <v>33</v>
      </c>
      <c r="B917" s="1" t="s">
        <v>37</v>
      </c>
      <c r="C917" s="1" t="s">
        <v>35</v>
      </c>
      <c r="D917" s="1" t="s">
        <v>36</v>
      </c>
      <c r="E917" s="2">
        <v>48945</v>
      </c>
      <c r="F917" s="1">
        <v>45</v>
      </c>
      <c r="G917" s="1">
        <v>29867.223999999998</v>
      </c>
      <c r="I917" s="1" t="s">
        <v>33</v>
      </c>
      <c r="J917" s="1" t="s">
        <v>38</v>
      </c>
      <c r="K917" s="1" t="s">
        <v>35</v>
      </c>
      <c r="L917" s="1" t="s">
        <v>36</v>
      </c>
      <c r="M917" s="2">
        <v>48945</v>
      </c>
      <c r="N917" s="1">
        <v>45</v>
      </c>
      <c r="O917" s="1">
        <v>4599.8869999999997</v>
      </c>
      <c r="Q917" s="2">
        <f t="shared" si="47"/>
        <v>48945</v>
      </c>
      <c r="R917" s="1">
        <f t="shared" si="48"/>
        <v>45</v>
      </c>
      <c r="S917" s="10">
        <f t="shared" si="49"/>
        <v>34467.110999999997</v>
      </c>
    </row>
    <row r="918" spans="1:19" x14ac:dyDescent="0.25">
      <c r="A918" s="1" t="s">
        <v>33</v>
      </c>
      <c r="B918" s="1" t="s">
        <v>37</v>
      </c>
      <c r="C918" s="1" t="s">
        <v>35</v>
      </c>
      <c r="D918" s="1" t="s">
        <v>36</v>
      </c>
      <c r="E918" s="2">
        <v>48945</v>
      </c>
      <c r="F918" s="1">
        <v>46</v>
      </c>
      <c r="G918" s="1">
        <v>32157.106</v>
      </c>
      <c r="I918" s="1" t="s">
        <v>33</v>
      </c>
      <c r="J918" s="1" t="s">
        <v>38</v>
      </c>
      <c r="K918" s="1" t="s">
        <v>35</v>
      </c>
      <c r="L918" s="1" t="s">
        <v>36</v>
      </c>
      <c r="M918" s="2">
        <v>48945</v>
      </c>
      <c r="N918" s="1">
        <v>46</v>
      </c>
      <c r="O918" s="1">
        <v>4944.835</v>
      </c>
      <c r="Q918" s="2">
        <f t="shared" si="47"/>
        <v>48945</v>
      </c>
      <c r="R918" s="1">
        <f t="shared" si="48"/>
        <v>46</v>
      </c>
      <c r="S918" s="10">
        <f t="shared" si="49"/>
        <v>37101.940999999999</v>
      </c>
    </row>
    <row r="919" spans="1:19" x14ac:dyDescent="0.25">
      <c r="A919" s="1" t="s">
        <v>33</v>
      </c>
      <c r="B919" s="1" t="s">
        <v>37</v>
      </c>
      <c r="C919" s="1" t="s">
        <v>35</v>
      </c>
      <c r="D919" s="1" t="s">
        <v>36</v>
      </c>
      <c r="E919" s="2">
        <v>48945</v>
      </c>
      <c r="F919" s="1">
        <v>47</v>
      </c>
      <c r="G919" s="1">
        <v>31436.005000000001</v>
      </c>
      <c r="I919" s="1" t="s">
        <v>33</v>
      </c>
      <c r="J919" s="1" t="s">
        <v>38</v>
      </c>
      <c r="K919" s="1" t="s">
        <v>35</v>
      </c>
      <c r="L919" s="1" t="s">
        <v>36</v>
      </c>
      <c r="M919" s="2">
        <v>48945</v>
      </c>
      <c r="N919" s="1">
        <v>47</v>
      </c>
      <c r="O919" s="1">
        <v>4829.2060000000001</v>
      </c>
      <c r="Q919" s="2">
        <f t="shared" si="47"/>
        <v>48945</v>
      </c>
      <c r="R919" s="1">
        <f t="shared" si="48"/>
        <v>47</v>
      </c>
      <c r="S919" s="10">
        <f t="shared" si="49"/>
        <v>36265.211000000003</v>
      </c>
    </row>
    <row r="920" spans="1:19" x14ac:dyDescent="0.25">
      <c r="A920" s="1" t="s">
        <v>33</v>
      </c>
      <c r="B920" s="1" t="s">
        <v>37</v>
      </c>
      <c r="C920" s="1" t="s">
        <v>35</v>
      </c>
      <c r="D920" s="1" t="s">
        <v>36</v>
      </c>
      <c r="E920" s="2">
        <v>48945</v>
      </c>
      <c r="F920" s="1">
        <v>48</v>
      </c>
      <c r="G920" s="1">
        <v>30588.322</v>
      </c>
      <c r="I920" s="1" t="s">
        <v>33</v>
      </c>
      <c r="J920" s="1" t="s">
        <v>38</v>
      </c>
      <c r="K920" s="1" t="s">
        <v>35</v>
      </c>
      <c r="L920" s="1" t="s">
        <v>36</v>
      </c>
      <c r="M920" s="2">
        <v>48945</v>
      </c>
      <c r="N920" s="1">
        <v>48</v>
      </c>
      <c r="O920" s="1">
        <v>4715.5169999999998</v>
      </c>
      <c r="Q920" s="2">
        <f t="shared" si="47"/>
        <v>48945</v>
      </c>
      <c r="R920" s="1">
        <f t="shared" si="48"/>
        <v>48</v>
      </c>
      <c r="S920" s="10">
        <f t="shared" si="49"/>
        <v>35303.839</v>
      </c>
    </row>
    <row r="921" spans="1:19" x14ac:dyDescent="0.25">
      <c r="A921" s="1" t="s">
        <v>33</v>
      </c>
      <c r="B921" s="1" t="s">
        <v>37</v>
      </c>
      <c r="C921" s="1" t="s">
        <v>35</v>
      </c>
      <c r="D921" s="1" t="s">
        <v>36</v>
      </c>
      <c r="E921" s="2">
        <v>48945</v>
      </c>
      <c r="F921" s="1">
        <v>49</v>
      </c>
      <c r="G921" s="1">
        <v>30507.381000000001</v>
      </c>
      <c r="I921" s="1" t="s">
        <v>33</v>
      </c>
      <c r="J921" s="1" t="s">
        <v>38</v>
      </c>
      <c r="K921" s="1" t="s">
        <v>35</v>
      </c>
      <c r="L921" s="1" t="s">
        <v>36</v>
      </c>
      <c r="M921" s="2">
        <v>48945</v>
      </c>
      <c r="N921" s="1">
        <v>49</v>
      </c>
      <c r="O921" s="1">
        <v>4696.6040000000003</v>
      </c>
      <c r="Q921" s="2">
        <f t="shared" si="47"/>
        <v>48945</v>
      </c>
      <c r="R921" s="1">
        <f t="shared" si="48"/>
        <v>49</v>
      </c>
      <c r="S921" s="10">
        <f t="shared" si="49"/>
        <v>35203.985000000001</v>
      </c>
    </row>
    <row r="922" spans="1:19" x14ac:dyDescent="0.25">
      <c r="A922" s="1" t="s">
        <v>33</v>
      </c>
      <c r="B922" s="1" t="s">
        <v>37</v>
      </c>
      <c r="C922" s="1" t="s">
        <v>35</v>
      </c>
      <c r="D922" s="1" t="s">
        <v>36</v>
      </c>
      <c r="E922" s="2">
        <v>48945</v>
      </c>
      <c r="F922" s="1">
        <v>50</v>
      </c>
      <c r="G922" s="1">
        <v>31516.95</v>
      </c>
      <c r="I922" s="1" t="s">
        <v>33</v>
      </c>
      <c r="J922" s="1" t="s">
        <v>38</v>
      </c>
      <c r="K922" s="1" t="s">
        <v>35</v>
      </c>
      <c r="L922" s="1" t="s">
        <v>36</v>
      </c>
      <c r="M922" s="2">
        <v>48945</v>
      </c>
      <c r="N922" s="1">
        <v>50</v>
      </c>
      <c r="O922" s="1">
        <v>4848.1180000000004</v>
      </c>
      <c r="Q922" s="2">
        <f t="shared" si="47"/>
        <v>48945</v>
      </c>
      <c r="R922" s="1">
        <f t="shared" si="48"/>
        <v>50</v>
      </c>
      <c r="S922" s="10">
        <f t="shared" si="49"/>
        <v>36365.067999999999</v>
      </c>
    </row>
    <row r="923" spans="1:19" x14ac:dyDescent="0.25">
      <c r="A923" s="1" t="s">
        <v>33</v>
      </c>
      <c r="B923" s="1" t="s">
        <v>37</v>
      </c>
      <c r="C923" s="1" t="s">
        <v>35</v>
      </c>
      <c r="D923" s="1" t="s">
        <v>36</v>
      </c>
      <c r="E923" s="2">
        <v>49310</v>
      </c>
      <c r="F923" s="1" t="s">
        <v>0</v>
      </c>
      <c r="G923" s="1">
        <v>31677.962</v>
      </c>
      <c r="I923" s="1" t="s">
        <v>33</v>
      </c>
      <c r="J923" s="1" t="s">
        <v>38</v>
      </c>
      <c r="K923" s="1" t="s">
        <v>35</v>
      </c>
      <c r="L923" s="1" t="s">
        <v>36</v>
      </c>
      <c r="M923" s="2">
        <v>49310</v>
      </c>
      <c r="N923" s="1" t="s">
        <v>0</v>
      </c>
      <c r="O923" s="1">
        <v>4897.942</v>
      </c>
      <c r="Q923" s="2">
        <f t="shared" si="47"/>
        <v>49310</v>
      </c>
      <c r="R923" s="1" t="str">
        <f t="shared" si="48"/>
        <v>Expected Values</v>
      </c>
      <c r="S923" s="10">
        <f t="shared" si="49"/>
        <v>36575.904000000002</v>
      </c>
    </row>
    <row r="924" spans="1:19" x14ac:dyDescent="0.25">
      <c r="A924" s="1" t="s">
        <v>33</v>
      </c>
      <c r="B924" s="1" t="s">
        <v>37</v>
      </c>
      <c r="C924" s="1" t="s">
        <v>35</v>
      </c>
      <c r="D924" s="1" t="s">
        <v>36</v>
      </c>
      <c r="E924" s="2">
        <v>49310</v>
      </c>
      <c r="F924" s="1">
        <v>1</v>
      </c>
      <c r="G924" s="1">
        <v>31028.739000000001</v>
      </c>
      <c r="I924" s="1" t="s">
        <v>33</v>
      </c>
      <c r="J924" s="1" t="s">
        <v>38</v>
      </c>
      <c r="K924" s="1" t="s">
        <v>35</v>
      </c>
      <c r="L924" s="1" t="s">
        <v>36</v>
      </c>
      <c r="M924" s="2">
        <v>49310</v>
      </c>
      <c r="N924" s="1">
        <v>1</v>
      </c>
      <c r="O924" s="1">
        <v>4799.3159999999998</v>
      </c>
      <c r="Q924" s="2">
        <f t="shared" si="47"/>
        <v>49310</v>
      </c>
      <c r="R924" s="1">
        <f t="shared" si="48"/>
        <v>1</v>
      </c>
      <c r="S924" s="10">
        <f t="shared" si="49"/>
        <v>35828.055</v>
      </c>
    </row>
    <row r="925" spans="1:19" x14ac:dyDescent="0.25">
      <c r="A925" s="1" t="s">
        <v>33</v>
      </c>
      <c r="B925" s="1" t="s">
        <v>37</v>
      </c>
      <c r="C925" s="1" t="s">
        <v>35</v>
      </c>
      <c r="D925" s="1" t="s">
        <v>36</v>
      </c>
      <c r="E925" s="2">
        <v>49310</v>
      </c>
      <c r="F925" s="1">
        <v>2</v>
      </c>
      <c r="G925" s="1">
        <v>32327.186000000002</v>
      </c>
      <c r="I925" s="1" t="s">
        <v>33</v>
      </c>
      <c r="J925" s="1" t="s">
        <v>38</v>
      </c>
      <c r="K925" s="1" t="s">
        <v>35</v>
      </c>
      <c r="L925" s="1" t="s">
        <v>36</v>
      </c>
      <c r="M925" s="2">
        <v>49310</v>
      </c>
      <c r="N925" s="1">
        <v>2</v>
      </c>
      <c r="O925" s="1">
        <v>4996.567</v>
      </c>
      <c r="Q925" s="2">
        <f t="shared" si="47"/>
        <v>49310</v>
      </c>
      <c r="R925" s="1">
        <f t="shared" si="48"/>
        <v>2</v>
      </c>
      <c r="S925" s="10">
        <f t="shared" si="49"/>
        <v>37323.753000000004</v>
      </c>
    </row>
    <row r="926" spans="1:19" x14ac:dyDescent="0.25">
      <c r="A926" s="1" t="s">
        <v>33</v>
      </c>
      <c r="B926" s="1" t="s">
        <v>37</v>
      </c>
      <c r="C926" s="1" t="s">
        <v>35</v>
      </c>
      <c r="D926" s="1" t="s">
        <v>36</v>
      </c>
      <c r="E926" s="2">
        <v>49310</v>
      </c>
      <c r="F926" s="1">
        <v>3</v>
      </c>
      <c r="G926" s="1">
        <v>32104.294000000002</v>
      </c>
      <c r="I926" s="1" t="s">
        <v>33</v>
      </c>
      <c r="J926" s="1" t="s">
        <v>38</v>
      </c>
      <c r="K926" s="1" t="s">
        <v>35</v>
      </c>
      <c r="L926" s="1" t="s">
        <v>36</v>
      </c>
      <c r="M926" s="2">
        <v>49310</v>
      </c>
      <c r="N926" s="1">
        <v>3</v>
      </c>
      <c r="O926" s="1">
        <v>4963.9539999999997</v>
      </c>
      <c r="Q926" s="2">
        <f t="shared" si="47"/>
        <v>49310</v>
      </c>
      <c r="R926" s="1">
        <f t="shared" si="48"/>
        <v>3</v>
      </c>
      <c r="S926" s="10">
        <f t="shared" si="49"/>
        <v>37068.248</v>
      </c>
    </row>
    <row r="927" spans="1:19" x14ac:dyDescent="0.25">
      <c r="A927" s="1" t="s">
        <v>33</v>
      </c>
      <c r="B927" s="1" t="s">
        <v>37</v>
      </c>
      <c r="C927" s="1" t="s">
        <v>35</v>
      </c>
      <c r="D927" s="1" t="s">
        <v>36</v>
      </c>
      <c r="E927" s="2">
        <v>49310</v>
      </c>
      <c r="F927" s="1">
        <v>4</v>
      </c>
      <c r="G927" s="1">
        <v>31251.63</v>
      </c>
      <c r="I927" s="1" t="s">
        <v>33</v>
      </c>
      <c r="J927" s="1" t="s">
        <v>38</v>
      </c>
      <c r="K927" s="1" t="s">
        <v>35</v>
      </c>
      <c r="L927" s="1" t="s">
        <v>36</v>
      </c>
      <c r="M927" s="2">
        <v>49310</v>
      </c>
      <c r="N927" s="1">
        <v>4</v>
      </c>
      <c r="O927" s="1">
        <v>4831.9290000000001</v>
      </c>
      <c r="Q927" s="2">
        <f t="shared" si="47"/>
        <v>49310</v>
      </c>
      <c r="R927" s="1">
        <f t="shared" si="48"/>
        <v>4</v>
      </c>
      <c r="S927" s="10">
        <f t="shared" si="49"/>
        <v>36083.559000000001</v>
      </c>
    </row>
    <row r="928" spans="1:19" x14ac:dyDescent="0.25">
      <c r="A928" s="1" t="s">
        <v>33</v>
      </c>
      <c r="B928" s="1" t="s">
        <v>37</v>
      </c>
      <c r="C928" s="1" t="s">
        <v>35</v>
      </c>
      <c r="D928" s="1" t="s">
        <v>36</v>
      </c>
      <c r="E928" s="2">
        <v>49310</v>
      </c>
      <c r="F928" s="1">
        <v>5</v>
      </c>
      <c r="G928" s="1">
        <v>32348.913</v>
      </c>
      <c r="I928" s="1" t="s">
        <v>33</v>
      </c>
      <c r="J928" s="1" t="s">
        <v>38</v>
      </c>
      <c r="K928" s="1" t="s">
        <v>35</v>
      </c>
      <c r="L928" s="1" t="s">
        <v>36</v>
      </c>
      <c r="M928" s="2">
        <v>49310</v>
      </c>
      <c r="N928" s="1">
        <v>5</v>
      </c>
      <c r="O928" s="1">
        <v>4995.2820000000002</v>
      </c>
      <c r="Q928" s="2">
        <f t="shared" si="47"/>
        <v>49310</v>
      </c>
      <c r="R928" s="1">
        <f t="shared" si="48"/>
        <v>5</v>
      </c>
      <c r="S928" s="10">
        <f t="shared" si="49"/>
        <v>37344.195</v>
      </c>
    </row>
    <row r="929" spans="1:19" x14ac:dyDescent="0.25">
      <c r="A929" s="1" t="s">
        <v>33</v>
      </c>
      <c r="B929" s="1" t="s">
        <v>37</v>
      </c>
      <c r="C929" s="1" t="s">
        <v>35</v>
      </c>
      <c r="D929" s="1" t="s">
        <v>36</v>
      </c>
      <c r="E929" s="2">
        <v>49310</v>
      </c>
      <c r="F929" s="1">
        <v>6</v>
      </c>
      <c r="G929" s="1">
        <v>31007.011999999999</v>
      </c>
      <c r="I929" s="1" t="s">
        <v>33</v>
      </c>
      <c r="J929" s="1" t="s">
        <v>38</v>
      </c>
      <c r="K929" s="1" t="s">
        <v>35</v>
      </c>
      <c r="L929" s="1" t="s">
        <v>36</v>
      </c>
      <c r="M929" s="2">
        <v>49310</v>
      </c>
      <c r="N929" s="1">
        <v>6</v>
      </c>
      <c r="O929" s="1">
        <v>4800.6009999999997</v>
      </c>
      <c r="Q929" s="2">
        <f t="shared" si="47"/>
        <v>49310</v>
      </c>
      <c r="R929" s="1">
        <f t="shared" si="48"/>
        <v>6</v>
      </c>
      <c r="S929" s="10">
        <f t="shared" si="49"/>
        <v>35807.612999999998</v>
      </c>
    </row>
    <row r="930" spans="1:19" x14ac:dyDescent="0.25">
      <c r="A930" s="1" t="s">
        <v>33</v>
      </c>
      <c r="B930" s="1" t="s">
        <v>37</v>
      </c>
      <c r="C930" s="1" t="s">
        <v>35</v>
      </c>
      <c r="D930" s="1" t="s">
        <v>36</v>
      </c>
      <c r="E930" s="2">
        <v>49310</v>
      </c>
      <c r="F930" s="1">
        <v>7</v>
      </c>
      <c r="G930" s="1">
        <v>32040.48</v>
      </c>
      <c r="I930" s="1" t="s">
        <v>33</v>
      </c>
      <c r="J930" s="1" t="s">
        <v>38</v>
      </c>
      <c r="K930" s="1" t="s">
        <v>35</v>
      </c>
      <c r="L930" s="1" t="s">
        <v>36</v>
      </c>
      <c r="M930" s="2">
        <v>49310</v>
      </c>
      <c r="N930" s="1">
        <v>7</v>
      </c>
      <c r="O930" s="1">
        <v>4954.8540000000003</v>
      </c>
      <c r="Q930" s="2">
        <f t="shared" si="47"/>
        <v>49310</v>
      </c>
      <c r="R930" s="1">
        <f t="shared" si="48"/>
        <v>7</v>
      </c>
      <c r="S930" s="10">
        <f t="shared" si="49"/>
        <v>36995.334000000003</v>
      </c>
    </row>
    <row r="931" spans="1:19" x14ac:dyDescent="0.25">
      <c r="A931" s="1" t="s">
        <v>33</v>
      </c>
      <c r="B931" s="1" t="s">
        <v>37</v>
      </c>
      <c r="C931" s="1" t="s">
        <v>35</v>
      </c>
      <c r="D931" s="1" t="s">
        <v>36</v>
      </c>
      <c r="E931" s="2">
        <v>49310</v>
      </c>
      <c r="F931" s="1">
        <v>8</v>
      </c>
      <c r="G931" s="1">
        <v>31315.442999999999</v>
      </c>
      <c r="I931" s="1" t="s">
        <v>33</v>
      </c>
      <c r="J931" s="1" t="s">
        <v>38</v>
      </c>
      <c r="K931" s="1" t="s">
        <v>35</v>
      </c>
      <c r="L931" s="1" t="s">
        <v>36</v>
      </c>
      <c r="M931" s="2">
        <v>49310</v>
      </c>
      <c r="N931" s="1">
        <v>8</v>
      </c>
      <c r="O931" s="1">
        <v>4841.0290000000005</v>
      </c>
      <c r="Q931" s="2">
        <f t="shared" si="47"/>
        <v>49310</v>
      </c>
      <c r="R931" s="1">
        <f t="shared" si="48"/>
        <v>8</v>
      </c>
      <c r="S931" s="10">
        <f t="shared" si="49"/>
        <v>36156.472000000002</v>
      </c>
    </row>
    <row r="932" spans="1:19" x14ac:dyDescent="0.25">
      <c r="A932" s="1" t="s">
        <v>33</v>
      </c>
      <c r="B932" s="1" t="s">
        <v>37</v>
      </c>
      <c r="C932" s="1" t="s">
        <v>35</v>
      </c>
      <c r="D932" s="1" t="s">
        <v>36</v>
      </c>
      <c r="E932" s="2">
        <v>49310</v>
      </c>
      <c r="F932" s="1">
        <v>9</v>
      </c>
      <c r="G932" s="1">
        <v>31574.882000000001</v>
      </c>
      <c r="I932" s="1" t="s">
        <v>33</v>
      </c>
      <c r="J932" s="1" t="s">
        <v>38</v>
      </c>
      <c r="K932" s="1" t="s">
        <v>35</v>
      </c>
      <c r="L932" s="1" t="s">
        <v>36</v>
      </c>
      <c r="M932" s="2">
        <v>49310</v>
      </c>
      <c r="N932" s="1">
        <v>9</v>
      </c>
      <c r="O932" s="1">
        <v>4880.0559999999996</v>
      </c>
      <c r="Q932" s="2">
        <f t="shared" si="47"/>
        <v>49310</v>
      </c>
      <c r="R932" s="1">
        <f t="shared" si="48"/>
        <v>9</v>
      </c>
      <c r="S932" s="10">
        <f t="shared" si="49"/>
        <v>36454.938000000002</v>
      </c>
    </row>
    <row r="933" spans="1:19" x14ac:dyDescent="0.25">
      <c r="A933" s="1" t="s">
        <v>33</v>
      </c>
      <c r="B933" s="1" t="s">
        <v>37</v>
      </c>
      <c r="C933" s="1" t="s">
        <v>35</v>
      </c>
      <c r="D933" s="1" t="s">
        <v>36</v>
      </c>
      <c r="E933" s="2">
        <v>49310</v>
      </c>
      <c r="F933" s="1">
        <v>10</v>
      </c>
      <c r="G933" s="1">
        <v>31781.044000000002</v>
      </c>
      <c r="I933" s="1" t="s">
        <v>33</v>
      </c>
      <c r="J933" s="1" t="s">
        <v>38</v>
      </c>
      <c r="K933" s="1" t="s">
        <v>35</v>
      </c>
      <c r="L933" s="1" t="s">
        <v>36</v>
      </c>
      <c r="M933" s="2">
        <v>49310</v>
      </c>
      <c r="N933" s="1">
        <v>10</v>
      </c>
      <c r="O933" s="1">
        <v>4915.8280000000004</v>
      </c>
      <c r="Q933" s="2">
        <f t="shared" si="47"/>
        <v>49310</v>
      </c>
      <c r="R933" s="1">
        <f t="shared" si="48"/>
        <v>10</v>
      </c>
      <c r="S933" s="10">
        <f t="shared" si="49"/>
        <v>36696.872000000003</v>
      </c>
    </row>
    <row r="934" spans="1:19" x14ac:dyDescent="0.25">
      <c r="A934" s="1" t="s">
        <v>33</v>
      </c>
      <c r="B934" s="1" t="s">
        <v>37</v>
      </c>
      <c r="C934" s="1" t="s">
        <v>35</v>
      </c>
      <c r="D934" s="1" t="s">
        <v>36</v>
      </c>
      <c r="E934" s="2">
        <v>49310</v>
      </c>
      <c r="F934" s="1">
        <v>11</v>
      </c>
      <c r="G934" s="1">
        <v>32413.710999999999</v>
      </c>
      <c r="I934" s="1" t="s">
        <v>33</v>
      </c>
      <c r="J934" s="1" t="s">
        <v>38</v>
      </c>
      <c r="K934" s="1" t="s">
        <v>35</v>
      </c>
      <c r="L934" s="1" t="s">
        <v>36</v>
      </c>
      <c r="M934" s="2">
        <v>49310</v>
      </c>
      <c r="N934" s="1">
        <v>11</v>
      </c>
      <c r="O934" s="1">
        <v>5007.2039999999997</v>
      </c>
      <c r="Q934" s="2">
        <f t="shared" si="47"/>
        <v>49310</v>
      </c>
      <c r="R934" s="1">
        <f t="shared" si="48"/>
        <v>11</v>
      </c>
      <c r="S934" s="10">
        <f t="shared" si="49"/>
        <v>37420.915000000001</v>
      </c>
    </row>
    <row r="935" spans="1:19" x14ac:dyDescent="0.25">
      <c r="A935" s="1" t="s">
        <v>33</v>
      </c>
      <c r="B935" s="1" t="s">
        <v>37</v>
      </c>
      <c r="C935" s="1" t="s">
        <v>35</v>
      </c>
      <c r="D935" s="1" t="s">
        <v>36</v>
      </c>
      <c r="E935" s="2">
        <v>49310</v>
      </c>
      <c r="F935" s="1">
        <v>12</v>
      </c>
      <c r="G935" s="1">
        <v>30942.215</v>
      </c>
      <c r="I935" s="1" t="s">
        <v>33</v>
      </c>
      <c r="J935" s="1" t="s">
        <v>38</v>
      </c>
      <c r="K935" s="1" t="s">
        <v>35</v>
      </c>
      <c r="L935" s="1" t="s">
        <v>36</v>
      </c>
      <c r="M935" s="2">
        <v>49310</v>
      </c>
      <c r="N935" s="1">
        <v>12</v>
      </c>
      <c r="O935" s="1">
        <v>4788.68</v>
      </c>
      <c r="Q935" s="2">
        <f t="shared" si="47"/>
        <v>49310</v>
      </c>
      <c r="R935" s="1">
        <f t="shared" si="48"/>
        <v>12</v>
      </c>
      <c r="S935" s="10">
        <f t="shared" si="49"/>
        <v>35730.895000000004</v>
      </c>
    </row>
    <row r="936" spans="1:19" x14ac:dyDescent="0.25">
      <c r="A936" s="1" t="s">
        <v>33</v>
      </c>
      <c r="B936" s="1" t="s">
        <v>37</v>
      </c>
      <c r="C936" s="1" t="s">
        <v>35</v>
      </c>
      <c r="D936" s="1" t="s">
        <v>36</v>
      </c>
      <c r="E936" s="2">
        <v>49310</v>
      </c>
      <c r="F936" s="1">
        <v>13</v>
      </c>
      <c r="G936" s="1">
        <v>31838.639999999999</v>
      </c>
      <c r="I936" s="1" t="s">
        <v>33</v>
      </c>
      <c r="J936" s="1" t="s">
        <v>38</v>
      </c>
      <c r="K936" s="1" t="s">
        <v>35</v>
      </c>
      <c r="L936" s="1" t="s">
        <v>36</v>
      </c>
      <c r="M936" s="2">
        <v>49310</v>
      </c>
      <c r="N936" s="1">
        <v>13</v>
      </c>
      <c r="O936" s="1">
        <v>4919.0839999999998</v>
      </c>
      <c r="Q936" s="2">
        <f t="shared" si="47"/>
        <v>49310</v>
      </c>
      <c r="R936" s="1">
        <f t="shared" si="48"/>
        <v>13</v>
      </c>
      <c r="S936" s="10">
        <f t="shared" si="49"/>
        <v>36757.724000000002</v>
      </c>
    </row>
    <row r="937" spans="1:19" x14ac:dyDescent="0.25">
      <c r="A937" s="1" t="s">
        <v>33</v>
      </c>
      <c r="B937" s="1" t="s">
        <v>37</v>
      </c>
      <c r="C937" s="1" t="s">
        <v>35</v>
      </c>
      <c r="D937" s="1" t="s">
        <v>36</v>
      </c>
      <c r="E937" s="2">
        <v>49310</v>
      </c>
      <c r="F937" s="1">
        <v>14</v>
      </c>
      <c r="G937" s="1">
        <v>31517.285</v>
      </c>
      <c r="I937" s="1" t="s">
        <v>33</v>
      </c>
      <c r="J937" s="1" t="s">
        <v>38</v>
      </c>
      <c r="K937" s="1" t="s">
        <v>35</v>
      </c>
      <c r="L937" s="1" t="s">
        <v>36</v>
      </c>
      <c r="M937" s="2">
        <v>49310</v>
      </c>
      <c r="N937" s="1">
        <v>14</v>
      </c>
      <c r="O937" s="1">
        <v>4876.799</v>
      </c>
      <c r="Q937" s="2">
        <f t="shared" si="47"/>
        <v>49310</v>
      </c>
      <c r="R937" s="1">
        <f t="shared" si="48"/>
        <v>14</v>
      </c>
      <c r="S937" s="10">
        <f t="shared" si="49"/>
        <v>36394.084000000003</v>
      </c>
    </row>
    <row r="938" spans="1:19" x14ac:dyDescent="0.25">
      <c r="A938" s="1" t="s">
        <v>33</v>
      </c>
      <c r="B938" s="1" t="s">
        <v>37</v>
      </c>
      <c r="C938" s="1" t="s">
        <v>35</v>
      </c>
      <c r="D938" s="1" t="s">
        <v>36</v>
      </c>
      <c r="E938" s="2">
        <v>49310</v>
      </c>
      <c r="F938" s="1">
        <v>15</v>
      </c>
      <c r="G938" s="1">
        <v>31957.09</v>
      </c>
      <c r="I938" s="1" t="s">
        <v>33</v>
      </c>
      <c r="J938" s="1" t="s">
        <v>38</v>
      </c>
      <c r="K938" s="1" t="s">
        <v>35</v>
      </c>
      <c r="L938" s="1" t="s">
        <v>36</v>
      </c>
      <c r="M938" s="2">
        <v>49310</v>
      </c>
      <c r="N938" s="1">
        <v>15</v>
      </c>
      <c r="O938" s="1">
        <v>4940.6149999999998</v>
      </c>
      <c r="Q938" s="2">
        <f t="shared" si="47"/>
        <v>49310</v>
      </c>
      <c r="R938" s="1">
        <f t="shared" si="48"/>
        <v>15</v>
      </c>
      <c r="S938" s="10">
        <f t="shared" si="49"/>
        <v>36897.705000000002</v>
      </c>
    </row>
    <row r="939" spans="1:19" x14ac:dyDescent="0.25">
      <c r="A939" s="1" t="s">
        <v>33</v>
      </c>
      <c r="B939" s="1" t="s">
        <v>37</v>
      </c>
      <c r="C939" s="1" t="s">
        <v>35</v>
      </c>
      <c r="D939" s="1" t="s">
        <v>36</v>
      </c>
      <c r="E939" s="2">
        <v>49310</v>
      </c>
      <c r="F939" s="1">
        <v>16</v>
      </c>
      <c r="G939" s="1">
        <v>31398.831999999999</v>
      </c>
      <c r="I939" s="1" t="s">
        <v>33</v>
      </c>
      <c r="J939" s="1" t="s">
        <v>38</v>
      </c>
      <c r="K939" s="1" t="s">
        <v>35</v>
      </c>
      <c r="L939" s="1" t="s">
        <v>36</v>
      </c>
      <c r="M939" s="2">
        <v>49310</v>
      </c>
      <c r="N939" s="1">
        <v>16</v>
      </c>
      <c r="O939" s="1">
        <v>4855.268</v>
      </c>
      <c r="Q939" s="2">
        <f t="shared" si="47"/>
        <v>49310</v>
      </c>
      <c r="R939" s="1">
        <f t="shared" si="48"/>
        <v>16</v>
      </c>
      <c r="S939" s="10">
        <f t="shared" si="49"/>
        <v>36254.1</v>
      </c>
    </row>
    <row r="940" spans="1:19" x14ac:dyDescent="0.25">
      <c r="A940" s="1" t="s">
        <v>33</v>
      </c>
      <c r="B940" s="1" t="s">
        <v>37</v>
      </c>
      <c r="C940" s="1" t="s">
        <v>35</v>
      </c>
      <c r="D940" s="1" t="s">
        <v>36</v>
      </c>
      <c r="E940" s="2">
        <v>49310</v>
      </c>
      <c r="F940" s="1">
        <v>17</v>
      </c>
      <c r="G940" s="1">
        <v>31672.927</v>
      </c>
      <c r="I940" s="1" t="s">
        <v>33</v>
      </c>
      <c r="J940" s="1" t="s">
        <v>38</v>
      </c>
      <c r="K940" s="1" t="s">
        <v>35</v>
      </c>
      <c r="L940" s="1" t="s">
        <v>36</v>
      </c>
      <c r="M940" s="2">
        <v>49310</v>
      </c>
      <c r="N940" s="1">
        <v>17</v>
      </c>
      <c r="O940" s="1">
        <v>4898.5879999999997</v>
      </c>
      <c r="Q940" s="2">
        <f t="shared" si="47"/>
        <v>49310</v>
      </c>
      <c r="R940" s="1">
        <f t="shared" si="48"/>
        <v>17</v>
      </c>
      <c r="S940" s="10">
        <f t="shared" si="49"/>
        <v>36571.514999999999</v>
      </c>
    </row>
    <row r="941" spans="1:19" x14ac:dyDescent="0.25">
      <c r="A941" s="1" t="s">
        <v>33</v>
      </c>
      <c r="B941" s="1" t="s">
        <v>37</v>
      </c>
      <c r="C941" s="1" t="s">
        <v>35</v>
      </c>
      <c r="D941" s="1" t="s">
        <v>36</v>
      </c>
      <c r="E941" s="2">
        <v>49310</v>
      </c>
      <c r="F941" s="1">
        <v>18</v>
      </c>
      <c r="G941" s="1">
        <v>31682.994999999999</v>
      </c>
      <c r="I941" s="1" t="s">
        <v>33</v>
      </c>
      <c r="J941" s="1" t="s">
        <v>38</v>
      </c>
      <c r="K941" s="1" t="s">
        <v>35</v>
      </c>
      <c r="L941" s="1" t="s">
        <v>36</v>
      </c>
      <c r="M941" s="2">
        <v>49310</v>
      </c>
      <c r="N941" s="1">
        <v>18</v>
      </c>
      <c r="O941" s="1">
        <v>4897.2950000000001</v>
      </c>
      <c r="Q941" s="2">
        <f t="shared" si="47"/>
        <v>49310</v>
      </c>
      <c r="R941" s="1">
        <f t="shared" si="48"/>
        <v>18</v>
      </c>
      <c r="S941" s="10">
        <f t="shared" si="49"/>
        <v>36580.29</v>
      </c>
    </row>
    <row r="942" spans="1:19" x14ac:dyDescent="0.25">
      <c r="A942" s="1" t="s">
        <v>33</v>
      </c>
      <c r="B942" s="1" t="s">
        <v>37</v>
      </c>
      <c r="C942" s="1" t="s">
        <v>35</v>
      </c>
      <c r="D942" s="1" t="s">
        <v>36</v>
      </c>
      <c r="E942" s="2">
        <v>49310</v>
      </c>
      <c r="F942" s="1">
        <v>19</v>
      </c>
      <c r="G942" s="1">
        <v>31249.11</v>
      </c>
      <c r="I942" s="1" t="s">
        <v>33</v>
      </c>
      <c r="J942" s="1" t="s">
        <v>38</v>
      </c>
      <c r="K942" s="1" t="s">
        <v>35</v>
      </c>
      <c r="L942" s="1" t="s">
        <v>36</v>
      </c>
      <c r="M942" s="2">
        <v>49310</v>
      </c>
      <c r="N942" s="1">
        <v>19</v>
      </c>
      <c r="O942" s="1">
        <v>4833.0940000000001</v>
      </c>
      <c r="Q942" s="2">
        <f t="shared" si="47"/>
        <v>49310</v>
      </c>
      <c r="R942" s="1">
        <f t="shared" si="48"/>
        <v>19</v>
      </c>
      <c r="S942" s="10">
        <f t="shared" si="49"/>
        <v>36082.203999999998</v>
      </c>
    </row>
    <row r="943" spans="1:19" x14ac:dyDescent="0.25">
      <c r="A943" s="1" t="s">
        <v>33</v>
      </c>
      <c r="B943" s="1" t="s">
        <v>37</v>
      </c>
      <c r="C943" s="1" t="s">
        <v>35</v>
      </c>
      <c r="D943" s="1" t="s">
        <v>36</v>
      </c>
      <c r="E943" s="2">
        <v>49310</v>
      </c>
      <c r="F943" s="1">
        <v>20</v>
      </c>
      <c r="G943" s="1">
        <v>32106.812000000002</v>
      </c>
      <c r="I943" s="1" t="s">
        <v>33</v>
      </c>
      <c r="J943" s="1" t="s">
        <v>38</v>
      </c>
      <c r="K943" s="1" t="s">
        <v>35</v>
      </c>
      <c r="L943" s="1" t="s">
        <v>36</v>
      </c>
      <c r="M943" s="2">
        <v>49310</v>
      </c>
      <c r="N943" s="1">
        <v>20</v>
      </c>
      <c r="O943" s="1">
        <v>4962.79</v>
      </c>
      <c r="Q943" s="2">
        <f t="shared" si="47"/>
        <v>49310</v>
      </c>
      <c r="R943" s="1">
        <f t="shared" si="48"/>
        <v>20</v>
      </c>
      <c r="S943" s="10">
        <f t="shared" si="49"/>
        <v>37069.601999999999</v>
      </c>
    </row>
    <row r="944" spans="1:19" x14ac:dyDescent="0.25">
      <c r="A944" s="1" t="s">
        <v>33</v>
      </c>
      <c r="B944" s="1" t="s">
        <v>37</v>
      </c>
      <c r="C944" s="1" t="s">
        <v>35</v>
      </c>
      <c r="D944" s="1" t="s">
        <v>36</v>
      </c>
      <c r="E944" s="2">
        <v>49310</v>
      </c>
      <c r="F944" s="1">
        <v>21</v>
      </c>
      <c r="G944" s="1">
        <v>31580.75</v>
      </c>
      <c r="I944" s="1" t="s">
        <v>33</v>
      </c>
      <c r="J944" s="1" t="s">
        <v>38</v>
      </c>
      <c r="K944" s="1" t="s">
        <v>35</v>
      </c>
      <c r="L944" s="1" t="s">
        <v>36</v>
      </c>
      <c r="M944" s="2">
        <v>49310</v>
      </c>
      <c r="N944" s="1">
        <v>21</v>
      </c>
      <c r="O944" s="1">
        <v>4878.2169999999996</v>
      </c>
      <c r="Q944" s="2">
        <f t="shared" si="47"/>
        <v>49310</v>
      </c>
      <c r="R944" s="1">
        <f t="shared" si="48"/>
        <v>21</v>
      </c>
      <c r="S944" s="10">
        <f t="shared" si="49"/>
        <v>36458.966999999997</v>
      </c>
    </row>
    <row r="945" spans="1:19" x14ac:dyDescent="0.25">
      <c r="A945" s="1" t="s">
        <v>33</v>
      </c>
      <c r="B945" s="1" t="s">
        <v>37</v>
      </c>
      <c r="C945" s="1" t="s">
        <v>35</v>
      </c>
      <c r="D945" s="1" t="s">
        <v>36</v>
      </c>
      <c r="E945" s="2">
        <v>49310</v>
      </c>
      <c r="F945" s="1">
        <v>22</v>
      </c>
      <c r="G945" s="1">
        <v>31775.173999999999</v>
      </c>
      <c r="I945" s="1" t="s">
        <v>33</v>
      </c>
      <c r="J945" s="1" t="s">
        <v>38</v>
      </c>
      <c r="K945" s="1" t="s">
        <v>35</v>
      </c>
      <c r="L945" s="1" t="s">
        <v>36</v>
      </c>
      <c r="M945" s="2">
        <v>49310</v>
      </c>
      <c r="N945" s="1">
        <v>22</v>
      </c>
      <c r="O945" s="1">
        <v>4917.6660000000002</v>
      </c>
      <c r="Q945" s="2">
        <f t="shared" si="47"/>
        <v>49310</v>
      </c>
      <c r="R945" s="1">
        <f t="shared" si="48"/>
        <v>22</v>
      </c>
      <c r="S945" s="10">
        <f t="shared" si="49"/>
        <v>36692.839999999997</v>
      </c>
    </row>
    <row r="946" spans="1:19" x14ac:dyDescent="0.25">
      <c r="A946" s="1" t="s">
        <v>33</v>
      </c>
      <c r="B946" s="1" t="s">
        <v>37</v>
      </c>
      <c r="C946" s="1" t="s">
        <v>35</v>
      </c>
      <c r="D946" s="1" t="s">
        <v>36</v>
      </c>
      <c r="E946" s="2">
        <v>49310</v>
      </c>
      <c r="F946" s="1">
        <v>23</v>
      </c>
      <c r="G946" s="1">
        <v>31196.35</v>
      </c>
      <c r="I946" s="1" t="s">
        <v>33</v>
      </c>
      <c r="J946" s="1" t="s">
        <v>38</v>
      </c>
      <c r="K946" s="1" t="s">
        <v>35</v>
      </c>
      <c r="L946" s="1" t="s">
        <v>36</v>
      </c>
      <c r="M946" s="2">
        <v>49310</v>
      </c>
      <c r="N946" s="1">
        <v>23</v>
      </c>
      <c r="O946" s="1">
        <v>4828.2950000000001</v>
      </c>
      <c r="Q946" s="2">
        <f t="shared" si="47"/>
        <v>49310</v>
      </c>
      <c r="R946" s="1">
        <f t="shared" si="48"/>
        <v>23</v>
      </c>
      <c r="S946" s="10">
        <f t="shared" si="49"/>
        <v>36024.644999999997</v>
      </c>
    </row>
    <row r="947" spans="1:19" x14ac:dyDescent="0.25">
      <c r="A947" s="1" t="s">
        <v>33</v>
      </c>
      <c r="B947" s="1" t="s">
        <v>37</v>
      </c>
      <c r="C947" s="1" t="s">
        <v>35</v>
      </c>
      <c r="D947" s="1" t="s">
        <v>36</v>
      </c>
      <c r="E947" s="2">
        <v>49310</v>
      </c>
      <c r="F947" s="1">
        <v>24</v>
      </c>
      <c r="G947" s="1">
        <v>32159.574000000001</v>
      </c>
      <c r="I947" s="1" t="s">
        <v>33</v>
      </c>
      <c r="J947" s="1" t="s">
        <v>38</v>
      </c>
      <c r="K947" s="1" t="s">
        <v>35</v>
      </c>
      <c r="L947" s="1" t="s">
        <v>36</v>
      </c>
      <c r="M947" s="2">
        <v>49310</v>
      </c>
      <c r="N947" s="1">
        <v>24</v>
      </c>
      <c r="O947" s="1">
        <v>4967.5889999999999</v>
      </c>
      <c r="Q947" s="2">
        <f t="shared" si="47"/>
        <v>49310</v>
      </c>
      <c r="R947" s="1">
        <f t="shared" si="48"/>
        <v>24</v>
      </c>
      <c r="S947" s="10">
        <f t="shared" si="49"/>
        <v>37127.163</v>
      </c>
    </row>
    <row r="948" spans="1:19" x14ac:dyDescent="0.25">
      <c r="A948" s="1" t="s">
        <v>33</v>
      </c>
      <c r="B948" s="1" t="s">
        <v>37</v>
      </c>
      <c r="C948" s="1" t="s">
        <v>35</v>
      </c>
      <c r="D948" s="1" t="s">
        <v>36</v>
      </c>
      <c r="E948" s="2">
        <v>49310</v>
      </c>
      <c r="F948" s="1">
        <v>25</v>
      </c>
      <c r="G948" s="1">
        <v>31391.601999999999</v>
      </c>
      <c r="I948" s="1" t="s">
        <v>33</v>
      </c>
      <c r="J948" s="1" t="s">
        <v>38</v>
      </c>
      <c r="K948" s="1" t="s">
        <v>35</v>
      </c>
      <c r="L948" s="1" t="s">
        <v>36</v>
      </c>
      <c r="M948" s="2">
        <v>49310</v>
      </c>
      <c r="N948" s="1">
        <v>25</v>
      </c>
      <c r="O948" s="1">
        <v>4853.9210000000003</v>
      </c>
      <c r="Q948" s="2">
        <f t="shared" si="47"/>
        <v>49310</v>
      </c>
      <c r="R948" s="1">
        <f t="shared" si="48"/>
        <v>25</v>
      </c>
      <c r="S948" s="10">
        <f t="shared" si="49"/>
        <v>36245.523000000001</v>
      </c>
    </row>
    <row r="949" spans="1:19" x14ac:dyDescent="0.25">
      <c r="A949" s="1" t="s">
        <v>33</v>
      </c>
      <c r="B949" s="1" t="s">
        <v>37</v>
      </c>
      <c r="C949" s="1" t="s">
        <v>35</v>
      </c>
      <c r="D949" s="1" t="s">
        <v>36</v>
      </c>
      <c r="E949" s="2">
        <v>49310</v>
      </c>
      <c r="F949" s="1">
        <v>26</v>
      </c>
      <c r="G949" s="1">
        <v>31964.319</v>
      </c>
      <c r="I949" s="1" t="s">
        <v>33</v>
      </c>
      <c r="J949" s="1" t="s">
        <v>38</v>
      </c>
      <c r="K949" s="1" t="s">
        <v>35</v>
      </c>
      <c r="L949" s="1" t="s">
        <v>36</v>
      </c>
      <c r="M949" s="2">
        <v>49310</v>
      </c>
      <c r="N949" s="1">
        <v>26</v>
      </c>
      <c r="O949" s="1">
        <v>4941.9620000000004</v>
      </c>
      <c r="Q949" s="2">
        <f t="shared" si="47"/>
        <v>49310</v>
      </c>
      <c r="R949" s="1">
        <f t="shared" si="48"/>
        <v>26</v>
      </c>
      <c r="S949" s="10">
        <f t="shared" si="49"/>
        <v>36906.281000000003</v>
      </c>
    </row>
    <row r="950" spans="1:19" x14ac:dyDescent="0.25">
      <c r="A950" s="1" t="s">
        <v>33</v>
      </c>
      <c r="B950" s="1" t="s">
        <v>37</v>
      </c>
      <c r="C950" s="1" t="s">
        <v>35</v>
      </c>
      <c r="D950" s="1" t="s">
        <v>36</v>
      </c>
      <c r="E950" s="2">
        <v>49310</v>
      </c>
      <c r="F950" s="1">
        <v>27</v>
      </c>
      <c r="G950" s="1">
        <v>31943.111000000001</v>
      </c>
      <c r="I950" s="1" t="s">
        <v>33</v>
      </c>
      <c r="J950" s="1" t="s">
        <v>38</v>
      </c>
      <c r="K950" s="1" t="s">
        <v>35</v>
      </c>
      <c r="L950" s="1" t="s">
        <v>36</v>
      </c>
      <c r="M950" s="2">
        <v>49310</v>
      </c>
      <c r="N950" s="1">
        <v>27</v>
      </c>
      <c r="O950" s="1">
        <v>4937.5159999999996</v>
      </c>
      <c r="Q950" s="2">
        <f t="shared" si="47"/>
        <v>49310</v>
      </c>
      <c r="R950" s="1">
        <f t="shared" si="48"/>
        <v>27</v>
      </c>
      <c r="S950" s="10">
        <f t="shared" si="49"/>
        <v>36880.627</v>
      </c>
    </row>
    <row r="951" spans="1:19" x14ac:dyDescent="0.25">
      <c r="A951" s="1" t="s">
        <v>33</v>
      </c>
      <c r="B951" s="1" t="s">
        <v>37</v>
      </c>
      <c r="C951" s="1" t="s">
        <v>35</v>
      </c>
      <c r="D951" s="1" t="s">
        <v>36</v>
      </c>
      <c r="E951" s="2">
        <v>49310</v>
      </c>
      <c r="F951" s="1">
        <v>28</v>
      </c>
      <c r="G951" s="1">
        <v>31412.812999999998</v>
      </c>
      <c r="I951" s="1" t="s">
        <v>33</v>
      </c>
      <c r="J951" s="1" t="s">
        <v>38</v>
      </c>
      <c r="K951" s="1" t="s">
        <v>35</v>
      </c>
      <c r="L951" s="1" t="s">
        <v>36</v>
      </c>
      <c r="M951" s="2">
        <v>49310</v>
      </c>
      <c r="N951" s="1">
        <v>28</v>
      </c>
      <c r="O951" s="1">
        <v>4858.3680000000004</v>
      </c>
      <c r="Q951" s="2">
        <f t="shared" si="47"/>
        <v>49310</v>
      </c>
      <c r="R951" s="1">
        <f t="shared" si="48"/>
        <v>28</v>
      </c>
      <c r="S951" s="10">
        <f t="shared" si="49"/>
        <v>36271.180999999997</v>
      </c>
    </row>
    <row r="952" spans="1:19" x14ac:dyDescent="0.25">
      <c r="A952" s="1" t="s">
        <v>33</v>
      </c>
      <c r="B952" s="1" t="s">
        <v>37</v>
      </c>
      <c r="C952" s="1" t="s">
        <v>35</v>
      </c>
      <c r="D952" s="1" t="s">
        <v>36</v>
      </c>
      <c r="E952" s="2">
        <v>49310</v>
      </c>
      <c r="F952" s="1">
        <v>29</v>
      </c>
      <c r="G952" s="1">
        <v>31378.215</v>
      </c>
      <c r="I952" s="1" t="s">
        <v>33</v>
      </c>
      <c r="J952" s="1" t="s">
        <v>38</v>
      </c>
      <c r="K952" s="1" t="s">
        <v>35</v>
      </c>
      <c r="L952" s="1" t="s">
        <v>36</v>
      </c>
      <c r="M952" s="2">
        <v>49310</v>
      </c>
      <c r="N952" s="1">
        <v>29</v>
      </c>
      <c r="O952" s="1">
        <v>4853.4309999999996</v>
      </c>
      <c r="Q952" s="2">
        <f t="shared" si="47"/>
        <v>49310</v>
      </c>
      <c r="R952" s="1">
        <f t="shared" si="48"/>
        <v>29</v>
      </c>
      <c r="S952" s="10">
        <f t="shared" si="49"/>
        <v>36231.646000000001</v>
      </c>
    </row>
    <row r="953" spans="1:19" x14ac:dyDescent="0.25">
      <c r="A953" s="1" t="s">
        <v>33</v>
      </c>
      <c r="B953" s="1" t="s">
        <v>37</v>
      </c>
      <c r="C953" s="1" t="s">
        <v>35</v>
      </c>
      <c r="D953" s="1" t="s">
        <v>36</v>
      </c>
      <c r="E953" s="2">
        <v>49310</v>
      </c>
      <c r="F953" s="1">
        <v>30</v>
      </c>
      <c r="G953" s="1">
        <v>31977.706999999999</v>
      </c>
      <c r="I953" s="1" t="s">
        <v>33</v>
      </c>
      <c r="J953" s="1" t="s">
        <v>38</v>
      </c>
      <c r="K953" s="1" t="s">
        <v>35</v>
      </c>
      <c r="L953" s="1" t="s">
        <v>36</v>
      </c>
      <c r="M953" s="2">
        <v>49310</v>
      </c>
      <c r="N953" s="1">
        <v>30</v>
      </c>
      <c r="O953" s="1">
        <v>4942.4530000000004</v>
      </c>
      <c r="Q953" s="2">
        <f t="shared" si="47"/>
        <v>49310</v>
      </c>
      <c r="R953" s="1">
        <f t="shared" si="48"/>
        <v>30</v>
      </c>
      <c r="S953" s="10">
        <f t="shared" si="49"/>
        <v>36920.159999999996</v>
      </c>
    </row>
    <row r="954" spans="1:19" x14ac:dyDescent="0.25">
      <c r="A954" s="1" t="s">
        <v>33</v>
      </c>
      <c r="B954" s="1" t="s">
        <v>37</v>
      </c>
      <c r="C954" s="1" t="s">
        <v>35</v>
      </c>
      <c r="D954" s="1" t="s">
        <v>36</v>
      </c>
      <c r="E954" s="2">
        <v>49310</v>
      </c>
      <c r="F954" s="1">
        <v>31</v>
      </c>
      <c r="G954" s="1">
        <v>32038.245999999999</v>
      </c>
      <c r="I954" s="1" t="s">
        <v>33</v>
      </c>
      <c r="J954" s="1" t="s">
        <v>38</v>
      </c>
      <c r="K954" s="1" t="s">
        <v>35</v>
      </c>
      <c r="L954" s="1" t="s">
        <v>36</v>
      </c>
      <c r="M954" s="2">
        <v>49310</v>
      </c>
      <c r="N954" s="1">
        <v>31</v>
      </c>
      <c r="O954" s="1">
        <v>4951.1859999999997</v>
      </c>
      <c r="Q954" s="2">
        <f t="shared" si="47"/>
        <v>49310</v>
      </c>
      <c r="R954" s="1">
        <f t="shared" si="48"/>
        <v>31</v>
      </c>
      <c r="S954" s="10">
        <f t="shared" si="49"/>
        <v>36989.432000000001</v>
      </c>
    </row>
    <row r="955" spans="1:19" x14ac:dyDescent="0.25">
      <c r="A955" s="1" t="s">
        <v>33</v>
      </c>
      <c r="B955" s="1" t="s">
        <v>37</v>
      </c>
      <c r="C955" s="1" t="s">
        <v>35</v>
      </c>
      <c r="D955" s="1" t="s">
        <v>36</v>
      </c>
      <c r="E955" s="2">
        <v>49310</v>
      </c>
      <c r="F955" s="1">
        <v>32</v>
      </c>
      <c r="G955" s="1">
        <v>31317.677</v>
      </c>
      <c r="I955" s="1" t="s">
        <v>33</v>
      </c>
      <c r="J955" s="1" t="s">
        <v>38</v>
      </c>
      <c r="K955" s="1" t="s">
        <v>35</v>
      </c>
      <c r="L955" s="1" t="s">
        <v>36</v>
      </c>
      <c r="M955" s="2">
        <v>49310</v>
      </c>
      <c r="N955" s="1">
        <v>32</v>
      </c>
      <c r="O955" s="1">
        <v>4844.6980000000003</v>
      </c>
      <c r="Q955" s="2">
        <f t="shared" si="47"/>
        <v>49310</v>
      </c>
      <c r="R955" s="1">
        <f t="shared" si="48"/>
        <v>32</v>
      </c>
      <c r="S955" s="10">
        <f t="shared" si="49"/>
        <v>36162.375</v>
      </c>
    </row>
    <row r="956" spans="1:19" x14ac:dyDescent="0.25">
      <c r="A956" s="1" t="s">
        <v>33</v>
      </c>
      <c r="B956" s="1" t="s">
        <v>37</v>
      </c>
      <c r="C956" s="1" t="s">
        <v>35</v>
      </c>
      <c r="D956" s="1" t="s">
        <v>36</v>
      </c>
      <c r="E956" s="2">
        <v>49310</v>
      </c>
      <c r="F956" s="1">
        <v>33</v>
      </c>
      <c r="G956" s="1">
        <v>31966.067999999999</v>
      </c>
      <c r="I956" s="1" t="s">
        <v>33</v>
      </c>
      <c r="J956" s="1" t="s">
        <v>38</v>
      </c>
      <c r="K956" s="1" t="s">
        <v>35</v>
      </c>
      <c r="L956" s="1" t="s">
        <v>36</v>
      </c>
      <c r="M956" s="2">
        <v>49310</v>
      </c>
      <c r="N956" s="1">
        <v>33</v>
      </c>
      <c r="O956" s="1">
        <v>4941.6360000000004</v>
      </c>
      <c r="Q956" s="2">
        <f t="shared" si="47"/>
        <v>49310</v>
      </c>
      <c r="R956" s="1">
        <f t="shared" si="48"/>
        <v>33</v>
      </c>
      <c r="S956" s="10">
        <f t="shared" si="49"/>
        <v>36907.703999999998</v>
      </c>
    </row>
    <row r="957" spans="1:19" x14ac:dyDescent="0.25">
      <c r="A957" s="1" t="s">
        <v>33</v>
      </c>
      <c r="B957" s="1" t="s">
        <v>37</v>
      </c>
      <c r="C957" s="1" t="s">
        <v>35</v>
      </c>
      <c r="D957" s="1" t="s">
        <v>36</v>
      </c>
      <c r="E957" s="2">
        <v>49310</v>
      </c>
      <c r="F957" s="1">
        <v>34</v>
      </c>
      <c r="G957" s="1">
        <v>31389.855</v>
      </c>
      <c r="I957" s="1" t="s">
        <v>33</v>
      </c>
      <c r="J957" s="1" t="s">
        <v>38</v>
      </c>
      <c r="K957" s="1" t="s">
        <v>35</v>
      </c>
      <c r="L957" s="1" t="s">
        <v>36</v>
      </c>
      <c r="M957" s="2">
        <v>49310</v>
      </c>
      <c r="N957" s="1">
        <v>34</v>
      </c>
      <c r="O957" s="1">
        <v>4854.2470000000003</v>
      </c>
      <c r="Q957" s="2">
        <f t="shared" si="47"/>
        <v>49310</v>
      </c>
      <c r="R957" s="1">
        <f t="shared" si="48"/>
        <v>34</v>
      </c>
      <c r="S957" s="10">
        <f t="shared" si="49"/>
        <v>36244.101999999999</v>
      </c>
    </row>
    <row r="958" spans="1:19" x14ac:dyDescent="0.25">
      <c r="A958" s="1" t="s">
        <v>33</v>
      </c>
      <c r="B958" s="1" t="s">
        <v>37</v>
      </c>
      <c r="C958" s="1" t="s">
        <v>35</v>
      </c>
      <c r="D958" s="1" t="s">
        <v>36</v>
      </c>
      <c r="E958" s="2">
        <v>49310</v>
      </c>
      <c r="F958" s="1">
        <v>35</v>
      </c>
      <c r="G958" s="1">
        <v>31687.115000000002</v>
      </c>
      <c r="I958" s="1" t="s">
        <v>33</v>
      </c>
      <c r="J958" s="1" t="s">
        <v>38</v>
      </c>
      <c r="K958" s="1" t="s">
        <v>35</v>
      </c>
      <c r="L958" s="1" t="s">
        <v>36</v>
      </c>
      <c r="M958" s="2">
        <v>49310</v>
      </c>
      <c r="N958" s="1">
        <v>35</v>
      </c>
      <c r="O958" s="1">
        <v>4901.3130000000001</v>
      </c>
      <c r="Q958" s="2">
        <f t="shared" si="47"/>
        <v>49310</v>
      </c>
      <c r="R958" s="1">
        <f t="shared" si="48"/>
        <v>35</v>
      </c>
      <c r="S958" s="10">
        <f t="shared" si="49"/>
        <v>36588.428</v>
      </c>
    </row>
    <row r="959" spans="1:19" x14ac:dyDescent="0.25">
      <c r="A959" s="1" t="s">
        <v>33</v>
      </c>
      <c r="B959" s="1" t="s">
        <v>37</v>
      </c>
      <c r="C959" s="1" t="s">
        <v>35</v>
      </c>
      <c r="D959" s="1" t="s">
        <v>36</v>
      </c>
      <c r="E959" s="2">
        <v>49310</v>
      </c>
      <c r="F959" s="1">
        <v>36</v>
      </c>
      <c r="G959" s="1">
        <v>31668.807000000001</v>
      </c>
      <c r="I959" s="1" t="s">
        <v>33</v>
      </c>
      <c r="J959" s="1" t="s">
        <v>38</v>
      </c>
      <c r="K959" s="1" t="s">
        <v>35</v>
      </c>
      <c r="L959" s="1" t="s">
        <v>36</v>
      </c>
      <c r="M959" s="2">
        <v>49310</v>
      </c>
      <c r="N959" s="1">
        <v>36</v>
      </c>
      <c r="O959" s="1">
        <v>4894.57</v>
      </c>
      <c r="Q959" s="2">
        <f t="shared" si="47"/>
        <v>49310</v>
      </c>
      <c r="R959" s="1">
        <f t="shared" si="48"/>
        <v>36</v>
      </c>
      <c r="S959" s="10">
        <f t="shared" si="49"/>
        <v>36563.377</v>
      </c>
    </row>
    <row r="960" spans="1:19" x14ac:dyDescent="0.25">
      <c r="A960" s="1" t="s">
        <v>33</v>
      </c>
      <c r="B960" s="1" t="s">
        <v>37</v>
      </c>
      <c r="C960" s="1" t="s">
        <v>35</v>
      </c>
      <c r="D960" s="1" t="s">
        <v>36</v>
      </c>
      <c r="E960" s="2">
        <v>49310</v>
      </c>
      <c r="F960" s="1">
        <v>37</v>
      </c>
      <c r="G960" s="1">
        <v>31650.635999999999</v>
      </c>
      <c r="I960" s="1" t="s">
        <v>33</v>
      </c>
      <c r="J960" s="1" t="s">
        <v>38</v>
      </c>
      <c r="K960" s="1" t="s">
        <v>35</v>
      </c>
      <c r="L960" s="1" t="s">
        <v>36</v>
      </c>
      <c r="M960" s="2">
        <v>49310</v>
      </c>
      <c r="N960" s="1">
        <v>37</v>
      </c>
      <c r="O960" s="1">
        <v>4887.558</v>
      </c>
      <c r="Q960" s="2">
        <f t="shared" si="47"/>
        <v>49310</v>
      </c>
      <c r="R960" s="1">
        <f t="shared" si="48"/>
        <v>37</v>
      </c>
      <c r="S960" s="10">
        <f t="shared" si="49"/>
        <v>36538.193999999996</v>
      </c>
    </row>
    <row r="961" spans="1:19" x14ac:dyDescent="0.25">
      <c r="A961" s="1" t="s">
        <v>33</v>
      </c>
      <c r="B961" s="1" t="s">
        <v>37</v>
      </c>
      <c r="C961" s="1" t="s">
        <v>35</v>
      </c>
      <c r="D961" s="1" t="s">
        <v>36</v>
      </c>
      <c r="E961" s="2">
        <v>49310</v>
      </c>
      <c r="F961" s="1">
        <v>38</v>
      </c>
      <c r="G961" s="1">
        <v>31705.289000000001</v>
      </c>
      <c r="I961" s="1" t="s">
        <v>33</v>
      </c>
      <c r="J961" s="1" t="s">
        <v>38</v>
      </c>
      <c r="K961" s="1" t="s">
        <v>35</v>
      </c>
      <c r="L961" s="1" t="s">
        <v>36</v>
      </c>
      <c r="M961" s="2">
        <v>49310</v>
      </c>
      <c r="N961" s="1">
        <v>38</v>
      </c>
      <c r="O961" s="1">
        <v>4908.3249999999998</v>
      </c>
      <c r="Q961" s="2">
        <f t="shared" si="47"/>
        <v>49310</v>
      </c>
      <c r="R961" s="1">
        <f t="shared" si="48"/>
        <v>38</v>
      </c>
      <c r="S961" s="10">
        <f t="shared" si="49"/>
        <v>36613.614000000001</v>
      </c>
    </row>
    <row r="962" spans="1:19" x14ac:dyDescent="0.25">
      <c r="A962" s="1" t="s">
        <v>33</v>
      </c>
      <c r="B962" s="1" t="s">
        <v>37</v>
      </c>
      <c r="C962" s="1" t="s">
        <v>35</v>
      </c>
      <c r="D962" s="1" t="s">
        <v>36</v>
      </c>
      <c r="E962" s="2">
        <v>49310</v>
      </c>
      <c r="F962" s="1">
        <v>39</v>
      </c>
      <c r="G962" s="1">
        <v>31546.842000000001</v>
      </c>
      <c r="I962" s="1" t="s">
        <v>33</v>
      </c>
      <c r="J962" s="1" t="s">
        <v>38</v>
      </c>
      <c r="K962" s="1" t="s">
        <v>35</v>
      </c>
      <c r="L962" s="1" t="s">
        <v>36</v>
      </c>
      <c r="M962" s="2">
        <v>49310</v>
      </c>
      <c r="N962" s="1">
        <v>39</v>
      </c>
      <c r="O962" s="1">
        <v>4880.1279999999997</v>
      </c>
      <c r="Q962" s="2">
        <f t="shared" si="47"/>
        <v>49310</v>
      </c>
      <c r="R962" s="1">
        <f t="shared" si="48"/>
        <v>39</v>
      </c>
      <c r="S962" s="10">
        <f t="shared" si="49"/>
        <v>36426.97</v>
      </c>
    </row>
    <row r="963" spans="1:19" x14ac:dyDescent="0.25">
      <c r="A963" s="1" t="s">
        <v>33</v>
      </c>
      <c r="B963" s="1" t="s">
        <v>37</v>
      </c>
      <c r="C963" s="1" t="s">
        <v>35</v>
      </c>
      <c r="D963" s="1" t="s">
        <v>36</v>
      </c>
      <c r="E963" s="2">
        <v>49310</v>
      </c>
      <c r="F963" s="1">
        <v>40</v>
      </c>
      <c r="G963" s="1">
        <v>31809.082999999999</v>
      </c>
      <c r="I963" s="1" t="s">
        <v>33</v>
      </c>
      <c r="J963" s="1" t="s">
        <v>38</v>
      </c>
      <c r="K963" s="1" t="s">
        <v>35</v>
      </c>
      <c r="L963" s="1" t="s">
        <v>36</v>
      </c>
      <c r="M963" s="2">
        <v>49310</v>
      </c>
      <c r="N963" s="1">
        <v>40</v>
      </c>
      <c r="O963" s="1">
        <v>4915.7560000000003</v>
      </c>
      <c r="Q963" s="2">
        <f t="shared" si="47"/>
        <v>49310</v>
      </c>
      <c r="R963" s="1">
        <f t="shared" si="48"/>
        <v>40</v>
      </c>
      <c r="S963" s="10">
        <f t="shared" si="49"/>
        <v>36724.839</v>
      </c>
    </row>
    <row r="964" spans="1:19" x14ac:dyDescent="0.25">
      <c r="A964" s="1" t="s">
        <v>33</v>
      </c>
      <c r="B964" s="1" t="s">
        <v>37</v>
      </c>
      <c r="C964" s="1" t="s">
        <v>35</v>
      </c>
      <c r="D964" s="1" t="s">
        <v>36</v>
      </c>
      <c r="E964" s="2">
        <v>49310</v>
      </c>
      <c r="F964" s="1">
        <v>41</v>
      </c>
      <c r="G964" s="1">
        <v>31945.498</v>
      </c>
      <c r="I964" s="1" t="s">
        <v>33</v>
      </c>
      <c r="J964" s="1" t="s">
        <v>38</v>
      </c>
      <c r="K964" s="1" t="s">
        <v>35</v>
      </c>
      <c r="L964" s="1" t="s">
        <v>36</v>
      </c>
      <c r="M964" s="2">
        <v>49310</v>
      </c>
      <c r="N964" s="1">
        <v>41</v>
      </c>
      <c r="O964" s="1">
        <v>4935.5050000000001</v>
      </c>
      <c r="Q964" s="2">
        <f t="shared" si="47"/>
        <v>49310</v>
      </c>
      <c r="R964" s="1">
        <f t="shared" si="48"/>
        <v>41</v>
      </c>
      <c r="S964" s="10">
        <f t="shared" si="49"/>
        <v>36881.002999999997</v>
      </c>
    </row>
    <row r="965" spans="1:19" x14ac:dyDescent="0.25">
      <c r="A965" s="1" t="s">
        <v>33</v>
      </c>
      <c r="B965" s="1" t="s">
        <v>37</v>
      </c>
      <c r="C965" s="1" t="s">
        <v>35</v>
      </c>
      <c r="D965" s="1" t="s">
        <v>36</v>
      </c>
      <c r="E965" s="2">
        <v>49310</v>
      </c>
      <c r="F965" s="1">
        <v>42</v>
      </c>
      <c r="G965" s="1">
        <v>31410.423999999999</v>
      </c>
      <c r="I965" s="1" t="s">
        <v>33</v>
      </c>
      <c r="J965" s="1" t="s">
        <v>38</v>
      </c>
      <c r="K965" s="1" t="s">
        <v>35</v>
      </c>
      <c r="L965" s="1" t="s">
        <v>36</v>
      </c>
      <c r="M965" s="2">
        <v>49310</v>
      </c>
      <c r="N965" s="1">
        <v>42</v>
      </c>
      <c r="O965" s="1">
        <v>4860.3779999999997</v>
      </c>
      <c r="Q965" s="2">
        <f t="shared" si="47"/>
        <v>49310</v>
      </c>
      <c r="R965" s="1">
        <f t="shared" si="48"/>
        <v>42</v>
      </c>
      <c r="S965" s="10">
        <f t="shared" si="49"/>
        <v>36270.801999999996</v>
      </c>
    </row>
    <row r="966" spans="1:19" x14ac:dyDescent="0.25">
      <c r="A966" s="1" t="s">
        <v>33</v>
      </c>
      <c r="B966" s="1" t="s">
        <v>37</v>
      </c>
      <c r="C966" s="1" t="s">
        <v>35</v>
      </c>
      <c r="D966" s="1" t="s">
        <v>36</v>
      </c>
      <c r="E966" s="2">
        <v>49310</v>
      </c>
      <c r="F966" s="1">
        <v>43</v>
      </c>
      <c r="G966" s="1">
        <v>31965.056</v>
      </c>
      <c r="I966" s="1" t="s">
        <v>33</v>
      </c>
      <c r="J966" s="1" t="s">
        <v>38</v>
      </c>
      <c r="K966" s="1" t="s">
        <v>35</v>
      </c>
      <c r="L966" s="1" t="s">
        <v>36</v>
      </c>
      <c r="M966" s="2">
        <v>49310</v>
      </c>
      <c r="N966" s="1">
        <v>43</v>
      </c>
      <c r="O966" s="1">
        <v>4940.1880000000001</v>
      </c>
      <c r="Q966" s="2">
        <f t="shared" ref="Q966:Q1024" si="50">M966</f>
        <v>49310</v>
      </c>
      <c r="R966" s="1">
        <f t="shared" ref="R966:R1024" si="51">N966</f>
        <v>43</v>
      </c>
      <c r="S966" s="10">
        <f t="shared" ref="S966:S1024" si="52">G966+O966</f>
        <v>36905.243999999999</v>
      </c>
    </row>
    <row r="967" spans="1:19" x14ac:dyDescent="0.25">
      <c r="A967" s="1" t="s">
        <v>33</v>
      </c>
      <c r="B967" s="1" t="s">
        <v>37</v>
      </c>
      <c r="C967" s="1" t="s">
        <v>35</v>
      </c>
      <c r="D967" s="1" t="s">
        <v>36</v>
      </c>
      <c r="E967" s="2">
        <v>49310</v>
      </c>
      <c r="F967" s="1">
        <v>44</v>
      </c>
      <c r="G967" s="1">
        <v>31390.867999999999</v>
      </c>
      <c r="I967" s="1" t="s">
        <v>33</v>
      </c>
      <c r="J967" s="1" t="s">
        <v>38</v>
      </c>
      <c r="K967" s="1" t="s">
        <v>35</v>
      </c>
      <c r="L967" s="1" t="s">
        <v>36</v>
      </c>
      <c r="M967" s="2">
        <v>49310</v>
      </c>
      <c r="N967" s="1">
        <v>44</v>
      </c>
      <c r="O967" s="1">
        <v>4855.6949999999997</v>
      </c>
      <c r="Q967" s="2">
        <f t="shared" si="50"/>
        <v>49310</v>
      </c>
      <c r="R967" s="1">
        <f t="shared" si="51"/>
        <v>44</v>
      </c>
      <c r="S967" s="10">
        <f t="shared" si="52"/>
        <v>36246.562999999995</v>
      </c>
    </row>
    <row r="968" spans="1:19" x14ac:dyDescent="0.25">
      <c r="A968" s="1" t="s">
        <v>33</v>
      </c>
      <c r="B968" s="1" t="s">
        <v>37</v>
      </c>
      <c r="C968" s="1" t="s">
        <v>35</v>
      </c>
      <c r="D968" s="1" t="s">
        <v>36</v>
      </c>
      <c r="E968" s="2">
        <v>49310</v>
      </c>
      <c r="F968" s="1">
        <v>45</v>
      </c>
      <c r="G968" s="1">
        <v>31433.705999999998</v>
      </c>
      <c r="I968" s="1" t="s">
        <v>33</v>
      </c>
      <c r="J968" s="1" t="s">
        <v>38</v>
      </c>
      <c r="K968" s="1" t="s">
        <v>35</v>
      </c>
      <c r="L968" s="1" t="s">
        <v>36</v>
      </c>
      <c r="M968" s="2">
        <v>49310</v>
      </c>
      <c r="N968" s="1">
        <v>45</v>
      </c>
      <c r="O968" s="1">
        <v>4861.0370000000003</v>
      </c>
      <c r="Q968" s="2">
        <f t="shared" si="50"/>
        <v>49310</v>
      </c>
      <c r="R968" s="1">
        <f t="shared" si="51"/>
        <v>45</v>
      </c>
      <c r="S968" s="10">
        <f t="shared" si="52"/>
        <v>36294.743000000002</v>
      </c>
    </row>
    <row r="969" spans="1:19" x14ac:dyDescent="0.25">
      <c r="A969" s="1" t="s">
        <v>33</v>
      </c>
      <c r="B969" s="1" t="s">
        <v>37</v>
      </c>
      <c r="C969" s="1" t="s">
        <v>35</v>
      </c>
      <c r="D969" s="1" t="s">
        <v>36</v>
      </c>
      <c r="E969" s="2">
        <v>49310</v>
      </c>
      <c r="F969" s="1">
        <v>46</v>
      </c>
      <c r="G969" s="1">
        <v>31922.218000000001</v>
      </c>
      <c r="I969" s="1" t="s">
        <v>33</v>
      </c>
      <c r="J969" s="1" t="s">
        <v>38</v>
      </c>
      <c r="K969" s="1" t="s">
        <v>35</v>
      </c>
      <c r="L969" s="1" t="s">
        <v>36</v>
      </c>
      <c r="M969" s="2">
        <v>49310</v>
      </c>
      <c r="N969" s="1">
        <v>46</v>
      </c>
      <c r="O969" s="1">
        <v>4934.8469999999998</v>
      </c>
      <c r="Q969" s="2">
        <f t="shared" si="50"/>
        <v>49310</v>
      </c>
      <c r="R969" s="1">
        <f t="shared" si="51"/>
        <v>46</v>
      </c>
      <c r="S969" s="10">
        <f t="shared" si="52"/>
        <v>36857.065000000002</v>
      </c>
    </row>
    <row r="970" spans="1:19" x14ac:dyDescent="0.25">
      <c r="A970" s="1" t="s">
        <v>33</v>
      </c>
      <c r="B970" s="1" t="s">
        <v>37</v>
      </c>
      <c r="C970" s="1" t="s">
        <v>35</v>
      </c>
      <c r="D970" s="1" t="s">
        <v>36</v>
      </c>
      <c r="E970" s="2">
        <v>49310</v>
      </c>
      <c r="F970" s="1">
        <v>47</v>
      </c>
      <c r="G970" s="1">
        <v>31358.566999999999</v>
      </c>
      <c r="I970" s="1" t="s">
        <v>33</v>
      </c>
      <c r="J970" s="1" t="s">
        <v>38</v>
      </c>
      <c r="K970" s="1" t="s">
        <v>35</v>
      </c>
      <c r="L970" s="1" t="s">
        <v>36</v>
      </c>
      <c r="M970" s="2">
        <v>49310</v>
      </c>
      <c r="N970" s="1">
        <v>47</v>
      </c>
      <c r="O970" s="1">
        <v>4850.5219999999999</v>
      </c>
      <c r="Q970" s="2">
        <f t="shared" si="50"/>
        <v>49310</v>
      </c>
      <c r="R970" s="1">
        <f t="shared" si="51"/>
        <v>47</v>
      </c>
      <c r="S970" s="10">
        <f t="shared" si="52"/>
        <v>36209.089</v>
      </c>
    </row>
    <row r="971" spans="1:19" x14ac:dyDescent="0.25">
      <c r="A971" s="1" t="s">
        <v>33</v>
      </c>
      <c r="B971" s="1" t="s">
        <v>37</v>
      </c>
      <c r="C971" s="1" t="s">
        <v>35</v>
      </c>
      <c r="D971" s="1" t="s">
        <v>36</v>
      </c>
      <c r="E971" s="2">
        <v>49310</v>
      </c>
      <c r="F971" s="1">
        <v>48</v>
      </c>
      <c r="G971" s="1">
        <v>31997.360000000001</v>
      </c>
      <c r="I971" s="1" t="s">
        <v>33</v>
      </c>
      <c r="J971" s="1" t="s">
        <v>38</v>
      </c>
      <c r="K971" s="1" t="s">
        <v>35</v>
      </c>
      <c r="L971" s="1" t="s">
        <v>36</v>
      </c>
      <c r="M971" s="2">
        <v>49310</v>
      </c>
      <c r="N971" s="1">
        <v>48</v>
      </c>
      <c r="O971" s="1">
        <v>4945.3620000000001</v>
      </c>
      <c r="Q971" s="2">
        <f t="shared" si="50"/>
        <v>49310</v>
      </c>
      <c r="R971" s="1">
        <f t="shared" si="51"/>
        <v>48</v>
      </c>
      <c r="S971" s="10">
        <f t="shared" si="52"/>
        <v>36942.722000000002</v>
      </c>
    </row>
    <row r="972" spans="1:19" x14ac:dyDescent="0.25">
      <c r="A972" s="1" t="s">
        <v>33</v>
      </c>
      <c r="B972" s="1" t="s">
        <v>37</v>
      </c>
      <c r="C972" s="1" t="s">
        <v>35</v>
      </c>
      <c r="D972" s="1" t="s">
        <v>36</v>
      </c>
      <c r="E972" s="2">
        <v>49310</v>
      </c>
      <c r="F972" s="1">
        <v>49</v>
      </c>
      <c r="G972" s="1">
        <v>31830.383999999998</v>
      </c>
      <c r="I972" s="1" t="s">
        <v>33</v>
      </c>
      <c r="J972" s="1" t="s">
        <v>38</v>
      </c>
      <c r="K972" s="1" t="s">
        <v>35</v>
      </c>
      <c r="L972" s="1" t="s">
        <v>36</v>
      </c>
      <c r="M972" s="2">
        <v>49310</v>
      </c>
      <c r="N972" s="1">
        <v>49</v>
      </c>
      <c r="O972" s="1">
        <v>4919.5140000000001</v>
      </c>
      <c r="Q972" s="2">
        <f t="shared" si="50"/>
        <v>49310</v>
      </c>
      <c r="R972" s="1">
        <f t="shared" si="51"/>
        <v>49</v>
      </c>
      <c r="S972" s="10">
        <f t="shared" si="52"/>
        <v>36749.898000000001</v>
      </c>
    </row>
    <row r="973" spans="1:19" x14ac:dyDescent="0.25">
      <c r="A973" s="1" t="s">
        <v>33</v>
      </c>
      <c r="B973" s="1" t="s">
        <v>37</v>
      </c>
      <c r="C973" s="1" t="s">
        <v>35</v>
      </c>
      <c r="D973" s="1" t="s">
        <v>36</v>
      </c>
      <c r="E973" s="2">
        <v>49310</v>
      </c>
      <c r="F973" s="1">
        <v>50</v>
      </c>
      <c r="G973" s="1">
        <v>31525.541000000001</v>
      </c>
      <c r="I973" s="1" t="s">
        <v>33</v>
      </c>
      <c r="J973" s="1" t="s">
        <v>38</v>
      </c>
      <c r="K973" s="1" t="s">
        <v>35</v>
      </c>
      <c r="L973" s="1" t="s">
        <v>36</v>
      </c>
      <c r="M973" s="2">
        <v>49310</v>
      </c>
      <c r="N973" s="1">
        <v>50</v>
      </c>
      <c r="O973" s="1">
        <v>4876.3689999999997</v>
      </c>
      <c r="Q973" s="2">
        <f t="shared" si="50"/>
        <v>49310</v>
      </c>
      <c r="R973" s="1">
        <f t="shared" si="51"/>
        <v>50</v>
      </c>
      <c r="S973" s="10">
        <f t="shared" si="52"/>
        <v>36401.910000000003</v>
      </c>
    </row>
    <row r="974" spans="1:19" x14ac:dyDescent="0.25">
      <c r="A974" s="1" t="s">
        <v>33</v>
      </c>
      <c r="B974" s="1" t="s">
        <v>37</v>
      </c>
      <c r="C974" s="1" t="s">
        <v>35</v>
      </c>
      <c r="D974" s="1" t="s">
        <v>36</v>
      </c>
      <c r="E974" s="2">
        <v>49675</v>
      </c>
      <c r="F974" s="1" t="s">
        <v>0</v>
      </c>
      <c r="G974" s="1">
        <v>32139.562999999998</v>
      </c>
      <c r="I974" s="1" t="s">
        <v>33</v>
      </c>
      <c r="J974" s="1" t="s">
        <v>38</v>
      </c>
      <c r="K974" s="1" t="s">
        <v>35</v>
      </c>
      <c r="L974" s="1" t="s">
        <v>36</v>
      </c>
      <c r="M974" s="2">
        <v>49675</v>
      </c>
      <c r="N974" s="1" t="s">
        <v>0</v>
      </c>
      <c r="O974" s="1">
        <v>4987.8040000000001</v>
      </c>
      <c r="Q974" s="2">
        <f t="shared" si="50"/>
        <v>49675</v>
      </c>
      <c r="R974" s="1" t="str">
        <f t="shared" si="51"/>
        <v>Expected Values</v>
      </c>
      <c r="S974" s="10">
        <f t="shared" si="52"/>
        <v>37127.366999999998</v>
      </c>
    </row>
    <row r="975" spans="1:19" x14ac:dyDescent="0.25">
      <c r="A975" s="1" t="s">
        <v>33</v>
      </c>
      <c r="B975" s="1" t="s">
        <v>37</v>
      </c>
      <c r="C975" s="1" t="s">
        <v>35</v>
      </c>
      <c r="D975" s="1" t="s">
        <v>36</v>
      </c>
      <c r="E975" s="2">
        <v>49675</v>
      </c>
      <c r="F975" s="1">
        <v>1</v>
      </c>
      <c r="G975" s="1">
        <v>31737.311000000002</v>
      </c>
      <c r="I975" s="1" t="s">
        <v>33</v>
      </c>
      <c r="J975" s="1" t="s">
        <v>38</v>
      </c>
      <c r="K975" s="1" t="s">
        <v>35</v>
      </c>
      <c r="L975" s="1" t="s">
        <v>36</v>
      </c>
      <c r="M975" s="2">
        <v>49675</v>
      </c>
      <c r="N975" s="1">
        <v>1</v>
      </c>
      <c r="O975" s="1">
        <v>4931.2889999999998</v>
      </c>
      <c r="Q975" s="2">
        <f t="shared" si="50"/>
        <v>49675</v>
      </c>
      <c r="R975" s="1">
        <f t="shared" si="51"/>
        <v>1</v>
      </c>
      <c r="S975" s="10">
        <f t="shared" si="52"/>
        <v>36668.6</v>
      </c>
    </row>
    <row r="976" spans="1:19" x14ac:dyDescent="0.25">
      <c r="A976" s="1" t="s">
        <v>33</v>
      </c>
      <c r="B976" s="1" t="s">
        <v>37</v>
      </c>
      <c r="C976" s="1" t="s">
        <v>35</v>
      </c>
      <c r="D976" s="1" t="s">
        <v>36</v>
      </c>
      <c r="E976" s="2">
        <v>49675</v>
      </c>
      <c r="F976" s="1">
        <v>2</v>
      </c>
      <c r="G976" s="1">
        <v>32541.815999999999</v>
      </c>
      <c r="I976" s="1" t="s">
        <v>33</v>
      </c>
      <c r="J976" s="1" t="s">
        <v>38</v>
      </c>
      <c r="K976" s="1" t="s">
        <v>35</v>
      </c>
      <c r="L976" s="1" t="s">
        <v>36</v>
      </c>
      <c r="M976" s="2">
        <v>49675</v>
      </c>
      <c r="N976" s="1">
        <v>2</v>
      </c>
      <c r="O976" s="1">
        <v>5044.3190000000004</v>
      </c>
      <c r="Q976" s="2">
        <f t="shared" si="50"/>
        <v>49675</v>
      </c>
      <c r="R976" s="1">
        <f t="shared" si="51"/>
        <v>2</v>
      </c>
      <c r="S976" s="10">
        <f t="shared" si="52"/>
        <v>37586.135000000002</v>
      </c>
    </row>
    <row r="977" spans="1:19" x14ac:dyDescent="0.25">
      <c r="A977" s="1" t="s">
        <v>33</v>
      </c>
      <c r="B977" s="1" t="s">
        <v>37</v>
      </c>
      <c r="C977" s="1" t="s">
        <v>35</v>
      </c>
      <c r="D977" s="1" t="s">
        <v>36</v>
      </c>
      <c r="E977" s="2">
        <v>49675</v>
      </c>
      <c r="F977" s="1">
        <v>3</v>
      </c>
      <c r="G977" s="1">
        <v>31820.105</v>
      </c>
      <c r="I977" s="1" t="s">
        <v>33</v>
      </c>
      <c r="J977" s="1" t="s">
        <v>38</v>
      </c>
      <c r="K977" s="1" t="s">
        <v>35</v>
      </c>
      <c r="L977" s="1" t="s">
        <v>36</v>
      </c>
      <c r="M977" s="2">
        <v>49675</v>
      </c>
      <c r="N977" s="1">
        <v>3</v>
      </c>
      <c r="O977" s="1">
        <v>4941.2020000000002</v>
      </c>
      <c r="Q977" s="2">
        <f t="shared" si="50"/>
        <v>49675</v>
      </c>
      <c r="R977" s="1">
        <f t="shared" si="51"/>
        <v>3</v>
      </c>
      <c r="S977" s="10">
        <f t="shared" si="52"/>
        <v>36761.307000000001</v>
      </c>
    </row>
    <row r="978" spans="1:19" x14ac:dyDescent="0.25">
      <c r="A978" s="1" t="s">
        <v>33</v>
      </c>
      <c r="B978" s="1" t="s">
        <v>37</v>
      </c>
      <c r="C978" s="1" t="s">
        <v>35</v>
      </c>
      <c r="D978" s="1" t="s">
        <v>36</v>
      </c>
      <c r="E978" s="2">
        <v>49675</v>
      </c>
      <c r="F978" s="1">
        <v>4</v>
      </c>
      <c r="G978" s="1">
        <v>32459.021000000001</v>
      </c>
      <c r="I978" s="1" t="s">
        <v>33</v>
      </c>
      <c r="J978" s="1" t="s">
        <v>38</v>
      </c>
      <c r="K978" s="1" t="s">
        <v>35</v>
      </c>
      <c r="L978" s="1" t="s">
        <v>36</v>
      </c>
      <c r="M978" s="2">
        <v>49675</v>
      </c>
      <c r="N978" s="1">
        <v>4</v>
      </c>
      <c r="O978" s="1">
        <v>5034.4059999999999</v>
      </c>
      <c r="Q978" s="2">
        <f t="shared" si="50"/>
        <v>49675</v>
      </c>
      <c r="R978" s="1">
        <f t="shared" si="51"/>
        <v>4</v>
      </c>
      <c r="S978" s="10">
        <f t="shared" si="52"/>
        <v>37493.427000000003</v>
      </c>
    </row>
    <row r="979" spans="1:19" x14ac:dyDescent="0.25">
      <c r="A979" s="1" t="s">
        <v>33</v>
      </c>
      <c r="B979" s="1" t="s">
        <v>37</v>
      </c>
      <c r="C979" s="1" t="s">
        <v>35</v>
      </c>
      <c r="D979" s="1" t="s">
        <v>36</v>
      </c>
      <c r="E979" s="2">
        <v>49675</v>
      </c>
      <c r="F979" s="1">
        <v>5</v>
      </c>
      <c r="G979" s="1">
        <v>31725.195</v>
      </c>
      <c r="I979" s="1" t="s">
        <v>33</v>
      </c>
      <c r="J979" s="1" t="s">
        <v>38</v>
      </c>
      <c r="K979" s="1" t="s">
        <v>35</v>
      </c>
      <c r="L979" s="1" t="s">
        <v>36</v>
      </c>
      <c r="M979" s="2">
        <v>49675</v>
      </c>
      <c r="N979" s="1">
        <v>5</v>
      </c>
      <c r="O979" s="1">
        <v>4924.4520000000002</v>
      </c>
      <c r="Q979" s="2">
        <f t="shared" si="50"/>
        <v>49675</v>
      </c>
      <c r="R979" s="1">
        <f t="shared" si="51"/>
        <v>5</v>
      </c>
      <c r="S979" s="10">
        <f t="shared" si="52"/>
        <v>36649.646999999997</v>
      </c>
    </row>
    <row r="980" spans="1:19" x14ac:dyDescent="0.25">
      <c r="A980" s="1" t="s">
        <v>33</v>
      </c>
      <c r="B980" s="1" t="s">
        <v>37</v>
      </c>
      <c r="C980" s="1" t="s">
        <v>35</v>
      </c>
      <c r="D980" s="1" t="s">
        <v>36</v>
      </c>
      <c r="E980" s="2">
        <v>49675</v>
      </c>
      <c r="F980" s="1">
        <v>6</v>
      </c>
      <c r="G980" s="1">
        <v>32553.928</v>
      </c>
      <c r="I980" s="1" t="s">
        <v>33</v>
      </c>
      <c r="J980" s="1" t="s">
        <v>38</v>
      </c>
      <c r="K980" s="1" t="s">
        <v>35</v>
      </c>
      <c r="L980" s="1" t="s">
        <v>36</v>
      </c>
      <c r="M980" s="2">
        <v>49675</v>
      </c>
      <c r="N980" s="1">
        <v>6</v>
      </c>
      <c r="O980" s="1">
        <v>5051.1559999999999</v>
      </c>
      <c r="Q980" s="2">
        <f t="shared" si="50"/>
        <v>49675</v>
      </c>
      <c r="R980" s="1">
        <f t="shared" si="51"/>
        <v>6</v>
      </c>
      <c r="S980" s="10">
        <f t="shared" si="52"/>
        <v>37605.084000000003</v>
      </c>
    </row>
    <row r="981" spans="1:19" x14ac:dyDescent="0.25">
      <c r="A981" s="1" t="s">
        <v>33</v>
      </c>
      <c r="B981" s="1" t="s">
        <v>37</v>
      </c>
      <c r="C981" s="1" t="s">
        <v>35</v>
      </c>
      <c r="D981" s="1" t="s">
        <v>36</v>
      </c>
      <c r="E981" s="2">
        <v>49675</v>
      </c>
      <c r="F981" s="1">
        <v>7</v>
      </c>
      <c r="G981" s="1">
        <v>31825.84</v>
      </c>
      <c r="I981" s="1" t="s">
        <v>33</v>
      </c>
      <c r="J981" s="1" t="s">
        <v>38</v>
      </c>
      <c r="K981" s="1" t="s">
        <v>35</v>
      </c>
      <c r="L981" s="1" t="s">
        <v>36</v>
      </c>
      <c r="M981" s="2">
        <v>49675</v>
      </c>
      <c r="N981" s="1">
        <v>7</v>
      </c>
      <c r="O981" s="1">
        <v>4943.0739999999996</v>
      </c>
      <c r="Q981" s="2">
        <f t="shared" si="50"/>
        <v>49675</v>
      </c>
      <c r="R981" s="1">
        <f t="shared" si="51"/>
        <v>7</v>
      </c>
      <c r="S981" s="10">
        <f t="shared" si="52"/>
        <v>36768.913999999997</v>
      </c>
    </row>
    <row r="982" spans="1:19" x14ac:dyDescent="0.25">
      <c r="A982" s="1" t="s">
        <v>33</v>
      </c>
      <c r="B982" s="1" t="s">
        <v>37</v>
      </c>
      <c r="C982" s="1" t="s">
        <v>35</v>
      </c>
      <c r="D982" s="1" t="s">
        <v>36</v>
      </c>
      <c r="E982" s="2">
        <v>49675</v>
      </c>
      <c r="F982" s="1">
        <v>8</v>
      </c>
      <c r="G982" s="1">
        <v>32453.285</v>
      </c>
      <c r="I982" s="1" t="s">
        <v>33</v>
      </c>
      <c r="J982" s="1" t="s">
        <v>38</v>
      </c>
      <c r="K982" s="1" t="s">
        <v>35</v>
      </c>
      <c r="L982" s="1" t="s">
        <v>36</v>
      </c>
      <c r="M982" s="2">
        <v>49675</v>
      </c>
      <c r="N982" s="1">
        <v>8</v>
      </c>
      <c r="O982" s="1">
        <v>5032.5339999999997</v>
      </c>
      <c r="Q982" s="2">
        <f t="shared" si="50"/>
        <v>49675</v>
      </c>
      <c r="R982" s="1">
        <f t="shared" si="51"/>
        <v>8</v>
      </c>
      <c r="S982" s="10">
        <f t="shared" si="52"/>
        <v>37485.819000000003</v>
      </c>
    </row>
    <row r="983" spans="1:19" x14ac:dyDescent="0.25">
      <c r="A983" s="1" t="s">
        <v>33</v>
      </c>
      <c r="B983" s="1" t="s">
        <v>37</v>
      </c>
      <c r="C983" s="1" t="s">
        <v>35</v>
      </c>
      <c r="D983" s="1" t="s">
        <v>36</v>
      </c>
      <c r="E983" s="2">
        <v>49675</v>
      </c>
      <c r="F983" s="1">
        <v>9</v>
      </c>
      <c r="G983" s="1">
        <v>31799.004000000001</v>
      </c>
      <c r="I983" s="1" t="s">
        <v>33</v>
      </c>
      <c r="J983" s="1" t="s">
        <v>38</v>
      </c>
      <c r="K983" s="1" t="s">
        <v>35</v>
      </c>
      <c r="L983" s="1" t="s">
        <v>36</v>
      </c>
      <c r="M983" s="2">
        <v>49675</v>
      </c>
      <c r="N983" s="1">
        <v>9</v>
      </c>
      <c r="O983" s="1">
        <v>4938.6170000000002</v>
      </c>
      <c r="Q983" s="2">
        <f t="shared" si="50"/>
        <v>49675</v>
      </c>
      <c r="R983" s="1">
        <f t="shared" si="51"/>
        <v>9</v>
      </c>
      <c r="S983" s="10">
        <f t="shared" si="52"/>
        <v>36737.620999999999</v>
      </c>
    </row>
    <row r="984" spans="1:19" x14ac:dyDescent="0.25">
      <c r="A984" s="1" t="s">
        <v>33</v>
      </c>
      <c r="B984" s="1" t="s">
        <v>37</v>
      </c>
      <c r="C984" s="1" t="s">
        <v>35</v>
      </c>
      <c r="D984" s="1" t="s">
        <v>36</v>
      </c>
      <c r="E984" s="2">
        <v>49675</v>
      </c>
      <c r="F984" s="1">
        <v>10</v>
      </c>
      <c r="G984" s="1">
        <v>32480.120999999999</v>
      </c>
      <c r="I984" s="1" t="s">
        <v>33</v>
      </c>
      <c r="J984" s="1" t="s">
        <v>38</v>
      </c>
      <c r="K984" s="1" t="s">
        <v>35</v>
      </c>
      <c r="L984" s="1" t="s">
        <v>36</v>
      </c>
      <c r="M984" s="2">
        <v>49675</v>
      </c>
      <c r="N984" s="1">
        <v>10</v>
      </c>
      <c r="O984" s="1">
        <v>5036.991</v>
      </c>
      <c r="Q984" s="2">
        <f t="shared" si="50"/>
        <v>49675</v>
      </c>
      <c r="R984" s="1">
        <f t="shared" si="51"/>
        <v>10</v>
      </c>
      <c r="S984" s="10">
        <f t="shared" si="52"/>
        <v>37517.112000000001</v>
      </c>
    </row>
    <row r="985" spans="1:19" x14ac:dyDescent="0.25">
      <c r="A985" s="1" t="s">
        <v>33</v>
      </c>
      <c r="B985" s="1" t="s">
        <v>37</v>
      </c>
      <c r="C985" s="1" t="s">
        <v>35</v>
      </c>
      <c r="D985" s="1" t="s">
        <v>36</v>
      </c>
      <c r="E985" s="2">
        <v>49675</v>
      </c>
      <c r="F985" s="1">
        <v>11</v>
      </c>
      <c r="G985" s="1">
        <v>31313.213</v>
      </c>
      <c r="I985" s="1" t="s">
        <v>33</v>
      </c>
      <c r="J985" s="1" t="s">
        <v>38</v>
      </c>
      <c r="K985" s="1" t="s">
        <v>35</v>
      </c>
      <c r="L985" s="1" t="s">
        <v>36</v>
      </c>
      <c r="M985" s="2">
        <v>49675</v>
      </c>
      <c r="N985" s="1">
        <v>11</v>
      </c>
      <c r="O985" s="1">
        <v>4866.5349999999999</v>
      </c>
      <c r="Q985" s="2">
        <f t="shared" si="50"/>
        <v>49675</v>
      </c>
      <c r="R985" s="1">
        <f t="shared" si="51"/>
        <v>11</v>
      </c>
      <c r="S985" s="10">
        <f t="shared" si="52"/>
        <v>36179.748</v>
      </c>
    </row>
    <row r="986" spans="1:19" x14ac:dyDescent="0.25">
      <c r="A986" s="1" t="s">
        <v>33</v>
      </c>
      <c r="B986" s="1" t="s">
        <v>37</v>
      </c>
      <c r="C986" s="1" t="s">
        <v>35</v>
      </c>
      <c r="D986" s="1" t="s">
        <v>36</v>
      </c>
      <c r="E986" s="2">
        <v>49675</v>
      </c>
      <c r="F986" s="1">
        <v>12</v>
      </c>
      <c r="G986" s="1">
        <v>32965.911999999997</v>
      </c>
      <c r="I986" s="1" t="s">
        <v>33</v>
      </c>
      <c r="J986" s="1" t="s">
        <v>38</v>
      </c>
      <c r="K986" s="1" t="s">
        <v>35</v>
      </c>
      <c r="L986" s="1" t="s">
        <v>36</v>
      </c>
      <c r="M986" s="2">
        <v>49675</v>
      </c>
      <c r="N986" s="1">
        <v>12</v>
      </c>
      <c r="O986" s="1">
        <v>5109.0730000000003</v>
      </c>
      <c r="Q986" s="2">
        <f t="shared" si="50"/>
        <v>49675</v>
      </c>
      <c r="R986" s="1">
        <f t="shared" si="51"/>
        <v>12</v>
      </c>
      <c r="S986" s="10">
        <f t="shared" si="52"/>
        <v>38074.985000000001</v>
      </c>
    </row>
    <row r="987" spans="1:19" x14ac:dyDescent="0.25">
      <c r="A987" s="1" t="s">
        <v>33</v>
      </c>
      <c r="B987" s="1" t="s">
        <v>37</v>
      </c>
      <c r="C987" s="1" t="s">
        <v>35</v>
      </c>
      <c r="D987" s="1" t="s">
        <v>36</v>
      </c>
      <c r="E987" s="2">
        <v>49675</v>
      </c>
      <c r="F987" s="1">
        <v>13</v>
      </c>
      <c r="G987" s="1">
        <v>31676.339</v>
      </c>
      <c r="I987" s="1" t="s">
        <v>33</v>
      </c>
      <c r="J987" s="1" t="s">
        <v>38</v>
      </c>
      <c r="K987" s="1" t="s">
        <v>35</v>
      </c>
      <c r="L987" s="1" t="s">
        <v>36</v>
      </c>
      <c r="M987" s="2">
        <v>49675</v>
      </c>
      <c r="N987" s="1">
        <v>13</v>
      </c>
      <c r="O987" s="1">
        <v>4915.5379999999996</v>
      </c>
      <c r="Q987" s="2">
        <f t="shared" si="50"/>
        <v>49675</v>
      </c>
      <c r="R987" s="1">
        <f t="shared" si="51"/>
        <v>13</v>
      </c>
      <c r="S987" s="10">
        <f t="shared" si="52"/>
        <v>36591.877</v>
      </c>
    </row>
    <row r="988" spans="1:19" x14ac:dyDescent="0.25">
      <c r="A988" s="1" t="s">
        <v>33</v>
      </c>
      <c r="B988" s="1" t="s">
        <v>37</v>
      </c>
      <c r="C988" s="1" t="s">
        <v>35</v>
      </c>
      <c r="D988" s="1" t="s">
        <v>36</v>
      </c>
      <c r="E988" s="2">
        <v>49675</v>
      </c>
      <c r="F988" s="1">
        <v>14</v>
      </c>
      <c r="G988" s="1">
        <v>32602.789000000001</v>
      </c>
      <c r="I988" s="1" t="s">
        <v>33</v>
      </c>
      <c r="J988" s="1" t="s">
        <v>38</v>
      </c>
      <c r="K988" s="1" t="s">
        <v>35</v>
      </c>
      <c r="L988" s="1" t="s">
        <v>36</v>
      </c>
      <c r="M988" s="2">
        <v>49675</v>
      </c>
      <c r="N988" s="1">
        <v>14</v>
      </c>
      <c r="O988" s="1">
        <v>5060.07</v>
      </c>
      <c r="Q988" s="2">
        <f t="shared" si="50"/>
        <v>49675</v>
      </c>
      <c r="R988" s="1">
        <f t="shared" si="51"/>
        <v>14</v>
      </c>
      <c r="S988" s="10">
        <f t="shared" si="52"/>
        <v>37662.858999999997</v>
      </c>
    </row>
    <row r="989" spans="1:19" x14ac:dyDescent="0.25">
      <c r="A989" s="1" t="s">
        <v>33</v>
      </c>
      <c r="B989" s="1" t="s">
        <v>37</v>
      </c>
      <c r="C989" s="1" t="s">
        <v>35</v>
      </c>
      <c r="D989" s="1" t="s">
        <v>36</v>
      </c>
      <c r="E989" s="2">
        <v>49675</v>
      </c>
      <c r="F989" s="1">
        <v>15</v>
      </c>
      <c r="G989" s="1">
        <v>32106.992999999999</v>
      </c>
      <c r="I989" s="1" t="s">
        <v>33</v>
      </c>
      <c r="J989" s="1" t="s">
        <v>38</v>
      </c>
      <c r="K989" s="1" t="s">
        <v>35</v>
      </c>
      <c r="L989" s="1" t="s">
        <v>36</v>
      </c>
      <c r="M989" s="2">
        <v>49675</v>
      </c>
      <c r="N989" s="1">
        <v>15</v>
      </c>
      <c r="O989" s="1">
        <v>4984.4660000000003</v>
      </c>
      <c r="Q989" s="2">
        <f t="shared" si="50"/>
        <v>49675</v>
      </c>
      <c r="R989" s="1">
        <f t="shared" si="51"/>
        <v>15</v>
      </c>
      <c r="S989" s="10">
        <f t="shared" si="52"/>
        <v>37091.459000000003</v>
      </c>
    </row>
    <row r="990" spans="1:19" x14ac:dyDescent="0.25">
      <c r="A990" s="1" t="s">
        <v>33</v>
      </c>
      <c r="B990" s="1" t="s">
        <v>37</v>
      </c>
      <c r="C990" s="1" t="s">
        <v>35</v>
      </c>
      <c r="D990" s="1" t="s">
        <v>36</v>
      </c>
      <c r="E990" s="2">
        <v>49675</v>
      </c>
      <c r="F990" s="1">
        <v>16</v>
      </c>
      <c r="G990" s="1">
        <v>32172.133999999998</v>
      </c>
      <c r="I990" s="1" t="s">
        <v>33</v>
      </c>
      <c r="J990" s="1" t="s">
        <v>38</v>
      </c>
      <c r="K990" s="1" t="s">
        <v>35</v>
      </c>
      <c r="L990" s="1" t="s">
        <v>36</v>
      </c>
      <c r="M990" s="2">
        <v>49675</v>
      </c>
      <c r="N990" s="1">
        <v>16</v>
      </c>
      <c r="O990" s="1">
        <v>4991.1419999999998</v>
      </c>
      <c r="Q990" s="2">
        <f t="shared" si="50"/>
        <v>49675</v>
      </c>
      <c r="R990" s="1">
        <f t="shared" si="51"/>
        <v>16</v>
      </c>
      <c r="S990" s="10">
        <f t="shared" si="52"/>
        <v>37163.275999999998</v>
      </c>
    </row>
    <row r="991" spans="1:19" x14ac:dyDescent="0.25">
      <c r="A991" s="1" t="s">
        <v>33</v>
      </c>
      <c r="B991" s="1" t="s">
        <v>37</v>
      </c>
      <c r="C991" s="1" t="s">
        <v>35</v>
      </c>
      <c r="D991" s="1" t="s">
        <v>36</v>
      </c>
      <c r="E991" s="2">
        <v>49675</v>
      </c>
      <c r="F991" s="1">
        <v>17</v>
      </c>
      <c r="G991" s="1">
        <v>33072.872000000003</v>
      </c>
      <c r="I991" s="1" t="s">
        <v>33</v>
      </c>
      <c r="J991" s="1" t="s">
        <v>38</v>
      </c>
      <c r="K991" s="1" t="s">
        <v>35</v>
      </c>
      <c r="L991" s="1" t="s">
        <v>36</v>
      </c>
      <c r="M991" s="2">
        <v>49675</v>
      </c>
      <c r="N991" s="1">
        <v>17</v>
      </c>
      <c r="O991" s="1">
        <v>5130.97</v>
      </c>
      <c r="Q991" s="2">
        <f t="shared" si="50"/>
        <v>49675</v>
      </c>
      <c r="R991" s="1">
        <f t="shared" si="51"/>
        <v>17</v>
      </c>
      <c r="S991" s="10">
        <f t="shared" si="52"/>
        <v>38203.842000000004</v>
      </c>
    </row>
    <row r="992" spans="1:19" x14ac:dyDescent="0.25">
      <c r="A992" s="1" t="s">
        <v>33</v>
      </c>
      <c r="B992" s="1" t="s">
        <v>37</v>
      </c>
      <c r="C992" s="1" t="s">
        <v>35</v>
      </c>
      <c r="D992" s="1" t="s">
        <v>36</v>
      </c>
      <c r="E992" s="2">
        <v>49675</v>
      </c>
      <c r="F992" s="1">
        <v>18</v>
      </c>
      <c r="G992" s="1">
        <v>31206.252</v>
      </c>
      <c r="I992" s="1" t="s">
        <v>33</v>
      </c>
      <c r="J992" s="1" t="s">
        <v>38</v>
      </c>
      <c r="K992" s="1" t="s">
        <v>35</v>
      </c>
      <c r="L992" s="1" t="s">
        <v>36</v>
      </c>
      <c r="M992" s="2">
        <v>49675</v>
      </c>
      <c r="N992" s="1">
        <v>18</v>
      </c>
      <c r="O992" s="1">
        <v>4844.6379999999999</v>
      </c>
      <c r="Q992" s="2">
        <f t="shared" si="50"/>
        <v>49675</v>
      </c>
      <c r="R992" s="1">
        <f t="shared" si="51"/>
        <v>18</v>
      </c>
      <c r="S992" s="10">
        <f t="shared" si="52"/>
        <v>36050.89</v>
      </c>
    </row>
    <row r="993" spans="1:19" x14ac:dyDescent="0.25">
      <c r="A993" s="1" t="s">
        <v>33</v>
      </c>
      <c r="B993" s="1" t="s">
        <v>37</v>
      </c>
      <c r="C993" s="1" t="s">
        <v>35</v>
      </c>
      <c r="D993" s="1" t="s">
        <v>36</v>
      </c>
      <c r="E993" s="2">
        <v>49675</v>
      </c>
      <c r="F993" s="1">
        <v>19</v>
      </c>
      <c r="G993" s="1">
        <v>32264.741000000002</v>
      </c>
      <c r="I993" s="1" t="s">
        <v>33</v>
      </c>
      <c r="J993" s="1" t="s">
        <v>38</v>
      </c>
      <c r="K993" s="1" t="s">
        <v>35</v>
      </c>
      <c r="L993" s="1" t="s">
        <v>36</v>
      </c>
      <c r="M993" s="2">
        <v>49675</v>
      </c>
      <c r="N993" s="1">
        <v>19</v>
      </c>
      <c r="O993" s="1">
        <v>5004.7849999999999</v>
      </c>
      <c r="Q993" s="2">
        <f t="shared" si="50"/>
        <v>49675</v>
      </c>
      <c r="R993" s="1">
        <f t="shared" si="51"/>
        <v>19</v>
      </c>
      <c r="S993" s="10">
        <f t="shared" si="52"/>
        <v>37269.525999999998</v>
      </c>
    </row>
    <row r="994" spans="1:19" x14ac:dyDescent="0.25">
      <c r="A994" s="1" t="s">
        <v>33</v>
      </c>
      <c r="B994" s="1" t="s">
        <v>37</v>
      </c>
      <c r="C994" s="1" t="s">
        <v>35</v>
      </c>
      <c r="D994" s="1" t="s">
        <v>36</v>
      </c>
      <c r="E994" s="2">
        <v>49675</v>
      </c>
      <c r="F994" s="1">
        <v>20</v>
      </c>
      <c r="G994" s="1">
        <v>32014.381000000001</v>
      </c>
      <c r="I994" s="1" t="s">
        <v>33</v>
      </c>
      <c r="J994" s="1" t="s">
        <v>38</v>
      </c>
      <c r="K994" s="1" t="s">
        <v>35</v>
      </c>
      <c r="L994" s="1" t="s">
        <v>36</v>
      </c>
      <c r="M994" s="2">
        <v>49675</v>
      </c>
      <c r="N994" s="1">
        <v>20</v>
      </c>
      <c r="O994" s="1">
        <v>4970.8230000000003</v>
      </c>
      <c r="Q994" s="2">
        <f t="shared" si="50"/>
        <v>49675</v>
      </c>
      <c r="R994" s="1">
        <f t="shared" si="51"/>
        <v>20</v>
      </c>
      <c r="S994" s="10">
        <f t="shared" si="52"/>
        <v>36985.203999999998</v>
      </c>
    </row>
    <row r="995" spans="1:19" x14ac:dyDescent="0.25">
      <c r="A995" s="1" t="s">
        <v>33</v>
      </c>
      <c r="B995" s="1" t="s">
        <v>37</v>
      </c>
      <c r="C995" s="1" t="s">
        <v>35</v>
      </c>
      <c r="D995" s="1" t="s">
        <v>36</v>
      </c>
      <c r="E995" s="2">
        <v>49675</v>
      </c>
      <c r="F995" s="1">
        <v>21</v>
      </c>
      <c r="G995" s="1">
        <v>31890.373</v>
      </c>
      <c r="I995" s="1" t="s">
        <v>33</v>
      </c>
      <c r="J995" s="1" t="s">
        <v>38</v>
      </c>
      <c r="K995" s="1" t="s">
        <v>35</v>
      </c>
      <c r="L995" s="1" t="s">
        <v>36</v>
      </c>
      <c r="M995" s="2">
        <v>49675</v>
      </c>
      <c r="N995" s="1">
        <v>21</v>
      </c>
      <c r="O995" s="1">
        <v>4945.9080000000004</v>
      </c>
      <c r="Q995" s="2">
        <f t="shared" si="50"/>
        <v>49675</v>
      </c>
      <c r="R995" s="1">
        <f t="shared" si="51"/>
        <v>21</v>
      </c>
      <c r="S995" s="10">
        <f t="shared" si="52"/>
        <v>36836.281000000003</v>
      </c>
    </row>
    <row r="996" spans="1:19" x14ac:dyDescent="0.25">
      <c r="A996" s="1" t="s">
        <v>33</v>
      </c>
      <c r="B996" s="1" t="s">
        <v>37</v>
      </c>
      <c r="C996" s="1" t="s">
        <v>35</v>
      </c>
      <c r="D996" s="1" t="s">
        <v>36</v>
      </c>
      <c r="E996" s="2">
        <v>49675</v>
      </c>
      <c r="F996" s="1">
        <v>22</v>
      </c>
      <c r="G996" s="1">
        <v>32388.749</v>
      </c>
      <c r="I996" s="1" t="s">
        <v>33</v>
      </c>
      <c r="J996" s="1" t="s">
        <v>38</v>
      </c>
      <c r="K996" s="1" t="s">
        <v>35</v>
      </c>
      <c r="L996" s="1" t="s">
        <v>36</v>
      </c>
      <c r="M996" s="2">
        <v>49675</v>
      </c>
      <c r="N996" s="1">
        <v>22</v>
      </c>
      <c r="O996" s="1">
        <v>5029.7</v>
      </c>
      <c r="Q996" s="2">
        <f t="shared" si="50"/>
        <v>49675</v>
      </c>
      <c r="R996" s="1">
        <f t="shared" si="51"/>
        <v>22</v>
      </c>
      <c r="S996" s="10">
        <f t="shared" si="52"/>
        <v>37418.449000000001</v>
      </c>
    </row>
    <row r="997" spans="1:19" x14ac:dyDescent="0.25">
      <c r="A997" s="1" t="s">
        <v>33</v>
      </c>
      <c r="B997" s="1" t="s">
        <v>37</v>
      </c>
      <c r="C997" s="1" t="s">
        <v>35</v>
      </c>
      <c r="D997" s="1" t="s">
        <v>36</v>
      </c>
      <c r="E997" s="2">
        <v>49675</v>
      </c>
      <c r="F997" s="1">
        <v>23</v>
      </c>
      <c r="G997" s="1">
        <v>32633.281999999999</v>
      </c>
      <c r="I997" s="1" t="s">
        <v>33</v>
      </c>
      <c r="J997" s="1" t="s">
        <v>38</v>
      </c>
      <c r="K997" s="1" t="s">
        <v>35</v>
      </c>
      <c r="L997" s="1" t="s">
        <v>36</v>
      </c>
      <c r="M997" s="2">
        <v>49675</v>
      </c>
      <c r="N997" s="1">
        <v>23</v>
      </c>
      <c r="O997" s="1">
        <v>5063.9210000000003</v>
      </c>
      <c r="Q997" s="2">
        <f t="shared" si="50"/>
        <v>49675</v>
      </c>
      <c r="R997" s="1">
        <f t="shared" si="51"/>
        <v>23</v>
      </c>
      <c r="S997" s="10">
        <f t="shared" si="52"/>
        <v>37697.203000000001</v>
      </c>
    </row>
    <row r="998" spans="1:19" x14ac:dyDescent="0.25">
      <c r="A998" s="1" t="s">
        <v>33</v>
      </c>
      <c r="B998" s="1" t="s">
        <v>37</v>
      </c>
      <c r="C998" s="1" t="s">
        <v>35</v>
      </c>
      <c r="D998" s="1" t="s">
        <v>36</v>
      </c>
      <c r="E998" s="2">
        <v>49675</v>
      </c>
      <c r="F998" s="1">
        <v>24</v>
      </c>
      <c r="G998" s="1">
        <v>31645.845000000001</v>
      </c>
      <c r="I998" s="1" t="s">
        <v>33</v>
      </c>
      <c r="J998" s="1" t="s">
        <v>38</v>
      </c>
      <c r="K998" s="1" t="s">
        <v>35</v>
      </c>
      <c r="L998" s="1" t="s">
        <v>36</v>
      </c>
      <c r="M998" s="2">
        <v>49675</v>
      </c>
      <c r="N998" s="1">
        <v>24</v>
      </c>
      <c r="O998" s="1">
        <v>4911.6869999999999</v>
      </c>
      <c r="Q998" s="2">
        <f t="shared" si="50"/>
        <v>49675</v>
      </c>
      <c r="R998" s="1">
        <f t="shared" si="51"/>
        <v>24</v>
      </c>
      <c r="S998" s="10">
        <f t="shared" si="52"/>
        <v>36557.531999999999</v>
      </c>
    </row>
    <row r="999" spans="1:19" x14ac:dyDescent="0.25">
      <c r="A999" s="1" t="s">
        <v>33</v>
      </c>
      <c r="B999" s="1" t="s">
        <v>37</v>
      </c>
      <c r="C999" s="1" t="s">
        <v>35</v>
      </c>
      <c r="D999" s="1" t="s">
        <v>36</v>
      </c>
      <c r="E999" s="2">
        <v>49675</v>
      </c>
      <c r="F999" s="1">
        <v>25</v>
      </c>
      <c r="G999" s="1">
        <v>32084.616000000002</v>
      </c>
      <c r="I999" s="1" t="s">
        <v>33</v>
      </c>
      <c r="J999" s="1" t="s">
        <v>38</v>
      </c>
      <c r="K999" s="1" t="s">
        <v>35</v>
      </c>
      <c r="L999" s="1" t="s">
        <v>36</v>
      </c>
      <c r="M999" s="2">
        <v>49675</v>
      </c>
      <c r="N999" s="1">
        <v>25</v>
      </c>
      <c r="O999" s="1">
        <v>4983.7790000000005</v>
      </c>
      <c r="Q999" s="2">
        <f t="shared" si="50"/>
        <v>49675</v>
      </c>
      <c r="R999" s="1">
        <f t="shared" si="51"/>
        <v>25</v>
      </c>
      <c r="S999" s="10">
        <f t="shared" si="52"/>
        <v>37068.395000000004</v>
      </c>
    </row>
    <row r="1000" spans="1:19" x14ac:dyDescent="0.25">
      <c r="A1000" s="1" t="s">
        <v>33</v>
      </c>
      <c r="B1000" s="1" t="s">
        <v>37</v>
      </c>
      <c r="C1000" s="1" t="s">
        <v>35</v>
      </c>
      <c r="D1000" s="1" t="s">
        <v>36</v>
      </c>
      <c r="E1000" s="2">
        <v>49675</v>
      </c>
      <c r="F1000" s="1">
        <v>26</v>
      </c>
      <c r="G1000" s="1">
        <v>32194.511999999999</v>
      </c>
      <c r="I1000" s="1" t="s">
        <v>33</v>
      </c>
      <c r="J1000" s="1" t="s">
        <v>38</v>
      </c>
      <c r="K1000" s="1" t="s">
        <v>35</v>
      </c>
      <c r="L1000" s="1" t="s">
        <v>36</v>
      </c>
      <c r="M1000" s="2">
        <v>49675</v>
      </c>
      <c r="N1000" s="1">
        <v>26</v>
      </c>
      <c r="O1000" s="1">
        <v>4991.8289999999997</v>
      </c>
      <c r="Q1000" s="2">
        <f t="shared" si="50"/>
        <v>49675</v>
      </c>
      <c r="R1000" s="1">
        <f t="shared" si="51"/>
        <v>26</v>
      </c>
      <c r="S1000" s="10">
        <f t="shared" si="52"/>
        <v>37186.341</v>
      </c>
    </row>
    <row r="1001" spans="1:19" x14ac:dyDescent="0.25">
      <c r="A1001" s="1" t="s">
        <v>33</v>
      </c>
      <c r="B1001" s="1" t="s">
        <v>37</v>
      </c>
      <c r="C1001" s="1" t="s">
        <v>35</v>
      </c>
      <c r="D1001" s="1" t="s">
        <v>36</v>
      </c>
      <c r="E1001" s="2">
        <v>49675</v>
      </c>
      <c r="F1001" s="1">
        <v>27</v>
      </c>
      <c r="G1001" s="1">
        <v>32311.558000000001</v>
      </c>
      <c r="I1001" s="1" t="s">
        <v>33</v>
      </c>
      <c r="J1001" s="1" t="s">
        <v>38</v>
      </c>
      <c r="K1001" s="1" t="s">
        <v>35</v>
      </c>
      <c r="L1001" s="1" t="s">
        <v>36</v>
      </c>
      <c r="M1001" s="2">
        <v>49675</v>
      </c>
      <c r="N1001" s="1">
        <v>27</v>
      </c>
      <c r="O1001" s="1">
        <v>5013.6760000000004</v>
      </c>
      <c r="Q1001" s="2">
        <f t="shared" si="50"/>
        <v>49675</v>
      </c>
      <c r="R1001" s="1">
        <f t="shared" si="51"/>
        <v>27</v>
      </c>
      <c r="S1001" s="10">
        <f t="shared" si="52"/>
        <v>37325.234000000004</v>
      </c>
    </row>
    <row r="1002" spans="1:19" x14ac:dyDescent="0.25">
      <c r="A1002" s="1" t="s">
        <v>33</v>
      </c>
      <c r="B1002" s="1" t="s">
        <v>37</v>
      </c>
      <c r="C1002" s="1" t="s">
        <v>35</v>
      </c>
      <c r="D1002" s="1" t="s">
        <v>36</v>
      </c>
      <c r="E1002" s="2">
        <v>49675</v>
      </c>
      <c r="F1002" s="1">
        <v>28</v>
      </c>
      <c r="G1002" s="1">
        <v>31967.57</v>
      </c>
      <c r="I1002" s="1" t="s">
        <v>33</v>
      </c>
      <c r="J1002" s="1" t="s">
        <v>38</v>
      </c>
      <c r="K1002" s="1" t="s">
        <v>35</v>
      </c>
      <c r="L1002" s="1" t="s">
        <v>36</v>
      </c>
      <c r="M1002" s="2">
        <v>49675</v>
      </c>
      <c r="N1002" s="1">
        <v>28</v>
      </c>
      <c r="O1002" s="1">
        <v>4961.9319999999998</v>
      </c>
      <c r="Q1002" s="2">
        <f t="shared" si="50"/>
        <v>49675</v>
      </c>
      <c r="R1002" s="1">
        <f t="shared" si="51"/>
        <v>28</v>
      </c>
      <c r="S1002" s="10">
        <f t="shared" si="52"/>
        <v>36929.502</v>
      </c>
    </row>
    <row r="1003" spans="1:19" x14ac:dyDescent="0.25">
      <c r="A1003" s="1" t="s">
        <v>33</v>
      </c>
      <c r="B1003" s="1" t="s">
        <v>37</v>
      </c>
      <c r="C1003" s="1" t="s">
        <v>35</v>
      </c>
      <c r="D1003" s="1" t="s">
        <v>36</v>
      </c>
      <c r="E1003" s="2">
        <v>49675</v>
      </c>
      <c r="F1003" s="1">
        <v>29</v>
      </c>
      <c r="G1003" s="1">
        <v>31904.896000000001</v>
      </c>
      <c r="I1003" s="1" t="s">
        <v>33</v>
      </c>
      <c r="J1003" s="1" t="s">
        <v>38</v>
      </c>
      <c r="K1003" s="1" t="s">
        <v>35</v>
      </c>
      <c r="L1003" s="1" t="s">
        <v>36</v>
      </c>
      <c r="M1003" s="2">
        <v>49675</v>
      </c>
      <c r="N1003" s="1">
        <v>29</v>
      </c>
      <c r="O1003" s="1">
        <v>4953.6940000000004</v>
      </c>
      <c r="Q1003" s="2">
        <f t="shared" si="50"/>
        <v>49675</v>
      </c>
      <c r="R1003" s="1">
        <f t="shared" si="51"/>
        <v>29</v>
      </c>
      <c r="S1003" s="10">
        <f t="shared" si="52"/>
        <v>36858.590000000004</v>
      </c>
    </row>
    <row r="1004" spans="1:19" x14ac:dyDescent="0.25">
      <c r="A1004" s="1" t="s">
        <v>33</v>
      </c>
      <c r="B1004" s="1" t="s">
        <v>37</v>
      </c>
      <c r="C1004" s="1" t="s">
        <v>35</v>
      </c>
      <c r="D1004" s="1" t="s">
        <v>36</v>
      </c>
      <c r="E1004" s="2">
        <v>49675</v>
      </c>
      <c r="F1004" s="1">
        <v>30</v>
      </c>
      <c r="G1004" s="1">
        <v>32374.227999999999</v>
      </c>
      <c r="I1004" s="1" t="s">
        <v>33</v>
      </c>
      <c r="J1004" s="1" t="s">
        <v>38</v>
      </c>
      <c r="K1004" s="1" t="s">
        <v>35</v>
      </c>
      <c r="L1004" s="1" t="s">
        <v>36</v>
      </c>
      <c r="M1004" s="2">
        <v>49675</v>
      </c>
      <c r="N1004" s="1">
        <v>30</v>
      </c>
      <c r="O1004" s="1">
        <v>5021.9139999999998</v>
      </c>
      <c r="Q1004" s="2">
        <f t="shared" si="50"/>
        <v>49675</v>
      </c>
      <c r="R1004" s="1">
        <f t="shared" si="51"/>
        <v>30</v>
      </c>
      <c r="S1004" s="10">
        <f t="shared" si="52"/>
        <v>37396.142</v>
      </c>
    </row>
    <row r="1005" spans="1:19" x14ac:dyDescent="0.25">
      <c r="A1005" s="1" t="s">
        <v>33</v>
      </c>
      <c r="B1005" s="1" t="s">
        <v>37</v>
      </c>
      <c r="C1005" s="1" t="s">
        <v>35</v>
      </c>
      <c r="D1005" s="1" t="s">
        <v>36</v>
      </c>
      <c r="E1005" s="2">
        <v>49675</v>
      </c>
      <c r="F1005" s="1">
        <v>31</v>
      </c>
      <c r="G1005" s="1">
        <v>33000.152999999998</v>
      </c>
      <c r="I1005" s="1" t="s">
        <v>33</v>
      </c>
      <c r="J1005" s="1" t="s">
        <v>38</v>
      </c>
      <c r="K1005" s="1" t="s">
        <v>35</v>
      </c>
      <c r="L1005" s="1" t="s">
        <v>36</v>
      </c>
      <c r="M1005" s="2">
        <v>49675</v>
      </c>
      <c r="N1005" s="1">
        <v>31</v>
      </c>
      <c r="O1005" s="1">
        <v>5117.4120000000003</v>
      </c>
      <c r="Q1005" s="2">
        <f t="shared" si="50"/>
        <v>49675</v>
      </c>
      <c r="R1005" s="1">
        <f t="shared" si="51"/>
        <v>31</v>
      </c>
      <c r="S1005" s="10">
        <f t="shared" si="52"/>
        <v>38117.565000000002</v>
      </c>
    </row>
    <row r="1006" spans="1:19" x14ac:dyDescent="0.25">
      <c r="A1006" s="1" t="s">
        <v>33</v>
      </c>
      <c r="B1006" s="1" t="s">
        <v>37</v>
      </c>
      <c r="C1006" s="1" t="s">
        <v>35</v>
      </c>
      <c r="D1006" s="1" t="s">
        <v>36</v>
      </c>
      <c r="E1006" s="2">
        <v>49675</v>
      </c>
      <c r="F1006" s="1">
        <v>32</v>
      </c>
      <c r="G1006" s="1">
        <v>31278.973999999998</v>
      </c>
      <c r="I1006" s="1" t="s">
        <v>33</v>
      </c>
      <c r="J1006" s="1" t="s">
        <v>38</v>
      </c>
      <c r="K1006" s="1" t="s">
        <v>35</v>
      </c>
      <c r="L1006" s="1" t="s">
        <v>36</v>
      </c>
      <c r="M1006" s="2">
        <v>49675</v>
      </c>
      <c r="N1006" s="1">
        <v>32</v>
      </c>
      <c r="O1006" s="1">
        <v>4858.1959999999999</v>
      </c>
      <c r="Q1006" s="2">
        <f t="shared" si="50"/>
        <v>49675</v>
      </c>
      <c r="R1006" s="1">
        <f t="shared" si="51"/>
        <v>32</v>
      </c>
      <c r="S1006" s="10">
        <f t="shared" si="52"/>
        <v>36137.17</v>
      </c>
    </row>
    <row r="1007" spans="1:19" x14ac:dyDescent="0.25">
      <c r="A1007" s="1" t="s">
        <v>33</v>
      </c>
      <c r="B1007" s="1" t="s">
        <v>37</v>
      </c>
      <c r="C1007" s="1" t="s">
        <v>35</v>
      </c>
      <c r="D1007" s="1" t="s">
        <v>36</v>
      </c>
      <c r="E1007" s="2">
        <v>49675</v>
      </c>
      <c r="F1007" s="1">
        <v>33</v>
      </c>
      <c r="G1007" s="1">
        <v>32325.42</v>
      </c>
      <c r="I1007" s="1" t="s">
        <v>33</v>
      </c>
      <c r="J1007" s="1" t="s">
        <v>38</v>
      </c>
      <c r="K1007" s="1" t="s">
        <v>35</v>
      </c>
      <c r="L1007" s="1" t="s">
        <v>36</v>
      </c>
      <c r="M1007" s="2">
        <v>49675</v>
      </c>
      <c r="N1007" s="1">
        <v>33</v>
      </c>
      <c r="O1007" s="1">
        <v>5017.42</v>
      </c>
      <c r="Q1007" s="2">
        <f t="shared" si="50"/>
        <v>49675</v>
      </c>
      <c r="R1007" s="1">
        <f t="shared" si="51"/>
        <v>33</v>
      </c>
      <c r="S1007" s="10">
        <f t="shared" si="52"/>
        <v>37342.839999999997</v>
      </c>
    </row>
    <row r="1008" spans="1:19" x14ac:dyDescent="0.25">
      <c r="A1008" s="1" t="s">
        <v>33</v>
      </c>
      <c r="B1008" s="1" t="s">
        <v>37</v>
      </c>
      <c r="C1008" s="1" t="s">
        <v>35</v>
      </c>
      <c r="D1008" s="1" t="s">
        <v>36</v>
      </c>
      <c r="E1008" s="2">
        <v>49675</v>
      </c>
      <c r="F1008" s="1">
        <v>34</v>
      </c>
      <c r="G1008" s="1">
        <v>31953.705999999998</v>
      </c>
      <c r="I1008" s="1" t="s">
        <v>33</v>
      </c>
      <c r="J1008" s="1" t="s">
        <v>38</v>
      </c>
      <c r="K1008" s="1" t="s">
        <v>35</v>
      </c>
      <c r="L1008" s="1" t="s">
        <v>36</v>
      </c>
      <c r="M1008" s="2">
        <v>49675</v>
      </c>
      <c r="N1008" s="1">
        <v>34</v>
      </c>
      <c r="O1008" s="1">
        <v>4958.1880000000001</v>
      </c>
      <c r="Q1008" s="2">
        <f t="shared" si="50"/>
        <v>49675</v>
      </c>
      <c r="R1008" s="1">
        <f t="shared" si="51"/>
        <v>34</v>
      </c>
      <c r="S1008" s="10">
        <f t="shared" si="52"/>
        <v>36911.894</v>
      </c>
    </row>
    <row r="1009" spans="1:19" x14ac:dyDescent="0.25">
      <c r="A1009" s="1" t="s">
        <v>33</v>
      </c>
      <c r="B1009" s="1" t="s">
        <v>37</v>
      </c>
      <c r="C1009" s="1" t="s">
        <v>35</v>
      </c>
      <c r="D1009" s="1" t="s">
        <v>36</v>
      </c>
      <c r="E1009" s="2">
        <v>49675</v>
      </c>
      <c r="F1009" s="1">
        <v>35</v>
      </c>
      <c r="G1009" s="1">
        <v>32111.55</v>
      </c>
      <c r="I1009" s="1" t="s">
        <v>33</v>
      </c>
      <c r="J1009" s="1" t="s">
        <v>38</v>
      </c>
      <c r="K1009" s="1" t="s">
        <v>35</v>
      </c>
      <c r="L1009" s="1" t="s">
        <v>36</v>
      </c>
      <c r="M1009" s="2">
        <v>49675</v>
      </c>
      <c r="N1009" s="1">
        <v>35</v>
      </c>
      <c r="O1009" s="1">
        <v>4983.3249999999998</v>
      </c>
      <c r="Q1009" s="2">
        <f t="shared" si="50"/>
        <v>49675</v>
      </c>
      <c r="R1009" s="1">
        <f t="shared" si="51"/>
        <v>35</v>
      </c>
      <c r="S1009" s="10">
        <f t="shared" si="52"/>
        <v>37094.875</v>
      </c>
    </row>
    <row r="1010" spans="1:19" x14ac:dyDescent="0.25">
      <c r="A1010" s="1" t="s">
        <v>33</v>
      </c>
      <c r="B1010" s="1" t="s">
        <v>37</v>
      </c>
      <c r="C1010" s="1" t="s">
        <v>35</v>
      </c>
      <c r="D1010" s="1" t="s">
        <v>36</v>
      </c>
      <c r="E1010" s="2">
        <v>49675</v>
      </c>
      <c r="F1010" s="1">
        <v>36</v>
      </c>
      <c r="G1010" s="1">
        <v>32167.574000000001</v>
      </c>
      <c r="I1010" s="1" t="s">
        <v>33</v>
      </c>
      <c r="J1010" s="1" t="s">
        <v>38</v>
      </c>
      <c r="K1010" s="1" t="s">
        <v>35</v>
      </c>
      <c r="L1010" s="1" t="s">
        <v>36</v>
      </c>
      <c r="M1010" s="2">
        <v>49675</v>
      </c>
      <c r="N1010" s="1">
        <v>36</v>
      </c>
      <c r="O1010" s="1">
        <v>4992.2830000000004</v>
      </c>
      <c r="Q1010" s="2">
        <f t="shared" si="50"/>
        <v>49675</v>
      </c>
      <c r="R1010" s="1">
        <f t="shared" si="51"/>
        <v>36</v>
      </c>
      <c r="S1010" s="10">
        <f t="shared" si="52"/>
        <v>37159.857000000004</v>
      </c>
    </row>
    <row r="1011" spans="1:19" x14ac:dyDescent="0.25">
      <c r="A1011" s="1" t="s">
        <v>33</v>
      </c>
      <c r="B1011" s="1" t="s">
        <v>37</v>
      </c>
      <c r="C1011" s="1" t="s">
        <v>35</v>
      </c>
      <c r="D1011" s="1" t="s">
        <v>36</v>
      </c>
      <c r="E1011" s="2">
        <v>49675</v>
      </c>
      <c r="F1011" s="1">
        <v>37</v>
      </c>
      <c r="G1011" s="1">
        <v>32291.937999999998</v>
      </c>
      <c r="I1011" s="1" t="s">
        <v>33</v>
      </c>
      <c r="J1011" s="1" t="s">
        <v>38</v>
      </c>
      <c r="K1011" s="1" t="s">
        <v>35</v>
      </c>
      <c r="L1011" s="1" t="s">
        <v>36</v>
      </c>
      <c r="M1011" s="2">
        <v>49675</v>
      </c>
      <c r="N1011" s="1">
        <v>37</v>
      </c>
      <c r="O1011" s="1">
        <v>5010.2920000000004</v>
      </c>
      <c r="Q1011" s="2">
        <f t="shared" si="50"/>
        <v>49675</v>
      </c>
      <c r="R1011" s="1">
        <f t="shared" si="51"/>
        <v>37</v>
      </c>
      <c r="S1011" s="10">
        <f t="shared" si="52"/>
        <v>37302.229999999996</v>
      </c>
    </row>
    <row r="1012" spans="1:19" x14ac:dyDescent="0.25">
      <c r="A1012" s="1" t="s">
        <v>33</v>
      </c>
      <c r="B1012" s="1" t="s">
        <v>37</v>
      </c>
      <c r="C1012" s="1" t="s">
        <v>35</v>
      </c>
      <c r="D1012" s="1" t="s">
        <v>36</v>
      </c>
      <c r="E1012" s="2">
        <v>49675</v>
      </c>
      <c r="F1012" s="1">
        <v>38</v>
      </c>
      <c r="G1012" s="1">
        <v>31987.185000000001</v>
      </c>
      <c r="I1012" s="1" t="s">
        <v>33</v>
      </c>
      <c r="J1012" s="1" t="s">
        <v>38</v>
      </c>
      <c r="K1012" s="1" t="s">
        <v>35</v>
      </c>
      <c r="L1012" s="1" t="s">
        <v>36</v>
      </c>
      <c r="M1012" s="2">
        <v>49675</v>
      </c>
      <c r="N1012" s="1">
        <v>38</v>
      </c>
      <c r="O1012" s="1">
        <v>4965.3159999999998</v>
      </c>
      <c r="Q1012" s="2">
        <f t="shared" si="50"/>
        <v>49675</v>
      </c>
      <c r="R1012" s="1">
        <f t="shared" si="51"/>
        <v>38</v>
      </c>
      <c r="S1012" s="10">
        <f t="shared" si="52"/>
        <v>36952.501000000004</v>
      </c>
    </row>
    <row r="1013" spans="1:19" x14ac:dyDescent="0.25">
      <c r="A1013" s="1" t="s">
        <v>33</v>
      </c>
      <c r="B1013" s="1" t="s">
        <v>37</v>
      </c>
      <c r="C1013" s="1" t="s">
        <v>35</v>
      </c>
      <c r="D1013" s="1" t="s">
        <v>36</v>
      </c>
      <c r="E1013" s="2">
        <v>49675</v>
      </c>
      <c r="F1013" s="1">
        <v>39</v>
      </c>
      <c r="G1013" s="1">
        <v>31764.145</v>
      </c>
      <c r="I1013" s="1" t="s">
        <v>33</v>
      </c>
      <c r="J1013" s="1" t="s">
        <v>38</v>
      </c>
      <c r="K1013" s="1" t="s">
        <v>35</v>
      </c>
      <c r="L1013" s="1" t="s">
        <v>36</v>
      </c>
      <c r="M1013" s="2">
        <v>49675</v>
      </c>
      <c r="N1013" s="1">
        <v>39</v>
      </c>
      <c r="O1013" s="1">
        <v>4932.6419999999998</v>
      </c>
      <c r="Q1013" s="2">
        <f t="shared" si="50"/>
        <v>49675</v>
      </c>
      <c r="R1013" s="1">
        <f t="shared" si="51"/>
        <v>39</v>
      </c>
      <c r="S1013" s="10">
        <f t="shared" si="52"/>
        <v>36696.786999999997</v>
      </c>
    </row>
    <row r="1014" spans="1:19" x14ac:dyDescent="0.25">
      <c r="A1014" s="1" t="s">
        <v>33</v>
      </c>
      <c r="B1014" s="1" t="s">
        <v>37</v>
      </c>
      <c r="C1014" s="1" t="s">
        <v>35</v>
      </c>
      <c r="D1014" s="1" t="s">
        <v>36</v>
      </c>
      <c r="E1014" s="2">
        <v>49675</v>
      </c>
      <c r="F1014" s="1">
        <v>40</v>
      </c>
      <c r="G1014" s="1">
        <v>32514.982</v>
      </c>
      <c r="I1014" s="1" t="s">
        <v>33</v>
      </c>
      <c r="J1014" s="1" t="s">
        <v>38</v>
      </c>
      <c r="K1014" s="1" t="s">
        <v>35</v>
      </c>
      <c r="L1014" s="1" t="s">
        <v>36</v>
      </c>
      <c r="M1014" s="2">
        <v>49675</v>
      </c>
      <c r="N1014" s="1">
        <v>40</v>
      </c>
      <c r="O1014" s="1">
        <v>5042.9660000000003</v>
      </c>
      <c r="Q1014" s="2">
        <f t="shared" si="50"/>
        <v>49675</v>
      </c>
      <c r="R1014" s="1">
        <f t="shared" si="51"/>
        <v>40</v>
      </c>
      <c r="S1014" s="10">
        <f t="shared" si="52"/>
        <v>37557.948000000004</v>
      </c>
    </row>
    <row r="1015" spans="1:19" x14ac:dyDescent="0.25">
      <c r="A1015" s="1" t="s">
        <v>33</v>
      </c>
      <c r="B1015" s="1" t="s">
        <v>37</v>
      </c>
      <c r="C1015" s="1" t="s">
        <v>35</v>
      </c>
      <c r="D1015" s="1" t="s">
        <v>36</v>
      </c>
      <c r="E1015" s="2">
        <v>49675</v>
      </c>
      <c r="F1015" s="1">
        <v>41</v>
      </c>
      <c r="G1015" s="1">
        <v>31602.883999999998</v>
      </c>
      <c r="I1015" s="1" t="s">
        <v>33</v>
      </c>
      <c r="J1015" s="1" t="s">
        <v>38</v>
      </c>
      <c r="K1015" s="1" t="s">
        <v>35</v>
      </c>
      <c r="L1015" s="1" t="s">
        <v>36</v>
      </c>
      <c r="M1015" s="2">
        <v>49675</v>
      </c>
      <c r="N1015" s="1">
        <v>41</v>
      </c>
      <c r="O1015" s="1">
        <v>4906.7139999999999</v>
      </c>
      <c r="Q1015" s="2">
        <f t="shared" si="50"/>
        <v>49675</v>
      </c>
      <c r="R1015" s="1">
        <f t="shared" si="51"/>
        <v>41</v>
      </c>
      <c r="S1015" s="10">
        <f t="shared" si="52"/>
        <v>36509.597999999998</v>
      </c>
    </row>
    <row r="1016" spans="1:19" x14ac:dyDescent="0.25">
      <c r="A1016" s="1" t="s">
        <v>33</v>
      </c>
      <c r="B1016" s="1" t="s">
        <v>37</v>
      </c>
      <c r="C1016" s="1" t="s">
        <v>35</v>
      </c>
      <c r="D1016" s="1" t="s">
        <v>36</v>
      </c>
      <c r="E1016" s="2">
        <v>49675</v>
      </c>
      <c r="F1016" s="1">
        <v>42</v>
      </c>
      <c r="G1016" s="1">
        <v>32676.241000000002</v>
      </c>
      <c r="I1016" s="1" t="s">
        <v>33</v>
      </c>
      <c r="J1016" s="1" t="s">
        <v>38</v>
      </c>
      <c r="K1016" s="1" t="s">
        <v>35</v>
      </c>
      <c r="L1016" s="1" t="s">
        <v>36</v>
      </c>
      <c r="M1016" s="2">
        <v>49675</v>
      </c>
      <c r="N1016" s="1">
        <v>42</v>
      </c>
      <c r="O1016" s="1">
        <v>5068.893</v>
      </c>
      <c r="Q1016" s="2">
        <f t="shared" si="50"/>
        <v>49675</v>
      </c>
      <c r="R1016" s="1">
        <f t="shared" si="51"/>
        <v>42</v>
      </c>
      <c r="S1016" s="10">
        <f t="shared" si="52"/>
        <v>37745.134000000005</v>
      </c>
    </row>
    <row r="1017" spans="1:19" x14ac:dyDescent="0.25">
      <c r="A1017" s="1" t="s">
        <v>33</v>
      </c>
      <c r="B1017" s="1" t="s">
        <v>37</v>
      </c>
      <c r="C1017" s="1" t="s">
        <v>35</v>
      </c>
      <c r="D1017" s="1" t="s">
        <v>36</v>
      </c>
      <c r="E1017" s="2">
        <v>49675</v>
      </c>
      <c r="F1017" s="1">
        <v>43</v>
      </c>
      <c r="G1017" s="1">
        <v>31769.784</v>
      </c>
      <c r="I1017" s="1" t="s">
        <v>33</v>
      </c>
      <c r="J1017" s="1" t="s">
        <v>38</v>
      </c>
      <c r="K1017" s="1" t="s">
        <v>35</v>
      </c>
      <c r="L1017" s="1" t="s">
        <v>36</v>
      </c>
      <c r="M1017" s="2">
        <v>49675</v>
      </c>
      <c r="N1017" s="1">
        <v>43</v>
      </c>
      <c r="O1017" s="1">
        <v>4935.9809999999998</v>
      </c>
      <c r="Q1017" s="2">
        <f t="shared" si="50"/>
        <v>49675</v>
      </c>
      <c r="R1017" s="1">
        <f t="shared" si="51"/>
        <v>43</v>
      </c>
      <c r="S1017" s="10">
        <f t="shared" si="52"/>
        <v>36705.764999999999</v>
      </c>
    </row>
    <row r="1018" spans="1:19" x14ac:dyDescent="0.25">
      <c r="A1018" s="1" t="s">
        <v>33</v>
      </c>
      <c r="B1018" s="1" t="s">
        <v>37</v>
      </c>
      <c r="C1018" s="1" t="s">
        <v>35</v>
      </c>
      <c r="D1018" s="1" t="s">
        <v>36</v>
      </c>
      <c r="E1018" s="2">
        <v>49675</v>
      </c>
      <c r="F1018" s="1">
        <v>44</v>
      </c>
      <c r="G1018" s="1">
        <v>32509.341</v>
      </c>
      <c r="I1018" s="1" t="s">
        <v>33</v>
      </c>
      <c r="J1018" s="1" t="s">
        <v>38</v>
      </c>
      <c r="K1018" s="1" t="s">
        <v>35</v>
      </c>
      <c r="L1018" s="1" t="s">
        <v>36</v>
      </c>
      <c r="M1018" s="2">
        <v>49675</v>
      </c>
      <c r="N1018" s="1">
        <v>44</v>
      </c>
      <c r="O1018" s="1">
        <v>5039.6270000000004</v>
      </c>
      <c r="Q1018" s="2">
        <f t="shared" si="50"/>
        <v>49675</v>
      </c>
      <c r="R1018" s="1">
        <f t="shared" si="51"/>
        <v>44</v>
      </c>
      <c r="S1018" s="10">
        <f t="shared" si="52"/>
        <v>37548.968000000001</v>
      </c>
    </row>
    <row r="1019" spans="1:19" x14ac:dyDescent="0.25">
      <c r="A1019" s="1" t="s">
        <v>33</v>
      </c>
      <c r="B1019" s="1" t="s">
        <v>37</v>
      </c>
      <c r="C1019" s="1" t="s">
        <v>35</v>
      </c>
      <c r="D1019" s="1" t="s">
        <v>36</v>
      </c>
      <c r="E1019" s="2">
        <v>49675</v>
      </c>
      <c r="F1019" s="1">
        <v>45</v>
      </c>
      <c r="G1019" s="1">
        <v>32228.440999999999</v>
      </c>
      <c r="I1019" s="1" t="s">
        <v>33</v>
      </c>
      <c r="J1019" s="1" t="s">
        <v>38</v>
      </c>
      <c r="K1019" s="1" t="s">
        <v>35</v>
      </c>
      <c r="L1019" s="1" t="s">
        <v>36</v>
      </c>
      <c r="M1019" s="2">
        <v>49675</v>
      </c>
      <c r="N1019" s="1">
        <v>45</v>
      </c>
      <c r="O1019" s="1">
        <v>5001.6120000000001</v>
      </c>
      <c r="Q1019" s="2">
        <f t="shared" si="50"/>
        <v>49675</v>
      </c>
      <c r="R1019" s="1">
        <f t="shared" si="51"/>
        <v>45</v>
      </c>
      <c r="S1019" s="10">
        <f t="shared" si="52"/>
        <v>37230.053</v>
      </c>
    </row>
    <row r="1020" spans="1:19" x14ac:dyDescent="0.25">
      <c r="A1020" s="1" t="s">
        <v>33</v>
      </c>
      <c r="B1020" s="1" t="s">
        <v>37</v>
      </c>
      <c r="C1020" s="1" t="s">
        <v>35</v>
      </c>
      <c r="D1020" s="1" t="s">
        <v>36</v>
      </c>
      <c r="E1020" s="2">
        <v>49675</v>
      </c>
      <c r="F1020" s="1">
        <v>46</v>
      </c>
      <c r="G1020" s="1">
        <v>32050.684000000001</v>
      </c>
      <c r="I1020" s="1" t="s">
        <v>33</v>
      </c>
      <c r="J1020" s="1" t="s">
        <v>38</v>
      </c>
      <c r="K1020" s="1" t="s">
        <v>35</v>
      </c>
      <c r="L1020" s="1" t="s">
        <v>36</v>
      </c>
      <c r="M1020" s="2">
        <v>49675</v>
      </c>
      <c r="N1020" s="1">
        <v>46</v>
      </c>
      <c r="O1020" s="1">
        <v>4973.9960000000001</v>
      </c>
      <c r="Q1020" s="2">
        <f t="shared" si="50"/>
        <v>49675</v>
      </c>
      <c r="R1020" s="1">
        <f t="shared" si="51"/>
        <v>46</v>
      </c>
      <c r="S1020" s="10">
        <f t="shared" si="52"/>
        <v>37024.68</v>
      </c>
    </row>
    <row r="1021" spans="1:19" x14ac:dyDescent="0.25">
      <c r="A1021" s="1" t="s">
        <v>33</v>
      </c>
      <c r="B1021" s="1" t="s">
        <v>37</v>
      </c>
      <c r="C1021" s="1" t="s">
        <v>35</v>
      </c>
      <c r="D1021" s="1" t="s">
        <v>36</v>
      </c>
      <c r="E1021" s="2">
        <v>49675</v>
      </c>
      <c r="F1021" s="1">
        <v>47</v>
      </c>
      <c r="G1021" s="1">
        <v>32284.16</v>
      </c>
      <c r="I1021" s="1" t="s">
        <v>33</v>
      </c>
      <c r="J1021" s="1" t="s">
        <v>38</v>
      </c>
      <c r="K1021" s="1" t="s">
        <v>35</v>
      </c>
      <c r="L1021" s="1" t="s">
        <v>36</v>
      </c>
      <c r="M1021" s="2">
        <v>49675</v>
      </c>
      <c r="N1021" s="1">
        <v>47</v>
      </c>
      <c r="O1021" s="1">
        <v>5011.0230000000001</v>
      </c>
      <c r="Q1021" s="2">
        <f t="shared" si="50"/>
        <v>49675</v>
      </c>
      <c r="R1021" s="1">
        <f t="shared" si="51"/>
        <v>47</v>
      </c>
      <c r="S1021" s="10">
        <f t="shared" si="52"/>
        <v>37295.182999999997</v>
      </c>
    </row>
    <row r="1022" spans="1:19" x14ac:dyDescent="0.25">
      <c r="A1022" s="1" t="s">
        <v>33</v>
      </c>
      <c r="B1022" s="1" t="s">
        <v>37</v>
      </c>
      <c r="C1022" s="1" t="s">
        <v>35</v>
      </c>
      <c r="D1022" s="1" t="s">
        <v>36</v>
      </c>
      <c r="E1022" s="2">
        <v>49675</v>
      </c>
      <c r="F1022" s="1">
        <v>48</v>
      </c>
      <c r="G1022" s="1">
        <v>31994.963</v>
      </c>
      <c r="I1022" s="1" t="s">
        <v>33</v>
      </c>
      <c r="J1022" s="1" t="s">
        <v>38</v>
      </c>
      <c r="K1022" s="1" t="s">
        <v>35</v>
      </c>
      <c r="L1022" s="1" t="s">
        <v>36</v>
      </c>
      <c r="M1022" s="2">
        <v>49675</v>
      </c>
      <c r="N1022" s="1">
        <v>48</v>
      </c>
      <c r="O1022" s="1">
        <v>4964.585</v>
      </c>
      <c r="Q1022" s="2">
        <f t="shared" si="50"/>
        <v>49675</v>
      </c>
      <c r="R1022" s="1">
        <f t="shared" si="51"/>
        <v>48</v>
      </c>
      <c r="S1022" s="10">
        <f t="shared" si="52"/>
        <v>36959.548000000003</v>
      </c>
    </row>
    <row r="1023" spans="1:19" x14ac:dyDescent="0.25">
      <c r="A1023" s="1" t="s">
        <v>33</v>
      </c>
      <c r="B1023" s="1" t="s">
        <v>37</v>
      </c>
      <c r="C1023" s="1" t="s">
        <v>35</v>
      </c>
      <c r="D1023" s="1" t="s">
        <v>36</v>
      </c>
      <c r="E1023" s="2">
        <v>49675</v>
      </c>
      <c r="F1023" s="1">
        <v>49</v>
      </c>
      <c r="G1023" s="1">
        <v>31955.683000000001</v>
      </c>
      <c r="I1023" s="1" t="s">
        <v>33</v>
      </c>
      <c r="J1023" s="1" t="s">
        <v>38</v>
      </c>
      <c r="K1023" s="1" t="s">
        <v>35</v>
      </c>
      <c r="L1023" s="1" t="s">
        <v>36</v>
      </c>
      <c r="M1023" s="2">
        <v>49675</v>
      </c>
      <c r="N1023" s="1">
        <v>49</v>
      </c>
      <c r="O1023" s="1">
        <v>4956.3999999999996</v>
      </c>
      <c r="Q1023" s="2">
        <f t="shared" si="50"/>
        <v>49675</v>
      </c>
      <c r="R1023" s="1">
        <f t="shared" si="51"/>
        <v>49</v>
      </c>
      <c r="S1023" s="10">
        <f t="shared" si="52"/>
        <v>36912.082999999999</v>
      </c>
    </row>
    <row r="1024" spans="1:19" x14ac:dyDescent="0.25">
      <c r="A1024" s="1" t="s">
        <v>33</v>
      </c>
      <c r="B1024" s="1" t="s">
        <v>37</v>
      </c>
      <c r="C1024" s="1" t="s">
        <v>35</v>
      </c>
      <c r="D1024" s="1" t="s">
        <v>36</v>
      </c>
      <c r="E1024" s="2">
        <v>49675</v>
      </c>
      <c r="F1024" s="1">
        <v>50</v>
      </c>
      <c r="G1024" s="1">
        <v>32323.442999999999</v>
      </c>
      <c r="I1024" s="1" t="s">
        <v>33</v>
      </c>
      <c r="J1024" s="1" t="s">
        <v>38</v>
      </c>
      <c r="K1024" s="1" t="s">
        <v>35</v>
      </c>
      <c r="L1024" s="1" t="s">
        <v>36</v>
      </c>
      <c r="M1024" s="2">
        <v>49675</v>
      </c>
      <c r="N1024" s="1">
        <v>50</v>
      </c>
      <c r="O1024" s="1">
        <v>5019.2079999999996</v>
      </c>
      <c r="Q1024" s="2">
        <f t="shared" si="50"/>
        <v>49675</v>
      </c>
      <c r="R1024" s="1">
        <f t="shared" si="51"/>
        <v>50</v>
      </c>
      <c r="S1024" s="10">
        <f t="shared" si="52"/>
        <v>37342.650999999998</v>
      </c>
    </row>
    <row r="1025" spans="5:19" x14ac:dyDescent="0.25">
      <c r="E1025" s="2"/>
      <c r="G1025" s="10"/>
      <c r="M1025" s="2"/>
      <c r="Q1025" s="2"/>
      <c r="S1025" s="10"/>
    </row>
    <row r="1026" spans="5:19" x14ac:dyDescent="0.25">
      <c r="E1026" s="2"/>
      <c r="G1026" s="10"/>
      <c r="M1026" s="2"/>
      <c r="Q1026" s="2"/>
      <c r="S1026" s="10"/>
    </row>
    <row r="1027" spans="5:19" x14ac:dyDescent="0.25">
      <c r="E1027" s="2"/>
      <c r="G1027" s="10"/>
      <c r="M1027" s="2"/>
      <c r="Q1027" s="2"/>
      <c r="S1027" s="10"/>
    </row>
    <row r="1028" spans="5:19" x14ac:dyDescent="0.25">
      <c r="E1028" s="2"/>
      <c r="G1028" s="10"/>
      <c r="M1028" s="2"/>
      <c r="Q1028" s="2"/>
      <c r="S1028" s="10"/>
    </row>
    <row r="1029" spans="5:19" x14ac:dyDescent="0.25">
      <c r="E1029" s="2"/>
      <c r="G1029" s="10"/>
      <c r="M1029" s="2"/>
      <c r="Q1029" s="2"/>
      <c r="S1029" s="10"/>
    </row>
    <row r="1030" spans="5:19" x14ac:dyDescent="0.25">
      <c r="E1030" s="2"/>
      <c r="G1030" s="10"/>
      <c r="M1030" s="2"/>
      <c r="Q1030" s="2"/>
      <c r="S1030" s="10"/>
    </row>
    <row r="1031" spans="5:19" x14ac:dyDescent="0.25">
      <c r="E1031" s="2"/>
      <c r="G1031" s="10"/>
      <c r="M1031" s="2"/>
      <c r="Q1031" s="2"/>
      <c r="S1031" s="10"/>
    </row>
    <row r="1032" spans="5:19" x14ac:dyDescent="0.25">
      <c r="E1032" s="2"/>
      <c r="G1032" s="10"/>
      <c r="M1032" s="2"/>
      <c r="Q1032" s="2"/>
      <c r="S1032" s="10"/>
    </row>
    <row r="1033" spans="5:19" x14ac:dyDescent="0.25">
      <c r="E1033" s="2"/>
      <c r="G1033" s="10"/>
      <c r="M1033" s="2"/>
      <c r="Q1033" s="2"/>
      <c r="S1033" s="10"/>
    </row>
    <row r="1034" spans="5:19" x14ac:dyDescent="0.25">
      <c r="E1034" s="2"/>
      <c r="G1034" s="10"/>
      <c r="M1034" s="2"/>
      <c r="Q1034" s="2"/>
      <c r="S1034" s="10"/>
    </row>
    <row r="1035" spans="5:19" x14ac:dyDescent="0.25">
      <c r="E1035" s="2"/>
      <c r="G1035" s="10"/>
      <c r="M1035" s="2"/>
      <c r="Q1035" s="2"/>
      <c r="S1035" s="10"/>
    </row>
    <row r="1036" spans="5:19" x14ac:dyDescent="0.25">
      <c r="E1036" s="2"/>
      <c r="G1036" s="10"/>
      <c r="M1036" s="2"/>
      <c r="Q1036" s="2"/>
      <c r="S1036" s="10"/>
    </row>
    <row r="1037" spans="5:19" x14ac:dyDescent="0.25">
      <c r="E1037" s="2"/>
      <c r="G1037" s="10"/>
      <c r="M1037" s="2"/>
      <c r="Q1037" s="2"/>
      <c r="S1037" s="10"/>
    </row>
    <row r="1038" spans="5:19" x14ac:dyDescent="0.25">
      <c r="E1038" s="2"/>
      <c r="G1038" s="10"/>
      <c r="M1038" s="2"/>
      <c r="Q1038" s="2"/>
      <c r="S1038" s="10"/>
    </row>
    <row r="1039" spans="5:19" x14ac:dyDescent="0.25">
      <c r="E1039" s="2"/>
      <c r="G1039" s="10"/>
      <c r="M1039" s="2"/>
      <c r="Q1039" s="2"/>
      <c r="S1039" s="10"/>
    </row>
    <row r="1040" spans="5:19" x14ac:dyDescent="0.25">
      <c r="E1040" s="2"/>
      <c r="G1040" s="10"/>
      <c r="M1040" s="2"/>
      <c r="Q1040" s="2"/>
      <c r="S1040" s="10"/>
    </row>
    <row r="1041" spans="5:19" x14ac:dyDescent="0.25">
      <c r="E1041" s="2"/>
      <c r="G1041" s="10"/>
      <c r="M1041" s="2"/>
      <c r="Q1041" s="2"/>
      <c r="S1041" s="10"/>
    </row>
    <row r="1042" spans="5:19" x14ac:dyDescent="0.25">
      <c r="E1042" s="2"/>
      <c r="G1042" s="10"/>
      <c r="M1042" s="2"/>
      <c r="Q1042" s="2"/>
      <c r="S1042" s="10"/>
    </row>
    <row r="1043" spans="5:19" x14ac:dyDescent="0.25">
      <c r="E1043" s="2"/>
      <c r="G1043" s="10"/>
      <c r="M1043" s="2"/>
      <c r="Q1043" s="2"/>
      <c r="S1043" s="10"/>
    </row>
    <row r="1044" spans="5:19" x14ac:dyDescent="0.25">
      <c r="E1044" s="2"/>
      <c r="G1044" s="10"/>
      <c r="M1044" s="2"/>
      <c r="Q1044" s="2"/>
      <c r="S1044" s="10"/>
    </row>
    <row r="1045" spans="5:19" x14ac:dyDescent="0.25">
      <c r="E1045" s="2"/>
      <c r="G1045" s="10"/>
      <c r="M1045" s="2"/>
      <c r="Q1045" s="2"/>
      <c r="S1045" s="10"/>
    </row>
    <row r="1046" spans="5:19" x14ac:dyDescent="0.25">
      <c r="E1046" s="2"/>
      <c r="G1046" s="10"/>
      <c r="M1046" s="2"/>
      <c r="Q1046" s="2"/>
      <c r="S1046" s="10"/>
    </row>
    <row r="1047" spans="5:19" x14ac:dyDescent="0.25">
      <c r="E1047" s="2"/>
      <c r="G1047" s="10"/>
      <c r="M1047" s="2"/>
      <c r="Q1047" s="2"/>
      <c r="S1047" s="10"/>
    </row>
    <row r="1048" spans="5:19" x14ac:dyDescent="0.25">
      <c r="E1048" s="2"/>
      <c r="G1048" s="10"/>
      <c r="M1048" s="2"/>
      <c r="Q1048" s="2"/>
      <c r="S1048" s="10"/>
    </row>
    <row r="1049" spans="5:19" x14ac:dyDescent="0.25">
      <c r="E1049" s="2"/>
      <c r="G1049" s="10"/>
      <c r="M1049" s="2"/>
      <c r="Q1049" s="2"/>
      <c r="S1049" s="10"/>
    </row>
    <row r="1050" spans="5:19" x14ac:dyDescent="0.25">
      <c r="E1050" s="2"/>
      <c r="G1050" s="10"/>
      <c r="M1050" s="2"/>
      <c r="Q1050" s="2"/>
      <c r="S1050" s="10"/>
    </row>
    <row r="1051" spans="5:19" x14ac:dyDescent="0.25">
      <c r="E1051" s="2"/>
      <c r="G1051" s="10"/>
      <c r="M1051" s="2"/>
      <c r="Q1051" s="2"/>
      <c r="S1051" s="10"/>
    </row>
    <row r="1052" spans="5:19" x14ac:dyDescent="0.25">
      <c r="E1052" s="2"/>
      <c r="G1052" s="10"/>
      <c r="M1052" s="2"/>
      <c r="Q1052" s="2"/>
      <c r="S1052" s="10"/>
    </row>
    <row r="1053" spans="5:19" x14ac:dyDescent="0.25">
      <c r="E1053" s="2"/>
      <c r="G1053" s="10"/>
      <c r="M1053" s="2"/>
      <c r="Q1053" s="2"/>
      <c r="S1053" s="10"/>
    </row>
    <row r="1054" spans="5:19" x14ac:dyDescent="0.25">
      <c r="E1054" s="2"/>
      <c r="G1054" s="10"/>
      <c r="M1054" s="2"/>
      <c r="Q1054" s="2"/>
      <c r="S1054" s="10"/>
    </row>
    <row r="1055" spans="5:19" x14ac:dyDescent="0.25">
      <c r="E1055" s="2"/>
      <c r="G1055" s="10"/>
      <c r="M1055" s="2"/>
      <c r="Q1055" s="2"/>
      <c r="S1055" s="10"/>
    </row>
    <row r="1056" spans="5:19" x14ac:dyDescent="0.25">
      <c r="E1056" s="2"/>
      <c r="G1056" s="10"/>
      <c r="M1056" s="2"/>
      <c r="Q1056" s="2"/>
      <c r="S1056" s="10"/>
    </row>
    <row r="1057" spans="5:19" x14ac:dyDescent="0.25">
      <c r="E1057" s="2"/>
      <c r="G1057" s="10"/>
      <c r="M1057" s="2"/>
      <c r="Q1057" s="2"/>
      <c r="S1057" s="10"/>
    </row>
    <row r="1058" spans="5:19" x14ac:dyDescent="0.25">
      <c r="E1058" s="2"/>
      <c r="G1058" s="10"/>
      <c r="M1058" s="2"/>
      <c r="Q1058" s="2"/>
      <c r="S1058" s="10"/>
    </row>
    <row r="1059" spans="5:19" x14ac:dyDescent="0.25">
      <c r="E1059" s="2"/>
      <c r="G1059" s="10"/>
      <c r="M1059" s="2"/>
      <c r="Q1059" s="2"/>
      <c r="S1059" s="10"/>
    </row>
    <row r="1060" spans="5:19" x14ac:dyDescent="0.25">
      <c r="E1060" s="2"/>
      <c r="G1060" s="10"/>
      <c r="M1060" s="2"/>
      <c r="Q1060" s="2"/>
      <c r="S1060" s="10"/>
    </row>
    <row r="1061" spans="5:19" x14ac:dyDescent="0.25">
      <c r="E1061" s="2"/>
      <c r="G1061" s="10"/>
      <c r="M1061" s="2"/>
      <c r="Q1061" s="2"/>
      <c r="S1061" s="10"/>
    </row>
    <row r="1062" spans="5:19" x14ac:dyDescent="0.25">
      <c r="E1062" s="2"/>
      <c r="G1062" s="10"/>
      <c r="M1062" s="2"/>
      <c r="Q1062" s="2"/>
      <c r="S1062" s="10"/>
    </row>
    <row r="1063" spans="5:19" x14ac:dyDescent="0.25">
      <c r="E1063" s="2"/>
      <c r="G1063" s="10"/>
      <c r="M1063" s="2"/>
      <c r="Q1063" s="2"/>
      <c r="S1063" s="10"/>
    </row>
    <row r="1064" spans="5:19" x14ac:dyDescent="0.25">
      <c r="E1064" s="2"/>
      <c r="G1064" s="10"/>
      <c r="M1064" s="2"/>
      <c r="Q1064" s="2"/>
      <c r="S1064" s="10"/>
    </row>
    <row r="1065" spans="5:19" x14ac:dyDescent="0.25">
      <c r="E1065" s="2"/>
      <c r="G1065" s="10"/>
      <c r="M1065" s="2"/>
      <c r="Q1065" s="2"/>
      <c r="S1065" s="10"/>
    </row>
    <row r="1066" spans="5:19" x14ac:dyDescent="0.25">
      <c r="E1066" s="2"/>
      <c r="G1066" s="10"/>
      <c r="M1066" s="2"/>
      <c r="Q1066" s="2"/>
      <c r="S1066" s="10"/>
    </row>
    <row r="1067" spans="5:19" x14ac:dyDescent="0.25">
      <c r="E1067" s="2"/>
      <c r="G1067" s="10"/>
      <c r="M1067" s="2"/>
      <c r="Q1067" s="2"/>
      <c r="S1067" s="10"/>
    </row>
    <row r="1068" spans="5:19" x14ac:dyDescent="0.25">
      <c r="E1068" s="2"/>
      <c r="G1068" s="10"/>
      <c r="M1068" s="2"/>
      <c r="Q1068" s="2"/>
      <c r="S1068" s="10"/>
    </row>
    <row r="1069" spans="5:19" x14ac:dyDescent="0.25">
      <c r="E1069" s="2"/>
      <c r="G1069" s="10"/>
      <c r="M1069" s="2"/>
      <c r="Q1069" s="2"/>
      <c r="S1069" s="10"/>
    </row>
    <row r="1070" spans="5:19" x14ac:dyDescent="0.25">
      <c r="E1070" s="2"/>
      <c r="G1070" s="10"/>
      <c r="M1070" s="2"/>
      <c r="Q1070" s="2"/>
      <c r="S1070" s="10"/>
    </row>
    <row r="1071" spans="5:19" x14ac:dyDescent="0.25">
      <c r="E1071" s="2"/>
      <c r="G1071" s="10"/>
      <c r="M1071" s="2"/>
      <c r="Q1071" s="2"/>
      <c r="S1071" s="10"/>
    </row>
    <row r="1072" spans="5:19" x14ac:dyDescent="0.25">
      <c r="E1072" s="2"/>
      <c r="G1072" s="10"/>
      <c r="M1072" s="2"/>
      <c r="Q1072" s="2"/>
      <c r="S1072" s="10"/>
    </row>
    <row r="1073" spans="5:19" x14ac:dyDescent="0.25">
      <c r="E1073" s="2"/>
      <c r="G1073" s="10"/>
      <c r="M1073" s="2"/>
      <c r="Q1073" s="2"/>
      <c r="S1073" s="10"/>
    </row>
    <row r="1074" spans="5:19" x14ac:dyDescent="0.25">
      <c r="E1074" s="2"/>
      <c r="G1074" s="10"/>
      <c r="M1074" s="2"/>
      <c r="Q1074" s="2"/>
      <c r="S1074" s="10"/>
    </row>
    <row r="1075" spans="5:19" x14ac:dyDescent="0.25">
      <c r="E1075" s="2"/>
      <c r="G1075" s="10"/>
      <c r="M1075" s="2"/>
      <c r="Q1075" s="2"/>
      <c r="S1075" s="10"/>
    </row>
    <row r="1076" spans="5:19" x14ac:dyDescent="0.25">
      <c r="E1076" s="2"/>
      <c r="G1076" s="10"/>
      <c r="M1076" s="2"/>
      <c r="Q1076" s="2"/>
      <c r="S1076" s="10"/>
    </row>
    <row r="1077" spans="5:19" x14ac:dyDescent="0.25">
      <c r="E1077" s="2"/>
      <c r="G1077" s="10"/>
      <c r="M1077" s="2"/>
      <c r="Q1077" s="2"/>
      <c r="S1077" s="10"/>
    </row>
    <row r="1078" spans="5:19" x14ac:dyDescent="0.25">
      <c r="E1078" s="2"/>
      <c r="G1078" s="10"/>
      <c r="M1078" s="2"/>
      <c r="Q1078" s="2"/>
      <c r="S1078" s="10"/>
    </row>
    <row r="1079" spans="5:19" x14ac:dyDescent="0.25">
      <c r="E1079" s="2"/>
      <c r="G1079" s="10"/>
      <c r="M1079" s="2"/>
      <c r="Q1079" s="2"/>
      <c r="S1079" s="10"/>
    </row>
    <row r="1080" spans="5:19" x14ac:dyDescent="0.25">
      <c r="E1080" s="2"/>
      <c r="G1080" s="10"/>
      <c r="M1080" s="2"/>
      <c r="Q1080" s="2"/>
      <c r="S1080" s="10"/>
    </row>
    <row r="1081" spans="5:19" x14ac:dyDescent="0.25">
      <c r="E1081" s="2"/>
      <c r="G1081" s="10"/>
      <c r="M1081" s="2"/>
      <c r="Q1081" s="2"/>
      <c r="S1081" s="10"/>
    </row>
    <row r="1082" spans="5:19" x14ac:dyDescent="0.25">
      <c r="E1082" s="2"/>
      <c r="G1082" s="10"/>
      <c r="M1082" s="2"/>
      <c r="Q1082" s="2"/>
      <c r="S1082" s="10"/>
    </row>
    <row r="1083" spans="5:19" x14ac:dyDescent="0.25">
      <c r="E1083" s="2"/>
      <c r="G1083" s="10"/>
      <c r="M1083" s="2"/>
      <c r="Q1083" s="2"/>
      <c r="S1083" s="10"/>
    </row>
    <row r="1084" spans="5:19" x14ac:dyDescent="0.25">
      <c r="E1084" s="2"/>
      <c r="G1084" s="10"/>
      <c r="M1084" s="2"/>
      <c r="Q1084" s="2"/>
      <c r="S1084" s="10"/>
    </row>
    <row r="1085" spans="5:19" x14ac:dyDescent="0.25">
      <c r="E1085" s="2"/>
      <c r="G1085" s="10"/>
      <c r="M1085" s="2"/>
      <c r="Q1085" s="2"/>
      <c r="S1085" s="10"/>
    </row>
    <row r="1086" spans="5:19" x14ac:dyDescent="0.25">
      <c r="E1086" s="2"/>
      <c r="G1086" s="10"/>
      <c r="M1086" s="2"/>
      <c r="Q1086" s="2"/>
      <c r="S1086" s="10"/>
    </row>
    <row r="1087" spans="5:19" x14ac:dyDescent="0.25">
      <c r="E1087" s="2"/>
      <c r="G1087" s="10"/>
      <c r="M1087" s="2"/>
      <c r="Q1087" s="2"/>
      <c r="S1087" s="10"/>
    </row>
    <row r="1088" spans="5:19" x14ac:dyDescent="0.25">
      <c r="E1088" s="2"/>
      <c r="G1088" s="10"/>
      <c r="M1088" s="2"/>
      <c r="Q1088" s="2"/>
      <c r="S1088" s="10"/>
    </row>
    <row r="1089" spans="5:19" x14ac:dyDescent="0.25">
      <c r="E1089" s="2"/>
      <c r="G1089" s="10"/>
      <c r="M1089" s="2"/>
      <c r="Q1089" s="2"/>
      <c r="S1089" s="10"/>
    </row>
    <row r="1090" spans="5:19" x14ac:dyDescent="0.25">
      <c r="E1090" s="2"/>
      <c r="G1090" s="10"/>
      <c r="M1090" s="2"/>
      <c r="Q1090" s="2"/>
      <c r="S1090" s="10"/>
    </row>
    <row r="1091" spans="5:19" x14ac:dyDescent="0.25">
      <c r="E1091" s="2"/>
      <c r="G1091" s="10"/>
      <c r="M1091" s="2"/>
      <c r="Q1091" s="2"/>
      <c r="S1091" s="10"/>
    </row>
    <row r="1092" spans="5:19" x14ac:dyDescent="0.25">
      <c r="E1092" s="2"/>
      <c r="G1092" s="10"/>
      <c r="M1092" s="2"/>
      <c r="Q1092" s="2"/>
      <c r="S1092" s="10"/>
    </row>
    <row r="1093" spans="5:19" x14ac:dyDescent="0.25">
      <c r="E1093" s="2"/>
      <c r="G1093" s="10"/>
      <c r="M1093" s="2"/>
      <c r="Q1093" s="2"/>
      <c r="S1093" s="10"/>
    </row>
    <row r="1094" spans="5:19" x14ac:dyDescent="0.25">
      <c r="E1094" s="2"/>
      <c r="G1094" s="10"/>
      <c r="M1094" s="2"/>
      <c r="Q1094" s="2"/>
      <c r="S1094" s="10"/>
    </row>
    <row r="1095" spans="5:19" x14ac:dyDescent="0.25">
      <c r="E1095" s="2"/>
      <c r="G1095" s="10"/>
      <c r="M1095" s="2"/>
      <c r="Q1095" s="2"/>
      <c r="S1095" s="10"/>
    </row>
    <row r="1096" spans="5:19" x14ac:dyDescent="0.25">
      <c r="E1096" s="2"/>
      <c r="G1096" s="10"/>
      <c r="M1096" s="2"/>
      <c r="Q1096" s="2"/>
      <c r="S1096" s="10"/>
    </row>
    <row r="1097" spans="5:19" x14ac:dyDescent="0.25">
      <c r="E1097" s="2"/>
      <c r="G1097" s="10"/>
      <c r="M1097" s="2"/>
      <c r="Q1097" s="2"/>
      <c r="S1097" s="10"/>
    </row>
    <row r="1098" spans="5:19" x14ac:dyDescent="0.25">
      <c r="E1098" s="2"/>
      <c r="G1098" s="10"/>
      <c r="M1098" s="2"/>
      <c r="Q1098" s="2"/>
      <c r="S1098" s="10"/>
    </row>
    <row r="1099" spans="5:19" x14ac:dyDescent="0.25">
      <c r="E1099" s="2"/>
      <c r="G1099" s="10"/>
      <c r="M1099" s="2"/>
      <c r="Q1099" s="2"/>
      <c r="S1099" s="10"/>
    </row>
    <row r="1100" spans="5:19" x14ac:dyDescent="0.25">
      <c r="E1100" s="2"/>
      <c r="G1100" s="10"/>
      <c r="M1100" s="2"/>
      <c r="Q1100" s="2"/>
      <c r="S1100" s="10"/>
    </row>
    <row r="1101" spans="5:19" x14ac:dyDescent="0.25">
      <c r="E1101" s="2"/>
      <c r="G1101" s="10"/>
      <c r="M1101" s="2"/>
      <c r="Q1101" s="2"/>
      <c r="S1101" s="10"/>
    </row>
    <row r="1102" spans="5:19" x14ac:dyDescent="0.25">
      <c r="E1102" s="2"/>
      <c r="G1102" s="10"/>
      <c r="M1102" s="2"/>
      <c r="Q1102" s="2"/>
      <c r="S1102" s="10"/>
    </row>
    <row r="1103" spans="5:19" x14ac:dyDescent="0.25">
      <c r="E1103" s="2"/>
      <c r="G1103" s="10"/>
      <c r="M1103" s="2"/>
      <c r="Q1103" s="2"/>
      <c r="S1103" s="10"/>
    </row>
    <row r="1104" spans="5:19" x14ac:dyDescent="0.25">
      <c r="E1104" s="2"/>
      <c r="G1104" s="10"/>
      <c r="M1104" s="2"/>
      <c r="Q1104" s="2"/>
      <c r="S1104" s="10"/>
    </row>
    <row r="1105" spans="5:19" x14ac:dyDescent="0.25">
      <c r="E1105" s="2"/>
      <c r="G1105" s="10"/>
      <c r="M1105" s="2"/>
      <c r="Q1105" s="2"/>
      <c r="S1105" s="10"/>
    </row>
    <row r="1106" spans="5:19" x14ac:dyDescent="0.25">
      <c r="E1106" s="2"/>
      <c r="G1106" s="10"/>
      <c r="M1106" s="2"/>
      <c r="Q1106" s="2"/>
      <c r="S1106" s="10"/>
    </row>
    <row r="1107" spans="5:19" x14ac:dyDescent="0.25">
      <c r="E1107" s="2"/>
      <c r="G1107" s="10"/>
      <c r="M1107" s="2"/>
      <c r="Q1107" s="2"/>
      <c r="S1107" s="10"/>
    </row>
    <row r="1108" spans="5:19" x14ac:dyDescent="0.25">
      <c r="E1108" s="2"/>
      <c r="G1108" s="10"/>
      <c r="M1108" s="2"/>
      <c r="Q1108" s="2"/>
      <c r="S1108" s="10"/>
    </row>
    <row r="1109" spans="5:19" x14ac:dyDescent="0.25">
      <c r="E1109" s="2"/>
      <c r="G1109" s="10"/>
      <c r="M1109" s="2"/>
      <c r="Q1109" s="2"/>
      <c r="S1109" s="10"/>
    </row>
    <row r="1110" spans="5:19" x14ac:dyDescent="0.25">
      <c r="E1110" s="2"/>
      <c r="G1110" s="10"/>
      <c r="M1110" s="2"/>
      <c r="Q1110" s="2"/>
      <c r="S1110" s="10"/>
    </row>
    <row r="1111" spans="5:19" x14ac:dyDescent="0.25">
      <c r="E1111" s="2"/>
      <c r="G1111" s="10"/>
      <c r="M1111" s="2"/>
      <c r="Q1111" s="2"/>
      <c r="S1111" s="10"/>
    </row>
    <row r="1112" spans="5:19" x14ac:dyDescent="0.25">
      <c r="E1112" s="2"/>
      <c r="G1112" s="10"/>
      <c r="M1112" s="2"/>
      <c r="Q1112" s="2"/>
      <c r="S1112" s="10"/>
    </row>
    <row r="1113" spans="5:19" x14ac:dyDescent="0.25">
      <c r="E1113" s="2"/>
      <c r="G1113" s="10"/>
      <c r="M1113" s="2"/>
      <c r="Q1113" s="2"/>
      <c r="S1113" s="10"/>
    </row>
    <row r="1114" spans="5:19" x14ac:dyDescent="0.25">
      <c r="E1114" s="2"/>
      <c r="G1114" s="10"/>
      <c r="M1114" s="2"/>
      <c r="Q1114" s="2"/>
      <c r="S1114" s="10"/>
    </row>
    <row r="1115" spans="5:19" x14ac:dyDescent="0.25">
      <c r="E1115" s="2"/>
      <c r="G1115" s="10"/>
      <c r="M1115" s="2"/>
      <c r="Q1115" s="2"/>
      <c r="S1115" s="10"/>
    </row>
    <row r="1116" spans="5:19" x14ac:dyDescent="0.25">
      <c r="E1116" s="2"/>
      <c r="G1116" s="10"/>
      <c r="M1116" s="2"/>
      <c r="Q1116" s="2"/>
      <c r="S1116" s="10"/>
    </row>
    <row r="1117" spans="5:19" x14ac:dyDescent="0.25">
      <c r="E1117" s="2"/>
      <c r="G1117" s="10"/>
      <c r="M1117" s="2"/>
      <c r="Q1117" s="2"/>
      <c r="S1117" s="10"/>
    </row>
    <row r="1118" spans="5:19" x14ac:dyDescent="0.25">
      <c r="E1118" s="2"/>
      <c r="G1118" s="10"/>
      <c r="M1118" s="2"/>
      <c r="Q1118" s="2"/>
      <c r="S1118" s="10"/>
    </row>
    <row r="1119" spans="5:19" x14ac:dyDescent="0.25">
      <c r="E1119" s="2"/>
      <c r="G1119" s="10"/>
      <c r="M1119" s="2"/>
      <c r="Q1119" s="2"/>
      <c r="S1119" s="10"/>
    </row>
    <row r="1120" spans="5:19" x14ac:dyDescent="0.25">
      <c r="E1120" s="2"/>
      <c r="G1120" s="10"/>
      <c r="M1120" s="2"/>
      <c r="Q1120" s="2"/>
      <c r="S1120" s="10"/>
    </row>
    <row r="1121" spans="5:19" x14ac:dyDescent="0.25">
      <c r="E1121" s="2"/>
      <c r="G1121" s="10"/>
      <c r="M1121" s="2"/>
      <c r="Q1121" s="2"/>
      <c r="S1121" s="10"/>
    </row>
    <row r="1122" spans="5:19" x14ac:dyDescent="0.25">
      <c r="E1122" s="2"/>
      <c r="G1122" s="10"/>
      <c r="M1122" s="2"/>
      <c r="Q1122" s="2"/>
      <c r="S1122" s="10"/>
    </row>
    <row r="1123" spans="5:19" x14ac:dyDescent="0.25">
      <c r="E1123" s="2"/>
      <c r="G1123" s="10"/>
      <c r="M1123" s="2"/>
      <c r="Q1123" s="2"/>
      <c r="S1123" s="10"/>
    </row>
    <row r="1124" spans="5:19" x14ac:dyDescent="0.25">
      <c r="E1124" s="2"/>
      <c r="G1124" s="10"/>
      <c r="M1124" s="2"/>
      <c r="Q1124" s="2"/>
      <c r="S1124" s="10"/>
    </row>
    <row r="1125" spans="5:19" x14ac:dyDescent="0.25">
      <c r="E1125" s="2"/>
      <c r="G1125" s="10"/>
      <c r="M1125" s="2"/>
      <c r="Q1125" s="2"/>
      <c r="S1125" s="10"/>
    </row>
    <row r="1126" spans="5:19" x14ac:dyDescent="0.25">
      <c r="E1126" s="2"/>
      <c r="G1126" s="10"/>
      <c r="M1126" s="2"/>
      <c r="Q1126" s="2"/>
      <c r="S1126" s="10"/>
    </row>
    <row r="1127" spans="5:19" x14ac:dyDescent="0.25">
      <c r="E1127" s="2"/>
      <c r="G1127" s="10"/>
      <c r="M1127" s="2"/>
      <c r="Q1127" s="2"/>
      <c r="S1127" s="10"/>
    </row>
    <row r="1128" spans="5:19" x14ac:dyDescent="0.25">
      <c r="E1128" s="2"/>
      <c r="G1128" s="10"/>
      <c r="M1128" s="2"/>
      <c r="Q1128" s="2"/>
      <c r="S1128" s="10"/>
    </row>
    <row r="1129" spans="5:19" x14ac:dyDescent="0.25">
      <c r="E1129" s="2"/>
      <c r="G1129" s="10"/>
      <c r="M1129" s="2"/>
      <c r="Q1129" s="2"/>
      <c r="S1129" s="10"/>
    </row>
    <row r="1130" spans="5:19" x14ac:dyDescent="0.25">
      <c r="E1130" s="2"/>
      <c r="G1130" s="10"/>
      <c r="M1130" s="2"/>
      <c r="Q1130" s="2"/>
      <c r="S1130" s="10"/>
    </row>
    <row r="1131" spans="5:19" x14ac:dyDescent="0.25">
      <c r="E1131" s="2"/>
      <c r="G1131" s="10"/>
      <c r="M1131" s="2"/>
      <c r="Q1131" s="2"/>
      <c r="S1131" s="10"/>
    </row>
    <row r="1132" spans="5:19" x14ac:dyDescent="0.25">
      <c r="E1132" s="2"/>
      <c r="G1132" s="10"/>
      <c r="M1132" s="2"/>
      <c r="Q1132" s="2"/>
      <c r="S1132" s="10"/>
    </row>
    <row r="1133" spans="5:19" x14ac:dyDescent="0.25">
      <c r="E1133" s="2"/>
      <c r="G1133" s="10"/>
      <c r="M1133" s="2"/>
      <c r="Q1133" s="2"/>
      <c r="S1133" s="10"/>
    </row>
    <row r="1134" spans="5:19" x14ac:dyDescent="0.25">
      <c r="E1134" s="2"/>
      <c r="G1134" s="10"/>
      <c r="M1134" s="2"/>
      <c r="Q1134" s="2"/>
      <c r="S1134" s="10"/>
    </row>
    <row r="1135" spans="5:19" x14ac:dyDescent="0.25">
      <c r="E1135" s="2"/>
      <c r="G1135" s="10"/>
      <c r="M1135" s="2"/>
      <c r="Q1135" s="2"/>
      <c r="S1135" s="10"/>
    </row>
    <row r="1136" spans="5:19" x14ac:dyDescent="0.25">
      <c r="E1136" s="2"/>
      <c r="G1136" s="10"/>
      <c r="M1136" s="2"/>
      <c r="Q1136" s="2"/>
      <c r="S1136" s="10"/>
    </row>
    <row r="1137" spans="5:19" x14ac:dyDescent="0.25">
      <c r="E1137" s="2"/>
      <c r="G1137" s="10"/>
      <c r="M1137" s="2"/>
      <c r="Q1137" s="2"/>
      <c r="S1137" s="10"/>
    </row>
    <row r="1138" spans="5:19" x14ac:dyDescent="0.25">
      <c r="E1138" s="2"/>
      <c r="G1138" s="10"/>
      <c r="M1138" s="2"/>
      <c r="Q1138" s="2"/>
      <c r="S1138" s="10"/>
    </row>
    <row r="1139" spans="5:19" x14ac:dyDescent="0.25">
      <c r="E1139" s="2"/>
      <c r="G1139" s="10"/>
      <c r="M1139" s="2"/>
      <c r="Q1139" s="2"/>
      <c r="S1139" s="10"/>
    </row>
    <row r="1140" spans="5:19" x14ac:dyDescent="0.25">
      <c r="E1140" s="2"/>
      <c r="G1140" s="10"/>
      <c r="M1140" s="2"/>
      <c r="Q1140" s="2"/>
      <c r="S1140" s="10"/>
    </row>
    <row r="1141" spans="5:19" x14ac:dyDescent="0.25">
      <c r="E1141" s="2"/>
      <c r="G1141" s="10"/>
      <c r="M1141" s="2"/>
      <c r="Q1141" s="2"/>
      <c r="S1141" s="10"/>
    </row>
    <row r="1142" spans="5:19" x14ac:dyDescent="0.25">
      <c r="E1142" s="2"/>
      <c r="G1142" s="10"/>
      <c r="M1142" s="2"/>
      <c r="Q1142" s="2"/>
      <c r="S1142" s="10"/>
    </row>
    <row r="1143" spans="5:19" x14ac:dyDescent="0.25">
      <c r="E1143" s="2"/>
      <c r="G1143" s="10"/>
      <c r="M1143" s="2"/>
      <c r="Q1143" s="2"/>
      <c r="S1143" s="10"/>
    </row>
    <row r="1144" spans="5:19" x14ac:dyDescent="0.25">
      <c r="E1144" s="2"/>
      <c r="G1144" s="10"/>
      <c r="M1144" s="2"/>
      <c r="Q1144" s="2"/>
      <c r="S1144" s="10"/>
    </row>
    <row r="1145" spans="5:19" x14ac:dyDescent="0.25">
      <c r="E1145" s="2"/>
      <c r="G1145" s="10"/>
      <c r="M1145" s="2"/>
      <c r="Q1145" s="2"/>
      <c r="S1145" s="10"/>
    </row>
    <row r="1146" spans="5:19" x14ac:dyDescent="0.25">
      <c r="E1146" s="2"/>
      <c r="G1146" s="10"/>
      <c r="M1146" s="2"/>
      <c r="Q1146" s="2"/>
      <c r="S1146" s="10"/>
    </row>
    <row r="1147" spans="5:19" x14ac:dyDescent="0.25">
      <c r="E1147" s="2"/>
      <c r="G1147" s="10"/>
      <c r="M1147" s="2"/>
      <c r="Q1147" s="2"/>
      <c r="S1147" s="10"/>
    </row>
    <row r="1148" spans="5:19" x14ac:dyDescent="0.25">
      <c r="E1148" s="2"/>
      <c r="G1148" s="10"/>
      <c r="M1148" s="2"/>
      <c r="Q1148" s="2"/>
      <c r="S1148" s="10"/>
    </row>
    <row r="1149" spans="5:19" x14ac:dyDescent="0.25">
      <c r="E1149" s="2"/>
      <c r="G1149" s="10"/>
      <c r="M1149" s="2"/>
      <c r="Q1149" s="2"/>
      <c r="S1149" s="10"/>
    </row>
    <row r="1150" spans="5:19" x14ac:dyDescent="0.25">
      <c r="E1150" s="2"/>
      <c r="G1150" s="10"/>
      <c r="M1150" s="2"/>
      <c r="Q1150" s="2"/>
      <c r="S1150" s="10"/>
    </row>
    <row r="1151" spans="5:19" x14ac:dyDescent="0.25">
      <c r="E1151" s="2"/>
      <c r="G1151" s="10"/>
      <c r="M1151" s="2"/>
      <c r="Q1151" s="2"/>
      <c r="S1151" s="10"/>
    </row>
    <row r="1152" spans="5:19" x14ac:dyDescent="0.25">
      <c r="E1152" s="2"/>
      <c r="G1152" s="10"/>
      <c r="M1152" s="2"/>
      <c r="Q1152" s="2"/>
      <c r="S1152" s="10"/>
    </row>
    <row r="1153" spans="5:19" x14ac:dyDescent="0.25">
      <c r="E1153" s="2"/>
      <c r="G1153" s="10"/>
      <c r="M1153" s="2"/>
      <c r="Q1153" s="2"/>
      <c r="S1153" s="10"/>
    </row>
    <row r="1154" spans="5:19" x14ac:dyDescent="0.25">
      <c r="E1154" s="2"/>
      <c r="G1154" s="10"/>
      <c r="M1154" s="2"/>
      <c r="Q1154" s="2"/>
      <c r="S1154" s="10"/>
    </row>
    <row r="1155" spans="5:19" x14ac:dyDescent="0.25">
      <c r="E1155" s="2"/>
      <c r="G1155" s="10"/>
      <c r="M1155" s="2"/>
      <c r="Q1155" s="2"/>
      <c r="S1155" s="10"/>
    </row>
    <row r="1156" spans="5:19" x14ac:dyDescent="0.25">
      <c r="E1156" s="2"/>
      <c r="G1156" s="10"/>
      <c r="M1156" s="2"/>
      <c r="Q1156" s="2"/>
      <c r="S1156" s="10"/>
    </row>
    <row r="1157" spans="5:19" x14ac:dyDescent="0.25">
      <c r="E1157" s="2"/>
      <c r="G1157" s="10"/>
      <c r="M1157" s="2"/>
      <c r="Q1157" s="2"/>
      <c r="S1157" s="10"/>
    </row>
    <row r="1158" spans="5:19" x14ac:dyDescent="0.25">
      <c r="E1158" s="2"/>
      <c r="G1158" s="10"/>
      <c r="M1158" s="2"/>
      <c r="Q1158" s="2"/>
      <c r="S1158" s="10"/>
    </row>
    <row r="1159" spans="5:19" x14ac:dyDescent="0.25">
      <c r="E1159" s="2"/>
      <c r="G1159" s="10"/>
      <c r="M1159" s="2"/>
      <c r="Q1159" s="2"/>
      <c r="S1159" s="10"/>
    </row>
    <row r="1160" spans="5:19" x14ac:dyDescent="0.25">
      <c r="E1160" s="2"/>
      <c r="G1160" s="10"/>
      <c r="M1160" s="2"/>
      <c r="Q1160" s="2"/>
      <c r="S1160" s="10"/>
    </row>
    <row r="1161" spans="5:19" x14ac:dyDescent="0.25">
      <c r="E1161" s="2"/>
      <c r="G1161" s="10"/>
      <c r="M1161" s="2"/>
      <c r="Q1161" s="2"/>
      <c r="S1161" s="10"/>
    </row>
    <row r="1162" spans="5:19" x14ac:dyDescent="0.25">
      <c r="E1162" s="2"/>
      <c r="G1162" s="10"/>
      <c r="M1162" s="2"/>
      <c r="Q1162" s="2"/>
      <c r="S1162" s="10"/>
    </row>
    <row r="1163" spans="5:19" x14ac:dyDescent="0.25">
      <c r="E1163" s="2"/>
      <c r="G1163" s="10"/>
      <c r="M1163" s="2"/>
      <c r="Q1163" s="2"/>
      <c r="S1163" s="10"/>
    </row>
    <row r="1164" spans="5:19" x14ac:dyDescent="0.25">
      <c r="E1164" s="2"/>
      <c r="G1164" s="10"/>
      <c r="M1164" s="2"/>
      <c r="Q1164" s="2"/>
      <c r="S1164" s="10"/>
    </row>
    <row r="1165" spans="5:19" x14ac:dyDescent="0.25">
      <c r="E1165" s="2"/>
      <c r="G1165" s="10"/>
      <c r="M1165" s="2"/>
      <c r="Q1165" s="2"/>
      <c r="S1165" s="10"/>
    </row>
    <row r="1166" spans="5:19" x14ac:dyDescent="0.25">
      <c r="E1166" s="2"/>
      <c r="G1166" s="10"/>
      <c r="M1166" s="2"/>
      <c r="Q1166" s="2"/>
      <c r="S1166" s="10"/>
    </row>
    <row r="1167" spans="5:19" x14ac:dyDescent="0.25">
      <c r="E1167" s="2"/>
      <c r="G1167" s="10"/>
      <c r="M1167" s="2"/>
      <c r="Q1167" s="2"/>
      <c r="S1167" s="10"/>
    </row>
    <row r="1168" spans="5:19" x14ac:dyDescent="0.25">
      <c r="E1168" s="2"/>
      <c r="G1168" s="10"/>
      <c r="M1168" s="2"/>
      <c r="Q1168" s="2"/>
      <c r="S1168" s="10"/>
    </row>
    <row r="1169" spans="5:19" x14ac:dyDescent="0.25">
      <c r="E1169" s="2"/>
      <c r="G1169" s="10"/>
      <c r="M1169" s="2"/>
      <c r="Q1169" s="2"/>
      <c r="S1169" s="10"/>
    </row>
    <row r="1170" spans="5:19" x14ac:dyDescent="0.25">
      <c r="E1170" s="2"/>
      <c r="G1170" s="10"/>
      <c r="M1170" s="2"/>
      <c r="Q1170" s="2"/>
      <c r="S1170" s="10"/>
    </row>
    <row r="1171" spans="5:19" x14ac:dyDescent="0.25">
      <c r="E1171" s="2"/>
      <c r="G1171" s="10"/>
      <c r="M1171" s="2"/>
      <c r="Q1171" s="2"/>
      <c r="S1171" s="10"/>
    </row>
    <row r="1172" spans="5:19" x14ac:dyDescent="0.25">
      <c r="E1172" s="2"/>
      <c r="G1172" s="10"/>
      <c r="M1172" s="2"/>
      <c r="Q1172" s="2"/>
      <c r="S1172" s="10"/>
    </row>
    <row r="1173" spans="5:19" x14ac:dyDescent="0.25">
      <c r="E1173" s="2"/>
      <c r="G1173" s="10"/>
      <c r="M1173" s="2"/>
      <c r="Q1173" s="2"/>
      <c r="S1173" s="10"/>
    </row>
    <row r="1174" spans="5:19" x14ac:dyDescent="0.25">
      <c r="E1174" s="2"/>
      <c r="G1174" s="10"/>
      <c r="M1174" s="2"/>
      <c r="Q1174" s="2"/>
      <c r="S1174" s="10"/>
    </row>
    <row r="1175" spans="5:19" x14ac:dyDescent="0.25">
      <c r="E1175" s="2"/>
      <c r="G1175" s="10"/>
      <c r="M1175" s="2"/>
      <c r="Q1175" s="2"/>
      <c r="S1175" s="10"/>
    </row>
    <row r="1176" spans="5:19" x14ac:dyDescent="0.25">
      <c r="E1176" s="2"/>
      <c r="G1176" s="10"/>
      <c r="M1176" s="2"/>
      <c r="Q1176" s="2"/>
      <c r="S1176" s="10"/>
    </row>
    <row r="1177" spans="5:19" x14ac:dyDescent="0.25">
      <c r="E1177" s="2"/>
      <c r="G1177" s="10"/>
      <c r="M1177" s="2"/>
      <c r="Q1177" s="2"/>
      <c r="S1177" s="10"/>
    </row>
    <row r="1178" spans="5:19" x14ac:dyDescent="0.25">
      <c r="E1178" s="2"/>
      <c r="G1178" s="10"/>
      <c r="M1178" s="2"/>
      <c r="Q1178" s="2"/>
      <c r="S1178" s="10"/>
    </row>
    <row r="1179" spans="5:19" x14ac:dyDescent="0.25">
      <c r="E1179" s="2"/>
      <c r="G1179" s="10"/>
      <c r="M1179" s="2"/>
      <c r="Q1179" s="2"/>
      <c r="S1179" s="10"/>
    </row>
    <row r="1180" spans="5:19" x14ac:dyDescent="0.25">
      <c r="E1180" s="2"/>
      <c r="G1180" s="10"/>
      <c r="M1180" s="2"/>
      <c r="Q1180" s="2"/>
      <c r="S1180" s="10"/>
    </row>
    <row r="1181" spans="5:19" x14ac:dyDescent="0.25">
      <c r="E1181" s="2"/>
      <c r="G1181" s="10"/>
      <c r="M1181" s="2"/>
      <c r="Q1181" s="2"/>
      <c r="S1181" s="10"/>
    </row>
    <row r="1182" spans="5:19" x14ac:dyDescent="0.25">
      <c r="E1182" s="2"/>
      <c r="G1182" s="10"/>
      <c r="M1182" s="2"/>
      <c r="Q1182" s="2"/>
      <c r="S1182" s="10"/>
    </row>
    <row r="1183" spans="5:19" x14ac:dyDescent="0.25">
      <c r="E1183" s="2"/>
      <c r="G1183" s="10"/>
      <c r="M1183" s="2"/>
      <c r="Q1183" s="2"/>
      <c r="S1183" s="10"/>
    </row>
    <row r="1184" spans="5:19" x14ac:dyDescent="0.25">
      <c r="E1184" s="2"/>
      <c r="G1184" s="10"/>
      <c r="M1184" s="2"/>
      <c r="Q1184" s="2"/>
      <c r="S1184" s="10"/>
    </row>
    <row r="1185" spans="5:19" x14ac:dyDescent="0.25">
      <c r="E1185" s="2"/>
      <c r="G1185" s="10"/>
      <c r="M1185" s="2"/>
      <c r="Q1185" s="2"/>
      <c r="S1185" s="10"/>
    </row>
    <row r="1186" spans="5:19" x14ac:dyDescent="0.25">
      <c r="E1186" s="2"/>
      <c r="G1186" s="10"/>
      <c r="M1186" s="2"/>
      <c r="Q1186" s="2"/>
      <c r="S1186" s="10"/>
    </row>
    <row r="1187" spans="5:19" x14ac:dyDescent="0.25">
      <c r="E1187" s="2"/>
      <c r="G1187" s="10"/>
      <c r="M1187" s="2"/>
      <c r="Q1187" s="2"/>
      <c r="S1187" s="10"/>
    </row>
    <row r="1188" spans="5:19" x14ac:dyDescent="0.25">
      <c r="E1188" s="2"/>
      <c r="G1188" s="10"/>
      <c r="M1188" s="2"/>
      <c r="Q1188" s="2"/>
      <c r="S1188" s="10"/>
    </row>
    <row r="1189" spans="5:19" x14ac:dyDescent="0.25">
      <c r="E1189" s="2"/>
      <c r="G1189" s="10"/>
      <c r="M1189" s="2"/>
      <c r="Q1189" s="2"/>
      <c r="S1189" s="10"/>
    </row>
    <row r="1190" spans="5:19" x14ac:dyDescent="0.25">
      <c r="E1190" s="2"/>
      <c r="G1190" s="10"/>
      <c r="M1190" s="2"/>
      <c r="Q1190" s="2"/>
      <c r="S1190" s="10"/>
    </row>
    <row r="1191" spans="5:19" x14ac:dyDescent="0.25">
      <c r="E1191" s="2"/>
      <c r="G1191" s="10"/>
      <c r="M1191" s="2"/>
      <c r="Q1191" s="2"/>
      <c r="S1191" s="10"/>
    </row>
    <row r="1192" spans="5:19" x14ac:dyDescent="0.25">
      <c r="E1192" s="2"/>
      <c r="G1192" s="10"/>
      <c r="M1192" s="2"/>
      <c r="Q1192" s="2"/>
      <c r="S1192" s="10"/>
    </row>
    <row r="1193" spans="5:19" x14ac:dyDescent="0.25">
      <c r="E1193" s="2"/>
      <c r="G1193" s="10"/>
      <c r="M1193" s="2"/>
      <c r="Q1193" s="2"/>
      <c r="S1193" s="10"/>
    </row>
    <row r="1194" spans="5:19" x14ac:dyDescent="0.25">
      <c r="E1194" s="2"/>
      <c r="G1194" s="10"/>
      <c r="M1194" s="2"/>
      <c r="Q1194" s="2"/>
      <c r="S1194" s="10"/>
    </row>
    <row r="1195" spans="5:19" x14ac:dyDescent="0.25">
      <c r="E1195" s="2"/>
      <c r="G1195" s="10"/>
      <c r="M1195" s="2"/>
      <c r="Q1195" s="2"/>
      <c r="S1195" s="10"/>
    </row>
    <row r="1196" spans="5:19" x14ac:dyDescent="0.25">
      <c r="E1196" s="2"/>
      <c r="G1196" s="10"/>
      <c r="M1196" s="2"/>
      <c r="Q1196" s="2"/>
      <c r="S1196" s="10"/>
    </row>
    <row r="1197" spans="5:19" x14ac:dyDescent="0.25">
      <c r="E1197" s="2"/>
      <c r="G1197" s="10"/>
      <c r="M1197" s="2"/>
      <c r="Q1197" s="2"/>
      <c r="S1197" s="10"/>
    </row>
    <row r="1198" spans="5:19" x14ac:dyDescent="0.25">
      <c r="E1198" s="2"/>
      <c r="G1198" s="10"/>
      <c r="M1198" s="2"/>
      <c r="Q1198" s="2"/>
      <c r="S1198" s="10"/>
    </row>
    <row r="1199" spans="5:19" x14ac:dyDescent="0.25">
      <c r="E1199" s="2"/>
      <c r="G1199" s="10"/>
      <c r="M1199" s="2"/>
      <c r="Q1199" s="2"/>
      <c r="S1199" s="10"/>
    </row>
    <row r="1200" spans="5:19" x14ac:dyDescent="0.25">
      <c r="E1200" s="2"/>
      <c r="G1200" s="10"/>
      <c r="M1200" s="2"/>
      <c r="Q1200" s="2"/>
      <c r="S1200" s="10"/>
    </row>
    <row r="1201" spans="5:19" x14ac:dyDescent="0.25">
      <c r="E1201" s="2"/>
      <c r="G1201" s="10"/>
      <c r="M1201" s="2"/>
      <c r="Q1201" s="2"/>
      <c r="S1201" s="10"/>
    </row>
    <row r="1202" spans="5:19" x14ac:dyDescent="0.25">
      <c r="E1202" s="2"/>
      <c r="G1202" s="10"/>
      <c r="M1202" s="2"/>
      <c r="Q1202" s="2"/>
      <c r="S1202" s="10"/>
    </row>
    <row r="1203" spans="5:19" x14ac:dyDescent="0.25">
      <c r="E1203" s="2"/>
      <c r="G1203" s="10"/>
      <c r="M1203" s="2"/>
      <c r="Q1203" s="2"/>
      <c r="S1203" s="10"/>
    </row>
    <row r="1204" spans="5:19" x14ac:dyDescent="0.25">
      <c r="E1204" s="2"/>
      <c r="G1204" s="10"/>
      <c r="M1204" s="2"/>
      <c r="Q1204" s="2"/>
      <c r="S1204" s="10"/>
    </row>
    <row r="1205" spans="5:19" x14ac:dyDescent="0.25">
      <c r="E1205" s="2"/>
      <c r="G1205" s="10"/>
      <c r="M1205" s="2"/>
      <c r="Q1205" s="2"/>
      <c r="S1205" s="10"/>
    </row>
    <row r="1206" spans="5:19" x14ac:dyDescent="0.25">
      <c r="E1206" s="2"/>
      <c r="G1206" s="10"/>
      <c r="M1206" s="2"/>
      <c r="Q1206" s="2"/>
      <c r="S1206" s="10"/>
    </row>
    <row r="1207" spans="5:19" x14ac:dyDescent="0.25">
      <c r="E1207" s="2"/>
      <c r="G1207" s="10"/>
      <c r="M1207" s="2"/>
      <c r="Q1207" s="2"/>
      <c r="S1207" s="10"/>
    </row>
    <row r="1208" spans="5:19" x14ac:dyDescent="0.25">
      <c r="E1208" s="2"/>
      <c r="G1208" s="10"/>
      <c r="M1208" s="2"/>
      <c r="Q1208" s="2"/>
      <c r="S1208" s="10"/>
    </row>
    <row r="1209" spans="5:19" x14ac:dyDescent="0.25">
      <c r="E1209" s="2"/>
      <c r="G1209" s="10"/>
      <c r="M1209" s="2"/>
      <c r="Q1209" s="2"/>
      <c r="S1209" s="10"/>
    </row>
    <row r="1210" spans="5:19" x14ac:dyDescent="0.25">
      <c r="E1210" s="2"/>
      <c r="G1210" s="10"/>
      <c r="M1210" s="2"/>
      <c r="Q1210" s="2"/>
      <c r="S1210" s="10"/>
    </row>
    <row r="1211" spans="5:19" x14ac:dyDescent="0.25">
      <c r="E1211" s="2"/>
      <c r="G1211" s="10"/>
      <c r="M1211" s="2"/>
      <c r="Q1211" s="2"/>
      <c r="S1211" s="10"/>
    </row>
    <row r="1212" spans="5:19" x14ac:dyDescent="0.25">
      <c r="E1212" s="2"/>
      <c r="G1212" s="10"/>
      <c r="M1212" s="2"/>
      <c r="Q1212" s="2"/>
      <c r="S1212" s="10"/>
    </row>
    <row r="1213" spans="5:19" x14ac:dyDescent="0.25">
      <c r="E1213" s="2"/>
      <c r="G1213" s="10"/>
      <c r="M1213" s="2"/>
      <c r="Q1213" s="2"/>
      <c r="S1213" s="10"/>
    </row>
    <row r="1214" spans="5:19" x14ac:dyDescent="0.25">
      <c r="E1214" s="2"/>
      <c r="G1214" s="10"/>
      <c r="M1214" s="2"/>
      <c r="Q1214" s="2"/>
      <c r="S1214" s="10"/>
    </row>
    <row r="1215" spans="5:19" x14ac:dyDescent="0.25">
      <c r="E1215" s="2"/>
      <c r="G1215" s="10"/>
      <c r="M1215" s="2"/>
      <c r="Q1215" s="2"/>
      <c r="S1215" s="10"/>
    </row>
    <row r="1216" spans="5:19" x14ac:dyDescent="0.25">
      <c r="E1216" s="2"/>
      <c r="G1216" s="10"/>
      <c r="M1216" s="2"/>
      <c r="Q1216" s="2"/>
      <c r="S1216" s="10"/>
    </row>
    <row r="1217" spans="5:19" x14ac:dyDescent="0.25">
      <c r="E1217" s="2"/>
      <c r="G1217" s="10"/>
      <c r="M1217" s="2"/>
      <c r="Q1217" s="2"/>
      <c r="S1217" s="10"/>
    </row>
    <row r="1218" spans="5:19" x14ac:dyDescent="0.25">
      <c r="E1218" s="2"/>
      <c r="G1218" s="10"/>
      <c r="M1218" s="2"/>
      <c r="Q1218" s="2"/>
      <c r="S1218" s="10"/>
    </row>
    <row r="1219" spans="5:19" x14ac:dyDescent="0.25">
      <c r="E1219" s="2"/>
      <c r="G1219" s="10"/>
      <c r="M1219" s="2"/>
      <c r="Q1219" s="2"/>
      <c r="S1219" s="10"/>
    </row>
    <row r="1220" spans="5:19" x14ac:dyDescent="0.25">
      <c r="E1220" s="2"/>
      <c r="G1220" s="10"/>
      <c r="M1220" s="2"/>
      <c r="Q1220" s="2"/>
      <c r="S1220" s="10"/>
    </row>
    <row r="1221" spans="5:19" x14ac:dyDescent="0.25">
      <c r="E1221" s="2"/>
      <c r="G1221" s="10"/>
      <c r="M1221" s="2"/>
      <c r="Q1221" s="2"/>
      <c r="S1221" s="10"/>
    </row>
    <row r="1222" spans="5:19" x14ac:dyDescent="0.25">
      <c r="E1222" s="2"/>
      <c r="G1222" s="10"/>
      <c r="M1222" s="2"/>
      <c r="Q1222" s="2"/>
      <c r="S1222" s="10"/>
    </row>
    <row r="1223" spans="5:19" x14ac:dyDescent="0.25">
      <c r="E1223" s="2"/>
      <c r="G1223" s="10"/>
      <c r="M1223" s="2"/>
      <c r="Q1223" s="2"/>
      <c r="S1223" s="10"/>
    </row>
    <row r="1224" spans="5:19" x14ac:dyDescent="0.25">
      <c r="E1224" s="2"/>
      <c r="G1224" s="10"/>
      <c r="M1224" s="2"/>
      <c r="Q1224" s="2"/>
      <c r="S1224" s="10"/>
    </row>
    <row r="1225" spans="5:19" x14ac:dyDescent="0.25">
      <c r="E1225" s="2"/>
      <c r="G1225" s="10"/>
      <c r="M1225" s="2"/>
      <c r="Q1225" s="2"/>
      <c r="S1225" s="10"/>
    </row>
    <row r="1226" spans="5:19" x14ac:dyDescent="0.25">
      <c r="E1226" s="2"/>
      <c r="G1226" s="10"/>
      <c r="M1226" s="2"/>
      <c r="Q1226" s="2"/>
      <c r="S1226" s="10"/>
    </row>
    <row r="1227" spans="5:19" x14ac:dyDescent="0.25">
      <c r="E1227" s="2"/>
      <c r="G1227" s="10"/>
      <c r="M1227" s="2"/>
      <c r="Q1227" s="2"/>
      <c r="S1227" s="10"/>
    </row>
    <row r="1228" spans="5:19" x14ac:dyDescent="0.25">
      <c r="E1228" s="2"/>
      <c r="G1228" s="10"/>
      <c r="M1228" s="2"/>
      <c r="Q1228" s="2"/>
      <c r="S1228" s="10"/>
    </row>
    <row r="1229" spans="5:19" x14ac:dyDescent="0.25">
      <c r="E1229" s="2"/>
      <c r="G1229" s="10"/>
      <c r="M1229" s="2"/>
      <c r="Q1229" s="2"/>
      <c r="S1229" s="10"/>
    </row>
    <row r="1230" spans="5:19" x14ac:dyDescent="0.25">
      <c r="E1230" s="2"/>
      <c r="G1230" s="10"/>
      <c r="M1230" s="2"/>
      <c r="Q1230" s="2"/>
      <c r="S1230" s="10"/>
    </row>
    <row r="1231" spans="5:19" x14ac:dyDescent="0.25">
      <c r="E1231" s="2"/>
      <c r="G1231" s="10"/>
      <c r="M1231" s="2"/>
      <c r="Q1231" s="2"/>
      <c r="S1231" s="10"/>
    </row>
    <row r="1232" spans="5:19" x14ac:dyDescent="0.25">
      <c r="E1232" s="2"/>
      <c r="G1232" s="10"/>
      <c r="M1232" s="2"/>
      <c r="Q1232" s="2"/>
      <c r="S1232" s="10"/>
    </row>
    <row r="1233" spans="5:19" x14ac:dyDescent="0.25">
      <c r="E1233" s="2"/>
      <c r="G1233" s="10"/>
      <c r="M1233" s="2"/>
      <c r="Q1233" s="2"/>
      <c r="S1233" s="10"/>
    </row>
    <row r="1234" spans="5:19" x14ac:dyDescent="0.25">
      <c r="E1234" s="2"/>
      <c r="G1234" s="10"/>
      <c r="M1234" s="2"/>
      <c r="Q1234" s="2"/>
      <c r="S1234" s="10"/>
    </row>
    <row r="1235" spans="5:19" x14ac:dyDescent="0.25">
      <c r="E1235" s="2"/>
      <c r="G1235" s="10"/>
      <c r="M1235" s="2"/>
      <c r="Q1235" s="2"/>
      <c r="S1235" s="10"/>
    </row>
    <row r="1236" spans="5:19" x14ac:dyDescent="0.25">
      <c r="E1236" s="2"/>
      <c r="G1236" s="10"/>
      <c r="M1236" s="2"/>
      <c r="Q1236" s="2"/>
      <c r="S1236" s="10"/>
    </row>
    <row r="1237" spans="5:19" x14ac:dyDescent="0.25">
      <c r="E1237" s="2"/>
      <c r="G1237" s="10"/>
      <c r="M1237" s="2"/>
      <c r="Q1237" s="2"/>
      <c r="S1237" s="10"/>
    </row>
    <row r="1238" spans="5:19" x14ac:dyDescent="0.25">
      <c r="E1238" s="2"/>
      <c r="G1238" s="10"/>
      <c r="M1238" s="2"/>
      <c r="Q1238" s="2"/>
      <c r="S1238" s="10"/>
    </row>
    <row r="1239" spans="5:19" x14ac:dyDescent="0.25">
      <c r="E1239" s="2"/>
      <c r="G1239" s="10"/>
      <c r="M1239" s="2"/>
      <c r="Q1239" s="2"/>
      <c r="S1239" s="10"/>
    </row>
    <row r="1240" spans="5:19" x14ac:dyDescent="0.25">
      <c r="E1240" s="2"/>
      <c r="G1240" s="10"/>
      <c r="M1240" s="2"/>
      <c r="Q1240" s="2"/>
      <c r="S1240" s="10"/>
    </row>
    <row r="1241" spans="5:19" x14ac:dyDescent="0.25">
      <c r="E1241" s="2"/>
      <c r="G1241" s="10"/>
      <c r="M1241" s="2"/>
      <c r="Q1241" s="2"/>
      <c r="S1241" s="10"/>
    </row>
    <row r="1242" spans="5:19" x14ac:dyDescent="0.25">
      <c r="E1242" s="2"/>
      <c r="G1242" s="10"/>
      <c r="M1242" s="2"/>
      <c r="Q1242" s="2"/>
      <c r="S1242" s="10"/>
    </row>
    <row r="1243" spans="5:19" x14ac:dyDescent="0.25">
      <c r="E1243" s="2"/>
      <c r="G1243" s="10"/>
      <c r="M1243" s="2"/>
      <c r="Q1243" s="2"/>
      <c r="S1243" s="10"/>
    </row>
    <row r="1244" spans="5:19" x14ac:dyDescent="0.25">
      <c r="E1244" s="2"/>
      <c r="G1244" s="10"/>
      <c r="M1244" s="2"/>
      <c r="Q1244" s="2"/>
      <c r="S1244" s="10"/>
    </row>
    <row r="1245" spans="5:19" x14ac:dyDescent="0.25">
      <c r="E1245" s="2"/>
      <c r="G1245" s="10"/>
      <c r="M1245" s="2"/>
      <c r="Q1245" s="2"/>
      <c r="S1245" s="10"/>
    </row>
    <row r="1246" spans="5:19" x14ac:dyDescent="0.25">
      <c r="E1246" s="2"/>
      <c r="G1246" s="10"/>
      <c r="M1246" s="2"/>
      <c r="Q1246" s="2"/>
      <c r="S1246" s="10"/>
    </row>
    <row r="1247" spans="5:19" x14ac:dyDescent="0.25">
      <c r="E1247" s="2"/>
      <c r="G1247" s="10"/>
      <c r="M1247" s="2"/>
      <c r="Q1247" s="2"/>
      <c r="S1247" s="10"/>
    </row>
    <row r="1248" spans="5:19" x14ac:dyDescent="0.25">
      <c r="E1248" s="2"/>
      <c r="G1248" s="10"/>
      <c r="M1248" s="2"/>
      <c r="Q1248" s="2"/>
      <c r="S1248" s="10"/>
    </row>
    <row r="1249" spans="5:19" x14ac:dyDescent="0.25">
      <c r="E1249" s="2"/>
      <c r="G1249" s="10"/>
      <c r="M1249" s="2"/>
      <c r="Q1249" s="2"/>
      <c r="S1249" s="10"/>
    </row>
    <row r="1250" spans="5:19" x14ac:dyDescent="0.25">
      <c r="E1250" s="2"/>
      <c r="G1250" s="10"/>
      <c r="M1250" s="2"/>
      <c r="Q1250" s="2"/>
      <c r="S1250" s="10"/>
    </row>
    <row r="1251" spans="5:19" x14ac:dyDescent="0.25">
      <c r="E1251" s="2"/>
      <c r="G1251" s="10"/>
      <c r="M1251" s="2"/>
      <c r="Q1251" s="2"/>
      <c r="S1251" s="10"/>
    </row>
    <row r="1252" spans="5:19" x14ac:dyDescent="0.25">
      <c r="E1252" s="2"/>
      <c r="G1252" s="10"/>
      <c r="M1252" s="2"/>
      <c r="Q1252" s="2"/>
      <c r="S1252" s="10"/>
    </row>
    <row r="1253" spans="5:19" x14ac:dyDescent="0.25">
      <c r="E1253" s="2"/>
      <c r="G1253" s="10"/>
      <c r="M1253" s="2"/>
      <c r="Q1253" s="2"/>
      <c r="S1253" s="10"/>
    </row>
    <row r="1254" spans="5:19" x14ac:dyDescent="0.25">
      <c r="E1254" s="2"/>
      <c r="G1254" s="10"/>
      <c r="M1254" s="2"/>
      <c r="Q1254" s="2"/>
      <c r="S1254" s="10"/>
    </row>
    <row r="1255" spans="5:19" x14ac:dyDescent="0.25">
      <c r="E1255" s="2"/>
      <c r="G1255" s="10"/>
      <c r="M1255" s="2"/>
      <c r="Q1255" s="2"/>
      <c r="S1255" s="10"/>
    </row>
    <row r="1256" spans="5:19" x14ac:dyDescent="0.25">
      <c r="E1256" s="2"/>
      <c r="G1256" s="10"/>
      <c r="M1256" s="2"/>
      <c r="Q1256" s="2"/>
      <c r="S1256" s="10"/>
    </row>
    <row r="1257" spans="5:19" x14ac:dyDescent="0.25">
      <c r="E1257" s="2"/>
      <c r="G1257" s="10"/>
      <c r="M1257" s="2"/>
      <c r="Q1257" s="2"/>
      <c r="S1257" s="10"/>
    </row>
    <row r="1258" spans="5:19" x14ac:dyDescent="0.25">
      <c r="E1258" s="2"/>
      <c r="G1258" s="10"/>
      <c r="M1258" s="2"/>
      <c r="Q1258" s="2"/>
      <c r="S1258" s="10"/>
    </row>
    <row r="1259" spans="5:19" x14ac:dyDescent="0.25">
      <c r="E1259" s="2"/>
      <c r="G1259" s="10"/>
      <c r="M1259" s="2"/>
      <c r="Q1259" s="2"/>
      <c r="S1259" s="10"/>
    </row>
    <row r="1260" spans="5:19" x14ac:dyDescent="0.25">
      <c r="E1260" s="2"/>
      <c r="G1260" s="10"/>
      <c r="M1260" s="2"/>
      <c r="Q1260" s="2"/>
      <c r="S1260" s="10"/>
    </row>
    <row r="1261" spans="5:19" x14ac:dyDescent="0.25">
      <c r="E1261" s="2"/>
      <c r="G1261" s="10"/>
      <c r="M1261" s="2"/>
      <c r="Q1261" s="2"/>
      <c r="S1261" s="10"/>
    </row>
    <row r="1262" spans="5:19" x14ac:dyDescent="0.25">
      <c r="E1262" s="2"/>
      <c r="G1262" s="10"/>
      <c r="M1262" s="2"/>
      <c r="Q1262" s="2"/>
      <c r="S1262" s="10"/>
    </row>
    <row r="1263" spans="5:19" x14ac:dyDescent="0.25">
      <c r="E1263" s="2"/>
      <c r="G1263" s="10"/>
      <c r="M1263" s="2"/>
      <c r="Q1263" s="2"/>
      <c r="S1263" s="10"/>
    </row>
    <row r="1264" spans="5:19" x14ac:dyDescent="0.25">
      <c r="E1264" s="2"/>
      <c r="G1264" s="10"/>
      <c r="M1264" s="2"/>
      <c r="Q1264" s="2"/>
      <c r="S1264" s="10"/>
    </row>
    <row r="1265" spans="5:19" x14ac:dyDescent="0.25">
      <c r="E1265" s="2"/>
      <c r="G1265" s="10"/>
      <c r="M1265" s="2"/>
      <c r="Q1265" s="2"/>
      <c r="S1265" s="10"/>
    </row>
    <row r="1266" spans="5:19" x14ac:dyDescent="0.25">
      <c r="E1266" s="2"/>
      <c r="G1266" s="10"/>
      <c r="M1266" s="2"/>
      <c r="Q1266" s="2"/>
      <c r="S1266" s="10"/>
    </row>
    <row r="1267" spans="5:19" x14ac:dyDescent="0.25">
      <c r="E1267" s="2"/>
      <c r="G1267" s="10"/>
      <c r="M1267" s="2"/>
      <c r="Q1267" s="2"/>
      <c r="S1267" s="10"/>
    </row>
    <row r="1268" spans="5:19" x14ac:dyDescent="0.25">
      <c r="E1268" s="2"/>
      <c r="G1268" s="10"/>
      <c r="M1268" s="2"/>
      <c r="Q1268" s="2"/>
      <c r="S1268" s="10"/>
    </row>
    <row r="1269" spans="5:19" x14ac:dyDescent="0.25">
      <c r="E1269" s="2"/>
      <c r="G1269" s="10"/>
      <c r="M1269" s="2"/>
      <c r="Q1269" s="2"/>
      <c r="S1269" s="10"/>
    </row>
    <row r="1270" spans="5:19" x14ac:dyDescent="0.25">
      <c r="E1270" s="2"/>
      <c r="G1270" s="10"/>
      <c r="M1270" s="2"/>
      <c r="Q1270" s="2"/>
      <c r="S1270" s="10"/>
    </row>
    <row r="1271" spans="5:19" x14ac:dyDescent="0.25">
      <c r="E1271" s="2"/>
      <c r="G1271" s="10"/>
      <c r="M1271" s="2"/>
      <c r="Q1271" s="2"/>
      <c r="S1271" s="10"/>
    </row>
    <row r="1272" spans="5:19" x14ac:dyDescent="0.25">
      <c r="E1272" s="2"/>
      <c r="G1272" s="10"/>
      <c r="M1272" s="2"/>
      <c r="Q1272" s="2"/>
      <c r="S1272" s="10"/>
    </row>
    <row r="1273" spans="5:19" x14ac:dyDescent="0.25">
      <c r="E1273" s="2"/>
      <c r="G1273" s="10"/>
      <c r="M1273" s="2"/>
      <c r="Q1273" s="2"/>
      <c r="S1273" s="10"/>
    </row>
    <row r="1274" spans="5:19" x14ac:dyDescent="0.25">
      <c r="E1274" s="2"/>
      <c r="G1274" s="10"/>
      <c r="M1274" s="2"/>
      <c r="Q1274" s="2"/>
      <c r="S1274" s="10"/>
    </row>
    <row r="1275" spans="5:19" x14ac:dyDescent="0.25">
      <c r="E1275" s="2"/>
      <c r="G1275" s="10"/>
      <c r="M1275" s="2"/>
      <c r="Q1275" s="2"/>
      <c r="S1275" s="10"/>
    </row>
    <row r="1276" spans="5:19" x14ac:dyDescent="0.25">
      <c r="E1276" s="2"/>
      <c r="G1276" s="10"/>
      <c r="M1276" s="2"/>
      <c r="Q1276" s="2"/>
      <c r="S1276" s="10"/>
    </row>
    <row r="1277" spans="5:19" x14ac:dyDescent="0.25">
      <c r="E1277" s="2"/>
      <c r="G1277" s="10"/>
      <c r="M1277" s="2"/>
      <c r="Q1277" s="2"/>
      <c r="S1277" s="10"/>
    </row>
    <row r="1278" spans="5:19" x14ac:dyDescent="0.25">
      <c r="E1278" s="2"/>
      <c r="G1278" s="10"/>
      <c r="M1278" s="2"/>
      <c r="Q1278" s="2"/>
      <c r="S1278" s="10"/>
    </row>
    <row r="1279" spans="5:19" x14ac:dyDescent="0.25">
      <c r="E1279" s="2"/>
      <c r="G1279" s="10"/>
      <c r="M1279" s="2"/>
      <c r="Q1279" s="2"/>
      <c r="S1279" s="10"/>
    </row>
    <row r="1280" spans="5:19" x14ac:dyDescent="0.25">
      <c r="E1280" s="2"/>
      <c r="G1280" s="10"/>
      <c r="M1280" s="2"/>
      <c r="Q1280" s="2"/>
      <c r="S1280" s="10"/>
    </row>
    <row r="1281" spans="5:19" x14ac:dyDescent="0.25">
      <c r="E1281" s="2"/>
      <c r="G1281" s="10"/>
      <c r="M1281" s="2"/>
      <c r="Q1281" s="2"/>
      <c r="S1281" s="10"/>
    </row>
    <row r="1282" spans="5:19" x14ac:dyDescent="0.25">
      <c r="E1282" s="2"/>
      <c r="G1282" s="10"/>
      <c r="M1282" s="2"/>
      <c r="Q1282" s="2"/>
      <c r="S1282" s="10"/>
    </row>
    <row r="1283" spans="5:19" x14ac:dyDescent="0.25">
      <c r="E1283" s="2"/>
      <c r="G1283" s="10"/>
      <c r="M1283" s="2"/>
      <c r="Q1283" s="2"/>
      <c r="S1283" s="10"/>
    </row>
    <row r="1284" spans="5:19" x14ac:dyDescent="0.25">
      <c r="E1284" s="2"/>
      <c r="G1284" s="10"/>
      <c r="M1284" s="2"/>
      <c r="Q1284" s="2"/>
      <c r="S1284" s="10"/>
    </row>
    <row r="1285" spans="5:19" x14ac:dyDescent="0.25">
      <c r="E1285" s="2"/>
      <c r="G1285" s="10"/>
      <c r="M1285" s="2"/>
      <c r="Q1285" s="2"/>
      <c r="S1285" s="10"/>
    </row>
    <row r="1286" spans="5:19" x14ac:dyDescent="0.25">
      <c r="E1286" s="2"/>
      <c r="G1286" s="10"/>
      <c r="M1286" s="2"/>
      <c r="Q1286" s="2"/>
      <c r="S1286" s="10"/>
    </row>
    <row r="1287" spans="5:19" x14ac:dyDescent="0.25">
      <c r="E1287" s="2"/>
      <c r="G1287" s="10"/>
      <c r="M1287" s="2"/>
      <c r="Q1287" s="2"/>
      <c r="S1287" s="10"/>
    </row>
    <row r="1288" spans="5:19" x14ac:dyDescent="0.25">
      <c r="E1288" s="2"/>
      <c r="G1288" s="10"/>
      <c r="M1288" s="2"/>
      <c r="Q1288" s="2"/>
      <c r="S1288" s="10"/>
    </row>
    <row r="1289" spans="5:19" x14ac:dyDescent="0.25">
      <c r="E1289" s="2"/>
      <c r="G1289" s="10"/>
      <c r="M1289" s="2"/>
      <c r="Q1289" s="2"/>
      <c r="S1289" s="10"/>
    </row>
    <row r="1290" spans="5:19" x14ac:dyDescent="0.25">
      <c r="E1290" s="2"/>
      <c r="G1290" s="10"/>
      <c r="M1290" s="2"/>
      <c r="Q1290" s="2"/>
      <c r="S1290" s="10"/>
    </row>
    <row r="1291" spans="5:19" x14ac:dyDescent="0.25">
      <c r="E1291" s="2"/>
      <c r="G1291" s="10"/>
      <c r="M1291" s="2"/>
      <c r="Q1291" s="2"/>
      <c r="S1291" s="10"/>
    </row>
    <row r="1292" spans="5:19" x14ac:dyDescent="0.25">
      <c r="E1292" s="2"/>
      <c r="G1292" s="10"/>
      <c r="M1292" s="2"/>
      <c r="Q1292" s="2"/>
      <c r="S1292" s="10"/>
    </row>
    <row r="1293" spans="5:19" x14ac:dyDescent="0.25">
      <c r="E1293" s="2"/>
      <c r="G1293" s="10"/>
      <c r="M1293" s="2"/>
      <c r="Q1293" s="2"/>
      <c r="S1293" s="10"/>
    </row>
    <row r="1294" spans="5:19" x14ac:dyDescent="0.25">
      <c r="E1294" s="2"/>
      <c r="G1294" s="10"/>
      <c r="M1294" s="2"/>
      <c r="Q1294" s="2"/>
      <c r="S1294" s="10"/>
    </row>
    <row r="1295" spans="5:19" x14ac:dyDescent="0.25">
      <c r="E1295" s="2"/>
      <c r="G1295" s="10"/>
      <c r="M1295" s="2"/>
      <c r="Q1295" s="2"/>
      <c r="S1295" s="10"/>
    </row>
    <row r="1296" spans="5:19" x14ac:dyDescent="0.25">
      <c r="E1296" s="2"/>
      <c r="G1296" s="10"/>
      <c r="M1296" s="2"/>
      <c r="Q1296" s="2"/>
      <c r="S1296" s="10"/>
    </row>
    <row r="1297" spans="5:19" x14ac:dyDescent="0.25">
      <c r="E1297" s="2"/>
      <c r="G1297" s="10"/>
      <c r="M1297" s="2"/>
      <c r="Q1297" s="2"/>
      <c r="S1297" s="10"/>
    </row>
    <row r="1298" spans="5:19" x14ac:dyDescent="0.25">
      <c r="E1298" s="2"/>
      <c r="G1298" s="10"/>
      <c r="M1298" s="2"/>
      <c r="Q1298" s="2"/>
      <c r="S1298" s="10"/>
    </row>
    <row r="1299" spans="5:19" x14ac:dyDescent="0.25">
      <c r="E1299" s="2"/>
      <c r="G1299" s="10"/>
      <c r="M1299" s="2"/>
      <c r="Q1299" s="2"/>
      <c r="S1299" s="10"/>
    </row>
    <row r="1300" spans="5:19" x14ac:dyDescent="0.25">
      <c r="E1300" s="2"/>
      <c r="G1300" s="10"/>
      <c r="M1300" s="2"/>
      <c r="Q1300" s="2"/>
      <c r="S1300" s="10"/>
    </row>
    <row r="1301" spans="5:19" x14ac:dyDescent="0.25">
      <c r="E1301" s="2"/>
      <c r="G1301" s="10"/>
      <c r="M1301" s="2"/>
      <c r="Q1301" s="2"/>
      <c r="S1301" s="10"/>
    </row>
    <row r="1302" spans="5:19" x14ac:dyDescent="0.25">
      <c r="E1302" s="2"/>
      <c r="G1302" s="10"/>
      <c r="M1302" s="2"/>
      <c r="Q1302" s="2"/>
      <c r="S1302" s="10"/>
    </row>
    <row r="1303" spans="5:19" x14ac:dyDescent="0.25">
      <c r="E1303" s="2"/>
      <c r="G1303" s="10"/>
      <c r="M1303" s="2"/>
      <c r="Q1303" s="2"/>
      <c r="S1303" s="10"/>
    </row>
    <row r="1304" spans="5:19" x14ac:dyDescent="0.25">
      <c r="E1304" s="2"/>
      <c r="G1304" s="10"/>
      <c r="M1304" s="2"/>
      <c r="Q1304" s="2"/>
      <c r="S1304" s="10"/>
    </row>
    <row r="1305" spans="5:19" x14ac:dyDescent="0.25">
      <c r="E1305" s="2"/>
      <c r="G1305" s="10"/>
      <c r="M1305" s="2"/>
      <c r="Q1305" s="2"/>
      <c r="S1305" s="10"/>
    </row>
    <row r="1306" spans="5:19" x14ac:dyDescent="0.25">
      <c r="E1306" s="2"/>
      <c r="G1306" s="10"/>
      <c r="M1306" s="2"/>
      <c r="Q1306" s="2"/>
      <c r="S1306" s="10"/>
    </row>
    <row r="1307" spans="5:19" x14ac:dyDescent="0.25">
      <c r="E1307" s="2"/>
      <c r="G1307" s="10"/>
      <c r="M1307" s="2"/>
      <c r="Q1307" s="2"/>
      <c r="S1307" s="10"/>
    </row>
    <row r="1308" spans="5:19" x14ac:dyDescent="0.25">
      <c r="E1308" s="2"/>
      <c r="G1308" s="10"/>
      <c r="M1308" s="2"/>
      <c r="Q1308" s="2"/>
      <c r="S1308" s="10"/>
    </row>
    <row r="1309" spans="5:19" x14ac:dyDescent="0.25">
      <c r="E1309" s="2"/>
      <c r="G1309" s="10"/>
      <c r="M1309" s="2"/>
      <c r="Q1309" s="2"/>
      <c r="S1309" s="10"/>
    </row>
    <row r="1310" spans="5:19" x14ac:dyDescent="0.25">
      <c r="E1310" s="2"/>
      <c r="G1310" s="10"/>
      <c r="M1310" s="2"/>
      <c r="Q1310" s="2"/>
      <c r="S1310" s="10"/>
    </row>
    <row r="1311" spans="5:19" x14ac:dyDescent="0.25">
      <c r="E1311" s="2"/>
      <c r="G1311" s="10"/>
      <c r="M1311" s="2"/>
      <c r="Q1311" s="2"/>
      <c r="S1311" s="10"/>
    </row>
    <row r="1312" spans="5:19" x14ac:dyDescent="0.25">
      <c r="E1312" s="2"/>
      <c r="G1312" s="10"/>
      <c r="M1312" s="2"/>
      <c r="Q1312" s="2"/>
      <c r="S1312" s="10"/>
    </row>
    <row r="1313" spans="5:19" x14ac:dyDescent="0.25">
      <c r="E1313" s="2"/>
      <c r="G1313" s="10"/>
      <c r="M1313" s="2"/>
      <c r="Q1313" s="2"/>
      <c r="S1313" s="10"/>
    </row>
    <row r="1314" spans="5:19" x14ac:dyDescent="0.25">
      <c r="E1314" s="2"/>
      <c r="G1314" s="10"/>
      <c r="M1314" s="2"/>
      <c r="Q1314" s="2"/>
      <c r="S1314" s="10"/>
    </row>
    <row r="1315" spans="5:19" x14ac:dyDescent="0.25">
      <c r="E1315" s="2"/>
      <c r="G1315" s="10"/>
      <c r="M1315" s="2"/>
      <c r="Q1315" s="2"/>
      <c r="S1315" s="10"/>
    </row>
    <row r="1316" spans="5:19" x14ac:dyDescent="0.25">
      <c r="E1316" s="2"/>
      <c r="G1316" s="10"/>
      <c r="M1316" s="2"/>
      <c r="Q1316" s="2"/>
      <c r="S1316" s="10"/>
    </row>
    <row r="1317" spans="5:19" x14ac:dyDescent="0.25">
      <c r="E1317" s="2"/>
      <c r="G1317" s="10"/>
      <c r="M1317" s="2"/>
      <c r="Q1317" s="2"/>
      <c r="S1317" s="10"/>
    </row>
    <row r="1318" spans="5:19" x14ac:dyDescent="0.25">
      <c r="E1318" s="2"/>
      <c r="G1318" s="10"/>
      <c r="M1318" s="2"/>
      <c r="Q1318" s="2"/>
      <c r="S1318" s="10"/>
    </row>
    <row r="1319" spans="5:19" x14ac:dyDescent="0.25">
      <c r="E1319" s="2"/>
      <c r="G1319" s="10"/>
      <c r="M1319" s="2"/>
      <c r="Q1319" s="2"/>
      <c r="S1319" s="10"/>
    </row>
    <row r="1320" spans="5:19" x14ac:dyDescent="0.25">
      <c r="E1320" s="2"/>
      <c r="G1320" s="10"/>
      <c r="M1320" s="2"/>
      <c r="Q1320" s="2"/>
      <c r="S1320" s="10"/>
    </row>
    <row r="1321" spans="5:19" x14ac:dyDescent="0.25">
      <c r="E1321" s="2"/>
      <c r="G1321" s="10"/>
      <c r="M1321" s="2"/>
      <c r="Q1321" s="2"/>
      <c r="S1321" s="10"/>
    </row>
    <row r="1322" spans="5:19" x14ac:dyDescent="0.25">
      <c r="E1322" s="2"/>
      <c r="G1322" s="10"/>
      <c r="M1322" s="2"/>
      <c r="Q1322" s="2"/>
      <c r="S1322" s="10"/>
    </row>
    <row r="1323" spans="5:19" x14ac:dyDescent="0.25">
      <c r="E1323" s="2"/>
      <c r="G1323" s="10"/>
      <c r="M1323" s="2"/>
      <c r="Q1323" s="2"/>
      <c r="S1323" s="10"/>
    </row>
    <row r="1324" spans="5:19" x14ac:dyDescent="0.25">
      <c r="E1324" s="2"/>
      <c r="G1324" s="10"/>
      <c r="M1324" s="2"/>
      <c r="Q1324" s="2"/>
      <c r="S1324" s="10"/>
    </row>
    <row r="1325" spans="5:19" x14ac:dyDescent="0.25">
      <c r="E1325" s="2"/>
      <c r="G1325" s="10"/>
      <c r="M1325" s="2"/>
      <c r="Q1325" s="2"/>
      <c r="S1325" s="10"/>
    </row>
    <row r="1326" spans="5:19" x14ac:dyDescent="0.25">
      <c r="E1326" s="2"/>
      <c r="G1326" s="10"/>
      <c r="M1326" s="2"/>
      <c r="Q1326" s="2"/>
      <c r="S1326" s="10"/>
    </row>
    <row r="1327" spans="5:19" x14ac:dyDescent="0.25">
      <c r="E1327" s="2"/>
      <c r="G1327" s="10"/>
      <c r="M1327" s="2"/>
      <c r="Q1327" s="2"/>
      <c r="S1327" s="10"/>
    </row>
    <row r="1328" spans="5:19" x14ac:dyDescent="0.25">
      <c r="E1328" s="2"/>
      <c r="G1328" s="10"/>
      <c r="M1328" s="2"/>
      <c r="Q1328" s="2"/>
      <c r="S1328" s="10"/>
    </row>
    <row r="1329" spans="5:19" x14ac:dyDescent="0.25">
      <c r="E1329" s="2"/>
      <c r="G1329" s="10"/>
      <c r="M1329" s="2"/>
      <c r="Q1329" s="2"/>
      <c r="S1329" s="10"/>
    </row>
    <row r="1330" spans="5:19" x14ac:dyDescent="0.25">
      <c r="E1330" s="2"/>
      <c r="G1330" s="10"/>
      <c r="M1330" s="2"/>
      <c r="Q1330" s="2"/>
      <c r="S1330" s="10"/>
    </row>
    <row r="1331" spans="5:19" x14ac:dyDescent="0.25">
      <c r="E1331" s="2"/>
      <c r="G1331" s="10"/>
      <c r="M1331" s="2"/>
      <c r="Q1331" s="2"/>
      <c r="S1331" s="10"/>
    </row>
    <row r="1332" spans="5:19" x14ac:dyDescent="0.25">
      <c r="E1332" s="2"/>
      <c r="G1332" s="10"/>
      <c r="M1332" s="2"/>
      <c r="Q1332" s="2"/>
      <c r="S1332" s="10"/>
    </row>
    <row r="1333" spans="5:19" x14ac:dyDescent="0.25">
      <c r="E1333" s="2"/>
      <c r="G1333" s="10"/>
      <c r="M1333" s="2"/>
      <c r="Q1333" s="2"/>
      <c r="S1333" s="10"/>
    </row>
    <row r="1334" spans="5:19" x14ac:dyDescent="0.25">
      <c r="E1334" s="2"/>
      <c r="G1334" s="10"/>
      <c r="M1334" s="2"/>
      <c r="Q1334" s="2"/>
      <c r="S1334" s="10"/>
    </row>
    <row r="1335" spans="5:19" x14ac:dyDescent="0.25">
      <c r="E1335" s="2"/>
      <c r="G1335" s="10"/>
      <c r="M1335" s="2"/>
      <c r="Q1335" s="2"/>
      <c r="S1335" s="10"/>
    </row>
    <row r="1336" spans="5:19" x14ac:dyDescent="0.25">
      <c r="E1336" s="2"/>
      <c r="G1336" s="10"/>
      <c r="M1336" s="2"/>
      <c r="Q1336" s="2"/>
      <c r="S1336" s="10"/>
    </row>
    <row r="1337" spans="5:19" x14ac:dyDescent="0.25">
      <c r="E1337" s="2"/>
      <c r="G1337" s="10"/>
      <c r="M1337" s="2"/>
      <c r="Q1337" s="2"/>
      <c r="S1337" s="10"/>
    </row>
    <row r="1338" spans="5:19" x14ac:dyDescent="0.25">
      <c r="E1338" s="2"/>
      <c r="G1338" s="10"/>
      <c r="M1338" s="2"/>
      <c r="Q1338" s="2"/>
      <c r="S1338" s="10"/>
    </row>
    <row r="1339" spans="5:19" x14ac:dyDescent="0.25">
      <c r="E1339" s="2"/>
      <c r="G1339" s="10"/>
      <c r="M1339" s="2"/>
      <c r="Q1339" s="2"/>
      <c r="S1339" s="10"/>
    </row>
    <row r="1340" spans="5:19" x14ac:dyDescent="0.25">
      <c r="E1340" s="2"/>
      <c r="G1340" s="10"/>
      <c r="M1340" s="2"/>
      <c r="Q1340" s="2"/>
      <c r="S1340" s="10"/>
    </row>
    <row r="1341" spans="5:19" x14ac:dyDescent="0.25">
      <c r="E1341" s="2"/>
      <c r="G1341" s="10"/>
      <c r="M1341" s="2"/>
      <c r="Q1341" s="2"/>
      <c r="S1341" s="10"/>
    </row>
    <row r="1342" spans="5:19" x14ac:dyDescent="0.25">
      <c r="E1342" s="2"/>
      <c r="G1342" s="10"/>
      <c r="M1342" s="2"/>
      <c r="Q1342" s="2"/>
      <c r="S1342" s="10"/>
    </row>
    <row r="1343" spans="5:19" x14ac:dyDescent="0.25">
      <c r="E1343" s="2"/>
      <c r="G1343" s="10"/>
      <c r="M1343" s="2"/>
      <c r="Q1343" s="2"/>
      <c r="S1343" s="10"/>
    </row>
    <row r="1344" spans="5:19" x14ac:dyDescent="0.25">
      <c r="E1344" s="2"/>
      <c r="G1344" s="10"/>
      <c r="M1344" s="2"/>
      <c r="Q1344" s="2"/>
      <c r="S1344" s="10"/>
    </row>
    <row r="1345" spans="5:19" x14ac:dyDescent="0.25">
      <c r="E1345" s="2"/>
      <c r="G1345" s="10"/>
      <c r="M1345" s="2"/>
      <c r="Q1345" s="2"/>
      <c r="S1345" s="10"/>
    </row>
    <row r="1346" spans="5:19" x14ac:dyDescent="0.25">
      <c r="E1346" s="2"/>
      <c r="G1346" s="10"/>
      <c r="M1346" s="2"/>
      <c r="Q1346" s="2"/>
      <c r="S1346" s="10"/>
    </row>
    <row r="1347" spans="5:19" x14ac:dyDescent="0.25">
      <c r="E1347" s="2"/>
      <c r="G1347" s="10"/>
      <c r="M1347" s="2"/>
      <c r="Q1347" s="2"/>
      <c r="S1347" s="10"/>
    </row>
    <row r="1348" spans="5:19" x14ac:dyDescent="0.25">
      <c r="E1348" s="2"/>
      <c r="G1348" s="10"/>
      <c r="M1348" s="2"/>
      <c r="Q1348" s="2"/>
      <c r="S1348" s="10"/>
    </row>
    <row r="1349" spans="5:19" x14ac:dyDescent="0.25">
      <c r="E1349" s="2"/>
      <c r="G1349" s="10"/>
      <c r="M1349" s="2"/>
      <c r="Q1349" s="2"/>
      <c r="S1349" s="10"/>
    </row>
    <row r="1350" spans="5:19" x14ac:dyDescent="0.25">
      <c r="E1350" s="2"/>
      <c r="G1350" s="10"/>
      <c r="M1350" s="2"/>
      <c r="Q1350" s="2"/>
      <c r="S1350" s="10"/>
    </row>
    <row r="1351" spans="5:19" x14ac:dyDescent="0.25">
      <c r="E1351" s="2"/>
      <c r="G1351" s="10"/>
      <c r="M1351" s="2"/>
      <c r="Q1351" s="2"/>
      <c r="S1351" s="10"/>
    </row>
    <row r="1352" spans="5:19" x14ac:dyDescent="0.25">
      <c r="E1352" s="2"/>
      <c r="G1352" s="10"/>
      <c r="M1352" s="2"/>
      <c r="Q1352" s="2"/>
      <c r="S1352" s="10"/>
    </row>
    <row r="1353" spans="5:19" x14ac:dyDescent="0.25">
      <c r="E1353" s="2"/>
      <c r="G1353" s="10"/>
      <c r="M1353" s="2"/>
      <c r="Q1353" s="2"/>
      <c r="S1353" s="10"/>
    </row>
    <row r="1354" spans="5:19" x14ac:dyDescent="0.25">
      <c r="E1354" s="2"/>
      <c r="G1354" s="10"/>
      <c r="M1354" s="2"/>
      <c r="Q1354" s="2"/>
      <c r="S1354" s="10"/>
    </row>
    <row r="1355" spans="5:19" x14ac:dyDescent="0.25">
      <c r="E1355" s="2"/>
      <c r="G1355" s="10"/>
      <c r="M1355" s="2"/>
      <c r="Q1355" s="2"/>
      <c r="S1355" s="10"/>
    </row>
    <row r="1356" spans="5:19" x14ac:dyDescent="0.25">
      <c r="E1356" s="2"/>
      <c r="G1356" s="10"/>
      <c r="M1356" s="2"/>
      <c r="Q1356" s="2"/>
      <c r="S1356" s="10"/>
    </row>
    <row r="1357" spans="5:19" x14ac:dyDescent="0.25">
      <c r="E1357" s="2"/>
      <c r="G1357" s="10"/>
      <c r="M1357" s="2"/>
      <c r="Q1357" s="2"/>
      <c r="S1357" s="10"/>
    </row>
    <row r="1358" spans="5:19" x14ac:dyDescent="0.25">
      <c r="E1358" s="2"/>
      <c r="G1358" s="10"/>
      <c r="M1358" s="2"/>
      <c r="Q1358" s="2"/>
      <c r="S1358" s="10"/>
    </row>
    <row r="1359" spans="5:19" x14ac:dyDescent="0.25">
      <c r="E1359" s="2"/>
      <c r="G1359" s="10"/>
      <c r="M1359" s="2"/>
      <c r="Q1359" s="2"/>
      <c r="S1359" s="10"/>
    </row>
    <row r="1360" spans="5:19" x14ac:dyDescent="0.25">
      <c r="E1360" s="2"/>
      <c r="G1360" s="10"/>
      <c r="M1360" s="2"/>
      <c r="Q1360" s="2"/>
      <c r="S1360" s="10"/>
    </row>
    <row r="1361" spans="5:19" x14ac:dyDescent="0.25">
      <c r="E1361" s="2"/>
      <c r="G1361" s="10"/>
      <c r="M1361" s="2"/>
      <c r="Q1361" s="2"/>
      <c r="S1361" s="10"/>
    </row>
    <row r="1362" spans="5:19" x14ac:dyDescent="0.25">
      <c r="E1362" s="2"/>
      <c r="G1362" s="10"/>
      <c r="M1362" s="2"/>
      <c r="Q1362" s="2"/>
      <c r="S1362" s="10"/>
    </row>
    <row r="1363" spans="5:19" x14ac:dyDescent="0.25">
      <c r="E1363" s="2"/>
      <c r="G1363" s="10"/>
      <c r="M1363" s="2"/>
      <c r="Q1363" s="2"/>
      <c r="S1363" s="10"/>
    </row>
    <row r="1364" spans="5:19" x14ac:dyDescent="0.25">
      <c r="E1364" s="2"/>
      <c r="G1364" s="10"/>
      <c r="M1364" s="2"/>
      <c r="Q1364" s="2"/>
      <c r="S1364" s="10"/>
    </row>
    <row r="1365" spans="5:19" x14ac:dyDescent="0.25">
      <c r="E1365" s="2"/>
      <c r="G1365" s="10"/>
      <c r="M1365" s="2"/>
      <c r="Q1365" s="2"/>
      <c r="S1365" s="10"/>
    </row>
    <row r="1366" spans="5:19" x14ac:dyDescent="0.25">
      <c r="E1366" s="2"/>
      <c r="G1366" s="10"/>
      <c r="M1366" s="2"/>
      <c r="Q1366" s="2"/>
      <c r="S1366" s="10"/>
    </row>
    <row r="1367" spans="5:19" x14ac:dyDescent="0.25">
      <c r="E1367" s="2"/>
      <c r="G1367" s="10"/>
      <c r="M1367" s="2"/>
      <c r="Q1367" s="2"/>
      <c r="S1367" s="10"/>
    </row>
    <row r="1368" spans="5:19" x14ac:dyDescent="0.25">
      <c r="E1368" s="2"/>
      <c r="G1368" s="10"/>
      <c r="M1368" s="2"/>
      <c r="Q1368" s="2"/>
      <c r="S1368" s="10"/>
    </row>
    <row r="1369" spans="5:19" x14ac:dyDescent="0.25">
      <c r="E1369" s="2"/>
      <c r="G1369" s="10"/>
      <c r="M1369" s="2"/>
      <c r="Q1369" s="2"/>
      <c r="S1369" s="10"/>
    </row>
    <row r="1370" spans="5:19" x14ac:dyDescent="0.25">
      <c r="E1370" s="2"/>
      <c r="G1370" s="10"/>
      <c r="M1370" s="2"/>
      <c r="Q1370" s="2"/>
      <c r="S1370" s="10"/>
    </row>
    <row r="1371" spans="5:19" x14ac:dyDescent="0.25">
      <c r="E1371" s="2"/>
      <c r="G1371" s="10"/>
      <c r="M1371" s="2"/>
      <c r="Q1371" s="2"/>
      <c r="S1371" s="10"/>
    </row>
    <row r="1372" spans="5:19" x14ac:dyDescent="0.25">
      <c r="E1372" s="2"/>
      <c r="G1372" s="10"/>
      <c r="M1372" s="2"/>
      <c r="Q1372" s="2"/>
      <c r="S1372" s="10"/>
    </row>
    <row r="1373" spans="5:19" x14ac:dyDescent="0.25">
      <c r="E1373" s="2"/>
      <c r="G1373" s="10"/>
      <c r="M1373" s="2"/>
      <c r="Q1373" s="2"/>
      <c r="S1373" s="10"/>
    </row>
    <row r="1374" spans="5:19" x14ac:dyDescent="0.25">
      <c r="E1374" s="2"/>
      <c r="G1374" s="10"/>
      <c r="M1374" s="2"/>
      <c r="Q1374" s="2"/>
      <c r="S1374" s="10"/>
    </row>
    <row r="1375" spans="5:19" x14ac:dyDescent="0.25">
      <c r="E1375" s="2"/>
      <c r="G1375" s="10"/>
      <c r="M1375" s="2"/>
      <c r="Q1375" s="2"/>
      <c r="S1375" s="10"/>
    </row>
    <row r="1376" spans="5:19" x14ac:dyDescent="0.25">
      <c r="E1376" s="2"/>
      <c r="G1376" s="10"/>
      <c r="M1376" s="2"/>
      <c r="Q1376" s="2"/>
      <c r="S1376" s="10"/>
    </row>
    <row r="1377" spans="5:19" x14ac:dyDescent="0.25">
      <c r="E1377" s="2"/>
      <c r="G1377" s="10"/>
      <c r="M1377" s="2"/>
      <c r="Q1377" s="2"/>
      <c r="S1377" s="10"/>
    </row>
    <row r="1378" spans="5:19" x14ac:dyDescent="0.25">
      <c r="E1378" s="2"/>
      <c r="G1378" s="10"/>
      <c r="M1378" s="2"/>
      <c r="Q1378" s="2"/>
      <c r="S1378" s="10"/>
    </row>
    <row r="1379" spans="5:19" x14ac:dyDescent="0.25">
      <c r="E1379" s="2"/>
      <c r="G1379" s="10"/>
      <c r="M1379" s="2"/>
      <c r="Q1379" s="2"/>
      <c r="S1379" s="10"/>
    </row>
    <row r="1380" spans="5:19" x14ac:dyDescent="0.25">
      <c r="E1380" s="2"/>
      <c r="G1380" s="10"/>
      <c r="M1380" s="2"/>
      <c r="Q1380" s="2"/>
      <c r="S1380" s="10"/>
    </row>
    <row r="1381" spans="5:19" x14ac:dyDescent="0.25">
      <c r="E1381" s="2"/>
      <c r="G1381" s="10"/>
      <c r="M1381" s="2"/>
      <c r="Q1381" s="2"/>
      <c r="S1381" s="10"/>
    </row>
    <row r="1382" spans="5:19" x14ac:dyDescent="0.25">
      <c r="E1382" s="2"/>
      <c r="G1382" s="10"/>
      <c r="M1382" s="2"/>
      <c r="Q1382" s="2"/>
      <c r="S1382" s="10"/>
    </row>
    <row r="1383" spans="5:19" x14ac:dyDescent="0.25">
      <c r="E1383" s="2"/>
      <c r="G1383" s="10"/>
      <c r="M1383" s="2"/>
      <c r="Q1383" s="2"/>
      <c r="S1383" s="10"/>
    </row>
    <row r="1384" spans="5:19" x14ac:dyDescent="0.25">
      <c r="E1384" s="2"/>
      <c r="G1384" s="10"/>
      <c r="M1384" s="2"/>
      <c r="Q1384" s="2"/>
      <c r="S1384" s="10"/>
    </row>
    <row r="1385" spans="5:19" x14ac:dyDescent="0.25">
      <c r="E1385" s="2"/>
      <c r="G1385" s="10"/>
      <c r="M1385" s="2"/>
      <c r="Q1385" s="2"/>
      <c r="S1385" s="10"/>
    </row>
    <row r="1386" spans="5:19" x14ac:dyDescent="0.25">
      <c r="E1386" s="2"/>
      <c r="G1386" s="10"/>
      <c r="M1386" s="2"/>
      <c r="Q1386" s="2"/>
      <c r="S1386" s="10"/>
    </row>
    <row r="1387" spans="5:19" x14ac:dyDescent="0.25">
      <c r="E1387" s="2"/>
      <c r="G1387" s="10"/>
      <c r="M1387" s="2"/>
      <c r="Q1387" s="2"/>
      <c r="S1387" s="10"/>
    </row>
    <row r="1388" spans="5:19" x14ac:dyDescent="0.25">
      <c r="E1388" s="2"/>
      <c r="G1388" s="10"/>
      <c r="M1388" s="2"/>
      <c r="Q1388" s="2"/>
      <c r="S1388" s="10"/>
    </row>
    <row r="1389" spans="5:19" x14ac:dyDescent="0.25">
      <c r="E1389" s="2"/>
      <c r="G1389" s="10"/>
      <c r="M1389" s="2"/>
      <c r="Q1389" s="2"/>
      <c r="S1389" s="10"/>
    </row>
    <row r="1390" spans="5:19" x14ac:dyDescent="0.25">
      <c r="E1390" s="2"/>
      <c r="G1390" s="10"/>
      <c r="M1390" s="2"/>
      <c r="Q1390" s="2"/>
      <c r="S1390" s="10"/>
    </row>
    <row r="1391" spans="5:19" x14ac:dyDescent="0.25">
      <c r="E1391" s="2"/>
      <c r="G1391" s="10"/>
      <c r="M1391" s="2"/>
      <c r="Q1391" s="2"/>
      <c r="S1391" s="10"/>
    </row>
    <row r="1392" spans="5:19" x14ac:dyDescent="0.25">
      <c r="E1392" s="2"/>
      <c r="G1392" s="10"/>
      <c r="M1392" s="2"/>
      <c r="Q1392" s="2"/>
      <c r="S1392" s="10"/>
    </row>
    <row r="1393" spans="5:19" x14ac:dyDescent="0.25">
      <c r="E1393" s="2"/>
      <c r="G1393" s="10"/>
      <c r="M1393" s="2"/>
      <c r="Q1393" s="2"/>
      <c r="S1393" s="10"/>
    </row>
    <row r="1394" spans="5:19" x14ac:dyDescent="0.25">
      <c r="E1394" s="2"/>
      <c r="G1394" s="10"/>
      <c r="M1394" s="2"/>
      <c r="Q1394" s="2"/>
      <c r="S1394" s="10"/>
    </row>
    <row r="1395" spans="5:19" x14ac:dyDescent="0.25">
      <c r="E1395" s="2"/>
      <c r="G1395" s="10"/>
      <c r="M1395" s="2"/>
      <c r="Q1395" s="2"/>
      <c r="S1395" s="10"/>
    </row>
    <row r="1396" spans="5:19" x14ac:dyDescent="0.25">
      <c r="E1396" s="2"/>
      <c r="G1396" s="10"/>
      <c r="M1396" s="2"/>
      <c r="Q1396" s="2"/>
      <c r="S1396" s="10"/>
    </row>
    <row r="1397" spans="5:19" x14ac:dyDescent="0.25">
      <c r="E1397" s="2"/>
      <c r="G1397" s="10"/>
      <c r="M1397" s="2"/>
      <c r="Q1397" s="2"/>
      <c r="S1397" s="10"/>
    </row>
    <row r="1398" spans="5:19" x14ac:dyDescent="0.25">
      <c r="E1398" s="2"/>
      <c r="G1398" s="10"/>
      <c r="M1398" s="2"/>
      <c r="Q1398" s="2"/>
      <c r="S1398" s="10"/>
    </row>
    <row r="1399" spans="5:19" x14ac:dyDescent="0.25">
      <c r="E1399" s="2"/>
      <c r="G1399" s="10"/>
      <c r="M1399" s="2"/>
      <c r="Q1399" s="2"/>
      <c r="S1399" s="10"/>
    </row>
    <row r="1400" spans="5:19" x14ac:dyDescent="0.25">
      <c r="E1400" s="2"/>
      <c r="G1400" s="10"/>
      <c r="M1400" s="2"/>
      <c r="Q1400" s="2"/>
      <c r="S1400" s="10"/>
    </row>
    <row r="1401" spans="5:19" x14ac:dyDescent="0.25">
      <c r="E1401" s="2"/>
      <c r="G1401" s="10"/>
      <c r="M1401" s="2"/>
      <c r="Q1401" s="2"/>
      <c r="S1401" s="10"/>
    </row>
    <row r="1402" spans="5:19" x14ac:dyDescent="0.25">
      <c r="E1402" s="2"/>
      <c r="G1402" s="10"/>
      <c r="M1402" s="2"/>
      <c r="Q1402" s="2"/>
      <c r="S1402" s="10"/>
    </row>
    <row r="1403" spans="5:19" x14ac:dyDescent="0.25">
      <c r="E1403" s="2"/>
      <c r="G1403" s="10"/>
      <c r="M1403" s="2"/>
      <c r="Q1403" s="2"/>
      <c r="S1403" s="10"/>
    </row>
    <row r="1404" spans="5:19" x14ac:dyDescent="0.25">
      <c r="E1404" s="2"/>
      <c r="G1404" s="10"/>
      <c r="M1404" s="2"/>
      <c r="Q1404" s="2"/>
      <c r="S1404" s="10"/>
    </row>
    <row r="1405" spans="5:19" x14ac:dyDescent="0.25">
      <c r="E1405" s="2"/>
      <c r="G1405" s="10"/>
      <c r="M1405" s="2"/>
      <c r="Q1405" s="2"/>
      <c r="S1405" s="10"/>
    </row>
    <row r="1406" spans="5:19" x14ac:dyDescent="0.25">
      <c r="E1406" s="2"/>
      <c r="G1406" s="10"/>
      <c r="M1406" s="2"/>
      <c r="Q1406" s="2"/>
      <c r="S1406" s="10"/>
    </row>
    <row r="1407" spans="5:19" x14ac:dyDescent="0.25">
      <c r="E1407" s="2"/>
      <c r="G1407" s="10"/>
      <c r="M1407" s="2"/>
      <c r="Q1407" s="2"/>
      <c r="S1407" s="10"/>
    </row>
    <row r="1408" spans="5:19" x14ac:dyDescent="0.25">
      <c r="E1408" s="2"/>
      <c r="G1408" s="10"/>
      <c r="M1408" s="2"/>
      <c r="Q1408" s="2"/>
      <c r="S1408" s="10"/>
    </row>
    <row r="1409" spans="5:19" x14ac:dyDescent="0.25">
      <c r="E1409" s="2"/>
      <c r="G1409" s="10"/>
      <c r="M1409" s="2"/>
      <c r="Q1409" s="2"/>
      <c r="S1409" s="10"/>
    </row>
    <row r="1410" spans="5:19" x14ac:dyDescent="0.25">
      <c r="E1410" s="2"/>
      <c r="G1410" s="10"/>
      <c r="M1410" s="2"/>
      <c r="Q1410" s="2"/>
      <c r="S1410" s="10"/>
    </row>
    <row r="1411" spans="5:19" x14ac:dyDescent="0.25">
      <c r="E1411" s="2"/>
      <c r="G1411" s="10"/>
      <c r="M1411" s="2"/>
      <c r="Q1411" s="2"/>
      <c r="S1411" s="10"/>
    </row>
    <row r="1412" spans="5:19" x14ac:dyDescent="0.25">
      <c r="E1412" s="2"/>
      <c r="G1412" s="10"/>
      <c r="M1412" s="2"/>
      <c r="Q1412" s="2"/>
      <c r="S1412" s="10"/>
    </row>
    <row r="1413" spans="5:19" x14ac:dyDescent="0.25">
      <c r="E1413" s="2"/>
      <c r="G1413" s="10"/>
      <c r="M1413" s="2"/>
      <c r="Q1413" s="2"/>
      <c r="S1413" s="10"/>
    </row>
    <row r="1414" spans="5:19" x14ac:dyDescent="0.25">
      <c r="E1414" s="2"/>
      <c r="G1414" s="10"/>
      <c r="M1414" s="2"/>
      <c r="Q1414" s="2"/>
      <c r="S1414" s="10"/>
    </row>
    <row r="1415" spans="5:19" x14ac:dyDescent="0.25">
      <c r="E1415" s="2"/>
      <c r="G1415" s="10"/>
      <c r="M1415" s="2"/>
      <c r="Q1415" s="2"/>
      <c r="S1415" s="10"/>
    </row>
    <row r="1416" spans="5:19" x14ac:dyDescent="0.25">
      <c r="E1416" s="2"/>
      <c r="G1416" s="10"/>
      <c r="M1416" s="2"/>
      <c r="Q1416" s="2"/>
      <c r="S1416" s="10"/>
    </row>
    <row r="1417" spans="5:19" x14ac:dyDescent="0.25">
      <c r="E1417" s="2"/>
      <c r="G1417" s="10"/>
      <c r="M1417" s="2"/>
      <c r="Q1417" s="2"/>
      <c r="S1417" s="10"/>
    </row>
    <row r="1418" spans="5:19" x14ac:dyDescent="0.25">
      <c r="E1418" s="2"/>
      <c r="G1418" s="10"/>
      <c r="M1418" s="2"/>
      <c r="Q1418" s="2"/>
      <c r="S1418" s="10"/>
    </row>
    <row r="1419" spans="5:19" x14ac:dyDescent="0.25">
      <c r="E1419" s="2"/>
      <c r="G1419" s="10"/>
      <c r="M1419" s="2"/>
      <c r="Q1419" s="2"/>
      <c r="S1419" s="10"/>
    </row>
    <row r="1420" spans="5:19" x14ac:dyDescent="0.25">
      <c r="E1420" s="2"/>
      <c r="G1420" s="10"/>
      <c r="M1420" s="2"/>
      <c r="Q1420" s="2"/>
      <c r="S1420" s="10"/>
    </row>
    <row r="1421" spans="5:19" x14ac:dyDescent="0.25">
      <c r="E1421" s="2"/>
      <c r="G1421" s="10"/>
      <c r="M1421" s="2"/>
      <c r="Q1421" s="2"/>
      <c r="S1421" s="10"/>
    </row>
    <row r="1422" spans="5:19" x14ac:dyDescent="0.25">
      <c r="E1422" s="2"/>
      <c r="G1422" s="10"/>
      <c r="M1422" s="2"/>
      <c r="Q1422" s="2"/>
      <c r="S1422" s="10"/>
    </row>
    <row r="1423" spans="5:19" x14ac:dyDescent="0.25">
      <c r="E1423" s="2"/>
      <c r="G1423" s="10"/>
      <c r="M1423" s="2"/>
      <c r="Q1423" s="2"/>
      <c r="S1423" s="10"/>
    </row>
    <row r="1424" spans="5:19" x14ac:dyDescent="0.25">
      <c r="E1424" s="2"/>
      <c r="G1424" s="10"/>
      <c r="M1424" s="2"/>
      <c r="Q1424" s="2"/>
      <c r="S1424" s="10"/>
    </row>
    <row r="1425" spans="5:19" x14ac:dyDescent="0.25">
      <c r="E1425" s="2"/>
      <c r="G1425" s="10"/>
      <c r="M1425" s="2"/>
      <c r="Q1425" s="2"/>
      <c r="S1425" s="10"/>
    </row>
    <row r="1426" spans="5:19" x14ac:dyDescent="0.25">
      <c r="E1426" s="2"/>
      <c r="G1426" s="10"/>
      <c r="M1426" s="2"/>
      <c r="Q1426" s="2"/>
      <c r="S1426" s="10"/>
    </row>
    <row r="1427" spans="5:19" x14ac:dyDescent="0.25">
      <c r="E1427" s="2"/>
      <c r="G1427" s="10"/>
      <c r="M1427" s="2"/>
      <c r="Q1427" s="2"/>
      <c r="S1427" s="10"/>
    </row>
    <row r="1428" spans="5:19" x14ac:dyDescent="0.25">
      <c r="E1428" s="2"/>
      <c r="G1428" s="10"/>
      <c r="M1428" s="2"/>
      <c r="Q1428" s="2"/>
      <c r="S1428" s="10"/>
    </row>
    <row r="1429" spans="5:19" x14ac:dyDescent="0.25">
      <c r="E1429" s="2"/>
      <c r="G1429" s="10"/>
      <c r="M1429" s="2"/>
      <c r="Q1429" s="2"/>
      <c r="S1429" s="10"/>
    </row>
    <row r="1430" spans="5:19" x14ac:dyDescent="0.25">
      <c r="E1430" s="2"/>
      <c r="G1430" s="10"/>
      <c r="M1430" s="2"/>
      <c r="Q1430" s="2"/>
      <c r="S1430" s="10"/>
    </row>
    <row r="1431" spans="5:19" x14ac:dyDescent="0.25">
      <c r="E1431" s="2"/>
      <c r="G1431" s="10"/>
      <c r="M1431" s="2"/>
      <c r="Q1431" s="2"/>
      <c r="S1431" s="10"/>
    </row>
    <row r="1432" spans="5:19" x14ac:dyDescent="0.25">
      <c r="E1432" s="2"/>
      <c r="G1432" s="10"/>
      <c r="M1432" s="2"/>
      <c r="Q1432" s="2"/>
      <c r="S1432" s="10"/>
    </row>
    <row r="1433" spans="5:19" x14ac:dyDescent="0.25">
      <c r="E1433" s="2"/>
      <c r="G1433" s="10"/>
      <c r="M1433" s="2"/>
      <c r="Q1433" s="2"/>
      <c r="S1433" s="10"/>
    </row>
    <row r="1434" spans="5:19" x14ac:dyDescent="0.25">
      <c r="E1434" s="2"/>
      <c r="G1434" s="10"/>
      <c r="M1434" s="2"/>
      <c r="Q1434" s="2"/>
      <c r="S1434" s="10"/>
    </row>
    <row r="1435" spans="5:19" x14ac:dyDescent="0.25">
      <c r="E1435" s="2"/>
      <c r="G1435" s="10"/>
      <c r="M1435" s="2"/>
      <c r="Q1435" s="2"/>
      <c r="S1435" s="10"/>
    </row>
    <row r="1436" spans="5:19" x14ac:dyDescent="0.25">
      <c r="E1436" s="2"/>
      <c r="G1436" s="10"/>
      <c r="M1436" s="2"/>
      <c r="Q1436" s="2"/>
      <c r="S1436" s="10"/>
    </row>
    <row r="1437" spans="5:19" x14ac:dyDescent="0.25">
      <c r="E1437" s="2"/>
      <c r="G1437" s="10"/>
      <c r="M1437" s="2"/>
      <c r="Q1437" s="2"/>
      <c r="S1437" s="10"/>
    </row>
    <row r="1438" spans="5:19" x14ac:dyDescent="0.25">
      <c r="E1438" s="2"/>
      <c r="G1438" s="10"/>
      <c r="M1438" s="2"/>
      <c r="Q1438" s="2"/>
      <c r="S1438" s="10"/>
    </row>
    <row r="1439" spans="5:19" x14ac:dyDescent="0.25">
      <c r="E1439" s="2"/>
      <c r="G1439" s="10"/>
      <c r="M1439" s="2"/>
      <c r="Q1439" s="2"/>
      <c r="S1439" s="10"/>
    </row>
    <row r="1440" spans="5:19" x14ac:dyDescent="0.25">
      <c r="E1440" s="2"/>
      <c r="G1440" s="10"/>
      <c r="M1440" s="2"/>
      <c r="Q1440" s="2"/>
      <c r="S1440" s="10"/>
    </row>
    <row r="1441" spans="5:19" x14ac:dyDescent="0.25">
      <c r="E1441" s="2"/>
      <c r="G1441" s="10"/>
      <c r="M1441" s="2"/>
      <c r="Q1441" s="2"/>
      <c r="S1441" s="10"/>
    </row>
    <row r="1442" spans="5:19" x14ac:dyDescent="0.25">
      <c r="E1442" s="2"/>
      <c r="G1442" s="10"/>
      <c r="M1442" s="2"/>
      <c r="Q1442" s="2"/>
      <c r="S1442" s="10"/>
    </row>
    <row r="1443" spans="5:19" x14ac:dyDescent="0.25">
      <c r="E1443" s="2"/>
      <c r="G1443" s="10"/>
      <c r="M1443" s="2"/>
      <c r="Q1443" s="2"/>
      <c r="S1443" s="10"/>
    </row>
    <row r="1444" spans="5:19" x14ac:dyDescent="0.25">
      <c r="E1444" s="2"/>
      <c r="G1444" s="10"/>
      <c r="M1444" s="2"/>
      <c r="Q1444" s="2"/>
      <c r="S1444" s="10"/>
    </row>
    <row r="1445" spans="5:19" x14ac:dyDescent="0.25">
      <c r="E1445" s="2"/>
      <c r="G1445" s="10"/>
      <c r="M1445" s="2"/>
      <c r="Q1445" s="2"/>
      <c r="S1445" s="10"/>
    </row>
    <row r="1446" spans="5:19" x14ac:dyDescent="0.25">
      <c r="E1446" s="2"/>
      <c r="G1446" s="10"/>
      <c r="M1446" s="2"/>
      <c r="Q1446" s="2"/>
      <c r="S1446" s="10"/>
    </row>
    <row r="1447" spans="5:19" x14ac:dyDescent="0.25">
      <c r="E1447" s="2"/>
      <c r="G1447" s="10"/>
      <c r="M1447" s="2"/>
      <c r="Q1447" s="2"/>
      <c r="S1447" s="10"/>
    </row>
    <row r="1448" spans="5:19" x14ac:dyDescent="0.25">
      <c r="E1448" s="2"/>
      <c r="G1448" s="10"/>
      <c r="M1448" s="2"/>
      <c r="Q1448" s="2"/>
      <c r="S1448" s="10"/>
    </row>
    <row r="1449" spans="5:19" x14ac:dyDescent="0.25">
      <c r="E1449" s="2"/>
      <c r="G1449" s="10"/>
      <c r="M1449" s="2"/>
      <c r="Q1449" s="2"/>
      <c r="S1449" s="10"/>
    </row>
    <row r="1450" spans="5:19" x14ac:dyDescent="0.25">
      <c r="E1450" s="2"/>
      <c r="G1450" s="10"/>
      <c r="M1450" s="2"/>
      <c r="Q1450" s="2"/>
      <c r="S1450" s="10"/>
    </row>
    <row r="1451" spans="5:19" x14ac:dyDescent="0.25">
      <c r="E1451" s="2"/>
      <c r="G1451" s="10"/>
      <c r="M1451" s="2"/>
      <c r="Q1451" s="2"/>
      <c r="S1451" s="10"/>
    </row>
    <row r="1452" spans="5:19" x14ac:dyDescent="0.25">
      <c r="E1452" s="2"/>
      <c r="G1452" s="10"/>
      <c r="M1452" s="2"/>
      <c r="Q1452" s="2"/>
      <c r="S1452" s="10"/>
    </row>
    <row r="1453" spans="5:19" x14ac:dyDescent="0.25">
      <c r="E1453" s="2"/>
      <c r="G1453" s="10"/>
      <c r="M1453" s="2"/>
      <c r="Q1453" s="2"/>
      <c r="S1453" s="10"/>
    </row>
    <row r="1454" spans="5:19" x14ac:dyDescent="0.25">
      <c r="E1454" s="2"/>
      <c r="G1454" s="10"/>
      <c r="M1454" s="2"/>
      <c r="Q1454" s="2"/>
      <c r="S1454" s="10"/>
    </row>
    <row r="1455" spans="5:19" x14ac:dyDescent="0.25">
      <c r="E1455" s="2"/>
      <c r="G1455" s="10"/>
      <c r="M1455" s="2"/>
      <c r="Q1455" s="2"/>
      <c r="S1455" s="10"/>
    </row>
    <row r="1456" spans="5:19" x14ac:dyDescent="0.25">
      <c r="E1456" s="2"/>
      <c r="G1456" s="10"/>
      <c r="M1456" s="2"/>
      <c r="Q1456" s="2"/>
      <c r="S1456" s="10"/>
    </row>
    <row r="1457" spans="5:19" x14ac:dyDescent="0.25">
      <c r="E1457" s="2"/>
      <c r="G1457" s="10"/>
      <c r="M1457" s="2"/>
      <c r="Q1457" s="2"/>
      <c r="S1457" s="10"/>
    </row>
    <row r="1458" spans="5:19" x14ac:dyDescent="0.25">
      <c r="E1458" s="2"/>
      <c r="G1458" s="10"/>
      <c r="M1458" s="2"/>
      <c r="Q1458" s="2"/>
      <c r="S1458" s="10"/>
    </row>
    <row r="1459" spans="5:19" x14ac:dyDescent="0.25">
      <c r="E1459" s="2"/>
      <c r="G1459" s="10"/>
      <c r="M1459" s="2"/>
      <c r="Q1459" s="2"/>
      <c r="S1459" s="10"/>
    </row>
    <row r="1460" spans="5:19" x14ac:dyDescent="0.25">
      <c r="E1460" s="2"/>
      <c r="G1460" s="10"/>
      <c r="M1460" s="2"/>
      <c r="Q1460" s="2"/>
      <c r="S1460" s="10"/>
    </row>
    <row r="1461" spans="5:19" x14ac:dyDescent="0.25">
      <c r="E1461" s="2"/>
      <c r="G1461" s="10"/>
      <c r="M1461" s="2"/>
      <c r="Q1461" s="2"/>
      <c r="S1461" s="10"/>
    </row>
    <row r="1462" spans="5:19" x14ac:dyDescent="0.25">
      <c r="E1462" s="2"/>
      <c r="G1462" s="10"/>
      <c r="M1462" s="2"/>
      <c r="Q1462" s="2"/>
      <c r="S1462" s="10"/>
    </row>
    <row r="1463" spans="5:19" x14ac:dyDescent="0.25">
      <c r="E1463" s="2"/>
      <c r="G1463" s="10"/>
      <c r="M1463" s="2"/>
      <c r="Q1463" s="2"/>
      <c r="S1463" s="10"/>
    </row>
    <row r="1464" spans="5:19" x14ac:dyDescent="0.25">
      <c r="E1464" s="2"/>
      <c r="G1464" s="10"/>
      <c r="M1464" s="2"/>
      <c r="Q1464" s="2"/>
      <c r="S1464" s="10"/>
    </row>
    <row r="1465" spans="5:19" x14ac:dyDescent="0.25">
      <c r="E1465" s="2"/>
      <c r="G1465" s="10"/>
      <c r="M1465" s="2"/>
      <c r="Q1465" s="2"/>
      <c r="S1465" s="10"/>
    </row>
    <row r="1466" spans="5:19" x14ac:dyDescent="0.25">
      <c r="E1466" s="2"/>
      <c r="G1466" s="10"/>
      <c r="M1466" s="2"/>
      <c r="Q1466" s="2"/>
      <c r="S1466" s="10"/>
    </row>
    <row r="1467" spans="5:19" x14ac:dyDescent="0.25">
      <c r="E1467" s="2"/>
      <c r="G1467" s="10"/>
      <c r="M1467" s="2"/>
      <c r="Q1467" s="2"/>
      <c r="S1467" s="10"/>
    </row>
    <row r="1468" spans="5:19" x14ac:dyDescent="0.25">
      <c r="E1468" s="2"/>
      <c r="G1468" s="10"/>
      <c r="M1468" s="2"/>
      <c r="Q1468" s="2"/>
      <c r="S1468" s="10"/>
    </row>
    <row r="1469" spans="5:19" x14ac:dyDescent="0.25">
      <c r="E1469" s="2"/>
      <c r="G1469" s="10"/>
      <c r="M1469" s="2"/>
      <c r="Q1469" s="2"/>
      <c r="S1469" s="10"/>
    </row>
    <row r="1470" spans="5:19" x14ac:dyDescent="0.25">
      <c r="E1470" s="2"/>
      <c r="G1470" s="10"/>
      <c r="M1470" s="2"/>
      <c r="Q1470" s="2"/>
      <c r="S1470" s="10"/>
    </row>
    <row r="1471" spans="5:19" x14ac:dyDescent="0.25">
      <c r="E1471" s="2"/>
      <c r="G1471" s="10"/>
      <c r="M1471" s="2"/>
      <c r="Q1471" s="2"/>
      <c r="S1471" s="10"/>
    </row>
    <row r="1472" spans="5:19" x14ac:dyDescent="0.25">
      <c r="E1472" s="2"/>
      <c r="G1472" s="10"/>
      <c r="M1472" s="2"/>
      <c r="Q1472" s="2"/>
      <c r="S1472" s="10"/>
    </row>
    <row r="1473" spans="5:19" x14ac:dyDescent="0.25">
      <c r="E1473" s="2"/>
      <c r="G1473" s="10"/>
      <c r="M1473" s="2"/>
      <c r="Q1473" s="2"/>
      <c r="S1473" s="10"/>
    </row>
    <row r="1474" spans="5:19" x14ac:dyDescent="0.25">
      <c r="E1474" s="2"/>
      <c r="G1474" s="10"/>
      <c r="M1474" s="2"/>
      <c r="Q1474" s="2"/>
      <c r="S1474" s="10"/>
    </row>
    <row r="1475" spans="5:19" x14ac:dyDescent="0.25">
      <c r="E1475" s="2"/>
      <c r="G1475" s="10"/>
      <c r="M1475" s="2"/>
      <c r="Q1475" s="2"/>
      <c r="S1475" s="10"/>
    </row>
    <row r="1476" spans="5:19" x14ac:dyDescent="0.25">
      <c r="E1476" s="2"/>
      <c r="G1476" s="10"/>
      <c r="M1476" s="2"/>
      <c r="Q1476" s="2"/>
      <c r="S1476" s="10"/>
    </row>
    <row r="1477" spans="5:19" x14ac:dyDescent="0.25">
      <c r="E1477" s="2"/>
      <c r="G1477" s="10"/>
      <c r="M1477" s="2"/>
      <c r="Q1477" s="2"/>
      <c r="S1477" s="10"/>
    </row>
    <row r="1478" spans="5:19" x14ac:dyDescent="0.25">
      <c r="E1478" s="2"/>
      <c r="G1478" s="10"/>
      <c r="M1478" s="2"/>
      <c r="Q1478" s="2"/>
      <c r="S1478" s="10"/>
    </row>
    <row r="1479" spans="5:19" x14ac:dyDescent="0.25">
      <c r="E1479" s="2"/>
      <c r="G1479" s="10"/>
      <c r="M1479" s="2"/>
      <c r="Q1479" s="2"/>
      <c r="S1479" s="10"/>
    </row>
    <row r="1480" spans="5:19" x14ac:dyDescent="0.25">
      <c r="E1480" s="2"/>
      <c r="G1480" s="10"/>
      <c r="M1480" s="2"/>
      <c r="Q1480" s="2"/>
      <c r="S1480" s="10"/>
    </row>
    <row r="1481" spans="5:19" x14ac:dyDescent="0.25">
      <c r="E1481" s="2"/>
      <c r="G1481" s="10"/>
      <c r="M1481" s="2"/>
      <c r="Q1481" s="2"/>
      <c r="S1481" s="10"/>
    </row>
    <row r="1482" spans="5:19" x14ac:dyDescent="0.25">
      <c r="E1482" s="2"/>
      <c r="G1482" s="10"/>
      <c r="M1482" s="2"/>
      <c r="Q1482" s="2"/>
      <c r="S1482" s="10"/>
    </row>
    <row r="1483" spans="5:19" x14ac:dyDescent="0.25">
      <c r="E1483" s="2"/>
      <c r="G1483" s="10"/>
      <c r="M1483" s="2"/>
      <c r="Q1483" s="2"/>
      <c r="S1483" s="10"/>
    </row>
    <row r="1484" spans="5:19" x14ac:dyDescent="0.25">
      <c r="E1484" s="2"/>
      <c r="G1484" s="10"/>
      <c r="M1484" s="2"/>
      <c r="Q1484" s="2"/>
      <c r="S1484" s="10"/>
    </row>
    <row r="1485" spans="5:19" x14ac:dyDescent="0.25">
      <c r="E1485" s="2"/>
      <c r="G1485" s="10"/>
      <c r="M1485" s="2"/>
      <c r="Q1485" s="2"/>
      <c r="S1485" s="10"/>
    </row>
    <row r="1486" spans="5:19" x14ac:dyDescent="0.25">
      <c r="E1486" s="2"/>
      <c r="G1486" s="10"/>
      <c r="M1486" s="2"/>
      <c r="Q1486" s="2"/>
      <c r="S1486" s="10"/>
    </row>
    <row r="1487" spans="5:19" x14ac:dyDescent="0.25">
      <c r="E1487" s="2"/>
      <c r="G1487" s="10"/>
      <c r="M1487" s="2"/>
      <c r="Q1487" s="2"/>
      <c r="S1487" s="10"/>
    </row>
    <row r="1488" spans="5:19" x14ac:dyDescent="0.25">
      <c r="E1488" s="2"/>
      <c r="G1488" s="10"/>
      <c r="M1488" s="2"/>
      <c r="Q1488" s="2"/>
      <c r="S1488" s="10"/>
    </row>
    <row r="1489" spans="5:19" x14ac:dyDescent="0.25">
      <c r="E1489" s="2"/>
      <c r="G1489" s="10"/>
      <c r="M1489" s="2"/>
      <c r="Q1489" s="2"/>
      <c r="S1489" s="10"/>
    </row>
    <row r="1490" spans="5:19" x14ac:dyDescent="0.25">
      <c r="E1490" s="2"/>
      <c r="G1490" s="10"/>
      <c r="M1490" s="2"/>
      <c r="Q1490" s="2"/>
      <c r="S1490" s="10"/>
    </row>
    <row r="1491" spans="5:19" x14ac:dyDescent="0.25">
      <c r="E1491" s="2"/>
      <c r="G1491" s="10"/>
      <c r="M1491" s="2"/>
      <c r="Q1491" s="2"/>
      <c r="S1491" s="10"/>
    </row>
    <row r="1492" spans="5:19" x14ac:dyDescent="0.25">
      <c r="E1492" s="2"/>
      <c r="G1492" s="10"/>
      <c r="M1492" s="2"/>
      <c r="Q1492" s="2"/>
      <c r="S1492" s="10"/>
    </row>
    <row r="1493" spans="5:19" x14ac:dyDescent="0.25">
      <c r="E1493" s="2"/>
      <c r="G1493" s="10"/>
      <c r="M1493" s="2"/>
      <c r="Q1493" s="2"/>
      <c r="S1493" s="10"/>
    </row>
    <row r="1494" spans="5:19" x14ac:dyDescent="0.25">
      <c r="E1494" s="2"/>
      <c r="G1494" s="10"/>
      <c r="M1494" s="2"/>
      <c r="Q1494" s="2"/>
      <c r="S1494" s="10"/>
    </row>
    <row r="1495" spans="5:19" x14ac:dyDescent="0.25">
      <c r="E1495" s="2"/>
      <c r="G1495" s="10"/>
      <c r="M1495" s="2"/>
      <c r="Q1495" s="2"/>
      <c r="S1495" s="10"/>
    </row>
    <row r="1496" spans="5:19" x14ac:dyDescent="0.25">
      <c r="E1496" s="2"/>
      <c r="G1496" s="10"/>
      <c r="M1496" s="2"/>
      <c r="Q1496" s="2"/>
      <c r="S1496" s="10"/>
    </row>
    <row r="1497" spans="5:19" x14ac:dyDescent="0.25">
      <c r="E1497" s="2"/>
      <c r="G1497" s="10"/>
      <c r="M1497" s="2"/>
      <c r="Q1497" s="2"/>
      <c r="S1497" s="10"/>
    </row>
    <row r="1498" spans="5:19" x14ac:dyDescent="0.25">
      <c r="E1498" s="2"/>
      <c r="G1498" s="10"/>
      <c r="M1498" s="2"/>
      <c r="Q1498" s="2"/>
      <c r="S1498" s="10"/>
    </row>
    <row r="1499" spans="5:19" x14ac:dyDescent="0.25">
      <c r="E1499" s="2"/>
      <c r="G1499" s="10"/>
      <c r="M1499" s="2"/>
      <c r="Q1499" s="2"/>
      <c r="S1499" s="10"/>
    </row>
    <row r="1500" spans="5:19" x14ac:dyDescent="0.25">
      <c r="E1500" s="2"/>
      <c r="G1500" s="10"/>
      <c r="M1500" s="2"/>
      <c r="Q1500" s="2"/>
      <c r="S1500" s="10"/>
    </row>
    <row r="1501" spans="5:19" x14ac:dyDescent="0.25">
      <c r="E1501" s="2"/>
      <c r="G1501" s="10"/>
      <c r="M1501" s="2"/>
      <c r="Q1501" s="2"/>
      <c r="S1501" s="10"/>
    </row>
    <row r="1502" spans="5:19" x14ac:dyDescent="0.25">
      <c r="E1502" s="2"/>
      <c r="G1502" s="10"/>
      <c r="M1502" s="2"/>
      <c r="Q1502" s="2"/>
      <c r="S1502" s="10"/>
    </row>
    <row r="1503" spans="5:19" x14ac:dyDescent="0.25">
      <c r="E1503" s="2"/>
      <c r="G1503" s="10"/>
      <c r="M1503" s="2"/>
      <c r="Q1503" s="2"/>
      <c r="S1503" s="10"/>
    </row>
    <row r="1504" spans="5:19" x14ac:dyDescent="0.25">
      <c r="E1504" s="2"/>
      <c r="G1504" s="10"/>
      <c r="M1504" s="2"/>
      <c r="Q1504" s="2"/>
      <c r="S1504" s="10"/>
    </row>
    <row r="1505" spans="5:19" x14ac:dyDescent="0.25">
      <c r="E1505" s="2"/>
      <c r="G1505" s="10"/>
      <c r="M1505" s="2"/>
      <c r="Q1505" s="2"/>
      <c r="S1505" s="10"/>
    </row>
    <row r="1506" spans="5:19" x14ac:dyDescent="0.25">
      <c r="E1506" s="2"/>
      <c r="G1506" s="10"/>
      <c r="M1506" s="2"/>
      <c r="Q1506" s="2"/>
      <c r="S1506" s="10"/>
    </row>
    <row r="1507" spans="5:19" x14ac:dyDescent="0.25">
      <c r="E1507" s="2"/>
      <c r="G1507" s="10"/>
      <c r="M1507" s="2"/>
      <c r="Q1507" s="2"/>
      <c r="S1507" s="10"/>
    </row>
    <row r="1508" spans="5:19" x14ac:dyDescent="0.25">
      <c r="E1508" s="2"/>
      <c r="G1508" s="10"/>
      <c r="M1508" s="2"/>
      <c r="Q1508" s="2"/>
      <c r="S1508" s="10"/>
    </row>
    <row r="1509" spans="5:19" x14ac:dyDescent="0.25">
      <c r="E1509" s="2"/>
      <c r="G1509" s="10"/>
      <c r="M1509" s="2"/>
      <c r="Q1509" s="2"/>
      <c r="S1509" s="10"/>
    </row>
    <row r="1510" spans="5:19" x14ac:dyDescent="0.25">
      <c r="E1510" s="2"/>
      <c r="G1510" s="10"/>
      <c r="M1510" s="2"/>
      <c r="Q1510" s="2"/>
      <c r="S1510" s="10"/>
    </row>
    <row r="1511" spans="5:19" x14ac:dyDescent="0.25">
      <c r="E1511" s="2"/>
      <c r="G1511" s="10"/>
      <c r="M1511" s="2"/>
      <c r="Q1511" s="2"/>
      <c r="S1511" s="10"/>
    </row>
    <row r="1512" spans="5:19" x14ac:dyDescent="0.25">
      <c r="E1512" s="2"/>
      <c r="G1512" s="10"/>
      <c r="M1512" s="2"/>
      <c r="Q1512" s="2"/>
      <c r="S1512" s="10"/>
    </row>
    <row r="1513" spans="5:19" x14ac:dyDescent="0.25">
      <c r="E1513" s="2"/>
      <c r="G1513" s="10"/>
      <c r="M1513" s="2"/>
      <c r="Q1513" s="2"/>
      <c r="S1513" s="10"/>
    </row>
    <row r="1514" spans="5:19" x14ac:dyDescent="0.25">
      <c r="E1514" s="2"/>
      <c r="G1514" s="10"/>
      <c r="M1514" s="2"/>
      <c r="Q1514" s="2"/>
      <c r="S1514" s="10"/>
    </row>
    <row r="1515" spans="5:19" x14ac:dyDescent="0.25">
      <c r="E1515" s="2"/>
      <c r="G1515" s="10"/>
      <c r="M1515" s="2"/>
      <c r="Q1515" s="2"/>
      <c r="S1515" s="10"/>
    </row>
    <row r="1516" spans="5:19" x14ac:dyDescent="0.25">
      <c r="E1516" s="2"/>
      <c r="G1516" s="10"/>
      <c r="M1516" s="2"/>
      <c r="Q1516" s="2"/>
      <c r="S1516" s="10"/>
    </row>
    <row r="1517" spans="5:19" x14ac:dyDescent="0.25">
      <c r="E1517" s="2"/>
      <c r="G1517" s="10"/>
      <c r="M1517" s="2"/>
      <c r="Q1517" s="2"/>
      <c r="S1517" s="10"/>
    </row>
    <row r="1518" spans="5:19" x14ac:dyDescent="0.25">
      <c r="E1518" s="2"/>
      <c r="G1518" s="10"/>
      <c r="M1518" s="2"/>
      <c r="Q1518" s="2"/>
      <c r="S1518" s="10"/>
    </row>
    <row r="1519" spans="5:19" x14ac:dyDescent="0.25">
      <c r="E1519" s="2"/>
      <c r="G1519" s="10"/>
      <c r="M1519" s="2"/>
      <c r="Q1519" s="2"/>
      <c r="S1519" s="10"/>
    </row>
    <row r="1520" spans="5:19" x14ac:dyDescent="0.25">
      <c r="E1520" s="2"/>
      <c r="G1520" s="10"/>
      <c r="M1520" s="2"/>
      <c r="Q1520" s="2"/>
      <c r="S1520" s="10"/>
    </row>
    <row r="1521" spans="5:19" x14ac:dyDescent="0.25">
      <c r="E1521" s="2"/>
      <c r="G1521" s="10"/>
      <c r="M1521" s="2"/>
      <c r="Q1521" s="2"/>
      <c r="S1521" s="10"/>
    </row>
    <row r="1522" spans="5:19" x14ac:dyDescent="0.25">
      <c r="E1522" s="2"/>
      <c r="G1522" s="10"/>
      <c r="M1522" s="2"/>
      <c r="Q1522" s="2"/>
      <c r="S1522" s="10"/>
    </row>
    <row r="1523" spans="5:19" x14ac:dyDescent="0.25">
      <c r="E1523" s="2"/>
      <c r="G1523" s="10"/>
      <c r="M1523" s="2"/>
      <c r="Q1523" s="2"/>
      <c r="S1523" s="10"/>
    </row>
    <row r="1524" spans="5:19" x14ac:dyDescent="0.25">
      <c r="E1524" s="2"/>
      <c r="G1524" s="10"/>
      <c r="M1524" s="2"/>
      <c r="Q1524" s="2"/>
      <c r="S1524" s="10"/>
    </row>
    <row r="1525" spans="5:19" x14ac:dyDescent="0.25">
      <c r="E1525" s="2"/>
      <c r="G1525" s="10"/>
      <c r="M1525" s="2"/>
      <c r="Q1525" s="2"/>
      <c r="S1525" s="10"/>
    </row>
    <row r="1526" spans="5:19" x14ac:dyDescent="0.25">
      <c r="E1526" s="2"/>
      <c r="G1526" s="10"/>
      <c r="M1526" s="2"/>
      <c r="Q1526" s="2"/>
      <c r="S1526" s="10"/>
    </row>
    <row r="1527" spans="5:19" x14ac:dyDescent="0.25">
      <c r="E1527" s="2"/>
      <c r="G1527" s="10"/>
      <c r="M1527" s="2"/>
      <c r="Q1527" s="2"/>
      <c r="S1527" s="10"/>
    </row>
    <row r="1528" spans="5:19" x14ac:dyDescent="0.25">
      <c r="E1528" s="2"/>
      <c r="G1528" s="10"/>
      <c r="M1528" s="2"/>
      <c r="Q1528" s="2"/>
      <c r="S1528" s="10"/>
    </row>
    <row r="1529" spans="5:19" x14ac:dyDescent="0.25">
      <c r="E1529" s="2"/>
      <c r="G1529" s="10"/>
      <c r="M1529" s="2"/>
      <c r="Q1529" s="2"/>
      <c r="S1529" s="10"/>
    </row>
    <row r="1530" spans="5:19" x14ac:dyDescent="0.25">
      <c r="E1530" s="2"/>
      <c r="G1530" s="10"/>
      <c r="M1530" s="2"/>
      <c r="Q1530" s="2"/>
      <c r="S1530" s="10"/>
    </row>
    <row r="1531" spans="5:19" x14ac:dyDescent="0.25">
      <c r="E1531" s="2"/>
      <c r="G1531" s="10"/>
      <c r="M1531" s="2"/>
      <c r="Q1531" s="2"/>
      <c r="S1531" s="10"/>
    </row>
    <row r="1532" spans="5:19" x14ac:dyDescent="0.25">
      <c r="E1532" s="2"/>
      <c r="G1532" s="10"/>
      <c r="M1532" s="2"/>
      <c r="Q1532" s="2"/>
      <c r="S1532" s="10"/>
    </row>
    <row r="1533" spans="5:19" x14ac:dyDescent="0.25">
      <c r="E1533" s="2"/>
      <c r="G1533" s="10"/>
      <c r="M1533" s="2"/>
      <c r="Q1533" s="2"/>
      <c r="S1533" s="10"/>
    </row>
    <row r="1534" spans="5:19" x14ac:dyDescent="0.25">
      <c r="E1534" s="2"/>
      <c r="G1534" s="10"/>
      <c r="M1534" s="2"/>
      <c r="Q1534" s="2"/>
      <c r="S1534" s="10"/>
    </row>
    <row r="1535" spans="5:19" x14ac:dyDescent="0.25">
      <c r="E1535" s="2"/>
      <c r="G1535" s="10"/>
      <c r="M1535" s="2"/>
      <c r="Q1535" s="2"/>
      <c r="S1535" s="10"/>
    </row>
    <row r="1536" spans="5:19" x14ac:dyDescent="0.25">
      <c r="E1536" s="2"/>
      <c r="G1536" s="10"/>
      <c r="M1536" s="2"/>
      <c r="Q1536" s="2"/>
      <c r="S1536" s="10"/>
    </row>
    <row r="1537" spans="5:19" x14ac:dyDescent="0.25">
      <c r="E1537" s="2"/>
      <c r="G1537" s="10"/>
      <c r="M1537" s="2"/>
      <c r="Q1537" s="2"/>
      <c r="S1537" s="10"/>
    </row>
    <row r="1538" spans="5:19" x14ac:dyDescent="0.25">
      <c r="E1538" s="2"/>
      <c r="G1538" s="10"/>
      <c r="M1538" s="2"/>
      <c r="Q1538" s="2"/>
      <c r="S1538" s="10"/>
    </row>
    <row r="1539" spans="5:19" x14ac:dyDescent="0.25">
      <c r="E1539" s="2"/>
      <c r="G1539" s="10"/>
      <c r="M1539" s="2"/>
      <c r="Q1539" s="2"/>
      <c r="S1539" s="10"/>
    </row>
    <row r="1540" spans="5:19" x14ac:dyDescent="0.25">
      <c r="E1540" s="2"/>
      <c r="G1540" s="10"/>
      <c r="M1540" s="2"/>
      <c r="Q1540" s="2"/>
      <c r="S1540" s="10"/>
    </row>
    <row r="1541" spans="5:19" x14ac:dyDescent="0.25">
      <c r="E1541" s="2"/>
      <c r="G1541" s="10"/>
      <c r="M1541" s="2"/>
      <c r="Q1541" s="2"/>
      <c r="S1541" s="10"/>
    </row>
    <row r="1542" spans="5:19" x14ac:dyDescent="0.25">
      <c r="E1542" s="2"/>
      <c r="G1542" s="10"/>
      <c r="M1542" s="2"/>
      <c r="Q1542" s="2"/>
      <c r="S1542" s="10"/>
    </row>
    <row r="1543" spans="5:19" x14ac:dyDescent="0.25">
      <c r="E1543" s="2"/>
      <c r="G1543" s="10"/>
      <c r="M1543" s="2"/>
      <c r="Q1543" s="2"/>
      <c r="S1543" s="10"/>
    </row>
    <row r="1544" spans="5:19" x14ac:dyDescent="0.25">
      <c r="E1544" s="2"/>
      <c r="G1544" s="10"/>
      <c r="M1544" s="2"/>
      <c r="Q1544" s="2"/>
      <c r="S1544" s="10"/>
    </row>
    <row r="1545" spans="5:19" x14ac:dyDescent="0.25">
      <c r="E1545" s="2"/>
      <c r="G1545" s="10"/>
      <c r="M1545" s="2"/>
      <c r="Q1545" s="2"/>
      <c r="S1545" s="10"/>
    </row>
    <row r="1546" spans="5:19" x14ac:dyDescent="0.25">
      <c r="E1546" s="2"/>
      <c r="G1546" s="10"/>
      <c r="M1546" s="2"/>
      <c r="Q1546" s="2"/>
      <c r="S1546" s="10"/>
    </row>
    <row r="1547" spans="5:19" x14ac:dyDescent="0.25">
      <c r="E1547" s="2"/>
      <c r="G1547" s="10"/>
      <c r="M1547" s="2"/>
      <c r="Q1547" s="2"/>
      <c r="S1547" s="10"/>
    </row>
    <row r="1548" spans="5:19" x14ac:dyDescent="0.25">
      <c r="E1548" s="2"/>
      <c r="G1548" s="10"/>
      <c r="M1548" s="2"/>
      <c r="Q1548" s="2"/>
      <c r="S1548" s="10"/>
    </row>
    <row r="1549" spans="5:19" x14ac:dyDescent="0.25">
      <c r="E1549" s="2"/>
      <c r="G1549" s="10"/>
      <c r="M1549" s="2"/>
      <c r="Q1549" s="2"/>
      <c r="S1549" s="10"/>
    </row>
    <row r="1550" spans="5:19" x14ac:dyDescent="0.25">
      <c r="E1550" s="2"/>
      <c r="G1550" s="10"/>
      <c r="M1550" s="2"/>
      <c r="Q1550" s="2"/>
      <c r="S1550" s="10"/>
    </row>
    <row r="1551" spans="5:19" x14ac:dyDescent="0.25">
      <c r="E1551" s="2"/>
      <c r="G1551" s="10"/>
      <c r="M1551" s="2"/>
      <c r="Q1551" s="2"/>
      <c r="S1551" s="10"/>
    </row>
    <row r="1552" spans="5:19" x14ac:dyDescent="0.25">
      <c r="E1552" s="2"/>
      <c r="G1552" s="10"/>
      <c r="M1552" s="2"/>
      <c r="Q1552" s="2"/>
      <c r="S1552" s="10"/>
    </row>
    <row r="1553" spans="5:19" x14ac:dyDescent="0.25">
      <c r="E1553" s="2"/>
      <c r="G1553" s="10"/>
      <c r="M1553" s="2"/>
      <c r="Q1553" s="2"/>
      <c r="S1553" s="10"/>
    </row>
    <row r="1554" spans="5:19" x14ac:dyDescent="0.25">
      <c r="E1554" s="2"/>
      <c r="G1554" s="10"/>
      <c r="M1554" s="2"/>
      <c r="Q1554" s="2"/>
      <c r="S1554" s="10"/>
    </row>
    <row r="1555" spans="5:19" x14ac:dyDescent="0.25">
      <c r="E1555" s="2"/>
      <c r="G1555" s="10"/>
      <c r="M1555" s="2"/>
      <c r="Q1555" s="2"/>
      <c r="S1555" s="10"/>
    </row>
    <row r="1556" spans="5:19" x14ac:dyDescent="0.25">
      <c r="E1556" s="2"/>
      <c r="G1556" s="10"/>
      <c r="M1556" s="2"/>
      <c r="Q1556" s="2"/>
      <c r="S1556" s="10"/>
    </row>
    <row r="1557" spans="5:19" x14ac:dyDescent="0.25">
      <c r="E1557" s="2"/>
      <c r="G1557" s="10"/>
      <c r="M1557" s="2"/>
      <c r="Q1557" s="2"/>
      <c r="S1557" s="10"/>
    </row>
    <row r="1558" spans="5:19" x14ac:dyDescent="0.25">
      <c r="E1558" s="2"/>
      <c r="G1558" s="10"/>
      <c r="M1558" s="2"/>
      <c r="Q1558" s="2"/>
      <c r="S1558" s="10"/>
    </row>
    <row r="1559" spans="5:19" x14ac:dyDescent="0.25">
      <c r="E1559" s="2"/>
      <c r="G1559" s="10"/>
      <c r="M1559" s="2"/>
      <c r="Q1559" s="2"/>
      <c r="S1559" s="10"/>
    </row>
    <row r="1560" spans="5:19" x14ac:dyDescent="0.25">
      <c r="E1560" s="2"/>
      <c r="G1560" s="10"/>
      <c r="M1560" s="2"/>
      <c r="Q1560" s="2"/>
      <c r="S1560" s="10"/>
    </row>
    <row r="1561" spans="5:19" x14ac:dyDescent="0.25">
      <c r="E1561" s="2"/>
      <c r="G1561" s="10"/>
      <c r="M1561" s="2"/>
      <c r="Q1561" s="2"/>
      <c r="S1561" s="10"/>
    </row>
    <row r="1562" spans="5:19" x14ac:dyDescent="0.25">
      <c r="E1562" s="2"/>
      <c r="G1562" s="10"/>
      <c r="M1562" s="2"/>
      <c r="Q1562" s="2"/>
      <c r="S1562" s="10"/>
    </row>
    <row r="1563" spans="5:19" x14ac:dyDescent="0.25">
      <c r="E1563" s="2"/>
      <c r="G1563" s="10"/>
      <c r="M1563" s="2"/>
      <c r="Q1563" s="2"/>
      <c r="S1563" s="10"/>
    </row>
    <row r="1564" spans="5:19" x14ac:dyDescent="0.25">
      <c r="E1564" s="2"/>
      <c r="G1564" s="10"/>
      <c r="M1564" s="2"/>
      <c r="Q1564" s="2"/>
      <c r="S1564" s="10"/>
    </row>
    <row r="1565" spans="5:19" x14ac:dyDescent="0.25">
      <c r="E1565" s="2"/>
      <c r="G1565" s="10"/>
      <c r="M1565" s="2"/>
      <c r="Q1565" s="2"/>
      <c r="S1565" s="10"/>
    </row>
    <row r="1566" spans="5:19" x14ac:dyDescent="0.25">
      <c r="E1566" s="2"/>
      <c r="G1566" s="10"/>
      <c r="M1566" s="2"/>
      <c r="Q1566" s="2"/>
      <c r="S1566" s="10"/>
    </row>
    <row r="1567" spans="5:19" x14ac:dyDescent="0.25">
      <c r="E1567" s="2"/>
      <c r="G1567" s="10"/>
      <c r="M1567" s="2"/>
      <c r="Q1567" s="2"/>
      <c r="S1567" s="10"/>
    </row>
    <row r="1568" spans="5:19" x14ac:dyDescent="0.25">
      <c r="E1568" s="2"/>
      <c r="G1568" s="10"/>
      <c r="M1568" s="2"/>
      <c r="Q1568" s="2"/>
      <c r="S1568" s="10"/>
    </row>
    <row r="1569" spans="5:19" x14ac:dyDescent="0.25">
      <c r="E1569" s="2"/>
      <c r="G1569" s="10"/>
      <c r="M1569" s="2"/>
      <c r="Q1569" s="2"/>
      <c r="S1569" s="10"/>
    </row>
    <row r="1570" spans="5:19" x14ac:dyDescent="0.25">
      <c r="E1570" s="2"/>
      <c r="G1570" s="10"/>
      <c r="M1570" s="2"/>
      <c r="Q1570" s="2"/>
      <c r="S1570" s="10"/>
    </row>
    <row r="1571" spans="5:19" x14ac:dyDescent="0.25">
      <c r="E1571" s="2"/>
      <c r="G1571" s="10"/>
      <c r="M1571" s="2"/>
      <c r="Q1571" s="2"/>
      <c r="S1571" s="10"/>
    </row>
    <row r="1572" spans="5:19" x14ac:dyDescent="0.25">
      <c r="E1572" s="2"/>
      <c r="G1572" s="10"/>
      <c r="M1572" s="2"/>
      <c r="Q1572" s="2"/>
      <c r="S1572" s="10"/>
    </row>
    <row r="1573" spans="5:19" x14ac:dyDescent="0.25">
      <c r="E1573" s="2"/>
      <c r="G1573" s="10"/>
      <c r="M1573" s="2"/>
      <c r="Q1573" s="2"/>
      <c r="S1573" s="10"/>
    </row>
    <row r="1574" spans="5:19" x14ac:dyDescent="0.25">
      <c r="E1574" s="2"/>
      <c r="G1574" s="10"/>
      <c r="M1574" s="2"/>
      <c r="Q1574" s="2"/>
      <c r="S1574" s="10"/>
    </row>
    <row r="1575" spans="5:19" x14ac:dyDescent="0.25">
      <c r="E1575" s="2"/>
      <c r="G1575" s="10"/>
      <c r="M1575" s="2"/>
      <c r="Q1575" s="2"/>
      <c r="S1575" s="10"/>
    </row>
    <row r="1576" spans="5:19" x14ac:dyDescent="0.25">
      <c r="E1576" s="2"/>
      <c r="G1576" s="10"/>
      <c r="M1576" s="2"/>
      <c r="Q1576" s="2"/>
      <c r="S1576" s="10"/>
    </row>
    <row r="1577" spans="5:19" x14ac:dyDescent="0.25">
      <c r="E1577" s="2"/>
      <c r="G1577" s="10"/>
      <c r="M1577" s="2"/>
      <c r="Q1577" s="2"/>
      <c r="S1577" s="10"/>
    </row>
    <row r="1578" spans="5:19" x14ac:dyDescent="0.25">
      <c r="E1578" s="2"/>
      <c r="G1578" s="10"/>
      <c r="M1578" s="2"/>
      <c r="Q1578" s="2"/>
      <c r="S1578" s="10"/>
    </row>
    <row r="1579" spans="5:19" x14ac:dyDescent="0.25">
      <c r="E1579" s="2"/>
      <c r="G1579" s="10"/>
      <c r="M1579" s="2"/>
      <c r="Q1579" s="2"/>
      <c r="S1579" s="10"/>
    </row>
    <row r="1580" spans="5:19" x14ac:dyDescent="0.25">
      <c r="E1580" s="2"/>
      <c r="G1580" s="10"/>
      <c r="M1580" s="2"/>
      <c r="Q1580" s="2"/>
      <c r="S1580" s="10"/>
    </row>
    <row r="1581" spans="5:19" x14ac:dyDescent="0.25">
      <c r="E1581" s="2"/>
      <c r="G1581" s="10"/>
      <c r="M1581" s="2"/>
      <c r="Q1581" s="2"/>
      <c r="S1581" s="10"/>
    </row>
    <row r="1582" spans="5:19" x14ac:dyDescent="0.25">
      <c r="E1582" s="2"/>
      <c r="G1582" s="10"/>
      <c r="M1582" s="2"/>
      <c r="Q1582" s="2"/>
      <c r="S1582" s="10"/>
    </row>
    <row r="1583" spans="5:19" x14ac:dyDescent="0.25">
      <c r="E1583" s="2"/>
      <c r="G1583" s="10"/>
      <c r="M1583" s="2"/>
      <c r="Q1583" s="2"/>
      <c r="S1583" s="10"/>
    </row>
    <row r="1584" spans="5:19" x14ac:dyDescent="0.25">
      <c r="E1584" s="2"/>
      <c r="G1584" s="10"/>
      <c r="M1584" s="2"/>
      <c r="Q1584" s="2"/>
      <c r="S1584" s="10"/>
    </row>
    <row r="1585" spans="5:19" x14ac:dyDescent="0.25">
      <c r="E1585" s="2"/>
      <c r="G1585" s="10"/>
      <c r="M1585" s="2"/>
      <c r="Q1585" s="2"/>
      <c r="S1585" s="10"/>
    </row>
    <row r="1586" spans="5:19" x14ac:dyDescent="0.25">
      <c r="E1586" s="2"/>
      <c r="G1586" s="10"/>
      <c r="M1586" s="2"/>
      <c r="Q1586" s="2"/>
      <c r="S1586" s="10"/>
    </row>
    <row r="1587" spans="5:19" x14ac:dyDescent="0.25">
      <c r="E1587" s="2"/>
      <c r="G1587" s="10"/>
      <c r="M1587" s="2"/>
      <c r="Q1587" s="2"/>
      <c r="S1587" s="10"/>
    </row>
    <row r="1588" spans="5:19" x14ac:dyDescent="0.25">
      <c r="E1588" s="2"/>
      <c r="G1588" s="10"/>
      <c r="M1588" s="2"/>
      <c r="Q1588" s="2"/>
      <c r="S1588" s="10"/>
    </row>
    <row r="1589" spans="5:19" x14ac:dyDescent="0.25">
      <c r="E1589" s="2"/>
      <c r="G1589" s="10"/>
      <c r="M1589" s="2"/>
      <c r="Q1589" s="2"/>
      <c r="S1589" s="10"/>
    </row>
    <row r="1590" spans="5:19" x14ac:dyDescent="0.25">
      <c r="E1590" s="2"/>
      <c r="G1590" s="10"/>
      <c r="M1590" s="2"/>
      <c r="Q1590" s="2"/>
      <c r="S1590" s="10"/>
    </row>
    <row r="1591" spans="5:19" x14ac:dyDescent="0.25">
      <c r="E1591" s="2"/>
      <c r="G1591" s="10"/>
      <c r="M1591" s="2"/>
      <c r="Q1591" s="2"/>
      <c r="S1591" s="10"/>
    </row>
    <row r="1592" spans="5:19" x14ac:dyDescent="0.25">
      <c r="E1592" s="2"/>
      <c r="G1592" s="10"/>
      <c r="M1592" s="2"/>
      <c r="Q1592" s="2"/>
      <c r="S1592" s="10"/>
    </row>
    <row r="1593" spans="5:19" x14ac:dyDescent="0.25">
      <c r="E1593" s="2"/>
      <c r="G1593" s="10"/>
      <c r="M1593" s="2"/>
      <c r="Q1593" s="2"/>
      <c r="S1593" s="10"/>
    </row>
    <row r="1594" spans="5:19" x14ac:dyDescent="0.25">
      <c r="E1594" s="2"/>
      <c r="G1594" s="10"/>
      <c r="M1594" s="2"/>
      <c r="Q1594" s="2"/>
      <c r="S1594" s="10"/>
    </row>
    <row r="1595" spans="5:19" x14ac:dyDescent="0.25">
      <c r="E1595" s="2"/>
      <c r="G1595" s="10"/>
      <c r="M1595" s="2"/>
      <c r="Q1595" s="2"/>
      <c r="S1595" s="10"/>
    </row>
    <row r="1596" spans="5:19" x14ac:dyDescent="0.25">
      <c r="E1596" s="2"/>
      <c r="G1596" s="10"/>
      <c r="M1596" s="2"/>
      <c r="Q1596" s="2"/>
      <c r="S1596" s="10"/>
    </row>
    <row r="1597" spans="5:19" x14ac:dyDescent="0.25">
      <c r="E1597" s="2"/>
      <c r="G1597" s="10"/>
      <c r="M1597" s="2"/>
      <c r="Q1597" s="2"/>
      <c r="S1597" s="10"/>
    </row>
    <row r="1598" spans="5:19" x14ac:dyDescent="0.25">
      <c r="E1598" s="2"/>
      <c r="G1598" s="10"/>
      <c r="M1598" s="2"/>
      <c r="Q1598" s="2"/>
      <c r="S1598" s="10"/>
    </row>
    <row r="1599" spans="5:19" x14ac:dyDescent="0.25">
      <c r="E1599" s="2"/>
      <c r="G1599" s="10"/>
      <c r="M1599" s="2"/>
      <c r="Q1599" s="2"/>
      <c r="S1599" s="10"/>
    </row>
    <row r="1600" spans="5:19" x14ac:dyDescent="0.25">
      <c r="E1600" s="2"/>
      <c r="G1600" s="10"/>
      <c r="M1600" s="2"/>
      <c r="Q1600" s="2"/>
      <c r="S1600" s="10"/>
    </row>
    <row r="1601" spans="5:19" x14ac:dyDescent="0.25">
      <c r="E1601" s="2"/>
      <c r="G1601" s="10"/>
      <c r="M1601" s="2"/>
      <c r="Q1601" s="2"/>
      <c r="S1601" s="10"/>
    </row>
    <row r="1602" spans="5:19" x14ac:dyDescent="0.25">
      <c r="E1602" s="2"/>
      <c r="G1602" s="10"/>
      <c r="M1602" s="2"/>
      <c r="Q1602" s="2"/>
      <c r="S1602" s="10"/>
    </row>
    <row r="1603" spans="5:19" x14ac:dyDescent="0.25">
      <c r="E1603" s="2"/>
      <c r="G1603" s="10"/>
      <c r="M1603" s="2"/>
      <c r="Q1603" s="2"/>
      <c r="S1603" s="10"/>
    </row>
    <row r="1604" spans="5:19" x14ac:dyDescent="0.25">
      <c r="E1604" s="2"/>
      <c r="G1604" s="10"/>
      <c r="M1604" s="2"/>
      <c r="Q1604" s="2"/>
      <c r="S1604" s="10"/>
    </row>
    <row r="1605" spans="5:19" x14ac:dyDescent="0.25">
      <c r="E1605" s="2"/>
      <c r="G1605" s="10"/>
      <c r="M1605" s="2"/>
      <c r="Q1605" s="2"/>
      <c r="S1605" s="10"/>
    </row>
    <row r="1606" spans="5:19" x14ac:dyDescent="0.25">
      <c r="E1606" s="2"/>
      <c r="G1606" s="10"/>
      <c r="M1606" s="2"/>
      <c r="Q1606" s="2"/>
      <c r="S1606" s="10"/>
    </row>
    <row r="1607" spans="5:19" x14ac:dyDescent="0.25">
      <c r="E1607" s="2"/>
      <c r="G1607" s="10"/>
      <c r="M1607" s="2"/>
      <c r="Q1607" s="2"/>
      <c r="S1607" s="10"/>
    </row>
    <row r="1608" spans="5:19" x14ac:dyDescent="0.25">
      <c r="E1608" s="2"/>
      <c r="G1608" s="10"/>
      <c r="M1608" s="2"/>
      <c r="Q1608" s="2"/>
      <c r="S1608" s="10"/>
    </row>
    <row r="1609" spans="5:19" x14ac:dyDescent="0.25">
      <c r="E1609" s="2"/>
      <c r="G1609" s="10"/>
      <c r="M1609" s="2"/>
      <c r="Q1609" s="2"/>
      <c r="S1609" s="10"/>
    </row>
    <row r="1610" spans="5:19" x14ac:dyDescent="0.25">
      <c r="E1610" s="2"/>
      <c r="G1610" s="10"/>
      <c r="M1610" s="2"/>
      <c r="Q1610" s="2"/>
      <c r="S1610" s="10"/>
    </row>
    <row r="1611" spans="5:19" x14ac:dyDescent="0.25">
      <c r="E1611" s="2"/>
      <c r="G1611" s="10"/>
      <c r="M1611" s="2"/>
      <c r="Q1611" s="2"/>
      <c r="S1611" s="10"/>
    </row>
    <row r="1612" spans="5:19" x14ac:dyDescent="0.25">
      <c r="E1612" s="2"/>
      <c r="G1612" s="10"/>
      <c r="M1612" s="2"/>
      <c r="Q1612" s="2"/>
      <c r="S1612" s="10"/>
    </row>
    <row r="1613" spans="5:19" x14ac:dyDescent="0.25">
      <c r="E1613" s="2"/>
      <c r="G1613" s="10"/>
      <c r="M1613" s="2"/>
      <c r="Q1613" s="2"/>
      <c r="S1613" s="10"/>
    </row>
    <row r="1614" spans="5:19" x14ac:dyDescent="0.25">
      <c r="E1614" s="2"/>
      <c r="G1614" s="10"/>
      <c r="M1614" s="2"/>
      <c r="Q1614" s="2"/>
      <c r="S1614" s="10"/>
    </row>
    <row r="1615" spans="5:19" x14ac:dyDescent="0.25">
      <c r="E1615" s="2"/>
      <c r="G1615" s="10"/>
      <c r="M1615" s="2"/>
      <c r="Q1615" s="2"/>
      <c r="S1615" s="10"/>
    </row>
    <row r="1616" spans="5:19" x14ac:dyDescent="0.25">
      <c r="E1616" s="2"/>
      <c r="G1616" s="10"/>
      <c r="M1616" s="2"/>
      <c r="Q1616" s="2"/>
      <c r="S1616" s="10"/>
    </row>
    <row r="1617" spans="5:19" x14ac:dyDescent="0.25">
      <c r="E1617" s="2"/>
      <c r="G1617" s="10"/>
      <c r="M1617" s="2"/>
      <c r="Q1617" s="2"/>
      <c r="S1617" s="10"/>
    </row>
    <row r="1618" spans="5:19" x14ac:dyDescent="0.25">
      <c r="E1618" s="2"/>
      <c r="G1618" s="10"/>
      <c r="M1618" s="2"/>
      <c r="Q1618" s="2"/>
      <c r="S1618" s="10"/>
    </row>
    <row r="1619" spans="5:19" x14ac:dyDescent="0.25">
      <c r="E1619" s="2"/>
      <c r="G1619" s="10"/>
      <c r="M1619" s="2"/>
      <c r="Q1619" s="2"/>
      <c r="S1619" s="10"/>
    </row>
    <row r="1620" spans="5:19" x14ac:dyDescent="0.25">
      <c r="E1620" s="2"/>
      <c r="G1620" s="10"/>
      <c r="M1620" s="2"/>
      <c r="Q1620" s="2"/>
      <c r="S1620" s="10"/>
    </row>
    <row r="1621" spans="5:19" x14ac:dyDescent="0.25">
      <c r="E1621" s="2"/>
      <c r="G1621" s="10"/>
      <c r="M1621" s="2"/>
      <c r="Q1621" s="2"/>
      <c r="S1621" s="10"/>
    </row>
    <row r="1622" spans="5:19" x14ac:dyDescent="0.25">
      <c r="E1622" s="2"/>
      <c r="G1622" s="10"/>
      <c r="M1622" s="2"/>
      <c r="Q1622" s="2"/>
      <c r="S1622" s="10"/>
    </row>
    <row r="1623" spans="5:19" x14ac:dyDescent="0.25">
      <c r="E1623" s="2"/>
      <c r="G1623" s="10"/>
      <c r="M1623" s="2"/>
      <c r="Q1623" s="2"/>
      <c r="S1623" s="10"/>
    </row>
    <row r="1624" spans="5:19" x14ac:dyDescent="0.25">
      <c r="E1624" s="2"/>
      <c r="G1624" s="10"/>
      <c r="M1624" s="2"/>
      <c r="Q1624" s="2"/>
      <c r="S1624" s="10"/>
    </row>
    <row r="1625" spans="5:19" x14ac:dyDescent="0.25">
      <c r="E1625" s="2"/>
      <c r="G1625" s="10"/>
      <c r="M1625" s="2"/>
      <c r="Q1625" s="2"/>
      <c r="S1625" s="10"/>
    </row>
    <row r="1626" spans="5:19" x14ac:dyDescent="0.25">
      <c r="E1626" s="2"/>
      <c r="G1626" s="10"/>
      <c r="M1626" s="2"/>
      <c r="Q1626" s="2"/>
      <c r="S1626" s="10"/>
    </row>
    <row r="1627" spans="5:19" x14ac:dyDescent="0.25">
      <c r="E1627" s="2"/>
      <c r="G1627" s="10"/>
      <c r="M1627" s="2"/>
      <c r="Q1627" s="2"/>
      <c r="S1627" s="10"/>
    </row>
    <row r="1628" spans="5:19" x14ac:dyDescent="0.25">
      <c r="E1628" s="2"/>
      <c r="G1628" s="10"/>
      <c r="M1628" s="2"/>
      <c r="Q1628" s="2"/>
      <c r="S1628" s="10"/>
    </row>
    <row r="1629" spans="5:19" x14ac:dyDescent="0.25">
      <c r="E1629" s="2"/>
      <c r="G1629" s="10"/>
      <c r="M1629" s="2"/>
      <c r="Q1629" s="2"/>
      <c r="S1629" s="10"/>
    </row>
    <row r="1630" spans="5:19" x14ac:dyDescent="0.25">
      <c r="E1630" s="2"/>
      <c r="G1630" s="10"/>
      <c r="M1630" s="2"/>
      <c r="Q1630" s="2"/>
      <c r="S1630" s="10"/>
    </row>
    <row r="1631" spans="5:19" x14ac:dyDescent="0.25">
      <c r="E1631" s="2"/>
      <c r="G1631" s="10"/>
      <c r="M1631" s="2"/>
      <c r="Q1631" s="2"/>
      <c r="S1631" s="10"/>
    </row>
    <row r="1632" spans="5:19" x14ac:dyDescent="0.25">
      <c r="E1632" s="2"/>
      <c r="G1632" s="10"/>
      <c r="M1632" s="2"/>
      <c r="Q1632" s="2"/>
      <c r="S1632" s="10"/>
    </row>
    <row r="1633" spans="5:19" x14ac:dyDescent="0.25">
      <c r="E1633" s="2"/>
      <c r="G1633" s="10"/>
      <c r="M1633" s="2"/>
      <c r="Q1633" s="2"/>
      <c r="S1633" s="10"/>
    </row>
    <row r="1634" spans="5:19" x14ac:dyDescent="0.25">
      <c r="E1634" s="2"/>
      <c r="G1634" s="10"/>
      <c r="M1634" s="2"/>
      <c r="Q1634" s="2"/>
      <c r="S1634" s="10"/>
    </row>
    <row r="1635" spans="5:19" x14ac:dyDescent="0.25">
      <c r="E1635" s="2"/>
      <c r="G1635" s="10"/>
      <c r="M1635" s="2"/>
      <c r="Q1635" s="2"/>
      <c r="S1635" s="10"/>
    </row>
    <row r="1636" spans="5:19" x14ac:dyDescent="0.25">
      <c r="E1636" s="2"/>
      <c r="G1636" s="10"/>
      <c r="M1636" s="2"/>
      <c r="Q1636" s="2"/>
      <c r="S1636" s="10"/>
    </row>
    <row r="1637" spans="5:19" x14ac:dyDescent="0.25">
      <c r="E1637" s="2"/>
      <c r="G1637" s="10"/>
      <c r="M1637" s="2"/>
      <c r="Q1637" s="2"/>
      <c r="S1637" s="10"/>
    </row>
    <row r="1638" spans="5:19" x14ac:dyDescent="0.25">
      <c r="E1638" s="2"/>
      <c r="G1638" s="10"/>
      <c r="M1638" s="2"/>
      <c r="Q1638" s="2"/>
      <c r="S1638" s="10"/>
    </row>
    <row r="1639" spans="5:19" x14ac:dyDescent="0.25">
      <c r="E1639" s="2"/>
      <c r="G1639" s="10"/>
      <c r="M1639" s="2"/>
      <c r="Q1639" s="2"/>
      <c r="S1639" s="10"/>
    </row>
    <row r="1640" spans="5:19" x14ac:dyDescent="0.25">
      <c r="E1640" s="2"/>
      <c r="G1640" s="10"/>
      <c r="M1640" s="2"/>
      <c r="Q1640" s="2"/>
      <c r="S1640" s="10"/>
    </row>
    <row r="1641" spans="5:19" x14ac:dyDescent="0.25">
      <c r="E1641" s="2"/>
      <c r="G1641" s="10"/>
      <c r="M1641" s="2"/>
      <c r="Q1641" s="2"/>
      <c r="S1641" s="10"/>
    </row>
    <row r="1642" spans="5:19" x14ac:dyDescent="0.25">
      <c r="E1642" s="2"/>
      <c r="G1642" s="10"/>
      <c r="M1642" s="2"/>
      <c r="Q1642" s="2"/>
      <c r="S1642" s="10"/>
    </row>
    <row r="1643" spans="5:19" x14ac:dyDescent="0.25">
      <c r="E1643" s="2"/>
      <c r="G1643" s="10"/>
      <c r="M1643" s="2"/>
      <c r="Q1643" s="2"/>
      <c r="S1643" s="10"/>
    </row>
    <row r="1644" spans="5:19" x14ac:dyDescent="0.25">
      <c r="E1644" s="2"/>
      <c r="G1644" s="10"/>
      <c r="M1644" s="2"/>
      <c r="Q1644" s="2"/>
      <c r="S1644" s="10"/>
    </row>
    <row r="1645" spans="5:19" x14ac:dyDescent="0.25">
      <c r="E1645" s="2"/>
      <c r="G1645" s="10"/>
      <c r="M1645" s="2"/>
      <c r="Q1645" s="2"/>
      <c r="S1645" s="10"/>
    </row>
    <row r="1646" spans="5:19" x14ac:dyDescent="0.25">
      <c r="E1646" s="2"/>
      <c r="G1646" s="10"/>
      <c r="M1646" s="2"/>
      <c r="Q1646" s="2"/>
      <c r="S1646" s="10"/>
    </row>
    <row r="1647" spans="5:19" x14ac:dyDescent="0.25">
      <c r="E1647" s="2"/>
      <c r="G1647" s="10"/>
      <c r="M1647" s="2"/>
      <c r="Q1647" s="2"/>
      <c r="S1647" s="10"/>
    </row>
    <row r="1648" spans="5:19" x14ac:dyDescent="0.25">
      <c r="E1648" s="2"/>
      <c r="G1648" s="10"/>
      <c r="M1648" s="2"/>
      <c r="Q1648" s="2"/>
      <c r="S1648" s="10"/>
    </row>
    <row r="1649" spans="5:19" x14ac:dyDescent="0.25">
      <c r="E1649" s="2"/>
      <c r="G1649" s="10"/>
      <c r="M1649" s="2"/>
      <c r="Q1649" s="2"/>
      <c r="S1649" s="10"/>
    </row>
    <row r="1650" spans="5:19" x14ac:dyDescent="0.25">
      <c r="E1650" s="2"/>
      <c r="G1650" s="10"/>
      <c r="M1650" s="2"/>
      <c r="Q1650" s="2"/>
      <c r="S1650" s="10"/>
    </row>
    <row r="1651" spans="5:19" x14ac:dyDescent="0.25">
      <c r="E1651" s="2"/>
      <c r="G1651" s="10"/>
      <c r="M1651" s="2"/>
      <c r="Q1651" s="2"/>
      <c r="S1651" s="10"/>
    </row>
    <row r="1652" spans="5:19" x14ac:dyDescent="0.25">
      <c r="E1652" s="2"/>
      <c r="G1652" s="10"/>
      <c r="M1652" s="2"/>
      <c r="Q1652" s="2"/>
      <c r="S1652" s="10"/>
    </row>
    <row r="1653" spans="5:19" x14ac:dyDescent="0.25">
      <c r="E1653" s="2"/>
      <c r="G1653" s="10"/>
      <c r="M1653" s="2"/>
      <c r="Q1653" s="2"/>
      <c r="S1653" s="10"/>
    </row>
    <row r="1654" spans="5:19" x14ac:dyDescent="0.25">
      <c r="E1654" s="2"/>
      <c r="G1654" s="10"/>
      <c r="M1654" s="2"/>
      <c r="Q1654" s="2"/>
      <c r="S1654" s="10"/>
    </row>
    <row r="1655" spans="5:19" x14ac:dyDescent="0.25">
      <c r="E1655" s="2"/>
      <c r="G1655" s="10"/>
      <c r="M1655" s="2"/>
      <c r="Q1655" s="2"/>
      <c r="S1655" s="10"/>
    </row>
    <row r="1656" spans="5:19" x14ac:dyDescent="0.25">
      <c r="E1656" s="2"/>
      <c r="G1656" s="10"/>
      <c r="M1656" s="2"/>
      <c r="Q1656" s="2"/>
      <c r="S1656" s="10"/>
    </row>
    <row r="1657" spans="5:19" x14ac:dyDescent="0.25">
      <c r="E1657" s="2"/>
      <c r="G1657" s="10"/>
      <c r="M1657" s="2"/>
      <c r="Q1657" s="2"/>
      <c r="S1657" s="10"/>
    </row>
    <row r="1658" spans="5:19" x14ac:dyDescent="0.25">
      <c r="E1658" s="2"/>
      <c r="G1658" s="10"/>
      <c r="M1658" s="2"/>
      <c r="Q1658" s="2"/>
      <c r="S1658" s="10"/>
    </row>
    <row r="1659" spans="5:19" x14ac:dyDescent="0.25">
      <c r="E1659" s="2"/>
      <c r="G1659" s="10"/>
      <c r="M1659" s="2"/>
      <c r="Q1659" s="2"/>
      <c r="S1659" s="10"/>
    </row>
    <row r="1660" spans="5:19" x14ac:dyDescent="0.25">
      <c r="E1660" s="2"/>
      <c r="G1660" s="10"/>
      <c r="M1660" s="2"/>
      <c r="Q1660" s="2"/>
      <c r="S1660" s="10"/>
    </row>
    <row r="1661" spans="5:19" x14ac:dyDescent="0.25">
      <c r="E1661" s="2"/>
      <c r="G1661" s="10"/>
      <c r="M1661" s="2"/>
      <c r="Q1661" s="2"/>
      <c r="S1661" s="10"/>
    </row>
    <row r="1662" spans="5:19" x14ac:dyDescent="0.25">
      <c r="E1662" s="2"/>
      <c r="G1662" s="10"/>
      <c r="M1662" s="2"/>
      <c r="Q1662" s="2"/>
      <c r="S1662" s="10"/>
    </row>
    <row r="1663" spans="5:19" x14ac:dyDescent="0.25">
      <c r="E1663" s="2"/>
      <c r="G1663" s="10"/>
      <c r="M1663" s="2"/>
      <c r="Q1663" s="2"/>
      <c r="S1663" s="10"/>
    </row>
    <row r="1664" spans="5:19" x14ac:dyDescent="0.25">
      <c r="E1664" s="2"/>
      <c r="G1664" s="10"/>
      <c r="M1664" s="2"/>
      <c r="Q1664" s="2"/>
      <c r="S1664" s="10"/>
    </row>
    <row r="1665" spans="5:19" x14ac:dyDescent="0.25">
      <c r="E1665" s="2"/>
      <c r="G1665" s="10"/>
      <c r="M1665" s="2"/>
      <c r="Q1665" s="2"/>
      <c r="S1665" s="10"/>
    </row>
    <row r="1666" spans="5:19" x14ac:dyDescent="0.25">
      <c r="E1666" s="2"/>
      <c r="G1666" s="10"/>
      <c r="M1666" s="2"/>
      <c r="Q1666" s="2"/>
      <c r="S1666" s="10"/>
    </row>
    <row r="1667" spans="5:19" x14ac:dyDescent="0.25">
      <c r="E1667" s="2"/>
      <c r="G1667" s="10"/>
      <c r="M1667" s="2"/>
      <c r="Q1667" s="2"/>
      <c r="S1667" s="10"/>
    </row>
    <row r="1668" spans="5:19" x14ac:dyDescent="0.25">
      <c r="E1668" s="2"/>
      <c r="G1668" s="10"/>
      <c r="M1668" s="2"/>
      <c r="Q1668" s="2"/>
      <c r="S1668" s="10"/>
    </row>
    <row r="1669" spans="5:19" x14ac:dyDescent="0.25">
      <c r="E1669" s="2"/>
      <c r="G1669" s="10"/>
      <c r="M1669" s="2"/>
      <c r="Q1669" s="2"/>
      <c r="S1669" s="10"/>
    </row>
    <row r="1670" spans="5:19" x14ac:dyDescent="0.25">
      <c r="E1670" s="2"/>
      <c r="G1670" s="10"/>
      <c r="M1670" s="2"/>
      <c r="Q1670" s="2"/>
      <c r="S1670" s="10"/>
    </row>
    <row r="1671" spans="5:19" x14ac:dyDescent="0.25">
      <c r="E1671" s="2"/>
      <c r="G1671" s="10"/>
      <c r="M1671" s="2"/>
      <c r="Q1671" s="2"/>
      <c r="S1671" s="10"/>
    </row>
    <row r="1672" spans="5:19" x14ac:dyDescent="0.25">
      <c r="E1672" s="2"/>
      <c r="G1672" s="10"/>
      <c r="M1672" s="2"/>
      <c r="Q1672" s="2"/>
      <c r="S1672" s="10"/>
    </row>
    <row r="1673" spans="5:19" x14ac:dyDescent="0.25">
      <c r="E1673" s="2"/>
      <c r="G1673" s="10"/>
      <c r="M1673" s="2"/>
      <c r="Q1673" s="2"/>
      <c r="S1673" s="10"/>
    </row>
    <row r="1674" spans="5:19" x14ac:dyDescent="0.25">
      <c r="E1674" s="2"/>
      <c r="G1674" s="10"/>
      <c r="M1674" s="2"/>
      <c r="Q1674" s="2"/>
      <c r="S1674" s="10"/>
    </row>
    <row r="1675" spans="5:19" x14ac:dyDescent="0.25">
      <c r="E1675" s="2"/>
      <c r="G1675" s="10"/>
      <c r="M1675" s="2"/>
      <c r="Q1675" s="2"/>
      <c r="S1675" s="10"/>
    </row>
    <row r="1676" spans="5:19" x14ac:dyDescent="0.25">
      <c r="E1676" s="2"/>
      <c r="G1676" s="10"/>
      <c r="M1676" s="2"/>
      <c r="Q1676" s="2"/>
      <c r="S1676" s="10"/>
    </row>
    <row r="1677" spans="5:19" x14ac:dyDescent="0.25">
      <c r="E1677" s="2"/>
      <c r="G1677" s="10"/>
      <c r="M1677" s="2"/>
      <c r="Q1677" s="2"/>
      <c r="S1677" s="10"/>
    </row>
    <row r="1678" spans="5:19" x14ac:dyDescent="0.25">
      <c r="E1678" s="2"/>
      <c r="G1678" s="10"/>
      <c r="M1678" s="2"/>
      <c r="Q1678" s="2"/>
      <c r="S1678" s="10"/>
    </row>
    <row r="1679" spans="5:19" x14ac:dyDescent="0.25">
      <c r="E1679" s="2"/>
      <c r="G1679" s="10"/>
      <c r="M1679" s="2"/>
      <c r="Q1679" s="2"/>
      <c r="S1679" s="10"/>
    </row>
    <row r="1680" spans="5:19" x14ac:dyDescent="0.25">
      <c r="E1680" s="2"/>
      <c r="G1680" s="10"/>
      <c r="M1680" s="2"/>
      <c r="Q1680" s="2"/>
      <c r="S1680" s="10"/>
    </row>
    <row r="1681" spans="5:19" x14ac:dyDescent="0.25">
      <c r="E1681" s="2"/>
      <c r="G1681" s="10"/>
      <c r="M1681" s="2"/>
      <c r="Q1681" s="2"/>
      <c r="S1681" s="10"/>
    </row>
    <row r="1682" spans="5:19" x14ac:dyDescent="0.25">
      <c r="E1682" s="2"/>
      <c r="G1682" s="10"/>
      <c r="M1682" s="2"/>
      <c r="Q1682" s="2"/>
      <c r="S1682" s="10"/>
    </row>
    <row r="1683" spans="5:19" x14ac:dyDescent="0.25">
      <c r="E1683" s="2"/>
      <c r="G1683" s="10"/>
      <c r="M1683" s="2"/>
      <c r="Q1683" s="2"/>
      <c r="S1683" s="10"/>
    </row>
    <row r="1684" spans="5:19" x14ac:dyDescent="0.25">
      <c r="E1684" s="2"/>
      <c r="G1684" s="10"/>
      <c r="M1684" s="2"/>
      <c r="Q1684" s="2"/>
      <c r="S1684" s="10"/>
    </row>
    <row r="1685" spans="5:19" x14ac:dyDescent="0.25">
      <c r="E1685" s="2"/>
      <c r="G1685" s="10"/>
      <c r="M1685" s="2"/>
      <c r="Q1685" s="2"/>
      <c r="S1685" s="10"/>
    </row>
    <row r="1686" spans="5:19" x14ac:dyDescent="0.25">
      <c r="E1686" s="2"/>
      <c r="G1686" s="10"/>
      <c r="M1686" s="2"/>
      <c r="Q1686" s="2"/>
      <c r="S1686" s="10"/>
    </row>
    <row r="1687" spans="5:19" x14ac:dyDescent="0.25">
      <c r="E1687" s="2"/>
      <c r="G1687" s="10"/>
      <c r="M1687" s="2"/>
      <c r="Q1687" s="2"/>
      <c r="S1687" s="10"/>
    </row>
    <row r="1688" spans="5:19" x14ac:dyDescent="0.25">
      <c r="E1688" s="2"/>
      <c r="G1688" s="10"/>
      <c r="M1688" s="2"/>
      <c r="Q1688" s="2"/>
      <c r="S1688" s="10"/>
    </row>
    <row r="1689" spans="5:19" x14ac:dyDescent="0.25">
      <c r="E1689" s="2"/>
      <c r="G1689" s="10"/>
      <c r="M1689" s="2"/>
      <c r="Q1689" s="2"/>
      <c r="S1689" s="10"/>
    </row>
    <row r="1690" spans="5:19" x14ac:dyDescent="0.25">
      <c r="E1690" s="2"/>
      <c r="G1690" s="10"/>
      <c r="M1690" s="2"/>
      <c r="Q1690" s="2"/>
      <c r="S1690" s="10"/>
    </row>
    <row r="1691" spans="5:19" x14ac:dyDescent="0.25">
      <c r="E1691" s="2"/>
      <c r="G1691" s="10"/>
      <c r="M1691" s="2"/>
      <c r="Q1691" s="2"/>
      <c r="S1691" s="10"/>
    </row>
    <row r="1692" spans="5:19" x14ac:dyDescent="0.25">
      <c r="E1692" s="2"/>
      <c r="G1692" s="10"/>
      <c r="M1692" s="2"/>
      <c r="Q1692" s="2"/>
      <c r="S1692" s="10"/>
    </row>
    <row r="1693" spans="5:19" x14ac:dyDescent="0.25">
      <c r="E1693" s="2"/>
      <c r="G1693" s="10"/>
      <c r="M1693" s="2"/>
      <c r="Q1693" s="2"/>
      <c r="S1693" s="10"/>
    </row>
    <row r="1694" spans="5:19" x14ac:dyDescent="0.25">
      <c r="E1694" s="2"/>
      <c r="G1694" s="10"/>
      <c r="M1694" s="2"/>
      <c r="Q1694" s="2"/>
      <c r="S1694" s="10"/>
    </row>
    <row r="1695" spans="5:19" x14ac:dyDescent="0.25">
      <c r="E1695" s="2"/>
      <c r="G1695" s="10"/>
      <c r="M1695" s="2"/>
      <c r="Q1695" s="2"/>
      <c r="S1695" s="10"/>
    </row>
    <row r="1696" spans="5:19" x14ac:dyDescent="0.25">
      <c r="E1696" s="2"/>
      <c r="G1696" s="10"/>
      <c r="M1696" s="2"/>
      <c r="Q1696" s="2"/>
      <c r="S1696" s="10"/>
    </row>
    <row r="1697" spans="5:19" x14ac:dyDescent="0.25">
      <c r="E1697" s="2"/>
      <c r="G1697" s="10"/>
      <c r="M1697" s="2"/>
      <c r="Q1697" s="2"/>
      <c r="S1697" s="10"/>
    </row>
    <row r="1698" spans="5:19" x14ac:dyDescent="0.25">
      <c r="E1698" s="2"/>
      <c r="G1698" s="10"/>
      <c r="M1698" s="2"/>
      <c r="Q1698" s="2"/>
      <c r="S1698" s="10"/>
    </row>
    <row r="1699" spans="5:19" x14ac:dyDescent="0.25">
      <c r="E1699" s="2"/>
      <c r="G1699" s="10"/>
      <c r="M1699" s="2"/>
      <c r="Q1699" s="2"/>
      <c r="S1699" s="10"/>
    </row>
    <row r="1700" spans="5:19" x14ac:dyDescent="0.25">
      <c r="E1700" s="2"/>
      <c r="G1700" s="10"/>
      <c r="M1700" s="2"/>
      <c r="Q1700" s="2"/>
      <c r="S1700" s="10"/>
    </row>
    <row r="1701" spans="5:19" x14ac:dyDescent="0.25">
      <c r="E1701" s="2"/>
      <c r="G1701" s="10"/>
      <c r="M1701" s="2"/>
      <c r="Q1701" s="2"/>
      <c r="S1701" s="10"/>
    </row>
    <row r="1702" spans="5:19" x14ac:dyDescent="0.25">
      <c r="E1702" s="2"/>
      <c r="G1702" s="10"/>
      <c r="M1702" s="2"/>
      <c r="Q1702" s="2"/>
      <c r="S1702" s="10"/>
    </row>
    <row r="1703" spans="5:19" x14ac:dyDescent="0.25">
      <c r="E1703" s="2"/>
      <c r="G1703" s="10"/>
      <c r="M1703" s="2"/>
      <c r="Q1703" s="2"/>
      <c r="S1703" s="10"/>
    </row>
    <row r="1704" spans="5:19" x14ac:dyDescent="0.25">
      <c r="E1704" s="2"/>
      <c r="G1704" s="10"/>
      <c r="M1704" s="2"/>
      <c r="Q1704" s="2"/>
      <c r="S1704" s="10"/>
    </row>
    <row r="1705" spans="5:19" x14ac:dyDescent="0.25">
      <c r="E1705" s="2"/>
      <c r="G1705" s="10"/>
      <c r="M1705" s="2"/>
      <c r="Q1705" s="2"/>
      <c r="S1705" s="10"/>
    </row>
    <row r="1706" spans="5:19" x14ac:dyDescent="0.25">
      <c r="E1706" s="2"/>
      <c r="G1706" s="10"/>
      <c r="M1706" s="2"/>
      <c r="Q1706" s="2"/>
      <c r="S1706" s="10"/>
    </row>
    <row r="1707" spans="5:19" x14ac:dyDescent="0.25">
      <c r="E1707" s="2"/>
      <c r="G1707" s="10"/>
      <c r="M1707" s="2"/>
      <c r="Q1707" s="2"/>
      <c r="S1707" s="10"/>
    </row>
    <row r="1708" spans="5:19" x14ac:dyDescent="0.25">
      <c r="E1708" s="2"/>
      <c r="G1708" s="10"/>
      <c r="M1708" s="2"/>
      <c r="Q1708" s="2"/>
      <c r="S1708" s="10"/>
    </row>
    <row r="1709" spans="5:19" x14ac:dyDescent="0.25">
      <c r="E1709" s="2"/>
      <c r="G1709" s="10"/>
      <c r="M1709" s="2"/>
      <c r="Q1709" s="2"/>
      <c r="S1709" s="10"/>
    </row>
    <row r="1710" spans="5:19" x14ac:dyDescent="0.25">
      <c r="E1710" s="2"/>
      <c r="G1710" s="10"/>
      <c r="M1710" s="2"/>
      <c r="Q1710" s="2"/>
      <c r="S1710" s="10"/>
    </row>
    <row r="1711" spans="5:19" x14ac:dyDescent="0.25">
      <c r="E1711" s="2"/>
      <c r="G1711" s="10"/>
      <c r="M1711" s="2"/>
      <c r="Q1711" s="2"/>
      <c r="S1711" s="10"/>
    </row>
    <row r="1712" spans="5:19" x14ac:dyDescent="0.25">
      <c r="E1712" s="2"/>
      <c r="G1712" s="10"/>
      <c r="M1712" s="2"/>
      <c r="Q1712" s="2"/>
      <c r="S1712" s="10"/>
    </row>
    <row r="1713" spans="5:19" x14ac:dyDescent="0.25">
      <c r="E1713" s="2"/>
      <c r="G1713" s="10"/>
      <c r="M1713" s="2"/>
      <c r="Q1713" s="2"/>
      <c r="S1713" s="10"/>
    </row>
    <row r="1714" spans="5:19" x14ac:dyDescent="0.25">
      <c r="E1714" s="2"/>
      <c r="G1714" s="10"/>
      <c r="M1714" s="2"/>
      <c r="Q1714" s="2"/>
      <c r="S1714" s="10"/>
    </row>
    <row r="1715" spans="5:19" x14ac:dyDescent="0.25">
      <c r="E1715" s="2"/>
      <c r="G1715" s="10"/>
      <c r="M1715" s="2"/>
      <c r="Q1715" s="2"/>
      <c r="S1715" s="10"/>
    </row>
    <row r="1716" spans="5:19" x14ac:dyDescent="0.25">
      <c r="E1716" s="2"/>
      <c r="G1716" s="10"/>
      <c r="M1716" s="2"/>
      <c r="Q1716" s="2"/>
      <c r="S1716" s="10"/>
    </row>
    <row r="1717" spans="5:19" x14ac:dyDescent="0.25">
      <c r="E1717" s="2"/>
      <c r="G1717" s="10"/>
      <c r="M1717" s="2"/>
      <c r="Q1717" s="2"/>
      <c r="S1717" s="10"/>
    </row>
    <row r="1718" spans="5:19" x14ac:dyDescent="0.25">
      <c r="E1718" s="2"/>
      <c r="G1718" s="10"/>
      <c r="M1718" s="2"/>
      <c r="Q1718" s="2"/>
      <c r="S1718" s="10"/>
    </row>
    <row r="1719" spans="5:19" x14ac:dyDescent="0.25">
      <c r="E1719" s="2"/>
      <c r="G1719" s="10"/>
      <c r="M1719" s="2"/>
      <c r="Q1719" s="2"/>
      <c r="S1719" s="10"/>
    </row>
    <row r="1720" spans="5:19" x14ac:dyDescent="0.25">
      <c r="E1720" s="2"/>
      <c r="G1720" s="10"/>
      <c r="M1720" s="2"/>
      <c r="Q1720" s="2"/>
      <c r="S1720" s="10"/>
    </row>
    <row r="1721" spans="5:19" x14ac:dyDescent="0.25">
      <c r="E1721" s="2"/>
      <c r="G1721" s="10"/>
      <c r="M1721" s="2"/>
      <c r="Q1721" s="2"/>
      <c r="S1721" s="10"/>
    </row>
    <row r="1722" spans="5:19" x14ac:dyDescent="0.25">
      <c r="E1722" s="2"/>
      <c r="G1722" s="10"/>
      <c r="M1722" s="2"/>
      <c r="Q1722" s="2"/>
      <c r="S1722" s="10"/>
    </row>
    <row r="1723" spans="5:19" x14ac:dyDescent="0.25">
      <c r="E1723" s="2"/>
      <c r="G1723" s="10"/>
      <c r="M1723" s="2"/>
      <c r="Q1723" s="2"/>
      <c r="S1723" s="10"/>
    </row>
    <row r="1724" spans="5:19" x14ac:dyDescent="0.25">
      <c r="E1724" s="2"/>
      <c r="G1724" s="10"/>
      <c r="M1724" s="2"/>
      <c r="Q1724" s="2"/>
      <c r="S1724" s="10"/>
    </row>
    <row r="1725" spans="5:19" x14ac:dyDescent="0.25">
      <c r="E1725" s="2"/>
      <c r="G1725" s="10"/>
      <c r="M1725" s="2"/>
      <c r="Q1725" s="2"/>
      <c r="S1725" s="10"/>
    </row>
    <row r="1726" spans="5:19" x14ac:dyDescent="0.25">
      <c r="E1726" s="2"/>
      <c r="G1726" s="10"/>
      <c r="M1726" s="2"/>
      <c r="Q1726" s="2"/>
      <c r="S1726" s="10"/>
    </row>
    <row r="1727" spans="5:19" x14ac:dyDescent="0.25">
      <c r="E1727" s="2"/>
      <c r="G1727" s="10"/>
      <c r="M1727" s="2"/>
      <c r="Q1727" s="2"/>
      <c r="S1727" s="10"/>
    </row>
    <row r="1728" spans="5:19" x14ac:dyDescent="0.25">
      <c r="E1728" s="2"/>
      <c r="G1728" s="10"/>
      <c r="M1728" s="2"/>
      <c r="Q1728" s="2"/>
      <c r="S1728" s="10"/>
    </row>
    <row r="1729" spans="5:19" x14ac:dyDescent="0.25">
      <c r="E1729" s="2"/>
      <c r="G1729" s="10"/>
      <c r="M1729" s="2"/>
      <c r="Q1729" s="2"/>
      <c r="S1729" s="10"/>
    </row>
    <row r="1730" spans="5:19" x14ac:dyDescent="0.25">
      <c r="E1730" s="2"/>
      <c r="G1730" s="10"/>
      <c r="M1730" s="2"/>
      <c r="Q1730" s="2"/>
      <c r="S1730" s="10"/>
    </row>
    <row r="1731" spans="5:19" x14ac:dyDescent="0.25">
      <c r="E1731" s="2"/>
      <c r="G1731" s="10"/>
      <c r="M1731" s="2"/>
      <c r="Q1731" s="2"/>
      <c r="S1731" s="10"/>
    </row>
    <row r="1732" spans="5:19" x14ac:dyDescent="0.25">
      <c r="E1732" s="2"/>
      <c r="G1732" s="10"/>
      <c r="M1732" s="2"/>
      <c r="Q1732" s="2"/>
      <c r="S1732" s="10"/>
    </row>
    <row r="1733" spans="5:19" x14ac:dyDescent="0.25">
      <c r="E1733" s="2"/>
      <c r="G1733" s="10"/>
      <c r="M1733" s="2"/>
      <c r="Q1733" s="2"/>
      <c r="S1733" s="10"/>
    </row>
    <row r="1734" spans="5:19" x14ac:dyDescent="0.25">
      <c r="E1734" s="2"/>
      <c r="G1734" s="10"/>
      <c r="M1734" s="2"/>
      <c r="Q1734" s="2"/>
      <c r="S1734" s="10"/>
    </row>
    <row r="1735" spans="5:19" x14ac:dyDescent="0.25">
      <c r="E1735" s="2"/>
      <c r="G1735" s="10"/>
      <c r="M1735" s="2"/>
      <c r="Q1735" s="2"/>
      <c r="S1735" s="10"/>
    </row>
    <row r="1736" spans="5:19" x14ac:dyDescent="0.25">
      <c r="E1736" s="2"/>
      <c r="G1736" s="10"/>
      <c r="M1736" s="2"/>
      <c r="Q1736" s="2"/>
      <c r="S1736" s="10"/>
    </row>
    <row r="1737" spans="5:19" x14ac:dyDescent="0.25">
      <c r="E1737" s="2"/>
      <c r="G1737" s="10"/>
      <c r="M1737" s="2"/>
      <c r="Q1737" s="2"/>
      <c r="S1737" s="10"/>
    </row>
    <row r="1738" spans="5:19" x14ac:dyDescent="0.25">
      <c r="E1738" s="2"/>
      <c r="G1738" s="10"/>
      <c r="M1738" s="2"/>
      <c r="Q1738" s="2"/>
      <c r="S1738" s="10"/>
    </row>
    <row r="1739" spans="5:19" x14ac:dyDescent="0.25">
      <c r="E1739" s="2"/>
      <c r="G1739" s="10"/>
      <c r="M1739" s="2"/>
      <c r="Q1739" s="2"/>
      <c r="S1739" s="10"/>
    </row>
    <row r="1740" spans="5:19" x14ac:dyDescent="0.25">
      <c r="E1740" s="2"/>
      <c r="G1740" s="10"/>
      <c r="M1740" s="2"/>
      <c r="Q1740" s="2"/>
      <c r="S1740" s="10"/>
    </row>
    <row r="1741" spans="5:19" x14ac:dyDescent="0.25">
      <c r="E1741" s="2"/>
      <c r="G1741" s="10"/>
      <c r="M1741" s="2"/>
      <c r="Q1741" s="2"/>
      <c r="S1741" s="10"/>
    </row>
    <row r="1742" spans="5:19" x14ac:dyDescent="0.25">
      <c r="E1742" s="2"/>
      <c r="G1742" s="10"/>
      <c r="M1742" s="2"/>
      <c r="Q1742" s="2"/>
      <c r="S1742" s="10"/>
    </row>
    <row r="1743" spans="5:19" x14ac:dyDescent="0.25">
      <c r="E1743" s="2"/>
      <c r="G1743" s="10"/>
      <c r="M1743" s="2"/>
      <c r="Q1743" s="2"/>
      <c r="S1743" s="10"/>
    </row>
    <row r="1744" spans="5:19" x14ac:dyDescent="0.25">
      <c r="E1744" s="2"/>
      <c r="G1744" s="10"/>
      <c r="M1744" s="2"/>
      <c r="Q1744" s="2"/>
      <c r="S1744" s="10"/>
    </row>
    <row r="1745" spans="5:19" x14ac:dyDescent="0.25">
      <c r="E1745" s="2"/>
      <c r="G1745" s="10"/>
      <c r="M1745" s="2"/>
      <c r="Q1745" s="2"/>
      <c r="S1745" s="10"/>
    </row>
    <row r="1746" spans="5:19" x14ac:dyDescent="0.25">
      <c r="E1746" s="2"/>
      <c r="G1746" s="10"/>
      <c r="M1746" s="2"/>
      <c r="Q1746" s="2"/>
      <c r="S1746" s="10"/>
    </row>
    <row r="1747" spans="5:19" x14ac:dyDescent="0.25">
      <c r="E1747" s="2"/>
      <c r="G1747" s="10"/>
      <c r="M1747" s="2"/>
      <c r="Q1747" s="2"/>
      <c r="S1747" s="10"/>
    </row>
    <row r="1748" spans="5:19" x14ac:dyDescent="0.25">
      <c r="E1748" s="2"/>
      <c r="G1748" s="10"/>
      <c r="M1748" s="2"/>
      <c r="Q1748" s="2"/>
      <c r="S1748" s="10"/>
    </row>
    <row r="1749" spans="5:19" x14ac:dyDescent="0.25">
      <c r="E1749" s="2"/>
      <c r="G1749" s="10"/>
      <c r="M1749" s="2"/>
      <c r="Q1749" s="2"/>
      <c r="S1749" s="10"/>
    </row>
    <row r="1750" spans="5:19" x14ac:dyDescent="0.25">
      <c r="E1750" s="2"/>
      <c r="G1750" s="10"/>
      <c r="M1750" s="2"/>
      <c r="Q1750" s="2"/>
      <c r="S1750" s="10"/>
    </row>
    <row r="1751" spans="5:19" x14ac:dyDescent="0.25">
      <c r="E1751" s="2"/>
      <c r="G1751" s="10"/>
      <c r="M1751" s="2"/>
      <c r="Q1751" s="2"/>
      <c r="S1751" s="10"/>
    </row>
    <row r="1752" spans="5:19" x14ac:dyDescent="0.25">
      <c r="E1752" s="2"/>
      <c r="G1752" s="10"/>
      <c r="M1752" s="2"/>
      <c r="Q1752" s="2"/>
      <c r="S1752" s="10"/>
    </row>
    <row r="1753" spans="5:19" x14ac:dyDescent="0.25">
      <c r="E1753" s="2"/>
      <c r="G1753" s="10"/>
      <c r="M1753" s="2"/>
      <c r="Q1753" s="2"/>
      <c r="S1753" s="10"/>
    </row>
    <row r="1754" spans="5:19" x14ac:dyDescent="0.25">
      <c r="E1754" s="2"/>
      <c r="G1754" s="10"/>
      <c r="M1754" s="2"/>
      <c r="Q1754" s="2"/>
      <c r="S1754" s="10"/>
    </row>
    <row r="1755" spans="5:19" x14ac:dyDescent="0.25">
      <c r="E1755" s="2"/>
      <c r="G1755" s="10"/>
      <c r="M1755" s="2"/>
      <c r="Q1755" s="2"/>
      <c r="S1755" s="10"/>
    </row>
    <row r="1756" spans="5:19" x14ac:dyDescent="0.25">
      <c r="E1756" s="2"/>
      <c r="G1756" s="10"/>
      <c r="M1756" s="2"/>
      <c r="Q1756" s="2"/>
      <c r="S1756" s="10"/>
    </row>
    <row r="1757" spans="5:19" x14ac:dyDescent="0.25">
      <c r="E1757" s="2"/>
      <c r="G1757" s="10"/>
      <c r="M1757" s="2"/>
      <c r="Q1757" s="2"/>
      <c r="S1757" s="10"/>
    </row>
    <row r="1758" spans="5:19" x14ac:dyDescent="0.25">
      <c r="E1758" s="2"/>
      <c r="G1758" s="10"/>
      <c r="M1758" s="2"/>
      <c r="Q1758" s="2"/>
      <c r="S1758" s="10"/>
    </row>
    <row r="1759" spans="5:19" x14ac:dyDescent="0.25">
      <c r="E1759" s="2"/>
      <c r="G1759" s="10"/>
      <c r="M1759" s="2"/>
      <c r="Q1759" s="2"/>
      <c r="S1759" s="10"/>
    </row>
    <row r="1760" spans="5:19" x14ac:dyDescent="0.25">
      <c r="E1760" s="2"/>
      <c r="G1760" s="10"/>
      <c r="M1760" s="2"/>
      <c r="Q1760" s="2"/>
      <c r="S1760" s="10"/>
    </row>
    <row r="1761" spans="5:19" x14ac:dyDescent="0.25">
      <c r="E1761" s="2"/>
      <c r="G1761" s="10"/>
      <c r="M1761" s="2"/>
      <c r="Q1761" s="2"/>
      <c r="S1761" s="10"/>
    </row>
    <row r="1762" spans="5:19" x14ac:dyDescent="0.25">
      <c r="E1762" s="2"/>
      <c r="G1762" s="10"/>
      <c r="M1762" s="2"/>
      <c r="Q1762" s="2"/>
      <c r="S1762" s="10"/>
    </row>
    <row r="1763" spans="5:19" x14ac:dyDescent="0.25">
      <c r="E1763" s="2"/>
      <c r="G1763" s="10"/>
      <c r="M1763" s="2"/>
      <c r="Q1763" s="2"/>
      <c r="S1763" s="10"/>
    </row>
    <row r="1764" spans="5:19" x14ac:dyDescent="0.25">
      <c r="E1764" s="2"/>
      <c r="G1764" s="10"/>
      <c r="M1764" s="2"/>
      <c r="Q1764" s="2"/>
      <c r="S1764" s="10"/>
    </row>
    <row r="1765" spans="5:19" x14ac:dyDescent="0.25">
      <c r="E1765" s="2"/>
      <c r="G1765" s="10"/>
      <c r="M1765" s="2"/>
      <c r="Q1765" s="2"/>
      <c r="S1765" s="10"/>
    </row>
    <row r="1766" spans="5:19" x14ac:dyDescent="0.25">
      <c r="E1766" s="2"/>
      <c r="G1766" s="10"/>
      <c r="M1766" s="2"/>
      <c r="Q1766" s="2"/>
      <c r="S1766" s="10"/>
    </row>
    <row r="1767" spans="5:19" x14ac:dyDescent="0.25">
      <c r="E1767" s="2"/>
      <c r="G1767" s="10"/>
      <c r="M1767" s="2"/>
      <c r="Q1767" s="2"/>
      <c r="S1767" s="10"/>
    </row>
    <row r="1768" spans="5:19" x14ac:dyDescent="0.25">
      <c r="E1768" s="2"/>
      <c r="G1768" s="10"/>
      <c r="M1768" s="2"/>
      <c r="Q1768" s="2"/>
      <c r="S1768" s="10"/>
    </row>
    <row r="1769" spans="5:19" x14ac:dyDescent="0.25">
      <c r="E1769" s="2"/>
      <c r="G1769" s="10"/>
      <c r="M1769" s="2"/>
      <c r="Q1769" s="2"/>
      <c r="S1769" s="10"/>
    </row>
    <row r="1770" spans="5:19" x14ac:dyDescent="0.25">
      <c r="E1770" s="2"/>
      <c r="G1770" s="10"/>
      <c r="M1770" s="2"/>
      <c r="Q1770" s="2"/>
      <c r="S1770" s="10"/>
    </row>
    <row r="1771" spans="5:19" x14ac:dyDescent="0.25">
      <c r="E1771" s="2"/>
      <c r="G1771" s="10"/>
      <c r="M1771" s="2"/>
      <c r="Q1771" s="2"/>
      <c r="S1771" s="10"/>
    </row>
    <row r="1772" spans="5:19" x14ac:dyDescent="0.25">
      <c r="E1772" s="2"/>
      <c r="G1772" s="10"/>
      <c r="M1772" s="2"/>
      <c r="Q1772" s="2"/>
      <c r="S1772" s="10"/>
    </row>
    <row r="1773" spans="5:19" x14ac:dyDescent="0.25">
      <c r="E1773" s="2"/>
      <c r="G1773" s="10"/>
      <c r="M1773" s="2"/>
      <c r="Q1773" s="2"/>
      <c r="S1773" s="10"/>
    </row>
    <row r="1774" spans="5:19" x14ac:dyDescent="0.25">
      <c r="E1774" s="2"/>
      <c r="G1774" s="10"/>
      <c r="M1774" s="2"/>
      <c r="Q1774" s="2"/>
      <c r="S1774" s="10"/>
    </row>
    <row r="1775" spans="5:19" x14ac:dyDescent="0.25">
      <c r="E1775" s="2"/>
      <c r="G1775" s="10"/>
      <c r="M1775" s="2"/>
      <c r="Q1775" s="2"/>
      <c r="S1775" s="10"/>
    </row>
    <row r="1776" spans="5:19" x14ac:dyDescent="0.25">
      <c r="E1776" s="2"/>
      <c r="G1776" s="10"/>
      <c r="M1776" s="2"/>
      <c r="Q1776" s="2"/>
      <c r="S1776" s="10"/>
    </row>
    <row r="1777" spans="5:19" x14ac:dyDescent="0.25">
      <c r="E1777" s="2"/>
      <c r="G1777" s="10"/>
      <c r="M1777" s="2"/>
      <c r="Q1777" s="2"/>
      <c r="S1777" s="10"/>
    </row>
    <row r="1778" spans="5:19" x14ac:dyDescent="0.25">
      <c r="E1778" s="2"/>
      <c r="G1778" s="10"/>
      <c r="M1778" s="2"/>
      <c r="Q1778" s="2"/>
      <c r="S1778" s="10"/>
    </row>
    <row r="1779" spans="5:19" x14ac:dyDescent="0.25">
      <c r="E1779" s="2"/>
      <c r="G1779" s="10"/>
      <c r="M1779" s="2"/>
      <c r="Q1779" s="2"/>
      <c r="S1779" s="10"/>
    </row>
    <row r="1780" spans="5:19" x14ac:dyDescent="0.25">
      <c r="E1780" s="2"/>
      <c r="G1780" s="10"/>
      <c r="M1780" s="2"/>
      <c r="Q1780" s="2"/>
      <c r="S1780" s="10"/>
    </row>
    <row r="1781" spans="5:19" x14ac:dyDescent="0.25">
      <c r="E1781" s="2"/>
      <c r="G1781" s="10"/>
      <c r="M1781" s="2"/>
      <c r="Q1781" s="2"/>
      <c r="S1781" s="10"/>
    </row>
    <row r="1782" spans="5:19" x14ac:dyDescent="0.25">
      <c r="E1782" s="2"/>
      <c r="G1782" s="10"/>
      <c r="M1782" s="2"/>
      <c r="Q1782" s="2"/>
      <c r="S1782" s="10"/>
    </row>
    <row r="1783" spans="5:19" x14ac:dyDescent="0.25">
      <c r="E1783" s="2"/>
      <c r="G1783" s="10"/>
      <c r="M1783" s="2"/>
      <c r="Q1783" s="2"/>
      <c r="S1783" s="10"/>
    </row>
    <row r="1784" spans="5:19" x14ac:dyDescent="0.25">
      <c r="E1784" s="2"/>
      <c r="G1784" s="10"/>
      <c r="M1784" s="2"/>
      <c r="Q1784" s="2"/>
      <c r="S1784" s="10"/>
    </row>
    <row r="1785" spans="5:19" x14ac:dyDescent="0.25">
      <c r="E1785" s="2"/>
      <c r="G1785" s="10"/>
      <c r="M1785" s="2"/>
      <c r="Q1785" s="2"/>
      <c r="S1785" s="10"/>
    </row>
    <row r="1786" spans="5:19" x14ac:dyDescent="0.25">
      <c r="E1786" s="2"/>
      <c r="G1786" s="10"/>
      <c r="M1786" s="2"/>
      <c r="Q1786" s="2"/>
      <c r="S1786" s="10"/>
    </row>
    <row r="1787" spans="5:19" x14ac:dyDescent="0.25">
      <c r="E1787" s="2"/>
      <c r="G1787" s="10"/>
      <c r="M1787" s="2"/>
      <c r="Q1787" s="2"/>
      <c r="S1787" s="10"/>
    </row>
    <row r="1788" spans="5:19" x14ac:dyDescent="0.25">
      <c r="E1788" s="2"/>
      <c r="G1788" s="10"/>
      <c r="M1788" s="2"/>
      <c r="Q1788" s="2"/>
      <c r="S1788" s="10"/>
    </row>
    <row r="1789" spans="5:19" x14ac:dyDescent="0.25">
      <c r="E1789" s="2"/>
      <c r="G1789" s="10"/>
      <c r="M1789" s="2"/>
      <c r="Q1789" s="2"/>
      <c r="S1789" s="10"/>
    </row>
    <row r="1790" spans="5:19" x14ac:dyDescent="0.25">
      <c r="E1790" s="2"/>
      <c r="G1790" s="10"/>
      <c r="M1790" s="2"/>
      <c r="Q1790" s="2"/>
      <c r="S1790" s="10"/>
    </row>
    <row r="1791" spans="5:19" x14ac:dyDescent="0.25">
      <c r="E1791" s="2"/>
      <c r="G1791" s="10"/>
      <c r="M1791" s="2"/>
      <c r="Q1791" s="2"/>
      <c r="S1791" s="10"/>
    </row>
    <row r="1792" spans="5:19" x14ac:dyDescent="0.25">
      <c r="E1792" s="2"/>
      <c r="G1792" s="10"/>
      <c r="M1792" s="2"/>
      <c r="Q1792" s="2"/>
      <c r="S1792" s="10"/>
    </row>
    <row r="1793" spans="5:19" x14ac:dyDescent="0.25">
      <c r="E1793" s="2"/>
      <c r="G1793" s="10"/>
      <c r="M1793" s="2"/>
      <c r="Q1793" s="2"/>
      <c r="S1793" s="10"/>
    </row>
    <row r="1794" spans="5:19" x14ac:dyDescent="0.25">
      <c r="E1794" s="2"/>
      <c r="G1794" s="10"/>
      <c r="M1794" s="2"/>
      <c r="Q1794" s="2"/>
      <c r="S1794" s="10"/>
    </row>
    <row r="1795" spans="5:19" x14ac:dyDescent="0.25">
      <c r="E1795" s="2"/>
      <c r="G1795" s="10"/>
      <c r="M1795" s="2"/>
      <c r="Q1795" s="2"/>
      <c r="S1795" s="10"/>
    </row>
    <row r="1796" spans="5:19" x14ac:dyDescent="0.25">
      <c r="E1796" s="2"/>
      <c r="G1796" s="10"/>
      <c r="M1796" s="2"/>
      <c r="Q1796" s="2"/>
      <c r="S1796" s="10"/>
    </row>
    <row r="1797" spans="5:19" x14ac:dyDescent="0.25">
      <c r="E1797" s="2"/>
      <c r="G1797" s="10"/>
      <c r="M1797" s="2"/>
      <c r="Q1797" s="2"/>
      <c r="S1797" s="10"/>
    </row>
    <row r="1798" spans="5:19" x14ac:dyDescent="0.25">
      <c r="E1798" s="2"/>
      <c r="G1798" s="10"/>
      <c r="M1798" s="2"/>
      <c r="Q1798" s="2"/>
      <c r="S1798" s="10"/>
    </row>
    <row r="1799" spans="5:19" x14ac:dyDescent="0.25">
      <c r="E1799" s="2"/>
      <c r="G1799" s="10"/>
      <c r="M1799" s="2"/>
      <c r="Q1799" s="2"/>
      <c r="S1799" s="10"/>
    </row>
    <row r="1800" spans="5:19" x14ac:dyDescent="0.25">
      <c r="E1800" s="2"/>
      <c r="G1800" s="10"/>
      <c r="M1800" s="2"/>
      <c r="Q1800" s="2"/>
      <c r="S1800" s="10"/>
    </row>
    <row r="1801" spans="5:19" x14ac:dyDescent="0.25">
      <c r="E1801" s="2"/>
      <c r="G1801" s="10"/>
      <c r="M1801" s="2"/>
      <c r="Q1801" s="2"/>
      <c r="S1801" s="10"/>
    </row>
    <row r="1802" spans="5:19" x14ac:dyDescent="0.25">
      <c r="E1802" s="2"/>
      <c r="G1802" s="10"/>
      <c r="M1802" s="2"/>
      <c r="Q1802" s="2"/>
      <c r="S1802" s="10"/>
    </row>
    <row r="1803" spans="5:19" x14ac:dyDescent="0.25">
      <c r="E1803" s="2"/>
      <c r="G1803" s="10"/>
      <c r="M1803" s="2"/>
      <c r="Q1803" s="2"/>
      <c r="S1803" s="10"/>
    </row>
    <row r="1804" spans="5:19" x14ac:dyDescent="0.25">
      <c r="E1804" s="2"/>
      <c r="G1804" s="10"/>
      <c r="M1804" s="2"/>
      <c r="Q1804" s="2"/>
      <c r="S1804" s="10"/>
    </row>
    <row r="1805" spans="5:19" x14ac:dyDescent="0.25">
      <c r="E1805" s="2"/>
      <c r="G1805" s="10"/>
      <c r="M1805" s="2"/>
      <c r="Q1805" s="2"/>
      <c r="S1805" s="10"/>
    </row>
    <row r="1806" spans="5:19" x14ac:dyDescent="0.25">
      <c r="E1806" s="2"/>
      <c r="G1806" s="10"/>
      <c r="M1806" s="2"/>
      <c r="Q1806" s="2"/>
      <c r="S1806" s="10"/>
    </row>
    <row r="1807" spans="5:19" x14ac:dyDescent="0.25">
      <c r="E1807" s="2"/>
      <c r="G1807" s="10"/>
      <c r="M1807" s="2"/>
      <c r="Q1807" s="2"/>
      <c r="S1807" s="10"/>
    </row>
    <row r="1808" spans="5:19" x14ac:dyDescent="0.25">
      <c r="E1808" s="2"/>
      <c r="G1808" s="10"/>
      <c r="M1808" s="2"/>
      <c r="Q1808" s="2"/>
      <c r="S1808" s="10"/>
    </row>
    <row r="1809" spans="5:19" x14ac:dyDescent="0.25">
      <c r="E1809" s="2"/>
      <c r="G1809" s="10"/>
      <c r="M1809" s="2"/>
      <c r="Q1809" s="2"/>
      <c r="S1809" s="10"/>
    </row>
    <row r="1810" spans="5:19" x14ac:dyDescent="0.25">
      <c r="E1810" s="2"/>
      <c r="G1810" s="10"/>
      <c r="M1810" s="2"/>
      <c r="Q1810" s="2"/>
      <c r="S1810" s="10"/>
    </row>
    <row r="1811" spans="5:19" x14ac:dyDescent="0.25">
      <c r="E1811" s="2"/>
      <c r="G1811" s="10"/>
      <c r="M1811" s="2"/>
      <c r="Q1811" s="2"/>
      <c r="S1811" s="10"/>
    </row>
    <row r="1812" spans="5:19" x14ac:dyDescent="0.25">
      <c r="E1812" s="2"/>
      <c r="G1812" s="10"/>
      <c r="M1812" s="2"/>
      <c r="Q1812" s="2"/>
      <c r="S1812" s="10"/>
    </row>
    <row r="1813" spans="5:19" x14ac:dyDescent="0.25">
      <c r="E1813" s="2"/>
      <c r="G1813" s="10"/>
      <c r="M1813" s="2"/>
      <c r="Q1813" s="2"/>
      <c r="S1813" s="10"/>
    </row>
    <row r="1814" spans="5:19" x14ac:dyDescent="0.25">
      <c r="E1814" s="2"/>
      <c r="G1814" s="10"/>
      <c r="M1814" s="2"/>
      <c r="Q1814" s="2"/>
      <c r="S1814" s="10"/>
    </row>
    <row r="1815" spans="5:19" x14ac:dyDescent="0.25">
      <c r="E1815" s="2"/>
      <c r="G1815" s="10"/>
      <c r="M1815" s="2"/>
      <c r="Q1815" s="2"/>
      <c r="S1815" s="10"/>
    </row>
    <row r="1816" spans="5:19" x14ac:dyDescent="0.25">
      <c r="E1816" s="2"/>
      <c r="G1816" s="10"/>
      <c r="M1816" s="2"/>
      <c r="Q1816" s="2"/>
      <c r="S1816" s="10"/>
    </row>
    <row r="1817" spans="5:19" x14ac:dyDescent="0.25">
      <c r="E1817" s="2"/>
      <c r="G1817" s="10"/>
      <c r="M1817" s="2"/>
      <c r="Q1817" s="2"/>
      <c r="S1817" s="10"/>
    </row>
    <row r="1818" spans="5:19" x14ac:dyDescent="0.25">
      <c r="E1818" s="2"/>
      <c r="G1818" s="10"/>
      <c r="M1818" s="2"/>
      <c r="Q1818" s="2"/>
      <c r="S1818" s="10"/>
    </row>
    <row r="1819" spans="5:19" x14ac:dyDescent="0.25">
      <c r="E1819" s="2"/>
      <c r="G1819" s="10"/>
      <c r="M1819" s="2"/>
      <c r="Q1819" s="2"/>
      <c r="S1819" s="10"/>
    </row>
    <row r="1820" spans="5:19" x14ac:dyDescent="0.25">
      <c r="E1820" s="2"/>
      <c r="G1820" s="10"/>
      <c r="M1820" s="2"/>
      <c r="Q1820" s="2"/>
      <c r="S1820" s="10"/>
    </row>
    <row r="1821" spans="5:19" x14ac:dyDescent="0.25">
      <c r="E1821" s="2"/>
      <c r="G1821" s="10"/>
      <c r="M1821" s="2"/>
      <c r="Q1821" s="2"/>
      <c r="S1821" s="10"/>
    </row>
    <row r="1822" spans="5:19" x14ac:dyDescent="0.25">
      <c r="E1822" s="2"/>
      <c r="G1822" s="10"/>
      <c r="M1822" s="2"/>
      <c r="Q1822" s="2"/>
      <c r="S1822" s="10"/>
    </row>
    <row r="1823" spans="5:19" x14ac:dyDescent="0.25">
      <c r="E1823" s="2"/>
      <c r="G1823" s="10"/>
      <c r="M1823" s="2"/>
      <c r="Q1823" s="2"/>
      <c r="S1823" s="10"/>
    </row>
    <row r="1824" spans="5:19" x14ac:dyDescent="0.25">
      <c r="E1824" s="2"/>
      <c r="G1824" s="10"/>
      <c r="M1824" s="2"/>
      <c r="Q1824" s="2"/>
      <c r="S1824" s="10"/>
    </row>
    <row r="1825" spans="5:19" x14ac:dyDescent="0.25">
      <c r="E1825" s="2"/>
      <c r="G1825" s="10"/>
      <c r="M1825" s="2"/>
      <c r="Q1825" s="2"/>
      <c r="S1825" s="10"/>
    </row>
    <row r="1826" spans="5:19" x14ac:dyDescent="0.25">
      <c r="E1826" s="2"/>
      <c r="G1826" s="10"/>
      <c r="M1826" s="2"/>
      <c r="Q1826" s="2"/>
      <c r="S1826" s="10"/>
    </row>
    <row r="1827" spans="5:19" x14ac:dyDescent="0.25">
      <c r="E1827" s="2"/>
      <c r="G1827" s="10"/>
      <c r="M1827" s="2"/>
      <c r="Q1827" s="2"/>
      <c r="S1827" s="10"/>
    </row>
    <row r="1828" spans="5:19" x14ac:dyDescent="0.25">
      <c r="E1828" s="2"/>
      <c r="G1828" s="10"/>
      <c r="M1828" s="2"/>
      <c r="Q1828" s="2"/>
      <c r="S1828" s="10"/>
    </row>
    <row r="1829" spans="5:19" x14ac:dyDescent="0.25">
      <c r="E1829" s="2"/>
      <c r="G1829" s="10"/>
      <c r="M1829" s="2"/>
      <c r="Q1829" s="2"/>
      <c r="S1829" s="10"/>
    </row>
    <row r="1830" spans="5:19" x14ac:dyDescent="0.25">
      <c r="E1830" s="2"/>
      <c r="G1830" s="10"/>
      <c r="M1830" s="2"/>
      <c r="Q1830" s="2"/>
      <c r="S1830" s="10"/>
    </row>
    <row r="1831" spans="5:19" x14ac:dyDescent="0.25">
      <c r="E1831" s="2"/>
      <c r="G1831" s="10"/>
      <c r="M1831" s="2"/>
      <c r="Q1831" s="2"/>
      <c r="S1831" s="10"/>
    </row>
    <row r="1832" spans="5:19" x14ac:dyDescent="0.25">
      <c r="E1832" s="2"/>
      <c r="G1832" s="10"/>
      <c r="M1832" s="2"/>
      <c r="Q1832" s="2"/>
      <c r="S1832" s="10"/>
    </row>
    <row r="1833" spans="5:19" x14ac:dyDescent="0.25">
      <c r="E1833" s="2"/>
      <c r="G1833" s="10"/>
      <c r="M1833" s="2"/>
      <c r="Q1833" s="2"/>
      <c r="S1833" s="10"/>
    </row>
    <row r="1834" spans="5:19" x14ac:dyDescent="0.25">
      <c r="E1834" s="2"/>
      <c r="G1834" s="10"/>
      <c r="M1834" s="2"/>
      <c r="Q1834" s="2"/>
      <c r="S1834" s="10"/>
    </row>
    <row r="1835" spans="5:19" x14ac:dyDescent="0.25">
      <c r="E1835" s="2"/>
      <c r="G1835" s="10"/>
      <c r="M1835" s="2"/>
      <c r="Q1835" s="2"/>
      <c r="S1835" s="10"/>
    </row>
    <row r="1836" spans="5:19" x14ac:dyDescent="0.25">
      <c r="E1836" s="2"/>
      <c r="G1836" s="10"/>
      <c r="M1836" s="2"/>
      <c r="Q1836" s="2"/>
      <c r="S1836" s="10"/>
    </row>
    <row r="1837" spans="5:19" x14ac:dyDescent="0.25">
      <c r="E1837" s="2"/>
      <c r="G1837" s="10"/>
      <c r="M1837" s="2"/>
      <c r="Q1837" s="2"/>
      <c r="S1837" s="10"/>
    </row>
    <row r="1838" spans="5:19" x14ac:dyDescent="0.25">
      <c r="E1838" s="2"/>
      <c r="G1838" s="10"/>
      <c r="M1838" s="2"/>
      <c r="Q1838" s="2"/>
      <c r="S1838" s="10"/>
    </row>
    <row r="1839" spans="5:19" x14ac:dyDescent="0.25">
      <c r="E1839" s="2"/>
      <c r="G1839" s="10"/>
      <c r="M1839" s="2"/>
      <c r="Q1839" s="2"/>
      <c r="S1839" s="10"/>
    </row>
    <row r="1840" spans="5:19" x14ac:dyDescent="0.25">
      <c r="E1840" s="2"/>
      <c r="G1840" s="10"/>
      <c r="M1840" s="2"/>
      <c r="Q1840" s="2"/>
      <c r="S1840" s="10"/>
    </row>
    <row r="1841" spans="5:19" x14ac:dyDescent="0.25">
      <c r="E1841" s="2"/>
      <c r="G1841" s="10"/>
      <c r="M1841" s="2"/>
      <c r="Q1841" s="2"/>
      <c r="S1841" s="10"/>
    </row>
    <row r="1842" spans="5:19" x14ac:dyDescent="0.25">
      <c r="E1842" s="2"/>
      <c r="G1842" s="10"/>
      <c r="M1842" s="2"/>
      <c r="Q1842" s="2"/>
      <c r="S1842" s="10"/>
    </row>
    <row r="1843" spans="5:19" x14ac:dyDescent="0.25">
      <c r="E1843" s="2"/>
      <c r="G1843" s="10"/>
      <c r="M1843" s="2"/>
      <c r="Q1843" s="2"/>
      <c r="S1843" s="10"/>
    </row>
    <row r="1844" spans="5:19" x14ac:dyDescent="0.25">
      <c r="E1844" s="2"/>
      <c r="G1844" s="10"/>
      <c r="M1844" s="2"/>
      <c r="Q1844" s="2"/>
      <c r="S1844" s="10"/>
    </row>
    <row r="1845" spans="5:19" x14ac:dyDescent="0.25">
      <c r="E1845" s="2"/>
      <c r="G1845" s="10"/>
      <c r="M1845" s="2"/>
      <c r="Q1845" s="2"/>
      <c r="S1845" s="10"/>
    </row>
    <row r="1846" spans="5:19" x14ac:dyDescent="0.25">
      <c r="E1846" s="2"/>
      <c r="G1846" s="10"/>
      <c r="M1846" s="2"/>
      <c r="Q1846" s="2"/>
      <c r="S1846" s="10"/>
    </row>
    <row r="1847" spans="5:19" x14ac:dyDescent="0.25">
      <c r="E1847" s="2"/>
      <c r="G1847" s="10"/>
      <c r="M1847" s="2"/>
      <c r="Q1847" s="2"/>
      <c r="S1847" s="10"/>
    </row>
    <row r="1848" spans="5:19" x14ac:dyDescent="0.25">
      <c r="E1848" s="2"/>
      <c r="G1848" s="10"/>
      <c r="M1848" s="2"/>
      <c r="Q1848" s="2"/>
      <c r="S1848" s="10"/>
    </row>
    <row r="1849" spans="5:19" x14ac:dyDescent="0.25">
      <c r="E1849" s="2"/>
      <c r="G1849" s="10"/>
      <c r="M1849" s="2"/>
      <c r="Q1849" s="2"/>
      <c r="S1849" s="10"/>
    </row>
    <row r="1850" spans="5:19" x14ac:dyDescent="0.25">
      <c r="E1850" s="2"/>
      <c r="G1850" s="10"/>
      <c r="M1850" s="2"/>
      <c r="Q1850" s="2"/>
      <c r="S1850" s="10"/>
    </row>
    <row r="1851" spans="5:19" x14ac:dyDescent="0.25">
      <c r="E1851" s="2"/>
      <c r="G1851" s="10"/>
      <c r="M1851" s="2"/>
      <c r="Q1851" s="2"/>
      <c r="S1851" s="10"/>
    </row>
    <row r="1852" spans="5:19" x14ac:dyDescent="0.25">
      <c r="E1852" s="2"/>
      <c r="G1852" s="10"/>
      <c r="M1852" s="2"/>
      <c r="Q1852" s="2"/>
      <c r="S1852" s="10"/>
    </row>
    <row r="1853" spans="5:19" x14ac:dyDescent="0.25">
      <c r="E1853" s="2"/>
      <c r="G1853" s="10"/>
      <c r="M1853" s="2"/>
      <c r="Q1853" s="2"/>
      <c r="S1853" s="10"/>
    </row>
    <row r="1854" spans="5:19" x14ac:dyDescent="0.25">
      <c r="E1854" s="2"/>
      <c r="G1854" s="10"/>
      <c r="M1854" s="2"/>
      <c r="Q1854" s="2"/>
      <c r="S1854" s="10"/>
    </row>
    <row r="1855" spans="5:19" x14ac:dyDescent="0.25">
      <c r="E1855" s="2"/>
      <c r="G1855" s="10"/>
      <c r="M1855" s="2"/>
      <c r="Q1855" s="2"/>
      <c r="S1855" s="10"/>
    </row>
    <row r="1856" spans="5:19" x14ac:dyDescent="0.25">
      <c r="E1856" s="2"/>
      <c r="G1856" s="10"/>
      <c r="M1856" s="2"/>
      <c r="Q1856" s="2"/>
      <c r="S1856" s="10"/>
    </row>
    <row r="1857" spans="5:19" x14ac:dyDescent="0.25">
      <c r="E1857" s="2"/>
      <c r="G1857" s="10"/>
      <c r="M1857" s="2"/>
      <c r="Q1857" s="2"/>
      <c r="S1857" s="10"/>
    </row>
    <row r="1858" spans="5:19" x14ac:dyDescent="0.25">
      <c r="E1858" s="2"/>
      <c r="G1858" s="10"/>
      <c r="M1858" s="2"/>
      <c r="Q1858" s="2"/>
      <c r="S1858" s="10"/>
    </row>
    <row r="1859" spans="5:19" x14ac:dyDescent="0.25">
      <c r="E1859" s="2"/>
      <c r="G1859" s="10"/>
      <c r="M1859" s="2"/>
      <c r="Q1859" s="2"/>
      <c r="S1859" s="10"/>
    </row>
    <row r="1860" spans="5:19" x14ac:dyDescent="0.25">
      <c r="E1860" s="2"/>
      <c r="G1860" s="10"/>
      <c r="M1860" s="2"/>
      <c r="Q1860" s="2"/>
      <c r="S1860" s="10"/>
    </row>
    <row r="1861" spans="5:19" x14ac:dyDescent="0.25">
      <c r="E1861" s="2"/>
      <c r="G1861" s="10"/>
      <c r="M1861" s="2"/>
      <c r="Q1861" s="2"/>
      <c r="S1861" s="10"/>
    </row>
    <row r="1862" spans="5:19" x14ac:dyDescent="0.25">
      <c r="E1862" s="2"/>
      <c r="G1862" s="10"/>
      <c r="M1862" s="2"/>
      <c r="Q1862" s="2"/>
      <c r="S1862" s="10"/>
    </row>
    <row r="1863" spans="5:19" x14ac:dyDescent="0.25">
      <c r="E1863" s="2"/>
      <c r="G1863" s="10"/>
      <c r="M1863" s="2"/>
      <c r="Q1863" s="2"/>
      <c r="S1863" s="10"/>
    </row>
    <row r="1864" spans="5:19" x14ac:dyDescent="0.25">
      <c r="E1864" s="2"/>
      <c r="G1864" s="10"/>
      <c r="M1864" s="2"/>
      <c r="Q1864" s="2"/>
      <c r="S1864" s="10"/>
    </row>
    <row r="1865" spans="5:19" x14ac:dyDescent="0.25">
      <c r="E1865" s="2"/>
      <c r="G1865" s="10"/>
      <c r="M1865" s="2"/>
      <c r="Q1865" s="2"/>
      <c r="S1865" s="10"/>
    </row>
    <row r="1866" spans="5:19" x14ac:dyDescent="0.25">
      <c r="E1866" s="2"/>
      <c r="G1866" s="10"/>
      <c r="M1866" s="2"/>
      <c r="Q1866" s="2"/>
      <c r="S1866" s="10"/>
    </row>
    <row r="1867" spans="5:19" x14ac:dyDescent="0.25">
      <c r="E1867" s="2"/>
      <c r="G1867" s="10"/>
      <c r="M1867" s="2"/>
      <c r="Q1867" s="2"/>
      <c r="S1867" s="10"/>
    </row>
    <row r="1868" spans="5:19" x14ac:dyDescent="0.25">
      <c r="E1868" s="2"/>
      <c r="G1868" s="10"/>
      <c r="M1868" s="2"/>
      <c r="Q1868" s="2"/>
      <c r="S1868" s="10"/>
    </row>
    <row r="1869" spans="5:19" x14ac:dyDescent="0.25">
      <c r="E1869" s="2"/>
      <c r="G1869" s="10"/>
      <c r="M1869" s="2"/>
      <c r="Q1869" s="2"/>
      <c r="S1869" s="10"/>
    </row>
    <row r="1870" spans="5:19" x14ac:dyDescent="0.25">
      <c r="E1870" s="2"/>
      <c r="G1870" s="10"/>
      <c r="M1870" s="2"/>
      <c r="Q1870" s="2"/>
      <c r="S1870" s="10"/>
    </row>
    <row r="1871" spans="5:19" x14ac:dyDescent="0.25">
      <c r="E1871" s="2"/>
      <c r="G1871" s="10"/>
      <c r="M1871" s="2"/>
      <c r="Q1871" s="2"/>
      <c r="S1871" s="10"/>
    </row>
    <row r="1872" spans="5:19" x14ac:dyDescent="0.25">
      <c r="E1872" s="2"/>
      <c r="G1872" s="10"/>
      <c r="M1872" s="2"/>
      <c r="Q1872" s="2"/>
      <c r="S1872" s="10"/>
    </row>
    <row r="1873" spans="5:19" x14ac:dyDescent="0.25">
      <c r="E1873" s="2"/>
      <c r="G1873" s="10"/>
      <c r="M1873" s="2"/>
      <c r="Q1873" s="2"/>
      <c r="S1873" s="10"/>
    </row>
    <row r="1874" spans="5:19" x14ac:dyDescent="0.25">
      <c r="E1874" s="2"/>
      <c r="G1874" s="10"/>
      <c r="M1874" s="2"/>
      <c r="Q1874" s="2"/>
      <c r="S1874" s="10"/>
    </row>
    <row r="1875" spans="5:19" x14ac:dyDescent="0.25">
      <c r="E1875" s="2"/>
      <c r="G1875" s="10"/>
      <c r="M1875" s="2"/>
      <c r="Q1875" s="2"/>
      <c r="S1875" s="10"/>
    </row>
    <row r="1876" spans="5:19" x14ac:dyDescent="0.25">
      <c r="E1876" s="2"/>
      <c r="G1876" s="10"/>
      <c r="M1876" s="2"/>
      <c r="Q1876" s="2"/>
      <c r="S1876" s="10"/>
    </row>
    <row r="1877" spans="5:19" x14ac:dyDescent="0.25">
      <c r="E1877" s="2"/>
      <c r="G1877" s="10"/>
      <c r="M1877" s="2"/>
      <c r="Q1877" s="2"/>
      <c r="S1877" s="10"/>
    </row>
    <row r="1878" spans="5:19" x14ac:dyDescent="0.25">
      <c r="E1878" s="2"/>
      <c r="G1878" s="10"/>
      <c r="M1878" s="2"/>
      <c r="Q1878" s="2"/>
      <c r="S1878" s="10"/>
    </row>
    <row r="1879" spans="5:19" x14ac:dyDescent="0.25">
      <c r="E1879" s="2"/>
      <c r="G1879" s="10"/>
      <c r="M1879" s="2"/>
      <c r="Q1879" s="2"/>
      <c r="S1879" s="10"/>
    </row>
    <row r="1880" spans="5:19" x14ac:dyDescent="0.25">
      <c r="E1880" s="2"/>
      <c r="G1880" s="10"/>
      <c r="M1880" s="2"/>
      <c r="Q1880" s="2"/>
      <c r="S1880" s="10"/>
    </row>
    <row r="1881" spans="5:19" x14ac:dyDescent="0.25">
      <c r="E1881" s="2"/>
      <c r="G1881" s="10"/>
      <c r="M1881" s="2"/>
      <c r="Q1881" s="2"/>
      <c r="S1881" s="10"/>
    </row>
    <row r="1882" spans="5:19" x14ac:dyDescent="0.25">
      <c r="E1882" s="2"/>
      <c r="G1882" s="10"/>
      <c r="M1882" s="2"/>
      <c r="Q1882" s="2"/>
      <c r="S1882" s="10"/>
    </row>
    <row r="1883" spans="5:19" x14ac:dyDescent="0.25">
      <c r="E1883" s="2"/>
      <c r="G1883" s="10"/>
      <c r="M1883" s="2"/>
      <c r="Q1883" s="2"/>
      <c r="S1883" s="10"/>
    </row>
    <row r="1884" spans="5:19" x14ac:dyDescent="0.25">
      <c r="E1884" s="2"/>
      <c r="G1884" s="10"/>
      <c r="M1884" s="2"/>
      <c r="Q1884" s="2"/>
      <c r="S1884" s="10"/>
    </row>
    <row r="1885" spans="5:19" x14ac:dyDescent="0.25">
      <c r="E1885" s="2"/>
      <c r="G1885" s="10"/>
      <c r="M1885" s="2"/>
      <c r="Q1885" s="2"/>
      <c r="S1885" s="10"/>
    </row>
    <row r="1886" spans="5:19" x14ac:dyDescent="0.25">
      <c r="E1886" s="2"/>
      <c r="G1886" s="10"/>
      <c r="M1886" s="2"/>
      <c r="Q1886" s="2"/>
      <c r="S1886" s="10"/>
    </row>
    <row r="1887" spans="5:19" x14ac:dyDescent="0.25">
      <c r="E1887" s="2"/>
      <c r="G1887" s="10"/>
      <c r="M1887" s="2"/>
      <c r="Q1887" s="2"/>
      <c r="S1887" s="10"/>
    </row>
    <row r="1888" spans="5:19" x14ac:dyDescent="0.25">
      <c r="E1888" s="2"/>
      <c r="G1888" s="10"/>
      <c r="M1888" s="2"/>
      <c r="Q1888" s="2"/>
      <c r="S1888" s="10"/>
    </row>
    <row r="1889" spans="5:19" x14ac:dyDescent="0.25">
      <c r="E1889" s="2"/>
      <c r="G1889" s="10"/>
      <c r="M1889" s="2"/>
      <c r="Q1889" s="2"/>
      <c r="S1889" s="10"/>
    </row>
    <row r="1890" spans="5:19" x14ac:dyDescent="0.25">
      <c r="E1890" s="2"/>
      <c r="G1890" s="10"/>
      <c r="M1890" s="2"/>
      <c r="Q1890" s="2"/>
      <c r="S1890" s="10"/>
    </row>
    <row r="1891" spans="5:19" x14ac:dyDescent="0.25">
      <c r="E1891" s="2"/>
      <c r="G1891" s="10"/>
      <c r="M1891" s="2"/>
      <c r="Q1891" s="2"/>
      <c r="S1891" s="10"/>
    </row>
    <row r="1892" spans="5:19" x14ac:dyDescent="0.25">
      <c r="E1892" s="2"/>
      <c r="G1892" s="10"/>
      <c r="M1892" s="2"/>
      <c r="Q1892" s="2"/>
      <c r="S1892" s="10"/>
    </row>
    <row r="1893" spans="5:19" x14ac:dyDescent="0.25">
      <c r="E1893" s="2"/>
      <c r="G1893" s="10"/>
      <c r="M1893" s="2"/>
      <c r="Q1893" s="2"/>
      <c r="S1893" s="10"/>
    </row>
    <row r="1894" spans="5:19" x14ac:dyDescent="0.25">
      <c r="E1894" s="2"/>
      <c r="G1894" s="10"/>
      <c r="M1894" s="2"/>
      <c r="Q1894" s="2"/>
      <c r="S1894" s="10"/>
    </row>
    <row r="1895" spans="5:19" x14ac:dyDescent="0.25">
      <c r="E1895" s="2"/>
      <c r="G1895" s="10"/>
      <c r="M1895" s="2"/>
      <c r="Q1895" s="2"/>
      <c r="S1895" s="10"/>
    </row>
    <row r="1896" spans="5:19" x14ac:dyDescent="0.25">
      <c r="E1896" s="2"/>
      <c r="G1896" s="10"/>
      <c r="M1896" s="2"/>
      <c r="Q1896" s="2"/>
      <c r="S1896" s="10"/>
    </row>
    <row r="1897" spans="5:19" x14ac:dyDescent="0.25">
      <c r="E1897" s="2"/>
      <c r="G1897" s="10"/>
      <c r="M1897" s="2"/>
      <c r="Q1897" s="2"/>
      <c r="S1897" s="10"/>
    </row>
    <row r="1898" spans="5:19" x14ac:dyDescent="0.25">
      <c r="E1898" s="2"/>
      <c r="G1898" s="10"/>
      <c r="M1898" s="2"/>
      <c r="Q1898" s="2"/>
      <c r="S1898" s="10"/>
    </row>
    <row r="1899" spans="5:19" x14ac:dyDescent="0.25">
      <c r="E1899" s="2"/>
      <c r="G1899" s="10"/>
      <c r="M1899" s="2"/>
      <c r="Q1899" s="2"/>
      <c r="S1899" s="10"/>
    </row>
    <row r="1900" spans="5:19" x14ac:dyDescent="0.25">
      <c r="E1900" s="2"/>
      <c r="G1900" s="10"/>
      <c r="M1900" s="2"/>
      <c r="Q1900" s="2"/>
      <c r="S1900" s="10"/>
    </row>
    <row r="1901" spans="5:19" x14ac:dyDescent="0.25">
      <c r="E1901" s="2"/>
      <c r="G1901" s="10"/>
      <c r="M1901" s="2"/>
      <c r="Q1901" s="2"/>
      <c r="S1901" s="10"/>
    </row>
    <row r="1902" spans="5:19" x14ac:dyDescent="0.25">
      <c r="E1902" s="2"/>
      <c r="G1902" s="10"/>
      <c r="M1902" s="2"/>
      <c r="Q1902" s="2"/>
      <c r="S1902" s="10"/>
    </row>
    <row r="1903" spans="5:19" x14ac:dyDescent="0.25">
      <c r="E1903" s="2"/>
      <c r="G1903" s="10"/>
      <c r="M1903" s="2"/>
      <c r="Q1903" s="2"/>
      <c r="S1903" s="10"/>
    </row>
    <row r="1904" spans="5:19" x14ac:dyDescent="0.25">
      <c r="E1904" s="2"/>
      <c r="G1904" s="10"/>
      <c r="M1904" s="2"/>
      <c r="Q1904" s="2"/>
      <c r="S1904" s="10"/>
    </row>
    <row r="1905" spans="5:19" x14ac:dyDescent="0.25">
      <c r="E1905" s="2"/>
      <c r="G1905" s="10"/>
      <c r="M1905" s="2"/>
      <c r="Q1905" s="2"/>
      <c r="S1905" s="10"/>
    </row>
    <row r="1906" spans="5:19" x14ac:dyDescent="0.25">
      <c r="E1906" s="2"/>
      <c r="G1906" s="10"/>
      <c r="M1906" s="2"/>
      <c r="Q1906" s="2"/>
      <c r="S1906" s="10"/>
    </row>
    <row r="1907" spans="5:19" x14ac:dyDescent="0.25">
      <c r="E1907" s="2"/>
      <c r="G1907" s="10"/>
      <c r="M1907" s="2"/>
      <c r="Q1907" s="2"/>
      <c r="S1907" s="10"/>
    </row>
    <row r="1908" spans="5:19" x14ac:dyDescent="0.25">
      <c r="E1908" s="2"/>
      <c r="G1908" s="10"/>
      <c r="M1908" s="2"/>
      <c r="Q1908" s="2"/>
      <c r="S1908" s="10"/>
    </row>
    <row r="1909" spans="5:19" x14ac:dyDescent="0.25">
      <c r="E1909" s="2"/>
      <c r="G1909" s="10"/>
      <c r="M1909" s="2"/>
      <c r="Q1909" s="2"/>
      <c r="S1909" s="10"/>
    </row>
    <row r="1910" spans="5:19" x14ac:dyDescent="0.25">
      <c r="E1910" s="2"/>
      <c r="G1910" s="10"/>
      <c r="M1910" s="2"/>
      <c r="Q1910" s="2"/>
      <c r="S1910" s="10"/>
    </row>
    <row r="1911" spans="5:19" x14ac:dyDescent="0.25">
      <c r="E1911" s="2"/>
      <c r="G1911" s="10"/>
      <c r="M1911" s="2"/>
      <c r="Q1911" s="2"/>
      <c r="S1911" s="10"/>
    </row>
    <row r="1912" spans="5:19" x14ac:dyDescent="0.25">
      <c r="E1912" s="2"/>
      <c r="G1912" s="10"/>
      <c r="M1912" s="2"/>
      <c r="Q1912" s="2"/>
      <c r="S1912" s="10"/>
    </row>
    <row r="1913" spans="5:19" x14ac:dyDescent="0.25">
      <c r="E1913" s="2"/>
      <c r="G1913" s="10"/>
      <c r="M1913" s="2"/>
      <c r="Q1913" s="2"/>
      <c r="S1913" s="10"/>
    </row>
    <row r="1914" spans="5:19" x14ac:dyDescent="0.25">
      <c r="E1914" s="2"/>
      <c r="G1914" s="10"/>
      <c r="M1914" s="2"/>
      <c r="Q1914" s="2"/>
      <c r="S1914" s="10"/>
    </row>
    <row r="1915" spans="5:19" x14ac:dyDescent="0.25">
      <c r="E1915" s="2"/>
      <c r="G1915" s="10"/>
      <c r="M1915" s="2"/>
      <c r="Q1915" s="2"/>
      <c r="S1915" s="10"/>
    </row>
    <row r="1916" spans="5:19" x14ac:dyDescent="0.25">
      <c r="E1916" s="2"/>
      <c r="G1916" s="10"/>
      <c r="M1916" s="2"/>
      <c r="Q1916" s="2"/>
      <c r="S1916" s="10"/>
    </row>
    <row r="1917" spans="5:19" x14ac:dyDescent="0.25">
      <c r="E1917" s="2"/>
      <c r="G1917" s="10"/>
      <c r="M1917" s="2"/>
      <c r="Q1917" s="2"/>
      <c r="S1917" s="10"/>
    </row>
    <row r="1918" spans="5:19" x14ac:dyDescent="0.25">
      <c r="E1918" s="2"/>
      <c r="G1918" s="10"/>
      <c r="M1918" s="2"/>
      <c r="Q1918" s="2"/>
      <c r="S1918" s="10"/>
    </row>
    <row r="1919" spans="5:19" x14ac:dyDescent="0.25">
      <c r="E1919" s="2"/>
      <c r="G1919" s="10"/>
      <c r="M1919" s="2"/>
      <c r="Q1919" s="2"/>
      <c r="S1919" s="10"/>
    </row>
    <row r="1920" spans="5:19" x14ac:dyDescent="0.25">
      <c r="E1920" s="2"/>
      <c r="G1920" s="10"/>
      <c r="M1920" s="2"/>
      <c r="Q1920" s="2"/>
      <c r="S1920" s="10"/>
    </row>
    <row r="1921" spans="5:19" x14ac:dyDescent="0.25">
      <c r="E1921" s="2"/>
      <c r="G1921" s="10"/>
      <c r="M1921" s="2"/>
      <c r="Q1921" s="2"/>
      <c r="S1921" s="10"/>
    </row>
    <row r="1922" spans="5:19" x14ac:dyDescent="0.25">
      <c r="E1922" s="2"/>
      <c r="G1922" s="10"/>
      <c r="M1922" s="2"/>
      <c r="Q1922" s="2"/>
      <c r="S1922" s="10"/>
    </row>
    <row r="1923" spans="5:19" x14ac:dyDescent="0.25">
      <c r="E1923" s="2"/>
      <c r="G1923" s="10"/>
      <c r="M1923" s="2"/>
      <c r="Q1923" s="2"/>
      <c r="S1923" s="10"/>
    </row>
    <row r="1924" spans="5:19" x14ac:dyDescent="0.25">
      <c r="E1924" s="2"/>
      <c r="G1924" s="10"/>
      <c r="M1924" s="2"/>
      <c r="Q1924" s="2"/>
      <c r="S1924" s="10"/>
    </row>
    <row r="1925" spans="5:19" x14ac:dyDescent="0.25">
      <c r="E1925" s="2"/>
      <c r="G1925" s="10"/>
      <c r="M1925" s="2"/>
      <c r="Q1925" s="2"/>
      <c r="S1925" s="10"/>
    </row>
    <row r="1926" spans="5:19" x14ac:dyDescent="0.25">
      <c r="E1926" s="2"/>
      <c r="G1926" s="10"/>
      <c r="M1926" s="2"/>
      <c r="Q1926" s="2"/>
      <c r="S1926" s="10"/>
    </row>
    <row r="1927" spans="5:19" x14ac:dyDescent="0.25">
      <c r="E1927" s="2"/>
      <c r="G1927" s="10"/>
      <c r="M1927" s="2"/>
      <c r="Q1927" s="2"/>
      <c r="S1927" s="10"/>
    </row>
    <row r="1928" spans="5:19" x14ac:dyDescent="0.25">
      <c r="E1928" s="2"/>
      <c r="G1928" s="10"/>
      <c r="M1928" s="2"/>
      <c r="Q1928" s="2"/>
      <c r="S1928" s="10"/>
    </row>
    <row r="1929" spans="5:19" x14ac:dyDescent="0.25">
      <c r="E1929" s="2"/>
      <c r="G1929" s="10"/>
      <c r="M1929" s="2"/>
      <c r="Q1929" s="2"/>
      <c r="S1929" s="10"/>
    </row>
    <row r="1930" spans="5:19" x14ac:dyDescent="0.25">
      <c r="E1930" s="2"/>
      <c r="G1930" s="10"/>
      <c r="M1930" s="2"/>
      <c r="Q1930" s="2"/>
      <c r="S1930" s="10"/>
    </row>
    <row r="1931" spans="5:19" x14ac:dyDescent="0.25">
      <c r="E1931" s="2"/>
      <c r="G1931" s="10"/>
      <c r="M1931" s="2"/>
      <c r="Q1931" s="2"/>
      <c r="S1931" s="10"/>
    </row>
    <row r="1932" spans="5:19" x14ac:dyDescent="0.25">
      <c r="E1932" s="2"/>
      <c r="G1932" s="10"/>
      <c r="M1932" s="2"/>
      <c r="Q1932" s="2"/>
      <c r="S1932" s="10"/>
    </row>
    <row r="1933" spans="5:19" x14ac:dyDescent="0.25">
      <c r="E1933" s="2"/>
      <c r="G1933" s="10"/>
      <c r="M1933" s="2"/>
      <c r="Q1933" s="2"/>
      <c r="S1933" s="10"/>
    </row>
    <row r="1934" spans="5:19" x14ac:dyDescent="0.25">
      <c r="E1934" s="2"/>
      <c r="G1934" s="10"/>
      <c r="M1934" s="2"/>
      <c r="Q1934" s="2"/>
      <c r="S1934" s="10"/>
    </row>
    <row r="1935" spans="5:19" x14ac:dyDescent="0.25">
      <c r="E1935" s="2"/>
      <c r="G1935" s="10"/>
      <c r="M1935" s="2"/>
      <c r="Q1935" s="2"/>
      <c r="S1935" s="10"/>
    </row>
    <row r="1936" spans="5:19" x14ac:dyDescent="0.25">
      <c r="E1936" s="2"/>
      <c r="G1936" s="10"/>
      <c r="M1936" s="2"/>
      <c r="Q1936" s="2"/>
      <c r="S1936" s="10"/>
    </row>
    <row r="1937" spans="5:19" x14ac:dyDescent="0.25">
      <c r="E1937" s="2"/>
      <c r="G1937" s="10"/>
      <c r="M1937" s="2"/>
      <c r="Q1937" s="2"/>
      <c r="S1937" s="10"/>
    </row>
    <row r="1938" spans="5:19" x14ac:dyDescent="0.25">
      <c r="E1938" s="2"/>
      <c r="G1938" s="10"/>
      <c r="M1938" s="2"/>
      <c r="Q1938" s="2"/>
      <c r="S1938" s="10"/>
    </row>
    <row r="1939" spans="5:19" x14ac:dyDescent="0.25">
      <c r="E1939" s="2"/>
      <c r="G1939" s="10"/>
      <c r="M1939" s="2"/>
      <c r="Q1939" s="2"/>
      <c r="S1939" s="10"/>
    </row>
    <row r="1940" spans="5:19" x14ac:dyDescent="0.25">
      <c r="E1940" s="2"/>
      <c r="G1940" s="10"/>
      <c r="M1940" s="2"/>
      <c r="Q1940" s="2"/>
      <c r="S1940" s="10"/>
    </row>
    <row r="1941" spans="5:19" x14ac:dyDescent="0.25">
      <c r="E1941" s="2"/>
      <c r="G1941" s="10"/>
      <c r="M1941" s="2"/>
      <c r="Q1941" s="2"/>
      <c r="S1941" s="10"/>
    </row>
    <row r="1942" spans="5:19" x14ac:dyDescent="0.25">
      <c r="E1942" s="2"/>
      <c r="G1942" s="10"/>
      <c r="M1942" s="2"/>
      <c r="Q1942" s="2"/>
      <c r="S1942" s="10"/>
    </row>
    <row r="1943" spans="5:19" x14ac:dyDescent="0.25">
      <c r="E1943" s="2"/>
      <c r="G1943" s="10"/>
      <c r="M1943" s="2"/>
      <c r="Q1943" s="2"/>
      <c r="S1943" s="10"/>
    </row>
    <row r="1944" spans="5:19" x14ac:dyDescent="0.25">
      <c r="E1944" s="2"/>
      <c r="G1944" s="10"/>
      <c r="M1944" s="2"/>
      <c r="Q1944" s="2"/>
      <c r="S1944" s="10"/>
    </row>
    <row r="1945" spans="5:19" x14ac:dyDescent="0.25">
      <c r="E1945" s="2"/>
      <c r="G1945" s="10"/>
      <c r="M1945" s="2"/>
      <c r="Q1945" s="2"/>
      <c r="S1945" s="10"/>
    </row>
    <row r="1946" spans="5:19" x14ac:dyDescent="0.25">
      <c r="E1946" s="2"/>
      <c r="G1946" s="10"/>
      <c r="M1946" s="2"/>
      <c r="Q1946" s="2"/>
      <c r="S1946" s="10"/>
    </row>
    <row r="1947" spans="5:19" x14ac:dyDescent="0.25">
      <c r="E1947" s="2"/>
      <c r="G1947" s="10"/>
      <c r="M1947" s="2"/>
      <c r="Q1947" s="2"/>
      <c r="S1947" s="10"/>
    </row>
    <row r="1948" spans="5:19" x14ac:dyDescent="0.25">
      <c r="E1948" s="2"/>
      <c r="G1948" s="10"/>
      <c r="M1948" s="2"/>
      <c r="Q1948" s="2"/>
      <c r="S1948" s="10"/>
    </row>
    <row r="1949" spans="5:19" x14ac:dyDescent="0.25">
      <c r="E1949" s="2"/>
      <c r="G1949" s="10"/>
      <c r="M1949" s="2"/>
      <c r="Q1949" s="2"/>
      <c r="S1949" s="10"/>
    </row>
    <row r="1950" spans="5:19" x14ac:dyDescent="0.25">
      <c r="E1950" s="2"/>
      <c r="G1950" s="10"/>
      <c r="M1950" s="2"/>
      <c r="Q1950" s="2"/>
      <c r="S1950" s="10"/>
    </row>
    <row r="1951" spans="5:19" x14ac:dyDescent="0.25">
      <c r="E1951" s="2"/>
      <c r="G1951" s="10"/>
      <c r="M1951" s="2"/>
      <c r="Q1951" s="2"/>
      <c r="S1951" s="10"/>
    </row>
    <row r="1952" spans="5:19" x14ac:dyDescent="0.25">
      <c r="E1952" s="2"/>
      <c r="G1952" s="10"/>
      <c r="M1952" s="2"/>
      <c r="Q1952" s="2"/>
      <c r="S1952" s="10"/>
    </row>
    <row r="1953" spans="5:19" x14ac:dyDescent="0.25">
      <c r="E1953" s="2"/>
      <c r="G1953" s="10"/>
      <c r="M1953" s="2"/>
      <c r="Q1953" s="2"/>
      <c r="S1953" s="10"/>
    </row>
    <row r="1954" spans="5:19" x14ac:dyDescent="0.25">
      <c r="E1954" s="2"/>
      <c r="G1954" s="10"/>
      <c r="M1954" s="2"/>
      <c r="Q1954" s="2"/>
      <c r="S1954" s="10"/>
    </row>
    <row r="1955" spans="5:19" x14ac:dyDescent="0.25">
      <c r="E1955" s="2"/>
      <c r="G1955" s="10"/>
      <c r="M1955" s="2"/>
      <c r="Q1955" s="2"/>
      <c r="S1955" s="10"/>
    </row>
    <row r="1956" spans="5:19" x14ac:dyDescent="0.25">
      <c r="E1956" s="2"/>
      <c r="G1956" s="10"/>
      <c r="M1956" s="2"/>
      <c r="Q1956" s="2"/>
      <c r="S1956" s="10"/>
    </row>
    <row r="1957" spans="5:19" x14ac:dyDescent="0.25">
      <c r="E1957" s="2"/>
      <c r="G1957" s="10"/>
      <c r="M1957" s="2"/>
      <c r="Q1957" s="2"/>
      <c r="S1957" s="10"/>
    </row>
    <row r="1958" spans="5:19" x14ac:dyDescent="0.25">
      <c r="E1958" s="2"/>
      <c r="G1958" s="10"/>
      <c r="M1958" s="2"/>
      <c r="Q1958" s="2"/>
      <c r="S1958" s="10"/>
    </row>
    <row r="1959" spans="5:19" x14ac:dyDescent="0.25">
      <c r="E1959" s="2"/>
      <c r="G1959" s="10"/>
      <c r="M1959" s="2"/>
      <c r="Q1959" s="2"/>
      <c r="S1959" s="10"/>
    </row>
    <row r="1960" spans="5:19" x14ac:dyDescent="0.25">
      <c r="E1960" s="2"/>
      <c r="G1960" s="10"/>
      <c r="M1960" s="2"/>
      <c r="Q1960" s="2"/>
      <c r="S1960" s="10"/>
    </row>
    <row r="1961" spans="5:19" x14ac:dyDescent="0.25">
      <c r="E1961" s="2"/>
      <c r="G1961" s="10"/>
      <c r="M1961" s="2"/>
      <c r="Q1961" s="2"/>
      <c r="S1961" s="10"/>
    </row>
    <row r="1962" spans="5:19" x14ac:dyDescent="0.25">
      <c r="E1962" s="2"/>
      <c r="G1962" s="10"/>
      <c r="M1962" s="2"/>
      <c r="Q1962" s="2"/>
      <c r="S1962" s="10"/>
    </row>
    <row r="1963" spans="5:19" x14ac:dyDescent="0.25">
      <c r="E1963" s="2"/>
      <c r="G1963" s="10"/>
      <c r="M1963" s="2"/>
      <c r="Q1963" s="2"/>
      <c r="S1963" s="10"/>
    </row>
    <row r="1964" spans="5:19" x14ac:dyDescent="0.25">
      <c r="E1964" s="2"/>
      <c r="G1964" s="10"/>
      <c r="M1964" s="2"/>
      <c r="Q1964" s="2"/>
      <c r="S1964" s="10"/>
    </row>
    <row r="1965" spans="5:19" x14ac:dyDescent="0.25">
      <c r="E1965" s="2"/>
      <c r="G1965" s="10"/>
      <c r="M1965" s="2"/>
      <c r="Q1965" s="2"/>
      <c r="S1965" s="10"/>
    </row>
    <row r="1966" spans="5:19" x14ac:dyDescent="0.25">
      <c r="E1966" s="2"/>
      <c r="G1966" s="10"/>
      <c r="M1966" s="2"/>
      <c r="Q1966" s="2"/>
      <c r="S1966" s="10"/>
    </row>
    <row r="1967" spans="5:19" x14ac:dyDescent="0.25">
      <c r="E1967" s="2"/>
      <c r="G1967" s="10"/>
      <c r="M1967" s="2"/>
      <c r="Q1967" s="2"/>
      <c r="S1967" s="10"/>
    </row>
    <row r="1968" spans="5:19" x14ac:dyDescent="0.25">
      <c r="E1968" s="2"/>
      <c r="G1968" s="10"/>
      <c r="M1968" s="2"/>
      <c r="Q1968" s="2"/>
      <c r="S1968" s="10"/>
    </row>
    <row r="1969" spans="5:19" x14ac:dyDescent="0.25">
      <c r="E1969" s="2"/>
      <c r="G1969" s="10"/>
      <c r="M1969" s="2"/>
      <c r="Q1969" s="2"/>
      <c r="S1969" s="10"/>
    </row>
    <row r="1970" spans="5:19" x14ac:dyDescent="0.25">
      <c r="E1970" s="2"/>
      <c r="G1970" s="10"/>
      <c r="M1970" s="2"/>
      <c r="Q1970" s="2"/>
      <c r="S1970" s="10"/>
    </row>
    <row r="1971" spans="5:19" x14ac:dyDescent="0.25">
      <c r="E1971" s="2"/>
      <c r="G1971" s="10"/>
      <c r="M1971" s="2"/>
      <c r="Q1971" s="2"/>
      <c r="S1971" s="10"/>
    </row>
    <row r="1972" spans="5:19" x14ac:dyDescent="0.25">
      <c r="E1972" s="2"/>
      <c r="G1972" s="10"/>
      <c r="M1972" s="2"/>
      <c r="Q1972" s="2"/>
      <c r="S1972" s="10"/>
    </row>
    <row r="1973" spans="5:19" x14ac:dyDescent="0.25">
      <c r="E1973" s="2"/>
      <c r="G1973" s="10"/>
      <c r="M1973" s="2"/>
      <c r="Q1973" s="2"/>
      <c r="S1973" s="10"/>
    </row>
    <row r="1974" spans="5:19" x14ac:dyDescent="0.25">
      <c r="E1974" s="2"/>
      <c r="G1974" s="10"/>
      <c r="M1974" s="2"/>
      <c r="Q1974" s="2"/>
      <c r="S1974" s="10"/>
    </row>
    <row r="1975" spans="5:19" x14ac:dyDescent="0.25">
      <c r="E1975" s="2"/>
      <c r="G1975" s="10"/>
      <c r="M1975" s="2"/>
      <c r="Q1975" s="2"/>
      <c r="S1975" s="10"/>
    </row>
    <row r="1976" spans="5:19" x14ac:dyDescent="0.25">
      <c r="E1976" s="2"/>
      <c r="G1976" s="10"/>
      <c r="M1976" s="2"/>
      <c r="Q1976" s="2"/>
      <c r="S1976" s="10"/>
    </row>
    <row r="1977" spans="5:19" x14ac:dyDescent="0.25">
      <c r="E1977" s="2"/>
      <c r="G1977" s="10"/>
      <c r="M1977" s="2"/>
      <c r="Q1977" s="2"/>
      <c r="S1977" s="10"/>
    </row>
    <row r="1978" spans="5:19" x14ac:dyDescent="0.25">
      <c r="E1978" s="2"/>
      <c r="G1978" s="10"/>
      <c r="M1978" s="2"/>
      <c r="Q1978" s="2"/>
      <c r="S1978" s="10"/>
    </row>
    <row r="1979" spans="5:19" x14ac:dyDescent="0.25">
      <c r="E1979" s="2"/>
      <c r="G1979" s="10"/>
      <c r="M1979" s="2"/>
      <c r="Q1979" s="2"/>
      <c r="S1979" s="10"/>
    </row>
    <row r="1980" spans="5:19" x14ac:dyDescent="0.25">
      <c r="E1980" s="2"/>
      <c r="G1980" s="10"/>
      <c r="M1980" s="2"/>
      <c r="Q1980" s="2"/>
      <c r="S1980" s="10"/>
    </row>
    <row r="1981" spans="5:19" x14ac:dyDescent="0.25">
      <c r="E1981" s="2"/>
      <c r="G1981" s="10"/>
      <c r="M1981" s="2"/>
      <c r="Q1981" s="2"/>
      <c r="S1981" s="10"/>
    </row>
    <row r="1982" spans="5:19" x14ac:dyDescent="0.25">
      <c r="E1982" s="2"/>
      <c r="G1982" s="10"/>
      <c r="M1982" s="2"/>
      <c r="Q1982" s="2"/>
      <c r="S1982" s="10"/>
    </row>
    <row r="1983" spans="5:19" x14ac:dyDescent="0.25">
      <c r="E1983" s="2"/>
      <c r="G1983" s="10"/>
      <c r="M1983" s="2"/>
      <c r="Q1983" s="2"/>
      <c r="S1983" s="10"/>
    </row>
    <row r="1984" spans="5:19" x14ac:dyDescent="0.25">
      <c r="E1984" s="2"/>
      <c r="G1984" s="10"/>
      <c r="M1984" s="2"/>
      <c r="Q1984" s="2"/>
      <c r="S1984" s="10"/>
    </row>
    <row r="1985" spans="5:19" x14ac:dyDescent="0.25">
      <c r="E1985" s="2"/>
      <c r="G1985" s="10"/>
      <c r="M1985" s="2"/>
      <c r="Q1985" s="2"/>
      <c r="S1985" s="10"/>
    </row>
    <row r="1986" spans="5:19" x14ac:dyDescent="0.25">
      <c r="E1986" s="2"/>
      <c r="G1986" s="10"/>
      <c r="M1986" s="2"/>
      <c r="Q1986" s="2"/>
      <c r="S1986" s="10"/>
    </row>
    <row r="1987" spans="5:19" x14ac:dyDescent="0.25">
      <c r="E1987" s="2"/>
      <c r="G1987" s="10"/>
      <c r="M1987" s="2"/>
      <c r="Q1987" s="2"/>
      <c r="S1987" s="10"/>
    </row>
    <row r="1988" spans="5:19" x14ac:dyDescent="0.25">
      <c r="E1988" s="2"/>
      <c r="G1988" s="10"/>
      <c r="M1988" s="2"/>
      <c r="Q1988" s="2"/>
      <c r="S1988" s="10"/>
    </row>
    <row r="1989" spans="5:19" x14ac:dyDescent="0.25">
      <c r="E1989" s="2"/>
      <c r="G1989" s="10"/>
      <c r="M1989" s="2"/>
      <c r="Q1989" s="2"/>
      <c r="S1989" s="10"/>
    </row>
    <row r="1990" spans="5:19" x14ac:dyDescent="0.25">
      <c r="E1990" s="2"/>
      <c r="G1990" s="10"/>
      <c r="M1990" s="2"/>
      <c r="Q1990" s="2"/>
      <c r="S1990" s="10"/>
    </row>
    <row r="1991" spans="5:19" x14ac:dyDescent="0.25">
      <c r="E1991" s="2"/>
      <c r="G1991" s="10"/>
      <c r="M1991" s="2"/>
      <c r="Q1991" s="2"/>
      <c r="S1991" s="10"/>
    </row>
    <row r="1992" spans="5:19" x14ac:dyDescent="0.25">
      <c r="E1992" s="2"/>
      <c r="G1992" s="10"/>
      <c r="M1992" s="2"/>
      <c r="Q1992" s="2"/>
      <c r="S1992" s="10"/>
    </row>
    <row r="1993" spans="5:19" x14ac:dyDescent="0.25">
      <c r="E1993" s="2"/>
      <c r="G1993" s="10"/>
      <c r="M1993" s="2"/>
      <c r="Q1993" s="2"/>
      <c r="S1993" s="10"/>
    </row>
    <row r="1994" spans="5:19" x14ac:dyDescent="0.25">
      <c r="E1994" s="2"/>
      <c r="G1994" s="10"/>
      <c r="M1994" s="2"/>
      <c r="Q1994" s="2"/>
      <c r="S1994" s="10"/>
    </row>
    <row r="1995" spans="5:19" x14ac:dyDescent="0.25">
      <c r="E1995" s="2"/>
      <c r="G1995" s="10"/>
      <c r="M1995" s="2"/>
      <c r="Q1995" s="2"/>
      <c r="S1995" s="10"/>
    </row>
    <row r="1996" spans="5:19" x14ac:dyDescent="0.25">
      <c r="E1996" s="2"/>
      <c r="G1996" s="10"/>
      <c r="M1996" s="2"/>
      <c r="Q1996" s="2"/>
      <c r="S1996" s="10"/>
    </row>
    <row r="1997" spans="5:19" x14ac:dyDescent="0.25">
      <c r="E1997" s="2"/>
      <c r="G1997" s="10"/>
      <c r="M1997" s="2"/>
      <c r="Q1997" s="2"/>
      <c r="S1997" s="10"/>
    </row>
    <row r="1998" spans="5:19" x14ac:dyDescent="0.25">
      <c r="E1998" s="2"/>
      <c r="G1998" s="10"/>
      <c r="M1998" s="2"/>
      <c r="Q1998" s="2"/>
      <c r="S1998" s="10"/>
    </row>
    <row r="1999" spans="5:19" x14ac:dyDescent="0.25">
      <c r="E1999" s="2"/>
      <c r="G1999" s="10"/>
      <c r="M1999" s="2"/>
      <c r="Q1999" s="2"/>
      <c r="S1999" s="10"/>
    </row>
    <row r="2000" spans="5:19" x14ac:dyDescent="0.25">
      <c r="E2000" s="2"/>
      <c r="G2000" s="10"/>
      <c r="M2000" s="2"/>
      <c r="Q2000" s="2"/>
      <c r="S2000" s="10"/>
    </row>
    <row r="2001" spans="5:19" x14ac:dyDescent="0.25">
      <c r="E2001" s="2"/>
      <c r="G2001" s="10"/>
      <c r="M2001" s="2"/>
      <c r="Q2001" s="2"/>
      <c r="S2001" s="10"/>
    </row>
    <row r="2002" spans="5:19" x14ac:dyDescent="0.25">
      <c r="E2002" s="2"/>
      <c r="G2002" s="10"/>
      <c r="M2002" s="2"/>
      <c r="Q2002" s="2"/>
      <c r="S2002" s="10"/>
    </row>
    <row r="2003" spans="5:19" x14ac:dyDescent="0.25">
      <c r="E2003" s="2"/>
      <c r="G2003" s="10"/>
      <c r="M2003" s="2"/>
      <c r="Q2003" s="2"/>
      <c r="S2003" s="10"/>
    </row>
    <row r="2004" spans="5:19" x14ac:dyDescent="0.25">
      <c r="E2004" s="2"/>
      <c r="G2004" s="10"/>
      <c r="M2004" s="2"/>
      <c r="Q2004" s="2"/>
      <c r="S2004" s="10"/>
    </row>
    <row r="2005" spans="5:19" x14ac:dyDescent="0.25">
      <c r="E2005" s="2"/>
      <c r="G2005" s="10"/>
      <c r="M2005" s="2"/>
      <c r="Q2005" s="2"/>
      <c r="S2005" s="10"/>
    </row>
    <row r="2006" spans="5:19" x14ac:dyDescent="0.25">
      <c r="E2006" s="2"/>
      <c r="G2006" s="10"/>
      <c r="M2006" s="2"/>
      <c r="Q2006" s="2"/>
      <c r="S2006" s="10"/>
    </row>
    <row r="2007" spans="5:19" x14ac:dyDescent="0.25">
      <c r="E2007" s="2"/>
      <c r="G2007" s="10"/>
      <c r="M2007" s="2"/>
      <c r="Q2007" s="2"/>
      <c r="S2007" s="10"/>
    </row>
    <row r="2008" spans="5:19" x14ac:dyDescent="0.25">
      <c r="E2008" s="2"/>
      <c r="G2008" s="10"/>
      <c r="M2008" s="2"/>
      <c r="Q2008" s="2"/>
      <c r="S2008" s="10"/>
    </row>
    <row r="2009" spans="5:19" x14ac:dyDescent="0.25">
      <c r="E2009" s="2"/>
      <c r="G2009" s="10"/>
      <c r="M2009" s="2"/>
      <c r="Q2009" s="2"/>
      <c r="S2009" s="10"/>
    </row>
    <row r="2010" spans="5:19" x14ac:dyDescent="0.25">
      <c r="E2010" s="2"/>
      <c r="G2010" s="10"/>
      <c r="M2010" s="2"/>
      <c r="Q2010" s="2"/>
      <c r="S2010" s="10"/>
    </row>
    <row r="2011" spans="5:19" x14ac:dyDescent="0.25">
      <c r="E2011" s="2"/>
      <c r="G2011" s="10"/>
      <c r="M2011" s="2"/>
      <c r="Q2011" s="2"/>
      <c r="S2011" s="10"/>
    </row>
    <row r="2012" spans="5:19" x14ac:dyDescent="0.25">
      <c r="E2012" s="2"/>
      <c r="G2012" s="10"/>
      <c r="M2012" s="2"/>
      <c r="Q2012" s="2"/>
      <c r="S2012" s="10"/>
    </row>
    <row r="2013" spans="5:19" x14ac:dyDescent="0.25">
      <c r="E2013" s="2"/>
      <c r="G2013" s="10"/>
      <c r="M2013" s="2"/>
      <c r="Q2013" s="2"/>
      <c r="S2013" s="10"/>
    </row>
    <row r="2014" spans="5:19" x14ac:dyDescent="0.25">
      <c r="E2014" s="2"/>
      <c r="G2014" s="10"/>
      <c r="M2014" s="2"/>
      <c r="Q2014" s="2"/>
      <c r="S2014" s="10"/>
    </row>
    <row r="2015" spans="5:19" x14ac:dyDescent="0.25">
      <c r="E2015" s="2"/>
      <c r="G2015" s="10"/>
      <c r="M2015" s="2"/>
      <c r="Q2015" s="2"/>
      <c r="S2015" s="10"/>
    </row>
    <row r="2016" spans="5:19" x14ac:dyDescent="0.25">
      <c r="E2016" s="2"/>
      <c r="G2016" s="10"/>
      <c r="M2016" s="2"/>
      <c r="Q2016" s="2"/>
      <c r="S2016" s="10"/>
    </row>
    <row r="2017" spans="5:19" x14ac:dyDescent="0.25">
      <c r="E2017" s="2"/>
      <c r="G2017" s="10"/>
      <c r="M2017" s="2"/>
      <c r="Q2017" s="2"/>
      <c r="S2017" s="10"/>
    </row>
    <row r="2018" spans="5:19" x14ac:dyDescent="0.25">
      <c r="E2018" s="2"/>
      <c r="G2018" s="10"/>
      <c r="M2018" s="2"/>
      <c r="Q2018" s="2"/>
      <c r="S2018" s="10"/>
    </row>
    <row r="2019" spans="5:19" x14ac:dyDescent="0.25">
      <c r="E2019" s="2"/>
      <c r="G2019" s="10"/>
      <c r="M2019" s="2"/>
      <c r="Q2019" s="2"/>
      <c r="S2019" s="10"/>
    </row>
    <row r="2020" spans="5:19" x14ac:dyDescent="0.25">
      <c r="E2020" s="2"/>
      <c r="G2020" s="10"/>
      <c r="M2020" s="2"/>
      <c r="Q2020" s="2"/>
      <c r="S2020" s="10"/>
    </row>
    <row r="2021" spans="5:19" x14ac:dyDescent="0.25">
      <c r="E2021" s="2"/>
      <c r="G2021" s="10"/>
      <c r="M2021" s="2"/>
      <c r="Q2021" s="2"/>
      <c r="S2021" s="10"/>
    </row>
    <row r="2022" spans="5:19" x14ac:dyDescent="0.25">
      <c r="E2022" s="2"/>
      <c r="G2022" s="10"/>
      <c r="M2022" s="2"/>
      <c r="Q2022" s="2"/>
      <c r="S2022" s="10"/>
    </row>
    <row r="2023" spans="5:19" x14ac:dyDescent="0.25">
      <c r="E2023" s="2"/>
      <c r="G2023" s="10"/>
      <c r="M2023" s="2"/>
      <c r="Q2023" s="2"/>
      <c r="S2023" s="10"/>
    </row>
    <row r="2024" spans="5:19" x14ac:dyDescent="0.25">
      <c r="E2024" s="2"/>
      <c r="G2024" s="10"/>
      <c r="M2024" s="2"/>
      <c r="Q2024" s="2"/>
      <c r="S2024" s="10"/>
    </row>
    <row r="2025" spans="5:19" x14ac:dyDescent="0.25">
      <c r="E2025" s="2"/>
      <c r="G2025" s="2"/>
    </row>
    <row r="2026" spans="5:19" x14ac:dyDescent="0.25">
      <c r="E2026" s="2"/>
      <c r="G2026" s="2"/>
    </row>
    <row r="2027" spans="5:19" x14ac:dyDescent="0.25">
      <c r="E2027" s="2"/>
      <c r="G2027" s="2"/>
    </row>
    <row r="2028" spans="5:19" x14ac:dyDescent="0.25">
      <c r="E2028" s="2"/>
      <c r="G2028" s="2"/>
    </row>
    <row r="2029" spans="5:19" x14ac:dyDescent="0.25">
      <c r="E2029" s="2"/>
      <c r="G2029" s="2"/>
    </row>
    <row r="2030" spans="5:19" x14ac:dyDescent="0.25">
      <c r="E2030" s="2"/>
      <c r="G2030" s="2"/>
    </row>
    <row r="2031" spans="5:19" x14ac:dyDescent="0.25">
      <c r="E2031" s="2"/>
      <c r="G2031" s="2"/>
    </row>
    <row r="2032" spans="5:19" x14ac:dyDescent="0.25">
      <c r="E2032" s="2"/>
      <c r="G2032" s="2"/>
    </row>
    <row r="2033" spans="5:7" x14ac:dyDescent="0.25">
      <c r="E2033" s="2"/>
      <c r="G2033" s="2"/>
    </row>
    <row r="2034" spans="5:7" x14ac:dyDescent="0.25">
      <c r="E2034" s="2"/>
      <c r="G2034" s="2"/>
    </row>
    <row r="2035" spans="5:7" x14ac:dyDescent="0.25">
      <c r="E2035" s="2"/>
      <c r="G2035" s="2"/>
    </row>
    <row r="2036" spans="5:7" x14ac:dyDescent="0.25">
      <c r="E2036" s="2"/>
      <c r="G2036" s="2"/>
    </row>
    <row r="2037" spans="5:7" x14ac:dyDescent="0.25">
      <c r="E2037" s="2"/>
      <c r="G2037" s="2"/>
    </row>
    <row r="2038" spans="5:7" x14ac:dyDescent="0.25">
      <c r="E2038" s="2"/>
      <c r="G2038" s="2"/>
    </row>
    <row r="2039" spans="5:7" x14ac:dyDescent="0.25">
      <c r="E2039" s="2"/>
      <c r="G2039" s="2"/>
    </row>
    <row r="2040" spans="5:7" x14ac:dyDescent="0.25">
      <c r="E2040" s="2"/>
      <c r="G2040" s="2"/>
    </row>
    <row r="2041" spans="5:7" x14ac:dyDescent="0.25">
      <c r="E2041" s="2"/>
      <c r="G2041" s="2"/>
    </row>
    <row r="2042" spans="5:7" x14ac:dyDescent="0.25">
      <c r="E2042" s="2"/>
      <c r="G2042" s="2"/>
    </row>
    <row r="2043" spans="5:7" x14ac:dyDescent="0.25">
      <c r="E2043" s="2"/>
      <c r="G2043" s="2"/>
    </row>
    <row r="2044" spans="5:7" x14ac:dyDescent="0.25">
      <c r="E2044" s="2"/>
      <c r="G2044" s="2"/>
    </row>
    <row r="2045" spans="5:7" x14ac:dyDescent="0.25">
      <c r="E2045" s="2"/>
      <c r="G2045" s="2"/>
    </row>
    <row r="2046" spans="5:7" x14ac:dyDescent="0.25">
      <c r="E2046" s="2"/>
      <c r="G2046" s="2"/>
    </row>
    <row r="2047" spans="5:7" x14ac:dyDescent="0.25">
      <c r="E2047" s="2"/>
      <c r="G2047" s="2"/>
    </row>
    <row r="2048" spans="5:7" x14ac:dyDescent="0.25">
      <c r="E2048" s="2"/>
      <c r="G2048" s="2"/>
    </row>
    <row r="2049" spans="5:7" x14ac:dyDescent="0.25">
      <c r="E2049" s="2"/>
      <c r="G2049" s="2"/>
    </row>
    <row r="2050" spans="5:7" x14ac:dyDescent="0.25">
      <c r="E2050" s="2"/>
      <c r="G2050" s="2"/>
    </row>
    <row r="2051" spans="5:7" x14ac:dyDescent="0.25">
      <c r="E2051" s="2"/>
      <c r="G2051" s="2"/>
    </row>
    <row r="2052" spans="5:7" x14ac:dyDescent="0.25">
      <c r="E2052" s="2"/>
      <c r="G2052" s="2"/>
    </row>
    <row r="2053" spans="5:7" x14ac:dyDescent="0.25">
      <c r="E2053" s="2"/>
      <c r="G2053" s="2"/>
    </row>
    <row r="2054" spans="5:7" x14ac:dyDescent="0.25">
      <c r="E2054" s="2"/>
      <c r="G2054" s="2"/>
    </row>
    <row r="2055" spans="5:7" x14ac:dyDescent="0.25">
      <c r="E2055" s="2"/>
      <c r="G2055" s="2"/>
    </row>
    <row r="2056" spans="5:7" x14ac:dyDescent="0.25">
      <c r="E2056" s="2"/>
      <c r="G2056" s="2"/>
    </row>
    <row r="2057" spans="5:7" x14ac:dyDescent="0.25">
      <c r="E2057" s="2"/>
      <c r="G2057" s="2"/>
    </row>
    <row r="2058" spans="5:7" x14ac:dyDescent="0.25">
      <c r="E2058" s="2"/>
      <c r="G2058" s="2"/>
    </row>
    <row r="2059" spans="5:7" x14ac:dyDescent="0.25">
      <c r="E2059" s="2"/>
      <c r="G2059" s="2"/>
    </row>
    <row r="2060" spans="5:7" x14ac:dyDescent="0.25">
      <c r="E2060" s="2"/>
      <c r="G2060" s="2"/>
    </row>
    <row r="2061" spans="5:7" x14ac:dyDescent="0.25">
      <c r="E2061" s="2"/>
      <c r="G2061" s="2"/>
    </row>
    <row r="2062" spans="5:7" x14ac:dyDescent="0.25">
      <c r="E2062" s="2"/>
      <c r="G2062" s="2"/>
    </row>
    <row r="2063" spans="5:7" x14ac:dyDescent="0.25">
      <c r="E2063" s="2"/>
      <c r="G2063" s="2"/>
    </row>
    <row r="2064" spans="5:7" x14ac:dyDescent="0.25">
      <c r="E2064" s="2"/>
      <c r="G2064" s="2"/>
    </row>
    <row r="2065" spans="5:7" x14ac:dyDescent="0.25">
      <c r="E2065" s="2"/>
      <c r="G2065" s="2"/>
    </row>
    <row r="2066" spans="5:7" x14ac:dyDescent="0.25">
      <c r="E2066" s="2"/>
      <c r="G2066" s="2"/>
    </row>
    <row r="2067" spans="5:7" x14ac:dyDescent="0.25">
      <c r="E2067" s="2"/>
      <c r="G2067" s="2"/>
    </row>
    <row r="2068" spans="5:7" x14ac:dyDescent="0.25">
      <c r="E2068" s="2"/>
      <c r="G2068" s="2"/>
    </row>
    <row r="2069" spans="5:7" x14ac:dyDescent="0.25">
      <c r="E2069" s="2"/>
      <c r="G2069" s="2"/>
    </row>
    <row r="2070" spans="5:7" x14ac:dyDescent="0.25">
      <c r="E2070" s="2"/>
      <c r="G2070" s="2"/>
    </row>
    <row r="2071" spans="5:7" x14ac:dyDescent="0.25">
      <c r="E2071" s="2"/>
      <c r="G2071" s="2"/>
    </row>
    <row r="2072" spans="5:7" x14ac:dyDescent="0.25">
      <c r="E2072" s="2"/>
      <c r="G2072" s="2"/>
    </row>
    <row r="2073" spans="5:7" x14ac:dyDescent="0.25">
      <c r="E2073" s="2"/>
      <c r="G2073" s="2"/>
    </row>
    <row r="2074" spans="5:7" x14ac:dyDescent="0.25">
      <c r="E2074" s="2"/>
      <c r="G2074" s="2"/>
    </row>
    <row r="2075" spans="5:7" x14ac:dyDescent="0.25">
      <c r="E2075" s="2"/>
      <c r="G2075" s="2"/>
    </row>
    <row r="2076" spans="5:7" x14ac:dyDescent="0.25">
      <c r="E2076" s="2"/>
      <c r="G2076" s="2"/>
    </row>
    <row r="2077" spans="5:7" x14ac:dyDescent="0.25">
      <c r="E2077" s="2"/>
      <c r="G2077" s="2"/>
    </row>
    <row r="2078" spans="5:7" x14ac:dyDescent="0.25">
      <c r="E2078" s="2"/>
      <c r="G2078" s="2"/>
    </row>
    <row r="2079" spans="5:7" x14ac:dyDescent="0.25">
      <c r="E2079" s="2"/>
      <c r="G2079" s="2"/>
    </row>
    <row r="2080" spans="5:7" x14ac:dyDescent="0.25">
      <c r="E2080" s="2"/>
      <c r="G2080" s="2"/>
    </row>
    <row r="2081" spans="5:7" x14ac:dyDescent="0.25">
      <c r="E2081" s="2"/>
      <c r="G2081" s="2"/>
    </row>
    <row r="2082" spans="5:7" x14ac:dyDescent="0.25">
      <c r="E2082" s="2"/>
      <c r="G2082" s="2"/>
    </row>
    <row r="2083" spans="5:7" x14ac:dyDescent="0.25">
      <c r="E2083" s="2"/>
      <c r="G2083" s="2"/>
    </row>
    <row r="2084" spans="5:7" x14ac:dyDescent="0.25">
      <c r="E2084" s="2"/>
      <c r="G2084" s="2"/>
    </row>
    <row r="2085" spans="5:7" x14ac:dyDescent="0.25">
      <c r="E2085" s="2"/>
      <c r="G2085" s="2"/>
    </row>
    <row r="2086" spans="5:7" x14ac:dyDescent="0.25">
      <c r="E2086" s="2"/>
      <c r="G2086" s="2"/>
    </row>
    <row r="2087" spans="5:7" x14ac:dyDescent="0.25">
      <c r="E2087" s="2"/>
      <c r="G2087" s="2"/>
    </row>
    <row r="2088" spans="5:7" x14ac:dyDescent="0.25">
      <c r="E2088" s="2"/>
      <c r="G2088" s="2"/>
    </row>
    <row r="2089" spans="5:7" x14ac:dyDescent="0.25">
      <c r="E2089" s="2"/>
      <c r="G2089" s="2"/>
    </row>
    <row r="2090" spans="5:7" x14ac:dyDescent="0.25">
      <c r="E2090" s="2"/>
      <c r="G2090" s="2"/>
    </row>
    <row r="2091" spans="5:7" x14ac:dyDescent="0.25">
      <c r="E2091" s="2"/>
      <c r="G2091" s="2"/>
    </row>
    <row r="2092" spans="5:7" x14ac:dyDescent="0.25">
      <c r="E2092" s="2"/>
      <c r="G2092" s="2"/>
    </row>
    <row r="2093" spans="5:7" x14ac:dyDescent="0.25">
      <c r="E2093" s="2"/>
      <c r="G2093" s="2"/>
    </row>
    <row r="2094" spans="5:7" x14ac:dyDescent="0.25">
      <c r="E2094" s="2"/>
      <c r="G2094" s="2"/>
    </row>
    <row r="2095" spans="5:7" x14ac:dyDescent="0.25">
      <c r="E2095" s="2"/>
      <c r="G2095" s="2"/>
    </row>
    <row r="2096" spans="5:7" x14ac:dyDescent="0.25">
      <c r="E2096" s="2"/>
      <c r="G2096" s="2"/>
    </row>
    <row r="2097" spans="5:7" x14ac:dyDescent="0.25">
      <c r="E2097" s="2"/>
      <c r="G2097" s="2"/>
    </row>
    <row r="2098" spans="5:7" x14ac:dyDescent="0.25">
      <c r="E2098" s="2"/>
      <c r="G2098" s="2"/>
    </row>
    <row r="2099" spans="5:7" x14ac:dyDescent="0.25">
      <c r="E2099" s="2"/>
      <c r="G2099" s="2"/>
    </row>
    <row r="2100" spans="5:7" x14ac:dyDescent="0.25">
      <c r="E2100" s="2"/>
      <c r="G2100" s="2"/>
    </row>
    <row r="2101" spans="5:7" x14ac:dyDescent="0.25">
      <c r="E2101" s="2"/>
      <c r="G2101" s="2"/>
    </row>
    <row r="2102" spans="5:7" x14ac:dyDescent="0.25">
      <c r="E2102" s="2"/>
      <c r="G2102" s="2"/>
    </row>
    <row r="2103" spans="5:7" x14ac:dyDescent="0.25">
      <c r="E2103" s="2"/>
      <c r="G2103" s="2"/>
    </row>
    <row r="2104" spans="5:7" x14ac:dyDescent="0.25">
      <c r="E2104" s="2"/>
      <c r="G2104" s="2"/>
    </row>
    <row r="2105" spans="5:7" x14ac:dyDescent="0.25">
      <c r="E2105" s="2"/>
      <c r="G2105" s="2"/>
    </row>
    <row r="2106" spans="5:7" x14ac:dyDescent="0.25">
      <c r="E2106" s="2"/>
      <c r="G2106" s="2"/>
    </row>
    <row r="2107" spans="5:7" x14ac:dyDescent="0.25">
      <c r="E2107" s="2"/>
      <c r="G2107" s="2"/>
    </row>
    <row r="2108" spans="5:7" x14ac:dyDescent="0.25">
      <c r="E2108" s="2"/>
      <c r="G2108" s="2"/>
    </row>
    <row r="2109" spans="5:7" x14ac:dyDescent="0.25">
      <c r="E2109" s="2"/>
      <c r="G2109" s="2"/>
    </row>
    <row r="2110" spans="5:7" x14ac:dyDescent="0.25">
      <c r="E2110" s="2"/>
      <c r="G2110" s="2"/>
    </row>
    <row r="2111" spans="5:7" x14ac:dyDescent="0.25">
      <c r="E2111" s="2"/>
      <c r="G2111" s="2"/>
    </row>
    <row r="2112" spans="5:7" x14ac:dyDescent="0.25">
      <c r="E2112" s="2"/>
      <c r="G2112" s="2"/>
    </row>
    <row r="2113" spans="5:7" x14ac:dyDescent="0.25">
      <c r="E2113" s="2"/>
      <c r="G2113" s="2"/>
    </row>
    <row r="2114" spans="5:7" x14ac:dyDescent="0.25">
      <c r="E2114" s="2"/>
      <c r="G2114" s="2"/>
    </row>
    <row r="2115" spans="5:7" x14ac:dyDescent="0.25">
      <c r="E2115" s="2"/>
      <c r="G2115" s="2"/>
    </row>
    <row r="2116" spans="5:7" x14ac:dyDescent="0.25">
      <c r="E2116" s="2"/>
      <c r="G2116" s="2"/>
    </row>
    <row r="2117" spans="5:7" x14ac:dyDescent="0.25">
      <c r="E2117" s="2"/>
      <c r="G2117" s="2"/>
    </row>
    <row r="2118" spans="5:7" x14ac:dyDescent="0.25">
      <c r="E2118" s="2"/>
      <c r="G2118" s="2"/>
    </row>
    <row r="2119" spans="5:7" x14ac:dyDescent="0.25">
      <c r="E2119" s="2"/>
      <c r="G2119" s="2"/>
    </row>
    <row r="2120" spans="5:7" x14ac:dyDescent="0.25">
      <c r="E2120" s="2"/>
      <c r="G2120" s="2"/>
    </row>
    <row r="2121" spans="5:7" x14ac:dyDescent="0.25">
      <c r="E2121" s="2"/>
      <c r="G2121" s="2"/>
    </row>
    <row r="2122" spans="5:7" x14ac:dyDescent="0.25">
      <c r="E2122" s="2"/>
      <c r="G2122" s="2"/>
    </row>
    <row r="2123" spans="5:7" x14ac:dyDescent="0.25">
      <c r="E2123" s="2"/>
      <c r="G2123" s="2"/>
    </row>
    <row r="2124" spans="5:7" x14ac:dyDescent="0.25">
      <c r="E2124" s="2"/>
      <c r="G2124" s="2"/>
    </row>
    <row r="2125" spans="5:7" x14ac:dyDescent="0.25">
      <c r="E2125" s="2"/>
      <c r="G2125" s="2"/>
    </row>
    <row r="2126" spans="5:7" x14ac:dyDescent="0.25">
      <c r="E2126" s="2"/>
      <c r="G2126" s="2"/>
    </row>
    <row r="2127" spans="5:7" x14ac:dyDescent="0.25">
      <c r="E2127" s="2"/>
      <c r="G2127" s="2"/>
    </row>
    <row r="2128" spans="5:7" x14ac:dyDescent="0.25">
      <c r="E2128" s="2"/>
      <c r="G2128" s="2"/>
    </row>
    <row r="2129" spans="5:7" x14ac:dyDescent="0.25">
      <c r="E2129" s="2"/>
      <c r="G2129" s="2"/>
    </row>
    <row r="2130" spans="5:7" x14ac:dyDescent="0.25">
      <c r="E2130" s="2"/>
      <c r="G2130" s="2"/>
    </row>
    <row r="2131" spans="5:7" x14ac:dyDescent="0.25">
      <c r="E2131" s="2"/>
      <c r="G2131" s="2"/>
    </row>
    <row r="2132" spans="5:7" x14ac:dyDescent="0.25">
      <c r="E2132" s="2"/>
      <c r="G2132" s="2"/>
    </row>
    <row r="2133" spans="5:7" x14ac:dyDescent="0.25">
      <c r="E2133" s="2"/>
      <c r="G2133" s="2"/>
    </row>
    <row r="2134" spans="5:7" x14ac:dyDescent="0.25">
      <c r="E2134" s="2"/>
      <c r="G2134" s="2"/>
    </row>
    <row r="2135" spans="5:7" x14ac:dyDescent="0.25">
      <c r="E2135" s="2"/>
      <c r="G2135" s="2"/>
    </row>
    <row r="2136" spans="5:7" x14ac:dyDescent="0.25">
      <c r="E2136" s="2"/>
      <c r="G2136" s="2"/>
    </row>
    <row r="2137" spans="5:7" x14ac:dyDescent="0.25">
      <c r="E2137" s="2"/>
      <c r="G2137" s="2"/>
    </row>
    <row r="2138" spans="5:7" x14ac:dyDescent="0.25">
      <c r="E2138" s="2"/>
      <c r="G2138" s="2"/>
    </row>
    <row r="2139" spans="5:7" x14ac:dyDescent="0.25">
      <c r="E2139" s="2"/>
      <c r="G2139" s="2"/>
    </row>
    <row r="2140" spans="5:7" x14ac:dyDescent="0.25">
      <c r="E2140" s="2"/>
      <c r="G2140" s="2"/>
    </row>
    <row r="2141" spans="5:7" x14ac:dyDescent="0.25">
      <c r="E2141" s="2"/>
      <c r="G2141" s="2"/>
    </row>
    <row r="2142" spans="5:7" x14ac:dyDescent="0.25">
      <c r="E2142" s="2"/>
      <c r="G2142" s="2"/>
    </row>
    <row r="2143" spans="5:7" x14ac:dyDescent="0.25">
      <c r="E2143" s="2"/>
      <c r="G2143" s="2"/>
    </row>
    <row r="2144" spans="5:7" x14ac:dyDescent="0.25">
      <c r="E2144" s="2"/>
      <c r="G2144" s="2"/>
    </row>
    <row r="2145" spans="5:7" x14ac:dyDescent="0.25">
      <c r="E2145" s="2"/>
      <c r="G2145" s="2"/>
    </row>
    <row r="2146" spans="5:7" x14ac:dyDescent="0.25">
      <c r="E2146" s="2"/>
      <c r="G2146" s="2"/>
    </row>
    <row r="2147" spans="5:7" x14ac:dyDescent="0.25">
      <c r="E2147" s="2"/>
      <c r="G2147" s="2"/>
    </row>
    <row r="2148" spans="5:7" x14ac:dyDescent="0.25">
      <c r="E2148" s="2"/>
      <c r="G2148" s="2"/>
    </row>
    <row r="2149" spans="5:7" x14ac:dyDescent="0.25">
      <c r="E2149" s="2"/>
      <c r="G2149" s="2"/>
    </row>
    <row r="2150" spans="5:7" x14ac:dyDescent="0.25">
      <c r="E2150" s="2"/>
      <c r="G2150" s="2"/>
    </row>
    <row r="2151" spans="5:7" x14ac:dyDescent="0.25">
      <c r="E2151" s="2"/>
      <c r="G2151" s="2"/>
    </row>
    <row r="2152" spans="5:7" x14ac:dyDescent="0.25">
      <c r="E2152" s="2"/>
      <c r="G2152" s="2"/>
    </row>
    <row r="2153" spans="5:7" x14ac:dyDescent="0.25">
      <c r="E2153" s="2"/>
      <c r="G2153" s="2"/>
    </row>
    <row r="2154" spans="5:7" x14ac:dyDescent="0.25">
      <c r="E2154" s="2"/>
      <c r="G2154" s="2"/>
    </row>
    <row r="2155" spans="5:7" x14ac:dyDescent="0.25">
      <c r="E2155" s="2"/>
      <c r="G2155" s="2"/>
    </row>
    <row r="2156" spans="5:7" x14ac:dyDescent="0.25">
      <c r="E2156" s="2"/>
      <c r="G2156" s="2"/>
    </row>
    <row r="2157" spans="5:7" x14ac:dyDescent="0.25">
      <c r="E2157" s="2"/>
      <c r="G2157" s="2"/>
    </row>
    <row r="2158" spans="5:7" x14ac:dyDescent="0.25">
      <c r="E2158" s="2"/>
      <c r="G2158" s="2"/>
    </row>
    <row r="2159" spans="5:7" x14ac:dyDescent="0.25">
      <c r="E2159" s="2"/>
      <c r="G2159" s="2"/>
    </row>
    <row r="2160" spans="5:7" x14ac:dyDescent="0.25">
      <c r="E2160" s="2"/>
      <c r="G2160" s="2"/>
    </row>
    <row r="2161" spans="5:7" x14ac:dyDescent="0.25">
      <c r="E2161" s="2"/>
      <c r="G2161" s="2"/>
    </row>
    <row r="2162" spans="5:7" x14ac:dyDescent="0.25">
      <c r="E2162" s="2"/>
      <c r="G2162" s="2"/>
    </row>
    <row r="2163" spans="5:7" x14ac:dyDescent="0.25">
      <c r="E2163" s="2"/>
      <c r="G2163" s="2"/>
    </row>
    <row r="2164" spans="5:7" x14ac:dyDescent="0.25">
      <c r="E2164" s="2"/>
      <c r="G2164" s="2"/>
    </row>
    <row r="2165" spans="5:7" x14ac:dyDescent="0.25">
      <c r="E2165" s="2"/>
      <c r="G2165" s="2"/>
    </row>
    <row r="2166" spans="5:7" x14ac:dyDescent="0.25">
      <c r="E2166" s="2"/>
      <c r="G2166" s="2"/>
    </row>
    <row r="2167" spans="5:7" x14ac:dyDescent="0.25">
      <c r="E2167" s="2"/>
      <c r="G2167" s="2"/>
    </row>
    <row r="2168" spans="5:7" x14ac:dyDescent="0.25">
      <c r="E2168" s="2"/>
      <c r="G2168" s="2"/>
    </row>
    <row r="2169" spans="5:7" x14ac:dyDescent="0.25">
      <c r="E2169" s="2"/>
      <c r="G2169" s="2"/>
    </row>
    <row r="2170" spans="5:7" x14ac:dyDescent="0.25">
      <c r="E2170" s="2"/>
      <c r="G2170" s="2"/>
    </row>
    <row r="2171" spans="5:7" x14ac:dyDescent="0.25">
      <c r="E2171" s="2"/>
      <c r="G2171" s="2"/>
    </row>
    <row r="2172" spans="5:7" x14ac:dyDescent="0.25">
      <c r="E2172" s="2"/>
      <c r="G2172" s="2"/>
    </row>
    <row r="2173" spans="5:7" x14ac:dyDescent="0.25">
      <c r="E2173" s="2"/>
      <c r="G2173" s="2"/>
    </row>
    <row r="2174" spans="5:7" x14ac:dyDescent="0.25">
      <c r="E2174" s="2"/>
      <c r="G2174" s="2"/>
    </row>
    <row r="2175" spans="5:7" x14ac:dyDescent="0.25">
      <c r="E2175" s="2"/>
      <c r="G2175" s="2"/>
    </row>
    <row r="2176" spans="5:7" x14ac:dyDescent="0.25">
      <c r="E2176" s="2"/>
      <c r="G2176" s="2"/>
    </row>
    <row r="2177" spans="5:7" x14ac:dyDescent="0.25">
      <c r="E2177" s="2"/>
      <c r="G2177" s="2"/>
    </row>
    <row r="2178" spans="5:7" x14ac:dyDescent="0.25">
      <c r="E2178" s="2"/>
      <c r="G2178" s="2"/>
    </row>
    <row r="2179" spans="5:7" x14ac:dyDescent="0.25">
      <c r="E2179" s="2"/>
      <c r="G2179" s="2"/>
    </row>
    <row r="2180" spans="5:7" x14ac:dyDescent="0.25">
      <c r="E2180" s="2"/>
      <c r="G2180" s="2"/>
    </row>
    <row r="2181" spans="5:7" x14ac:dyDescent="0.25">
      <c r="E2181" s="2"/>
      <c r="G2181" s="2"/>
    </row>
    <row r="2182" spans="5:7" x14ac:dyDescent="0.25">
      <c r="E2182" s="2"/>
      <c r="G2182" s="2"/>
    </row>
    <row r="2183" spans="5:7" x14ac:dyDescent="0.25">
      <c r="E2183" s="2"/>
      <c r="G2183" s="2"/>
    </row>
    <row r="2184" spans="5:7" x14ac:dyDescent="0.25">
      <c r="E2184" s="2"/>
      <c r="G2184" s="2"/>
    </row>
    <row r="2185" spans="5:7" x14ac:dyDescent="0.25">
      <c r="E2185" s="2"/>
      <c r="G2185" s="2"/>
    </row>
    <row r="2186" spans="5:7" x14ac:dyDescent="0.25">
      <c r="E2186" s="2"/>
      <c r="G2186" s="2"/>
    </row>
    <row r="2187" spans="5:7" x14ac:dyDescent="0.25">
      <c r="E2187" s="2"/>
      <c r="G2187" s="2"/>
    </row>
    <row r="2188" spans="5:7" x14ac:dyDescent="0.25">
      <c r="E2188" s="2"/>
      <c r="G2188" s="2"/>
    </row>
    <row r="2189" spans="5:7" x14ac:dyDescent="0.25">
      <c r="E2189" s="2"/>
      <c r="G2189" s="2"/>
    </row>
    <row r="2190" spans="5:7" x14ac:dyDescent="0.25">
      <c r="E2190" s="2"/>
      <c r="G2190" s="2"/>
    </row>
    <row r="2191" spans="5:7" x14ac:dyDescent="0.25">
      <c r="E2191" s="2"/>
      <c r="G2191" s="2"/>
    </row>
    <row r="2192" spans="5:7" x14ac:dyDescent="0.25">
      <c r="E2192" s="2"/>
      <c r="G2192" s="2"/>
    </row>
    <row r="2193" spans="5:7" x14ac:dyDescent="0.25">
      <c r="E2193" s="2"/>
      <c r="G2193" s="2"/>
    </row>
    <row r="2194" spans="5:7" x14ac:dyDescent="0.25">
      <c r="E2194" s="2"/>
      <c r="G2194" s="2"/>
    </row>
    <row r="2195" spans="5:7" x14ac:dyDescent="0.25">
      <c r="E2195" s="2"/>
      <c r="G2195" s="2"/>
    </row>
    <row r="2196" spans="5:7" x14ac:dyDescent="0.25">
      <c r="E2196" s="2"/>
      <c r="G2196" s="2"/>
    </row>
    <row r="2197" spans="5:7" x14ac:dyDescent="0.25">
      <c r="E2197" s="2"/>
      <c r="G2197" s="2"/>
    </row>
    <row r="2198" spans="5:7" x14ac:dyDescent="0.25">
      <c r="E2198" s="2"/>
      <c r="G2198" s="2"/>
    </row>
    <row r="2199" spans="5:7" x14ac:dyDescent="0.25">
      <c r="E2199" s="2"/>
      <c r="G2199" s="2"/>
    </row>
    <row r="2200" spans="5:7" x14ac:dyDescent="0.25">
      <c r="E2200" s="2"/>
      <c r="G2200" s="2"/>
    </row>
    <row r="2201" spans="5:7" x14ac:dyDescent="0.25">
      <c r="E2201" s="2"/>
      <c r="G2201" s="2"/>
    </row>
    <row r="2202" spans="5:7" x14ac:dyDescent="0.25">
      <c r="E2202" s="2"/>
      <c r="G2202" s="2"/>
    </row>
    <row r="2203" spans="5:7" x14ac:dyDescent="0.25">
      <c r="E2203" s="2"/>
      <c r="G2203" s="2"/>
    </row>
    <row r="2204" spans="5:7" x14ac:dyDescent="0.25">
      <c r="E2204" s="2"/>
      <c r="G2204" s="2"/>
    </row>
    <row r="2205" spans="5:7" x14ac:dyDescent="0.25">
      <c r="E2205" s="2"/>
      <c r="G2205" s="2"/>
    </row>
    <row r="2206" spans="5:7" x14ac:dyDescent="0.25">
      <c r="E2206" s="2"/>
      <c r="G2206" s="2"/>
    </row>
    <row r="2207" spans="5:7" x14ac:dyDescent="0.25">
      <c r="E2207" s="2"/>
      <c r="G2207" s="2"/>
    </row>
    <row r="2208" spans="5:7" x14ac:dyDescent="0.25">
      <c r="E2208" s="2"/>
      <c r="G2208" s="2"/>
    </row>
    <row r="2209" spans="5:7" x14ac:dyDescent="0.25">
      <c r="E2209" s="2"/>
      <c r="G2209" s="2"/>
    </row>
    <row r="2210" spans="5:7" x14ac:dyDescent="0.25">
      <c r="E2210" s="2"/>
      <c r="G2210" s="2"/>
    </row>
    <row r="2211" spans="5:7" x14ac:dyDescent="0.25">
      <c r="E2211" s="2"/>
      <c r="G2211" s="2"/>
    </row>
    <row r="2212" spans="5:7" x14ac:dyDescent="0.25">
      <c r="E2212" s="2"/>
      <c r="G2212" s="2"/>
    </row>
    <row r="2213" spans="5:7" x14ac:dyDescent="0.25">
      <c r="E2213" s="2"/>
      <c r="G2213" s="2"/>
    </row>
    <row r="2214" spans="5:7" x14ac:dyDescent="0.25">
      <c r="E2214" s="2"/>
      <c r="G2214" s="2"/>
    </row>
    <row r="2215" spans="5:7" x14ac:dyDescent="0.25">
      <c r="E2215" s="2"/>
      <c r="G2215" s="2"/>
    </row>
    <row r="2216" spans="5:7" x14ac:dyDescent="0.25">
      <c r="E2216" s="2"/>
      <c r="G2216" s="2"/>
    </row>
    <row r="2217" spans="5:7" x14ac:dyDescent="0.25">
      <c r="E2217" s="2"/>
      <c r="G2217" s="2"/>
    </row>
    <row r="2218" spans="5:7" x14ac:dyDescent="0.25">
      <c r="E2218" s="2"/>
      <c r="G2218" s="2"/>
    </row>
    <row r="2219" spans="5:7" x14ac:dyDescent="0.25">
      <c r="E2219" s="2"/>
      <c r="G2219" s="2"/>
    </row>
    <row r="2220" spans="5:7" x14ac:dyDescent="0.25">
      <c r="E2220" s="2"/>
      <c r="G2220" s="2"/>
    </row>
    <row r="2221" spans="5:7" x14ac:dyDescent="0.25">
      <c r="E2221" s="2"/>
      <c r="G2221" s="2"/>
    </row>
    <row r="2222" spans="5:7" x14ac:dyDescent="0.25">
      <c r="E2222" s="2"/>
      <c r="G2222" s="2"/>
    </row>
    <row r="2223" spans="5:7" x14ac:dyDescent="0.25">
      <c r="E2223" s="2"/>
      <c r="G2223" s="2"/>
    </row>
    <row r="2224" spans="5:7" x14ac:dyDescent="0.25">
      <c r="E2224" s="2"/>
      <c r="G2224" s="2"/>
    </row>
    <row r="2225" spans="5:7" x14ac:dyDescent="0.25">
      <c r="E2225" s="2"/>
      <c r="G2225" s="2"/>
    </row>
    <row r="2226" spans="5:7" x14ac:dyDescent="0.25">
      <c r="E2226" s="2"/>
      <c r="G2226" s="2"/>
    </row>
    <row r="2227" spans="5:7" x14ac:dyDescent="0.25">
      <c r="E2227" s="2"/>
      <c r="G2227" s="2"/>
    </row>
    <row r="2228" spans="5:7" x14ac:dyDescent="0.25">
      <c r="E2228" s="2"/>
      <c r="G2228" s="2"/>
    </row>
    <row r="2229" spans="5:7" x14ac:dyDescent="0.25">
      <c r="E2229" s="2"/>
      <c r="G2229" s="2"/>
    </row>
    <row r="2230" spans="5:7" x14ac:dyDescent="0.25">
      <c r="E2230" s="2"/>
      <c r="G2230" s="2"/>
    </row>
    <row r="2231" spans="5:7" x14ac:dyDescent="0.25">
      <c r="E2231" s="2"/>
      <c r="G2231" s="2"/>
    </row>
    <row r="2232" spans="5:7" x14ac:dyDescent="0.25">
      <c r="E2232" s="2"/>
      <c r="G2232" s="2"/>
    </row>
    <row r="2233" spans="5:7" x14ac:dyDescent="0.25">
      <c r="E2233" s="2"/>
      <c r="G2233" s="2"/>
    </row>
    <row r="2234" spans="5:7" x14ac:dyDescent="0.25">
      <c r="E2234" s="2"/>
      <c r="G2234" s="2"/>
    </row>
    <row r="2235" spans="5:7" x14ac:dyDescent="0.25">
      <c r="E2235" s="2"/>
      <c r="G2235" s="2"/>
    </row>
    <row r="2236" spans="5:7" x14ac:dyDescent="0.25">
      <c r="E2236" s="2"/>
      <c r="G2236" s="2"/>
    </row>
    <row r="2237" spans="5:7" x14ac:dyDescent="0.25">
      <c r="E2237" s="2"/>
      <c r="G2237" s="2"/>
    </row>
    <row r="2238" spans="5:7" x14ac:dyDescent="0.25">
      <c r="E2238" s="2"/>
      <c r="G2238" s="2"/>
    </row>
    <row r="2239" spans="5:7" x14ac:dyDescent="0.25">
      <c r="E2239" s="2"/>
      <c r="G2239" s="2"/>
    </row>
    <row r="2240" spans="5:7" x14ac:dyDescent="0.25">
      <c r="E2240" s="2"/>
      <c r="G2240" s="2"/>
    </row>
    <row r="2241" spans="5:7" x14ac:dyDescent="0.25">
      <c r="E2241" s="2"/>
      <c r="G2241" s="2"/>
    </row>
    <row r="2242" spans="5:7" x14ac:dyDescent="0.25">
      <c r="E2242" s="2"/>
      <c r="G2242" s="2"/>
    </row>
    <row r="2243" spans="5:7" x14ac:dyDescent="0.25">
      <c r="E2243" s="2"/>
      <c r="G2243" s="2"/>
    </row>
    <row r="2244" spans="5:7" x14ac:dyDescent="0.25">
      <c r="E2244" s="2"/>
      <c r="G2244" s="2"/>
    </row>
    <row r="2245" spans="5:7" x14ac:dyDescent="0.25">
      <c r="E2245" s="2"/>
      <c r="G2245" s="2"/>
    </row>
    <row r="2246" spans="5:7" x14ac:dyDescent="0.25">
      <c r="E2246" s="2"/>
      <c r="G2246" s="2"/>
    </row>
    <row r="2247" spans="5:7" x14ac:dyDescent="0.25">
      <c r="E2247" s="2"/>
      <c r="G2247" s="2"/>
    </row>
    <row r="2248" spans="5:7" x14ac:dyDescent="0.25">
      <c r="E2248" s="2"/>
      <c r="G2248" s="2"/>
    </row>
    <row r="2249" spans="5:7" x14ac:dyDescent="0.25">
      <c r="E2249" s="2"/>
      <c r="G2249" s="2"/>
    </row>
    <row r="2250" spans="5:7" x14ac:dyDescent="0.25">
      <c r="E2250" s="2"/>
      <c r="G2250" s="2"/>
    </row>
    <row r="2251" spans="5:7" x14ac:dyDescent="0.25">
      <c r="E2251" s="2"/>
      <c r="G2251" s="2"/>
    </row>
    <row r="2252" spans="5:7" x14ac:dyDescent="0.25">
      <c r="E2252" s="2"/>
      <c r="G2252" s="2"/>
    </row>
    <row r="2253" spans="5:7" x14ac:dyDescent="0.25">
      <c r="E2253" s="2"/>
      <c r="G2253" s="2"/>
    </row>
    <row r="2254" spans="5:7" x14ac:dyDescent="0.25">
      <c r="E2254" s="2"/>
      <c r="G2254" s="2"/>
    </row>
    <row r="2255" spans="5:7" x14ac:dyDescent="0.25">
      <c r="E2255" s="2"/>
      <c r="G2255" s="2"/>
    </row>
    <row r="2256" spans="5:7" x14ac:dyDescent="0.25">
      <c r="E2256" s="2"/>
      <c r="G2256" s="2"/>
    </row>
    <row r="2257" spans="5:7" x14ac:dyDescent="0.25">
      <c r="E2257" s="2"/>
      <c r="G2257" s="2"/>
    </row>
    <row r="2258" spans="5:7" x14ac:dyDescent="0.25">
      <c r="E2258" s="2"/>
      <c r="G2258" s="2"/>
    </row>
    <row r="2259" spans="5:7" x14ac:dyDescent="0.25">
      <c r="E2259" s="2"/>
      <c r="G2259" s="2"/>
    </row>
    <row r="2260" spans="5:7" x14ac:dyDescent="0.25">
      <c r="E2260" s="2"/>
      <c r="G2260" s="2"/>
    </row>
    <row r="2261" spans="5:7" x14ac:dyDescent="0.25">
      <c r="E2261" s="2"/>
      <c r="G2261" s="2"/>
    </row>
    <row r="2262" spans="5:7" x14ac:dyDescent="0.25">
      <c r="E2262" s="2"/>
      <c r="G2262" s="2"/>
    </row>
    <row r="2263" spans="5:7" x14ac:dyDescent="0.25">
      <c r="E2263" s="2"/>
      <c r="G2263" s="2"/>
    </row>
    <row r="2264" spans="5:7" x14ac:dyDescent="0.25">
      <c r="E2264" s="2"/>
      <c r="G2264" s="2"/>
    </row>
    <row r="2265" spans="5:7" x14ac:dyDescent="0.25">
      <c r="E2265" s="2"/>
      <c r="G2265" s="2"/>
    </row>
    <row r="2266" spans="5:7" x14ac:dyDescent="0.25">
      <c r="E2266" s="2"/>
      <c r="G2266" s="2"/>
    </row>
    <row r="2267" spans="5:7" x14ac:dyDescent="0.25">
      <c r="E2267" s="2"/>
      <c r="G2267" s="2"/>
    </row>
    <row r="2268" spans="5:7" x14ac:dyDescent="0.25">
      <c r="E2268" s="2"/>
      <c r="G2268" s="2"/>
    </row>
    <row r="2269" spans="5:7" x14ac:dyDescent="0.25">
      <c r="E2269" s="2"/>
      <c r="G2269" s="2"/>
    </row>
    <row r="2270" spans="5:7" x14ac:dyDescent="0.25">
      <c r="E2270" s="2"/>
      <c r="G2270" s="2"/>
    </row>
    <row r="2271" spans="5:7" x14ac:dyDescent="0.25">
      <c r="E2271" s="2"/>
      <c r="G2271" s="2"/>
    </row>
    <row r="2272" spans="5:7" x14ac:dyDescent="0.25">
      <c r="E2272" s="2"/>
      <c r="G2272" s="2"/>
    </row>
    <row r="2273" spans="5:7" x14ac:dyDescent="0.25">
      <c r="E2273" s="2"/>
      <c r="G2273" s="2"/>
    </row>
    <row r="2274" spans="5:7" x14ac:dyDescent="0.25">
      <c r="E2274" s="2"/>
      <c r="G2274" s="2"/>
    </row>
    <row r="2275" spans="5:7" x14ac:dyDescent="0.25">
      <c r="E2275" s="2"/>
      <c r="G2275" s="2"/>
    </row>
    <row r="2276" spans="5:7" x14ac:dyDescent="0.25">
      <c r="E2276" s="2"/>
      <c r="G2276" s="2"/>
    </row>
    <row r="2277" spans="5:7" x14ac:dyDescent="0.25">
      <c r="E2277" s="2"/>
      <c r="G2277" s="2"/>
    </row>
    <row r="2278" spans="5:7" x14ac:dyDescent="0.25">
      <c r="E2278" s="2"/>
      <c r="G2278" s="2"/>
    </row>
    <row r="2279" spans="5:7" x14ac:dyDescent="0.25">
      <c r="E2279" s="2"/>
      <c r="G2279" s="2"/>
    </row>
    <row r="2280" spans="5:7" x14ac:dyDescent="0.25">
      <c r="E2280" s="2"/>
      <c r="G2280" s="2"/>
    </row>
    <row r="2281" spans="5:7" x14ac:dyDescent="0.25">
      <c r="E2281" s="2"/>
      <c r="G2281" s="2"/>
    </row>
    <row r="2282" spans="5:7" x14ac:dyDescent="0.25">
      <c r="E2282" s="2"/>
      <c r="G2282" s="2"/>
    </row>
    <row r="2283" spans="5:7" x14ac:dyDescent="0.25">
      <c r="E2283" s="2"/>
      <c r="G2283" s="2"/>
    </row>
    <row r="2284" spans="5:7" x14ac:dyDescent="0.25">
      <c r="E2284" s="2"/>
      <c r="G2284" s="2"/>
    </row>
    <row r="2285" spans="5:7" x14ac:dyDescent="0.25">
      <c r="E2285" s="2"/>
      <c r="G2285" s="2"/>
    </row>
    <row r="2286" spans="5:7" x14ac:dyDescent="0.25">
      <c r="E2286" s="2"/>
      <c r="G2286" s="2"/>
    </row>
    <row r="2287" spans="5:7" x14ac:dyDescent="0.25">
      <c r="E2287" s="2"/>
      <c r="G2287" s="2"/>
    </row>
    <row r="2288" spans="5:7" x14ac:dyDescent="0.25">
      <c r="E2288" s="2"/>
      <c r="G2288" s="2"/>
    </row>
    <row r="2289" spans="5:7" x14ac:dyDescent="0.25">
      <c r="E2289" s="2"/>
      <c r="G2289" s="2"/>
    </row>
    <row r="2290" spans="5:7" x14ac:dyDescent="0.25">
      <c r="E2290" s="2"/>
      <c r="G2290" s="2"/>
    </row>
    <row r="2291" spans="5:7" x14ac:dyDescent="0.25">
      <c r="E2291" s="2"/>
      <c r="G2291" s="2"/>
    </row>
    <row r="2292" spans="5:7" x14ac:dyDescent="0.25">
      <c r="E2292" s="2"/>
      <c r="G2292" s="2"/>
    </row>
    <row r="2293" spans="5:7" x14ac:dyDescent="0.25">
      <c r="E2293" s="2"/>
      <c r="G2293" s="2"/>
    </row>
    <row r="2294" spans="5:7" x14ac:dyDescent="0.25">
      <c r="E2294" s="2"/>
      <c r="G2294" s="2"/>
    </row>
    <row r="2295" spans="5:7" x14ac:dyDescent="0.25">
      <c r="E2295" s="2"/>
      <c r="G2295" s="2"/>
    </row>
    <row r="2296" spans="5:7" x14ac:dyDescent="0.25">
      <c r="E2296" s="2"/>
      <c r="G2296" s="2"/>
    </row>
    <row r="2297" spans="5:7" x14ac:dyDescent="0.25">
      <c r="E2297" s="2"/>
      <c r="G2297" s="2"/>
    </row>
    <row r="2298" spans="5:7" x14ac:dyDescent="0.25">
      <c r="E2298" s="2"/>
      <c r="G2298" s="2"/>
    </row>
    <row r="2299" spans="5:7" x14ac:dyDescent="0.25">
      <c r="E2299" s="2"/>
      <c r="G2299" s="2"/>
    </row>
    <row r="2300" spans="5:7" x14ac:dyDescent="0.25">
      <c r="E2300" s="2"/>
      <c r="G2300" s="2"/>
    </row>
    <row r="2301" spans="5:7" x14ac:dyDescent="0.25">
      <c r="E2301" s="2"/>
      <c r="G2301" s="2"/>
    </row>
    <row r="2302" spans="5:7" x14ac:dyDescent="0.25">
      <c r="E2302" s="2"/>
      <c r="G2302" s="2"/>
    </row>
    <row r="2303" spans="5:7" x14ac:dyDescent="0.25">
      <c r="E2303" s="2"/>
      <c r="G2303" s="2"/>
    </row>
    <row r="2304" spans="5:7" x14ac:dyDescent="0.25">
      <c r="E2304" s="2"/>
      <c r="G2304" s="2"/>
    </row>
    <row r="2305" spans="5:7" x14ac:dyDescent="0.25">
      <c r="E2305" s="2"/>
      <c r="G2305" s="2"/>
    </row>
    <row r="2306" spans="5:7" x14ac:dyDescent="0.25">
      <c r="E2306" s="2"/>
      <c r="G2306" s="2"/>
    </row>
    <row r="2307" spans="5:7" x14ac:dyDescent="0.25">
      <c r="E2307" s="2"/>
      <c r="G2307" s="2"/>
    </row>
    <row r="2308" spans="5:7" x14ac:dyDescent="0.25">
      <c r="E2308" s="2"/>
      <c r="G2308" s="2"/>
    </row>
    <row r="2309" spans="5:7" x14ac:dyDescent="0.25">
      <c r="E2309" s="2"/>
      <c r="G2309" s="2"/>
    </row>
    <row r="2310" spans="5:7" x14ac:dyDescent="0.25">
      <c r="E2310" s="2"/>
      <c r="G2310" s="2"/>
    </row>
    <row r="2311" spans="5:7" x14ac:dyDescent="0.25">
      <c r="E2311" s="2"/>
      <c r="G2311" s="2"/>
    </row>
    <row r="2312" spans="5:7" x14ac:dyDescent="0.25">
      <c r="E2312" s="2"/>
      <c r="G2312" s="2"/>
    </row>
    <row r="2313" spans="5:7" x14ac:dyDescent="0.25">
      <c r="E2313" s="2"/>
      <c r="G2313" s="2"/>
    </row>
    <row r="2314" spans="5:7" x14ac:dyDescent="0.25">
      <c r="E2314" s="2"/>
      <c r="G2314" s="2"/>
    </row>
    <row r="2315" spans="5:7" x14ac:dyDescent="0.25">
      <c r="E2315" s="2"/>
      <c r="G2315" s="2"/>
    </row>
    <row r="2316" spans="5:7" x14ac:dyDescent="0.25">
      <c r="E2316" s="2"/>
      <c r="G2316" s="2"/>
    </row>
    <row r="2317" spans="5:7" x14ac:dyDescent="0.25">
      <c r="E2317" s="2"/>
      <c r="G2317" s="2"/>
    </row>
    <row r="2318" spans="5:7" x14ac:dyDescent="0.25">
      <c r="E2318" s="2"/>
      <c r="G2318" s="2"/>
    </row>
    <row r="2319" spans="5:7" x14ac:dyDescent="0.25">
      <c r="E2319" s="2"/>
      <c r="G2319" s="2"/>
    </row>
    <row r="2320" spans="5:7" x14ac:dyDescent="0.25">
      <c r="E2320" s="2"/>
      <c r="G2320" s="2"/>
    </row>
    <row r="2321" spans="5:7" x14ac:dyDescent="0.25">
      <c r="E2321" s="2"/>
      <c r="G2321" s="2"/>
    </row>
    <row r="2322" spans="5:7" x14ac:dyDescent="0.25">
      <c r="E2322" s="2"/>
      <c r="G2322" s="2"/>
    </row>
    <row r="2323" spans="5:7" x14ac:dyDescent="0.25">
      <c r="E2323" s="2"/>
      <c r="G2323" s="2"/>
    </row>
    <row r="2324" spans="5:7" x14ac:dyDescent="0.25">
      <c r="E2324" s="2"/>
      <c r="G2324" s="2"/>
    </row>
    <row r="2325" spans="5:7" x14ac:dyDescent="0.25">
      <c r="E2325" s="2"/>
      <c r="G2325" s="2"/>
    </row>
    <row r="2326" spans="5:7" x14ac:dyDescent="0.25">
      <c r="E2326" s="2"/>
      <c r="G2326" s="2"/>
    </row>
    <row r="2327" spans="5:7" x14ac:dyDescent="0.25">
      <c r="E2327" s="2"/>
      <c r="G2327" s="2"/>
    </row>
    <row r="2328" spans="5:7" x14ac:dyDescent="0.25">
      <c r="E2328" s="2"/>
      <c r="G2328" s="2"/>
    </row>
    <row r="2329" spans="5:7" x14ac:dyDescent="0.25">
      <c r="E2329" s="2"/>
      <c r="G2329" s="2"/>
    </row>
    <row r="2330" spans="5:7" x14ac:dyDescent="0.25">
      <c r="E2330" s="2"/>
      <c r="G2330" s="2"/>
    </row>
    <row r="2331" spans="5:7" x14ac:dyDescent="0.25">
      <c r="E2331" s="2"/>
      <c r="G2331" s="2"/>
    </row>
    <row r="2332" spans="5:7" x14ac:dyDescent="0.25">
      <c r="E2332" s="2"/>
      <c r="G2332" s="2"/>
    </row>
    <row r="2333" spans="5:7" x14ac:dyDescent="0.25">
      <c r="E2333" s="2"/>
      <c r="G2333" s="2"/>
    </row>
    <row r="2334" spans="5:7" x14ac:dyDescent="0.25">
      <c r="E2334" s="2"/>
      <c r="G2334" s="2"/>
    </row>
    <row r="2335" spans="5:7" x14ac:dyDescent="0.25">
      <c r="E2335" s="2"/>
      <c r="G2335" s="2"/>
    </row>
    <row r="2336" spans="5:7" x14ac:dyDescent="0.25">
      <c r="E2336" s="2"/>
      <c r="G2336" s="2"/>
    </row>
    <row r="2337" spans="5:7" x14ac:dyDescent="0.25">
      <c r="E2337" s="2"/>
      <c r="G2337" s="2"/>
    </row>
    <row r="2338" spans="5:7" x14ac:dyDescent="0.25">
      <c r="E2338" s="2"/>
      <c r="G2338" s="2"/>
    </row>
    <row r="2339" spans="5:7" x14ac:dyDescent="0.25">
      <c r="E2339" s="2"/>
      <c r="G2339" s="2"/>
    </row>
    <row r="2340" spans="5:7" x14ac:dyDescent="0.25">
      <c r="E2340" s="2"/>
      <c r="G2340" s="2"/>
    </row>
    <row r="2341" spans="5:7" x14ac:dyDescent="0.25">
      <c r="E2341" s="2"/>
      <c r="G2341" s="2"/>
    </row>
    <row r="2342" spans="5:7" x14ac:dyDescent="0.25">
      <c r="E2342" s="2"/>
      <c r="G2342" s="2"/>
    </row>
    <row r="2343" spans="5:7" x14ac:dyDescent="0.25">
      <c r="E2343" s="2"/>
      <c r="G2343" s="2"/>
    </row>
    <row r="2344" spans="5:7" x14ac:dyDescent="0.25">
      <c r="E2344" s="2"/>
      <c r="G2344" s="2"/>
    </row>
    <row r="2345" spans="5:7" x14ac:dyDescent="0.25">
      <c r="E2345" s="2"/>
      <c r="G2345" s="2"/>
    </row>
    <row r="2346" spans="5:7" x14ac:dyDescent="0.25">
      <c r="E2346" s="2"/>
      <c r="G2346" s="2"/>
    </row>
    <row r="2347" spans="5:7" x14ac:dyDescent="0.25">
      <c r="E2347" s="2"/>
      <c r="G2347" s="2"/>
    </row>
    <row r="2348" spans="5:7" x14ac:dyDescent="0.25">
      <c r="E2348" s="2"/>
      <c r="G2348" s="2"/>
    </row>
    <row r="2349" spans="5:7" x14ac:dyDescent="0.25">
      <c r="E2349" s="2"/>
      <c r="G2349" s="2"/>
    </row>
    <row r="2350" spans="5:7" x14ac:dyDescent="0.25">
      <c r="E2350" s="2"/>
      <c r="G2350" s="2"/>
    </row>
    <row r="2351" spans="5:7" x14ac:dyDescent="0.25">
      <c r="E2351" s="2"/>
      <c r="G2351" s="2"/>
    </row>
    <row r="2352" spans="5:7" x14ac:dyDescent="0.25">
      <c r="E2352" s="2"/>
      <c r="G2352" s="2"/>
    </row>
    <row r="2353" spans="5:7" x14ac:dyDescent="0.25">
      <c r="E2353" s="2"/>
      <c r="G2353" s="2"/>
    </row>
    <row r="2354" spans="5:7" x14ac:dyDescent="0.25">
      <c r="E2354" s="2"/>
      <c r="G2354" s="2"/>
    </row>
    <row r="2355" spans="5:7" x14ac:dyDescent="0.25">
      <c r="E2355" s="2"/>
      <c r="G2355" s="2"/>
    </row>
    <row r="2356" spans="5:7" x14ac:dyDescent="0.25">
      <c r="E2356" s="2"/>
      <c r="G2356" s="2"/>
    </row>
    <row r="2357" spans="5:7" x14ac:dyDescent="0.25">
      <c r="E2357" s="2"/>
      <c r="G2357" s="2"/>
    </row>
    <row r="2358" spans="5:7" x14ac:dyDescent="0.25">
      <c r="E2358" s="2"/>
      <c r="G2358" s="2"/>
    </row>
    <row r="2359" spans="5:7" x14ac:dyDescent="0.25">
      <c r="E2359" s="2"/>
      <c r="G2359" s="2"/>
    </row>
    <row r="2360" spans="5:7" x14ac:dyDescent="0.25">
      <c r="E2360" s="2"/>
      <c r="G2360" s="2"/>
    </row>
    <row r="2361" spans="5:7" x14ac:dyDescent="0.25">
      <c r="E2361" s="2"/>
      <c r="G2361" s="2"/>
    </row>
    <row r="2362" spans="5:7" x14ac:dyDescent="0.25">
      <c r="E2362" s="2"/>
      <c r="G2362" s="2"/>
    </row>
    <row r="2363" spans="5:7" x14ac:dyDescent="0.25">
      <c r="E2363" s="2"/>
      <c r="G2363" s="2"/>
    </row>
    <row r="2364" spans="5:7" x14ac:dyDescent="0.25">
      <c r="E2364" s="2"/>
      <c r="G2364" s="2"/>
    </row>
    <row r="2365" spans="5:7" x14ac:dyDescent="0.25">
      <c r="E2365" s="2"/>
      <c r="G2365" s="2"/>
    </row>
    <row r="2366" spans="5:7" x14ac:dyDescent="0.25">
      <c r="E2366" s="2"/>
      <c r="G2366" s="2"/>
    </row>
    <row r="2367" spans="5:7" x14ac:dyDescent="0.25">
      <c r="E2367" s="2"/>
      <c r="G2367" s="2"/>
    </row>
    <row r="2368" spans="5:7" x14ac:dyDescent="0.25">
      <c r="E2368" s="2"/>
      <c r="G2368" s="2"/>
    </row>
    <row r="2369" spans="5:7" x14ac:dyDescent="0.25">
      <c r="E2369" s="2"/>
      <c r="G2369" s="2"/>
    </row>
    <row r="2370" spans="5:7" x14ac:dyDescent="0.25">
      <c r="E2370" s="2"/>
      <c r="G2370" s="2"/>
    </row>
    <row r="2371" spans="5:7" x14ac:dyDescent="0.25">
      <c r="E2371" s="2"/>
      <c r="G2371" s="2"/>
    </row>
    <row r="2372" spans="5:7" x14ac:dyDescent="0.25">
      <c r="E2372" s="2"/>
      <c r="G2372" s="2"/>
    </row>
    <row r="2373" spans="5:7" x14ac:dyDescent="0.25">
      <c r="E2373" s="2"/>
      <c r="G2373" s="2"/>
    </row>
    <row r="2374" spans="5:7" x14ac:dyDescent="0.25">
      <c r="E2374" s="2"/>
      <c r="G2374" s="2"/>
    </row>
    <row r="2375" spans="5:7" x14ac:dyDescent="0.25">
      <c r="E2375" s="2"/>
      <c r="G2375" s="2"/>
    </row>
    <row r="2376" spans="5:7" x14ac:dyDescent="0.25">
      <c r="E2376" s="2"/>
      <c r="G2376" s="2"/>
    </row>
    <row r="2377" spans="5:7" x14ac:dyDescent="0.25">
      <c r="E2377" s="2"/>
      <c r="G2377" s="2"/>
    </row>
    <row r="2378" spans="5:7" x14ac:dyDescent="0.25">
      <c r="E2378" s="2"/>
      <c r="G2378" s="2"/>
    </row>
    <row r="2379" spans="5:7" x14ac:dyDescent="0.25">
      <c r="E2379" s="2"/>
      <c r="G2379" s="2"/>
    </row>
    <row r="2380" spans="5:7" x14ac:dyDescent="0.25">
      <c r="E2380" s="2"/>
      <c r="G2380" s="2"/>
    </row>
    <row r="2381" spans="5:7" x14ac:dyDescent="0.25">
      <c r="E2381" s="2"/>
      <c r="G2381" s="2"/>
    </row>
    <row r="2382" spans="5:7" x14ac:dyDescent="0.25">
      <c r="E2382" s="2"/>
      <c r="G2382" s="2"/>
    </row>
    <row r="2383" spans="5:7" x14ac:dyDescent="0.25">
      <c r="E2383" s="2"/>
      <c r="G2383" s="2"/>
    </row>
    <row r="2384" spans="5:7" x14ac:dyDescent="0.25">
      <c r="E2384" s="2"/>
      <c r="G2384" s="2"/>
    </row>
    <row r="2385" spans="5:7" x14ac:dyDescent="0.25">
      <c r="E2385" s="2"/>
      <c r="G2385" s="2"/>
    </row>
    <row r="2386" spans="5:7" x14ac:dyDescent="0.25">
      <c r="E2386" s="2"/>
      <c r="G2386" s="2"/>
    </row>
    <row r="2387" spans="5:7" x14ac:dyDescent="0.25">
      <c r="E2387" s="2"/>
      <c r="G2387" s="2"/>
    </row>
    <row r="2388" spans="5:7" x14ac:dyDescent="0.25">
      <c r="E2388" s="2"/>
      <c r="G2388" s="2"/>
    </row>
    <row r="2389" spans="5:7" x14ac:dyDescent="0.25">
      <c r="E2389" s="2"/>
      <c r="G2389" s="2"/>
    </row>
    <row r="2390" spans="5:7" x14ac:dyDescent="0.25">
      <c r="E2390" s="2"/>
      <c r="G2390" s="2"/>
    </row>
    <row r="2391" spans="5:7" x14ac:dyDescent="0.25">
      <c r="E2391" s="2"/>
      <c r="G2391" s="2"/>
    </row>
    <row r="2392" spans="5:7" x14ac:dyDescent="0.25">
      <c r="E2392" s="2"/>
      <c r="G2392" s="2"/>
    </row>
    <row r="2393" spans="5:7" x14ac:dyDescent="0.25">
      <c r="E2393" s="2"/>
      <c r="G2393" s="2"/>
    </row>
    <row r="2394" spans="5:7" x14ac:dyDescent="0.25">
      <c r="E2394" s="2"/>
      <c r="G2394" s="2"/>
    </row>
    <row r="2395" spans="5:7" x14ac:dyDescent="0.25">
      <c r="E2395" s="2"/>
      <c r="G2395" s="2"/>
    </row>
    <row r="2396" spans="5:7" x14ac:dyDescent="0.25">
      <c r="E2396" s="2"/>
      <c r="G2396" s="2"/>
    </row>
    <row r="2397" spans="5:7" x14ac:dyDescent="0.25">
      <c r="E2397" s="2"/>
      <c r="G2397" s="2"/>
    </row>
    <row r="2398" spans="5:7" x14ac:dyDescent="0.25">
      <c r="E2398" s="2"/>
      <c r="G2398" s="2"/>
    </row>
    <row r="2399" spans="5:7" x14ac:dyDescent="0.25">
      <c r="E2399" s="2"/>
      <c r="G2399" s="2"/>
    </row>
    <row r="2400" spans="5:7" x14ac:dyDescent="0.25">
      <c r="E2400" s="2"/>
      <c r="G2400" s="2"/>
    </row>
    <row r="2401" spans="5:7" x14ac:dyDescent="0.25">
      <c r="E2401" s="2"/>
      <c r="G2401" s="2"/>
    </row>
    <row r="2402" spans="5:7" x14ac:dyDescent="0.25">
      <c r="E2402" s="2"/>
      <c r="G2402" s="2"/>
    </row>
    <row r="2403" spans="5:7" x14ac:dyDescent="0.25">
      <c r="E2403" s="2"/>
      <c r="G2403" s="2"/>
    </row>
    <row r="2404" spans="5:7" x14ac:dyDescent="0.25">
      <c r="E2404" s="2"/>
      <c r="G2404" s="2"/>
    </row>
    <row r="2405" spans="5:7" x14ac:dyDescent="0.25">
      <c r="E2405" s="2"/>
      <c r="G2405" s="2"/>
    </row>
    <row r="2406" spans="5:7" x14ac:dyDescent="0.25">
      <c r="E2406" s="2"/>
      <c r="G2406" s="2"/>
    </row>
    <row r="2407" spans="5:7" x14ac:dyDescent="0.25">
      <c r="E2407" s="2"/>
      <c r="G2407" s="2"/>
    </row>
    <row r="2408" spans="5:7" x14ac:dyDescent="0.25">
      <c r="E2408" s="2"/>
      <c r="G2408" s="2"/>
    </row>
    <row r="2409" spans="5:7" x14ac:dyDescent="0.25">
      <c r="E2409" s="2"/>
      <c r="G2409" s="2"/>
    </row>
    <row r="2410" spans="5:7" x14ac:dyDescent="0.25">
      <c r="E2410" s="2"/>
      <c r="G2410" s="2"/>
    </row>
    <row r="2411" spans="5:7" x14ac:dyDescent="0.25">
      <c r="E2411" s="2"/>
      <c r="G2411" s="2"/>
    </row>
    <row r="2412" spans="5:7" x14ac:dyDescent="0.25">
      <c r="E2412" s="2"/>
      <c r="G2412" s="2"/>
    </row>
    <row r="2413" spans="5:7" x14ac:dyDescent="0.25">
      <c r="E2413" s="2"/>
      <c r="G2413" s="2"/>
    </row>
    <row r="2414" spans="5:7" x14ac:dyDescent="0.25">
      <c r="E2414" s="2"/>
      <c r="G2414" s="2"/>
    </row>
    <row r="2415" spans="5:7" x14ac:dyDescent="0.25">
      <c r="E2415" s="2"/>
      <c r="G2415" s="2"/>
    </row>
    <row r="2416" spans="5:7" x14ac:dyDescent="0.25">
      <c r="E2416" s="2"/>
      <c r="G2416" s="2"/>
    </row>
    <row r="2417" spans="5:7" x14ac:dyDescent="0.25">
      <c r="E2417" s="2"/>
      <c r="G2417" s="2"/>
    </row>
    <row r="2418" spans="5:7" x14ac:dyDescent="0.25">
      <c r="E2418" s="2"/>
      <c r="G2418" s="2"/>
    </row>
    <row r="2419" spans="5:7" x14ac:dyDescent="0.25">
      <c r="E2419" s="2"/>
      <c r="G2419" s="2"/>
    </row>
    <row r="2420" spans="5:7" x14ac:dyDescent="0.25">
      <c r="E2420" s="2"/>
      <c r="G2420" s="2"/>
    </row>
    <row r="2421" spans="5:7" x14ac:dyDescent="0.25">
      <c r="E2421" s="2"/>
      <c r="G2421" s="2"/>
    </row>
    <row r="2422" spans="5:7" x14ac:dyDescent="0.25">
      <c r="E2422" s="2"/>
      <c r="G2422" s="2"/>
    </row>
    <row r="2423" spans="5:7" x14ac:dyDescent="0.25">
      <c r="E2423" s="2"/>
      <c r="G2423" s="2"/>
    </row>
    <row r="2424" spans="5:7" x14ac:dyDescent="0.25">
      <c r="E2424" s="2"/>
      <c r="G2424" s="2"/>
    </row>
    <row r="2425" spans="5:7" x14ac:dyDescent="0.25">
      <c r="E2425" s="2"/>
      <c r="G2425" s="2"/>
    </row>
    <row r="2426" spans="5:7" x14ac:dyDescent="0.25">
      <c r="E2426" s="2"/>
      <c r="G2426" s="2"/>
    </row>
    <row r="2427" spans="5:7" x14ac:dyDescent="0.25">
      <c r="E2427" s="2"/>
      <c r="G2427" s="2"/>
    </row>
    <row r="2428" spans="5:7" x14ac:dyDescent="0.25">
      <c r="E2428" s="2"/>
      <c r="G2428" s="2"/>
    </row>
    <row r="2429" spans="5:7" x14ac:dyDescent="0.25">
      <c r="E2429" s="2"/>
      <c r="G2429" s="2"/>
    </row>
    <row r="2430" spans="5:7" x14ac:dyDescent="0.25">
      <c r="E2430" s="2"/>
      <c r="G2430" s="2"/>
    </row>
    <row r="2431" spans="5:7" x14ac:dyDescent="0.25">
      <c r="E2431" s="2"/>
      <c r="G2431" s="2"/>
    </row>
    <row r="2432" spans="5:7" x14ac:dyDescent="0.25">
      <c r="E2432" s="2"/>
      <c r="G2432" s="2"/>
    </row>
    <row r="2433" spans="5:7" x14ac:dyDescent="0.25">
      <c r="E2433" s="2"/>
      <c r="G2433" s="2"/>
    </row>
    <row r="2434" spans="5:7" x14ac:dyDescent="0.25">
      <c r="E2434" s="2"/>
      <c r="G2434" s="2"/>
    </row>
    <row r="2435" spans="5:7" x14ac:dyDescent="0.25">
      <c r="E2435" s="2"/>
      <c r="G2435" s="2"/>
    </row>
    <row r="2436" spans="5:7" x14ac:dyDescent="0.25">
      <c r="E2436" s="2"/>
      <c r="G2436" s="2"/>
    </row>
    <row r="2437" spans="5:7" x14ac:dyDescent="0.25">
      <c r="E2437" s="2"/>
      <c r="G2437" s="2"/>
    </row>
    <row r="2438" spans="5:7" x14ac:dyDescent="0.25">
      <c r="E2438" s="2"/>
      <c r="G2438" s="2"/>
    </row>
    <row r="2439" spans="5:7" x14ac:dyDescent="0.25">
      <c r="E2439" s="2"/>
      <c r="G2439" s="2"/>
    </row>
    <row r="2440" spans="5:7" x14ac:dyDescent="0.25">
      <c r="E2440" s="2"/>
      <c r="G2440" s="2"/>
    </row>
    <row r="2441" spans="5:7" x14ac:dyDescent="0.25">
      <c r="E2441" s="2"/>
      <c r="G2441" s="2"/>
    </row>
    <row r="2442" spans="5:7" x14ac:dyDescent="0.25">
      <c r="E2442" s="2"/>
      <c r="G2442" s="2"/>
    </row>
    <row r="2443" spans="5:7" x14ac:dyDescent="0.25">
      <c r="E2443" s="2"/>
      <c r="G2443" s="2"/>
    </row>
    <row r="2444" spans="5:7" x14ac:dyDescent="0.25">
      <c r="E2444" s="2"/>
      <c r="G2444" s="2"/>
    </row>
    <row r="2445" spans="5:7" x14ac:dyDescent="0.25">
      <c r="E2445" s="2"/>
      <c r="G2445" s="2"/>
    </row>
    <row r="2446" spans="5:7" x14ac:dyDescent="0.25">
      <c r="E2446" s="2"/>
      <c r="G2446" s="2"/>
    </row>
    <row r="2447" spans="5:7" x14ac:dyDescent="0.25">
      <c r="E2447" s="2"/>
      <c r="G2447" s="2"/>
    </row>
    <row r="2448" spans="5:7" x14ac:dyDescent="0.25">
      <c r="E2448" s="2"/>
      <c r="G2448" s="2"/>
    </row>
    <row r="2449" spans="5:7" x14ac:dyDescent="0.25">
      <c r="E2449" s="2"/>
      <c r="G2449" s="2"/>
    </row>
    <row r="2450" spans="5:7" x14ac:dyDescent="0.25">
      <c r="E2450" s="2"/>
      <c r="G2450" s="2"/>
    </row>
    <row r="2451" spans="5:7" x14ac:dyDescent="0.25">
      <c r="E2451" s="2"/>
      <c r="G2451" s="2"/>
    </row>
    <row r="2452" spans="5:7" x14ac:dyDescent="0.25">
      <c r="E2452" s="2"/>
      <c r="G2452" s="2"/>
    </row>
    <row r="2453" spans="5:7" x14ac:dyDescent="0.25">
      <c r="E2453" s="2"/>
      <c r="G2453" s="2"/>
    </row>
    <row r="2454" spans="5:7" x14ac:dyDescent="0.25">
      <c r="E2454" s="2"/>
      <c r="G2454" s="2"/>
    </row>
    <row r="2455" spans="5:7" x14ac:dyDescent="0.25">
      <c r="E2455" s="2"/>
      <c r="G2455" s="2"/>
    </row>
    <row r="2456" spans="5:7" x14ac:dyDescent="0.25">
      <c r="E2456" s="2"/>
      <c r="G2456" s="2"/>
    </row>
    <row r="2457" spans="5:7" x14ac:dyDescent="0.25">
      <c r="E2457" s="2"/>
      <c r="G2457" s="2"/>
    </row>
    <row r="2458" spans="5:7" x14ac:dyDescent="0.25">
      <c r="E2458" s="2"/>
      <c r="G2458" s="2"/>
    </row>
    <row r="2459" spans="5:7" x14ac:dyDescent="0.25">
      <c r="E2459" s="2"/>
      <c r="G2459" s="2"/>
    </row>
    <row r="2460" spans="5:7" x14ac:dyDescent="0.25">
      <c r="E2460" s="2"/>
      <c r="G2460" s="2"/>
    </row>
    <row r="2461" spans="5:7" x14ac:dyDescent="0.25">
      <c r="E2461" s="2"/>
      <c r="G2461" s="2"/>
    </row>
    <row r="2462" spans="5:7" x14ac:dyDescent="0.25">
      <c r="E2462" s="2"/>
      <c r="G2462" s="2"/>
    </row>
    <row r="2463" spans="5:7" x14ac:dyDescent="0.25">
      <c r="E2463" s="2"/>
      <c r="G2463" s="2"/>
    </row>
    <row r="2464" spans="5:7" x14ac:dyDescent="0.25">
      <c r="E2464" s="2"/>
      <c r="G2464" s="2"/>
    </row>
    <row r="2465" spans="5:7" x14ac:dyDescent="0.25">
      <c r="E2465" s="2"/>
      <c r="G2465" s="2"/>
    </row>
    <row r="2466" spans="5:7" x14ac:dyDescent="0.25">
      <c r="E2466" s="2"/>
      <c r="G2466" s="2"/>
    </row>
    <row r="2467" spans="5:7" x14ac:dyDescent="0.25">
      <c r="E2467" s="2"/>
      <c r="G2467" s="2"/>
    </row>
    <row r="2468" spans="5:7" x14ac:dyDescent="0.25">
      <c r="E2468" s="2"/>
      <c r="G2468" s="2"/>
    </row>
    <row r="2469" spans="5:7" x14ac:dyDescent="0.25">
      <c r="E2469" s="2"/>
      <c r="G2469" s="2"/>
    </row>
    <row r="2470" spans="5:7" x14ac:dyDescent="0.25">
      <c r="E2470" s="2"/>
      <c r="G2470" s="2"/>
    </row>
    <row r="2471" spans="5:7" x14ac:dyDescent="0.25">
      <c r="E2471" s="2"/>
      <c r="G2471" s="2"/>
    </row>
    <row r="2472" spans="5:7" x14ac:dyDescent="0.25">
      <c r="E2472" s="2"/>
      <c r="G2472" s="2"/>
    </row>
    <row r="2473" spans="5:7" x14ac:dyDescent="0.25">
      <c r="E2473" s="2"/>
      <c r="G2473" s="2"/>
    </row>
    <row r="2474" spans="5:7" x14ac:dyDescent="0.25">
      <c r="E2474" s="2"/>
      <c r="G2474" s="2"/>
    </row>
    <row r="2475" spans="5:7" x14ac:dyDescent="0.25">
      <c r="E2475" s="2"/>
      <c r="G2475" s="2"/>
    </row>
    <row r="2476" spans="5:7" x14ac:dyDescent="0.25">
      <c r="E2476" s="2"/>
      <c r="G2476" s="2"/>
    </row>
    <row r="2477" spans="5:7" x14ac:dyDescent="0.25">
      <c r="E2477" s="2"/>
      <c r="G2477" s="2"/>
    </row>
    <row r="2478" spans="5:7" x14ac:dyDescent="0.25">
      <c r="E2478" s="2"/>
      <c r="G2478" s="2"/>
    </row>
    <row r="2479" spans="5:7" x14ac:dyDescent="0.25">
      <c r="E2479" s="2"/>
      <c r="G2479" s="2"/>
    </row>
    <row r="2480" spans="5:7" x14ac:dyDescent="0.25">
      <c r="E2480" s="2"/>
      <c r="G2480" s="2"/>
    </row>
    <row r="2481" spans="5:7" x14ac:dyDescent="0.25">
      <c r="E2481" s="2"/>
      <c r="G2481" s="2"/>
    </row>
    <row r="2482" spans="5:7" x14ac:dyDescent="0.25">
      <c r="E2482" s="2"/>
      <c r="G2482" s="2"/>
    </row>
    <row r="2483" spans="5:7" x14ac:dyDescent="0.25">
      <c r="E2483" s="2"/>
      <c r="G2483" s="2"/>
    </row>
    <row r="2484" spans="5:7" x14ac:dyDescent="0.25">
      <c r="E2484" s="2"/>
      <c r="G2484" s="2"/>
    </row>
    <row r="2485" spans="5:7" x14ac:dyDescent="0.25">
      <c r="E2485" s="2"/>
      <c r="G2485" s="2"/>
    </row>
    <row r="2486" spans="5:7" x14ac:dyDescent="0.25">
      <c r="E2486" s="2"/>
      <c r="G2486" s="2"/>
    </row>
    <row r="2487" spans="5:7" x14ac:dyDescent="0.25">
      <c r="E2487" s="2"/>
      <c r="G2487" s="2"/>
    </row>
    <row r="2488" spans="5:7" x14ac:dyDescent="0.25">
      <c r="E2488" s="2"/>
      <c r="G2488" s="2"/>
    </row>
    <row r="2489" spans="5:7" x14ac:dyDescent="0.25">
      <c r="E2489" s="2"/>
      <c r="G2489" s="2"/>
    </row>
    <row r="2490" spans="5:7" x14ac:dyDescent="0.25">
      <c r="E2490" s="2"/>
      <c r="G2490" s="2"/>
    </row>
    <row r="2491" spans="5:7" x14ac:dyDescent="0.25">
      <c r="E2491" s="2"/>
      <c r="G2491" s="2"/>
    </row>
    <row r="2492" spans="5:7" x14ac:dyDescent="0.25">
      <c r="E2492" s="2"/>
      <c r="G2492" s="2"/>
    </row>
    <row r="2493" spans="5:7" x14ac:dyDescent="0.25">
      <c r="E2493" s="2"/>
      <c r="G2493" s="2"/>
    </row>
    <row r="2494" spans="5:7" x14ac:dyDescent="0.25">
      <c r="E2494" s="2"/>
      <c r="G2494" s="2"/>
    </row>
    <row r="2495" spans="5:7" x14ac:dyDescent="0.25">
      <c r="E2495" s="2"/>
      <c r="G2495" s="2"/>
    </row>
    <row r="2496" spans="5:7" x14ac:dyDescent="0.25">
      <c r="E2496" s="2"/>
      <c r="G2496" s="2"/>
    </row>
    <row r="2497" spans="5:7" x14ac:dyDescent="0.25">
      <c r="E2497" s="2"/>
      <c r="G2497" s="2"/>
    </row>
    <row r="2498" spans="5:7" x14ac:dyDescent="0.25">
      <c r="E2498" s="2"/>
      <c r="G2498" s="2"/>
    </row>
    <row r="2499" spans="5:7" x14ac:dyDescent="0.25">
      <c r="E2499" s="2"/>
      <c r="G2499" s="2"/>
    </row>
    <row r="2500" spans="5:7" x14ac:dyDescent="0.25">
      <c r="E2500" s="2"/>
      <c r="G2500" s="2"/>
    </row>
    <row r="2501" spans="5:7" x14ac:dyDescent="0.25">
      <c r="E2501" s="2"/>
      <c r="G2501" s="2"/>
    </row>
    <row r="2502" spans="5:7" x14ac:dyDescent="0.25">
      <c r="E2502" s="2"/>
      <c r="G2502" s="2"/>
    </row>
    <row r="2503" spans="5:7" x14ac:dyDescent="0.25">
      <c r="E2503" s="2"/>
      <c r="G2503" s="2"/>
    </row>
    <row r="2504" spans="5:7" x14ac:dyDescent="0.25">
      <c r="E2504" s="2"/>
      <c r="G2504" s="2"/>
    </row>
    <row r="2505" spans="5:7" x14ac:dyDescent="0.25">
      <c r="E2505" s="2"/>
      <c r="G2505" s="2"/>
    </row>
    <row r="2506" spans="5:7" x14ac:dyDescent="0.25">
      <c r="E2506" s="2"/>
      <c r="G2506" s="2"/>
    </row>
    <row r="2507" spans="5:7" x14ac:dyDescent="0.25">
      <c r="E2507" s="2"/>
      <c r="G2507" s="2"/>
    </row>
    <row r="2508" spans="5:7" x14ac:dyDescent="0.25">
      <c r="E2508" s="2"/>
      <c r="G2508" s="2"/>
    </row>
    <row r="2509" spans="5:7" x14ac:dyDescent="0.25">
      <c r="E2509" s="2"/>
      <c r="G2509" s="2"/>
    </row>
    <row r="2510" spans="5:7" x14ac:dyDescent="0.25">
      <c r="E2510" s="2"/>
      <c r="G2510" s="2"/>
    </row>
    <row r="2511" spans="5:7" x14ac:dyDescent="0.25">
      <c r="E2511" s="2"/>
      <c r="G2511" s="2"/>
    </row>
    <row r="2512" spans="5:7" x14ac:dyDescent="0.25">
      <c r="E2512" s="2"/>
      <c r="G2512" s="2"/>
    </row>
    <row r="2513" spans="5:7" x14ac:dyDescent="0.25">
      <c r="E2513" s="2"/>
      <c r="G2513" s="2"/>
    </row>
    <row r="2514" spans="5:7" x14ac:dyDescent="0.25">
      <c r="E2514" s="2"/>
      <c r="G2514" s="2"/>
    </row>
    <row r="2515" spans="5:7" x14ac:dyDescent="0.25">
      <c r="E2515" s="2"/>
      <c r="G2515" s="2"/>
    </row>
    <row r="2516" spans="5:7" x14ac:dyDescent="0.25">
      <c r="E2516" s="2"/>
      <c r="G2516" s="2"/>
    </row>
    <row r="2517" spans="5:7" x14ac:dyDescent="0.25">
      <c r="E2517" s="2"/>
      <c r="G2517" s="2"/>
    </row>
    <row r="2518" spans="5:7" x14ac:dyDescent="0.25">
      <c r="E2518" s="2"/>
      <c r="G2518" s="2"/>
    </row>
    <row r="2519" spans="5:7" x14ac:dyDescent="0.25">
      <c r="E2519" s="2"/>
      <c r="G2519" s="2"/>
    </row>
    <row r="2520" spans="5:7" x14ac:dyDescent="0.25">
      <c r="E2520" s="2"/>
      <c r="G2520" s="2"/>
    </row>
    <row r="2521" spans="5:7" x14ac:dyDescent="0.25">
      <c r="E2521" s="2"/>
      <c r="G2521" s="2"/>
    </row>
    <row r="2522" spans="5:7" x14ac:dyDescent="0.25">
      <c r="E2522" s="2"/>
      <c r="G2522" s="2"/>
    </row>
    <row r="2523" spans="5:7" x14ac:dyDescent="0.25">
      <c r="E2523" s="2"/>
      <c r="G2523" s="2"/>
    </row>
    <row r="2524" spans="5:7" x14ac:dyDescent="0.25">
      <c r="E2524" s="2"/>
      <c r="G2524" s="2"/>
    </row>
    <row r="2525" spans="5:7" x14ac:dyDescent="0.25">
      <c r="E2525" s="2"/>
      <c r="G2525" s="2"/>
    </row>
    <row r="2526" spans="5:7" x14ac:dyDescent="0.25">
      <c r="E2526" s="2"/>
      <c r="G2526" s="2"/>
    </row>
    <row r="2527" spans="5:7" x14ac:dyDescent="0.25">
      <c r="E2527" s="2"/>
      <c r="G2527" s="2"/>
    </row>
    <row r="2528" spans="5:7" x14ac:dyDescent="0.25">
      <c r="E2528" s="2"/>
      <c r="G2528" s="2"/>
    </row>
    <row r="2529" spans="5:7" x14ac:dyDescent="0.25">
      <c r="E2529" s="2"/>
      <c r="G2529" s="2"/>
    </row>
    <row r="2530" spans="5:7" x14ac:dyDescent="0.25">
      <c r="E2530" s="2"/>
      <c r="G2530" s="2"/>
    </row>
    <row r="2531" spans="5:7" x14ac:dyDescent="0.25">
      <c r="E2531" s="2"/>
      <c r="G2531" s="2"/>
    </row>
    <row r="2532" spans="5:7" x14ac:dyDescent="0.25">
      <c r="E2532" s="2"/>
      <c r="G2532" s="2"/>
    </row>
    <row r="2533" spans="5:7" x14ac:dyDescent="0.25">
      <c r="E2533" s="2"/>
      <c r="G2533" s="2"/>
    </row>
    <row r="2534" spans="5:7" x14ac:dyDescent="0.25">
      <c r="E2534" s="2"/>
      <c r="G2534" s="2"/>
    </row>
    <row r="2535" spans="5:7" x14ac:dyDescent="0.25">
      <c r="E2535" s="2"/>
      <c r="G2535" s="2"/>
    </row>
    <row r="2536" spans="5:7" x14ac:dyDescent="0.25">
      <c r="E2536" s="2"/>
      <c r="G2536" s="2"/>
    </row>
    <row r="2537" spans="5:7" x14ac:dyDescent="0.25">
      <c r="E2537" s="2"/>
      <c r="G2537" s="2"/>
    </row>
    <row r="2538" spans="5:7" x14ac:dyDescent="0.25">
      <c r="E2538" s="2"/>
      <c r="G2538" s="2"/>
    </row>
    <row r="2539" spans="5:7" x14ac:dyDescent="0.25">
      <c r="E2539" s="2"/>
      <c r="G2539" s="2"/>
    </row>
    <row r="2540" spans="5:7" x14ac:dyDescent="0.25">
      <c r="E2540" s="2"/>
      <c r="G2540" s="2"/>
    </row>
    <row r="2541" spans="5:7" x14ac:dyDescent="0.25">
      <c r="E2541" s="2"/>
      <c r="G2541" s="2"/>
    </row>
    <row r="2542" spans="5:7" x14ac:dyDescent="0.25">
      <c r="E2542" s="2"/>
      <c r="G2542" s="2"/>
    </row>
    <row r="2543" spans="5:7" x14ac:dyDescent="0.25">
      <c r="E2543" s="2"/>
      <c r="G2543" s="2"/>
    </row>
    <row r="2544" spans="5:7" x14ac:dyDescent="0.25">
      <c r="E2544" s="2"/>
      <c r="G2544" s="2"/>
    </row>
    <row r="2545" spans="5:7" x14ac:dyDescent="0.25">
      <c r="E2545" s="2"/>
      <c r="G2545" s="2"/>
    </row>
    <row r="2546" spans="5:7" x14ac:dyDescent="0.25">
      <c r="E2546" s="2"/>
      <c r="G2546" s="2"/>
    </row>
    <row r="2547" spans="5:7" x14ac:dyDescent="0.25">
      <c r="E2547" s="2"/>
      <c r="G2547" s="2"/>
    </row>
    <row r="2548" spans="5:7" x14ac:dyDescent="0.25">
      <c r="E2548" s="2"/>
      <c r="G2548" s="2"/>
    </row>
    <row r="2549" spans="5:7" x14ac:dyDescent="0.25">
      <c r="E2549" s="2"/>
      <c r="G2549" s="2"/>
    </row>
    <row r="2550" spans="5:7" x14ac:dyDescent="0.25">
      <c r="E2550" s="2"/>
      <c r="G2550" s="2"/>
    </row>
    <row r="2551" spans="5:7" x14ac:dyDescent="0.25">
      <c r="E2551" s="2"/>
      <c r="G2551" s="2"/>
    </row>
    <row r="2552" spans="5:7" x14ac:dyDescent="0.25">
      <c r="E2552" s="2"/>
      <c r="G2552" s="2"/>
    </row>
    <row r="2553" spans="5:7" x14ac:dyDescent="0.25">
      <c r="E2553" s="2"/>
      <c r="G2553" s="2"/>
    </row>
    <row r="2554" spans="5:7" x14ac:dyDescent="0.25">
      <c r="E2554" s="2"/>
      <c r="G2554" s="2"/>
    </row>
    <row r="2555" spans="5:7" x14ac:dyDescent="0.25">
      <c r="E2555" s="2"/>
      <c r="G2555" s="2"/>
    </row>
    <row r="2556" spans="5:7" x14ac:dyDescent="0.25">
      <c r="E2556" s="2"/>
      <c r="G2556" s="2"/>
    </row>
    <row r="2557" spans="5:7" x14ac:dyDescent="0.25">
      <c r="E2557" s="2"/>
      <c r="G2557" s="2"/>
    </row>
    <row r="2558" spans="5:7" x14ac:dyDescent="0.25">
      <c r="E2558" s="2"/>
      <c r="G2558" s="2"/>
    </row>
    <row r="2559" spans="5:7" x14ac:dyDescent="0.25">
      <c r="E2559" s="2"/>
      <c r="G2559" s="2"/>
    </row>
    <row r="2560" spans="5:7" x14ac:dyDescent="0.25">
      <c r="E2560" s="2"/>
      <c r="G2560" s="2"/>
    </row>
    <row r="2561" spans="5:7" x14ac:dyDescent="0.25">
      <c r="E2561" s="2"/>
      <c r="G2561" s="2"/>
    </row>
    <row r="2562" spans="5:7" x14ac:dyDescent="0.25">
      <c r="E2562" s="2"/>
      <c r="G2562" s="2"/>
    </row>
    <row r="2563" spans="5:7" x14ac:dyDescent="0.25">
      <c r="E2563" s="2"/>
      <c r="G2563" s="2"/>
    </row>
    <row r="2564" spans="5:7" x14ac:dyDescent="0.25">
      <c r="E2564" s="2"/>
      <c r="G2564" s="2"/>
    </row>
    <row r="2565" spans="5:7" x14ac:dyDescent="0.25">
      <c r="E2565" s="2"/>
      <c r="G2565" s="2"/>
    </row>
    <row r="2566" spans="5:7" x14ac:dyDescent="0.25">
      <c r="E2566" s="2"/>
      <c r="G2566" s="2"/>
    </row>
    <row r="2567" spans="5:7" x14ac:dyDescent="0.25">
      <c r="E2567" s="2"/>
      <c r="G2567" s="2"/>
    </row>
    <row r="2568" spans="5:7" x14ac:dyDescent="0.25">
      <c r="E2568" s="2"/>
      <c r="G2568" s="2"/>
    </row>
    <row r="2569" spans="5:7" x14ac:dyDescent="0.25">
      <c r="E2569" s="2"/>
      <c r="G2569" s="2"/>
    </row>
    <row r="2570" spans="5:7" x14ac:dyDescent="0.25">
      <c r="E2570" s="2"/>
      <c r="G2570" s="2"/>
    </row>
    <row r="2571" spans="5:7" x14ac:dyDescent="0.25">
      <c r="E2571" s="2"/>
      <c r="G2571" s="2"/>
    </row>
    <row r="2572" spans="5:7" x14ac:dyDescent="0.25">
      <c r="E2572" s="2"/>
      <c r="G2572" s="2"/>
    </row>
    <row r="2573" spans="5:7" x14ac:dyDescent="0.25">
      <c r="E2573" s="2"/>
      <c r="G2573" s="2"/>
    </row>
    <row r="2574" spans="5:7" x14ac:dyDescent="0.25">
      <c r="E2574" s="2"/>
      <c r="G2574" s="2"/>
    </row>
    <row r="2575" spans="5:7" x14ac:dyDescent="0.25">
      <c r="E2575" s="2"/>
      <c r="G2575" s="2"/>
    </row>
    <row r="2576" spans="5:7" x14ac:dyDescent="0.25">
      <c r="E2576" s="2"/>
      <c r="G2576" s="2"/>
    </row>
    <row r="2577" spans="5:7" x14ac:dyDescent="0.25">
      <c r="E2577" s="2"/>
      <c r="G2577" s="2"/>
    </row>
    <row r="2578" spans="5:7" x14ac:dyDescent="0.25">
      <c r="E2578" s="2"/>
      <c r="G2578" s="2"/>
    </row>
    <row r="2579" spans="5:7" x14ac:dyDescent="0.25">
      <c r="E2579" s="2"/>
      <c r="G2579" s="2"/>
    </row>
    <row r="2580" spans="5:7" x14ac:dyDescent="0.25">
      <c r="E2580" s="2"/>
      <c r="G2580" s="2"/>
    </row>
    <row r="2581" spans="5:7" x14ac:dyDescent="0.25">
      <c r="E2581" s="2"/>
      <c r="G2581" s="2"/>
    </row>
    <row r="2582" spans="5:7" x14ac:dyDescent="0.25">
      <c r="E2582" s="2"/>
      <c r="G2582" s="2"/>
    </row>
    <row r="2583" spans="5:7" x14ac:dyDescent="0.25">
      <c r="E2583" s="2"/>
      <c r="G2583" s="2"/>
    </row>
    <row r="2584" spans="5:7" x14ac:dyDescent="0.25">
      <c r="E2584" s="2"/>
      <c r="G2584" s="2"/>
    </row>
    <row r="2585" spans="5:7" x14ac:dyDescent="0.25">
      <c r="E2585" s="2"/>
      <c r="G2585" s="2"/>
    </row>
    <row r="2586" spans="5:7" x14ac:dyDescent="0.25">
      <c r="E2586" s="2"/>
      <c r="G2586" s="2"/>
    </row>
    <row r="2587" spans="5:7" x14ac:dyDescent="0.25">
      <c r="E2587" s="2"/>
      <c r="G2587" s="2"/>
    </row>
    <row r="2588" spans="5:7" x14ac:dyDescent="0.25">
      <c r="E2588" s="2"/>
      <c r="G2588" s="2"/>
    </row>
    <row r="2589" spans="5:7" x14ac:dyDescent="0.25">
      <c r="E2589" s="2"/>
      <c r="G2589" s="2"/>
    </row>
    <row r="2590" spans="5:7" x14ac:dyDescent="0.25">
      <c r="E2590" s="2"/>
      <c r="G2590" s="2"/>
    </row>
    <row r="2591" spans="5:7" x14ac:dyDescent="0.25">
      <c r="E2591" s="2"/>
      <c r="G2591" s="2"/>
    </row>
    <row r="2592" spans="5:7" x14ac:dyDescent="0.25">
      <c r="E2592" s="2"/>
      <c r="G2592" s="2"/>
    </row>
    <row r="2593" spans="5:7" x14ac:dyDescent="0.25">
      <c r="E2593" s="2"/>
      <c r="G2593" s="2"/>
    </row>
    <row r="2594" spans="5:7" x14ac:dyDescent="0.25">
      <c r="E2594" s="2"/>
      <c r="G2594" s="2"/>
    </row>
    <row r="2595" spans="5:7" x14ac:dyDescent="0.25">
      <c r="E2595" s="2"/>
      <c r="G2595" s="2"/>
    </row>
    <row r="2596" spans="5:7" x14ac:dyDescent="0.25">
      <c r="E2596" s="2"/>
      <c r="G2596" s="2"/>
    </row>
    <row r="2597" spans="5:7" x14ac:dyDescent="0.25">
      <c r="E2597" s="2"/>
      <c r="G2597" s="2"/>
    </row>
    <row r="2598" spans="5:7" x14ac:dyDescent="0.25">
      <c r="E2598" s="2"/>
      <c r="G2598" s="2"/>
    </row>
    <row r="2599" spans="5:7" x14ac:dyDescent="0.25">
      <c r="E2599" s="2"/>
      <c r="G2599" s="2"/>
    </row>
    <row r="2600" spans="5:7" x14ac:dyDescent="0.25">
      <c r="E2600" s="2"/>
      <c r="G2600" s="2"/>
    </row>
    <row r="2601" spans="5:7" x14ac:dyDescent="0.25">
      <c r="E2601" s="2"/>
      <c r="G2601" s="2"/>
    </row>
    <row r="2602" spans="5:7" x14ac:dyDescent="0.25">
      <c r="E2602" s="2"/>
      <c r="G2602" s="2"/>
    </row>
    <row r="2603" spans="5:7" x14ac:dyDescent="0.25">
      <c r="E2603" s="2"/>
      <c r="G2603" s="2"/>
    </row>
    <row r="2604" spans="5:7" x14ac:dyDescent="0.25">
      <c r="E2604" s="2"/>
      <c r="G2604" s="2"/>
    </row>
    <row r="2605" spans="5:7" x14ac:dyDescent="0.25">
      <c r="E2605" s="2"/>
      <c r="G2605" s="2"/>
    </row>
    <row r="2606" spans="5:7" x14ac:dyDescent="0.25">
      <c r="E2606" s="2"/>
      <c r="G2606" s="2"/>
    </row>
    <row r="2607" spans="5:7" x14ac:dyDescent="0.25">
      <c r="E2607" s="2"/>
      <c r="G2607" s="2"/>
    </row>
    <row r="2608" spans="5:7" x14ac:dyDescent="0.25">
      <c r="E2608" s="2"/>
      <c r="G2608" s="2"/>
    </row>
    <row r="2609" spans="5:7" x14ac:dyDescent="0.25">
      <c r="E2609" s="2"/>
      <c r="G2609" s="2"/>
    </row>
    <row r="2610" spans="5:7" x14ac:dyDescent="0.25">
      <c r="E2610" s="2"/>
      <c r="G2610" s="2"/>
    </row>
    <row r="2611" spans="5:7" x14ac:dyDescent="0.25">
      <c r="E2611" s="2"/>
      <c r="G2611" s="2"/>
    </row>
    <row r="2612" spans="5:7" x14ac:dyDescent="0.25">
      <c r="E2612" s="2"/>
      <c r="G2612" s="2"/>
    </row>
    <row r="2613" spans="5:7" x14ac:dyDescent="0.25">
      <c r="E2613" s="2"/>
      <c r="G2613" s="2"/>
    </row>
    <row r="2614" spans="5:7" x14ac:dyDescent="0.25">
      <c r="E2614" s="2"/>
      <c r="G2614" s="2"/>
    </row>
    <row r="2615" spans="5:7" x14ac:dyDescent="0.25">
      <c r="E2615" s="2"/>
      <c r="G2615" s="2"/>
    </row>
    <row r="2616" spans="5:7" x14ac:dyDescent="0.25">
      <c r="E2616" s="2"/>
      <c r="G2616" s="2"/>
    </row>
    <row r="2617" spans="5:7" x14ac:dyDescent="0.25">
      <c r="E2617" s="2"/>
      <c r="G2617" s="2"/>
    </row>
    <row r="2618" spans="5:7" x14ac:dyDescent="0.25">
      <c r="E2618" s="2"/>
      <c r="G2618" s="2"/>
    </row>
    <row r="2619" spans="5:7" x14ac:dyDescent="0.25">
      <c r="E2619" s="2"/>
      <c r="G2619" s="2"/>
    </row>
    <row r="2620" spans="5:7" x14ac:dyDescent="0.25">
      <c r="E2620" s="2"/>
      <c r="G2620" s="2"/>
    </row>
    <row r="2621" spans="5:7" x14ac:dyDescent="0.25">
      <c r="E2621" s="2"/>
      <c r="G2621" s="2"/>
    </row>
    <row r="2622" spans="5:7" x14ac:dyDescent="0.25">
      <c r="E2622" s="2"/>
      <c r="G2622" s="2"/>
    </row>
    <row r="2623" spans="5:7" x14ac:dyDescent="0.25">
      <c r="E2623" s="2"/>
      <c r="G2623" s="2"/>
    </row>
    <row r="2624" spans="5:7" x14ac:dyDescent="0.25">
      <c r="E2624" s="2"/>
      <c r="G2624" s="2"/>
    </row>
    <row r="2625" spans="5:7" x14ac:dyDescent="0.25">
      <c r="E2625" s="2"/>
      <c r="G2625" s="2"/>
    </row>
    <row r="2626" spans="5:7" x14ac:dyDescent="0.25">
      <c r="E2626" s="2"/>
      <c r="G2626" s="2"/>
    </row>
    <row r="2627" spans="5:7" x14ac:dyDescent="0.25">
      <c r="E2627" s="2"/>
      <c r="G2627" s="2"/>
    </row>
    <row r="2628" spans="5:7" x14ac:dyDescent="0.25">
      <c r="E2628" s="2"/>
      <c r="G2628" s="2"/>
    </row>
    <row r="2629" spans="5:7" x14ac:dyDescent="0.25">
      <c r="E2629" s="2"/>
      <c r="G2629" s="2"/>
    </row>
    <row r="2630" spans="5:7" x14ac:dyDescent="0.25">
      <c r="E2630" s="2"/>
      <c r="G2630" s="2"/>
    </row>
    <row r="2631" spans="5:7" x14ac:dyDescent="0.25">
      <c r="E2631" s="2"/>
      <c r="G2631" s="2"/>
    </row>
    <row r="2632" spans="5:7" x14ac:dyDescent="0.25">
      <c r="E2632" s="2"/>
      <c r="G2632" s="2"/>
    </row>
    <row r="2633" spans="5:7" x14ac:dyDescent="0.25">
      <c r="E2633" s="2"/>
      <c r="G2633" s="2"/>
    </row>
    <row r="2634" spans="5:7" x14ac:dyDescent="0.25">
      <c r="E2634" s="2"/>
      <c r="G2634" s="2"/>
    </row>
    <row r="2635" spans="5:7" x14ac:dyDescent="0.25">
      <c r="E2635" s="2"/>
      <c r="G2635" s="2"/>
    </row>
    <row r="2636" spans="5:7" x14ac:dyDescent="0.25">
      <c r="E2636" s="2"/>
      <c r="G2636" s="2"/>
    </row>
    <row r="2637" spans="5:7" x14ac:dyDescent="0.25">
      <c r="E2637" s="2"/>
      <c r="G2637" s="2"/>
    </row>
    <row r="2638" spans="5:7" x14ac:dyDescent="0.25">
      <c r="E2638" s="2"/>
      <c r="G2638" s="2"/>
    </row>
    <row r="2639" spans="5:7" x14ac:dyDescent="0.25">
      <c r="E2639" s="2"/>
      <c r="G2639" s="2"/>
    </row>
    <row r="2640" spans="5:7" x14ac:dyDescent="0.25">
      <c r="E2640" s="2"/>
      <c r="G2640" s="2"/>
    </row>
    <row r="2641" spans="5:7" x14ac:dyDescent="0.25">
      <c r="E2641" s="2"/>
      <c r="G2641" s="2"/>
    </row>
    <row r="2642" spans="5:7" x14ac:dyDescent="0.25">
      <c r="E2642" s="2"/>
      <c r="G2642" s="2"/>
    </row>
    <row r="2643" spans="5:7" x14ac:dyDescent="0.25">
      <c r="E2643" s="2"/>
      <c r="G2643" s="2"/>
    </row>
    <row r="2644" spans="5:7" x14ac:dyDescent="0.25">
      <c r="E2644" s="2"/>
      <c r="G2644" s="2"/>
    </row>
    <row r="2645" spans="5:7" x14ac:dyDescent="0.25">
      <c r="E2645" s="2"/>
      <c r="G2645" s="2"/>
    </row>
    <row r="2646" spans="5:7" x14ac:dyDescent="0.25">
      <c r="E2646" s="2"/>
      <c r="G2646" s="2"/>
    </row>
    <row r="2647" spans="5:7" x14ac:dyDescent="0.25">
      <c r="E2647" s="2"/>
      <c r="G2647" s="2"/>
    </row>
    <row r="2648" spans="5:7" x14ac:dyDescent="0.25">
      <c r="E2648" s="2"/>
      <c r="G2648" s="2"/>
    </row>
    <row r="2649" spans="5:7" x14ac:dyDescent="0.25">
      <c r="E2649" s="2"/>
      <c r="G2649" s="2"/>
    </row>
    <row r="2650" spans="5:7" x14ac:dyDescent="0.25">
      <c r="E2650" s="2"/>
      <c r="G2650" s="2"/>
    </row>
    <row r="2651" spans="5:7" x14ac:dyDescent="0.25">
      <c r="E2651" s="2"/>
      <c r="G2651" s="2"/>
    </row>
    <row r="2652" spans="5:7" x14ac:dyDescent="0.25">
      <c r="E2652" s="2"/>
      <c r="G2652" s="2"/>
    </row>
    <row r="2653" spans="5:7" x14ac:dyDescent="0.25">
      <c r="E2653" s="2"/>
      <c r="G2653" s="2"/>
    </row>
    <row r="2654" spans="5:7" x14ac:dyDescent="0.25">
      <c r="E2654" s="2"/>
      <c r="G2654" s="2"/>
    </row>
    <row r="2655" spans="5:7" x14ac:dyDescent="0.25">
      <c r="E2655" s="2"/>
      <c r="G2655" s="2"/>
    </row>
    <row r="2656" spans="5:7" x14ac:dyDescent="0.25">
      <c r="E2656" s="2"/>
      <c r="G2656" s="2"/>
    </row>
    <row r="2657" spans="5:7" x14ac:dyDescent="0.25">
      <c r="E2657" s="2"/>
      <c r="G2657" s="2"/>
    </row>
    <row r="2658" spans="5:7" x14ac:dyDescent="0.25">
      <c r="E2658" s="2"/>
      <c r="G2658" s="2"/>
    </row>
    <row r="2659" spans="5:7" x14ac:dyDescent="0.25">
      <c r="E2659" s="2"/>
      <c r="G2659" s="2"/>
    </row>
    <row r="2660" spans="5:7" x14ac:dyDescent="0.25">
      <c r="E2660" s="2"/>
      <c r="G2660" s="2"/>
    </row>
    <row r="2661" spans="5:7" x14ac:dyDescent="0.25">
      <c r="E2661" s="2"/>
      <c r="G2661" s="2"/>
    </row>
    <row r="2662" spans="5:7" x14ac:dyDescent="0.25">
      <c r="E2662" s="2"/>
      <c r="G2662" s="2"/>
    </row>
    <row r="2663" spans="5:7" x14ac:dyDescent="0.25">
      <c r="E2663" s="2"/>
      <c r="G2663" s="2"/>
    </row>
    <row r="2664" spans="5:7" x14ac:dyDescent="0.25">
      <c r="E2664" s="2"/>
      <c r="G2664" s="2"/>
    </row>
    <row r="2665" spans="5:7" x14ac:dyDescent="0.25">
      <c r="E2665" s="2"/>
      <c r="G2665" s="2"/>
    </row>
    <row r="2666" spans="5:7" x14ac:dyDescent="0.25">
      <c r="E2666" s="2"/>
      <c r="G2666" s="2"/>
    </row>
    <row r="2667" spans="5:7" x14ac:dyDescent="0.25">
      <c r="E2667" s="2"/>
      <c r="G2667" s="2"/>
    </row>
    <row r="2668" spans="5:7" x14ac:dyDescent="0.25">
      <c r="E2668" s="2"/>
      <c r="G2668" s="2"/>
    </row>
    <row r="2669" spans="5:7" x14ac:dyDescent="0.25">
      <c r="E2669" s="2"/>
      <c r="G2669" s="2"/>
    </row>
    <row r="2670" spans="5:7" x14ac:dyDescent="0.25">
      <c r="E2670" s="2"/>
      <c r="G2670" s="2"/>
    </row>
    <row r="2671" spans="5:7" x14ac:dyDescent="0.25">
      <c r="E2671" s="2"/>
      <c r="G2671" s="2"/>
    </row>
    <row r="2672" spans="5:7" x14ac:dyDescent="0.25">
      <c r="E2672" s="2"/>
      <c r="G2672" s="2"/>
    </row>
    <row r="2673" spans="5:7" x14ac:dyDescent="0.25">
      <c r="E2673" s="2"/>
      <c r="G2673" s="2"/>
    </row>
    <row r="2674" spans="5:7" x14ac:dyDescent="0.25">
      <c r="E2674" s="2"/>
      <c r="G2674" s="2"/>
    </row>
    <row r="2675" spans="5:7" x14ac:dyDescent="0.25">
      <c r="E2675" s="2"/>
      <c r="G2675" s="2"/>
    </row>
    <row r="2676" spans="5:7" x14ac:dyDescent="0.25">
      <c r="E2676" s="2"/>
      <c r="G2676" s="2"/>
    </row>
    <row r="2677" spans="5:7" x14ac:dyDescent="0.25">
      <c r="E2677" s="2"/>
      <c r="G2677" s="2"/>
    </row>
    <row r="2678" spans="5:7" x14ac:dyDescent="0.25">
      <c r="E2678" s="2"/>
      <c r="G2678" s="2"/>
    </row>
    <row r="2679" spans="5:7" x14ac:dyDescent="0.25">
      <c r="E2679" s="2"/>
      <c r="G2679" s="2"/>
    </row>
    <row r="2680" spans="5:7" x14ac:dyDescent="0.25">
      <c r="E2680" s="2"/>
      <c r="G2680" s="2"/>
    </row>
    <row r="2681" spans="5:7" x14ac:dyDescent="0.25">
      <c r="E2681" s="2"/>
      <c r="G2681" s="2"/>
    </row>
    <row r="2682" spans="5:7" x14ac:dyDescent="0.25">
      <c r="E2682" s="2"/>
      <c r="G2682" s="2"/>
    </row>
    <row r="2683" spans="5:7" x14ac:dyDescent="0.25">
      <c r="E2683" s="2"/>
      <c r="G2683" s="2"/>
    </row>
    <row r="2684" spans="5:7" x14ac:dyDescent="0.25">
      <c r="E2684" s="2"/>
      <c r="G2684" s="2"/>
    </row>
    <row r="2685" spans="5:7" x14ac:dyDescent="0.25">
      <c r="E2685" s="2"/>
      <c r="G2685" s="2"/>
    </row>
    <row r="2686" spans="5:7" x14ac:dyDescent="0.25">
      <c r="E2686" s="2"/>
      <c r="G2686" s="2"/>
    </row>
    <row r="2687" spans="5:7" x14ac:dyDescent="0.25">
      <c r="E2687" s="2"/>
      <c r="G2687" s="2"/>
    </row>
    <row r="2688" spans="5:7" x14ac:dyDescent="0.25">
      <c r="E2688" s="2"/>
      <c r="G2688" s="2"/>
    </row>
    <row r="2689" spans="5:7" x14ac:dyDescent="0.25">
      <c r="E2689" s="2"/>
      <c r="G2689" s="2"/>
    </row>
    <row r="2690" spans="5:7" x14ac:dyDescent="0.25">
      <c r="E2690" s="2"/>
      <c r="G2690" s="2"/>
    </row>
    <row r="2691" spans="5:7" x14ac:dyDescent="0.25">
      <c r="E2691" s="2"/>
      <c r="G2691" s="2"/>
    </row>
    <row r="2692" spans="5:7" x14ac:dyDescent="0.25">
      <c r="E2692" s="2"/>
      <c r="G2692" s="2"/>
    </row>
    <row r="2693" spans="5:7" x14ac:dyDescent="0.25">
      <c r="E2693" s="2"/>
      <c r="G2693" s="2"/>
    </row>
    <row r="2694" spans="5:7" x14ac:dyDescent="0.25">
      <c r="E2694" s="2"/>
      <c r="G2694" s="2"/>
    </row>
    <row r="2695" spans="5:7" x14ac:dyDescent="0.25">
      <c r="E2695" s="2"/>
      <c r="G2695" s="2"/>
    </row>
    <row r="2696" spans="5:7" x14ac:dyDescent="0.25">
      <c r="E2696" s="2"/>
      <c r="G2696" s="2"/>
    </row>
    <row r="2697" spans="5:7" x14ac:dyDescent="0.25">
      <c r="E2697" s="2"/>
      <c r="G2697" s="2"/>
    </row>
    <row r="2698" spans="5:7" x14ac:dyDescent="0.25">
      <c r="E2698" s="2"/>
      <c r="G2698" s="2"/>
    </row>
    <row r="2699" spans="5:7" x14ac:dyDescent="0.25">
      <c r="E2699" s="2"/>
      <c r="G2699" s="2"/>
    </row>
    <row r="2700" spans="5:7" x14ac:dyDescent="0.25">
      <c r="E2700" s="2"/>
      <c r="G2700" s="2"/>
    </row>
    <row r="2701" spans="5:7" x14ac:dyDescent="0.25">
      <c r="E2701" s="2"/>
      <c r="G2701" s="2"/>
    </row>
    <row r="2702" spans="5:7" x14ac:dyDescent="0.25">
      <c r="E2702" s="2"/>
      <c r="G2702" s="2"/>
    </row>
    <row r="2703" spans="5:7" x14ac:dyDescent="0.25">
      <c r="E2703" s="2"/>
      <c r="G2703" s="2"/>
    </row>
    <row r="2704" spans="5:7" x14ac:dyDescent="0.25">
      <c r="E2704" s="2"/>
      <c r="G2704" s="2"/>
    </row>
    <row r="2705" spans="5:7" x14ac:dyDescent="0.25">
      <c r="E2705" s="2"/>
      <c r="G2705" s="2"/>
    </row>
    <row r="2706" spans="5:7" x14ac:dyDescent="0.25">
      <c r="E2706" s="2"/>
      <c r="G2706" s="2"/>
    </row>
    <row r="2707" spans="5:7" x14ac:dyDescent="0.25">
      <c r="E2707" s="2"/>
      <c r="G2707" s="2"/>
    </row>
    <row r="2708" spans="5:7" x14ac:dyDescent="0.25">
      <c r="E2708" s="2"/>
      <c r="G2708" s="2"/>
    </row>
    <row r="2709" spans="5:7" x14ac:dyDescent="0.25">
      <c r="E2709" s="2"/>
      <c r="G2709" s="2"/>
    </row>
    <row r="2710" spans="5:7" x14ac:dyDescent="0.25">
      <c r="E2710" s="2"/>
      <c r="G2710" s="2"/>
    </row>
    <row r="2711" spans="5:7" x14ac:dyDescent="0.25">
      <c r="E2711" s="2"/>
      <c r="G2711" s="2"/>
    </row>
    <row r="2712" spans="5:7" x14ac:dyDescent="0.25">
      <c r="E2712" s="2"/>
      <c r="G2712" s="2"/>
    </row>
    <row r="2713" spans="5:7" x14ac:dyDescent="0.25">
      <c r="E2713" s="2"/>
      <c r="G2713" s="2"/>
    </row>
    <row r="2714" spans="5:7" x14ac:dyDescent="0.25">
      <c r="E2714" s="2"/>
      <c r="G2714" s="2"/>
    </row>
    <row r="2715" spans="5:7" x14ac:dyDescent="0.25">
      <c r="E2715" s="2"/>
      <c r="G2715" s="2"/>
    </row>
    <row r="2716" spans="5:7" x14ac:dyDescent="0.25">
      <c r="E2716" s="2"/>
      <c r="G2716" s="2"/>
    </row>
    <row r="2717" spans="5:7" x14ac:dyDescent="0.25">
      <c r="E2717" s="2"/>
      <c r="G2717" s="2"/>
    </row>
    <row r="2718" spans="5:7" x14ac:dyDescent="0.25">
      <c r="E2718" s="2"/>
      <c r="G2718" s="2"/>
    </row>
    <row r="2719" spans="5:7" x14ac:dyDescent="0.25">
      <c r="E2719" s="2"/>
      <c r="G2719" s="2"/>
    </row>
    <row r="2720" spans="5:7" x14ac:dyDescent="0.25">
      <c r="E2720" s="2"/>
      <c r="G2720" s="2"/>
    </row>
    <row r="2721" spans="5:7" x14ac:dyDescent="0.25">
      <c r="E2721" s="2"/>
      <c r="G2721" s="2"/>
    </row>
    <row r="2722" spans="5:7" x14ac:dyDescent="0.25">
      <c r="E2722" s="2"/>
      <c r="G2722" s="2"/>
    </row>
    <row r="2723" spans="5:7" x14ac:dyDescent="0.25">
      <c r="E2723" s="2"/>
      <c r="G2723" s="2"/>
    </row>
    <row r="2724" spans="5:7" x14ac:dyDescent="0.25">
      <c r="E2724" s="2"/>
      <c r="G2724" s="2"/>
    </row>
    <row r="2725" spans="5:7" x14ac:dyDescent="0.25">
      <c r="E2725" s="2"/>
      <c r="G2725" s="2"/>
    </row>
    <row r="2726" spans="5:7" x14ac:dyDescent="0.25">
      <c r="E2726" s="2"/>
      <c r="G2726" s="2"/>
    </row>
    <row r="2727" spans="5:7" x14ac:dyDescent="0.25">
      <c r="E2727" s="2"/>
      <c r="G2727" s="2"/>
    </row>
    <row r="2728" spans="5:7" x14ac:dyDescent="0.25">
      <c r="E2728" s="2"/>
      <c r="G2728" s="2"/>
    </row>
    <row r="2729" spans="5:7" x14ac:dyDescent="0.25">
      <c r="E2729" s="2"/>
      <c r="G2729" s="2"/>
    </row>
    <row r="2730" spans="5:7" x14ac:dyDescent="0.25">
      <c r="E2730" s="2"/>
      <c r="G2730" s="2"/>
    </row>
    <row r="2731" spans="5:7" x14ac:dyDescent="0.25">
      <c r="E2731" s="2"/>
      <c r="G2731" s="2"/>
    </row>
    <row r="2732" spans="5:7" x14ac:dyDescent="0.25">
      <c r="E2732" s="2"/>
      <c r="G2732" s="2"/>
    </row>
    <row r="2733" spans="5:7" x14ac:dyDescent="0.25">
      <c r="E2733" s="2"/>
      <c r="G2733" s="2"/>
    </row>
    <row r="2734" spans="5:7" x14ac:dyDescent="0.25">
      <c r="E2734" s="2"/>
      <c r="G2734" s="2"/>
    </row>
    <row r="2735" spans="5:7" x14ac:dyDescent="0.25">
      <c r="E2735" s="2"/>
      <c r="G2735" s="2"/>
    </row>
    <row r="2736" spans="5:7" x14ac:dyDescent="0.25">
      <c r="E2736" s="2"/>
      <c r="G2736" s="2"/>
    </row>
    <row r="2737" spans="5:7" x14ac:dyDescent="0.25">
      <c r="E2737" s="2"/>
      <c r="G2737" s="2"/>
    </row>
    <row r="2738" spans="5:7" x14ac:dyDescent="0.25">
      <c r="E2738" s="2"/>
      <c r="G2738" s="2"/>
    </row>
    <row r="2739" spans="5:7" x14ac:dyDescent="0.25">
      <c r="E2739" s="2"/>
      <c r="G2739" s="2"/>
    </row>
    <row r="2740" spans="5:7" x14ac:dyDescent="0.25">
      <c r="E2740" s="2"/>
      <c r="G2740" s="2"/>
    </row>
    <row r="2741" spans="5:7" x14ac:dyDescent="0.25">
      <c r="E2741" s="2"/>
      <c r="G2741" s="2"/>
    </row>
    <row r="2742" spans="5:7" x14ac:dyDescent="0.25">
      <c r="E2742" s="2"/>
      <c r="G2742" s="2"/>
    </row>
    <row r="2743" spans="5:7" x14ac:dyDescent="0.25">
      <c r="E2743" s="2"/>
      <c r="G2743" s="2"/>
    </row>
    <row r="2744" spans="5:7" x14ac:dyDescent="0.25">
      <c r="E2744" s="2"/>
      <c r="G2744" s="2"/>
    </row>
    <row r="2745" spans="5:7" x14ac:dyDescent="0.25">
      <c r="E2745" s="2"/>
      <c r="G2745" s="2"/>
    </row>
    <row r="2746" spans="5:7" x14ac:dyDescent="0.25">
      <c r="E2746" s="2"/>
      <c r="G2746" s="2"/>
    </row>
    <row r="2747" spans="5:7" x14ac:dyDescent="0.25">
      <c r="E2747" s="2"/>
      <c r="G2747" s="2"/>
    </row>
    <row r="2748" spans="5:7" x14ac:dyDescent="0.25">
      <c r="E2748" s="2"/>
      <c r="G2748" s="2"/>
    </row>
    <row r="2749" spans="5:7" x14ac:dyDescent="0.25">
      <c r="E2749" s="2"/>
      <c r="G2749" s="2"/>
    </row>
    <row r="2750" spans="5:7" x14ac:dyDescent="0.25">
      <c r="E2750" s="2"/>
      <c r="G2750" s="2"/>
    </row>
    <row r="2751" spans="5:7" x14ac:dyDescent="0.25">
      <c r="E2751" s="2"/>
      <c r="G2751" s="2"/>
    </row>
    <row r="2752" spans="5:7" x14ac:dyDescent="0.25">
      <c r="E2752" s="2"/>
      <c r="G2752" s="2"/>
    </row>
    <row r="2753" spans="5:7" x14ac:dyDescent="0.25">
      <c r="E2753" s="2"/>
      <c r="G2753" s="2"/>
    </row>
    <row r="2754" spans="5:7" x14ac:dyDescent="0.25">
      <c r="E2754" s="2"/>
      <c r="G2754" s="2"/>
    </row>
    <row r="2755" spans="5:7" x14ac:dyDescent="0.25">
      <c r="E2755" s="2"/>
      <c r="G2755" s="2"/>
    </row>
    <row r="2756" spans="5:7" x14ac:dyDescent="0.25">
      <c r="E2756" s="2"/>
      <c r="G2756" s="2"/>
    </row>
    <row r="2757" spans="5:7" x14ac:dyDescent="0.25">
      <c r="E2757" s="2"/>
      <c r="G2757" s="2"/>
    </row>
    <row r="2758" spans="5:7" x14ac:dyDescent="0.25">
      <c r="E2758" s="2"/>
      <c r="G2758" s="2"/>
    </row>
    <row r="2759" spans="5:7" x14ac:dyDescent="0.25">
      <c r="E2759" s="2"/>
      <c r="G2759" s="2"/>
    </row>
    <row r="2760" spans="5:7" x14ac:dyDescent="0.25">
      <c r="E2760" s="2"/>
      <c r="G2760" s="2"/>
    </row>
    <row r="2761" spans="5:7" x14ac:dyDescent="0.25">
      <c r="E2761" s="2"/>
      <c r="G2761" s="2"/>
    </row>
    <row r="2762" spans="5:7" x14ac:dyDescent="0.25">
      <c r="E2762" s="2"/>
      <c r="G2762" s="2"/>
    </row>
    <row r="2763" spans="5:7" x14ac:dyDescent="0.25">
      <c r="E2763" s="2"/>
      <c r="G2763" s="2"/>
    </row>
    <row r="2764" spans="5:7" x14ac:dyDescent="0.25">
      <c r="E2764" s="2"/>
      <c r="G2764" s="2"/>
    </row>
    <row r="2765" spans="5:7" x14ac:dyDescent="0.25">
      <c r="E2765" s="2"/>
      <c r="G2765" s="2"/>
    </row>
    <row r="2766" spans="5:7" x14ac:dyDescent="0.25">
      <c r="E2766" s="2"/>
      <c r="G2766" s="2"/>
    </row>
    <row r="2767" spans="5:7" x14ac:dyDescent="0.25">
      <c r="E2767" s="2"/>
      <c r="G2767" s="2"/>
    </row>
    <row r="2768" spans="5:7" x14ac:dyDescent="0.25">
      <c r="E2768" s="2"/>
      <c r="G2768" s="2"/>
    </row>
    <row r="2769" spans="5:7" x14ac:dyDescent="0.25">
      <c r="E2769" s="2"/>
      <c r="G2769" s="2"/>
    </row>
    <row r="2770" spans="5:7" x14ac:dyDescent="0.25">
      <c r="E2770" s="2"/>
      <c r="G2770" s="2"/>
    </row>
    <row r="2771" spans="5:7" x14ac:dyDescent="0.25">
      <c r="E2771" s="2"/>
      <c r="G2771" s="2"/>
    </row>
    <row r="2772" spans="5:7" x14ac:dyDescent="0.25">
      <c r="E2772" s="2"/>
      <c r="G2772" s="2"/>
    </row>
    <row r="2773" spans="5:7" x14ac:dyDescent="0.25">
      <c r="E2773" s="2"/>
      <c r="G2773" s="2"/>
    </row>
    <row r="2774" spans="5:7" x14ac:dyDescent="0.25">
      <c r="E2774" s="2"/>
      <c r="G2774" s="2"/>
    </row>
    <row r="2775" spans="5:7" x14ac:dyDescent="0.25">
      <c r="E2775" s="2"/>
      <c r="G2775" s="2"/>
    </row>
    <row r="2776" spans="5:7" x14ac:dyDescent="0.25">
      <c r="E2776" s="2"/>
      <c r="G2776" s="2"/>
    </row>
    <row r="2777" spans="5:7" x14ac:dyDescent="0.25">
      <c r="E2777" s="2"/>
      <c r="G2777" s="2"/>
    </row>
    <row r="2778" spans="5:7" x14ac:dyDescent="0.25">
      <c r="E2778" s="2"/>
      <c r="G2778" s="2"/>
    </row>
    <row r="2779" spans="5:7" x14ac:dyDescent="0.25">
      <c r="E2779" s="2"/>
      <c r="G2779" s="2"/>
    </row>
    <row r="2780" spans="5:7" x14ac:dyDescent="0.25">
      <c r="E2780" s="2"/>
      <c r="G2780" s="2"/>
    </row>
    <row r="2781" spans="5:7" x14ac:dyDescent="0.25">
      <c r="E2781" s="2"/>
      <c r="G2781" s="2"/>
    </row>
    <row r="2782" spans="5:7" x14ac:dyDescent="0.25">
      <c r="E2782" s="2"/>
      <c r="G2782" s="2"/>
    </row>
    <row r="2783" spans="5:7" x14ac:dyDescent="0.25">
      <c r="E2783" s="2"/>
      <c r="G2783" s="2"/>
    </row>
    <row r="2784" spans="5:7" x14ac:dyDescent="0.25">
      <c r="E2784" s="2"/>
      <c r="G2784" s="2"/>
    </row>
    <row r="2785" spans="5:7" x14ac:dyDescent="0.25">
      <c r="E2785" s="2"/>
      <c r="G2785" s="2"/>
    </row>
    <row r="2786" spans="5:7" x14ac:dyDescent="0.25">
      <c r="E2786" s="2"/>
      <c r="G2786" s="2"/>
    </row>
    <row r="2787" spans="5:7" x14ac:dyDescent="0.25">
      <c r="E2787" s="2"/>
      <c r="G2787" s="2"/>
    </row>
    <row r="2788" spans="5:7" x14ac:dyDescent="0.25">
      <c r="E2788" s="2"/>
      <c r="G2788" s="2"/>
    </row>
    <row r="2789" spans="5:7" x14ac:dyDescent="0.25">
      <c r="E2789" s="2"/>
      <c r="G2789" s="2"/>
    </row>
    <row r="2790" spans="5:7" x14ac:dyDescent="0.25">
      <c r="E2790" s="2"/>
      <c r="G2790" s="2"/>
    </row>
    <row r="2791" spans="5:7" x14ac:dyDescent="0.25">
      <c r="E2791" s="2"/>
      <c r="G2791" s="2"/>
    </row>
    <row r="2792" spans="5:7" x14ac:dyDescent="0.25">
      <c r="E2792" s="2"/>
      <c r="G2792" s="2"/>
    </row>
    <row r="2793" spans="5:7" x14ac:dyDescent="0.25">
      <c r="E2793" s="2"/>
      <c r="G2793" s="2"/>
    </row>
    <row r="2794" spans="5:7" x14ac:dyDescent="0.25">
      <c r="E2794" s="2"/>
      <c r="G2794" s="2"/>
    </row>
    <row r="2795" spans="5:7" x14ac:dyDescent="0.25">
      <c r="E2795" s="2"/>
      <c r="G2795" s="2"/>
    </row>
    <row r="2796" spans="5:7" x14ac:dyDescent="0.25">
      <c r="E2796" s="2"/>
      <c r="G2796" s="2"/>
    </row>
    <row r="2797" spans="5:7" x14ac:dyDescent="0.25">
      <c r="E2797" s="2"/>
      <c r="G2797" s="2"/>
    </row>
    <row r="2798" spans="5:7" x14ac:dyDescent="0.25">
      <c r="E2798" s="2"/>
      <c r="G2798" s="2"/>
    </row>
    <row r="2799" spans="5:7" x14ac:dyDescent="0.25">
      <c r="E2799" s="2"/>
      <c r="G2799" s="2"/>
    </row>
    <row r="2800" spans="5:7" x14ac:dyDescent="0.25">
      <c r="E2800" s="2"/>
      <c r="G2800" s="2"/>
    </row>
    <row r="2801" spans="5:7" x14ac:dyDescent="0.25">
      <c r="E2801" s="2"/>
      <c r="G2801" s="2"/>
    </row>
    <row r="2802" spans="5:7" x14ac:dyDescent="0.25">
      <c r="E2802" s="2"/>
      <c r="G2802" s="2"/>
    </row>
    <row r="2803" spans="5:7" x14ac:dyDescent="0.25">
      <c r="E2803" s="2"/>
      <c r="G2803" s="2"/>
    </row>
    <row r="2804" spans="5:7" x14ac:dyDescent="0.25">
      <c r="E2804" s="2"/>
      <c r="G2804" s="2"/>
    </row>
    <row r="2805" spans="5:7" x14ac:dyDescent="0.25">
      <c r="E2805" s="2"/>
      <c r="G2805" s="2"/>
    </row>
    <row r="2806" spans="5:7" x14ac:dyDescent="0.25">
      <c r="E2806" s="2"/>
      <c r="G2806" s="2"/>
    </row>
    <row r="2807" spans="5:7" x14ac:dyDescent="0.25">
      <c r="E2807" s="2"/>
      <c r="G2807" s="2"/>
    </row>
    <row r="2808" spans="5:7" x14ac:dyDescent="0.25">
      <c r="E2808" s="2"/>
      <c r="G2808" s="2"/>
    </row>
    <row r="2809" spans="5:7" x14ac:dyDescent="0.25">
      <c r="E2809" s="2"/>
      <c r="G2809" s="2"/>
    </row>
    <row r="2810" spans="5:7" x14ac:dyDescent="0.25">
      <c r="E2810" s="2"/>
      <c r="G2810" s="2"/>
    </row>
    <row r="2811" spans="5:7" x14ac:dyDescent="0.25">
      <c r="E2811" s="2"/>
      <c r="G2811" s="2"/>
    </row>
    <row r="2812" spans="5:7" x14ac:dyDescent="0.25">
      <c r="E2812" s="2"/>
      <c r="G2812" s="2"/>
    </row>
    <row r="2813" spans="5:7" x14ac:dyDescent="0.25">
      <c r="E2813" s="2"/>
      <c r="G2813" s="2"/>
    </row>
    <row r="2814" spans="5:7" x14ac:dyDescent="0.25">
      <c r="E2814" s="2"/>
      <c r="G2814" s="2"/>
    </row>
    <row r="2815" spans="5:7" x14ac:dyDescent="0.25">
      <c r="E2815" s="2"/>
      <c r="G2815" s="2"/>
    </row>
    <row r="2816" spans="5:7" x14ac:dyDescent="0.25">
      <c r="E2816" s="2"/>
      <c r="G2816" s="2"/>
    </row>
    <row r="2817" spans="5:7" x14ac:dyDescent="0.25">
      <c r="E2817" s="2"/>
      <c r="G2817" s="2"/>
    </row>
    <row r="2818" spans="5:7" x14ac:dyDescent="0.25">
      <c r="E2818" s="2"/>
      <c r="G2818" s="2"/>
    </row>
    <row r="2819" spans="5:7" x14ac:dyDescent="0.25">
      <c r="E2819" s="2"/>
      <c r="G2819" s="2"/>
    </row>
    <row r="2820" spans="5:7" x14ac:dyDescent="0.25">
      <c r="E2820" s="2"/>
      <c r="G2820" s="2"/>
    </row>
    <row r="2821" spans="5:7" x14ac:dyDescent="0.25">
      <c r="E2821" s="2"/>
      <c r="G2821" s="2"/>
    </row>
    <row r="2822" spans="5:7" x14ac:dyDescent="0.25">
      <c r="E2822" s="2"/>
      <c r="G2822" s="2"/>
    </row>
    <row r="2823" spans="5:7" x14ac:dyDescent="0.25">
      <c r="E2823" s="2"/>
      <c r="G2823" s="2"/>
    </row>
    <row r="2824" spans="5:7" x14ac:dyDescent="0.25">
      <c r="E2824" s="2"/>
      <c r="G2824" s="2"/>
    </row>
    <row r="2825" spans="5:7" x14ac:dyDescent="0.25">
      <c r="E2825" s="2"/>
      <c r="G2825" s="2"/>
    </row>
    <row r="2826" spans="5:7" x14ac:dyDescent="0.25">
      <c r="E2826" s="2"/>
      <c r="G2826" s="2"/>
    </row>
    <row r="2827" spans="5:7" x14ac:dyDescent="0.25">
      <c r="E2827" s="2"/>
      <c r="G2827" s="2"/>
    </row>
    <row r="2828" spans="5:7" x14ac:dyDescent="0.25">
      <c r="E2828" s="2"/>
      <c r="G2828" s="2"/>
    </row>
    <row r="2829" spans="5:7" x14ac:dyDescent="0.25">
      <c r="E2829" s="2"/>
      <c r="G2829" s="2"/>
    </row>
    <row r="2830" spans="5:7" x14ac:dyDescent="0.25">
      <c r="E2830" s="2"/>
      <c r="G2830" s="2"/>
    </row>
    <row r="2831" spans="5:7" x14ac:dyDescent="0.25">
      <c r="E2831" s="2"/>
      <c r="G2831" s="2"/>
    </row>
    <row r="2832" spans="5:7" x14ac:dyDescent="0.25">
      <c r="E2832" s="2"/>
      <c r="G2832" s="2"/>
    </row>
    <row r="2833" spans="5:7" x14ac:dyDescent="0.25">
      <c r="E2833" s="2"/>
      <c r="G2833" s="2"/>
    </row>
    <row r="2834" spans="5:7" x14ac:dyDescent="0.25">
      <c r="E2834" s="2"/>
      <c r="G2834" s="2"/>
    </row>
    <row r="2835" spans="5:7" x14ac:dyDescent="0.25">
      <c r="E2835" s="2"/>
      <c r="G2835" s="2"/>
    </row>
    <row r="2836" spans="5:7" x14ac:dyDescent="0.25">
      <c r="E2836" s="2"/>
      <c r="G2836" s="2"/>
    </row>
    <row r="2837" spans="5:7" x14ac:dyDescent="0.25">
      <c r="E2837" s="2"/>
      <c r="G2837" s="2"/>
    </row>
    <row r="2838" spans="5:7" x14ac:dyDescent="0.25">
      <c r="E2838" s="2"/>
      <c r="G2838" s="2"/>
    </row>
    <row r="2839" spans="5:7" x14ac:dyDescent="0.25">
      <c r="E2839" s="2"/>
      <c r="G2839" s="2"/>
    </row>
    <row r="2840" spans="5:7" x14ac:dyDescent="0.25">
      <c r="E2840" s="2"/>
      <c r="G2840" s="2"/>
    </row>
    <row r="2841" spans="5:7" x14ac:dyDescent="0.25">
      <c r="E2841" s="2"/>
      <c r="G2841" s="2"/>
    </row>
    <row r="2842" spans="5:7" x14ac:dyDescent="0.25">
      <c r="E2842" s="2"/>
      <c r="G2842" s="2"/>
    </row>
    <row r="2843" spans="5:7" x14ac:dyDescent="0.25">
      <c r="E2843" s="2"/>
      <c r="G2843" s="2"/>
    </row>
    <row r="2844" spans="5:7" x14ac:dyDescent="0.25">
      <c r="E2844" s="2"/>
      <c r="G2844" s="2"/>
    </row>
    <row r="2845" spans="5:7" x14ac:dyDescent="0.25">
      <c r="E2845" s="2"/>
      <c r="G2845" s="2"/>
    </row>
    <row r="2846" spans="5:7" x14ac:dyDescent="0.25">
      <c r="E2846" s="2"/>
      <c r="G2846" s="2"/>
    </row>
    <row r="2847" spans="5:7" x14ac:dyDescent="0.25">
      <c r="E2847" s="2"/>
      <c r="G2847" s="2"/>
    </row>
    <row r="2848" spans="5:7" x14ac:dyDescent="0.25">
      <c r="E2848" s="2"/>
      <c r="G2848" s="2"/>
    </row>
    <row r="2849" spans="5:7" x14ac:dyDescent="0.25">
      <c r="E2849" s="2"/>
      <c r="G2849" s="2"/>
    </row>
    <row r="2850" spans="5:7" x14ac:dyDescent="0.25">
      <c r="E2850" s="2"/>
      <c r="G2850" s="2"/>
    </row>
    <row r="2851" spans="5:7" x14ac:dyDescent="0.25">
      <c r="E2851" s="2"/>
      <c r="G2851" s="2"/>
    </row>
    <row r="2852" spans="5:7" x14ac:dyDescent="0.25">
      <c r="E2852" s="2"/>
      <c r="G2852" s="2"/>
    </row>
    <row r="2853" spans="5:7" x14ac:dyDescent="0.25">
      <c r="E2853" s="2"/>
      <c r="G2853" s="2"/>
    </row>
    <row r="2854" spans="5:7" x14ac:dyDescent="0.25">
      <c r="E2854" s="2"/>
      <c r="G2854" s="2"/>
    </row>
    <row r="2855" spans="5:7" x14ac:dyDescent="0.25">
      <c r="E2855" s="2"/>
      <c r="G2855" s="2"/>
    </row>
    <row r="2856" spans="5:7" x14ac:dyDescent="0.25">
      <c r="E2856" s="2"/>
      <c r="G2856" s="2"/>
    </row>
    <row r="2857" spans="5:7" x14ac:dyDescent="0.25">
      <c r="E2857" s="2"/>
      <c r="G2857" s="2"/>
    </row>
    <row r="2858" spans="5:7" x14ac:dyDescent="0.25">
      <c r="E2858" s="2"/>
      <c r="G2858" s="2"/>
    </row>
    <row r="2859" spans="5:7" x14ac:dyDescent="0.25">
      <c r="E2859" s="2"/>
      <c r="G2859" s="2"/>
    </row>
    <row r="2860" spans="5:7" x14ac:dyDescent="0.25">
      <c r="E2860" s="2"/>
      <c r="G2860" s="2"/>
    </row>
    <row r="2861" spans="5:7" x14ac:dyDescent="0.25">
      <c r="E2861" s="2"/>
      <c r="G2861" s="2"/>
    </row>
    <row r="2862" spans="5:7" x14ac:dyDescent="0.25">
      <c r="E2862" s="2"/>
      <c r="G2862" s="2"/>
    </row>
    <row r="2863" spans="5:7" x14ac:dyDescent="0.25">
      <c r="E2863" s="2"/>
      <c r="G2863" s="2"/>
    </row>
    <row r="2864" spans="5:7" x14ac:dyDescent="0.25">
      <c r="E2864" s="2"/>
      <c r="G2864" s="2"/>
    </row>
    <row r="2865" spans="5:7" x14ac:dyDescent="0.25">
      <c r="E2865" s="2"/>
      <c r="G2865" s="2"/>
    </row>
    <row r="2866" spans="5:7" x14ac:dyDescent="0.25">
      <c r="E2866" s="2"/>
      <c r="G2866" s="2"/>
    </row>
    <row r="2867" spans="5:7" x14ac:dyDescent="0.25">
      <c r="E2867" s="2"/>
      <c r="G2867" s="2"/>
    </row>
    <row r="2868" spans="5:7" x14ac:dyDescent="0.25">
      <c r="E2868" s="2"/>
      <c r="G2868" s="2"/>
    </row>
    <row r="2869" spans="5:7" x14ac:dyDescent="0.25">
      <c r="E2869" s="2"/>
      <c r="G2869" s="2"/>
    </row>
    <row r="2870" spans="5:7" x14ac:dyDescent="0.25">
      <c r="E2870" s="2"/>
      <c r="G2870" s="2"/>
    </row>
    <row r="2871" spans="5:7" x14ac:dyDescent="0.25">
      <c r="E2871" s="2"/>
      <c r="G2871" s="2"/>
    </row>
    <row r="2872" spans="5:7" x14ac:dyDescent="0.25">
      <c r="E2872" s="2"/>
      <c r="G2872" s="2"/>
    </row>
    <row r="2873" spans="5:7" x14ac:dyDescent="0.25">
      <c r="E2873" s="2"/>
      <c r="G2873" s="2"/>
    </row>
    <row r="2874" spans="5:7" x14ac:dyDescent="0.25">
      <c r="E2874" s="2"/>
      <c r="G2874" s="2"/>
    </row>
    <row r="2875" spans="5:7" x14ac:dyDescent="0.25">
      <c r="E2875" s="2"/>
      <c r="G2875" s="2"/>
    </row>
    <row r="2876" spans="5:7" x14ac:dyDescent="0.25">
      <c r="E2876" s="2"/>
      <c r="G2876" s="2"/>
    </row>
    <row r="2877" spans="5:7" x14ac:dyDescent="0.25">
      <c r="E2877" s="2"/>
      <c r="G2877" s="2"/>
    </row>
    <row r="2878" spans="5:7" x14ac:dyDescent="0.25">
      <c r="E2878" s="2"/>
      <c r="G2878" s="2"/>
    </row>
    <row r="2879" spans="5:7" x14ac:dyDescent="0.25">
      <c r="E2879" s="2"/>
      <c r="G2879" s="2"/>
    </row>
    <row r="2880" spans="5:7" x14ac:dyDescent="0.25">
      <c r="E2880" s="2"/>
      <c r="G2880" s="2"/>
    </row>
    <row r="2881" spans="5:7" x14ac:dyDescent="0.25">
      <c r="E2881" s="2"/>
      <c r="G2881" s="2"/>
    </row>
    <row r="2882" spans="5:7" x14ac:dyDescent="0.25">
      <c r="E2882" s="2"/>
      <c r="G2882" s="2"/>
    </row>
    <row r="2883" spans="5:7" x14ac:dyDescent="0.25">
      <c r="E2883" s="2"/>
      <c r="G2883" s="2"/>
    </row>
    <row r="2884" spans="5:7" x14ac:dyDescent="0.25">
      <c r="E2884" s="2"/>
      <c r="G2884" s="2"/>
    </row>
    <row r="2885" spans="5:7" x14ac:dyDescent="0.25">
      <c r="E2885" s="2"/>
      <c r="G2885" s="2"/>
    </row>
    <row r="2886" spans="5:7" x14ac:dyDescent="0.25">
      <c r="E2886" s="2"/>
      <c r="G2886" s="2"/>
    </row>
    <row r="2887" spans="5:7" x14ac:dyDescent="0.25">
      <c r="E2887" s="2"/>
      <c r="G2887" s="2"/>
    </row>
    <row r="2888" spans="5:7" x14ac:dyDescent="0.25">
      <c r="E2888" s="2"/>
      <c r="G2888" s="2"/>
    </row>
    <row r="2889" spans="5:7" x14ac:dyDescent="0.25">
      <c r="E2889" s="2"/>
      <c r="G2889" s="2"/>
    </row>
    <row r="2890" spans="5:7" x14ac:dyDescent="0.25">
      <c r="E2890" s="2"/>
      <c r="G2890" s="2"/>
    </row>
    <row r="2891" spans="5:7" x14ac:dyDescent="0.25">
      <c r="E2891" s="2"/>
      <c r="G2891" s="2"/>
    </row>
    <row r="2892" spans="5:7" x14ac:dyDescent="0.25">
      <c r="E2892" s="2"/>
      <c r="G2892" s="2"/>
    </row>
    <row r="2893" spans="5:7" x14ac:dyDescent="0.25">
      <c r="E2893" s="2"/>
      <c r="G2893" s="2"/>
    </row>
    <row r="2894" spans="5:7" x14ac:dyDescent="0.25">
      <c r="E2894" s="2"/>
      <c r="G2894" s="2"/>
    </row>
    <row r="2895" spans="5:7" x14ac:dyDescent="0.25">
      <c r="E2895" s="2"/>
      <c r="G2895" s="2"/>
    </row>
    <row r="2896" spans="5:7" x14ac:dyDescent="0.25">
      <c r="E2896" s="2"/>
      <c r="G2896" s="2"/>
    </row>
    <row r="2897" spans="5:7" x14ac:dyDescent="0.25">
      <c r="E2897" s="2"/>
      <c r="G2897" s="2"/>
    </row>
    <row r="2898" spans="5:7" x14ac:dyDescent="0.25">
      <c r="E2898" s="2"/>
      <c r="G2898" s="2"/>
    </row>
    <row r="2899" spans="5:7" x14ac:dyDescent="0.25">
      <c r="E2899" s="2"/>
      <c r="G2899" s="2"/>
    </row>
    <row r="2900" spans="5:7" x14ac:dyDescent="0.25">
      <c r="E2900" s="2"/>
      <c r="G2900" s="2"/>
    </row>
    <row r="2901" spans="5:7" x14ac:dyDescent="0.25">
      <c r="E2901" s="2"/>
      <c r="G2901" s="2"/>
    </row>
    <row r="2902" spans="5:7" x14ac:dyDescent="0.25">
      <c r="E2902" s="2"/>
      <c r="G2902" s="2"/>
    </row>
    <row r="2903" spans="5:7" x14ac:dyDescent="0.25">
      <c r="E2903" s="2"/>
      <c r="G2903" s="2"/>
    </row>
    <row r="2904" spans="5:7" x14ac:dyDescent="0.25">
      <c r="E2904" s="2"/>
      <c r="G2904" s="2"/>
    </row>
    <row r="2905" spans="5:7" x14ac:dyDescent="0.25">
      <c r="E2905" s="2"/>
      <c r="G2905" s="2"/>
    </row>
    <row r="2906" spans="5:7" x14ac:dyDescent="0.25">
      <c r="E2906" s="2"/>
      <c r="G2906" s="2"/>
    </row>
    <row r="2907" spans="5:7" x14ac:dyDescent="0.25">
      <c r="E2907" s="2"/>
      <c r="G2907" s="2"/>
    </row>
    <row r="2908" spans="5:7" x14ac:dyDescent="0.25">
      <c r="E2908" s="2"/>
      <c r="G2908" s="2"/>
    </row>
    <row r="2909" spans="5:7" x14ac:dyDescent="0.25">
      <c r="E2909" s="2"/>
      <c r="G2909" s="2"/>
    </row>
    <row r="2910" spans="5:7" x14ac:dyDescent="0.25">
      <c r="E2910" s="2"/>
      <c r="G2910" s="2"/>
    </row>
    <row r="2911" spans="5:7" x14ac:dyDescent="0.25">
      <c r="E2911" s="2"/>
      <c r="G2911" s="2"/>
    </row>
    <row r="2912" spans="5:7" x14ac:dyDescent="0.25">
      <c r="E2912" s="2"/>
      <c r="G2912" s="2"/>
    </row>
    <row r="2913" spans="5:7" x14ac:dyDescent="0.25">
      <c r="E2913" s="2"/>
      <c r="G2913" s="2"/>
    </row>
    <row r="2914" spans="5:7" x14ac:dyDescent="0.25">
      <c r="E2914" s="2"/>
      <c r="G2914" s="2"/>
    </row>
    <row r="2915" spans="5:7" x14ac:dyDescent="0.25">
      <c r="E2915" s="2"/>
      <c r="G2915" s="2"/>
    </row>
    <row r="2916" spans="5:7" x14ac:dyDescent="0.25">
      <c r="E2916" s="2"/>
      <c r="G2916" s="2"/>
    </row>
    <row r="2917" spans="5:7" x14ac:dyDescent="0.25">
      <c r="E2917" s="2"/>
      <c r="G2917" s="2"/>
    </row>
    <row r="2918" spans="5:7" x14ac:dyDescent="0.25">
      <c r="E2918" s="2"/>
      <c r="G2918" s="2"/>
    </row>
    <row r="2919" spans="5:7" x14ac:dyDescent="0.25">
      <c r="E2919" s="2"/>
      <c r="G2919" s="2"/>
    </row>
    <row r="2920" spans="5:7" x14ac:dyDescent="0.25">
      <c r="E2920" s="2"/>
      <c r="G2920" s="2"/>
    </row>
    <row r="2921" spans="5:7" x14ac:dyDescent="0.25">
      <c r="E2921" s="2"/>
      <c r="G2921" s="2"/>
    </row>
    <row r="2922" spans="5:7" x14ac:dyDescent="0.25">
      <c r="E2922" s="2"/>
      <c r="G2922" s="2"/>
    </row>
    <row r="2923" spans="5:7" x14ac:dyDescent="0.25">
      <c r="E2923" s="2"/>
      <c r="G2923" s="2"/>
    </row>
    <row r="2924" spans="5:7" x14ac:dyDescent="0.25">
      <c r="E2924" s="2"/>
      <c r="G2924" s="2"/>
    </row>
    <row r="2925" spans="5:7" x14ac:dyDescent="0.25">
      <c r="E2925" s="2"/>
      <c r="G2925" s="2"/>
    </row>
    <row r="2926" spans="5:7" x14ac:dyDescent="0.25">
      <c r="E2926" s="2"/>
      <c r="G2926" s="2"/>
    </row>
    <row r="2927" spans="5:7" x14ac:dyDescent="0.25">
      <c r="E2927" s="2"/>
      <c r="G2927" s="2"/>
    </row>
    <row r="2928" spans="5:7" x14ac:dyDescent="0.25">
      <c r="E2928" s="2"/>
      <c r="G2928" s="2"/>
    </row>
    <row r="2929" spans="5:7" x14ac:dyDescent="0.25">
      <c r="E2929" s="2"/>
      <c r="G2929" s="2"/>
    </row>
    <row r="2930" spans="5:7" x14ac:dyDescent="0.25">
      <c r="E2930" s="2"/>
      <c r="G2930" s="2"/>
    </row>
    <row r="2931" spans="5:7" x14ac:dyDescent="0.25">
      <c r="E2931" s="2"/>
      <c r="G2931" s="2"/>
    </row>
    <row r="2932" spans="5:7" x14ac:dyDescent="0.25">
      <c r="E2932" s="2"/>
      <c r="G2932" s="2"/>
    </row>
    <row r="2933" spans="5:7" x14ac:dyDescent="0.25">
      <c r="E2933" s="2"/>
      <c r="G2933" s="2"/>
    </row>
    <row r="2934" spans="5:7" x14ac:dyDescent="0.25">
      <c r="E2934" s="2"/>
      <c r="G2934" s="2"/>
    </row>
    <row r="2935" spans="5:7" x14ac:dyDescent="0.25">
      <c r="E2935" s="2"/>
      <c r="G2935" s="2"/>
    </row>
    <row r="2936" spans="5:7" x14ac:dyDescent="0.25">
      <c r="E2936" s="2"/>
      <c r="G2936" s="2"/>
    </row>
    <row r="2937" spans="5:7" x14ac:dyDescent="0.25">
      <c r="E2937" s="2"/>
      <c r="G2937" s="2"/>
    </row>
    <row r="2938" spans="5:7" x14ac:dyDescent="0.25">
      <c r="E2938" s="2"/>
      <c r="G2938" s="2"/>
    </row>
    <row r="2939" spans="5:7" x14ac:dyDescent="0.25">
      <c r="E2939" s="2"/>
      <c r="G2939" s="2"/>
    </row>
    <row r="2940" spans="5:7" x14ac:dyDescent="0.25">
      <c r="E2940" s="2"/>
      <c r="G2940" s="2"/>
    </row>
    <row r="2941" spans="5:7" x14ac:dyDescent="0.25">
      <c r="E2941" s="2"/>
      <c r="G2941" s="2"/>
    </row>
    <row r="2942" spans="5:7" x14ac:dyDescent="0.25">
      <c r="E2942" s="2"/>
      <c r="G2942" s="2"/>
    </row>
    <row r="2943" spans="5:7" x14ac:dyDescent="0.25">
      <c r="E2943" s="2"/>
      <c r="G2943" s="2"/>
    </row>
    <row r="2944" spans="5:7" x14ac:dyDescent="0.25">
      <c r="E2944" s="2"/>
      <c r="G2944" s="2"/>
    </row>
    <row r="2945" spans="5:7" x14ac:dyDescent="0.25">
      <c r="E2945" s="2"/>
      <c r="G2945" s="2"/>
    </row>
    <row r="2946" spans="5:7" x14ac:dyDescent="0.25">
      <c r="E2946" s="2"/>
      <c r="G2946" s="2"/>
    </row>
    <row r="2947" spans="5:7" x14ac:dyDescent="0.25">
      <c r="E2947" s="2"/>
      <c r="G2947" s="2"/>
    </row>
    <row r="2948" spans="5:7" x14ac:dyDescent="0.25">
      <c r="E2948" s="2"/>
      <c r="G2948" s="2"/>
    </row>
    <row r="2949" spans="5:7" x14ac:dyDescent="0.25">
      <c r="E2949" s="2"/>
      <c r="G2949" s="2"/>
    </row>
    <row r="2950" spans="5:7" x14ac:dyDescent="0.25">
      <c r="E2950" s="2"/>
      <c r="G2950" s="2"/>
    </row>
    <row r="2951" spans="5:7" x14ac:dyDescent="0.25">
      <c r="E2951" s="2"/>
      <c r="G2951" s="2"/>
    </row>
    <row r="2952" spans="5:7" x14ac:dyDescent="0.25">
      <c r="E2952" s="2"/>
      <c r="G2952" s="2"/>
    </row>
    <row r="2953" spans="5:7" x14ac:dyDescent="0.25">
      <c r="E2953" s="2"/>
      <c r="G2953" s="2"/>
    </row>
    <row r="2954" spans="5:7" x14ac:dyDescent="0.25">
      <c r="E2954" s="2"/>
      <c r="G2954" s="2"/>
    </row>
    <row r="2955" spans="5:7" x14ac:dyDescent="0.25">
      <c r="E2955" s="2"/>
      <c r="G2955" s="2"/>
    </row>
    <row r="2956" spans="5:7" x14ac:dyDescent="0.25">
      <c r="E2956" s="2"/>
      <c r="G2956" s="2"/>
    </row>
    <row r="2957" spans="5:7" x14ac:dyDescent="0.25">
      <c r="E2957" s="2"/>
      <c r="G2957" s="2"/>
    </row>
    <row r="2958" spans="5:7" x14ac:dyDescent="0.25">
      <c r="E2958" s="2"/>
      <c r="G2958" s="2"/>
    </row>
    <row r="2959" spans="5:7" x14ac:dyDescent="0.25">
      <c r="E2959" s="2"/>
      <c r="G2959" s="2"/>
    </row>
    <row r="2960" spans="5:7" x14ac:dyDescent="0.25">
      <c r="E2960" s="2"/>
      <c r="G2960" s="2"/>
    </row>
    <row r="2961" spans="5:7" x14ac:dyDescent="0.25">
      <c r="E2961" s="2"/>
      <c r="G2961" s="2"/>
    </row>
    <row r="2962" spans="5:7" x14ac:dyDescent="0.25">
      <c r="E2962" s="2"/>
      <c r="G2962" s="2"/>
    </row>
    <row r="2963" spans="5:7" x14ac:dyDescent="0.25">
      <c r="E2963" s="2"/>
      <c r="G2963" s="2"/>
    </row>
    <row r="2964" spans="5:7" x14ac:dyDescent="0.25">
      <c r="E2964" s="2"/>
      <c r="G2964" s="2"/>
    </row>
    <row r="2965" spans="5:7" x14ac:dyDescent="0.25">
      <c r="E2965" s="2"/>
      <c r="G2965" s="2"/>
    </row>
    <row r="2966" spans="5:7" x14ac:dyDescent="0.25">
      <c r="E2966" s="2"/>
      <c r="G2966" s="2"/>
    </row>
    <row r="2967" spans="5:7" x14ac:dyDescent="0.25">
      <c r="E2967" s="2"/>
      <c r="G2967" s="2"/>
    </row>
    <row r="2968" spans="5:7" x14ac:dyDescent="0.25">
      <c r="E2968" s="2"/>
      <c r="G2968" s="2"/>
    </row>
    <row r="2969" spans="5:7" x14ac:dyDescent="0.25">
      <c r="E2969" s="2"/>
      <c r="G2969" s="2"/>
    </row>
    <row r="2970" spans="5:7" x14ac:dyDescent="0.25">
      <c r="E2970" s="2"/>
      <c r="G2970" s="2"/>
    </row>
    <row r="2971" spans="5:7" x14ac:dyDescent="0.25">
      <c r="E2971" s="2"/>
      <c r="G2971" s="2"/>
    </row>
    <row r="2972" spans="5:7" x14ac:dyDescent="0.25">
      <c r="E2972" s="2"/>
      <c r="G2972" s="2"/>
    </row>
    <row r="2973" spans="5:7" x14ac:dyDescent="0.25">
      <c r="E2973" s="2"/>
      <c r="G2973" s="2"/>
    </row>
    <row r="2974" spans="5:7" x14ac:dyDescent="0.25">
      <c r="E2974" s="2"/>
      <c r="G2974" s="2"/>
    </row>
    <row r="2975" spans="5:7" x14ac:dyDescent="0.25">
      <c r="E2975" s="2"/>
      <c r="G2975" s="2"/>
    </row>
    <row r="2976" spans="5:7" x14ac:dyDescent="0.25">
      <c r="E2976" s="2"/>
      <c r="G2976" s="2"/>
    </row>
    <row r="2977" spans="5:7" x14ac:dyDescent="0.25">
      <c r="E2977" s="2"/>
      <c r="G2977" s="2"/>
    </row>
    <row r="2978" spans="5:7" x14ac:dyDescent="0.25">
      <c r="E2978" s="2"/>
      <c r="G2978" s="2"/>
    </row>
    <row r="2979" spans="5:7" x14ac:dyDescent="0.25">
      <c r="E2979" s="2"/>
      <c r="G2979" s="2"/>
    </row>
    <row r="2980" spans="5:7" x14ac:dyDescent="0.25">
      <c r="E2980" s="2"/>
      <c r="G2980" s="2"/>
    </row>
    <row r="2981" spans="5:7" x14ac:dyDescent="0.25">
      <c r="E2981" s="2"/>
      <c r="G2981" s="2"/>
    </row>
    <row r="2982" spans="5:7" x14ac:dyDescent="0.25">
      <c r="E2982" s="2"/>
      <c r="G2982" s="2"/>
    </row>
    <row r="2983" spans="5:7" x14ac:dyDescent="0.25">
      <c r="E2983" s="2"/>
      <c r="G2983" s="2"/>
    </row>
    <row r="2984" spans="5:7" x14ac:dyDescent="0.25">
      <c r="E2984" s="2"/>
      <c r="G2984" s="2"/>
    </row>
    <row r="2985" spans="5:7" x14ac:dyDescent="0.25">
      <c r="E2985" s="2"/>
      <c r="G2985" s="2"/>
    </row>
    <row r="2986" spans="5:7" x14ac:dyDescent="0.25">
      <c r="E2986" s="2"/>
      <c r="G2986" s="2"/>
    </row>
    <row r="2987" spans="5:7" x14ac:dyDescent="0.25">
      <c r="E2987" s="2"/>
      <c r="G2987" s="2"/>
    </row>
    <row r="2988" spans="5:7" x14ac:dyDescent="0.25">
      <c r="E2988" s="2"/>
      <c r="G2988" s="2"/>
    </row>
    <row r="2989" spans="5:7" x14ac:dyDescent="0.25">
      <c r="E2989" s="2"/>
      <c r="G2989" s="2"/>
    </row>
    <row r="2990" spans="5:7" x14ac:dyDescent="0.25">
      <c r="E2990" s="2"/>
      <c r="G2990" s="2"/>
    </row>
    <row r="2991" spans="5:7" x14ac:dyDescent="0.25">
      <c r="E2991" s="2"/>
      <c r="G2991" s="2"/>
    </row>
    <row r="2992" spans="5:7" x14ac:dyDescent="0.25">
      <c r="E2992" s="2"/>
      <c r="G2992" s="2"/>
    </row>
    <row r="2993" spans="5:7" x14ac:dyDescent="0.25">
      <c r="E2993" s="2"/>
      <c r="G2993" s="2"/>
    </row>
    <row r="2994" spans="5:7" x14ac:dyDescent="0.25">
      <c r="E2994" s="2"/>
      <c r="G2994" s="2"/>
    </row>
    <row r="2995" spans="5:7" x14ac:dyDescent="0.25">
      <c r="E2995" s="2"/>
      <c r="G2995" s="2"/>
    </row>
    <row r="2996" spans="5:7" x14ac:dyDescent="0.25">
      <c r="E2996" s="2"/>
      <c r="G2996" s="2"/>
    </row>
    <row r="2997" spans="5:7" x14ac:dyDescent="0.25">
      <c r="E2997" s="2"/>
      <c r="G2997" s="2"/>
    </row>
    <row r="2998" spans="5:7" x14ac:dyDescent="0.25">
      <c r="E2998" s="2"/>
      <c r="G2998" s="2"/>
    </row>
    <row r="2999" spans="5:7" x14ac:dyDescent="0.25">
      <c r="E2999" s="2"/>
      <c r="G2999" s="2"/>
    </row>
    <row r="3000" spans="5:7" x14ac:dyDescent="0.25">
      <c r="E3000" s="2"/>
      <c r="G3000" s="2"/>
    </row>
    <row r="3001" spans="5:7" x14ac:dyDescent="0.25">
      <c r="E3001" s="2"/>
      <c r="G3001" s="2"/>
    </row>
    <row r="3002" spans="5:7" x14ac:dyDescent="0.25">
      <c r="E3002" s="2"/>
      <c r="G3002" s="2"/>
    </row>
    <row r="3003" spans="5:7" x14ac:dyDescent="0.25">
      <c r="E3003" s="2"/>
      <c r="G3003" s="2"/>
    </row>
    <row r="3004" spans="5:7" x14ac:dyDescent="0.25">
      <c r="E3004" s="2"/>
      <c r="G3004" s="2"/>
    </row>
    <row r="3005" spans="5:7" x14ac:dyDescent="0.25">
      <c r="E3005" s="2"/>
      <c r="G3005" s="2"/>
    </row>
    <row r="3006" spans="5:7" x14ac:dyDescent="0.25">
      <c r="E3006" s="2"/>
      <c r="G3006" s="2"/>
    </row>
    <row r="3007" spans="5:7" x14ac:dyDescent="0.25">
      <c r="E3007" s="2"/>
      <c r="G3007" s="2"/>
    </row>
    <row r="3008" spans="5:7" x14ac:dyDescent="0.25">
      <c r="E3008" s="2"/>
      <c r="G3008" s="2"/>
    </row>
    <row r="3009" spans="5:7" x14ac:dyDescent="0.25">
      <c r="E3009" s="2"/>
      <c r="G3009" s="2"/>
    </row>
    <row r="3010" spans="5:7" x14ac:dyDescent="0.25">
      <c r="E3010" s="2"/>
      <c r="G3010" s="2"/>
    </row>
    <row r="3011" spans="5:7" x14ac:dyDescent="0.25">
      <c r="E3011" s="2"/>
      <c r="G3011" s="2"/>
    </row>
    <row r="3012" spans="5:7" x14ac:dyDescent="0.25">
      <c r="E3012" s="2"/>
      <c r="G3012" s="2"/>
    </row>
    <row r="3013" spans="5:7" x14ac:dyDescent="0.25">
      <c r="E3013" s="2"/>
      <c r="G3013" s="2"/>
    </row>
    <row r="3014" spans="5:7" x14ac:dyDescent="0.25">
      <c r="E3014" s="2"/>
      <c r="G3014" s="2"/>
    </row>
    <row r="3015" spans="5:7" x14ac:dyDescent="0.25">
      <c r="E3015" s="2"/>
      <c r="G3015" s="2"/>
    </row>
    <row r="3016" spans="5:7" x14ac:dyDescent="0.25">
      <c r="E3016" s="2"/>
      <c r="G3016" s="2"/>
    </row>
    <row r="3017" spans="5:7" x14ac:dyDescent="0.25">
      <c r="E3017" s="2"/>
      <c r="G3017" s="2"/>
    </row>
    <row r="3018" spans="5:7" x14ac:dyDescent="0.25">
      <c r="E3018" s="2"/>
      <c r="G3018" s="2"/>
    </row>
    <row r="3019" spans="5:7" x14ac:dyDescent="0.25">
      <c r="E3019" s="2"/>
      <c r="G3019" s="2"/>
    </row>
    <row r="3020" spans="5:7" x14ac:dyDescent="0.25">
      <c r="E3020" s="2"/>
      <c r="G3020" s="2"/>
    </row>
    <row r="3021" spans="5:7" x14ac:dyDescent="0.25">
      <c r="E3021" s="2"/>
      <c r="G3021" s="2"/>
    </row>
    <row r="3022" spans="5:7" x14ac:dyDescent="0.25">
      <c r="E3022" s="2"/>
      <c r="G3022" s="2"/>
    </row>
    <row r="3023" spans="5:7" x14ac:dyDescent="0.25">
      <c r="E3023" s="2"/>
      <c r="G3023" s="2"/>
    </row>
    <row r="3024" spans="5:7" x14ac:dyDescent="0.25">
      <c r="E3024" s="2"/>
      <c r="G3024" s="2"/>
    </row>
    <row r="3025" spans="5:7" x14ac:dyDescent="0.25">
      <c r="E3025" s="2"/>
      <c r="G3025" s="2"/>
    </row>
    <row r="3026" spans="5:7" x14ac:dyDescent="0.25">
      <c r="E3026" s="2"/>
      <c r="G3026" s="2"/>
    </row>
    <row r="3027" spans="5:7" x14ac:dyDescent="0.25">
      <c r="E3027" s="2"/>
      <c r="G3027" s="2"/>
    </row>
    <row r="3028" spans="5:7" x14ac:dyDescent="0.25">
      <c r="E3028" s="2"/>
      <c r="G3028" s="2"/>
    </row>
    <row r="3029" spans="5:7" x14ac:dyDescent="0.25">
      <c r="E3029" s="2"/>
      <c r="G3029" s="2"/>
    </row>
    <row r="3030" spans="5:7" x14ac:dyDescent="0.25">
      <c r="E3030" s="2"/>
      <c r="G3030" s="2"/>
    </row>
    <row r="3031" spans="5:7" x14ac:dyDescent="0.25">
      <c r="E3031" s="2"/>
      <c r="G3031" s="2"/>
    </row>
    <row r="3032" spans="5:7" x14ac:dyDescent="0.25">
      <c r="E3032" s="2"/>
      <c r="G3032" s="2"/>
    </row>
    <row r="3033" spans="5:7" x14ac:dyDescent="0.25">
      <c r="E3033" s="2"/>
      <c r="G3033" s="2"/>
    </row>
    <row r="3034" spans="5:7" x14ac:dyDescent="0.25">
      <c r="E3034" s="2"/>
      <c r="G3034" s="2"/>
    </row>
    <row r="3035" spans="5:7" x14ac:dyDescent="0.25">
      <c r="E3035" s="2"/>
      <c r="G3035" s="2"/>
    </row>
    <row r="3036" spans="5:7" x14ac:dyDescent="0.25">
      <c r="E3036" s="2"/>
      <c r="G3036" s="2"/>
    </row>
    <row r="3037" spans="5:7" x14ac:dyDescent="0.25">
      <c r="E3037" s="2"/>
      <c r="G3037" s="2"/>
    </row>
    <row r="3038" spans="5:7" x14ac:dyDescent="0.25">
      <c r="E3038" s="2"/>
      <c r="G3038" s="2"/>
    </row>
    <row r="3039" spans="5:7" x14ac:dyDescent="0.25">
      <c r="E3039" s="2"/>
      <c r="G3039" s="2"/>
    </row>
    <row r="3040" spans="5:7" x14ac:dyDescent="0.25">
      <c r="E3040" s="2"/>
      <c r="G3040" s="2"/>
    </row>
    <row r="3041" spans="5:7" x14ac:dyDescent="0.25">
      <c r="E3041" s="2"/>
      <c r="G3041" s="2"/>
    </row>
    <row r="3042" spans="5:7" x14ac:dyDescent="0.25">
      <c r="E3042" s="2"/>
      <c r="G3042" s="2"/>
    </row>
    <row r="3043" spans="5:7" x14ac:dyDescent="0.25">
      <c r="E3043" s="2"/>
      <c r="G3043" s="2"/>
    </row>
    <row r="3044" spans="5:7" x14ac:dyDescent="0.25">
      <c r="E3044" s="2"/>
      <c r="G3044" s="2"/>
    </row>
    <row r="3045" spans="5:7" x14ac:dyDescent="0.25">
      <c r="E3045" s="2"/>
      <c r="G3045" s="2"/>
    </row>
    <row r="3046" spans="5:7" x14ac:dyDescent="0.25">
      <c r="E3046" s="2"/>
      <c r="G3046" s="2"/>
    </row>
    <row r="3047" spans="5:7" x14ac:dyDescent="0.25">
      <c r="E3047" s="2"/>
      <c r="G3047" s="2"/>
    </row>
    <row r="3048" spans="5:7" x14ac:dyDescent="0.25">
      <c r="E3048" s="2"/>
      <c r="G3048" s="2"/>
    </row>
    <row r="3049" spans="5:7" x14ac:dyDescent="0.25">
      <c r="E3049" s="2"/>
      <c r="G3049" s="2"/>
    </row>
    <row r="3050" spans="5:7" x14ac:dyDescent="0.25">
      <c r="E3050" s="2"/>
      <c r="G3050" s="2"/>
    </row>
    <row r="3051" spans="5:7" x14ac:dyDescent="0.25">
      <c r="E3051" s="2"/>
      <c r="G3051" s="2"/>
    </row>
    <row r="3052" spans="5:7" x14ac:dyDescent="0.25">
      <c r="E3052" s="2"/>
      <c r="G3052" s="2"/>
    </row>
    <row r="3053" spans="5:7" x14ac:dyDescent="0.25">
      <c r="E3053" s="2"/>
      <c r="G3053" s="2"/>
    </row>
    <row r="3054" spans="5:7" x14ac:dyDescent="0.25">
      <c r="E3054" s="2"/>
      <c r="G3054" s="2"/>
    </row>
    <row r="3055" spans="5:7" x14ac:dyDescent="0.25">
      <c r="E3055" s="2"/>
      <c r="G3055" s="2"/>
    </row>
    <row r="3056" spans="5:7" x14ac:dyDescent="0.25">
      <c r="E3056" s="2"/>
      <c r="G3056" s="2"/>
    </row>
    <row r="3057" spans="5:7" x14ac:dyDescent="0.25">
      <c r="E3057" s="2"/>
      <c r="G3057" s="2"/>
    </row>
    <row r="3058" spans="5:7" x14ac:dyDescent="0.25">
      <c r="E3058" s="2"/>
      <c r="G3058" s="2"/>
    </row>
    <row r="3059" spans="5:7" x14ac:dyDescent="0.25">
      <c r="E3059" s="2"/>
      <c r="G3059" s="2"/>
    </row>
    <row r="3060" spans="5:7" x14ac:dyDescent="0.25">
      <c r="E3060" s="2"/>
      <c r="G3060" s="2"/>
    </row>
    <row r="3061" spans="5:7" x14ac:dyDescent="0.25">
      <c r="E3061" s="2"/>
      <c r="G3061" s="2"/>
    </row>
    <row r="3062" spans="5:7" x14ac:dyDescent="0.25">
      <c r="E3062" s="2"/>
      <c r="G3062" s="2"/>
    </row>
    <row r="3063" spans="5:7" x14ac:dyDescent="0.25">
      <c r="E3063" s="2"/>
      <c r="G3063" s="2"/>
    </row>
    <row r="3064" spans="5:7" x14ac:dyDescent="0.25">
      <c r="E3064" s="2"/>
      <c r="G3064" s="2"/>
    </row>
    <row r="3065" spans="5:7" x14ac:dyDescent="0.25">
      <c r="E3065" s="2"/>
      <c r="G3065" s="2"/>
    </row>
    <row r="3066" spans="5:7" x14ac:dyDescent="0.25">
      <c r="E3066" s="2"/>
      <c r="G3066" s="2"/>
    </row>
    <row r="3067" spans="5:7" x14ac:dyDescent="0.25">
      <c r="E3067" s="2"/>
      <c r="G3067" s="2"/>
    </row>
    <row r="3068" spans="5:7" x14ac:dyDescent="0.25">
      <c r="E3068" s="2"/>
      <c r="G3068" s="2"/>
    </row>
    <row r="3069" spans="5:7" x14ac:dyDescent="0.25">
      <c r="E3069" s="2"/>
      <c r="G3069" s="2"/>
    </row>
    <row r="3070" spans="5:7" x14ac:dyDescent="0.25">
      <c r="E3070" s="2"/>
      <c r="G3070" s="2"/>
    </row>
    <row r="3071" spans="5:7" x14ac:dyDescent="0.25">
      <c r="E3071" s="2"/>
      <c r="G3071" s="2"/>
    </row>
    <row r="3072" spans="5:7" x14ac:dyDescent="0.25">
      <c r="E3072" s="2"/>
      <c r="G3072" s="2"/>
    </row>
    <row r="3073" spans="5:7" x14ac:dyDescent="0.25">
      <c r="E3073" s="2"/>
      <c r="G3073" s="2"/>
    </row>
    <row r="3074" spans="5:7" x14ac:dyDescent="0.25">
      <c r="E3074" s="2"/>
      <c r="G3074" s="2"/>
    </row>
    <row r="3075" spans="5:7" x14ac:dyDescent="0.25">
      <c r="E3075" s="2"/>
      <c r="G3075" s="2"/>
    </row>
    <row r="3076" spans="5:7" x14ac:dyDescent="0.25">
      <c r="E3076" s="2"/>
      <c r="G3076" s="2"/>
    </row>
    <row r="3077" spans="5:7" x14ac:dyDescent="0.25">
      <c r="E3077" s="2"/>
      <c r="G3077" s="2"/>
    </row>
    <row r="3078" spans="5:7" x14ac:dyDescent="0.25">
      <c r="E3078" s="2"/>
      <c r="G3078" s="2"/>
    </row>
    <row r="3079" spans="5:7" x14ac:dyDescent="0.25">
      <c r="E3079" s="2"/>
      <c r="G3079" s="2"/>
    </row>
    <row r="3080" spans="5:7" x14ac:dyDescent="0.25">
      <c r="E3080" s="2"/>
      <c r="G3080" s="2"/>
    </row>
    <row r="3081" spans="5:7" x14ac:dyDescent="0.25">
      <c r="E3081" s="2"/>
      <c r="G3081" s="2"/>
    </row>
    <row r="3082" spans="5:7" x14ac:dyDescent="0.25">
      <c r="E3082" s="2"/>
      <c r="G3082" s="2"/>
    </row>
    <row r="3083" spans="5:7" x14ac:dyDescent="0.25">
      <c r="E3083" s="2"/>
      <c r="G3083" s="2"/>
    </row>
    <row r="3084" spans="5:7" x14ac:dyDescent="0.25">
      <c r="E3084" s="2"/>
      <c r="G3084" s="2"/>
    </row>
    <row r="3085" spans="5:7" x14ac:dyDescent="0.25">
      <c r="E3085" s="2"/>
      <c r="G3085" s="2"/>
    </row>
    <row r="3086" spans="5:7" x14ac:dyDescent="0.25">
      <c r="E3086" s="2"/>
      <c r="G3086" s="2"/>
    </row>
    <row r="3087" spans="5:7" x14ac:dyDescent="0.25">
      <c r="E3087" s="2"/>
      <c r="G3087" s="2"/>
    </row>
    <row r="3088" spans="5:7" x14ac:dyDescent="0.25">
      <c r="E3088" s="2"/>
      <c r="G3088" s="2"/>
    </row>
    <row r="3089" spans="5:7" x14ac:dyDescent="0.25">
      <c r="E3089" s="2"/>
      <c r="G3089" s="2"/>
    </row>
    <row r="3090" spans="5:7" x14ac:dyDescent="0.25">
      <c r="E3090" s="2"/>
      <c r="G3090" s="2"/>
    </row>
    <row r="3091" spans="5:7" x14ac:dyDescent="0.25">
      <c r="E3091" s="2"/>
      <c r="G3091" s="2"/>
    </row>
    <row r="3092" spans="5:7" x14ac:dyDescent="0.25">
      <c r="E3092" s="2"/>
      <c r="G3092" s="2"/>
    </row>
    <row r="3093" spans="5:7" x14ac:dyDescent="0.25">
      <c r="E3093" s="2"/>
      <c r="G3093" s="2"/>
    </row>
    <row r="3094" spans="5:7" x14ac:dyDescent="0.25">
      <c r="E3094" s="2"/>
      <c r="G3094" s="2"/>
    </row>
    <row r="3095" spans="5:7" x14ac:dyDescent="0.25">
      <c r="E3095" s="2"/>
      <c r="G3095" s="2"/>
    </row>
    <row r="3096" spans="5:7" x14ac:dyDescent="0.25">
      <c r="E3096" s="2"/>
      <c r="G3096" s="2"/>
    </row>
    <row r="3097" spans="5:7" x14ac:dyDescent="0.25">
      <c r="E3097" s="2"/>
      <c r="G3097" s="2"/>
    </row>
    <row r="3098" spans="5:7" x14ac:dyDescent="0.25">
      <c r="E3098" s="2"/>
      <c r="G3098" s="2"/>
    </row>
    <row r="3099" spans="5:7" x14ac:dyDescent="0.25">
      <c r="E3099" s="2"/>
      <c r="G3099" s="2"/>
    </row>
    <row r="3100" spans="5:7" x14ac:dyDescent="0.25">
      <c r="E3100" s="2"/>
      <c r="G3100" s="2"/>
    </row>
    <row r="3101" spans="5:7" x14ac:dyDescent="0.25">
      <c r="E3101" s="2"/>
      <c r="G3101" s="2"/>
    </row>
    <row r="3102" spans="5:7" x14ac:dyDescent="0.25">
      <c r="E3102" s="2"/>
      <c r="G3102" s="2"/>
    </row>
    <row r="3103" spans="5:7" x14ac:dyDescent="0.25">
      <c r="E3103" s="2"/>
      <c r="G3103" s="2"/>
    </row>
    <row r="3104" spans="5:7" x14ac:dyDescent="0.25">
      <c r="E3104" s="2"/>
      <c r="G3104" s="2"/>
    </row>
    <row r="3105" spans="5:7" x14ac:dyDescent="0.25">
      <c r="E3105" s="2"/>
      <c r="G3105" s="2"/>
    </row>
    <row r="3106" spans="5:7" x14ac:dyDescent="0.25">
      <c r="E3106" s="2"/>
      <c r="G3106" s="2"/>
    </row>
    <row r="3107" spans="5:7" x14ac:dyDescent="0.25">
      <c r="E3107" s="2"/>
      <c r="G3107" s="2"/>
    </row>
    <row r="3108" spans="5:7" x14ac:dyDescent="0.25">
      <c r="E3108" s="2"/>
      <c r="G3108" s="2"/>
    </row>
    <row r="3109" spans="5:7" x14ac:dyDescent="0.25">
      <c r="E3109" s="2"/>
      <c r="G3109" s="2"/>
    </row>
    <row r="3110" spans="5:7" x14ac:dyDescent="0.25">
      <c r="E3110" s="2"/>
      <c r="G3110" s="2"/>
    </row>
    <row r="3111" spans="5:7" x14ac:dyDescent="0.25">
      <c r="E3111" s="2"/>
      <c r="G3111" s="2"/>
    </row>
    <row r="3112" spans="5:7" x14ac:dyDescent="0.25">
      <c r="E3112" s="2"/>
      <c r="G3112" s="2"/>
    </row>
    <row r="3113" spans="5:7" x14ac:dyDescent="0.25">
      <c r="E3113" s="2"/>
      <c r="G3113" s="2"/>
    </row>
    <row r="3114" spans="5:7" x14ac:dyDescent="0.25">
      <c r="E3114" s="2"/>
      <c r="G3114" s="2"/>
    </row>
    <row r="3115" spans="5:7" x14ac:dyDescent="0.25">
      <c r="E3115" s="2"/>
      <c r="G3115" s="2"/>
    </row>
    <row r="3116" spans="5:7" x14ac:dyDescent="0.25">
      <c r="E3116" s="2"/>
      <c r="G3116" s="2"/>
    </row>
    <row r="3117" spans="5:7" x14ac:dyDescent="0.25">
      <c r="E3117" s="2"/>
      <c r="G3117" s="2"/>
    </row>
    <row r="3118" spans="5:7" x14ac:dyDescent="0.25">
      <c r="E3118" s="2"/>
      <c r="G3118" s="2"/>
    </row>
    <row r="3119" spans="5:7" x14ac:dyDescent="0.25">
      <c r="E3119" s="2"/>
      <c r="G3119" s="2"/>
    </row>
    <row r="3120" spans="5:7" x14ac:dyDescent="0.25">
      <c r="E3120" s="2"/>
      <c r="G3120" s="2"/>
    </row>
    <row r="3121" spans="5:7" x14ac:dyDescent="0.25">
      <c r="E3121" s="2"/>
      <c r="G3121" s="2"/>
    </row>
    <row r="3122" spans="5:7" x14ac:dyDescent="0.25">
      <c r="E3122" s="2"/>
      <c r="G3122" s="2"/>
    </row>
    <row r="3123" spans="5:7" x14ac:dyDescent="0.25">
      <c r="E3123" s="2"/>
      <c r="G3123" s="2"/>
    </row>
    <row r="3124" spans="5:7" x14ac:dyDescent="0.25">
      <c r="E3124" s="2"/>
      <c r="G3124" s="2"/>
    </row>
    <row r="3125" spans="5:7" x14ac:dyDescent="0.25">
      <c r="E3125" s="2"/>
      <c r="G3125" s="2"/>
    </row>
    <row r="3126" spans="5:7" x14ac:dyDescent="0.25">
      <c r="E3126" s="2"/>
      <c r="G3126" s="2"/>
    </row>
    <row r="3127" spans="5:7" x14ac:dyDescent="0.25">
      <c r="E3127" s="2"/>
      <c r="G3127" s="2"/>
    </row>
    <row r="3128" spans="5:7" x14ac:dyDescent="0.25">
      <c r="E3128" s="2"/>
      <c r="G3128" s="2"/>
    </row>
    <row r="3129" spans="5:7" x14ac:dyDescent="0.25">
      <c r="E3129" s="2"/>
      <c r="G3129" s="2"/>
    </row>
    <row r="3130" spans="5:7" x14ac:dyDescent="0.25">
      <c r="E3130" s="2"/>
      <c r="G3130" s="2"/>
    </row>
    <row r="3131" spans="5:7" x14ac:dyDescent="0.25">
      <c r="E3131" s="2"/>
      <c r="G3131" s="2"/>
    </row>
    <row r="3132" spans="5:7" x14ac:dyDescent="0.25">
      <c r="E3132" s="2"/>
      <c r="G3132" s="2"/>
    </row>
    <row r="3133" spans="5:7" x14ac:dyDescent="0.25">
      <c r="E3133" s="2"/>
      <c r="G3133" s="2"/>
    </row>
    <row r="3134" spans="5:7" x14ac:dyDescent="0.25">
      <c r="E3134" s="2"/>
      <c r="G3134" s="2"/>
    </row>
    <row r="3135" spans="5:7" x14ac:dyDescent="0.25">
      <c r="E3135" s="2"/>
      <c r="G3135" s="2"/>
    </row>
    <row r="3136" spans="5:7" x14ac:dyDescent="0.25">
      <c r="E3136" s="2"/>
      <c r="G3136" s="2"/>
    </row>
    <row r="3137" spans="5:7" x14ac:dyDescent="0.25">
      <c r="E3137" s="2"/>
      <c r="G3137" s="2"/>
    </row>
    <row r="3138" spans="5:7" x14ac:dyDescent="0.25">
      <c r="E3138" s="2"/>
      <c r="G3138" s="2"/>
    </row>
    <row r="3139" spans="5:7" x14ac:dyDescent="0.25">
      <c r="E3139" s="2"/>
      <c r="G3139" s="2"/>
    </row>
    <row r="3140" spans="5:7" x14ac:dyDescent="0.25">
      <c r="E3140" s="2"/>
      <c r="G3140" s="2"/>
    </row>
    <row r="3141" spans="5:7" x14ac:dyDescent="0.25">
      <c r="E3141" s="2"/>
      <c r="G3141" s="2"/>
    </row>
    <row r="3142" spans="5:7" x14ac:dyDescent="0.25">
      <c r="E3142" s="2"/>
      <c r="G3142" s="2"/>
    </row>
    <row r="3143" spans="5:7" x14ac:dyDescent="0.25">
      <c r="E3143" s="2"/>
      <c r="G3143" s="2"/>
    </row>
    <row r="3144" spans="5:7" x14ac:dyDescent="0.25">
      <c r="E3144" s="2"/>
      <c r="G3144" s="2"/>
    </row>
    <row r="3145" spans="5:7" x14ac:dyDescent="0.25">
      <c r="E3145" s="2"/>
      <c r="G3145" s="2"/>
    </row>
    <row r="3146" spans="5:7" x14ac:dyDescent="0.25">
      <c r="E3146" s="2"/>
      <c r="G3146" s="2"/>
    </row>
    <row r="3147" spans="5:7" x14ac:dyDescent="0.25">
      <c r="E3147" s="2"/>
      <c r="G3147" s="2"/>
    </row>
    <row r="3148" spans="5:7" x14ac:dyDescent="0.25">
      <c r="E3148" s="2"/>
      <c r="G3148" s="2"/>
    </row>
    <row r="3149" spans="5:7" x14ac:dyDescent="0.25">
      <c r="E3149" s="2"/>
      <c r="G3149" s="2"/>
    </row>
    <row r="3150" spans="5:7" x14ac:dyDescent="0.25">
      <c r="E3150" s="2"/>
      <c r="G3150" s="2"/>
    </row>
    <row r="3151" spans="5:7" x14ac:dyDescent="0.25">
      <c r="E3151" s="2"/>
      <c r="G3151" s="2"/>
    </row>
    <row r="3152" spans="5:7" x14ac:dyDescent="0.25">
      <c r="E3152" s="2"/>
      <c r="G3152" s="2"/>
    </row>
    <row r="3153" spans="5:7" x14ac:dyDescent="0.25">
      <c r="E3153" s="2"/>
      <c r="G3153" s="2"/>
    </row>
    <row r="3154" spans="5:7" x14ac:dyDescent="0.25">
      <c r="E3154" s="2"/>
      <c r="G3154" s="2"/>
    </row>
    <row r="3155" spans="5:7" x14ac:dyDescent="0.25">
      <c r="E3155" s="2"/>
      <c r="G3155" s="2"/>
    </row>
    <row r="3156" spans="5:7" x14ac:dyDescent="0.25">
      <c r="E3156" s="2"/>
      <c r="G3156" s="2"/>
    </row>
    <row r="3157" spans="5:7" x14ac:dyDescent="0.25">
      <c r="E3157" s="2"/>
      <c r="G3157" s="2"/>
    </row>
    <row r="3158" spans="5:7" x14ac:dyDescent="0.25">
      <c r="E3158" s="2"/>
      <c r="G3158" s="2"/>
    </row>
    <row r="3159" spans="5:7" x14ac:dyDescent="0.25">
      <c r="E3159" s="2"/>
      <c r="G3159" s="2"/>
    </row>
    <row r="3160" spans="5:7" x14ac:dyDescent="0.25">
      <c r="E3160" s="2"/>
      <c r="G3160" s="2"/>
    </row>
    <row r="3161" spans="5:7" x14ac:dyDescent="0.25">
      <c r="E3161" s="2"/>
      <c r="G3161" s="2"/>
    </row>
    <row r="3162" spans="5:7" x14ac:dyDescent="0.25">
      <c r="E3162" s="2"/>
      <c r="G3162" s="2"/>
    </row>
    <row r="3163" spans="5:7" x14ac:dyDescent="0.25">
      <c r="E3163" s="2"/>
      <c r="G3163" s="2"/>
    </row>
    <row r="3164" spans="5:7" x14ac:dyDescent="0.25">
      <c r="E3164" s="2"/>
      <c r="G3164" s="2"/>
    </row>
    <row r="3165" spans="5:7" x14ac:dyDescent="0.25">
      <c r="E3165" s="2"/>
      <c r="G3165" s="2"/>
    </row>
    <row r="3166" spans="5:7" x14ac:dyDescent="0.25">
      <c r="E3166" s="2"/>
      <c r="G3166" s="2"/>
    </row>
    <row r="3167" spans="5:7" x14ac:dyDescent="0.25">
      <c r="E3167" s="2"/>
      <c r="G3167" s="2"/>
    </row>
    <row r="3168" spans="5:7" x14ac:dyDescent="0.25">
      <c r="E3168" s="2"/>
      <c r="G3168" s="2"/>
    </row>
    <row r="3169" spans="5:7" x14ac:dyDescent="0.25">
      <c r="E3169" s="2"/>
      <c r="G3169" s="2"/>
    </row>
    <row r="3170" spans="5:7" x14ac:dyDescent="0.25">
      <c r="E3170" s="2"/>
      <c r="G3170" s="2"/>
    </row>
    <row r="3171" spans="5:7" x14ac:dyDescent="0.25">
      <c r="E3171" s="2"/>
      <c r="G3171" s="2"/>
    </row>
    <row r="3172" spans="5:7" x14ac:dyDescent="0.25">
      <c r="E3172" s="2"/>
      <c r="G3172" s="2"/>
    </row>
    <row r="3173" spans="5:7" x14ac:dyDescent="0.25">
      <c r="E3173" s="2"/>
      <c r="G3173" s="2"/>
    </row>
    <row r="3174" spans="5:7" x14ac:dyDescent="0.25">
      <c r="E3174" s="2"/>
      <c r="G3174" s="2"/>
    </row>
    <row r="3175" spans="5:7" x14ac:dyDescent="0.25">
      <c r="E3175" s="2"/>
      <c r="G3175" s="2"/>
    </row>
    <row r="3176" spans="5:7" x14ac:dyDescent="0.25">
      <c r="E3176" s="2"/>
      <c r="G3176" s="2"/>
    </row>
    <row r="3177" spans="5:7" x14ac:dyDescent="0.25">
      <c r="E3177" s="2"/>
      <c r="G3177" s="2"/>
    </row>
    <row r="3178" spans="5:7" x14ac:dyDescent="0.25">
      <c r="E3178" s="2"/>
      <c r="G3178" s="2"/>
    </row>
    <row r="3179" spans="5:7" x14ac:dyDescent="0.25">
      <c r="E3179" s="2"/>
      <c r="G3179" s="2"/>
    </row>
    <row r="3180" spans="5:7" x14ac:dyDescent="0.25">
      <c r="E3180" s="2"/>
      <c r="G3180" s="2"/>
    </row>
    <row r="3181" spans="5:7" x14ac:dyDescent="0.25">
      <c r="E3181" s="2"/>
      <c r="G3181" s="2"/>
    </row>
    <row r="3182" spans="5:7" x14ac:dyDescent="0.25">
      <c r="E3182" s="2"/>
      <c r="G3182" s="2"/>
    </row>
    <row r="3183" spans="5:7" x14ac:dyDescent="0.25">
      <c r="E3183" s="2"/>
      <c r="G3183" s="2"/>
    </row>
    <row r="3184" spans="5:7" x14ac:dyDescent="0.25">
      <c r="E3184" s="2"/>
      <c r="G3184" s="2"/>
    </row>
    <row r="3185" spans="5:7" x14ac:dyDescent="0.25">
      <c r="E3185" s="2"/>
      <c r="G3185" s="2"/>
    </row>
    <row r="3186" spans="5:7" x14ac:dyDescent="0.25">
      <c r="E3186" s="2"/>
      <c r="G3186" s="2"/>
    </row>
    <row r="3187" spans="5:7" x14ac:dyDescent="0.25">
      <c r="E3187" s="2"/>
      <c r="G3187" s="2"/>
    </row>
    <row r="3188" spans="5:7" x14ac:dyDescent="0.25">
      <c r="E3188" s="2"/>
      <c r="G3188" s="2"/>
    </row>
    <row r="3189" spans="5:7" x14ac:dyDescent="0.25">
      <c r="E3189" s="2"/>
      <c r="G3189" s="2"/>
    </row>
    <row r="3190" spans="5:7" x14ac:dyDescent="0.25">
      <c r="E3190" s="2"/>
      <c r="G3190" s="2"/>
    </row>
    <row r="3191" spans="5:7" x14ac:dyDescent="0.25">
      <c r="E3191" s="2"/>
      <c r="G3191" s="2"/>
    </row>
    <row r="3192" spans="5:7" x14ac:dyDescent="0.25">
      <c r="E3192" s="2"/>
      <c r="G3192" s="2"/>
    </row>
    <row r="3193" spans="5:7" x14ac:dyDescent="0.25">
      <c r="E3193" s="2"/>
      <c r="G3193" s="2"/>
    </row>
    <row r="3194" spans="5:7" x14ac:dyDescent="0.25">
      <c r="E3194" s="2"/>
      <c r="G3194" s="2"/>
    </row>
    <row r="3195" spans="5:7" x14ac:dyDescent="0.25">
      <c r="E3195" s="2"/>
      <c r="G3195" s="2"/>
    </row>
    <row r="3196" spans="5:7" x14ac:dyDescent="0.25">
      <c r="E3196" s="2"/>
      <c r="G3196" s="2"/>
    </row>
    <row r="3197" spans="5:7" x14ac:dyDescent="0.25">
      <c r="E3197" s="2"/>
      <c r="G3197" s="2"/>
    </row>
    <row r="3198" spans="5:7" x14ac:dyDescent="0.25">
      <c r="E3198" s="2"/>
      <c r="G3198" s="2"/>
    </row>
    <row r="3199" spans="5:7" x14ac:dyDescent="0.25">
      <c r="E3199" s="2"/>
      <c r="G3199" s="2"/>
    </row>
    <row r="3200" spans="5:7" x14ac:dyDescent="0.25">
      <c r="E3200" s="2"/>
      <c r="G3200" s="2"/>
    </row>
    <row r="3201" spans="5:7" x14ac:dyDescent="0.25">
      <c r="E3201" s="2"/>
      <c r="G3201" s="2"/>
    </row>
    <row r="3202" spans="5:7" x14ac:dyDescent="0.25">
      <c r="E3202" s="2"/>
      <c r="G3202" s="2"/>
    </row>
    <row r="3203" spans="5:7" x14ac:dyDescent="0.25">
      <c r="E3203" s="2"/>
      <c r="G3203" s="2"/>
    </row>
    <row r="3204" spans="5:7" x14ac:dyDescent="0.25">
      <c r="E3204" s="2"/>
      <c r="G3204" s="2"/>
    </row>
    <row r="3205" spans="5:7" x14ac:dyDescent="0.25">
      <c r="E3205" s="2"/>
      <c r="G3205" s="2"/>
    </row>
    <row r="3206" spans="5:7" x14ac:dyDescent="0.25">
      <c r="E3206" s="2"/>
      <c r="G3206" s="2"/>
    </row>
    <row r="3207" spans="5:7" x14ac:dyDescent="0.25">
      <c r="E3207" s="2"/>
      <c r="G3207" s="2"/>
    </row>
    <row r="3208" spans="5:7" x14ac:dyDescent="0.25">
      <c r="E3208" s="2"/>
      <c r="G3208" s="2"/>
    </row>
    <row r="3209" spans="5:7" x14ac:dyDescent="0.25">
      <c r="E3209" s="2"/>
      <c r="G3209" s="2"/>
    </row>
    <row r="3210" spans="5:7" x14ac:dyDescent="0.25">
      <c r="E3210" s="2"/>
      <c r="G3210" s="2"/>
    </row>
    <row r="3211" spans="5:7" x14ac:dyDescent="0.25">
      <c r="E3211" s="2"/>
      <c r="G3211" s="2"/>
    </row>
    <row r="3212" spans="5:7" x14ac:dyDescent="0.25">
      <c r="E3212" s="2"/>
      <c r="G3212" s="2"/>
    </row>
    <row r="3213" spans="5:7" x14ac:dyDescent="0.25">
      <c r="E3213" s="2"/>
      <c r="G3213" s="2"/>
    </row>
    <row r="3214" spans="5:7" x14ac:dyDescent="0.25">
      <c r="E3214" s="2"/>
      <c r="G3214" s="2"/>
    </row>
    <row r="3215" spans="5:7" x14ac:dyDescent="0.25">
      <c r="E3215" s="2"/>
      <c r="G3215" s="2"/>
    </row>
    <row r="3216" spans="5:7" x14ac:dyDescent="0.25">
      <c r="E3216" s="2"/>
      <c r="G3216" s="2"/>
    </row>
    <row r="3217" spans="5:7" x14ac:dyDescent="0.25">
      <c r="E3217" s="2"/>
      <c r="G3217" s="2"/>
    </row>
    <row r="3218" spans="5:7" x14ac:dyDescent="0.25">
      <c r="E3218" s="2"/>
      <c r="G3218" s="2"/>
    </row>
    <row r="3219" spans="5:7" x14ac:dyDescent="0.25">
      <c r="E3219" s="2"/>
      <c r="G3219" s="2"/>
    </row>
    <row r="3220" spans="5:7" x14ac:dyDescent="0.25">
      <c r="E3220" s="2"/>
      <c r="G3220" s="2"/>
    </row>
    <row r="3221" spans="5:7" x14ac:dyDescent="0.25">
      <c r="E3221" s="2"/>
      <c r="G3221" s="2"/>
    </row>
    <row r="3222" spans="5:7" x14ac:dyDescent="0.25">
      <c r="E3222" s="2"/>
      <c r="G3222" s="2"/>
    </row>
    <row r="3223" spans="5:7" x14ac:dyDescent="0.25">
      <c r="E3223" s="2"/>
      <c r="G3223" s="2"/>
    </row>
    <row r="3224" spans="5:7" x14ac:dyDescent="0.25">
      <c r="E3224" s="2"/>
      <c r="G3224" s="2"/>
    </row>
    <row r="3225" spans="5:7" x14ac:dyDescent="0.25">
      <c r="E3225" s="2"/>
      <c r="G3225" s="2"/>
    </row>
    <row r="3226" spans="5:7" x14ac:dyDescent="0.25">
      <c r="E3226" s="2"/>
      <c r="G3226" s="2"/>
    </row>
    <row r="3227" spans="5:7" x14ac:dyDescent="0.25">
      <c r="E3227" s="2"/>
      <c r="G3227" s="2"/>
    </row>
    <row r="3228" spans="5:7" x14ac:dyDescent="0.25">
      <c r="E3228" s="2"/>
      <c r="G3228" s="2"/>
    </row>
    <row r="3229" spans="5:7" x14ac:dyDescent="0.25">
      <c r="E3229" s="2"/>
      <c r="G3229" s="2"/>
    </row>
    <row r="3230" spans="5:7" x14ac:dyDescent="0.25">
      <c r="E3230" s="2"/>
      <c r="G3230" s="2"/>
    </row>
    <row r="3231" spans="5:7" x14ac:dyDescent="0.25">
      <c r="E3231" s="2"/>
      <c r="G3231" s="2"/>
    </row>
    <row r="3232" spans="5:7" x14ac:dyDescent="0.25">
      <c r="E3232" s="2"/>
      <c r="G3232" s="2"/>
    </row>
    <row r="3233" spans="5:7" x14ac:dyDescent="0.25">
      <c r="E3233" s="2"/>
      <c r="G3233" s="2"/>
    </row>
    <row r="3234" spans="5:7" x14ac:dyDescent="0.25">
      <c r="E3234" s="2"/>
      <c r="G3234" s="2"/>
    </row>
    <row r="3235" spans="5:7" x14ac:dyDescent="0.25">
      <c r="E3235" s="2"/>
      <c r="G3235" s="2"/>
    </row>
    <row r="3236" spans="5:7" x14ac:dyDescent="0.25">
      <c r="E3236" s="2"/>
      <c r="G3236" s="2"/>
    </row>
    <row r="3237" spans="5:7" x14ac:dyDescent="0.25">
      <c r="E3237" s="2"/>
      <c r="G3237" s="2"/>
    </row>
    <row r="3238" spans="5:7" x14ac:dyDescent="0.25">
      <c r="E3238" s="2"/>
      <c r="G3238" s="2"/>
    </row>
    <row r="3239" spans="5:7" x14ac:dyDescent="0.25">
      <c r="E3239" s="2"/>
      <c r="G3239" s="2"/>
    </row>
    <row r="3240" spans="5:7" x14ac:dyDescent="0.25">
      <c r="E3240" s="2"/>
      <c r="G3240" s="2"/>
    </row>
    <row r="3241" spans="5:7" x14ac:dyDescent="0.25">
      <c r="E3241" s="2"/>
      <c r="G3241" s="2"/>
    </row>
    <row r="3242" spans="5:7" x14ac:dyDescent="0.25">
      <c r="E3242" s="2"/>
      <c r="G3242" s="2"/>
    </row>
    <row r="3243" spans="5:7" x14ac:dyDescent="0.25">
      <c r="E3243" s="2"/>
      <c r="G3243" s="2"/>
    </row>
    <row r="3244" spans="5:7" x14ac:dyDescent="0.25">
      <c r="E3244" s="2"/>
      <c r="G3244" s="2"/>
    </row>
    <row r="3245" spans="5:7" x14ac:dyDescent="0.25">
      <c r="E3245" s="2"/>
      <c r="G3245" s="2"/>
    </row>
    <row r="3246" spans="5:7" x14ac:dyDescent="0.25">
      <c r="E3246" s="2"/>
      <c r="G3246" s="2"/>
    </row>
    <row r="3247" spans="5:7" x14ac:dyDescent="0.25">
      <c r="E3247" s="2"/>
      <c r="G3247" s="2"/>
    </row>
    <row r="3248" spans="5:7" x14ac:dyDescent="0.25">
      <c r="E3248" s="2"/>
      <c r="G3248" s="2"/>
    </row>
    <row r="3249" spans="5:7" x14ac:dyDescent="0.25">
      <c r="E3249" s="2"/>
      <c r="G3249" s="2"/>
    </row>
    <row r="3250" spans="5:7" x14ac:dyDescent="0.25">
      <c r="E3250" s="2"/>
      <c r="G3250" s="2"/>
    </row>
    <row r="3251" spans="5:7" x14ac:dyDescent="0.25">
      <c r="E3251" s="2"/>
      <c r="G3251" s="2"/>
    </row>
    <row r="3252" spans="5:7" x14ac:dyDescent="0.25">
      <c r="E3252" s="2"/>
      <c r="G3252" s="2"/>
    </row>
    <row r="3253" spans="5:7" x14ac:dyDescent="0.25">
      <c r="E3253" s="2"/>
      <c r="G3253" s="2"/>
    </row>
    <row r="3254" spans="5:7" x14ac:dyDescent="0.25">
      <c r="E3254" s="2"/>
      <c r="G3254" s="2"/>
    </row>
    <row r="3255" spans="5:7" x14ac:dyDescent="0.25">
      <c r="E3255" s="2"/>
      <c r="G3255" s="2"/>
    </row>
    <row r="3256" spans="5:7" x14ac:dyDescent="0.25">
      <c r="E3256" s="2"/>
      <c r="G3256" s="2"/>
    </row>
    <row r="3257" spans="5:7" x14ac:dyDescent="0.25">
      <c r="E3257" s="2"/>
      <c r="G3257" s="2"/>
    </row>
    <row r="3258" spans="5:7" x14ac:dyDescent="0.25">
      <c r="E3258" s="2"/>
      <c r="G3258" s="2"/>
    </row>
    <row r="3259" spans="5:7" x14ac:dyDescent="0.25">
      <c r="E3259" s="2"/>
      <c r="G3259" s="2"/>
    </row>
    <row r="3260" spans="5:7" x14ac:dyDescent="0.25">
      <c r="E3260" s="2"/>
      <c r="G3260" s="2"/>
    </row>
    <row r="3261" spans="5:7" x14ac:dyDescent="0.25">
      <c r="E3261" s="2"/>
      <c r="G3261" s="2"/>
    </row>
    <row r="3262" spans="5:7" x14ac:dyDescent="0.25">
      <c r="E3262" s="2"/>
      <c r="G3262" s="2"/>
    </row>
    <row r="3263" spans="5:7" x14ac:dyDescent="0.25">
      <c r="E3263" s="2"/>
      <c r="G3263" s="2"/>
    </row>
    <row r="3264" spans="5:7" x14ac:dyDescent="0.25">
      <c r="E3264" s="2"/>
      <c r="G3264" s="2"/>
    </row>
    <row r="3265" spans="5:7" x14ac:dyDescent="0.25">
      <c r="E3265" s="2"/>
      <c r="G3265" s="2"/>
    </row>
    <row r="3266" spans="5:7" x14ac:dyDescent="0.25">
      <c r="E3266" s="2"/>
      <c r="G3266" s="2"/>
    </row>
    <row r="3267" spans="5:7" x14ac:dyDescent="0.25">
      <c r="E3267" s="2"/>
      <c r="G3267" s="2"/>
    </row>
    <row r="3268" spans="5:7" x14ac:dyDescent="0.25">
      <c r="E3268" s="2"/>
      <c r="G3268" s="2"/>
    </row>
    <row r="3269" spans="5:7" x14ac:dyDescent="0.25">
      <c r="E3269" s="2"/>
      <c r="G3269" s="2"/>
    </row>
    <row r="3270" spans="5:7" x14ac:dyDescent="0.25">
      <c r="E3270" s="2"/>
      <c r="G3270" s="2"/>
    </row>
    <row r="3271" spans="5:7" x14ac:dyDescent="0.25">
      <c r="E3271" s="2"/>
      <c r="G3271" s="2"/>
    </row>
    <row r="3272" spans="5:7" x14ac:dyDescent="0.25">
      <c r="E3272" s="2"/>
      <c r="G3272" s="2"/>
    </row>
    <row r="3273" spans="5:7" x14ac:dyDescent="0.25">
      <c r="E3273" s="2"/>
      <c r="G3273" s="2"/>
    </row>
    <row r="3274" spans="5:7" x14ac:dyDescent="0.25">
      <c r="E3274" s="2"/>
      <c r="G3274" s="2"/>
    </row>
    <row r="3275" spans="5:7" x14ac:dyDescent="0.25">
      <c r="E3275" s="2"/>
      <c r="G3275" s="2"/>
    </row>
    <row r="3276" spans="5:7" x14ac:dyDescent="0.25">
      <c r="E3276" s="2"/>
      <c r="G3276" s="2"/>
    </row>
    <row r="3277" spans="5:7" x14ac:dyDescent="0.25">
      <c r="E3277" s="2"/>
      <c r="G3277" s="2"/>
    </row>
    <row r="3278" spans="5:7" x14ac:dyDescent="0.25">
      <c r="E3278" s="2"/>
      <c r="G3278" s="2"/>
    </row>
    <row r="3279" spans="5:7" x14ac:dyDescent="0.25">
      <c r="E3279" s="2"/>
      <c r="G3279" s="2"/>
    </row>
    <row r="3280" spans="5:7" x14ac:dyDescent="0.25">
      <c r="E3280" s="2"/>
      <c r="G3280" s="2"/>
    </row>
    <row r="3281" spans="5:7" x14ac:dyDescent="0.25">
      <c r="E3281" s="2"/>
      <c r="G3281" s="2"/>
    </row>
    <row r="3282" spans="5:7" x14ac:dyDescent="0.25">
      <c r="E3282" s="2"/>
      <c r="G3282" s="2"/>
    </row>
    <row r="3283" spans="5:7" x14ac:dyDescent="0.25">
      <c r="E3283" s="2"/>
      <c r="G3283" s="2"/>
    </row>
    <row r="3284" spans="5:7" x14ac:dyDescent="0.25">
      <c r="E3284" s="2"/>
      <c r="G3284" s="2"/>
    </row>
    <row r="3285" spans="5:7" x14ac:dyDescent="0.25">
      <c r="E3285" s="2"/>
      <c r="G3285" s="2"/>
    </row>
    <row r="3286" spans="5:7" x14ac:dyDescent="0.25">
      <c r="E3286" s="2"/>
      <c r="G3286" s="2"/>
    </row>
    <row r="3287" spans="5:7" x14ac:dyDescent="0.25">
      <c r="E3287" s="2"/>
      <c r="G3287" s="2"/>
    </row>
    <row r="3288" spans="5:7" x14ac:dyDescent="0.25">
      <c r="E3288" s="2"/>
      <c r="G3288" s="2"/>
    </row>
    <row r="3289" spans="5:7" x14ac:dyDescent="0.25">
      <c r="E3289" s="2"/>
      <c r="G3289" s="2"/>
    </row>
    <row r="3290" spans="5:7" x14ac:dyDescent="0.25">
      <c r="E3290" s="2"/>
      <c r="G3290" s="2"/>
    </row>
    <row r="3291" spans="5:7" x14ac:dyDescent="0.25">
      <c r="E3291" s="2"/>
      <c r="G3291" s="2"/>
    </row>
    <row r="3292" spans="5:7" x14ac:dyDescent="0.25">
      <c r="E3292" s="2"/>
      <c r="G3292" s="2"/>
    </row>
    <row r="3293" spans="5:7" x14ac:dyDescent="0.25">
      <c r="E3293" s="2"/>
      <c r="G3293" s="2"/>
    </row>
    <row r="3294" spans="5:7" x14ac:dyDescent="0.25">
      <c r="E3294" s="2"/>
      <c r="G3294" s="2"/>
    </row>
    <row r="3295" spans="5:7" x14ac:dyDescent="0.25">
      <c r="E3295" s="2"/>
      <c r="G3295" s="2"/>
    </row>
    <row r="3296" spans="5:7" x14ac:dyDescent="0.25">
      <c r="E3296" s="2"/>
      <c r="G3296" s="2"/>
    </row>
    <row r="3297" spans="5:7" x14ac:dyDescent="0.25">
      <c r="E3297" s="2"/>
      <c r="G3297" s="2"/>
    </row>
    <row r="3298" spans="5:7" x14ac:dyDescent="0.25">
      <c r="E3298" s="2"/>
      <c r="G3298" s="2"/>
    </row>
    <row r="3299" spans="5:7" x14ac:dyDescent="0.25">
      <c r="E3299" s="2"/>
      <c r="G3299" s="2"/>
    </row>
    <row r="3300" spans="5:7" x14ac:dyDescent="0.25">
      <c r="E3300" s="2"/>
      <c r="G3300" s="2"/>
    </row>
    <row r="3301" spans="5:7" x14ac:dyDescent="0.25">
      <c r="E3301" s="2"/>
      <c r="G3301" s="2"/>
    </row>
    <row r="3302" spans="5:7" x14ac:dyDescent="0.25">
      <c r="E3302" s="2"/>
      <c r="G3302" s="2"/>
    </row>
    <row r="3303" spans="5:7" x14ac:dyDescent="0.25">
      <c r="E3303" s="2"/>
      <c r="G3303" s="2"/>
    </row>
    <row r="3304" spans="5:7" x14ac:dyDescent="0.25">
      <c r="E3304" s="2"/>
      <c r="G3304" s="2"/>
    </row>
    <row r="3305" spans="5:7" x14ac:dyDescent="0.25">
      <c r="E3305" s="2"/>
      <c r="G3305" s="2"/>
    </row>
    <row r="3306" spans="5:7" x14ac:dyDescent="0.25">
      <c r="E3306" s="2"/>
      <c r="G3306" s="2"/>
    </row>
    <row r="3307" spans="5:7" x14ac:dyDescent="0.25">
      <c r="E3307" s="2"/>
      <c r="G3307" s="2"/>
    </row>
    <row r="3308" spans="5:7" x14ac:dyDescent="0.25">
      <c r="E3308" s="2"/>
      <c r="G3308" s="2"/>
    </row>
    <row r="3309" spans="5:7" x14ac:dyDescent="0.25">
      <c r="E3309" s="2"/>
      <c r="G3309" s="2"/>
    </row>
    <row r="3310" spans="5:7" x14ac:dyDescent="0.25">
      <c r="E3310" s="2"/>
      <c r="G3310" s="2"/>
    </row>
    <row r="3311" spans="5:7" x14ac:dyDescent="0.25">
      <c r="E3311" s="2"/>
      <c r="G3311" s="2"/>
    </row>
    <row r="3312" spans="5:7" x14ac:dyDescent="0.25">
      <c r="E3312" s="2"/>
      <c r="G3312" s="2"/>
    </row>
    <row r="3313" spans="5:7" x14ac:dyDescent="0.25">
      <c r="E3313" s="2"/>
      <c r="G3313" s="2"/>
    </row>
    <row r="3314" spans="5:7" x14ac:dyDescent="0.25">
      <c r="E3314" s="2"/>
      <c r="G3314" s="2"/>
    </row>
    <row r="3315" spans="5:7" x14ac:dyDescent="0.25">
      <c r="E3315" s="2"/>
      <c r="G3315" s="2"/>
    </row>
    <row r="3316" spans="5:7" x14ac:dyDescent="0.25">
      <c r="E3316" s="2"/>
      <c r="G3316" s="2"/>
    </row>
    <row r="3317" spans="5:7" x14ac:dyDescent="0.25">
      <c r="E3317" s="2"/>
      <c r="G3317" s="2"/>
    </row>
    <row r="3318" spans="5:7" x14ac:dyDescent="0.25">
      <c r="E3318" s="2"/>
      <c r="G3318" s="2"/>
    </row>
    <row r="3319" spans="5:7" x14ac:dyDescent="0.25">
      <c r="E3319" s="2"/>
      <c r="G3319" s="2"/>
    </row>
    <row r="3320" spans="5:7" x14ac:dyDescent="0.25">
      <c r="E3320" s="2"/>
      <c r="G3320" s="2"/>
    </row>
    <row r="3321" spans="5:7" x14ac:dyDescent="0.25">
      <c r="E3321" s="2"/>
      <c r="G3321" s="2"/>
    </row>
    <row r="3322" spans="5:7" x14ac:dyDescent="0.25">
      <c r="E3322" s="2"/>
      <c r="G3322" s="2"/>
    </row>
    <row r="3323" spans="5:7" x14ac:dyDescent="0.25">
      <c r="E3323" s="2"/>
      <c r="G3323" s="2"/>
    </row>
    <row r="3324" spans="5:7" x14ac:dyDescent="0.25">
      <c r="E3324" s="2"/>
      <c r="G3324" s="2"/>
    </row>
    <row r="3325" spans="5:7" x14ac:dyDescent="0.25">
      <c r="E3325" s="2"/>
      <c r="G3325" s="2"/>
    </row>
    <row r="3326" spans="5:7" x14ac:dyDescent="0.25">
      <c r="E3326" s="2"/>
      <c r="G3326" s="2"/>
    </row>
    <row r="3327" spans="5:7" x14ac:dyDescent="0.25">
      <c r="E3327" s="2"/>
      <c r="G3327" s="2"/>
    </row>
    <row r="3328" spans="5:7" x14ac:dyDescent="0.25">
      <c r="E3328" s="2"/>
      <c r="G3328" s="2"/>
    </row>
    <row r="3329" spans="5:7" x14ac:dyDescent="0.25">
      <c r="E3329" s="2"/>
      <c r="G3329" s="2"/>
    </row>
    <row r="3330" spans="5:7" x14ac:dyDescent="0.25">
      <c r="E3330" s="2"/>
      <c r="G3330" s="2"/>
    </row>
    <row r="3331" spans="5:7" x14ac:dyDescent="0.25">
      <c r="E3331" s="2"/>
      <c r="G3331" s="2"/>
    </row>
    <row r="3332" spans="5:7" x14ac:dyDescent="0.25">
      <c r="E3332" s="2"/>
      <c r="G3332" s="2"/>
    </row>
    <row r="3333" spans="5:7" x14ac:dyDescent="0.25">
      <c r="E3333" s="2"/>
      <c r="G3333" s="2"/>
    </row>
    <row r="3334" spans="5:7" x14ac:dyDescent="0.25">
      <c r="E3334" s="2"/>
      <c r="G3334" s="2"/>
    </row>
    <row r="3335" spans="5:7" x14ac:dyDescent="0.25">
      <c r="E3335" s="2"/>
      <c r="G3335" s="2"/>
    </row>
    <row r="3336" spans="5:7" x14ac:dyDescent="0.25">
      <c r="E3336" s="2"/>
      <c r="G3336" s="2"/>
    </row>
    <row r="3337" spans="5:7" x14ac:dyDescent="0.25">
      <c r="E3337" s="2"/>
      <c r="G3337" s="2"/>
    </row>
    <row r="3338" spans="5:7" x14ac:dyDescent="0.25">
      <c r="E3338" s="2"/>
      <c r="G3338" s="2"/>
    </row>
    <row r="3339" spans="5:7" x14ac:dyDescent="0.25">
      <c r="E3339" s="2"/>
      <c r="G3339" s="2"/>
    </row>
    <row r="3340" spans="5:7" x14ac:dyDescent="0.25">
      <c r="E3340" s="2"/>
      <c r="G3340" s="2"/>
    </row>
    <row r="3341" spans="5:7" x14ac:dyDescent="0.25">
      <c r="E3341" s="2"/>
      <c r="G3341" s="2"/>
    </row>
    <row r="3342" spans="5:7" x14ac:dyDescent="0.25">
      <c r="E3342" s="2"/>
      <c r="G3342" s="2"/>
    </row>
    <row r="3343" spans="5:7" x14ac:dyDescent="0.25">
      <c r="E3343" s="2"/>
      <c r="G3343" s="2"/>
    </row>
    <row r="3344" spans="5:7" x14ac:dyDescent="0.25">
      <c r="E3344" s="2"/>
      <c r="G3344" s="2"/>
    </row>
    <row r="3345" spans="5:7" x14ac:dyDescent="0.25">
      <c r="E3345" s="2"/>
      <c r="G3345" s="2"/>
    </row>
    <row r="3346" spans="5:7" x14ac:dyDescent="0.25">
      <c r="E3346" s="2"/>
      <c r="G3346" s="2"/>
    </row>
    <row r="3347" spans="5:7" x14ac:dyDescent="0.25">
      <c r="E3347" s="2"/>
      <c r="G3347" s="2"/>
    </row>
    <row r="3348" spans="5:7" x14ac:dyDescent="0.25">
      <c r="E3348" s="2"/>
      <c r="G3348" s="2"/>
    </row>
    <row r="3349" spans="5:7" x14ac:dyDescent="0.25">
      <c r="E3349" s="2"/>
      <c r="G3349" s="2"/>
    </row>
    <row r="3350" spans="5:7" x14ac:dyDescent="0.25">
      <c r="E3350" s="2"/>
      <c r="G3350" s="2"/>
    </row>
    <row r="3351" spans="5:7" x14ac:dyDescent="0.25">
      <c r="E3351" s="2"/>
      <c r="G3351" s="2"/>
    </row>
    <row r="3352" spans="5:7" x14ac:dyDescent="0.25">
      <c r="E3352" s="2"/>
      <c r="G3352" s="2"/>
    </row>
    <row r="3353" spans="5:7" x14ac:dyDescent="0.25">
      <c r="E3353" s="2"/>
      <c r="G3353" s="2"/>
    </row>
    <row r="3354" spans="5:7" x14ac:dyDescent="0.25">
      <c r="E3354" s="2"/>
      <c r="G3354" s="2"/>
    </row>
    <row r="3355" spans="5:7" x14ac:dyDescent="0.25">
      <c r="E3355" s="2"/>
      <c r="G3355" s="2"/>
    </row>
    <row r="3356" spans="5:7" x14ac:dyDescent="0.25">
      <c r="E3356" s="2"/>
      <c r="G3356" s="2"/>
    </row>
    <row r="3357" spans="5:7" x14ac:dyDescent="0.25">
      <c r="E3357" s="2"/>
      <c r="G3357" s="2"/>
    </row>
    <row r="3358" spans="5:7" x14ac:dyDescent="0.25">
      <c r="E3358" s="2"/>
      <c r="G3358" s="2"/>
    </row>
    <row r="3359" spans="5:7" x14ac:dyDescent="0.25">
      <c r="E3359" s="2"/>
      <c r="G3359" s="2"/>
    </row>
    <row r="3360" spans="5:7" x14ac:dyDescent="0.25">
      <c r="E3360" s="2"/>
      <c r="G3360" s="2"/>
    </row>
    <row r="3361" spans="5:7" x14ac:dyDescent="0.25">
      <c r="E3361" s="2"/>
      <c r="G3361" s="2"/>
    </row>
    <row r="3362" spans="5:7" x14ac:dyDescent="0.25">
      <c r="E3362" s="2"/>
      <c r="G3362" s="2"/>
    </row>
    <row r="3363" spans="5:7" x14ac:dyDescent="0.25">
      <c r="E3363" s="2"/>
      <c r="G3363" s="2"/>
    </row>
    <row r="3364" spans="5:7" x14ac:dyDescent="0.25">
      <c r="E3364" s="2"/>
      <c r="G3364" s="2"/>
    </row>
    <row r="3365" spans="5:7" x14ac:dyDescent="0.25">
      <c r="E3365" s="2"/>
      <c r="G3365" s="2"/>
    </row>
    <row r="3366" spans="5:7" x14ac:dyDescent="0.25">
      <c r="E3366" s="2"/>
      <c r="G3366" s="2"/>
    </row>
    <row r="3367" spans="5:7" x14ac:dyDescent="0.25">
      <c r="E3367" s="2"/>
      <c r="G3367" s="2"/>
    </row>
    <row r="3368" spans="5:7" x14ac:dyDescent="0.25">
      <c r="E3368" s="2"/>
      <c r="G3368" s="2"/>
    </row>
    <row r="3369" spans="5:7" x14ac:dyDescent="0.25">
      <c r="E3369" s="2"/>
      <c r="G3369" s="2"/>
    </row>
    <row r="3370" spans="5:7" x14ac:dyDescent="0.25">
      <c r="E3370" s="2"/>
      <c r="G3370" s="2"/>
    </row>
    <row r="3371" spans="5:7" x14ac:dyDescent="0.25">
      <c r="E3371" s="2"/>
      <c r="G3371" s="2"/>
    </row>
    <row r="3372" spans="5:7" x14ac:dyDescent="0.25">
      <c r="E3372" s="2"/>
      <c r="G3372" s="2"/>
    </row>
    <row r="3373" spans="5:7" x14ac:dyDescent="0.25">
      <c r="E3373" s="2"/>
      <c r="G3373" s="2"/>
    </row>
    <row r="3374" spans="5:7" x14ac:dyDescent="0.25">
      <c r="E3374" s="2"/>
      <c r="G3374" s="2"/>
    </row>
    <row r="3375" spans="5:7" x14ac:dyDescent="0.25">
      <c r="E3375" s="2"/>
      <c r="G3375" s="2"/>
    </row>
    <row r="3376" spans="5:7" x14ac:dyDescent="0.25">
      <c r="E3376" s="2"/>
      <c r="G3376" s="2"/>
    </row>
    <row r="3377" spans="5:7" x14ac:dyDescent="0.25">
      <c r="E3377" s="2"/>
      <c r="G3377" s="2"/>
    </row>
    <row r="3378" spans="5:7" x14ac:dyDescent="0.25">
      <c r="E3378" s="2"/>
      <c r="G3378" s="2"/>
    </row>
    <row r="3379" spans="5:7" x14ac:dyDescent="0.25">
      <c r="E3379" s="2"/>
      <c r="G3379" s="2"/>
    </row>
    <row r="3380" spans="5:7" x14ac:dyDescent="0.25">
      <c r="E3380" s="2"/>
      <c r="G3380" s="2"/>
    </row>
    <row r="3381" spans="5:7" x14ac:dyDescent="0.25">
      <c r="E3381" s="2"/>
      <c r="G3381" s="2"/>
    </row>
    <row r="3382" spans="5:7" x14ac:dyDescent="0.25">
      <c r="E3382" s="2"/>
      <c r="G3382" s="2"/>
    </row>
    <row r="3383" spans="5:7" x14ac:dyDescent="0.25">
      <c r="E3383" s="2"/>
      <c r="G3383" s="2"/>
    </row>
    <row r="3384" spans="5:7" x14ac:dyDescent="0.25">
      <c r="E3384" s="2"/>
      <c r="G3384" s="2"/>
    </row>
    <row r="3385" spans="5:7" x14ac:dyDescent="0.25">
      <c r="E3385" s="2"/>
      <c r="G3385" s="2"/>
    </row>
    <row r="3386" spans="5:7" x14ac:dyDescent="0.25">
      <c r="E3386" s="2"/>
      <c r="G3386" s="2"/>
    </row>
    <row r="3387" spans="5:7" x14ac:dyDescent="0.25">
      <c r="E3387" s="2"/>
      <c r="G3387" s="2"/>
    </row>
    <row r="3388" spans="5:7" x14ac:dyDescent="0.25">
      <c r="E3388" s="2"/>
      <c r="G3388" s="2"/>
    </row>
    <row r="3389" spans="5:7" x14ac:dyDescent="0.25">
      <c r="E3389" s="2"/>
      <c r="G3389" s="2"/>
    </row>
    <row r="3390" spans="5:7" x14ac:dyDescent="0.25">
      <c r="E3390" s="2"/>
      <c r="G3390" s="2"/>
    </row>
    <row r="3391" spans="5:7" x14ac:dyDescent="0.25">
      <c r="E3391" s="2"/>
      <c r="G3391" s="2"/>
    </row>
    <row r="3392" spans="5:7" x14ac:dyDescent="0.25">
      <c r="E3392" s="2"/>
      <c r="G3392" s="2"/>
    </row>
    <row r="3393" spans="5:7" x14ac:dyDescent="0.25">
      <c r="E3393" s="2"/>
      <c r="G3393" s="2"/>
    </row>
    <row r="3394" spans="5:7" x14ac:dyDescent="0.25">
      <c r="E3394" s="2"/>
      <c r="G3394" s="2"/>
    </row>
    <row r="3395" spans="5:7" x14ac:dyDescent="0.25">
      <c r="E3395" s="2"/>
      <c r="G3395" s="2"/>
    </row>
    <row r="3396" spans="5:7" x14ac:dyDescent="0.25">
      <c r="E3396" s="2"/>
      <c r="G3396" s="2"/>
    </row>
    <row r="3397" spans="5:7" x14ac:dyDescent="0.25">
      <c r="E3397" s="2"/>
      <c r="G3397" s="2"/>
    </row>
    <row r="3398" spans="5:7" x14ac:dyDescent="0.25">
      <c r="E3398" s="2"/>
      <c r="G3398" s="2"/>
    </row>
    <row r="3399" spans="5:7" x14ac:dyDescent="0.25">
      <c r="E3399" s="2"/>
      <c r="G3399" s="2"/>
    </row>
    <row r="3400" spans="5:7" x14ac:dyDescent="0.25">
      <c r="E3400" s="2"/>
      <c r="G3400" s="2"/>
    </row>
    <row r="3401" spans="5:7" x14ac:dyDescent="0.25">
      <c r="E3401" s="2"/>
      <c r="G3401" s="2"/>
    </row>
    <row r="3402" spans="5:7" x14ac:dyDescent="0.25">
      <c r="E3402" s="2"/>
      <c r="G3402" s="2"/>
    </row>
    <row r="3403" spans="5:7" x14ac:dyDescent="0.25">
      <c r="E3403" s="2"/>
      <c r="G3403" s="2"/>
    </row>
    <row r="3404" spans="5:7" x14ac:dyDescent="0.25">
      <c r="E3404" s="2"/>
      <c r="G3404" s="2"/>
    </row>
    <row r="3405" spans="5:7" x14ac:dyDescent="0.25">
      <c r="E3405" s="2"/>
      <c r="G3405" s="2"/>
    </row>
    <row r="3406" spans="5:7" x14ac:dyDescent="0.25">
      <c r="E3406" s="2"/>
      <c r="G3406" s="2"/>
    </row>
    <row r="3407" spans="5:7" x14ac:dyDescent="0.25">
      <c r="E3407" s="2"/>
      <c r="G3407" s="2"/>
    </row>
    <row r="3408" spans="5:7" x14ac:dyDescent="0.25">
      <c r="E3408" s="2"/>
      <c r="G3408" s="2"/>
    </row>
    <row r="3409" spans="5:7" x14ac:dyDescent="0.25">
      <c r="E3409" s="2"/>
      <c r="G3409" s="2"/>
    </row>
    <row r="3410" spans="5:7" x14ac:dyDescent="0.25">
      <c r="E3410" s="2"/>
      <c r="G3410" s="2"/>
    </row>
    <row r="3411" spans="5:7" x14ac:dyDescent="0.25">
      <c r="E3411" s="2"/>
      <c r="G3411" s="2"/>
    </row>
    <row r="3412" spans="5:7" x14ac:dyDescent="0.25">
      <c r="E3412" s="2"/>
      <c r="G3412" s="2"/>
    </row>
    <row r="3413" spans="5:7" x14ac:dyDescent="0.25">
      <c r="E3413" s="2"/>
      <c r="G3413" s="2"/>
    </row>
    <row r="3414" spans="5:7" x14ac:dyDescent="0.25">
      <c r="E3414" s="2"/>
      <c r="G3414" s="2"/>
    </row>
    <row r="3415" spans="5:7" x14ac:dyDescent="0.25">
      <c r="E3415" s="2"/>
      <c r="G3415" s="2"/>
    </row>
    <row r="3416" spans="5:7" x14ac:dyDescent="0.25">
      <c r="E3416" s="2"/>
      <c r="G3416" s="2"/>
    </row>
    <row r="3417" spans="5:7" x14ac:dyDescent="0.25">
      <c r="E3417" s="2"/>
      <c r="G3417" s="2"/>
    </row>
    <row r="3418" spans="5:7" x14ac:dyDescent="0.25">
      <c r="E3418" s="2"/>
      <c r="G3418" s="2"/>
    </row>
    <row r="3419" spans="5:7" x14ac:dyDescent="0.25">
      <c r="E3419" s="2"/>
      <c r="G3419" s="2"/>
    </row>
    <row r="3420" spans="5:7" x14ac:dyDescent="0.25">
      <c r="E3420" s="2"/>
      <c r="G3420" s="2"/>
    </row>
    <row r="3421" spans="5:7" x14ac:dyDescent="0.25">
      <c r="E3421" s="2"/>
      <c r="G3421" s="2"/>
    </row>
    <row r="3422" spans="5:7" x14ac:dyDescent="0.25">
      <c r="E3422" s="2"/>
      <c r="G3422" s="2"/>
    </row>
    <row r="3423" spans="5:7" x14ac:dyDescent="0.25">
      <c r="E3423" s="2"/>
      <c r="G3423" s="2"/>
    </row>
    <row r="3424" spans="5:7" x14ac:dyDescent="0.25">
      <c r="E3424" s="2"/>
      <c r="G3424" s="2"/>
    </row>
    <row r="3425" spans="5:7" x14ac:dyDescent="0.25">
      <c r="E3425" s="2"/>
      <c r="G3425" s="2"/>
    </row>
    <row r="3426" spans="5:7" x14ac:dyDescent="0.25">
      <c r="E3426" s="2"/>
      <c r="G3426" s="2"/>
    </row>
    <row r="3427" spans="5:7" x14ac:dyDescent="0.25">
      <c r="E3427" s="2"/>
      <c r="G3427" s="2"/>
    </row>
    <row r="3428" spans="5:7" x14ac:dyDescent="0.25">
      <c r="E3428" s="2"/>
      <c r="G3428" s="2"/>
    </row>
    <row r="3429" spans="5:7" x14ac:dyDescent="0.25">
      <c r="E3429" s="2"/>
      <c r="G3429" s="2"/>
    </row>
    <row r="3430" spans="5:7" x14ac:dyDescent="0.25">
      <c r="E3430" s="2"/>
      <c r="G3430" s="2"/>
    </row>
    <row r="3431" spans="5:7" x14ac:dyDescent="0.25">
      <c r="E3431" s="2"/>
      <c r="G3431" s="2"/>
    </row>
    <row r="3432" spans="5:7" x14ac:dyDescent="0.25">
      <c r="E3432" s="2"/>
      <c r="G3432" s="2"/>
    </row>
    <row r="3433" spans="5:7" x14ac:dyDescent="0.25">
      <c r="E3433" s="2"/>
      <c r="G3433" s="2"/>
    </row>
    <row r="3434" spans="5:7" x14ac:dyDescent="0.25">
      <c r="E3434" s="2"/>
      <c r="G3434" s="2"/>
    </row>
    <row r="3435" spans="5:7" x14ac:dyDescent="0.25">
      <c r="E3435" s="2"/>
      <c r="G3435" s="2"/>
    </row>
    <row r="3436" spans="5:7" x14ac:dyDescent="0.25">
      <c r="E3436" s="2"/>
      <c r="G3436" s="2"/>
    </row>
    <row r="3437" spans="5:7" x14ac:dyDescent="0.25">
      <c r="E3437" s="2"/>
      <c r="G3437" s="2"/>
    </row>
    <row r="3438" spans="5:7" x14ac:dyDescent="0.25">
      <c r="E3438" s="2"/>
      <c r="G3438" s="2"/>
    </row>
    <row r="3439" spans="5:7" x14ac:dyDescent="0.25">
      <c r="E3439" s="2"/>
      <c r="G3439" s="2"/>
    </row>
    <row r="3440" spans="5:7" x14ac:dyDescent="0.25">
      <c r="E3440" s="2"/>
      <c r="G3440" s="2"/>
    </row>
    <row r="3441" spans="5:7" x14ac:dyDescent="0.25">
      <c r="E3441" s="2"/>
      <c r="G3441" s="2"/>
    </row>
    <row r="3442" spans="5:7" x14ac:dyDescent="0.25">
      <c r="E3442" s="2"/>
      <c r="G3442" s="2"/>
    </row>
    <row r="3443" spans="5:7" x14ac:dyDescent="0.25">
      <c r="E3443" s="2"/>
      <c r="G3443" s="2"/>
    </row>
    <row r="3444" spans="5:7" x14ac:dyDescent="0.25">
      <c r="E3444" s="2"/>
      <c r="G3444" s="2"/>
    </row>
    <row r="3445" spans="5:7" x14ac:dyDescent="0.25">
      <c r="E3445" s="2"/>
      <c r="G3445" s="2"/>
    </row>
    <row r="3446" spans="5:7" x14ac:dyDescent="0.25">
      <c r="E3446" s="2"/>
      <c r="G3446" s="2"/>
    </row>
    <row r="3447" spans="5:7" x14ac:dyDescent="0.25">
      <c r="E3447" s="2"/>
      <c r="G3447" s="2"/>
    </row>
    <row r="3448" spans="5:7" x14ac:dyDescent="0.25">
      <c r="E3448" s="2"/>
      <c r="G3448" s="2"/>
    </row>
    <row r="3449" spans="5:7" x14ac:dyDescent="0.25">
      <c r="E3449" s="2"/>
      <c r="G3449" s="2"/>
    </row>
    <row r="3450" spans="5:7" x14ac:dyDescent="0.25">
      <c r="E3450" s="2"/>
      <c r="G3450" s="2"/>
    </row>
    <row r="3451" spans="5:7" x14ac:dyDescent="0.25">
      <c r="E3451" s="2"/>
      <c r="G3451" s="2"/>
    </row>
    <row r="3452" spans="5:7" x14ac:dyDescent="0.25">
      <c r="E3452" s="2"/>
      <c r="G3452" s="2"/>
    </row>
    <row r="3453" spans="5:7" x14ac:dyDescent="0.25">
      <c r="E3453" s="2"/>
      <c r="G3453" s="2"/>
    </row>
    <row r="3454" spans="5:7" x14ac:dyDescent="0.25">
      <c r="E3454" s="2"/>
      <c r="G3454" s="2"/>
    </row>
    <row r="3455" spans="5:7" x14ac:dyDescent="0.25">
      <c r="E3455" s="2"/>
      <c r="G3455" s="2"/>
    </row>
    <row r="3456" spans="5:7" x14ac:dyDescent="0.25">
      <c r="E3456" s="2"/>
      <c r="G3456" s="2"/>
    </row>
    <row r="3457" spans="5:7" x14ac:dyDescent="0.25">
      <c r="E3457" s="2"/>
      <c r="G3457" s="2"/>
    </row>
    <row r="3458" spans="5:7" x14ac:dyDescent="0.25">
      <c r="E3458" s="2"/>
      <c r="G3458" s="2"/>
    </row>
    <row r="3459" spans="5:7" x14ac:dyDescent="0.25">
      <c r="E3459" s="2"/>
      <c r="G3459" s="2"/>
    </row>
    <row r="3460" spans="5:7" x14ac:dyDescent="0.25">
      <c r="E3460" s="2"/>
      <c r="G3460" s="2"/>
    </row>
    <row r="3461" spans="5:7" x14ac:dyDescent="0.25">
      <c r="E3461" s="2"/>
      <c r="G3461" s="2"/>
    </row>
    <row r="3462" spans="5:7" x14ac:dyDescent="0.25">
      <c r="E3462" s="2"/>
      <c r="G3462" s="2"/>
    </row>
    <row r="3463" spans="5:7" x14ac:dyDescent="0.25">
      <c r="E3463" s="2"/>
      <c r="G3463" s="2"/>
    </row>
    <row r="3464" spans="5:7" x14ac:dyDescent="0.25">
      <c r="E3464" s="2"/>
      <c r="G3464" s="2"/>
    </row>
    <row r="3465" spans="5:7" x14ac:dyDescent="0.25">
      <c r="E3465" s="2"/>
      <c r="G3465" s="2"/>
    </row>
    <row r="3466" spans="5:7" x14ac:dyDescent="0.25">
      <c r="E3466" s="2"/>
      <c r="G3466" s="2"/>
    </row>
    <row r="3467" spans="5:7" x14ac:dyDescent="0.25">
      <c r="E3467" s="2"/>
      <c r="G3467" s="2"/>
    </row>
    <row r="3468" spans="5:7" x14ac:dyDescent="0.25">
      <c r="E3468" s="2"/>
      <c r="G3468" s="2"/>
    </row>
    <row r="3469" spans="5:7" x14ac:dyDescent="0.25">
      <c r="E3469" s="2"/>
      <c r="G3469" s="2"/>
    </row>
    <row r="3470" spans="5:7" x14ac:dyDescent="0.25">
      <c r="E3470" s="2"/>
      <c r="G3470" s="2"/>
    </row>
    <row r="3471" spans="5:7" x14ac:dyDescent="0.25">
      <c r="E3471" s="2"/>
      <c r="G3471" s="2"/>
    </row>
    <row r="3472" spans="5:7" x14ac:dyDescent="0.25">
      <c r="E3472" s="2"/>
      <c r="G3472" s="2"/>
    </row>
    <row r="3473" spans="5:7" x14ac:dyDescent="0.25">
      <c r="E3473" s="2"/>
      <c r="G3473" s="2"/>
    </row>
    <row r="3474" spans="5:7" x14ac:dyDescent="0.25">
      <c r="E3474" s="2"/>
      <c r="G3474" s="2"/>
    </row>
    <row r="3475" spans="5:7" x14ac:dyDescent="0.25">
      <c r="E3475" s="2"/>
      <c r="G3475" s="2"/>
    </row>
    <row r="3476" spans="5:7" x14ac:dyDescent="0.25">
      <c r="E3476" s="2"/>
      <c r="G3476" s="2"/>
    </row>
    <row r="3477" spans="5:7" x14ac:dyDescent="0.25">
      <c r="E3477" s="2"/>
      <c r="G3477" s="2"/>
    </row>
    <row r="3478" spans="5:7" x14ac:dyDescent="0.25">
      <c r="E3478" s="2"/>
      <c r="G3478" s="2"/>
    </row>
    <row r="3479" spans="5:7" x14ac:dyDescent="0.25">
      <c r="E3479" s="2"/>
      <c r="G3479" s="2"/>
    </row>
    <row r="3480" spans="5:7" x14ac:dyDescent="0.25">
      <c r="E3480" s="2"/>
      <c r="G3480" s="2"/>
    </row>
    <row r="3481" spans="5:7" x14ac:dyDescent="0.25">
      <c r="E3481" s="2"/>
      <c r="G3481" s="2"/>
    </row>
    <row r="3482" spans="5:7" x14ac:dyDescent="0.25">
      <c r="E3482" s="2"/>
      <c r="G3482" s="2"/>
    </row>
    <row r="3483" spans="5:7" x14ac:dyDescent="0.25">
      <c r="E3483" s="2"/>
      <c r="G3483" s="2"/>
    </row>
    <row r="3484" spans="5:7" x14ac:dyDescent="0.25">
      <c r="E3484" s="2"/>
      <c r="G3484" s="2"/>
    </row>
    <row r="3485" spans="5:7" x14ac:dyDescent="0.25">
      <c r="E3485" s="2"/>
      <c r="G3485" s="2"/>
    </row>
    <row r="3486" spans="5:7" x14ac:dyDescent="0.25">
      <c r="E3486" s="2"/>
      <c r="G3486" s="2"/>
    </row>
    <row r="3487" spans="5:7" x14ac:dyDescent="0.25">
      <c r="E3487" s="2"/>
      <c r="G3487" s="2"/>
    </row>
    <row r="3488" spans="5:7" x14ac:dyDescent="0.25">
      <c r="E3488" s="2"/>
      <c r="G3488" s="2"/>
    </row>
    <row r="3489" spans="5:7" x14ac:dyDescent="0.25">
      <c r="E3489" s="2"/>
      <c r="G3489" s="2"/>
    </row>
    <row r="3490" spans="5:7" x14ac:dyDescent="0.25">
      <c r="E3490" s="2"/>
      <c r="G3490" s="2"/>
    </row>
    <row r="3491" spans="5:7" x14ac:dyDescent="0.25">
      <c r="E3491" s="2"/>
      <c r="G3491" s="2"/>
    </row>
    <row r="3492" spans="5:7" x14ac:dyDescent="0.25">
      <c r="E3492" s="2"/>
      <c r="G3492" s="2"/>
    </row>
    <row r="3493" spans="5:7" x14ac:dyDescent="0.25">
      <c r="E3493" s="2"/>
      <c r="G3493" s="2"/>
    </row>
    <row r="3494" spans="5:7" x14ac:dyDescent="0.25">
      <c r="E3494" s="2"/>
      <c r="G3494" s="2"/>
    </row>
    <row r="3495" spans="5:7" x14ac:dyDescent="0.25">
      <c r="E3495" s="2"/>
      <c r="G3495" s="2"/>
    </row>
    <row r="3496" spans="5:7" x14ac:dyDescent="0.25">
      <c r="E3496" s="2"/>
      <c r="G3496" s="2"/>
    </row>
    <row r="3497" spans="5:7" x14ac:dyDescent="0.25">
      <c r="E3497" s="2"/>
      <c r="G3497" s="2"/>
    </row>
    <row r="3498" spans="5:7" x14ac:dyDescent="0.25">
      <c r="E3498" s="2"/>
      <c r="G3498" s="2"/>
    </row>
    <row r="3499" spans="5:7" x14ac:dyDescent="0.25">
      <c r="E3499" s="2"/>
      <c r="G3499" s="2"/>
    </row>
    <row r="3500" spans="5:7" x14ac:dyDescent="0.25">
      <c r="E3500" s="2"/>
      <c r="G3500" s="2"/>
    </row>
    <row r="3501" spans="5:7" x14ac:dyDescent="0.25">
      <c r="E3501" s="2"/>
      <c r="G3501" s="2"/>
    </row>
    <row r="3502" spans="5:7" x14ac:dyDescent="0.25">
      <c r="E3502" s="2"/>
      <c r="G3502" s="2"/>
    </row>
    <row r="3503" spans="5:7" x14ac:dyDescent="0.25">
      <c r="E3503" s="2"/>
      <c r="G3503" s="2"/>
    </row>
    <row r="3504" spans="5:7" x14ac:dyDescent="0.25">
      <c r="E3504" s="2"/>
      <c r="G3504" s="2"/>
    </row>
    <row r="3505" spans="5:7" x14ac:dyDescent="0.25">
      <c r="E3505" s="2"/>
      <c r="G3505" s="2"/>
    </row>
    <row r="3506" spans="5:7" x14ac:dyDescent="0.25">
      <c r="E3506" s="2"/>
      <c r="G3506" s="2"/>
    </row>
    <row r="3507" spans="5:7" x14ac:dyDescent="0.25">
      <c r="E3507" s="2"/>
      <c r="G3507" s="2"/>
    </row>
    <row r="3508" spans="5:7" x14ac:dyDescent="0.25">
      <c r="E3508" s="2"/>
      <c r="G3508" s="2"/>
    </row>
    <row r="3509" spans="5:7" x14ac:dyDescent="0.25">
      <c r="E3509" s="2"/>
      <c r="G3509" s="2"/>
    </row>
    <row r="3510" spans="5:7" x14ac:dyDescent="0.25">
      <c r="E3510" s="2"/>
      <c r="G3510" s="2"/>
    </row>
    <row r="3511" spans="5:7" x14ac:dyDescent="0.25">
      <c r="E3511" s="2"/>
      <c r="G3511" s="2"/>
    </row>
    <row r="3512" spans="5:7" x14ac:dyDescent="0.25">
      <c r="E3512" s="2"/>
      <c r="G3512" s="2"/>
    </row>
    <row r="3513" spans="5:7" x14ac:dyDescent="0.25">
      <c r="E3513" s="2"/>
      <c r="G3513" s="2"/>
    </row>
    <row r="3514" spans="5:7" x14ac:dyDescent="0.25">
      <c r="E3514" s="2"/>
      <c r="G3514" s="2"/>
    </row>
    <row r="3515" spans="5:7" x14ac:dyDescent="0.25">
      <c r="E3515" s="2"/>
      <c r="G3515" s="2"/>
    </row>
    <row r="3516" spans="5:7" x14ac:dyDescent="0.25">
      <c r="E3516" s="2"/>
      <c r="G3516" s="2"/>
    </row>
    <row r="3517" spans="5:7" x14ac:dyDescent="0.25">
      <c r="E3517" s="2"/>
      <c r="G3517" s="2"/>
    </row>
    <row r="3518" spans="5:7" x14ac:dyDescent="0.25">
      <c r="E3518" s="2"/>
      <c r="G3518" s="2"/>
    </row>
    <row r="3519" spans="5:7" x14ac:dyDescent="0.25">
      <c r="E3519" s="2"/>
      <c r="G3519" s="2"/>
    </row>
    <row r="3520" spans="5:7" x14ac:dyDescent="0.25">
      <c r="E3520" s="2"/>
      <c r="G3520" s="2"/>
    </row>
    <row r="3521" spans="5:7" x14ac:dyDescent="0.25">
      <c r="E3521" s="2"/>
      <c r="G3521" s="2"/>
    </row>
    <row r="3522" spans="5:7" x14ac:dyDescent="0.25">
      <c r="E3522" s="2"/>
      <c r="G3522" s="2"/>
    </row>
    <row r="3523" spans="5:7" x14ac:dyDescent="0.25">
      <c r="E3523" s="2"/>
      <c r="G3523" s="2"/>
    </row>
    <row r="3524" spans="5:7" x14ac:dyDescent="0.25">
      <c r="E3524" s="2"/>
      <c r="G3524" s="2"/>
    </row>
    <row r="3525" spans="5:7" x14ac:dyDescent="0.25">
      <c r="E3525" s="2"/>
      <c r="G3525" s="2"/>
    </row>
    <row r="3526" spans="5:7" x14ac:dyDescent="0.25">
      <c r="E3526" s="2"/>
      <c r="G3526" s="2"/>
    </row>
    <row r="3527" spans="5:7" x14ac:dyDescent="0.25">
      <c r="E3527" s="2"/>
      <c r="G3527" s="2"/>
    </row>
    <row r="3528" spans="5:7" x14ac:dyDescent="0.25">
      <c r="E3528" s="2"/>
      <c r="G3528" s="2"/>
    </row>
    <row r="3529" spans="5:7" x14ac:dyDescent="0.25">
      <c r="E3529" s="2"/>
      <c r="G3529" s="2"/>
    </row>
    <row r="3530" spans="5:7" x14ac:dyDescent="0.25">
      <c r="E3530" s="2"/>
      <c r="G3530" s="2"/>
    </row>
    <row r="3531" spans="5:7" x14ac:dyDescent="0.25">
      <c r="E3531" s="2"/>
      <c r="G3531" s="2"/>
    </row>
    <row r="3532" spans="5:7" x14ac:dyDescent="0.25">
      <c r="E3532" s="2"/>
      <c r="G3532" s="2"/>
    </row>
    <row r="3533" spans="5:7" x14ac:dyDescent="0.25">
      <c r="E3533" s="2"/>
      <c r="G3533" s="2"/>
    </row>
    <row r="3534" spans="5:7" x14ac:dyDescent="0.25">
      <c r="E3534" s="2"/>
      <c r="G3534" s="2"/>
    </row>
    <row r="3535" spans="5:7" x14ac:dyDescent="0.25">
      <c r="E3535" s="2"/>
      <c r="G3535" s="2"/>
    </row>
    <row r="3536" spans="5:7" x14ac:dyDescent="0.25">
      <c r="E3536" s="2"/>
      <c r="G3536" s="2"/>
    </row>
    <row r="3537" spans="5:7" x14ac:dyDescent="0.25">
      <c r="E3537" s="2"/>
      <c r="G3537" s="2"/>
    </row>
    <row r="3538" spans="5:7" x14ac:dyDescent="0.25">
      <c r="E3538" s="2"/>
      <c r="G3538" s="2"/>
    </row>
    <row r="3539" spans="5:7" x14ac:dyDescent="0.25">
      <c r="E3539" s="2"/>
      <c r="G3539" s="2"/>
    </row>
    <row r="3540" spans="5:7" x14ac:dyDescent="0.25">
      <c r="E3540" s="2"/>
      <c r="G3540" s="2"/>
    </row>
    <row r="3541" spans="5:7" x14ac:dyDescent="0.25">
      <c r="E3541" s="2"/>
      <c r="G3541" s="2"/>
    </row>
    <row r="3542" spans="5:7" x14ac:dyDescent="0.25">
      <c r="E3542" s="2"/>
      <c r="G3542" s="2"/>
    </row>
    <row r="3543" spans="5:7" x14ac:dyDescent="0.25">
      <c r="E3543" s="2"/>
      <c r="G3543" s="2"/>
    </row>
    <row r="3544" spans="5:7" x14ac:dyDescent="0.25">
      <c r="E3544" s="2"/>
      <c r="G3544" s="2"/>
    </row>
    <row r="3545" spans="5:7" x14ac:dyDescent="0.25">
      <c r="E3545" s="2"/>
      <c r="G3545" s="2"/>
    </row>
    <row r="3546" spans="5:7" x14ac:dyDescent="0.25">
      <c r="E3546" s="2"/>
      <c r="G3546" s="2"/>
    </row>
    <row r="3547" spans="5:7" x14ac:dyDescent="0.25">
      <c r="E3547" s="2"/>
      <c r="G3547" s="2"/>
    </row>
    <row r="3548" spans="5:7" x14ac:dyDescent="0.25">
      <c r="E3548" s="2"/>
      <c r="G3548" s="2"/>
    </row>
    <row r="3549" spans="5:7" x14ac:dyDescent="0.25">
      <c r="E3549" s="2"/>
      <c r="G3549" s="2"/>
    </row>
    <row r="3550" spans="5:7" x14ac:dyDescent="0.25">
      <c r="E3550" s="2"/>
      <c r="G3550" s="2"/>
    </row>
    <row r="3551" spans="5:7" x14ac:dyDescent="0.25">
      <c r="E3551" s="2"/>
      <c r="G3551" s="2"/>
    </row>
    <row r="3552" spans="5:7" x14ac:dyDescent="0.25">
      <c r="E3552" s="2"/>
      <c r="G3552" s="2"/>
    </row>
    <row r="3553" spans="5:7" x14ac:dyDescent="0.25">
      <c r="E3553" s="2"/>
      <c r="G3553" s="2"/>
    </row>
    <row r="3554" spans="5:7" x14ac:dyDescent="0.25">
      <c r="E3554" s="2"/>
      <c r="G3554" s="2"/>
    </row>
    <row r="3555" spans="5:7" x14ac:dyDescent="0.25">
      <c r="E3555" s="2"/>
      <c r="G3555" s="2"/>
    </row>
    <row r="3556" spans="5:7" x14ac:dyDescent="0.25">
      <c r="E3556" s="2"/>
      <c r="G3556" s="2"/>
    </row>
    <row r="3557" spans="5:7" x14ac:dyDescent="0.25">
      <c r="E3557" s="2"/>
      <c r="G3557" s="2"/>
    </row>
    <row r="3558" spans="5:7" x14ac:dyDescent="0.25">
      <c r="E3558" s="2"/>
      <c r="G3558" s="2"/>
    </row>
    <row r="3559" spans="5:7" x14ac:dyDescent="0.25">
      <c r="E3559" s="2"/>
      <c r="G3559" s="2"/>
    </row>
    <row r="3560" spans="5:7" x14ac:dyDescent="0.25">
      <c r="E3560" s="2"/>
      <c r="G3560" s="2"/>
    </row>
    <row r="3561" spans="5:7" x14ac:dyDescent="0.25">
      <c r="E3561" s="2"/>
      <c r="G3561" s="2"/>
    </row>
    <row r="3562" spans="5:7" x14ac:dyDescent="0.25">
      <c r="E3562" s="2"/>
      <c r="G3562" s="2"/>
    </row>
    <row r="3563" spans="5:7" x14ac:dyDescent="0.25">
      <c r="E3563" s="2"/>
      <c r="G3563" s="2"/>
    </row>
    <row r="3564" spans="5:7" x14ac:dyDescent="0.25">
      <c r="E3564" s="2"/>
      <c r="G3564" s="2"/>
    </row>
    <row r="3565" spans="5:7" x14ac:dyDescent="0.25">
      <c r="E3565" s="2"/>
      <c r="G3565" s="2"/>
    </row>
    <row r="3566" spans="5:7" x14ac:dyDescent="0.25">
      <c r="E3566" s="2"/>
      <c r="G3566" s="2"/>
    </row>
    <row r="3567" spans="5:7" x14ac:dyDescent="0.25">
      <c r="E3567" s="2"/>
      <c r="G3567" s="2"/>
    </row>
    <row r="3568" spans="5:7" x14ac:dyDescent="0.25">
      <c r="E3568" s="2"/>
      <c r="G3568" s="2"/>
    </row>
    <row r="3569" spans="5:7" x14ac:dyDescent="0.25">
      <c r="E3569" s="2"/>
      <c r="G3569" s="2"/>
    </row>
    <row r="3570" spans="5:7" x14ac:dyDescent="0.25">
      <c r="E3570" s="2"/>
      <c r="G3570" s="2"/>
    </row>
    <row r="3571" spans="5:7" x14ac:dyDescent="0.25">
      <c r="E3571" s="2"/>
      <c r="G3571" s="2"/>
    </row>
    <row r="3572" spans="5:7" x14ac:dyDescent="0.25">
      <c r="E3572" s="2"/>
      <c r="G3572" s="2"/>
    </row>
    <row r="3573" spans="5:7" x14ac:dyDescent="0.25">
      <c r="E3573" s="2"/>
      <c r="G3573" s="2"/>
    </row>
    <row r="3574" spans="5:7" x14ac:dyDescent="0.25">
      <c r="E3574" s="2"/>
      <c r="G3574" s="2"/>
    </row>
    <row r="3575" spans="5:7" x14ac:dyDescent="0.25">
      <c r="E3575" s="2"/>
      <c r="G3575" s="2"/>
    </row>
    <row r="3576" spans="5:7" x14ac:dyDescent="0.25">
      <c r="E3576" s="2"/>
      <c r="G3576" s="2"/>
    </row>
    <row r="3577" spans="5:7" x14ac:dyDescent="0.25">
      <c r="E3577" s="2"/>
      <c r="G3577" s="2"/>
    </row>
    <row r="3578" spans="5:7" x14ac:dyDescent="0.25">
      <c r="E3578" s="2"/>
      <c r="G3578" s="2"/>
    </row>
    <row r="3579" spans="5:7" x14ac:dyDescent="0.25">
      <c r="E3579" s="2"/>
      <c r="G3579" s="2"/>
    </row>
    <row r="3580" spans="5:7" x14ac:dyDescent="0.25">
      <c r="E3580" s="2"/>
      <c r="G3580" s="2"/>
    </row>
    <row r="3581" spans="5:7" x14ac:dyDescent="0.25">
      <c r="E3581" s="2"/>
      <c r="G3581" s="2"/>
    </row>
    <row r="3582" spans="5:7" x14ac:dyDescent="0.25">
      <c r="E3582" s="2"/>
      <c r="G3582" s="2"/>
    </row>
    <row r="3583" spans="5:7" x14ac:dyDescent="0.25">
      <c r="E3583" s="2"/>
      <c r="G3583" s="2"/>
    </row>
    <row r="3584" spans="5:7" x14ac:dyDescent="0.25">
      <c r="E3584" s="2"/>
      <c r="G3584" s="2"/>
    </row>
    <row r="3585" spans="5:7" x14ac:dyDescent="0.25">
      <c r="E3585" s="2"/>
      <c r="G3585" s="2"/>
    </row>
    <row r="3586" spans="5:7" x14ac:dyDescent="0.25">
      <c r="E3586" s="2"/>
      <c r="G3586" s="2"/>
    </row>
    <row r="3587" spans="5:7" x14ac:dyDescent="0.25">
      <c r="E3587" s="2"/>
      <c r="G3587" s="2"/>
    </row>
    <row r="3588" spans="5:7" x14ac:dyDescent="0.25">
      <c r="E3588" s="2"/>
      <c r="G3588" s="2"/>
    </row>
    <row r="3589" spans="5:7" x14ac:dyDescent="0.25">
      <c r="E3589" s="2"/>
      <c r="G3589" s="2"/>
    </row>
    <row r="3590" spans="5:7" x14ac:dyDescent="0.25">
      <c r="E3590" s="2"/>
      <c r="G3590" s="2"/>
    </row>
    <row r="3591" spans="5:7" x14ac:dyDescent="0.25">
      <c r="E3591" s="2"/>
      <c r="G3591" s="2"/>
    </row>
    <row r="3592" spans="5:7" x14ac:dyDescent="0.25">
      <c r="E3592" s="2"/>
      <c r="G3592" s="2"/>
    </row>
    <row r="3593" spans="5:7" x14ac:dyDescent="0.25">
      <c r="E3593" s="2"/>
      <c r="G3593" s="2"/>
    </row>
    <row r="3594" spans="5:7" x14ac:dyDescent="0.25">
      <c r="E3594" s="2"/>
      <c r="G3594" s="2"/>
    </row>
    <row r="3595" spans="5:7" x14ac:dyDescent="0.25">
      <c r="E3595" s="2"/>
      <c r="G3595" s="2"/>
    </row>
    <row r="3596" spans="5:7" x14ac:dyDescent="0.25">
      <c r="E3596" s="2"/>
      <c r="G3596" s="2"/>
    </row>
    <row r="3597" spans="5:7" x14ac:dyDescent="0.25">
      <c r="E3597" s="2"/>
      <c r="G3597" s="2"/>
    </row>
    <row r="3598" spans="5:7" x14ac:dyDescent="0.25">
      <c r="E3598" s="2"/>
      <c r="G3598" s="2"/>
    </row>
    <row r="3599" spans="5:7" x14ac:dyDescent="0.25">
      <c r="E3599" s="2"/>
      <c r="G3599" s="2"/>
    </row>
    <row r="3600" spans="5:7" x14ac:dyDescent="0.25">
      <c r="E3600" s="2"/>
      <c r="G3600" s="2"/>
    </row>
    <row r="3601" spans="5:7" x14ac:dyDescent="0.25">
      <c r="E3601" s="2"/>
      <c r="G3601" s="2"/>
    </row>
    <row r="3602" spans="5:7" x14ac:dyDescent="0.25">
      <c r="E3602" s="2"/>
      <c r="G3602" s="2"/>
    </row>
    <row r="3603" spans="5:7" x14ac:dyDescent="0.25">
      <c r="E3603" s="2"/>
      <c r="G3603" s="2"/>
    </row>
    <row r="3604" spans="5:7" x14ac:dyDescent="0.25">
      <c r="E3604" s="2"/>
      <c r="G3604" s="2"/>
    </row>
    <row r="3605" spans="5:7" x14ac:dyDescent="0.25">
      <c r="E3605" s="2"/>
      <c r="G3605" s="2"/>
    </row>
    <row r="3606" spans="5:7" x14ac:dyDescent="0.25">
      <c r="E3606" s="2"/>
      <c r="G3606" s="2"/>
    </row>
    <row r="3607" spans="5:7" x14ac:dyDescent="0.25">
      <c r="E3607" s="2"/>
      <c r="G3607" s="2"/>
    </row>
    <row r="3608" spans="5:7" x14ac:dyDescent="0.25">
      <c r="E3608" s="2"/>
      <c r="G3608" s="2"/>
    </row>
    <row r="3609" spans="5:7" x14ac:dyDescent="0.25">
      <c r="E3609" s="2"/>
      <c r="G3609" s="2"/>
    </row>
    <row r="3610" spans="5:7" x14ac:dyDescent="0.25">
      <c r="E3610" s="2"/>
      <c r="G3610" s="2"/>
    </row>
    <row r="3611" spans="5:7" x14ac:dyDescent="0.25">
      <c r="E3611" s="2"/>
      <c r="G3611" s="2"/>
    </row>
    <row r="3612" spans="5:7" x14ac:dyDescent="0.25">
      <c r="E3612" s="2"/>
      <c r="G3612" s="2"/>
    </row>
    <row r="3613" spans="5:7" x14ac:dyDescent="0.25">
      <c r="E3613" s="2"/>
      <c r="G3613" s="2"/>
    </row>
    <row r="3614" spans="5:7" x14ac:dyDescent="0.25">
      <c r="E3614" s="2"/>
      <c r="G3614" s="2"/>
    </row>
    <row r="3615" spans="5:7" x14ac:dyDescent="0.25">
      <c r="E3615" s="2"/>
      <c r="G3615" s="2"/>
    </row>
    <row r="3616" spans="5:7" x14ac:dyDescent="0.25">
      <c r="E3616" s="2"/>
      <c r="G3616" s="2"/>
    </row>
    <row r="3617" spans="5:7" x14ac:dyDescent="0.25">
      <c r="E3617" s="2"/>
      <c r="G3617" s="2"/>
    </row>
    <row r="3618" spans="5:7" x14ac:dyDescent="0.25">
      <c r="E3618" s="2"/>
      <c r="G3618" s="2"/>
    </row>
    <row r="3619" spans="5:7" x14ac:dyDescent="0.25">
      <c r="E3619" s="2"/>
      <c r="G3619" s="2"/>
    </row>
    <row r="3620" spans="5:7" x14ac:dyDescent="0.25">
      <c r="E3620" s="2"/>
      <c r="G3620" s="2"/>
    </row>
    <row r="3621" spans="5:7" x14ac:dyDescent="0.25">
      <c r="E3621" s="2"/>
      <c r="G3621" s="2"/>
    </row>
    <row r="3622" spans="5:7" x14ac:dyDescent="0.25">
      <c r="E3622" s="2"/>
      <c r="G3622" s="2"/>
    </row>
    <row r="3623" spans="5:7" x14ac:dyDescent="0.25">
      <c r="E3623" s="2"/>
      <c r="G3623" s="2"/>
    </row>
    <row r="3624" spans="5:7" x14ac:dyDescent="0.25">
      <c r="E3624" s="2"/>
      <c r="G3624" s="2"/>
    </row>
    <row r="3625" spans="5:7" x14ac:dyDescent="0.25">
      <c r="E3625" s="2"/>
      <c r="G3625" s="2"/>
    </row>
    <row r="3626" spans="5:7" x14ac:dyDescent="0.25">
      <c r="E3626" s="2"/>
      <c r="G3626" s="2"/>
    </row>
    <row r="3627" spans="5:7" x14ac:dyDescent="0.25">
      <c r="E3627" s="2"/>
      <c r="G3627" s="2"/>
    </row>
    <row r="3628" spans="5:7" x14ac:dyDescent="0.25">
      <c r="E3628" s="2"/>
      <c r="G3628" s="2"/>
    </row>
    <row r="3629" spans="5:7" x14ac:dyDescent="0.25">
      <c r="E3629" s="2"/>
      <c r="G3629" s="2"/>
    </row>
    <row r="3630" spans="5:7" x14ac:dyDescent="0.25">
      <c r="E3630" s="2"/>
      <c r="G3630" s="2"/>
    </row>
    <row r="3631" spans="5:7" x14ac:dyDescent="0.25">
      <c r="E3631" s="2"/>
      <c r="G3631" s="2"/>
    </row>
    <row r="3632" spans="5:7" x14ac:dyDescent="0.25">
      <c r="E3632" s="2"/>
      <c r="G3632" s="2"/>
    </row>
    <row r="3633" spans="5:7" x14ac:dyDescent="0.25">
      <c r="E3633" s="2"/>
      <c r="G3633" s="2"/>
    </row>
    <row r="3634" spans="5:7" x14ac:dyDescent="0.25">
      <c r="E3634" s="2"/>
      <c r="G3634" s="2"/>
    </row>
    <row r="3635" spans="5:7" x14ac:dyDescent="0.25">
      <c r="E3635" s="2"/>
      <c r="G3635" s="2"/>
    </row>
    <row r="3636" spans="5:7" x14ac:dyDescent="0.25">
      <c r="E3636" s="2"/>
      <c r="G3636" s="2"/>
    </row>
    <row r="3637" spans="5:7" x14ac:dyDescent="0.25">
      <c r="E3637" s="2"/>
      <c r="G3637" s="2"/>
    </row>
    <row r="3638" spans="5:7" x14ac:dyDescent="0.25">
      <c r="E3638" s="2"/>
      <c r="G3638" s="2"/>
    </row>
    <row r="3639" spans="5:7" x14ac:dyDescent="0.25">
      <c r="E3639" s="2"/>
      <c r="G3639" s="2"/>
    </row>
    <row r="3640" spans="5:7" x14ac:dyDescent="0.25">
      <c r="E3640" s="2"/>
      <c r="G3640" s="2"/>
    </row>
    <row r="3641" spans="5:7" x14ac:dyDescent="0.25">
      <c r="E3641" s="2"/>
      <c r="G3641" s="2"/>
    </row>
    <row r="3642" spans="5:7" x14ac:dyDescent="0.25">
      <c r="E3642" s="2"/>
      <c r="G3642" s="2"/>
    </row>
    <row r="3643" spans="5:7" x14ac:dyDescent="0.25">
      <c r="E3643" s="2"/>
      <c r="G3643" s="2"/>
    </row>
    <row r="3644" spans="5:7" x14ac:dyDescent="0.25">
      <c r="E3644" s="2"/>
      <c r="G3644" s="2"/>
    </row>
    <row r="3645" spans="5:7" x14ac:dyDescent="0.25">
      <c r="E3645" s="2"/>
      <c r="G3645" s="2"/>
    </row>
    <row r="3646" spans="5:7" x14ac:dyDescent="0.25">
      <c r="E3646" s="2"/>
      <c r="G3646" s="2"/>
    </row>
    <row r="3647" spans="5:7" x14ac:dyDescent="0.25">
      <c r="E3647" s="2"/>
      <c r="G3647" s="2"/>
    </row>
    <row r="3648" spans="5:7" x14ac:dyDescent="0.25">
      <c r="E3648" s="2"/>
      <c r="G3648" s="2"/>
    </row>
    <row r="3649" spans="5:7" x14ac:dyDescent="0.25">
      <c r="E3649" s="2"/>
      <c r="G3649" s="2"/>
    </row>
    <row r="3650" spans="5:7" x14ac:dyDescent="0.25">
      <c r="E3650" s="2"/>
      <c r="G3650" s="2"/>
    </row>
    <row r="3651" spans="5:7" x14ac:dyDescent="0.25">
      <c r="E3651" s="2"/>
      <c r="G3651" s="2"/>
    </row>
    <row r="3652" spans="5:7" x14ac:dyDescent="0.25">
      <c r="E3652" s="2"/>
      <c r="G3652" s="2"/>
    </row>
    <row r="3653" spans="5:7" x14ac:dyDescent="0.25">
      <c r="E3653" s="2"/>
      <c r="G3653" s="2"/>
    </row>
    <row r="3654" spans="5:7" x14ac:dyDescent="0.25">
      <c r="E3654" s="2"/>
      <c r="G3654" s="2"/>
    </row>
    <row r="3655" spans="5:7" x14ac:dyDescent="0.25">
      <c r="E3655" s="2"/>
      <c r="G3655" s="2"/>
    </row>
    <row r="3656" spans="5:7" x14ac:dyDescent="0.25">
      <c r="E3656" s="2"/>
      <c r="G3656" s="2"/>
    </row>
    <row r="3657" spans="5:7" x14ac:dyDescent="0.25">
      <c r="E3657" s="2"/>
      <c r="G3657" s="2"/>
    </row>
    <row r="3658" spans="5:7" x14ac:dyDescent="0.25">
      <c r="E3658" s="2"/>
      <c r="G3658" s="2"/>
    </row>
    <row r="3659" spans="5:7" x14ac:dyDescent="0.25">
      <c r="E3659" s="2"/>
      <c r="G3659" s="2"/>
    </row>
    <row r="3660" spans="5:7" x14ac:dyDescent="0.25">
      <c r="E3660" s="2"/>
      <c r="G3660" s="2"/>
    </row>
    <row r="3661" spans="5:7" x14ac:dyDescent="0.25">
      <c r="E3661" s="2"/>
      <c r="G3661" s="2"/>
    </row>
    <row r="3662" spans="5:7" x14ac:dyDescent="0.25">
      <c r="E3662" s="2"/>
      <c r="G3662" s="2"/>
    </row>
    <row r="3663" spans="5:7" x14ac:dyDescent="0.25">
      <c r="E3663" s="2"/>
      <c r="G3663" s="2"/>
    </row>
    <row r="3664" spans="5:7" x14ac:dyDescent="0.25">
      <c r="E3664" s="2"/>
      <c r="G3664" s="2"/>
    </row>
    <row r="3665" spans="5:7" x14ac:dyDescent="0.25">
      <c r="E3665" s="2"/>
      <c r="G3665" s="2"/>
    </row>
    <row r="3666" spans="5:7" x14ac:dyDescent="0.25">
      <c r="E3666" s="2"/>
      <c r="G3666" s="2"/>
    </row>
    <row r="3667" spans="5:7" x14ac:dyDescent="0.25">
      <c r="E3667" s="2"/>
      <c r="G3667" s="2"/>
    </row>
    <row r="3668" spans="5:7" x14ac:dyDescent="0.25">
      <c r="E3668" s="2"/>
      <c r="G3668" s="2"/>
    </row>
    <row r="3669" spans="5:7" x14ac:dyDescent="0.25">
      <c r="E3669" s="2"/>
      <c r="G3669" s="2"/>
    </row>
    <row r="3670" spans="5:7" x14ac:dyDescent="0.25">
      <c r="E3670" s="2"/>
      <c r="G3670" s="2"/>
    </row>
    <row r="3671" spans="5:7" x14ac:dyDescent="0.25">
      <c r="E3671" s="2"/>
      <c r="G3671" s="2"/>
    </row>
    <row r="3672" spans="5:7" x14ac:dyDescent="0.25">
      <c r="E3672" s="2"/>
      <c r="G3672" s="2"/>
    </row>
    <row r="3673" spans="5:7" x14ac:dyDescent="0.25">
      <c r="E3673" s="2"/>
      <c r="G3673" s="2"/>
    </row>
    <row r="3674" spans="5:7" x14ac:dyDescent="0.25">
      <c r="E3674" s="2"/>
      <c r="G3674" s="2"/>
    </row>
    <row r="3675" spans="5:7" x14ac:dyDescent="0.25">
      <c r="E3675" s="2"/>
      <c r="G3675" s="2"/>
    </row>
    <row r="3676" spans="5:7" x14ac:dyDescent="0.25">
      <c r="E3676" s="2"/>
      <c r="G3676" s="2"/>
    </row>
    <row r="3677" spans="5:7" x14ac:dyDescent="0.25">
      <c r="E3677" s="2"/>
      <c r="G3677" s="2"/>
    </row>
    <row r="3678" spans="5:7" x14ac:dyDescent="0.25">
      <c r="E3678" s="2"/>
      <c r="G3678" s="2"/>
    </row>
    <row r="3679" spans="5:7" x14ac:dyDescent="0.25">
      <c r="E3679" s="2"/>
      <c r="G3679" s="2"/>
    </row>
    <row r="3680" spans="5:7" x14ac:dyDescent="0.25">
      <c r="E3680" s="2"/>
      <c r="G3680" s="2"/>
    </row>
    <row r="3681" spans="5:7" x14ac:dyDescent="0.25">
      <c r="E3681" s="2"/>
      <c r="G3681" s="2"/>
    </row>
    <row r="3682" spans="5:7" x14ac:dyDescent="0.25">
      <c r="E3682" s="2"/>
      <c r="G3682" s="2"/>
    </row>
    <row r="3683" spans="5:7" x14ac:dyDescent="0.25">
      <c r="E3683" s="2"/>
      <c r="G3683" s="2"/>
    </row>
    <row r="3684" spans="5:7" x14ac:dyDescent="0.25">
      <c r="E3684" s="2"/>
      <c r="G3684" s="2"/>
    </row>
    <row r="3685" spans="5:7" x14ac:dyDescent="0.25">
      <c r="E3685" s="2"/>
      <c r="G3685" s="2"/>
    </row>
    <row r="3686" spans="5:7" x14ac:dyDescent="0.25">
      <c r="E3686" s="2"/>
      <c r="G3686" s="2"/>
    </row>
    <row r="3687" spans="5:7" x14ac:dyDescent="0.25">
      <c r="E3687" s="2"/>
      <c r="G3687" s="2"/>
    </row>
    <row r="3688" spans="5:7" x14ac:dyDescent="0.25">
      <c r="E3688" s="2"/>
      <c r="G3688" s="2"/>
    </row>
    <row r="3689" spans="5:7" x14ac:dyDescent="0.25">
      <c r="E3689" s="2"/>
      <c r="G3689" s="2"/>
    </row>
    <row r="3690" spans="5:7" x14ac:dyDescent="0.25">
      <c r="E3690" s="2"/>
      <c r="G3690" s="2"/>
    </row>
    <row r="3691" spans="5:7" x14ac:dyDescent="0.25">
      <c r="E3691" s="2"/>
      <c r="G3691" s="2"/>
    </row>
    <row r="3692" spans="5:7" x14ac:dyDescent="0.25">
      <c r="E3692" s="2"/>
      <c r="G3692" s="2"/>
    </row>
    <row r="3693" spans="5:7" x14ac:dyDescent="0.25">
      <c r="E3693" s="2"/>
      <c r="G3693" s="2"/>
    </row>
    <row r="3694" spans="5:7" x14ac:dyDescent="0.25">
      <c r="E3694" s="2"/>
      <c r="G3694" s="2"/>
    </row>
    <row r="3695" spans="5:7" x14ac:dyDescent="0.25">
      <c r="E3695" s="2"/>
      <c r="G3695" s="2"/>
    </row>
    <row r="3696" spans="5:7" x14ac:dyDescent="0.25">
      <c r="E3696" s="2"/>
      <c r="G3696" s="2"/>
    </row>
    <row r="3697" spans="5:7" x14ac:dyDescent="0.25">
      <c r="E3697" s="2"/>
      <c r="G3697" s="2"/>
    </row>
    <row r="3698" spans="5:7" x14ac:dyDescent="0.25">
      <c r="E3698" s="2"/>
      <c r="G3698" s="2"/>
    </row>
    <row r="3699" spans="5:7" x14ac:dyDescent="0.25">
      <c r="E3699" s="2"/>
      <c r="G3699" s="2"/>
    </row>
    <row r="3700" spans="5:7" x14ac:dyDescent="0.25">
      <c r="E3700" s="2"/>
      <c r="G3700" s="2"/>
    </row>
    <row r="3701" spans="5:7" x14ac:dyDescent="0.25">
      <c r="E3701" s="2"/>
      <c r="G3701" s="2"/>
    </row>
    <row r="3702" spans="5:7" x14ac:dyDescent="0.25">
      <c r="E3702" s="2"/>
      <c r="G3702" s="2"/>
    </row>
    <row r="3703" spans="5:7" x14ac:dyDescent="0.25">
      <c r="E3703" s="2"/>
      <c r="G3703" s="2"/>
    </row>
    <row r="3704" spans="5:7" x14ac:dyDescent="0.25">
      <c r="E3704" s="2"/>
      <c r="G3704" s="2"/>
    </row>
    <row r="3705" spans="5:7" x14ac:dyDescent="0.25">
      <c r="E3705" s="2"/>
      <c r="G3705" s="2"/>
    </row>
    <row r="3706" spans="5:7" x14ac:dyDescent="0.25">
      <c r="E3706" s="2"/>
      <c r="G3706" s="2"/>
    </row>
    <row r="3707" spans="5:7" x14ac:dyDescent="0.25">
      <c r="E3707" s="2"/>
      <c r="G3707" s="2"/>
    </row>
    <row r="3708" spans="5:7" x14ac:dyDescent="0.25">
      <c r="E3708" s="2"/>
      <c r="G3708" s="2"/>
    </row>
    <row r="3709" spans="5:7" x14ac:dyDescent="0.25">
      <c r="E3709" s="2"/>
      <c r="G3709" s="2"/>
    </row>
    <row r="3710" spans="5:7" x14ac:dyDescent="0.25">
      <c r="E3710" s="2"/>
      <c r="G3710" s="2"/>
    </row>
    <row r="3711" spans="5:7" x14ac:dyDescent="0.25">
      <c r="E3711" s="2"/>
      <c r="G3711" s="2"/>
    </row>
    <row r="3712" spans="5:7" x14ac:dyDescent="0.25">
      <c r="E3712" s="2"/>
      <c r="G3712" s="2"/>
    </row>
    <row r="3713" spans="5:7" x14ac:dyDescent="0.25">
      <c r="E3713" s="2"/>
      <c r="G3713" s="2"/>
    </row>
    <row r="3714" spans="5:7" x14ac:dyDescent="0.25">
      <c r="E3714" s="2"/>
      <c r="G3714" s="2"/>
    </row>
    <row r="3715" spans="5:7" x14ac:dyDescent="0.25">
      <c r="E3715" s="2"/>
      <c r="G3715" s="2"/>
    </row>
    <row r="3716" spans="5:7" x14ac:dyDescent="0.25">
      <c r="E3716" s="2"/>
      <c r="G3716" s="2"/>
    </row>
    <row r="3717" spans="5:7" x14ac:dyDescent="0.25">
      <c r="E3717" s="2"/>
      <c r="G3717" s="2"/>
    </row>
    <row r="3718" spans="5:7" x14ac:dyDescent="0.25">
      <c r="E3718" s="2"/>
      <c r="G3718" s="2"/>
    </row>
    <row r="3719" spans="5:7" x14ac:dyDescent="0.25">
      <c r="E3719" s="2"/>
      <c r="G3719" s="2"/>
    </row>
    <row r="3720" spans="5:7" x14ac:dyDescent="0.25">
      <c r="E3720" s="2"/>
      <c r="G3720" s="2"/>
    </row>
    <row r="3721" spans="5:7" x14ac:dyDescent="0.25">
      <c r="E3721" s="2"/>
      <c r="G3721" s="2"/>
    </row>
    <row r="3722" spans="5:7" x14ac:dyDescent="0.25">
      <c r="E3722" s="2"/>
      <c r="G3722" s="2"/>
    </row>
    <row r="3723" spans="5:7" x14ac:dyDescent="0.25">
      <c r="E3723" s="2"/>
      <c r="G3723" s="2"/>
    </row>
    <row r="3724" spans="5:7" x14ac:dyDescent="0.25">
      <c r="E3724" s="2"/>
      <c r="G3724" s="2"/>
    </row>
    <row r="3725" spans="5:7" x14ac:dyDescent="0.25">
      <c r="E3725" s="2"/>
      <c r="G3725" s="2"/>
    </row>
    <row r="3726" spans="5:7" x14ac:dyDescent="0.25">
      <c r="E3726" s="2"/>
      <c r="G3726" s="2"/>
    </row>
    <row r="3727" spans="5:7" x14ac:dyDescent="0.25">
      <c r="E3727" s="2"/>
      <c r="G3727" s="2"/>
    </row>
    <row r="3728" spans="5:7" x14ac:dyDescent="0.25">
      <c r="E3728" s="2"/>
      <c r="G3728" s="2"/>
    </row>
    <row r="3729" spans="5:7" x14ac:dyDescent="0.25">
      <c r="E3729" s="2"/>
      <c r="G3729" s="2"/>
    </row>
    <row r="3730" spans="5:7" x14ac:dyDescent="0.25">
      <c r="E3730" s="2"/>
      <c r="G3730" s="2"/>
    </row>
    <row r="3731" spans="5:7" x14ac:dyDescent="0.25">
      <c r="E3731" s="2"/>
      <c r="G3731" s="2"/>
    </row>
    <row r="3732" spans="5:7" x14ac:dyDescent="0.25">
      <c r="E3732" s="2"/>
      <c r="G3732" s="2"/>
    </row>
    <row r="3733" spans="5:7" x14ac:dyDescent="0.25">
      <c r="E3733" s="2"/>
      <c r="G3733" s="2"/>
    </row>
    <row r="3734" spans="5:7" x14ac:dyDescent="0.25">
      <c r="E3734" s="2"/>
      <c r="G3734" s="2"/>
    </row>
    <row r="3735" spans="5:7" x14ac:dyDescent="0.25">
      <c r="E3735" s="2"/>
      <c r="G3735" s="2"/>
    </row>
    <row r="3736" spans="5:7" x14ac:dyDescent="0.25">
      <c r="E3736" s="2"/>
      <c r="G3736" s="2"/>
    </row>
    <row r="3737" spans="5:7" x14ac:dyDescent="0.25">
      <c r="E3737" s="2"/>
      <c r="G3737" s="2"/>
    </row>
    <row r="3738" spans="5:7" x14ac:dyDescent="0.25">
      <c r="E3738" s="2"/>
      <c r="G3738" s="2"/>
    </row>
    <row r="3739" spans="5:7" x14ac:dyDescent="0.25">
      <c r="E3739" s="2"/>
      <c r="G3739" s="2"/>
    </row>
    <row r="3740" spans="5:7" x14ac:dyDescent="0.25">
      <c r="E3740" s="2"/>
      <c r="G3740" s="2"/>
    </row>
    <row r="3741" spans="5:7" x14ac:dyDescent="0.25">
      <c r="E3741" s="2"/>
      <c r="G3741" s="2"/>
    </row>
    <row r="3742" spans="5:7" x14ac:dyDescent="0.25">
      <c r="E3742" s="2"/>
      <c r="G3742" s="2"/>
    </row>
    <row r="3743" spans="5:7" x14ac:dyDescent="0.25">
      <c r="E3743" s="2"/>
      <c r="G3743" s="2"/>
    </row>
    <row r="3744" spans="5:7" x14ac:dyDescent="0.25">
      <c r="E3744" s="2"/>
      <c r="G3744" s="2"/>
    </row>
    <row r="3745" spans="5:7" x14ac:dyDescent="0.25">
      <c r="E3745" s="2"/>
      <c r="G3745" s="2"/>
    </row>
    <row r="3746" spans="5:7" x14ac:dyDescent="0.25">
      <c r="E3746" s="2"/>
      <c r="G3746" s="2"/>
    </row>
    <row r="3747" spans="5:7" x14ac:dyDescent="0.25">
      <c r="E3747" s="2"/>
      <c r="G3747" s="2"/>
    </row>
    <row r="3748" spans="5:7" x14ac:dyDescent="0.25">
      <c r="E3748" s="2"/>
      <c r="G3748" s="2"/>
    </row>
    <row r="3749" spans="5:7" x14ac:dyDescent="0.25">
      <c r="E3749" s="2"/>
      <c r="G3749" s="2"/>
    </row>
    <row r="3750" spans="5:7" x14ac:dyDescent="0.25">
      <c r="E3750" s="2"/>
      <c r="G3750" s="2"/>
    </row>
    <row r="3751" spans="5:7" x14ac:dyDescent="0.25">
      <c r="E3751" s="2"/>
      <c r="G3751" s="2"/>
    </row>
    <row r="3752" spans="5:7" x14ac:dyDescent="0.25">
      <c r="E3752" s="2"/>
      <c r="G3752" s="2"/>
    </row>
    <row r="3753" spans="5:7" x14ac:dyDescent="0.25">
      <c r="E3753" s="2"/>
      <c r="G3753" s="2"/>
    </row>
    <row r="3754" spans="5:7" x14ac:dyDescent="0.25">
      <c r="E3754" s="2"/>
      <c r="G3754" s="2"/>
    </row>
    <row r="3755" spans="5:7" x14ac:dyDescent="0.25">
      <c r="E3755" s="2"/>
      <c r="G3755" s="2"/>
    </row>
    <row r="3756" spans="5:7" x14ac:dyDescent="0.25">
      <c r="E3756" s="2"/>
      <c r="G3756" s="2"/>
    </row>
    <row r="3757" spans="5:7" x14ac:dyDescent="0.25">
      <c r="E3757" s="2"/>
      <c r="G3757" s="2"/>
    </row>
    <row r="3758" spans="5:7" x14ac:dyDescent="0.25">
      <c r="E3758" s="2"/>
      <c r="G3758" s="2"/>
    </row>
    <row r="3759" spans="5:7" x14ac:dyDescent="0.25">
      <c r="E3759" s="2"/>
      <c r="G3759" s="2"/>
    </row>
    <row r="3760" spans="5:7" x14ac:dyDescent="0.25">
      <c r="E3760" s="2"/>
      <c r="G3760" s="2"/>
    </row>
    <row r="3761" spans="5:7" x14ac:dyDescent="0.25">
      <c r="E3761" s="2"/>
      <c r="G3761" s="2"/>
    </row>
    <row r="3762" spans="5:7" x14ac:dyDescent="0.25">
      <c r="E3762" s="2"/>
      <c r="G3762" s="2"/>
    </row>
    <row r="3763" spans="5:7" x14ac:dyDescent="0.25">
      <c r="E3763" s="2"/>
      <c r="G3763" s="2"/>
    </row>
    <row r="3764" spans="5:7" x14ac:dyDescent="0.25">
      <c r="E3764" s="2"/>
      <c r="G3764" s="2"/>
    </row>
    <row r="3765" spans="5:7" x14ac:dyDescent="0.25">
      <c r="E3765" s="2"/>
      <c r="G3765" s="2"/>
    </row>
    <row r="3766" spans="5:7" x14ac:dyDescent="0.25">
      <c r="E3766" s="2"/>
      <c r="G3766" s="2"/>
    </row>
    <row r="3767" spans="5:7" x14ac:dyDescent="0.25">
      <c r="E3767" s="2"/>
      <c r="G3767" s="2"/>
    </row>
    <row r="3768" spans="5:7" x14ac:dyDescent="0.25">
      <c r="E3768" s="2"/>
      <c r="G3768" s="2"/>
    </row>
    <row r="3769" spans="5:7" x14ac:dyDescent="0.25">
      <c r="E3769" s="2"/>
      <c r="G3769" s="2"/>
    </row>
    <row r="3770" spans="5:7" x14ac:dyDescent="0.25">
      <c r="E3770" s="2"/>
      <c r="G3770" s="2"/>
    </row>
    <row r="3771" spans="5:7" x14ac:dyDescent="0.25">
      <c r="E3771" s="2"/>
      <c r="G3771" s="2"/>
    </row>
    <row r="3772" spans="5:7" x14ac:dyDescent="0.25">
      <c r="E3772" s="2"/>
      <c r="G3772" s="2"/>
    </row>
    <row r="3773" spans="5:7" x14ac:dyDescent="0.25">
      <c r="E3773" s="2"/>
      <c r="G3773" s="2"/>
    </row>
    <row r="3774" spans="5:7" x14ac:dyDescent="0.25">
      <c r="E3774" s="2"/>
      <c r="G3774" s="2"/>
    </row>
    <row r="3775" spans="5:7" x14ac:dyDescent="0.25">
      <c r="E3775" s="2"/>
      <c r="G3775" s="2"/>
    </row>
    <row r="3776" spans="5:7" x14ac:dyDescent="0.25">
      <c r="E3776" s="2"/>
      <c r="G3776" s="2"/>
    </row>
    <row r="3777" spans="5:7" x14ac:dyDescent="0.25">
      <c r="E3777" s="2"/>
      <c r="G3777" s="2"/>
    </row>
    <row r="3778" spans="5:7" x14ac:dyDescent="0.25">
      <c r="E3778" s="2"/>
      <c r="G3778" s="2"/>
    </row>
    <row r="3779" spans="5:7" x14ac:dyDescent="0.25">
      <c r="E3779" s="2"/>
      <c r="G3779" s="2"/>
    </row>
    <row r="3780" spans="5:7" x14ac:dyDescent="0.25">
      <c r="E3780" s="2"/>
      <c r="G3780" s="2"/>
    </row>
    <row r="3781" spans="5:7" x14ac:dyDescent="0.25">
      <c r="E3781" s="2"/>
      <c r="G3781" s="2"/>
    </row>
    <row r="3782" spans="5:7" x14ac:dyDescent="0.25">
      <c r="E3782" s="2"/>
      <c r="G3782" s="2"/>
    </row>
    <row r="3783" spans="5:7" x14ac:dyDescent="0.25">
      <c r="E3783" s="2"/>
      <c r="G3783" s="2"/>
    </row>
    <row r="3784" spans="5:7" x14ac:dyDescent="0.25">
      <c r="E3784" s="2"/>
      <c r="G3784" s="2"/>
    </row>
    <row r="3785" spans="5:7" x14ac:dyDescent="0.25">
      <c r="E3785" s="2"/>
      <c r="G3785" s="2"/>
    </row>
    <row r="3786" spans="5:7" x14ac:dyDescent="0.25">
      <c r="E3786" s="2"/>
      <c r="G3786" s="2"/>
    </row>
    <row r="3787" spans="5:7" x14ac:dyDescent="0.25">
      <c r="E3787" s="2"/>
      <c r="G3787" s="2"/>
    </row>
    <row r="3788" spans="5:7" x14ac:dyDescent="0.25">
      <c r="E3788" s="2"/>
      <c r="G3788" s="2"/>
    </row>
    <row r="3789" spans="5:7" x14ac:dyDescent="0.25">
      <c r="E3789" s="2"/>
      <c r="G3789" s="2"/>
    </row>
    <row r="3790" spans="5:7" x14ac:dyDescent="0.25">
      <c r="E3790" s="2"/>
      <c r="G3790" s="2"/>
    </row>
    <row r="3791" spans="5:7" x14ac:dyDescent="0.25">
      <c r="E3791" s="2"/>
      <c r="G3791" s="2"/>
    </row>
    <row r="3792" spans="5:7" x14ac:dyDescent="0.25">
      <c r="E3792" s="2"/>
      <c r="G3792" s="2"/>
    </row>
    <row r="3793" spans="5:7" x14ac:dyDescent="0.25">
      <c r="E3793" s="2"/>
      <c r="G3793" s="2"/>
    </row>
    <row r="3794" spans="5:7" x14ac:dyDescent="0.25">
      <c r="E3794" s="2"/>
      <c r="G3794" s="2"/>
    </row>
    <row r="3795" spans="5:7" x14ac:dyDescent="0.25">
      <c r="E3795" s="2"/>
      <c r="G3795" s="2"/>
    </row>
    <row r="3796" spans="5:7" x14ac:dyDescent="0.25">
      <c r="E3796" s="2"/>
      <c r="G3796" s="2"/>
    </row>
    <row r="3797" spans="5:7" x14ac:dyDescent="0.25">
      <c r="E3797" s="2"/>
      <c r="G3797" s="2"/>
    </row>
    <row r="3798" spans="5:7" x14ac:dyDescent="0.25">
      <c r="E3798" s="2"/>
      <c r="G3798" s="2"/>
    </row>
    <row r="3799" spans="5:7" x14ac:dyDescent="0.25">
      <c r="E3799" s="2"/>
      <c r="G3799" s="2"/>
    </row>
    <row r="3800" spans="5:7" x14ac:dyDescent="0.25">
      <c r="E3800" s="2"/>
      <c r="G3800" s="2"/>
    </row>
    <row r="3801" spans="5:7" x14ac:dyDescent="0.25">
      <c r="E3801" s="2"/>
      <c r="G3801" s="2"/>
    </row>
    <row r="3802" spans="5:7" x14ac:dyDescent="0.25">
      <c r="E3802" s="2"/>
      <c r="G3802" s="2"/>
    </row>
    <row r="3803" spans="5:7" x14ac:dyDescent="0.25">
      <c r="E3803" s="2"/>
      <c r="G3803" s="2"/>
    </row>
    <row r="3804" spans="5:7" x14ac:dyDescent="0.25">
      <c r="E3804" s="2"/>
      <c r="G3804" s="2"/>
    </row>
    <row r="3805" spans="5:7" x14ac:dyDescent="0.25">
      <c r="E3805" s="2"/>
      <c r="G3805" s="2"/>
    </row>
    <row r="3806" spans="5:7" x14ac:dyDescent="0.25">
      <c r="E3806" s="2"/>
      <c r="G3806" s="2"/>
    </row>
    <row r="3807" spans="5:7" x14ac:dyDescent="0.25">
      <c r="E3807" s="2"/>
      <c r="G3807" s="2"/>
    </row>
    <row r="3808" spans="5:7" x14ac:dyDescent="0.25">
      <c r="E3808" s="2"/>
      <c r="G3808" s="2"/>
    </row>
    <row r="3809" spans="5:7" x14ac:dyDescent="0.25">
      <c r="E3809" s="2"/>
      <c r="G3809" s="2"/>
    </row>
    <row r="3810" spans="5:7" x14ac:dyDescent="0.25">
      <c r="E3810" s="2"/>
      <c r="G3810" s="2"/>
    </row>
    <row r="3811" spans="5:7" x14ac:dyDescent="0.25">
      <c r="E3811" s="2"/>
      <c r="G3811" s="2"/>
    </row>
    <row r="3812" spans="5:7" x14ac:dyDescent="0.25">
      <c r="E3812" s="2"/>
      <c r="G3812" s="2"/>
    </row>
    <row r="3813" spans="5:7" x14ac:dyDescent="0.25">
      <c r="E3813" s="2"/>
      <c r="G3813" s="2"/>
    </row>
    <row r="3814" spans="5:7" x14ac:dyDescent="0.25">
      <c r="E3814" s="2"/>
      <c r="G3814" s="2"/>
    </row>
    <row r="3815" spans="5:7" x14ac:dyDescent="0.25">
      <c r="E3815" s="2"/>
      <c r="G3815" s="2"/>
    </row>
    <row r="3816" spans="5:7" x14ac:dyDescent="0.25">
      <c r="E3816" s="2"/>
      <c r="G3816" s="2"/>
    </row>
    <row r="3817" spans="5:7" x14ac:dyDescent="0.25">
      <c r="E3817" s="2"/>
      <c r="G3817" s="2"/>
    </row>
    <row r="3818" spans="5:7" x14ac:dyDescent="0.25">
      <c r="E3818" s="2"/>
      <c r="G3818" s="2"/>
    </row>
    <row r="3819" spans="5:7" x14ac:dyDescent="0.25">
      <c r="E3819" s="2"/>
      <c r="G3819" s="2"/>
    </row>
    <row r="3820" spans="5:7" x14ac:dyDescent="0.25">
      <c r="E3820" s="2"/>
      <c r="G3820" s="2"/>
    </row>
    <row r="3821" spans="5:7" x14ac:dyDescent="0.25">
      <c r="E3821" s="2"/>
      <c r="G3821" s="2"/>
    </row>
    <row r="3822" spans="5:7" x14ac:dyDescent="0.25">
      <c r="E3822" s="2"/>
      <c r="G3822" s="2"/>
    </row>
    <row r="3823" spans="5:7" x14ac:dyDescent="0.25">
      <c r="E3823" s="2"/>
      <c r="G3823" s="2"/>
    </row>
    <row r="3824" spans="5:7" x14ac:dyDescent="0.25">
      <c r="E3824" s="2"/>
      <c r="G3824" s="2"/>
    </row>
    <row r="3825" spans="5:7" x14ac:dyDescent="0.25">
      <c r="E3825" s="2"/>
      <c r="G3825" s="2"/>
    </row>
    <row r="3826" spans="5:7" x14ac:dyDescent="0.25">
      <c r="E3826" s="2"/>
      <c r="G3826" s="2"/>
    </row>
    <row r="3827" spans="5:7" x14ac:dyDescent="0.25">
      <c r="E3827" s="2"/>
      <c r="G3827" s="2"/>
    </row>
    <row r="3828" spans="5:7" x14ac:dyDescent="0.25">
      <c r="E3828" s="2"/>
      <c r="G3828" s="2"/>
    </row>
    <row r="3829" spans="5:7" x14ac:dyDescent="0.25">
      <c r="E3829" s="2"/>
      <c r="G3829" s="2"/>
    </row>
    <row r="3830" spans="5:7" x14ac:dyDescent="0.25">
      <c r="E3830" s="2"/>
      <c r="G3830" s="2"/>
    </row>
    <row r="3831" spans="5:7" x14ac:dyDescent="0.25">
      <c r="E3831" s="2"/>
      <c r="G3831" s="2"/>
    </row>
    <row r="3832" spans="5:7" x14ac:dyDescent="0.25">
      <c r="E3832" s="2"/>
      <c r="G3832" s="2"/>
    </row>
    <row r="3833" spans="5:7" x14ac:dyDescent="0.25">
      <c r="E3833" s="2"/>
      <c r="G3833" s="2"/>
    </row>
    <row r="3834" spans="5:7" x14ac:dyDescent="0.25">
      <c r="E3834" s="2"/>
      <c r="G3834" s="2"/>
    </row>
    <row r="3835" spans="5:7" x14ac:dyDescent="0.25">
      <c r="E3835" s="2"/>
      <c r="G3835" s="2"/>
    </row>
    <row r="3836" spans="5:7" x14ac:dyDescent="0.25">
      <c r="E3836" s="2"/>
      <c r="G3836" s="2"/>
    </row>
    <row r="3837" spans="5:7" x14ac:dyDescent="0.25">
      <c r="E3837" s="2"/>
      <c r="G3837" s="2"/>
    </row>
    <row r="3838" spans="5:7" x14ac:dyDescent="0.25">
      <c r="E3838" s="2"/>
      <c r="G3838" s="2"/>
    </row>
    <row r="3839" spans="5:7" x14ac:dyDescent="0.25">
      <c r="E3839" s="2"/>
      <c r="G3839" s="2"/>
    </row>
    <row r="3840" spans="5:7" x14ac:dyDescent="0.25">
      <c r="E3840" s="2"/>
      <c r="G3840" s="2"/>
    </row>
    <row r="3841" spans="5:7" x14ac:dyDescent="0.25">
      <c r="E3841" s="2"/>
      <c r="G3841" s="2"/>
    </row>
    <row r="3842" spans="5:7" x14ac:dyDescent="0.25">
      <c r="E3842" s="2"/>
      <c r="G3842" s="2"/>
    </row>
    <row r="3843" spans="5:7" x14ac:dyDescent="0.25">
      <c r="E3843" s="2"/>
      <c r="G3843" s="2"/>
    </row>
    <row r="3844" spans="5:7" x14ac:dyDescent="0.25">
      <c r="E3844" s="2"/>
      <c r="G3844" s="2"/>
    </row>
    <row r="3845" spans="5:7" x14ac:dyDescent="0.25">
      <c r="E3845" s="2"/>
      <c r="G3845" s="2"/>
    </row>
    <row r="3846" spans="5:7" x14ac:dyDescent="0.25">
      <c r="E3846" s="2"/>
      <c r="G3846" s="2"/>
    </row>
    <row r="3847" spans="5:7" x14ac:dyDescent="0.25">
      <c r="E3847" s="2"/>
      <c r="G3847" s="2"/>
    </row>
    <row r="3848" spans="5:7" x14ac:dyDescent="0.25">
      <c r="E3848" s="2"/>
      <c r="G3848" s="2"/>
    </row>
    <row r="3849" spans="5:7" x14ac:dyDescent="0.25">
      <c r="E3849" s="2"/>
      <c r="G3849" s="2"/>
    </row>
    <row r="3850" spans="5:7" x14ac:dyDescent="0.25">
      <c r="E3850" s="2"/>
      <c r="G3850" s="2"/>
    </row>
    <row r="3851" spans="5:7" x14ac:dyDescent="0.25">
      <c r="E3851" s="2"/>
      <c r="G3851" s="2"/>
    </row>
    <row r="3852" spans="5:7" x14ac:dyDescent="0.25">
      <c r="E3852" s="2"/>
      <c r="G3852" s="2"/>
    </row>
    <row r="3853" spans="5:7" x14ac:dyDescent="0.25">
      <c r="E3853" s="2"/>
      <c r="G3853" s="2"/>
    </row>
    <row r="3854" spans="5:7" x14ac:dyDescent="0.25">
      <c r="E3854" s="2"/>
      <c r="G3854" s="2"/>
    </row>
    <row r="3855" spans="5:7" x14ac:dyDescent="0.25">
      <c r="E3855" s="2"/>
      <c r="G3855" s="2"/>
    </row>
    <row r="3856" spans="5:7" x14ac:dyDescent="0.25">
      <c r="E3856" s="2"/>
      <c r="G3856" s="2"/>
    </row>
    <row r="3857" spans="5:7" x14ac:dyDescent="0.25">
      <c r="E3857" s="2"/>
      <c r="G3857" s="2"/>
    </row>
    <row r="3858" spans="5:7" x14ac:dyDescent="0.25">
      <c r="E3858" s="2"/>
      <c r="G3858" s="2"/>
    </row>
    <row r="3859" spans="5:7" x14ac:dyDescent="0.25">
      <c r="E3859" s="2"/>
      <c r="G3859" s="2"/>
    </row>
    <row r="3860" spans="5:7" x14ac:dyDescent="0.25">
      <c r="E3860" s="2"/>
      <c r="G3860" s="2"/>
    </row>
    <row r="3861" spans="5:7" x14ac:dyDescent="0.25">
      <c r="E3861" s="2"/>
      <c r="G3861" s="2"/>
    </row>
    <row r="3862" spans="5:7" x14ac:dyDescent="0.25">
      <c r="E3862" s="2"/>
      <c r="G3862" s="2"/>
    </row>
    <row r="3863" spans="5:7" x14ac:dyDescent="0.25">
      <c r="E3863" s="2"/>
      <c r="G3863" s="2"/>
    </row>
    <row r="3864" spans="5:7" x14ac:dyDescent="0.25">
      <c r="E3864" s="2"/>
      <c r="G3864" s="2"/>
    </row>
    <row r="3865" spans="5:7" x14ac:dyDescent="0.25">
      <c r="E3865" s="2"/>
      <c r="G3865" s="2"/>
    </row>
    <row r="3866" spans="5:7" x14ac:dyDescent="0.25">
      <c r="E3866" s="2"/>
      <c r="G3866" s="2"/>
    </row>
    <row r="3867" spans="5:7" x14ac:dyDescent="0.25">
      <c r="E3867" s="2"/>
      <c r="G3867" s="2"/>
    </row>
    <row r="3868" spans="5:7" x14ac:dyDescent="0.25">
      <c r="E3868" s="2"/>
      <c r="G3868" s="2"/>
    </row>
    <row r="3869" spans="5:7" x14ac:dyDescent="0.25">
      <c r="E3869" s="2"/>
      <c r="G3869" s="2"/>
    </row>
    <row r="3870" spans="5:7" x14ac:dyDescent="0.25">
      <c r="E3870" s="2"/>
      <c r="G3870" s="2"/>
    </row>
    <row r="3871" spans="5:7" x14ac:dyDescent="0.25">
      <c r="E3871" s="2"/>
      <c r="G3871" s="2"/>
    </row>
    <row r="3872" spans="5:7" x14ac:dyDescent="0.25">
      <c r="E3872" s="2"/>
      <c r="G3872" s="2"/>
    </row>
    <row r="3873" spans="5:7" x14ac:dyDescent="0.25">
      <c r="E3873" s="2"/>
      <c r="G3873" s="2"/>
    </row>
    <row r="3874" spans="5:7" x14ac:dyDescent="0.25">
      <c r="E3874" s="2"/>
      <c r="G3874" s="2"/>
    </row>
    <row r="3875" spans="5:7" x14ac:dyDescent="0.25">
      <c r="E3875" s="2"/>
      <c r="G3875" s="2"/>
    </row>
    <row r="3876" spans="5:7" x14ac:dyDescent="0.25">
      <c r="E3876" s="2"/>
      <c r="G3876" s="2"/>
    </row>
    <row r="3877" spans="5:7" x14ac:dyDescent="0.25">
      <c r="E3877" s="2"/>
      <c r="G3877" s="2"/>
    </row>
    <row r="3878" spans="5:7" x14ac:dyDescent="0.25">
      <c r="E3878" s="2"/>
      <c r="G3878" s="2"/>
    </row>
    <row r="3879" spans="5:7" x14ac:dyDescent="0.25">
      <c r="E3879" s="2"/>
      <c r="G3879" s="2"/>
    </row>
    <row r="3880" spans="5:7" x14ac:dyDescent="0.25">
      <c r="E3880" s="2"/>
      <c r="G3880" s="2"/>
    </row>
    <row r="3881" spans="5:7" x14ac:dyDescent="0.25">
      <c r="E3881" s="2"/>
      <c r="G3881" s="2"/>
    </row>
    <row r="3882" spans="5:7" x14ac:dyDescent="0.25">
      <c r="E3882" s="2"/>
      <c r="G3882" s="2"/>
    </row>
    <row r="3883" spans="5:7" x14ac:dyDescent="0.25">
      <c r="E3883" s="2"/>
      <c r="G3883" s="2"/>
    </row>
    <row r="3884" spans="5:7" x14ac:dyDescent="0.25">
      <c r="E3884" s="2"/>
      <c r="G3884" s="2"/>
    </row>
    <row r="3885" spans="5:7" x14ac:dyDescent="0.25">
      <c r="E3885" s="2"/>
      <c r="G3885" s="2"/>
    </row>
    <row r="3886" spans="5:7" x14ac:dyDescent="0.25">
      <c r="E3886" s="2"/>
      <c r="G3886" s="2"/>
    </row>
    <row r="3887" spans="5:7" x14ac:dyDescent="0.25">
      <c r="E3887" s="2"/>
      <c r="G3887" s="2"/>
    </row>
    <row r="3888" spans="5:7" x14ac:dyDescent="0.25">
      <c r="E3888" s="2"/>
      <c r="G3888" s="2"/>
    </row>
    <row r="3889" spans="5:7" x14ac:dyDescent="0.25">
      <c r="E3889" s="2"/>
      <c r="G3889" s="2"/>
    </row>
    <row r="3890" spans="5:7" x14ac:dyDescent="0.25">
      <c r="E3890" s="2"/>
      <c r="G3890" s="2"/>
    </row>
    <row r="3891" spans="5:7" x14ac:dyDescent="0.25">
      <c r="E3891" s="2"/>
      <c r="G3891" s="2"/>
    </row>
    <row r="3892" spans="5:7" x14ac:dyDescent="0.25">
      <c r="E3892" s="2"/>
      <c r="G3892" s="2"/>
    </row>
    <row r="3893" spans="5:7" x14ac:dyDescent="0.25">
      <c r="E3893" s="2"/>
      <c r="G3893" s="2"/>
    </row>
    <row r="3894" spans="5:7" x14ac:dyDescent="0.25">
      <c r="E3894" s="2"/>
      <c r="G3894" s="2"/>
    </row>
    <row r="3895" spans="5:7" x14ac:dyDescent="0.25">
      <c r="E3895" s="2"/>
      <c r="G3895" s="2"/>
    </row>
    <row r="3896" spans="5:7" x14ac:dyDescent="0.25">
      <c r="E3896" s="2"/>
      <c r="G3896" s="2"/>
    </row>
    <row r="3897" spans="5:7" x14ac:dyDescent="0.25">
      <c r="E3897" s="2"/>
      <c r="G3897" s="2"/>
    </row>
    <row r="3898" spans="5:7" x14ac:dyDescent="0.25">
      <c r="E3898" s="2"/>
      <c r="G3898" s="2"/>
    </row>
    <row r="3899" spans="5:7" x14ac:dyDescent="0.25">
      <c r="E3899" s="2"/>
      <c r="G3899" s="2"/>
    </row>
    <row r="3900" spans="5:7" x14ac:dyDescent="0.25">
      <c r="E3900" s="2"/>
      <c r="G3900" s="2"/>
    </row>
    <row r="3901" spans="5:7" x14ac:dyDescent="0.25">
      <c r="E3901" s="2"/>
      <c r="G3901" s="2"/>
    </row>
    <row r="3902" spans="5:7" x14ac:dyDescent="0.25">
      <c r="E3902" s="2"/>
      <c r="G3902" s="2"/>
    </row>
    <row r="3903" spans="5:7" x14ac:dyDescent="0.25">
      <c r="E3903" s="2"/>
      <c r="G3903" s="2"/>
    </row>
    <row r="3904" spans="5:7" x14ac:dyDescent="0.25">
      <c r="E3904" s="2"/>
      <c r="G3904" s="2"/>
    </row>
    <row r="3905" spans="5:7" x14ac:dyDescent="0.25">
      <c r="E3905" s="2"/>
      <c r="G3905" s="2"/>
    </row>
    <row r="3906" spans="5:7" x14ac:dyDescent="0.25">
      <c r="E3906" s="2"/>
      <c r="G3906" s="2"/>
    </row>
    <row r="3907" spans="5:7" x14ac:dyDescent="0.25">
      <c r="E3907" s="2"/>
      <c r="G3907" s="2"/>
    </row>
    <row r="3908" spans="5:7" x14ac:dyDescent="0.25">
      <c r="E3908" s="2"/>
      <c r="G3908" s="2"/>
    </row>
    <row r="3909" spans="5:7" x14ac:dyDescent="0.25">
      <c r="E3909" s="2"/>
      <c r="G3909" s="2"/>
    </row>
    <row r="3910" spans="5:7" x14ac:dyDescent="0.25">
      <c r="E3910" s="2"/>
      <c r="G3910" s="2"/>
    </row>
    <row r="3911" spans="5:7" x14ac:dyDescent="0.25">
      <c r="E3911" s="2"/>
      <c r="G3911" s="2"/>
    </row>
    <row r="3912" spans="5:7" x14ac:dyDescent="0.25">
      <c r="E3912" s="2"/>
      <c r="G3912" s="2"/>
    </row>
    <row r="3913" spans="5:7" x14ac:dyDescent="0.25">
      <c r="E3913" s="2"/>
      <c r="G3913" s="2"/>
    </row>
    <row r="3914" spans="5:7" x14ac:dyDescent="0.25">
      <c r="E3914" s="2"/>
      <c r="G3914" s="2"/>
    </row>
    <row r="3915" spans="5:7" x14ac:dyDescent="0.25">
      <c r="E3915" s="2"/>
      <c r="G3915" s="2"/>
    </row>
    <row r="3916" spans="5:7" x14ac:dyDescent="0.25">
      <c r="E3916" s="2"/>
      <c r="G3916" s="2"/>
    </row>
    <row r="3917" spans="5:7" x14ac:dyDescent="0.25">
      <c r="E3917" s="2"/>
      <c r="G3917" s="2"/>
    </row>
    <row r="3918" spans="5:7" x14ac:dyDescent="0.25">
      <c r="E3918" s="2"/>
      <c r="G3918" s="2"/>
    </row>
    <row r="3919" spans="5:7" x14ac:dyDescent="0.25">
      <c r="E3919" s="2"/>
      <c r="G3919" s="2"/>
    </row>
    <row r="3920" spans="5:7" x14ac:dyDescent="0.25">
      <c r="E3920" s="2"/>
      <c r="G3920" s="2"/>
    </row>
    <row r="3921" spans="5:7" x14ac:dyDescent="0.25">
      <c r="E3921" s="2"/>
      <c r="G3921" s="2"/>
    </row>
    <row r="3922" spans="5:7" x14ac:dyDescent="0.25">
      <c r="E3922" s="2"/>
      <c r="G3922" s="2"/>
    </row>
    <row r="3923" spans="5:7" x14ac:dyDescent="0.25">
      <c r="E3923" s="2"/>
      <c r="G3923" s="2"/>
    </row>
    <row r="3924" spans="5:7" x14ac:dyDescent="0.25">
      <c r="E3924" s="2"/>
      <c r="G3924" s="2"/>
    </row>
    <row r="3925" spans="5:7" x14ac:dyDescent="0.25">
      <c r="E3925" s="2"/>
      <c r="G3925" s="2"/>
    </row>
    <row r="3926" spans="5:7" x14ac:dyDescent="0.25">
      <c r="E3926" s="2"/>
      <c r="G3926" s="2"/>
    </row>
    <row r="3927" spans="5:7" x14ac:dyDescent="0.25">
      <c r="E3927" s="2"/>
      <c r="G3927" s="2"/>
    </row>
    <row r="3928" spans="5:7" x14ac:dyDescent="0.25">
      <c r="E3928" s="2"/>
      <c r="G3928" s="2"/>
    </row>
    <row r="3929" spans="5:7" x14ac:dyDescent="0.25">
      <c r="E3929" s="2"/>
      <c r="G3929" s="2"/>
    </row>
    <row r="3930" spans="5:7" x14ac:dyDescent="0.25">
      <c r="E3930" s="2"/>
      <c r="G3930" s="2"/>
    </row>
    <row r="3931" spans="5:7" x14ac:dyDescent="0.25">
      <c r="E3931" s="2"/>
      <c r="G3931" s="2"/>
    </row>
    <row r="3932" spans="5:7" x14ac:dyDescent="0.25">
      <c r="E3932" s="2"/>
      <c r="G3932" s="2"/>
    </row>
    <row r="3933" spans="5:7" x14ac:dyDescent="0.25">
      <c r="E3933" s="2"/>
      <c r="G3933" s="2"/>
    </row>
    <row r="3934" spans="5:7" x14ac:dyDescent="0.25">
      <c r="E3934" s="2"/>
      <c r="G3934" s="2"/>
    </row>
    <row r="3935" spans="5:7" x14ac:dyDescent="0.25">
      <c r="E3935" s="2"/>
      <c r="G3935" s="2"/>
    </row>
    <row r="3936" spans="5:7" x14ac:dyDescent="0.25">
      <c r="E3936" s="2"/>
      <c r="G3936" s="2"/>
    </row>
    <row r="3937" spans="5:7" x14ac:dyDescent="0.25">
      <c r="E3937" s="2"/>
      <c r="G3937" s="2"/>
    </row>
    <row r="3938" spans="5:7" x14ac:dyDescent="0.25">
      <c r="E3938" s="2"/>
      <c r="G3938" s="2"/>
    </row>
    <row r="3939" spans="5:7" x14ac:dyDescent="0.25">
      <c r="E3939" s="2"/>
      <c r="G3939" s="2"/>
    </row>
    <row r="3940" spans="5:7" x14ac:dyDescent="0.25">
      <c r="E3940" s="2"/>
      <c r="G3940" s="2"/>
    </row>
    <row r="3941" spans="5:7" x14ac:dyDescent="0.25">
      <c r="E3941" s="2"/>
      <c r="G3941" s="2"/>
    </row>
    <row r="3942" spans="5:7" x14ac:dyDescent="0.25">
      <c r="E3942" s="2"/>
      <c r="G3942" s="2"/>
    </row>
    <row r="3943" spans="5:7" x14ac:dyDescent="0.25">
      <c r="E3943" s="2"/>
      <c r="G3943" s="2"/>
    </row>
    <row r="3944" spans="5:7" x14ac:dyDescent="0.25">
      <c r="E3944" s="2"/>
      <c r="G3944" s="2"/>
    </row>
    <row r="3945" spans="5:7" x14ac:dyDescent="0.25">
      <c r="E3945" s="2"/>
      <c r="G3945" s="2"/>
    </row>
    <row r="3946" spans="5:7" x14ac:dyDescent="0.25">
      <c r="E3946" s="2"/>
      <c r="G3946" s="2"/>
    </row>
    <row r="3947" spans="5:7" x14ac:dyDescent="0.25">
      <c r="E3947" s="2"/>
      <c r="G3947" s="2"/>
    </row>
    <row r="3948" spans="5:7" x14ac:dyDescent="0.25">
      <c r="E3948" s="2"/>
      <c r="G3948" s="2"/>
    </row>
    <row r="3949" spans="5:7" x14ac:dyDescent="0.25">
      <c r="E3949" s="2"/>
      <c r="G3949" s="2"/>
    </row>
    <row r="3950" spans="5:7" x14ac:dyDescent="0.25">
      <c r="E3950" s="2"/>
      <c r="G3950" s="2"/>
    </row>
    <row r="3951" spans="5:7" x14ac:dyDescent="0.25">
      <c r="E3951" s="2"/>
      <c r="G3951" s="2"/>
    </row>
    <row r="3952" spans="5:7" x14ac:dyDescent="0.25">
      <c r="E3952" s="2"/>
      <c r="G3952" s="2"/>
    </row>
    <row r="3953" spans="5:7" x14ac:dyDescent="0.25">
      <c r="E3953" s="2"/>
      <c r="G3953" s="2"/>
    </row>
    <row r="3954" spans="5:7" x14ac:dyDescent="0.25">
      <c r="E3954" s="2"/>
      <c r="G3954" s="2"/>
    </row>
    <row r="3955" spans="5:7" x14ac:dyDescent="0.25">
      <c r="E3955" s="2"/>
      <c r="G3955" s="2"/>
    </row>
    <row r="3956" spans="5:7" x14ac:dyDescent="0.25">
      <c r="E3956" s="2"/>
      <c r="G3956" s="2"/>
    </row>
    <row r="3957" spans="5:7" x14ac:dyDescent="0.25">
      <c r="E3957" s="2"/>
      <c r="G3957" s="2"/>
    </row>
    <row r="3958" spans="5:7" x14ac:dyDescent="0.25">
      <c r="E3958" s="2"/>
      <c r="G3958" s="2"/>
    </row>
    <row r="3959" spans="5:7" x14ac:dyDescent="0.25">
      <c r="E3959" s="2"/>
      <c r="G3959" s="2"/>
    </row>
    <row r="3960" spans="5:7" x14ac:dyDescent="0.25">
      <c r="E3960" s="2"/>
      <c r="G3960" s="2"/>
    </row>
    <row r="3961" spans="5:7" x14ac:dyDescent="0.25">
      <c r="E3961" s="2"/>
      <c r="G3961" s="2"/>
    </row>
    <row r="3962" spans="5:7" x14ac:dyDescent="0.25">
      <c r="E3962" s="2"/>
      <c r="G3962" s="2"/>
    </row>
    <row r="3963" spans="5:7" x14ac:dyDescent="0.25">
      <c r="E3963" s="2"/>
      <c r="G3963" s="2"/>
    </row>
    <row r="3964" spans="5:7" x14ac:dyDescent="0.25">
      <c r="E3964" s="2"/>
      <c r="G3964" s="2"/>
    </row>
    <row r="3965" spans="5:7" x14ac:dyDescent="0.25">
      <c r="E3965" s="2"/>
      <c r="G3965" s="2"/>
    </row>
    <row r="3966" spans="5:7" x14ac:dyDescent="0.25">
      <c r="E3966" s="2"/>
      <c r="G3966" s="2"/>
    </row>
    <row r="3967" spans="5:7" x14ac:dyDescent="0.25">
      <c r="E3967" s="2"/>
      <c r="G3967" s="2"/>
    </row>
    <row r="3968" spans="5:7" x14ac:dyDescent="0.25">
      <c r="E3968" s="2"/>
      <c r="G3968" s="2"/>
    </row>
    <row r="3969" spans="5:7" x14ac:dyDescent="0.25">
      <c r="E3969" s="2"/>
      <c r="G3969" s="2"/>
    </row>
    <row r="3970" spans="5:7" x14ac:dyDescent="0.25">
      <c r="E3970" s="2"/>
      <c r="G3970" s="2"/>
    </row>
    <row r="3971" spans="5:7" x14ac:dyDescent="0.25">
      <c r="E3971" s="2"/>
      <c r="G3971" s="2"/>
    </row>
    <row r="3972" spans="5:7" x14ac:dyDescent="0.25">
      <c r="E3972" s="2"/>
      <c r="G3972" s="2"/>
    </row>
    <row r="3973" spans="5:7" x14ac:dyDescent="0.25">
      <c r="E3973" s="2"/>
      <c r="G3973" s="2"/>
    </row>
    <row r="3974" spans="5:7" x14ac:dyDescent="0.25">
      <c r="E3974" s="2"/>
      <c r="G3974" s="2"/>
    </row>
    <row r="3975" spans="5:7" x14ac:dyDescent="0.25">
      <c r="E3975" s="2"/>
      <c r="G3975" s="2"/>
    </row>
    <row r="3976" spans="5:7" x14ac:dyDescent="0.25">
      <c r="E3976" s="2"/>
      <c r="G3976" s="2"/>
    </row>
    <row r="3977" spans="5:7" x14ac:dyDescent="0.25">
      <c r="E3977" s="2"/>
      <c r="G3977" s="2"/>
    </row>
    <row r="3978" spans="5:7" x14ac:dyDescent="0.25">
      <c r="E3978" s="2"/>
      <c r="G3978" s="2"/>
    </row>
    <row r="3979" spans="5:7" x14ac:dyDescent="0.25">
      <c r="E3979" s="2"/>
      <c r="G3979" s="2"/>
    </row>
    <row r="3980" spans="5:7" x14ac:dyDescent="0.25">
      <c r="E3980" s="2"/>
      <c r="G3980" s="2"/>
    </row>
    <row r="3981" spans="5:7" x14ac:dyDescent="0.25">
      <c r="E3981" s="2"/>
      <c r="G3981" s="2"/>
    </row>
    <row r="3982" spans="5:7" x14ac:dyDescent="0.25">
      <c r="E3982" s="2"/>
      <c r="G3982" s="2"/>
    </row>
    <row r="3983" spans="5:7" x14ac:dyDescent="0.25">
      <c r="E3983" s="2"/>
      <c r="G3983" s="2"/>
    </row>
    <row r="3984" spans="5:7" x14ac:dyDescent="0.25">
      <c r="E3984" s="2"/>
      <c r="G3984" s="2"/>
    </row>
    <row r="3985" spans="5:7" x14ac:dyDescent="0.25">
      <c r="E3985" s="2"/>
      <c r="G3985" s="2"/>
    </row>
    <row r="3986" spans="5:7" x14ac:dyDescent="0.25">
      <c r="E3986" s="2"/>
      <c r="G3986" s="2"/>
    </row>
    <row r="3987" spans="5:7" x14ac:dyDescent="0.25">
      <c r="E3987" s="2"/>
      <c r="G3987" s="2"/>
    </row>
    <row r="3988" spans="5:7" x14ac:dyDescent="0.25">
      <c r="E3988" s="2"/>
      <c r="G3988" s="2"/>
    </row>
    <row r="3989" spans="5:7" x14ac:dyDescent="0.25">
      <c r="E3989" s="2"/>
      <c r="G3989" s="2"/>
    </row>
    <row r="3990" spans="5:7" x14ac:dyDescent="0.25">
      <c r="E3990" s="2"/>
      <c r="G3990" s="2"/>
    </row>
    <row r="3991" spans="5:7" x14ac:dyDescent="0.25">
      <c r="E3991" s="2"/>
      <c r="G3991" s="2"/>
    </row>
    <row r="3992" spans="5:7" x14ac:dyDescent="0.25">
      <c r="E3992" s="2"/>
      <c r="G3992" s="2"/>
    </row>
    <row r="3993" spans="5:7" x14ac:dyDescent="0.25">
      <c r="E3993" s="2"/>
      <c r="G3993" s="2"/>
    </row>
    <row r="3994" spans="5:7" x14ac:dyDescent="0.25">
      <c r="E3994" s="2"/>
      <c r="G3994" s="2"/>
    </row>
    <row r="3995" spans="5:7" x14ac:dyDescent="0.25">
      <c r="E3995" s="2"/>
      <c r="G3995" s="2"/>
    </row>
    <row r="3996" spans="5:7" x14ac:dyDescent="0.25">
      <c r="E3996" s="2"/>
      <c r="G3996" s="2"/>
    </row>
    <row r="3997" spans="5:7" x14ac:dyDescent="0.25">
      <c r="E3997" s="2"/>
      <c r="G3997" s="2"/>
    </row>
    <row r="3998" spans="5:7" x14ac:dyDescent="0.25">
      <c r="E3998" s="2"/>
      <c r="G3998" s="2"/>
    </row>
    <row r="3999" spans="5:7" x14ac:dyDescent="0.25">
      <c r="E3999" s="2"/>
      <c r="G3999" s="2"/>
    </row>
    <row r="4000" spans="5:7" x14ac:dyDescent="0.25">
      <c r="E4000" s="2"/>
      <c r="G4000" s="2"/>
    </row>
    <row r="4001" spans="5:7" x14ac:dyDescent="0.25">
      <c r="E4001" s="2"/>
      <c r="G4001" s="2"/>
    </row>
    <row r="4002" spans="5:7" x14ac:dyDescent="0.25">
      <c r="E4002" s="2"/>
      <c r="G4002" s="2"/>
    </row>
    <row r="4003" spans="5:7" x14ac:dyDescent="0.25">
      <c r="E4003" s="2"/>
      <c r="G4003" s="2"/>
    </row>
    <row r="4004" spans="5:7" x14ac:dyDescent="0.25">
      <c r="E4004" s="2"/>
      <c r="G4004" s="2"/>
    </row>
    <row r="4005" spans="5:7" x14ac:dyDescent="0.25">
      <c r="E4005" s="2"/>
      <c r="G4005" s="2"/>
    </row>
    <row r="4006" spans="5:7" x14ac:dyDescent="0.25">
      <c r="E4006" s="2"/>
      <c r="G4006" s="2"/>
    </row>
    <row r="4007" spans="5:7" x14ac:dyDescent="0.25">
      <c r="E4007" s="2"/>
      <c r="G4007" s="2"/>
    </row>
    <row r="4008" spans="5:7" x14ac:dyDescent="0.25">
      <c r="E4008" s="2"/>
      <c r="G4008" s="2"/>
    </row>
    <row r="4009" spans="5:7" x14ac:dyDescent="0.25">
      <c r="E4009" s="2"/>
      <c r="G4009" s="2"/>
    </row>
    <row r="4010" spans="5:7" x14ac:dyDescent="0.25">
      <c r="E4010" s="2"/>
      <c r="G4010" s="2"/>
    </row>
    <row r="4011" spans="5:7" x14ac:dyDescent="0.25">
      <c r="E4011" s="2"/>
      <c r="G4011" s="2"/>
    </row>
    <row r="4012" spans="5:7" x14ac:dyDescent="0.25">
      <c r="E4012" s="2"/>
      <c r="G4012" s="2"/>
    </row>
    <row r="4013" spans="5:7" x14ac:dyDescent="0.25">
      <c r="E4013" s="2"/>
      <c r="G4013" s="2"/>
    </row>
    <row r="4014" spans="5:7" x14ac:dyDescent="0.25">
      <c r="E4014" s="2"/>
      <c r="G4014" s="2"/>
    </row>
    <row r="4015" spans="5:7" x14ac:dyDescent="0.25">
      <c r="E4015" s="2"/>
      <c r="G4015" s="2"/>
    </row>
    <row r="4016" spans="5:7" x14ac:dyDescent="0.25">
      <c r="E4016" s="2"/>
      <c r="G4016" s="2"/>
    </row>
    <row r="4017" spans="5:7" x14ac:dyDescent="0.25">
      <c r="E4017" s="2"/>
      <c r="G4017" s="2"/>
    </row>
    <row r="4018" spans="5:7" x14ac:dyDescent="0.25">
      <c r="E4018" s="2"/>
      <c r="G4018" s="2"/>
    </row>
    <row r="4019" spans="5:7" x14ac:dyDescent="0.25">
      <c r="E4019" s="2"/>
      <c r="G4019" s="2"/>
    </row>
    <row r="4020" spans="5:7" x14ac:dyDescent="0.25">
      <c r="E4020" s="2"/>
      <c r="G4020" s="2"/>
    </row>
    <row r="4021" spans="5:7" x14ac:dyDescent="0.25">
      <c r="E4021" s="2"/>
      <c r="G4021" s="2"/>
    </row>
    <row r="4022" spans="5:7" x14ac:dyDescent="0.25">
      <c r="E4022" s="2"/>
      <c r="G4022" s="2"/>
    </row>
    <row r="4023" spans="5:7" x14ac:dyDescent="0.25">
      <c r="E4023" s="2"/>
      <c r="G4023" s="2"/>
    </row>
    <row r="4024" spans="5:7" x14ac:dyDescent="0.25">
      <c r="E4024" s="2"/>
      <c r="G4024" s="2"/>
    </row>
    <row r="4025" spans="5:7" x14ac:dyDescent="0.25">
      <c r="E4025" s="2"/>
      <c r="G4025" s="2"/>
    </row>
    <row r="4026" spans="5:7" x14ac:dyDescent="0.25">
      <c r="E4026" s="2"/>
      <c r="G4026" s="2"/>
    </row>
    <row r="4027" spans="5:7" x14ac:dyDescent="0.25">
      <c r="E4027" s="2"/>
      <c r="G4027" s="2"/>
    </row>
    <row r="4028" spans="5:7" x14ac:dyDescent="0.25">
      <c r="E4028" s="2"/>
      <c r="G4028" s="2"/>
    </row>
    <row r="4029" spans="5:7" x14ac:dyDescent="0.25">
      <c r="E4029" s="2"/>
      <c r="G4029" s="2"/>
    </row>
    <row r="4030" spans="5:7" x14ac:dyDescent="0.25">
      <c r="E4030" s="2"/>
      <c r="G4030" s="2"/>
    </row>
    <row r="4031" spans="5:7" x14ac:dyDescent="0.25">
      <c r="E4031" s="2"/>
      <c r="G4031" s="2"/>
    </row>
    <row r="4032" spans="5:7" x14ac:dyDescent="0.25">
      <c r="E4032" s="2"/>
      <c r="G4032" s="2"/>
    </row>
    <row r="4033" spans="5:7" x14ac:dyDescent="0.25">
      <c r="E4033" s="2"/>
      <c r="G4033" s="2"/>
    </row>
    <row r="4034" spans="5:7" x14ac:dyDescent="0.25">
      <c r="E4034" s="2"/>
      <c r="G4034" s="2"/>
    </row>
    <row r="4035" spans="5:7" x14ac:dyDescent="0.25">
      <c r="E4035" s="2"/>
      <c r="G4035" s="2"/>
    </row>
    <row r="4036" spans="5:7" x14ac:dyDescent="0.25">
      <c r="E4036" s="2"/>
      <c r="G4036" s="2"/>
    </row>
    <row r="4037" spans="5:7" x14ac:dyDescent="0.25">
      <c r="E4037" s="2"/>
      <c r="G4037" s="2"/>
    </row>
    <row r="4038" spans="5:7" x14ac:dyDescent="0.25">
      <c r="E4038" s="2"/>
      <c r="G4038" s="2"/>
    </row>
    <row r="4039" spans="5:7" x14ac:dyDescent="0.25">
      <c r="E4039" s="2"/>
      <c r="G4039" s="2"/>
    </row>
    <row r="4040" spans="5:7" x14ac:dyDescent="0.25">
      <c r="E4040" s="2"/>
      <c r="G4040" s="2"/>
    </row>
    <row r="4041" spans="5:7" x14ac:dyDescent="0.25">
      <c r="E4041" s="2"/>
      <c r="G4041" s="2"/>
    </row>
    <row r="4042" spans="5:7" x14ac:dyDescent="0.25">
      <c r="E4042" s="2"/>
      <c r="G4042" s="2"/>
    </row>
    <row r="4043" spans="5:7" x14ac:dyDescent="0.25">
      <c r="E4043" s="2"/>
      <c r="G4043" s="2"/>
    </row>
    <row r="4044" spans="5:7" x14ac:dyDescent="0.25">
      <c r="E4044" s="2"/>
      <c r="G4044" s="2"/>
    </row>
    <row r="4051" spans="5:5" x14ac:dyDescent="0.25">
      <c r="E4051" s="2"/>
    </row>
    <row r="4052" spans="5:5" x14ac:dyDescent="0.25">
      <c r="E4052" s="2"/>
    </row>
    <row r="4053" spans="5:5" x14ac:dyDescent="0.25">
      <c r="E4053" s="2"/>
    </row>
    <row r="4054" spans="5:5" x14ac:dyDescent="0.25">
      <c r="E4054" s="2"/>
    </row>
    <row r="4055" spans="5:5" x14ac:dyDescent="0.25">
      <c r="E4055" s="2"/>
    </row>
    <row r="4056" spans="5:5" x14ac:dyDescent="0.25">
      <c r="E4056" s="2"/>
    </row>
    <row r="4057" spans="5:5" x14ac:dyDescent="0.25">
      <c r="E4057" s="2"/>
    </row>
    <row r="4058" spans="5:5" x14ac:dyDescent="0.25">
      <c r="E4058" s="2"/>
    </row>
    <row r="4059" spans="5:5" x14ac:dyDescent="0.25">
      <c r="E4059" s="2"/>
    </row>
    <row r="4060" spans="5:5" x14ac:dyDescent="0.25">
      <c r="E4060" s="2"/>
    </row>
    <row r="4061" spans="5:5" x14ac:dyDescent="0.25">
      <c r="E4061" s="2"/>
    </row>
    <row r="4062" spans="5:5" x14ac:dyDescent="0.25">
      <c r="E4062" s="2"/>
    </row>
    <row r="4063" spans="5:5" x14ac:dyDescent="0.25">
      <c r="E4063" s="2"/>
    </row>
    <row r="4064" spans="5:5" x14ac:dyDescent="0.25">
      <c r="E4064" s="2"/>
    </row>
    <row r="4065" spans="5:5" x14ac:dyDescent="0.25">
      <c r="E4065" s="2"/>
    </row>
    <row r="4066" spans="5:5" x14ac:dyDescent="0.25">
      <c r="E4066" s="2"/>
    </row>
    <row r="4067" spans="5:5" x14ac:dyDescent="0.25">
      <c r="E4067" s="2"/>
    </row>
    <row r="4068" spans="5:5" x14ac:dyDescent="0.25">
      <c r="E4068" s="2"/>
    </row>
    <row r="4069" spans="5:5" x14ac:dyDescent="0.25">
      <c r="E4069" s="2"/>
    </row>
    <row r="4070" spans="5:5" x14ac:dyDescent="0.25">
      <c r="E4070" s="2"/>
    </row>
    <row r="4071" spans="5:5" x14ac:dyDescent="0.25">
      <c r="E4071" s="2"/>
    </row>
    <row r="4072" spans="5:5" x14ac:dyDescent="0.25">
      <c r="E4072" s="2"/>
    </row>
    <row r="4073" spans="5:5" x14ac:dyDescent="0.25">
      <c r="E4073" s="2"/>
    </row>
    <row r="4074" spans="5:5" x14ac:dyDescent="0.25">
      <c r="E4074" s="2"/>
    </row>
    <row r="4075" spans="5:5" x14ac:dyDescent="0.25">
      <c r="E4075" s="2"/>
    </row>
    <row r="4076" spans="5:5" x14ac:dyDescent="0.25">
      <c r="E4076" s="2"/>
    </row>
    <row r="4077" spans="5:5" x14ac:dyDescent="0.25">
      <c r="E4077" s="2"/>
    </row>
    <row r="4078" spans="5:5" x14ac:dyDescent="0.25">
      <c r="E4078" s="2"/>
    </row>
    <row r="4079" spans="5:5" x14ac:dyDescent="0.25">
      <c r="E4079" s="2"/>
    </row>
    <row r="4080" spans="5:5" x14ac:dyDescent="0.25">
      <c r="E4080" s="2"/>
    </row>
    <row r="4081" spans="5:5" x14ac:dyDescent="0.25">
      <c r="E4081" s="2"/>
    </row>
    <row r="4082" spans="5:5" x14ac:dyDescent="0.25">
      <c r="E4082" s="2"/>
    </row>
    <row r="4083" spans="5:5" x14ac:dyDescent="0.25">
      <c r="E4083" s="2"/>
    </row>
    <row r="4084" spans="5:5" x14ac:dyDescent="0.25">
      <c r="E4084" s="2"/>
    </row>
    <row r="4085" spans="5:5" x14ac:dyDescent="0.25">
      <c r="E4085" s="2"/>
    </row>
    <row r="4086" spans="5:5" x14ac:dyDescent="0.25">
      <c r="E4086" s="2"/>
    </row>
    <row r="4087" spans="5:5" x14ac:dyDescent="0.25">
      <c r="E4087" s="2"/>
    </row>
    <row r="4088" spans="5:5" x14ac:dyDescent="0.25">
      <c r="E4088" s="2"/>
    </row>
    <row r="4089" spans="5:5" x14ac:dyDescent="0.25">
      <c r="E4089" s="2"/>
    </row>
    <row r="4090" spans="5:5" x14ac:dyDescent="0.25">
      <c r="E4090" s="2"/>
    </row>
    <row r="4091" spans="5:5" x14ac:dyDescent="0.25">
      <c r="E4091" s="2"/>
    </row>
    <row r="4092" spans="5:5" x14ac:dyDescent="0.25">
      <c r="E4092" s="2"/>
    </row>
    <row r="4093" spans="5:5" x14ac:dyDescent="0.25">
      <c r="E4093" s="2"/>
    </row>
    <row r="4094" spans="5:5" x14ac:dyDescent="0.25">
      <c r="E4094" s="2"/>
    </row>
    <row r="4095" spans="5:5" x14ac:dyDescent="0.25">
      <c r="E4095" s="2"/>
    </row>
    <row r="4096" spans="5:5" x14ac:dyDescent="0.25">
      <c r="E4096" s="2"/>
    </row>
    <row r="4097" spans="5:5" x14ac:dyDescent="0.25">
      <c r="E4097" s="2"/>
    </row>
    <row r="4098" spans="5:5" x14ac:dyDescent="0.25">
      <c r="E4098" s="2"/>
    </row>
    <row r="4099" spans="5:5" x14ac:dyDescent="0.25">
      <c r="E4099" s="2"/>
    </row>
    <row r="4100" spans="5:5" x14ac:dyDescent="0.25">
      <c r="E4100" s="2"/>
    </row>
    <row r="4101" spans="5:5" x14ac:dyDescent="0.25">
      <c r="E4101" s="2"/>
    </row>
    <row r="4102" spans="5:5" x14ac:dyDescent="0.25">
      <c r="E4102" s="2"/>
    </row>
    <row r="4103" spans="5:5" x14ac:dyDescent="0.25">
      <c r="E4103" s="2"/>
    </row>
    <row r="4104" spans="5:5" x14ac:dyDescent="0.25">
      <c r="E4104" s="2"/>
    </row>
    <row r="4105" spans="5:5" x14ac:dyDescent="0.25">
      <c r="E4105" s="2"/>
    </row>
    <row r="4106" spans="5:5" x14ac:dyDescent="0.25">
      <c r="E4106" s="2"/>
    </row>
    <row r="4107" spans="5:5" x14ac:dyDescent="0.25">
      <c r="E4107" s="2"/>
    </row>
    <row r="4108" spans="5:5" x14ac:dyDescent="0.25">
      <c r="E4108" s="2"/>
    </row>
    <row r="4109" spans="5:5" x14ac:dyDescent="0.25">
      <c r="E4109" s="2"/>
    </row>
    <row r="4110" spans="5:5" x14ac:dyDescent="0.25">
      <c r="E4110" s="2"/>
    </row>
    <row r="4111" spans="5:5" x14ac:dyDescent="0.25">
      <c r="E4111" s="2"/>
    </row>
    <row r="4112" spans="5:5" x14ac:dyDescent="0.25">
      <c r="E4112" s="2"/>
    </row>
    <row r="4113" spans="5:5" x14ac:dyDescent="0.25">
      <c r="E4113" s="2"/>
    </row>
    <row r="4114" spans="5:5" x14ac:dyDescent="0.25">
      <c r="E4114" s="2"/>
    </row>
    <row r="4115" spans="5:5" x14ac:dyDescent="0.25">
      <c r="E4115" s="2"/>
    </row>
    <row r="4116" spans="5:5" x14ac:dyDescent="0.25">
      <c r="E4116" s="2"/>
    </row>
    <row r="4117" spans="5:5" x14ac:dyDescent="0.25">
      <c r="E4117" s="2"/>
    </row>
    <row r="4118" spans="5:5" x14ac:dyDescent="0.25">
      <c r="E4118" s="2"/>
    </row>
    <row r="4119" spans="5:5" x14ac:dyDescent="0.25">
      <c r="E4119" s="2"/>
    </row>
    <row r="4120" spans="5:5" x14ac:dyDescent="0.25">
      <c r="E4120" s="2"/>
    </row>
    <row r="4121" spans="5:5" x14ac:dyDescent="0.25">
      <c r="E4121" s="2"/>
    </row>
    <row r="4122" spans="5:5" x14ac:dyDescent="0.25">
      <c r="E4122" s="2"/>
    </row>
    <row r="4123" spans="5:5" x14ac:dyDescent="0.25">
      <c r="E4123" s="2"/>
    </row>
    <row r="4124" spans="5:5" x14ac:dyDescent="0.25">
      <c r="E4124" s="2"/>
    </row>
    <row r="4125" spans="5:5" x14ac:dyDescent="0.25">
      <c r="E4125" s="2"/>
    </row>
    <row r="4126" spans="5:5" x14ac:dyDescent="0.25">
      <c r="E4126" s="2"/>
    </row>
    <row r="4127" spans="5:5" x14ac:dyDescent="0.25">
      <c r="E4127" s="2"/>
    </row>
    <row r="4128" spans="5:5" x14ac:dyDescent="0.25">
      <c r="E4128" s="2"/>
    </row>
    <row r="4129" spans="5:5" x14ac:dyDescent="0.25">
      <c r="E4129" s="2"/>
    </row>
    <row r="4130" spans="5:5" x14ac:dyDescent="0.25">
      <c r="E4130" s="2"/>
    </row>
    <row r="4131" spans="5:5" x14ac:dyDescent="0.25">
      <c r="E4131" s="2"/>
    </row>
    <row r="4132" spans="5:5" x14ac:dyDescent="0.25">
      <c r="E4132" s="2"/>
    </row>
    <row r="4133" spans="5:5" x14ac:dyDescent="0.25">
      <c r="E4133" s="2"/>
    </row>
    <row r="4134" spans="5:5" x14ac:dyDescent="0.25">
      <c r="E4134" s="2"/>
    </row>
    <row r="4135" spans="5:5" x14ac:dyDescent="0.25">
      <c r="E4135" s="2"/>
    </row>
    <row r="4136" spans="5:5" x14ac:dyDescent="0.25">
      <c r="E4136" s="2"/>
    </row>
    <row r="4137" spans="5:5" x14ac:dyDescent="0.25">
      <c r="E4137" s="2"/>
    </row>
    <row r="4138" spans="5:5" x14ac:dyDescent="0.25">
      <c r="E4138" s="2"/>
    </row>
    <row r="4139" spans="5:5" x14ac:dyDescent="0.25">
      <c r="E4139" s="2"/>
    </row>
    <row r="4140" spans="5:5" x14ac:dyDescent="0.25">
      <c r="E4140" s="2"/>
    </row>
    <row r="4141" spans="5:5" x14ac:dyDescent="0.25">
      <c r="E4141" s="2"/>
    </row>
    <row r="4142" spans="5:5" x14ac:dyDescent="0.25">
      <c r="E4142" s="2"/>
    </row>
    <row r="4143" spans="5:5" x14ac:dyDescent="0.25">
      <c r="E4143" s="2"/>
    </row>
    <row r="4144" spans="5:5" x14ac:dyDescent="0.25">
      <c r="E4144" s="2"/>
    </row>
    <row r="4145" spans="5:5" x14ac:dyDescent="0.25">
      <c r="E4145" s="2"/>
    </row>
    <row r="4146" spans="5:5" x14ac:dyDescent="0.25">
      <c r="E4146" s="2"/>
    </row>
    <row r="4147" spans="5:5" x14ac:dyDescent="0.25">
      <c r="E4147" s="2"/>
    </row>
    <row r="4148" spans="5:5" x14ac:dyDescent="0.25">
      <c r="E4148" s="2"/>
    </row>
    <row r="4149" spans="5:5" x14ac:dyDescent="0.25">
      <c r="E4149" s="2"/>
    </row>
    <row r="4150" spans="5:5" x14ac:dyDescent="0.25">
      <c r="E4150" s="2"/>
    </row>
    <row r="4151" spans="5:5" x14ac:dyDescent="0.25">
      <c r="E4151" s="2"/>
    </row>
    <row r="4152" spans="5:5" x14ac:dyDescent="0.25">
      <c r="E4152" s="2"/>
    </row>
    <row r="4153" spans="5:5" x14ac:dyDescent="0.25">
      <c r="E4153" s="2"/>
    </row>
    <row r="4154" spans="5:5" x14ac:dyDescent="0.25">
      <c r="E4154" s="2"/>
    </row>
    <row r="4155" spans="5:5" x14ac:dyDescent="0.25">
      <c r="E4155" s="2"/>
    </row>
    <row r="4156" spans="5:5" x14ac:dyDescent="0.25">
      <c r="E4156" s="2"/>
    </row>
    <row r="4157" spans="5:5" x14ac:dyDescent="0.25">
      <c r="E4157" s="2"/>
    </row>
    <row r="4158" spans="5:5" x14ac:dyDescent="0.25">
      <c r="E4158" s="2"/>
    </row>
    <row r="4159" spans="5:5" x14ac:dyDescent="0.25">
      <c r="E4159" s="2"/>
    </row>
    <row r="4160" spans="5:5" x14ac:dyDescent="0.25">
      <c r="E4160" s="2"/>
    </row>
    <row r="4161" spans="5:5" x14ac:dyDescent="0.25">
      <c r="E4161" s="2"/>
    </row>
    <row r="4162" spans="5:5" x14ac:dyDescent="0.25">
      <c r="E4162" s="2"/>
    </row>
    <row r="4163" spans="5:5" x14ac:dyDescent="0.25">
      <c r="E4163" s="2"/>
    </row>
    <row r="4164" spans="5:5" x14ac:dyDescent="0.25">
      <c r="E4164" s="2"/>
    </row>
    <row r="4165" spans="5:5" x14ac:dyDescent="0.25">
      <c r="E4165" s="2"/>
    </row>
    <row r="4166" spans="5:5" x14ac:dyDescent="0.25">
      <c r="E4166" s="2"/>
    </row>
    <row r="4167" spans="5:5" x14ac:dyDescent="0.25">
      <c r="E4167" s="2"/>
    </row>
    <row r="4168" spans="5:5" x14ac:dyDescent="0.25">
      <c r="E4168" s="2"/>
    </row>
    <row r="4169" spans="5:5" x14ac:dyDescent="0.25">
      <c r="E4169" s="2"/>
    </row>
    <row r="4170" spans="5:5" x14ac:dyDescent="0.25">
      <c r="E4170" s="2"/>
    </row>
    <row r="4171" spans="5:5" x14ac:dyDescent="0.25">
      <c r="E4171" s="2"/>
    </row>
    <row r="4172" spans="5:5" x14ac:dyDescent="0.25">
      <c r="E4172" s="2"/>
    </row>
    <row r="4173" spans="5:5" x14ac:dyDescent="0.25">
      <c r="E4173" s="2"/>
    </row>
    <row r="4174" spans="5:5" x14ac:dyDescent="0.25">
      <c r="E4174" s="2"/>
    </row>
    <row r="4175" spans="5:5" x14ac:dyDescent="0.25">
      <c r="E4175" s="2"/>
    </row>
    <row r="4176" spans="5:5" x14ac:dyDescent="0.25">
      <c r="E4176" s="2"/>
    </row>
    <row r="4177" spans="5:5" x14ac:dyDescent="0.25">
      <c r="E4177" s="2"/>
    </row>
    <row r="4178" spans="5:5" x14ac:dyDescent="0.25">
      <c r="E4178" s="2"/>
    </row>
    <row r="4179" spans="5:5" x14ac:dyDescent="0.25">
      <c r="E4179" s="2"/>
    </row>
    <row r="4180" spans="5:5" x14ac:dyDescent="0.25">
      <c r="E4180" s="2"/>
    </row>
    <row r="4181" spans="5:5" x14ac:dyDescent="0.25">
      <c r="E4181" s="2"/>
    </row>
    <row r="4182" spans="5:5" x14ac:dyDescent="0.25">
      <c r="E4182" s="2"/>
    </row>
    <row r="4183" spans="5:5" x14ac:dyDescent="0.25">
      <c r="E4183" s="2"/>
    </row>
    <row r="4184" spans="5:5" x14ac:dyDescent="0.25">
      <c r="E4184" s="2"/>
    </row>
    <row r="4185" spans="5:5" x14ac:dyDescent="0.25">
      <c r="E4185" s="2"/>
    </row>
    <row r="4186" spans="5:5" x14ac:dyDescent="0.25">
      <c r="E4186" s="2"/>
    </row>
    <row r="4187" spans="5:5" x14ac:dyDescent="0.25">
      <c r="E4187" s="2"/>
    </row>
    <row r="4188" spans="5:5" x14ac:dyDescent="0.25">
      <c r="E4188" s="2"/>
    </row>
    <row r="4189" spans="5:5" x14ac:dyDescent="0.25">
      <c r="E4189" s="2"/>
    </row>
    <row r="4190" spans="5:5" x14ac:dyDescent="0.25">
      <c r="E4190" s="2"/>
    </row>
    <row r="4191" spans="5:5" x14ac:dyDescent="0.25">
      <c r="E4191" s="2"/>
    </row>
    <row r="4192" spans="5:5" x14ac:dyDescent="0.25">
      <c r="E4192" s="2"/>
    </row>
    <row r="4193" spans="5:5" x14ac:dyDescent="0.25">
      <c r="E4193" s="2"/>
    </row>
    <row r="4194" spans="5:5" x14ac:dyDescent="0.25">
      <c r="E4194" s="2"/>
    </row>
    <row r="4195" spans="5:5" x14ac:dyDescent="0.25">
      <c r="E4195" s="2"/>
    </row>
    <row r="4196" spans="5:5" x14ac:dyDescent="0.25">
      <c r="E4196" s="2"/>
    </row>
    <row r="4197" spans="5:5" x14ac:dyDescent="0.25">
      <c r="E4197" s="2"/>
    </row>
    <row r="4198" spans="5:5" x14ac:dyDescent="0.25">
      <c r="E4198" s="2"/>
    </row>
    <row r="4199" spans="5:5" x14ac:dyDescent="0.25">
      <c r="E4199" s="2"/>
    </row>
    <row r="4200" spans="5:5" x14ac:dyDescent="0.25">
      <c r="E4200" s="2"/>
    </row>
    <row r="4201" spans="5:5" x14ac:dyDescent="0.25">
      <c r="E4201" s="2"/>
    </row>
    <row r="4202" spans="5:5" x14ac:dyDescent="0.25">
      <c r="E4202" s="2"/>
    </row>
    <row r="4203" spans="5:5" x14ac:dyDescent="0.25">
      <c r="E4203" s="2"/>
    </row>
    <row r="4204" spans="5:5" x14ac:dyDescent="0.25">
      <c r="E4204" s="2"/>
    </row>
    <row r="4205" spans="5:5" x14ac:dyDescent="0.25">
      <c r="E4205" s="2"/>
    </row>
    <row r="4206" spans="5:5" x14ac:dyDescent="0.25">
      <c r="E4206" s="2"/>
    </row>
    <row r="4207" spans="5:5" x14ac:dyDescent="0.25">
      <c r="E4207" s="2"/>
    </row>
    <row r="4208" spans="5:5" x14ac:dyDescent="0.25">
      <c r="E4208" s="2"/>
    </row>
    <row r="4209" spans="5:5" x14ac:dyDescent="0.25">
      <c r="E4209" s="2"/>
    </row>
    <row r="4210" spans="5:5" x14ac:dyDescent="0.25">
      <c r="E4210" s="2"/>
    </row>
    <row r="4211" spans="5:5" x14ac:dyDescent="0.25">
      <c r="E4211" s="2"/>
    </row>
    <row r="4212" spans="5:5" x14ac:dyDescent="0.25">
      <c r="E4212" s="2"/>
    </row>
    <row r="4213" spans="5:5" x14ac:dyDescent="0.25">
      <c r="E4213" s="2"/>
    </row>
    <row r="4214" spans="5:5" x14ac:dyDescent="0.25">
      <c r="E4214" s="2"/>
    </row>
    <row r="4215" spans="5:5" x14ac:dyDescent="0.25">
      <c r="E4215" s="2"/>
    </row>
    <row r="4216" spans="5:5" x14ac:dyDescent="0.25">
      <c r="E4216" s="2"/>
    </row>
    <row r="4217" spans="5:5" x14ac:dyDescent="0.25">
      <c r="E4217" s="2"/>
    </row>
    <row r="4218" spans="5:5" x14ac:dyDescent="0.25">
      <c r="E4218" s="2"/>
    </row>
    <row r="4219" spans="5:5" x14ac:dyDescent="0.25">
      <c r="E4219" s="2"/>
    </row>
    <row r="4220" spans="5:5" x14ac:dyDescent="0.25">
      <c r="E4220" s="2"/>
    </row>
    <row r="4221" spans="5:5" x14ac:dyDescent="0.25">
      <c r="E4221" s="2"/>
    </row>
    <row r="4222" spans="5:5" x14ac:dyDescent="0.25">
      <c r="E4222" s="2"/>
    </row>
    <row r="4223" spans="5:5" x14ac:dyDescent="0.25">
      <c r="E4223" s="2"/>
    </row>
    <row r="4224" spans="5:5" x14ac:dyDescent="0.25">
      <c r="E4224" s="2"/>
    </row>
    <row r="4225" spans="5:5" x14ac:dyDescent="0.25">
      <c r="E4225" s="2"/>
    </row>
    <row r="4226" spans="5:5" x14ac:dyDescent="0.25">
      <c r="E4226" s="2"/>
    </row>
    <row r="4227" spans="5:5" x14ac:dyDescent="0.25">
      <c r="E4227" s="2"/>
    </row>
    <row r="4228" spans="5:5" x14ac:dyDescent="0.25">
      <c r="E4228" s="2"/>
    </row>
    <row r="4229" spans="5:5" x14ac:dyDescent="0.25">
      <c r="E4229" s="2"/>
    </row>
    <row r="4230" spans="5:5" x14ac:dyDescent="0.25">
      <c r="E4230" s="2"/>
    </row>
    <row r="4231" spans="5:5" x14ac:dyDescent="0.25">
      <c r="E4231" s="2"/>
    </row>
    <row r="4232" spans="5:5" x14ac:dyDescent="0.25">
      <c r="E4232" s="2"/>
    </row>
    <row r="4233" spans="5:5" x14ac:dyDescent="0.25">
      <c r="E4233" s="2"/>
    </row>
    <row r="4234" spans="5:5" x14ac:dyDescent="0.25">
      <c r="E4234" s="2"/>
    </row>
    <row r="4235" spans="5:5" x14ac:dyDescent="0.25">
      <c r="E4235" s="2"/>
    </row>
    <row r="4236" spans="5:5" x14ac:dyDescent="0.25">
      <c r="E4236" s="2"/>
    </row>
    <row r="4237" spans="5:5" x14ac:dyDescent="0.25">
      <c r="E4237" s="2"/>
    </row>
    <row r="4238" spans="5:5" x14ac:dyDescent="0.25">
      <c r="E4238" s="2"/>
    </row>
    <row r="4239" spans="5:5" x14ac:dyDescent="0.25">
      <c r="E4239" s="2"/>
    </row>
    <row r="4240" spans="5:5" x14ac:dyDescent="0.25">
      <c r="E4240" s="2"/>
    </row>
    <row r="4241" spans="5:5" x14ac:dyDescent="0.25">
      <c r="E4241" s="2"/>
    </row>
    <row r="4242" spans="5:5" x14ac:dyDescent="0.25">
      <c r="E4242" s="2"/>
    </row>
    <row r="4243" spans="5:5" x14ac:dyDescent="0.25">
      <c r="E4243" s="2"/>
    </row>
    <row r="4244" spans="5:5" x14ac:dyDescent="0.25">
      <c r="E4244" s="2"/>
    </row>
    <row r="4245" spans="5:5" x14ac:dyDescent="0.25">
      <c r="E4245" s="2"/>
    </row>
    <row r="4246" spans="5:5" x14ac:dyDescent="0.25">
      <c r="E4246" s="2"/>
    </row>
    <row r="4247" spans="5:5" x14ac:dyDescent="0.25">
      <c r="E4247" s="2"/>
    </row>
    <row r="4248" spans="5:5" x14ac:dyDescent="0.25">
      <c r="E4248" s="2"/>
    </row>
    <row r="4249" spans="5:5" x14ac:dyDescent="0.25">
      <c r="E4249" s="2"/>
    </row>
    <row r="4250" spans="5:5" x14ac:dyDescent="0.25">
      <c r="E4250" s="2"/>
    </row>
    <row r="4251" spans="5:5" x14ac:dyDescent="0.25">
      <c r="E4251" s="2"/>
    </row>
    <row r="4252" spans="5:5" x14ac:dyDescent="0.25">
      <c r="E4252" s="2"/>
    </row>
    <row r="4253" spans="5:5" x14ac:dyDescent="0.25">
      <c r="E4253" s="2"/>
    </row>
    <row r="4254" spans="5:5" x14ac:dyDescent="0.25">
      <c r="E4254" s="2"/>
    </row>
    <row r="4255" spans="5:5" x14ac:dyDescent="0.25">
      <c r="E4255" s="2"/>
    </row>
    <row r="4256" spans="5:5" x14ac:dyDescent="0.25">
      <c r="E4256" s="2"/>
    </row>
    <row r="4257" spans="5:5" x14ac:dyDescent="0.25">
      <c r="E4257" s="2"/>
    </row>
    <row r="4258" spans="5:5" x14ac:dyDescent="0.25">
      <c r="E4258" s="2"/>
    </row>
    <row r="4259" spans="5:5" x14ac:dyDescent="0.25">
      <c r="E4259" s="2"/>
    </row>
    <row r="4260" spans="5:5" x14ac:dyDescent="0.25">
      <c r="E4260" s="2"/>
    </row>
    <row r="4261" spans="5:5" x14ac:dyDescent="0.25">
      <c r="E4261" s="2"/>
    </row>
    <row r="4262" spans="5:5" x14ac:dyDescent="0.25">
      <c r="E4262" s="2"/>
    </row>
    <row r="4263" spans="5:5" x14ac:dyDescent="0.25">
      <c r="E4263" s="2"/>
    </row>
    <row r="4264" spans="5:5" x14ac:dyDescent="0.25">
      <c r="E4264" s="2"/>
    </row>
    <row r="4265" spans="5:5" x14ac:dyDescent="0.25">
      <c r="E4265" s="2"/>
    </row>
    <row r="4266" spans="5:5" x14ac:dyDescent="0.25">
      <c r="E4266" s="2"/>
    </row>
    <row r="4267" spans="5:5" x14ac:dyDescent="0.25">
      <c r="E4267" s="2"/>
    </row>
    <row r="4268" spans="5:5" x14ac:dyDescent="0.25">
      <c r="E4268" s="2"/>
    </row>
    <row r="4269" spans="5:5" x14ac:dyDescent="0.25">
      <c r="E4269" s="2"/>
    </row>
    <row r="4270" spans="5:5" x14ac:dyDescent="0.25">
      <c r="E4270" s="2"/>
    </row>
    <row r="4271" spans="5:5" x14ac:dyDescent="0.25">
      <c r="E4271" s="2"/>
    </row>
    <row r="4272" spans="5:5" x14ac:dyDescent="0.25">
      <c r="E4272" s="2"/>
    </row>
    <row r="4273" spans="5:5" x14ac:dyDescent="0.25">
      <c r="E4273" s="2"/>
    </row>
    <row r="4274" spans="5:5" x14ac:dyDescent="0.25">
      <c r="E4274" s="2"/>
    </row>
    <row r="4275" spans="5:5" x14ac:dyDescent="0.25">
      <c r="E4275" s="2"/>
    </row>
    <row r="4276" spans="5:5" x14ac:dyDescent="0.25">
      <c r="E4276" s="2"/>
    </row>
    <row r="4277" spans="5:5" x14ac:dyDescent="0.25">
      <c r="E4277" s="2"/>
    </row>
    <row r="4278" spans="5:5" x14ac:dyDescent="0.25">
      <c r="E4278" s="2"/>
    </row>
    <row r="4279" spans="5:5" x14ac:dyDescent="0.25">
      <c r="E4279" s="2"/>
    </row>
    <row r="4280" spans="5:5" x14ac:dyDescent="0.25">
      <c r="E4280" s="2"/>
    </row>
    <row r="4281" spans="5:5" x14ac:dyDescent="0.25">
      <c r="E4281" s="2"/>
    </row>
    <row r="4282" spans="5:5" x14ac:dyDescent="0.25">
      <c r="E4282" s="2"/>
    </row>
    <row r="4283" spans="5:5" x14ac:dyDescent="0.25">
      <c r="E4283" s="2"/>
    </row>
    <row r="4284" spans="5:5" x14ac:dyDescent="0.25">
      <c r="E4284" s="2"/>
    </row>
    <row r="4285" spans="5:5" x14ac:dyDescent="0.25">
      <c r="E4285" s="2"/>
    </row>
    <row r="4286" spans="5:5" x14ac:dyDescent="0.25">
      <c r="E4286" s="2"/>
    </row>
    <row r="4287" spans="5:5" x14ac:dyDescent="0.25">
      <c r="E4287" s="2"/>
    </row>
    <row r="4288" spans="5:5" x14ac:dyDescent="0.25">
      <c r="E4288" s="2"/>
    </row>
    <row r="4289" spans="5:5" x14ac:dyDescent="0.25">
      <c r="E4289" s="2"/>
    </row>
    <row r="4290" spans="5:5" x14ac:dyDescent="0.25">
      <c r="E4290" s="2"/>
    </row>
    <row r="4291" spans="5:5" x14ac:dyDescent="0.25">
      <c r="E4291" s="2"/>
    </row>
    <row r="4292" spans="5:5" x14ac:dyDescent="0.25">
      <c r="E4292" s="2"/>
    </row>
    <row r="4293" spans="5:5" x14ac:dyDescent="0.25">
      <c r="E4293" s="2"/>
    </row>
    <row r="4294" spans="5:5" x14ac:dyDescent="0.25">
      <c r="E4294" s="2"/>
    </row>
    <row r="4295" spans="5:5" x14ac:dyDescent="0.25">
      <c r="E4295" s="2"/>
    </row>
    <row r="4296" spans="5:5" x14ac:dyDescent="0.25">
      <c r="E4296" s="2"/>
    </row>
    <row r="4297" spans="5:5" x14ac:dyDescent="0.25">
      <c r="E4297" s="2"/>
    </row>
    <row r="4298" spans="5:5" x14ac:dyDescent="0.25">
      <c r="E4298" s="2"/>
    </row>
    <row r="4299" spans="5:5" x14ac:dyDescent="0.25">
      <c r="E4299" s="2"/>
    </row>
    <row r="4300" spans="5:5" x14ac:dyDescent="0.25">
      <c r="E4300" s="2"/>
    </row>
    <row r="4301" spans="5:5" x14ac:dyDescent="0.25">
      <c r="E4301" s="2"/>
    </row>
    <row r="4302" spans="5:5" x14ac:dyDescent="0.25">
      <c r="E4302" s="2"/>
    </row>
    <row r="4303" spans="5:5" x14ac:dyDescent="0.25">
      <c r="E4303" s="2"/>
    </row>
    <row r="4304" spans="5:5" x14ac:dyDescent="0.25">
      <c r="E4304" s="2"/>
    </row>
    <row r="4305" spans="5:5" x14ac:dyDescent="0.25">
      <c r="E4305" s="2"/>
    </row>
    <row r="4306" spans="5:5" x14ac:dyDescent="0.25">
      <c r="E4306" s="2"/>
    </row>
    <row r="4307" spans="5:5" x14ac:dyDescent="0.25">
      <c r="E4307" s="2"/>
    </row>
    <row r="4308" spans="5:5" x14ac:dyDescent="0.25">
      <c r="E4308" s="2"/>
    </row>
    <row r="4309" spans="5:5" x14ac:dyDescent="0.25">
      <c r="E4309" s="2"/>
    </row>
    <row r="4310" spans="5:5" x14ac:dyDescent="0.25">
      <c r="E4310" s="2"/>
    </row>
    <row r="4311" spans="5:5" x14ac:dyDescent="0.25">
      <c r="E4311" s="2"/>
    </row>
    <row r="4312" spans="5:5" x14ac:dyDescent="0.25">
      <c r="E4312" s="2"/>
    </row>
    <row r="4313" spans="5:5" x14ac:dyDescent="0.25">
      <c r="E4313" s="2"/>
    </row>
    <row r="4314" spans="5:5" x14ac:dyDescent="0.25">
      <c r="E4314" s="2"/>
    </row>
    <row r="4315" spans="5:5" x14ac:dyDescent="0.25">
      <c r="E4315" s="2"/>
    </row>
    <row r="4316" spans="5:5" x14ac:dyDescent="0.25">
      <c r="E4316" s="2"/>
    </row>
    <row r="4317" spans="5:5" x14ac:dyDescent="0.25">
      <c r="E4317" s="2"/>
    </row>
    <row r="4318" spans="5:5" x14ac:dyDescent="0.25">
      <c r="E4318" s="2"/>
    </row>
    <row r="4319" spans="5:5" x14ac:dyDescent="0.25">
      <c r="E4319" s="2"/>
    </row>
    <row r="4320" spans="5:5" x14ac:dyDescent="0.25">
      <c r="E4320" s="2"/>
    </row>
    <row r="4321" spans="5:5" x14ac:dyDescent="0.25">
      <c r="E4321" s="2"/>
    </row>
    <row r="4322" spans="5:5" x14ac:dyDescent="0.25">
      <c r="E4322" s="2"/>
    </row>
    <row r="4323" spans="5:5" x14ac:dyDescent="0.25">
      <c r="E4323" s="2"/>
    </row>
    <row r="4324" spans="5:5" x14ac:dyDescent="0.25">
      <c r="E4324" s="2"/>
    </row>
    <row r="4325" spans="5:5" x14ac:dyDescent="0.25">
      <c r="E4325" s="2"/>
    </row>
    <row r="4326" spans="5:5" x14ac:dyDescent="0.25">
      <c r="E4326" s="2"/>
    </row>
    <row r="4327" spans="5:5" x14ac:dyDescent="0.25">
      <c r="E4327" s="2"/>
    </row>
    <row r="4328" spans="5:5" x14ac:dyDescent="0.25">
      <c r="E4328" s="2"/>
    </row>
    <row r="4329" spans="5:5" x14ac:dyDescent="0.25">
      <c r="E4329" s="2"/>
    </row>
    <row r="4330" spans="5:5" x14ac:dyDescent="0.25">
      <c r="E4330" s="2"/>
    </row>
    <row r="4331" spans="5:5" x14ac:dyDescent="0.25">
      <c r="E4331" s="2"/>
    </row>
    <row r="4332" spans="5:5" x14ac:dyDescent="0.25">
      <c r="E4332" s="2"/>
    </row>
    <row r="4333" spans="5:5" x14ac:dyDescent="0.25">
      <c r="E4333" s="2"/>
    </row>
    <row r="4334" spans="5:5" x14ac:dyDescent="0.25">
      <c r="E4334" s="2"/>
    </row>
    <row r="4335" spans="5:5" x14ac:dyDescent="0.25">
      <c r="E4335" s="2"/>
    </row>
    <row r="4336" spans="5:5" x14ac:dyDescent="0.25">
      <c r="E4336" s="2"/>
    </row>
    <row r="4337" spans="5:5" x14ac:dyDescent="0.25">
      <c r="E4337" s="2"/>
    </row>
    <row r="4338" spans="5:5" x14ac:dyDescent="0.25">
      <c r="E4338" s="2"/>
    </row>
    <row r="4339" spans="5:5" x14ac:dyDescent="0.25">
      <c r="E4339" s="2"/>
    </row>
    <row r="4340" spans="5:5" x14ac:dyDescent="0.25">
      <c r="E4340" s="2"/>
    </row>
    <row r="4341" spans="5:5" x14ac:dyDescent="0.25">
      <c r="E4341" s="2"/>
    </row>
    <row r="4342" spans="5:5" x14ac:dyDescent="0.25">
      <c r="E4342" s="2"/>
    </row>
    <row r="4343" spans="5:5" x14ac:dyDescent="0.25">
      <c r="E4343" s="2"/>
    </row>
    <row r="4344" spans="5:5" x14ac:dyDescent="0.25">
      <c r="E4344" s="2"/>
    </row>
    <row r="4345" spans="5:5" x14ac:dyDescent="0.25">
      <c r="E4345" s="2"/>
    </row>
    <row r="4346" spans="5:5" x14ac:dyDescent="0.25">
      <c r="E4346" s="2"/>
    </row>
    <row r="4347" spans="5:5" x14ac:dyDescent="0.25">
      <c r="E4347" s="2"/>
    </row>
    <row r="4348" spans="5:5" x14ac:dyDescent="0.25">
      <c r="E4348" s="2"/>
    </row>
    <row r="4349" spans="5:5" x14ac:dyDescent="0.25">
      <c r="E4349" s="2"/>
    </row>
    <row r="4350" spans="5:5" x14ac:dyDescent="0.25">
      <c r="E4350" s="2"/>
    </row>
    <row r="4351" spans="5:5" x14ac:dyDescent="0.25">
      <c r="E4351" s="2"/>
    </row>
    <row r="4352" spans="5:5" x14ac:dyDescent="0.25">
      <c r="E4352" s="2"/>
    </row>
    <row r="4353" spans="5:5" x14ac:dyDescent="0.25">
      <c r="E4353" s="2"/>
    </row>
    <row r="4354" spans="5:5" x14ac:dyDescent="0.25">
      <c r="E4354" s="2"/>
    </row>
    <row r="4355" spans="5:5" x14ac:dyDescent="0.25">
      <c r="E4355" s="2"/>
    </row>
    <row r="4356" spans="5:5" x14ac:dyDescent="0.25">
      <c r="E4356" s="2"/>
    </row>
    <row r="4357" spans="5:5" x14ac:dyDescent="0.25">
      <c r="E4357" s="2"/>
    </row>
    <row r="4358" spans="5:5" x14ac:dyDescent="0.25">
      <c r="E4358" s="2"/>
    </row>
    <row r="4359" spans="5:5" x14ac:dyDescent="0.25">
      <c r="E4359" s="2"/>
    </row>
    <row r="4360" spans="5:5" x14ac:dyDescent="0.25">
      <c r="E4360" s="2"/>
    </row>
    <row r="4361" spans="5:5" x14ac:dyDescent="0.25">
      <c r="E4361" s="2"/>
    </row>
    <row r="4362" spans="5:5" x14ac:dyDescent="0.25">
      <c r="E4362" s="2"/>
    </row>
    <row r="4363" spans="5:5" x14ac:dyDescent="0.25">
      <c r="E4363" s="2"/>
    </row>
    <row r="4364" spans="5:5" x14ac:dyDescent="0.25">
      <c r="E4364" s="2"/>
    </row>
    <row r="4365" spans="5:5" x14ac:dyDescent="0.25">
      <c r="E4365" s="2"/>
    </row>
    <row r="4366" spans="5:5" x14ac:dyDescent="0.25">
      <c r="E4366" s="2"/>
    </row>
    <row r="4367" spans="5:5" x14ac:dyDescent="0.25">
      <c r="E4367" s="2"/>
    </row>
    <row r="4368" spans="5:5" x14ac:dyDescent="0.25">
      <c r="E4368" s="2"/>
    </row>
    <row r="4369" spans="5:5" x14ac:dyDescent="0.25">
      <c r="E4369" s="2"/>
    </row>
    <row r="4370" spans="5:5" x14ac:dyDescent="0.25">
      <c r="E4370" s="2"/>
    </row>
    <row r="4371" spans="5:5" x14ac:dyDescent="0.25">
      <c r="E4371" s="2"/>
    </row>
    <row r="4372" spans="5:5" x14ac:dyDescent="0.25">
      <c r="E4372" s="2"/>
    </row>
    <row r="4373" spans="5:5" x14ac:dyDescent="0.25">
      <c r="E4373" s="2"/>
    </row>
    <row r="4374" spans="5:5" x14ac:dyDescent="0.25">
      <c r="E4374" s="2"/>
    </row>
    <row r="4375" spans="5:5" x14ac:dyDescent="0.25">
      <c r="E4375" s="2"/>
    </row>
    <row r="4376" spans="5:5" x14ac:dyDescent="0.25">
      <c r="E4376" s="2"/>
    </row>
    <row r="4377" spans="5:5" x14ac:dyDescent="0.25">
      <c r="E4377" s="2"/>
    </row>
    <row r="4378" spans="5:5" x14ac:dyDescent="0.25">
      <c r="E4378" s="2"/>
    </row>
    <row r="4379" spans="5:5" x14ac:dyDescent="0.25">
      <c r="E4379" s="2"/>
    </row>
    <row r="4380" spans="5:5" x14ac:dyDescent="0.25">
      <c r="E4380" s="2"/>
    </row>
    <row r="4381" spans="5:5" x14ac:dyDescent="0.25">
      <c r="E4381" s="2"/>
    </row>
    <row r="4382" spans="5:5" x14ac:dyDescent="0.25">
      <c r="E4382" s="2"/>
    </row>
    <row r="4383" spans="5:5" x14ac:dyDescent="0.25">
      <c r="E4383" s="2"/>
    </row>
    <row r="4384" spans="5:5" x14ac:dyDescent="0.25">
      <c r="E4384" s="2"/>
    </row>
    <row r="4385" spans="5:5" x14ac:dyDescent="0.25">
      <c r="E4385" s="2"/>
    </row>
    <row r="4386" spans="5:5" x14ac:dyDescent="0.25">
      <c r="E4386" s="2"/>
    </row>
    <row r="4387" spans="5:5" x14ac:dyDescent="0.25">
      <c r="E4387" s="2"/>
    </row>
    <row r="4388" spans="5:5" x14ac:dyDescent="0.25">
      <c r="E4388" s="2"/>
    </row>
    <row r="4389" spans="5:5" x14ac:dyDescent="0.25">
      <c r="E4389" s="2"/>
    </row>
    <row r="4390" spans="5:5" x14ac:dyDescent="0.25">
      <c r="E4390" s="2"/>
    </row>
    <row r="4391" spans="5:5" x14ac:dyDescent="0.25">
      <c r="E4391" s="2"/>
    </row>
    <row r="4392" spans="5:5" x14ac:dyDescent="0.25">
      <c r="E4392" s="2"/>
    </row>
    <row r="4393" spans="5:5" x14ac:dyDescent="0.25">
      <c r="E4393" s="2"/>
    </row>
    <row r="4394" spans="5:5" x14ac:dyDescent="0.25">
      <c r="E4394" s="2"/>
    </row>
    <row r="4395" spans="5:5" x14ac:dyDescent="0.25">
      <c r="E4395" s="2"/>
    </row>
    <row r="4396" spans="5:5" x14ac:dyDescent="0.25">
      <c r="E4396" s="2"/>
    </row>
    <row r="4397" spans="5:5" x14ac:dyDescent="0.25">
      <c r="E4397" s="2"/>
    </row>
    <row r="4398" spans="5:5" x14ac:dyDescent="0.25">
      <c r="E4398" s="2"/>
    </row>
    <row r="4399" spans="5:5" x14ac:dyDescent="0.25">
      <c r="E4399" s="2"/>
    </row>
    <row r="4400" spans="5:5" x14ac:dyDescent="0.25">
      <c r="E4400" s="2"/>
    </row>
    <row r="4401" spans="5:5" x14ac:dyDescent="0.25">
      <c r="E4401" s="2"/>
    </row>
    <row r="4402" spans="5:5" x14ac:dyDescent="0.25">
      <c r="E4402" s="2"/>
    </row>
    <row r="4403" spans="5:5" x14ac:dyDescent="0.25">
      <c r="E4403" s="2"/>
    </row>
    <row r="4404" spans="5:5" x14ac:dyDescent="0.25">
      <c r="E4404" s="2"/>
    </row>
    <row r="4405" spans="5:5" x14ac:dyDescent="0.25">
      <c r="E4405" s="2"/>
    </row>
    <row r="4406" spans="5:5" x14ac:dyDescent="0.25">
      <c r="E4406" s="2"/>
    </row>
    <row r="4407" spans="5:5" x14ac:dyDescent="0.25">
      <c r="E4407" s="2"/>
    </row>
    <row r="4408" spans="5:5" x14ac:dyDescent="0.25">
      <c r="E4408" s="2"/>
    </row>
    <row r="4409" spans="5:5" x14ac:dyDescent="0.25">
      <c r="E4409" s="2"/>
    </row>
    <row r="4410" spans="5:5" x14ac:dyDescent="0.25">
      <c r="E4410" s="2"/>
    </row>
    <row r="4411" spans="5:5" x14ac:dyDescent="0.25">
      <c r="E4411" s="2"/>
    </row>
    <row r="4412" spans="5:5" x14ac:dyDescent="0.25">
      <c r="E4412" s="2"/>
    </row>
    <row r="4413" spans="5:5" x14ac:dyDescent="0.25">
      <c r="E4413" s="2"/>
    </row>
    <row r="4414" spans="5:5" x14ac:dyDescent="0.25">
      <c r="E4414" s="2"/>
    </row>
    <row r="4415" spans="5:5" x14ac:dyDescent="0.25">
      <c r="E4415" s="2"/>
    </row>
    <row r="4416" spans="5:5" x14ac:dyDescent="0.25">
      <c r="E4416" s="2"/>
    </row>
    <row r="4417" spans="5:5" x14ac:dyDescent="0.25">
      <c r="E4417" s="2"/>
    </row>
    <row r="4418" spans="5:5" x14ac:dyDescent="0.25">
      <c r="E4418" s="2"/>
    </row>
    <row r="4419" spans="5:5" x14ac:dyDescent="0.25">
      <c r="E4419" s="2"/>
    </row>
    <row r="4420" spans="5:5" x14ac:dyDescent="0.25">
      <c r="E4420" s="2"/>
    </row>
    <row r="4421" spans="5:5" x14ac:dyDescent="0.25">
      <c r="E4421" s="2"/>
    </row>
    <row r="4422" spans="5:5" x14ac:dyDescent="0.25">
      <c r="E4422" s="2"/>
    </row>
    <row r="4423" spans="5:5" x14ac:dyDescent="0.25">
      <c r="E4423" s="2"/>
    </row>
    <row r="4424" spans="5:5" x14ac:dyDescent="0.25">
      <c r="E4424" s="2"/>
    </row>
    <row r="4425" spans="5:5" x14ac:dyDescent="0.25">
      <c r="E4425" s="2"/>
    </row>
    <row r="4426" spans="5:5" x14ac:dyDescent="0.25">
      <c r="E4426" s="2"/>
    </row>
    <row r="4427" spans="5:5" x14ac:dyDescent="0.25">
      <c r="E4427" s="2"/>
    </row>
    <row r="4428" spans="5:5" x14ac:dyDescent="0.25">
      <c r="E4428" s="2"/>
    </row>
    <row r="4429" spans="5:5" x14ac:dyDescent="0.25">
      <c r="E4429" s="2"/>
    </row>
    <row r="4430" spans="5:5" x14ac:dyDescent="0.25">
      <c r="E4430" s="2"/>
    </row>
    <row r="4431" spans="5:5" x14ac:dyDescent="0.25">
      <c r="E4431" s="2"/>
    </row>
    <row r="4432" spans="5:5" x14ac:dyDescent="0.25">
      <c r="E4432" s="2"/>
    </row>
    <row r="4433" spans="5:5" x14ac:dyDescent="0.25">
      <c r="E4433" s="2"/>
    </row>
    <row r="4434" spans="5:5" x14ac:dyDescent="0.25">
      <c r="E4434" s="2"/>
    </row>
    <row r="4435" spans="5:5" x14ac:dyDescent="0.25">
      <c r="E4435" s="2"/>
    </row>
    <row r="4436" spans="5:5" x14ac:dyDescent="0.25">
      <c r="E4436" s="2"/>
    </row>
    <row r="4437" spans="5:5" x14ac:dyDescent="0.25">
      <c r="E4437" s="2"/>
    </row>
    <row r="4438" spans="5:5" x14ac:dyDescent="0.25">
      <c r="E4438" s="2"/>
    </row>
    <row r="4439" spans="5:5" x14ac:dyDescent="0.25">
      <c r="E4439" s="2"/>
    </row>
    <row r="4440" spans="5:5" x14ac:dyDescent="0.25">
      <c r="E4440" s="2"/>
    </row>
    <row r="4441" spans="5:5" x14ac:dyDescent="0.25">
      <c r="E4441" s="2"/>
    </row>
    <row r="4442" spans="5:5" x14ac:dyDescent="0.25">
      <c r="E4442" s="2"/>
    </row>
    <row r="4443" spans="5:5" x14ac:dyDescent="0.25">
      <c r="E4443" s="2"/>
    </row>
    <row r="4444" spans="5:5" x14ac:dyDescent="0.25">
      <c r="E4444" s="2"/>
    </row>
    <row r="4445" spans="5:5" x14ac:dyDescent="0.25">
      <c r="E4445" s="2"/>
    </row>
    <row r="4446" spans="5:5" x14ac:dyDescent="0.25">
      <c r="E4446" s="2"/>
    </row>
    <row r="4447" spans="5:5" x14ac:dyDescent="0.25">
      <c r="E4447" s="2"/>
    </row>
    <row r="4448" spans="5:5" x14ac:dyDescent="0.25">
      <c r="E4448" s="2"/>
    </row>
    <row r="4449" spans="5:5" x14ac:dyDescent="0.25">
      <c r="E4449" s="2"/>
    </row>
    <row r="4450" spans="5:5" x14ac:dyDescent="0.25">
      <c r="E4450" s="2"/>
    </row>
    <row r="4451" spans="5:5" x14ac:dyDescent="0.25">
      <c r="E4451" s="2"/>
    </row>
    <row r="4452" spans="5:5" x14ac:dyDescent="0.25">
      <c r="E4452" s="2"/>
    </row>
    <row r="4453" spans="5:5" x14ac:dyDescent="0.25">
      <c r="E4453" s="2"/>
    </row>
    <row r="4454" spans="5:5" x14ac:dyDescent="0.25">
      <c r="E4454" s="2"/>
    </row>
    <row r="4455" spans="5:5" x14ac:dyDescent="0.25">
      <c r="E4455" s="2"/>
    </row>
    <row r="4456" spans="5:5" x14ac:dyDescent="0.25">
      <c r="E4456" s="2"/>
    </row>
    <row r="4457" spans="5:5" x14ac:dyDescent="0.25">
      <c r="E4457" s="2"/>
    </row>
    <row r="4458" spans="5:5" x14ac:dyDescent="0.25">
      <c r="E4458" s="2"/>
    </row>
    <row r="4459" spans="5:5" x14ac:dyDescent="0.25">
      <c r="E4459" s="2"/>
    </row>
    <row r="4460" spans="5:5" x14ac:dyDescent="0.25">
      <c r="E4460" s="2"/>
    </row>
    <row r="4461" spans="5:5" x14ac:dyDescent="0.25">
      <c r="E4461" s="2"/>
    </row>
    <row r="4462" spans="5:5" x14ac:dyDescent="0.25">
      <c r="E4462" s="2"/>
    </row>
    <row r="4463" spans="5:5" x14ac:dyDescent="0.25">
      <c r="E4463" s="2"/>
    </row>
    <row r="4464" spans="5:5" x14ac:dyDescent="0.25">
      <c r="E4464" s="2"/>
    </row>
    <row r="4465" spans="5:5" x14ac:dyDescent="0.25">
      <c r="E4465" s="2"/>
    </row>
    <row r="4466" spans="5:5" x14ac:dyDescent="0.25">
      <c r="E4466" s="2"/>
    </row>
    <row r="4467" spans="5:5" x14ac:dyDescent="0.25">
      <c r="E4467" s="2"/>
    </row>
    <row r="4468" spans="5:5" x14ac:dyDescent="0.25">
      <c r="E4468" s="2"/>
    </row>
    <row r="4469" spans="5:5" x14ac:dyDescent="0.25">
      <c r="E4469" s="2"/>
    </row>
    <row r="4470" spans="5:5" x14ac:dyDescent="0.25">
      <c r="E4470" s="2"/>
    </row>
    <row r="4471" spans="5:5" x14ac:dyDescent="0.25">
      <c r="E4471" s="2"/>
    </row>
    <row r="4472" spans="5:5" x14ac:dyDescent="0.25">
      <c r="E4472" s="2"/>
    </row>
    <row r="4473" spans="5:5" x14ac:dyDescent="0.25">
      <c r="E4473" s="2"/>
    </row>
    <row r="4474" spans="5:5" x14ac:dyDescent="0.25">
      <c r="E4474" s="2"/>
    </row>
    <row r="4475" spans="5:5" x14ac:dyDescent="0.25">
      <c r="E4475" s="2"/>
    </row>
    <row r="4476" spans="5:5" x14ac:dyDescent="0.25">
      <c r="E4476" s="2"/>
    </row>
    <row r="4477" spans="5:5" x14ac:dyDescent="0.25">
      <c r="E4477" s="2"/>
    </row>
    <row r="4478" spans="5:5" x14ac:dyDescent="0.25">
      <c r="E4478" s="2"/>
    </row>
    <row r="4479" spans="5:5" x14ac:dyDescent="0.25">
      <c r="E4479" s="2"/>
    </row>
    <row r="4480" spans="5:5" x14ac:dyDescent="0.25">
      <c r="E4480" s="2"/>
    </row>
    <row r="4481" spans="5:5" x14ac:dyDescent="0.25">
      <c r="E4481" s="2"/>
    </row>
    <row r="4482" spans="5:5" x14ac:dyDescent="0.25">
      <c r="E4482" s="2"/>
    </row>
    <row r="4483" spans="5:5" x14ac:dyDescent="0.25">
      <c r="E4483" s="2"/>
    </row>
    <row r="4484" spans="5:5" x14ac:dyDescent="0.25">
      <c r="E4484" s="2"/>
    </row>
    <row r="4485" spans="5:5" x14ac:dyDescent="0.25">
      <c r="E4485" s="2"/>
    </row>
    <row r="4486" spans="5:5" x14ac:dyDescent="0.25">
      <c r="E4486" s="2"/>
    </row>
    <row r="4487" spans="5:5" x14ac:dyDescent="0.25">
      <c r="E4487" s="2"/>
    </row>
    <row r="4488" spans="5:5" x14ac:dyDescent="0.25">
      <c r="E4488" s="2"/>
    </row>
    <row r="4489" spans="5:5" x14ac:dyDescent="0.25">
      <c r="E4489" s="2"/>
    </row>
    <row r="4490" spans="5:5" x14ac:dyDescent="0.25">
      <c r="E4490" s="2"/>
    </row>
    <row r="4491" spans="5:5" x14ac:dyDescent="0.25">
      <c r="E4491" s="2"/>
    </row>
    <row r="4492" spans="5:5" x14ac:dyDescent="0.25">
      <c r="E4492" s="2"/>
    </row>
    <row r="4493" spans="5:5" x14ac:dyDescent="0.25">
      <c r="E4493" s="2"/>
    </row>
    <row r="4494" spans="5:5" x14ac:dyDescent="0.25">
      <c r="E4494" s="2"/>
    </row>
    <row r="4495" spans="5:5" x14ac:dyDescent="0.25">
      <c r="E4495" s="2"/>
    </row>
    <row r="4496" spans="5:5" x14ac:dyDescent="0.25">
      <c r="E4496" s="2"/>
    </row>
    <row r="4497" spans="5:5" x14ac:dyDescent="0.25">
      <c r="E4497" s="2"/>
    </row>
    <row r="4498" spans="5:5" x14ac:dyDescent="0.25">
      <c r="E4498" s="2"/>
    </row>
    <row r="4499" spans="5:5" x14ac:dyDescent="0.25">
      <c r="E4499" s="2"/>
    </row>
    <row r="4500" spans="5:5" x14ac:dyDescent="0.25">
      <c r="E4500" s="2"/>
    </row>
    <row r="4501" spans="5:5" x14ac:dyDescent="0.25">
      <c r="E4501" s="2"/>
    </row>
    <row r="4502" spans="5:5" x14ac:dyDescent="0.25">
      <c r="E4502" s="2"/>
    </row>
    <row r="4503" spans="5:5" x14ac:dyDescent="0.25">
      <c r="E4503" s="2"/>
    </row>
    <row r="4504" spans="5:5" x14ac:dyDescent="0.25">
      <c r="E4504" s="2"/>
    </row>
    <row r="4505" spans="5:5" x14ac:dyDescent="0.25">
      <c r="E4505" s="2"/>
    </row>
    <row r="4506" spans="5:5" x14ac:dyDescent="0.25">
      <c r="E4506" s="2"/>
    </row>
    <row r="4507" spans="5:5" x14ac:dyDescent="0.25">
      <c r="E4507" s="2"/>
    </row>
    <row r="4508" spans="5:5" x14ac:dyDescent="0.25">
      <c r="E4508" s="2"/>
    </row>
    <row r="4509" spans="5:5" x14ac:dyDescent="0.25">
      <c r="E4509" s="2"/>
    </row>
    <row r="4510" spans="5:5" x14ac:dyDescent="0.25">
      <c r="E4510" s="2"/>
    </row>
    <row r="4511" spans="5:5" x14ac:dyDescent="0.25">
      <c r="E4511" s="2"/>
    </row>
    <row r="4512" spans="5:5" x14ac:dyDescent="0.25">
      <c r="E4512" s="2"/>
    </row>
    <row r="4513" spans="5:5" x14ac:dyDescent="0.25">
      <c r="E4513" s="2"/>
    </row>
    <row r="4514" spans="5:5" x14ac:dyDescent="0.25">
      <c r="E4514" s="2"/>
    </row>
    <row r="4515" spans="5:5" x14ac:dyDescent="0.25">
      <c r="E4515" s="2"/>
    </row>
    <row r="4516" spans="5:5" x14ac:dyDescent="0.25">
      <c r="E4516" s="2"/>
    </row>
    <row r="4517" spans="5:5" x14ac:dyDescent="0.25">
      <c r="E4517" s="2"/>
    </row>
    <row r="4518" spans="5:5" x14ac:dyDescent="0.25">
      <c r="E4518" s="2"/>
    </row>
    <row r="4519" spans="5:5" x14ac:dyDescent="0.25">
      <c r="E4519" s="2"/>
    </row>
    <row r="4520" spans="5:5" x14ac:dyDescent="0.25">
      <c r="E4520" s="2"/>
    </row>
    <row r="4521" spans="5:5" x14ac:dyDescent="0.25">
      <c r="E4521" s="2"/>
    </row>
    <row r="4522" spans="5:5" x14ac:dyDescent="0.25">
      <c r="E4522" s="2"/>
    </row>
    <row r="4523" spans="5:5" x14ac:dyDescent="0.25">
      <c r="E4523" s="2"/>
    </row>
    <row r="4524" spans="5:5" x14ac:dyDescent="0.25">
      <c r="E4524" s="2"/>
    </row>
    <row r="4525" spans="5:5" x14ac:dyDescent="0.25">
      <c r="E4525" s="2"/>
    </row>
    <row r="4526" spans="5:5" x14ac:dyDescent="0.25">
      <c r="E4526" s="2"/>
    </row>
    <row r="4527" spans="5:5" x14ac:dyDescent="0.25">
      <c r="E4527" s="2"/>
    </row>
    <row r="4528" spans="5:5" x14ac:dyDescent="0.25">
      <c r="E4528" s="2"/>
    </row>
    <row r="4529" spans="5:5" x14ac:dyDescent="0.25">
      <c r="E4529" s="2"/>
    </row>
    <row r="4530" spans="5:5" x14ac:dyDescent="0.25">
      <c r="E4530" s="2"/>
    </row>
    <row r="4531" spans="5:5" x14ac:dyDescent="0.25">
      <c r="E4531" s="2"/>
    </row>
    <row r="4532" spans="5:5" x14ac:dyDescent="0.25">
      <c r="E4532" s="2"/>
    </row>
    <row r="4533" spans="5:5" x14ac:dyDescent="0.25">
      <c r="E4533" s="2"/>
    </row>
    <row r="4534" spans="5:5" x14ac:dyDescent="0.25">
      <c r="E4534" s="2"/>
    </row>
    <row r="4535" spans="5:5" x14ac:dyDescent="0.25">
      <c r="E4535" s="2"/>
    </row>
    <row r="4536" spans="5:5" x14ac:dyDescent="0.25">
      <c r="E4536" s="2"/>
    </row>
    <row r="4537" spans="5:5" x14ac:dyDescent="0.25">
      <c r="E4537" s="2"/>
    </row>
    <row r="4538" spans="5:5" x14ac:dyDescent="0.25">
      <c r="E4538" s="2"/>
    </row>
    <row r="4539" spans="5:5" x14ac:dyDescent="0.25">
      <c r="E4539" s="2"/>
    </row>
    <row r="4540" spans="5:5" x14ac:dyDescent="0.25">
      <c r="E4540" s="2"/>
    </row>
    <row r="4541" spans="5:5" x14ac:dyDescent="0.25">
      <c r="E4541" s="2"/>
    </row>
    <row r="4542" spans="5:5" x14ac:dyDescent="0.25">
      <c r="E4542" s="2"/>
    </row>
    <row r="4543" spans="5:5" x14ac:dyDescent="0.25">
      <c r="E4543" s="2"/>
    </row>
    <row r="4544" spans="5:5" x14ac:dyDescent="0.25">
      <c r="E4544" s="2"/>
    </row>
    <row r="4545" spans="5:5" x14ac:dyDescent="0.25">
      <c r="E4545" s="2"/>
    </row>
    <row r="4546" spans="5:5" x14ac:dyDescent="0.25">
      <c r="E4546" s="2"/>
    </row>
    <row r="4547" spans="5:5" x14ac:dyDescent="0.25">
      <c r="E4547" s="2"/>
    </row>
    <row r="4548" spans="5:5" x14ac:dyDescent="0.25">
      <c r="E4548" s="2"/>
    </row>
    <row r="4549" spans="5:5" x14ac:dyDescent="0.25">
      <c r="E4549" s="2"/>
    </row>
    <row r="4550" spans="5:5" x14ac:dyDescent="0.25">
      <c r="E4550" s="2"/>
    </row>
    <row r="4551" spans="5:5" x14ac:dyDescent="0.25">
      <c r="E4551" s="2"/>
    </row>
    <row r="4552" spans="5:5" x14ac:dyDescent="0.25">
      <c r="E4552" s="2"/>
    </row>
    <row r="4553" spans="5:5" x14ac:dyDescent="0.25">
      <c r="E4553" s="2"/>
    </row>
    <row r="4554" spans="5:5" x14ac:dyDescent="0.25">
      <c r="E4554" s="2"/>
    </row>
    <row r="4555" spans="5:5" x14ac:dyDescent="0.25">
      <c r="E4555" s="2"/>
    </row>
    <row r="4556" spans="5:5" x14ac:dyDescent="0.25">
      <c r="E4556" s="2"/>
    </row>
    <row r="4557" spans="5:5" x14ac:dyDescent="0.25">
      <c r="E4557" s="2"/>
    </row>
    <row r="4558" spans="5:5" x14ac:dyDescent="0.25">
      <c r="E4558" s="2"/>
    </row>
    <row r="4559" spans="5:5" x14ac:dyDescent="0.25">
      <c r="E4559" s="2"/>
    </row>
    <row r="4560" spans="5:5" x14ac:dyDescent="0.25">
      <c r="E4560" s="2"/>
    </row>
    <row r="4561" spans="5:5" x14ac:dyDescent="0.25">
      <c r="E4561" s="2"/>
    </row>
    <row r="4562" spans="5:5" x14ac:dyDescent="0.25">
      <c r="E4562" s="2"/>
    </row>
    <row r="4563" spans="5:5" x14ac:dyDescent="0.25">
      <c r="E4563" s="2"/>
    </row>
    <row r="4564" spans="5:5" x14ac:dyDescent="0.25">
      <c r="E4564" s="2"/>
    </row>
    <row r="4565" spans="5:5" x14ac:dyDescent="0.25">
      <c r="E4565" s="2"/>
    </row>
    <row r="4566" spans="5:5" x14ac:dyDescent="0.25">
      <c r="E4566" s="2"/>
    </row>
    <row r="4567" spans="5:5" x14ac:dyDescent="0.25">
      <c r="E4567" s="2"/>
    </row>
    <row r="4568" spans="5:5" x14ac:dyDescent="0.25">
      <c r="E4568" s="2"/>
    </row>
    <row r="4569" spans="5:5" x14ac:dyDescent="0.25">
      <c r="E4569" s="2"/>
    </row>
    <row r="4570" spans="5:5" x14ac:dyDescent="0.25">
      <c r="E4570" s="2"/>
    </row>
    <row r="4571" spans="5:5" x14ac:dyDescent="0.25">
      <c r="E4571" s="2"/>
    </row>
    <row r="4572" spans="5:5" x14ac:dyDescent="0.25">
      <c r="E4572" s="2"/>
    </row>
    <row r="4573" spans="5:5" x14ac:dyDescent="0.25">
      <c r="E4573" s="2"/>
    </row>
    <row r="4574" spans="5:5" x14ac:dyDescent="0.25">
      <c r="E4574" s="2"/>
    </row>
    <row r="4575" spans="5:5" x14ac:dyDescent="0.25">
      <c r="E4575" s="2"/>
    </row>
    <row r="4576" spans="5:5" x14ac:dyDescent="0.25">
      <c r="E4576" s="2"/>
    </row>
    <row r="4577" spans="5:5" x14ac:dyDescent="0.25">
      <c r="E4577" s="2"/>
    </row>
    <row r="4578" spans="5:5" x14ac:dyDescent="0.25">
      <c r="E4578" s="2"/>
    </row>
    <row r="4579" spans="5:5" x14ac:dyDescent="0.25">
      <c r="E4579" s="2"/>
    </row>
    <row r="4580" spans="5:5" x14ac:dyDescent="0.25">
      <c r="E4580" s="2"/>
    </row>
    <row r="4581" spans="5:5" x14ac:dyDescent="0.25">
      <c r="E4581" s="2"/>
    </row>
    <row r="4582" spans="5:5" x14ac:dyDescent="0.25">
      <c r="E4582" s="2"/>
    </row>
    <row r="4583" spans="5:5" x14ac:dyDescent="0.25">
      <c r="E4583" s="2"/>
    </row>
    <row r="4584" spans="5:5" x14ac:dyDescent="0.25">
      <c r="E4584" s="2"/>
    </row>
    <row r="4585" spans="5:5" x14ac:dyDescent="0.25">
      <c r="E4585" s="2"/>
    </row>
    <row r="4586" spans="5:5" x14ac:dyDescent="0.25">
      <c r="E4586" s="2"/>
    </row>
    <row r="4587" spans="5:5" x14ac:dyDescent="0.25">
      <c r="E4587" s="2"/>
    </row>
    <row r="4588" spans="5:5" x14ac:dyDescent="0.25">
      <c r="E4588" s="2"/>
    </row>
    <row r="4589" spans="5:5" x14ac:dyDescent="0.25">
      <c r="E4589" s="2"/>
    </row>
    <row r="4590" spans="5:5" x14ac:dyDescent="0.25">
      <c r="E4590" s="2"/>
    </row>
    <row r="4591" spans="5:5" x14ac:dyDescent="0.25">
      <c r="E4591" s="2"/>
    </row>
    <row r="4592" spans="5:5" x14ac:dyDescent="0.25">
      <c r="E4592" s="2"/>
    </row>
    <row r="4593" spans="5:5" x14ac:dyDescent="0.25">
      <c r="E4593" s="2"/>
    </row>
    <row r="4594" spans="5:5" x14ac:dyDescent="0.25">
      <c r="E4594" s="2"/>
    </row>
    <row r="4595" spans="5:5" x14ac:dyDescent="0.25">
      <c r="E4595" s="2"/>
    </row>
    <row r="4596" spans="5:5" x14ac:dyDescent="0.25">
      <c r="E4596" s="2"/>
    </row>
    <row r="4597" spans="5:5" x14ac:dyDescent="0.25">
      <c r="E4597" s="2"/>
    </row>
    <row r="4598" spans="5:5" x14ac:dyDescent="0.25">
      <c r="E4598" s="2"/>
    </row>
    <row r="4599" spans="5:5" x14ac:dyDescent="0.25">
      <c r="E4599" s="2"/>
    </row>
    <row r="4600" spans="5:5" x14ac:dyDescent="0.25">
      <c r="E4600" s="2"/>
    </row>
    <row r="4601" spans="5:5" x14ac:dyDescent="0.25">
      <c r="E4601" s="2"/>
    </row>
    <row r="4602" spans="5:5" x14ac:dyDescent="0.25">
      <c r="E4602" s="2"/>
    </row>
    <row r="4603" spans="5:5" x14ac:dyDescent="0.25">
      <c r="E4603" s="2"/>
    </row>
    <row r="4604" spans="5:5" x14ac:dyDescent="0.25">
      <c r="E4604" s="2"/>
    </row>
    <row r="4605" spans="5:5" x14ac:dyDescent="0.25">
      <c r="E4605" s="2"/>
    </row>
    <row r="4606" spans="5:5" x14ac:dyDescent="0.25">
      <c r="E4606" s="2"/>
    </row>
    <row r="4607" spans="5:5" x14ac:dyDescent="0.25">
      <c r="E4607" s="2"/>
    </row>
    <row r="4608" spans="5:5" x14ac:dyDescent="0.25">
      <c r="E4608" s="2"/>
    </row>
    <row r="4609" spans="5:5" x14ac:dyDescent="0.25">
      <c r="E4609" s="2"/>
    </row>
    <row r="4610" spans="5:5" x14ac:dyDescent="0.25">
      <c r="E4610" s="2"/>
    </row>
    <row r="4611" spans="5:5" x14ac:dyDescent="0.25">
      <c r="E4611" s="2"/>
    </row>
    <row r="4612" spans="5:5" x14ac:dyDescent="0.25">
      <c r="E4612" s="2"/>
    </row>
    <row r="4613" spans="5:5" x14ac:dyDescent="0.25">
      <c r="E4613" s="2"/>
    </row>
    <row r="4614" spans="5:5" x14ac:dyDescent="0.25">
      <c r="E4614" s="2"/>
    </row>
    <row r="4615" spans="5:5" x14ac:dyDescent="0.25">
      <c r="E4615" s="2"/>
    </row>
    <row r="4616" spans="5:5" x14ac:dyDescent="0.25">
      <c r="E4616" s="2"/>
    </row>
    <row r="4617" spans="5:5" x14ac:dyDescent="0.25">
      <c r="E4617" s="2"/>
    </row>
    <row r="4618" spans="5:5" x14ac:dyDescent="0.25">
      <c r="E4618" s="2"/>
    </row>
    <row r="4619" spans="5:5" x14ac:dyDescent="0.25">
      <c r="E4619" s="2"/>
    </row>
    <row r="4620" spans="5:5" x14ac:dyDescent="0.25">
      <c r="E4620" s="2"/>
    </row>
    <row r="4621" spans="5:5" x14ac:dyDescent="0.25">
      <c r="E4621" s="2"/>
    </row>
    <row r="4622" spans="5:5" x14ac:dyDescent="0.25">
      <c r="E4622" s="2"/>
    </row>
    <row r="4623" spans="5:5" x14ac:dyDescent="0.25">
      <c r="E4623" s="2"/>
    </row>
    <row r="4624" spans="5:5" x14ac:dyDescent="0.25">
      <c r="E4624" s="2"/>
    </row>
    <row r="4625" spans="5:5" x14ac:dyDescent="0.25">
      <c r="E4625" s="2"/>
    </row>
    <row r="4626" spans="5:5" x14ac:dyDescent="0.25">
      <c r="E4626" s="2"/>
    </row>
    <row r="4627" spans="5:5" x14ac:dyDescent="0.25">
      <c r="E4627" s="2"/>
    </row>
    <row r="4628" spans="5:5" x14ac:dyDescent="0.25">
      <c r="E4628" s="2"/>
    </row>
    <row r="4629" spans="5:5" x14ac:dyDescent="0.25">
      <c r="E4629" s="2"/>
    </row>
    <row r="4630" spans="5:5" x14ac:dyDescent="0.25">
      <c r="E4630" s="2"/>
    </row>
    <row r="4631" spans="5:5" x14ac:dyDescent="0.25">
      <c r="E4631" s="2"/>
    </row>
    <row r="4632" spans="5:5" x14ac:dyDescent="0.25">
      <c r="E4632" s="2"/>
    </row>
    <row r="4633" spans="5:5" x14ac:dyDescent="0.25">
      <c r="E4633" s="2"/>
    </row>
    <row r="4634" spans="5:5" x14ac:dyDescent="0.25">
      <c r="E4634" s="2"/>
    </row>
    <row r="4635" spans="5:5" x14ac:dyDescent="0.25">
      <c r="E4635" s="2"/>
    </row>
    <row r="4636" spans="5:5" x14ac:dyDescent="0.25">
      <c r="E4636" s="2"/>
    </row>
    <row r="4637" spans="5:5" x14ac:dyDescent="0.25">
      <c r="E4637" s="2"/>
    </row>
    <row r="4638" spans="5:5" x14ac:dyDescent="0.25">
      <c r="E4638" s="2"/>
    </row>
    <row r="4639" spans="5:5" x14ac:dyDescent="0.25">
      <c r="E4639" s="2"/>
    </row>
    <row r="4640" spans="5:5" x14ac:dyDescent="0.25">
      <c r="E4640" s="2"/>
    </row>
    <row r="4641" spans="5:5" x14ac:dyDescent="0.25">
      <c r="E4641" s="2"/>
    </row>
    <row r="4642" spans="5:5" x14ac:dyDescent="0.25">
      <c r="E4642" s="2"/>
    </row>
    <row r="4643" spans="5:5" x14ac:dyDescent="0.25">
      <c r="E4643" s="2"/>
    </row>
    <row r="4644" spans="5:5" x14ac:dyDescent="0.25">
      <c r="E4644" s="2"/>
    </row>
    <row r="4645" spans="5:5" x14ac:dyDescent="0.25">
      <c r="E4645" s="2"/>
    </row>
    <row r="4646" spans="5:5" x14ac:dyDescent="0.25">
      <c r="E4646" s="2"/>
    </row>
    <row r="4647" spans="5:5" x14ac:dyDescent="0.25">
      <c r="E4647" s="2"/>
    </row>
    <row r="4648" spans="5:5" x14ac:dyDescent="0.25">
      <c r="E4648" s="2"/>
    </row>
    <row r="4649" spans="5:5" x14ac:dyDescent="0.25">
      <c r="E4649" s="2"/>
    </row>
    <row r="4650" spans="5:5" x14ac:dyDescent="0.25">
      <c r="E4650" s="2"/>
    </row>
    <row r="4651" spans="5:5" x14ac:dyDescent="0.25">
      <c r="E4651" s="2"/>
    </row>
    <row r="4652" spans="5:5" x14ac:dyDescent="0.25">
      <c r="E4652" s="2"/>
    </row>
    <row r="4653" spans="5:5" x14ac:dyDescent="0.25">
      <c r="E4653" s="2"/>
    </row>
    <row r="4654" spans="5:5" x14ac:dyDescent="0.25">
      <c r="E4654" s="2"/>
    </row>
    <row r="4655" spans="5:5" x14ac:dyDescent="0.25">
      <c r="E4655" s="2"/>
    </row>
    <row r="4656" spans="5:5" x14ac:dyDescent="0.25">
      <c r="E4656" s="2"/>
    </row>
    <row r="4657" spans="5:5" x14ac:dyDescent="0.25">
      <c r="E4657" s="2"/>
    </row>
    <row r="4658" spans="5:5" x14ac:dyDescent="0.25">
      <c r="E4658" s="2"/>
    </row>
    <row r="4659" spans="5:5" x14ac:dyDescent="0.25">
      <c r="E4659" s="2"/>
    </row>
    <row r="4660" spans="5:5" x14ac:dyDescent="0.25">
      <c r="E4660" s="2"/>
    </row>
    <row r="4661" spans="5:5" x14ac:dyDescent="0.25">
      <c r="E4661" s="2"/>
    </row>
    <row r="4662" spans="5:5" x14ac:dyDescent="0.25">
      <c r="E4662" s="2"/>
    </row>
    <row r="4663" spans="5:5" x14ac:dyDescent="0.25">
      <c r="E4663" s="2"/>
    </row>
    <row r="4664" spans="5:5" x14ac:dyDescent="0.25">
      <c r="E4664" s="2"/>
    </row>
    <row r="4665" spans="5:5" x14ac:dyDescent="0.25">
      <c r="E4665" s="2"/>
    </row>
    <row r="4666" spans="5:5" x14ac:dyDescent="0.25">
      <c r="E4666" s="2"/>
    </row>
    <row r="4667" spans="5:5" x14ac:dyDescent="0.25">
      <c r="E4667" s="2"/>
    </row>
    <row r="4668" spans="5:5" x14ac:dyDescent="0.25">
      <c r="E4668" s="2"/>
    </row>
    <row r="4669" spans="5:5" x14ac:dyDescent="0.25">
      <c r="E4669" s="2"/>
    </row>
    <row r="4670" spans="5:5" x14ac:dyDescent="0.25">
      <c r="E4670" s="2"/>
    </row>
    <row r="4671" spans="5:5" x14ac:dyDescent="0.25">
      <c r="E4671" s="2"/>
    </row>
    <row r="4672" spans="5:5" x14ac:dyDescent="0.25">
      <c r="E4672" s="2"/>
    </row>
    <row r="4673" spans="5:5" x14ac:dyDescent="0.25">
      <c r="E4673" s="2"/>
    </row>
    <row r="4674" spans="5:5" x14ac:dyDescent="0.25">
      <c r="E4674" s="2"/>
    </row>
    <row r="4675" spans="5:5" x14ac:dyDescent="0.25">
      <c r="E4675" s="2"/>
    </row>
    <row r="4676" spans="5:5" x14ac:dyDescent="0.25">
      <c r="E4676" s="2"/>
    </row>
    <row r="4677" spans="5:5" x14ac:dyDescent="0.25">
      <c r="E4677" s="2"/>
    </row>
    <row r="4678" spans="5:5" x14ac:dyDescent="0.25">
      <c r="E4678" s="2"/>
    </row>
    <row r="4679" spans="5:5" x14ac:dyDescent="0.25">
      <c r="E4679" s="2"/>
    </row>
    <row r="4680" spans="5:5" x14ac:dyDescent="0.25">
      <c r="E4680" s="2"/>
    </row>
    <row r="4681" spans="5:5" x14ac:dyDescent="0.25">
      <c r="E4681" s="2"/>
    </row>
    <row r="4682" spans="5:5" x14ac:dyDescent="0.25">
      <c r="E4682" s="2"/>
    </row>
    <row r="4683" spans="5:5" x14ac:dyDescent="0.25">
      <c r="E4683" s="2"/>
    </row>
    <row r="4684" spans="5:5" x14ac:dyDescent="0.25">
      <c r="E4684" s="2"/>
    </row>
    <row r="4685" spans="5:5" x14ac:dyDescent="0.25">
      <c r="E4685" s="2"/>
    </row>
    <row r="4686" spans="5:5" x14ac:dyDescent="0.25">
      <c r="E4686" s="2"/>
    </row>
    <row r="4687" spans="5:5" x14ac:dyDescent="0.25">
      <c r="E4687" s="2"/>
    </row>
    <row r="4688" spans="5:5" x14ac:dyDescent="0.25">
      <c r="E4688" s="2"/>
    </row>
    <row r="4689" spans="5:5" x14ac:dyDescent="0.25">
      <c r="E4689" s="2"/>
    </row>
    <row r="4690" spans="5:5" x14ac:dyDescent="0.25">
      <c r="E4690" s="2"/>
    </row>
    <row r="4691" spans="5:5" x14ac:dyDescent="0.25">
      <c r="E4691" s="2"/>
    </row>
    <row r="4692" spans="5:5" x14ac:dyDescent="0.25">
      <c r="E4692" s="2"/>
    </row>
    <row r="4693" spans="5:5" x14ac:dyDescent="0.25">
      <c r="E4693" s="2"/>
    </row>
    <row r="4694" spans="5:5" x14ac:dyDescent="0.25">
      <c r="E4694" s="2"/>
    </row>
    <row r="4695" spans="5:5" x14ac:dyDescent="0.25">
      <c r="E4695" s="2"/>
    </row>
    <row r="4696" spans="5:5" x14ac:dyDescent="0.25">
      <c r="E4696" s="2"/>
    </row>
    <row r="4697" spans="5:5" x14ac:dyDescent="0.25">
      <c r="E4697" s="2"/>
    </row>
    <row r="4698" spans="5:5" x14ac:dyDescent="0.25">
      <c r="E4698" s="2"/>
    </row>
    <row r="4699" spans="5:5" x14ac:dyDescent="0.25">
      <c r="E4699" s="2"/>
    </row>
    <row r="4700" spans="5:5" x14ac:dyDescent="0.25">
      <c r="E4700" s="2"/>
    </row>
    <row r="4701" spans="5:5" x14ac:dyDescent="0.25">
      <c r="E4701" s="2"/>
    </row>
    <row r="4702" spans="5:5" x14ac:dyDescent="0.25">
      <c r="E4702" s="2"/>
    </row>
    <row r="4703" spans="5:5" x14ac:dyDescent="0.25">
      <c r="E4703" s="2"/>
    </row>
    <row r="4704" spans="5:5" x14ac:dyDescent="0.25">
      <c r="E4704" s="2"/>
    </row>
    <row r="4705" spans="5:5" x14ac:dyDescent="0.25">
      <c r="E4705" s="2"/>
    </row>
    <row r="4706" spans="5:5" x14ac:dyDescent="0.25">
      <c r="E4706" s="2"/>
    </row>
    <row r="4707" spans="5:5" x14ac:dyDescent="0.25">
      <c r="E4707" s="2"/>
    </row>
    <row r="4708" spans="5:5" x14ac:dyDescent="0.25">
      <c r="E4708" s="2"/>
    </row>
    <row r="4709" spans="5:5" x14ac:dyDescent="0.25">
      <c r="E4709" s="2"/>
    </row>
    <row r="4710" spans="5:5" x14ac:dyDescent="0.25">
      <c r="E4710" s="2"/>
    </row>
    <row r="4711" spans="5:5" x14ac:dyDescent="0.25">
      <c r="E4711" s="2"/>
    </row>
    <row r="4712" spans="5:5" x14ac:dyDescent="0.25">
      <c r="E4712" s="2"/>
    </row>
    <row r="4713" spans="5:5" x14ac:dyDescent="0.25">
      <c r="E4713" s="2"/>
    </row>
    <row r="4714" spans="5:5" x14ac:dyDescent="0.25">
      <c r="E4714" s="2"/>
    </row>
    <row r="4715" spans="5:5" x14ac:dyDescent="0.25">
      <c r="E4715" s="2"/>
    </row>
    <row r="4716" spans="5:5" x14ac:dyDescent="0.25">
      <c r="E4716" s="2"/>
    </row>
    <row r="4717" spans="5:5" x14ac:dyDescent="0.25">
      <c r="E4717" s="2"/>
    </row>
    <row r="4718" spans="5:5" x14ac:dyDescent="0.25">
      <c r="E4718" s="2"/>
    </row>
    <row r="4719" spans="5:5" x14ac:dyDescent="0.25">
      <c r="E4719" s="2"/>
    </row>
    <row r="4720" spans="5:5" x14ac:dyDescent="0.25">
      <c r="E4720" s="2"/>
    </row>
    <row r="4721" spans="5:5" x14ac:dyDescent="0.25">
      <c r="E4721" s="2"/>
    </row>
    <row r="4722" spans="5:5" x14ac:dyDescent="0.25">
      <c r="E4722" s="2"/>
    </row>
    <row r="4723" spans="5:5" x14ac:dyDescent="0.25">
      <c r="E4723" s="2"/>
    </row>
    <row r="4724" spans="5:5" x14ac:dyDescent="0.25">
      <c r="E4724" s="2"/>
    </row>
    <row r="4725" spans="5:5" x14ac:dyDescent="0.25">
      <c r="E4725" s="2"/>
    </row>
    <row r="4726" spans="5:5" x14ac:dyDescent="0.25">
      <c r="E4726" s="2"/>
    </row>
    <row r="4727" spans="5:5" x14ac:dyDescent="0.25">
      <c r="E4727" s="2"/>
    </row>
    <row r="4728" spans="5:5" x14ac:dyDescent="0.25">
      <c r="E4728" s="2"/>
    </row>
    <row r="4729" spans="5:5" x14ac:dyDescent="0.25">
      <c r="E4729" s="2"/>
    </row>
    <row r="4730" spans="5:5" x14ac:dyDescent="0.25">
      <c r="E4730" s="2"/>
    </row>
    <row r="4731" spans="5:5" x14ac:dyDescent="0.25">
      <c r="E4731" s="2"/>
    </row>
    <row r="4732" spans="5:5" x14ac:dyDescent="0.25">
      <c r="E4732" s="2"/>
    </row>
    <row r="4733" spans="5:5" x14ac:dyDescent="0.25">
      <c r="E4733" s="2"/>
    </row>
    <row r="4734" spans="5:5" x14ac:dyDescent="0.25">
      <c r="E4734" s="2"/>
    </row>
    <row r="4735" spans="5:5" x14ac:dyDescent="0.25">
      <c r="E4735" s="2"/>
    </row>
    <row r="4736" spans="5:5" x14ac:dyDescent="0.25">
      <c r="E4736" s="2"/>
    </row>
    <row r="4737" spans="5:5" x14ac:dyDescent="0.25">
      <c r="E4737" s="2"/>
    </row>
    <row r="4738" spans="5:5" x14ac:dyDescent="0.25">
      <c r="E4738" s="2"/>
    </row>
    <row r="4739" spans="5:5" x14ac:dyDescent="0.25">
      <c r="E4739" s="2"/>
    </row>
    <row r="4740" spans="5:5" x14ac:dyDescent="0.25">
      <c r="E4740" s="2"/>
    </row>
    <row r="4741" spans="5:5" x14ac:dyDescent="0.25">
      <c r="E4741" s="2"/>
    </row>
    <row r="4742" spans="5:5" x14ac:dyDescent="0.25">
      <c r="E4742" s="2"/>
    </row>
    <row r="4743" spans="5:5" x14ac:dyDescent="0.25">
      <c r="E4743" s="2"/>
    </row>
    <row r="4744" spans="5:5" x14ac:dyDescent="0.25">
      <c r="E4744" s="2"/>
    </row>
    <row r="4745" spans="5:5" x14ac:dyDescent="0.25">
      <c r="E4745" s="2"/>
    </row>
    <row r="4746" spans="5:5" x14ac:dyDescent="0.25">
      <c r="E4746" s="2"/>
    </row>
    <row r="4747" spans="5:5" x14ac:dyDescent="0.25">
      <c r="E4747" s="2"/>
    </row>
    <row r="4748" spans="5:5" x14ac:dyDescent="0.25">
      <c r="E4748" s="2"/>
    </row>
    <row r="4749" spans="5:5" x14ac:dyDescent="0.25">
      <c r="E4749" s="2"/>
    </row>
    <row r="4750" spans="5:5" x14ac:dyDescent="0.25">
      <c r="E4750" s="2"/>
    </row>
    <row r="4751" spans="5:5" x14ac:dyDescent="0.25">
      <c r="E4751" s="2"/>
    </row>
    <row r="4752" spans="5:5" x14ac:dyDescent="0.25">
      <c r="E4752" s="2"/>
    </row>
    <row r="4753" spans="5:5" x14ac:dyDescent="0.25">
      <c r="E4753" s="2"/>
    </row>
    <row r="4754" spans="5:5" x14ac:dyDescent="0.25">
      <c r="E4754" s="2"/>
    </row>
    <row r="4755" spans="5:5" x14ac:dyDescent="0.25">
      <c r="E4755" s="2"/>
    </row>
    <row r="4756" spans="5:5" x14ac:dyDescent="0.25">
      <c r="E4756" s="2"/>
    </row>
    <row r="4757" spans="5:5" x14ac:dyDescent="0.25">
      <c r="E4757" s="2"/>
    </row>
    <row r="4758" spans="5:5" x14ac:dyDescent="0.25">
      <c r="E4758" s="2"/>
    </row>
    <row r="4759" spans="5:5" x14ac:dyDescent="0.25">
      <c r="E4759" s="2"/>
    </row>
    <row r="4760" spans="5:5" x14ac:dyDescent="0.25">
      <c r="E4760" s="2"/>
    </row>
    <row r="4761" spans="5:5" x14ac:dyDescent="0.25">
      <c r="E4761" s="2"/>
    </row>
    <row r="4762" spans="5:5" x14ac:dyDescent="0.25">
      <c r="E4762" s="2"/>
    </row>
    <row r="4763" spans="5:5" x14ac:dyDescent="0.25">
      <c r="E4763" s="2"/>
    </row>
    <row r="4764" spans="5:5" x14ac:dyDescent="0.25">
      <c r="E4764" s="2"/>
    </row>
    <row r="4765" spans="5:5" x14ac:dyDescent="0.25">
      <c r="E4765" s="2"/>
    </row>
    <row r="4766" spans="5:5" x14ac:dyDescent="0.25">
      <c r="E4766" s="2"/>
    </row>
    <row r="4767" spans="5:5" x14ac:dyDescent="0.25">
      <c r="E4767" s="2"/>
    </row>
    <row r="4768" spans="5:5" x14ac:dyDescent="0.25">
      <c r="E4768" s="2"/>
    </row>
    <row r="4769" spans="5:5" x14ac:dyDescent="0.25">
      <c r="E4769" s="2"/>
    </row>
    <row r="4770" spans="5:5" x14ac:dyDescent="0.25">
      <c r="E4770" s="2"/>
    </row>
    <row r="4771" spans="5:5" x14ac:dyDescent="0.25">
      <c r="E4771" s="2"/>
    </row>
    <row r="4772" spans="5:5" x14ac:dyDescent="0.25">
      <c r="E4772" s="2"/>
    </row>
    <row r="4773" spans="5:5" x14ac:dyDescent="0.25">
      <c r="E4773" s="2"/>
    </row>
    <row r="4774" spans="5:5" x14ac:dyDescent="0.25">
      <c r="E4774" s="2"/>
    </row>
    <row r="4775" spans="5:5" x14ac:dyDescent="0.25">
      <c r="E4775" s="2"/>
    </row>
    <row r="4776" spans="5:5" x14ac:dyDescent="0.25">
      <c r="E4776" s="2"/>
    </row>
    <row r="4777" spans="5:5" x14ac:dyDescent="0.25">
      <c r="E4777" s="2"/>
    </row>
    <row r="4778" spans="5:5" x14ac:dyDescent="0.25">
      <c r="E4778" s="2"/>
    </row>
    <row r="4779" spans="5:5" x14ac:dyDescent="0.25">
      <c r="E4779" s="2"/>
    </row>
    <row r="4780" spans="5:5" x14ac:dyDescent="0.25">
      <c r="E4780" s="2"/>
    </row>
    <row r="4781" spans="5:5" x14ac:dyDescent="0.25">
      <c r="E4781" s="2"/>
    </row>
    <row r="4782" spans="5:5" x14ac:dyDescent="0.25">
      <c r="E4782" s="2"/>
    </row>
    <row r="4783" spans="5:5" x14ac:dyDescent="0.25">
      <c r="E4783" s="2"/>
    </row>
    <row r="4784" spans="5:5" x14ac:dyDescent="0.25">
      <c r="E4784" s="2"/>
    </row>
    <row r="4785" spans="5:5" x14ac:dyDescent="0.25">
      <c r="E4785" s="2"/>
    </row>
    <row r="4786" spans="5:5" x14ac:dyDescent="0.25">
      <c r="E4786" s="2"/>
    </row>
    <row r="4787" spans="5:5" x14ac:dyDescent="0.25">
      <c r="E4787" s="2"/>
    </row>
    <row r="4788" spans="5:5" x14ac:dyDescent="0.25">
      <c r="E4788" s="2"/>
    </row>
    <row r="4789" spans="5:5" x14ac:dyDescent="0.25">
      <c r="E4789" s="2"/>
    </row>
    <row r="4790" spans="5:5" x14ac:dyDescent="0.25">
      <c r="E4790" s="2"/>
    </row>
    <row r="4791" spans="5:5" x14ac:dyDescent="0.25">
      <c r="E4791" s="2"/>
    </row>
    <row r="4792" spans="5:5" x14ac:dyDescent="0.25">
      <c r="E4792" s="2"/>
    </row>
    <row r="4793" spans="5:5" x14ac:dyDescent="0.25">
      <c r="E4793" s="2"/>
    </row>
    <row r="4794" spans="5:5" x14ac:dyDescent="0.25">
      <c r="E4794" s="2"/>
    </row>
    <row r="4795" spans="5:5" x14ac:dyDescent="0.25">
      <c r="E4795" s="2"/>
    </row>
    <row r="4796" spans="5:5" x14ac:dyDescent="0.25">
      <c r="E4796" s="2"/>
    </row>
    <row r="4797" spans="5:5" x14ac:dyDescent="0.25">
      <c r="E4797" s="2"/>
    </row>
    <row r="4798" spans="5:5" x14ac:dyDescent="0.25">
      <c r="E4798" s="2"/>
    </row>
    <row r="4799" spans="5:5" x14ac:dyDescent="0.25">
      <c r="E4799" s="2"/>
    </row>
    <row r="4800" spans="5:5" x14ac:dyDescent="0.25">
      <c r="E4800" s="2"/>
    </row>
    <row r="4801" spans="5:5" x14ac:dyDescent="0.25">
      <c r="E4801" s="2"/>
    </row>
    <row r="4802" spans="5:5" x14ac:dyDescent="0.25">
      <c r="E4802" s="2"/>
    </row>
    <row r="4803" spans="5:5" x14ac:dyDescent="0.25">
      <c r="E4803" s="2"/>
    </row>
    <row r="4804" spans="5:5" x14ac:dyDescent="0.25">
      <c r="E4804" s="2"/>
    </row>
    <row r="4805" spans="5:5" x14ac:dyDescent="0.25">
      <c r="E4805" s="2"/>
    </row>
    <row r="4806" spans="5:5" x14ac:dyDescent="0.25">
      <c r="E4806" s="2"/>
    </row>
    <row r="4807" spans="5:5" x14ac:dyDescent="0.25">
      <c r="E4807" s="2"/>
    </row>
    <row r="4808" spans="5:5" x14ac:dyDescent="0.25">
      <c r="E4808" s="2"/>
    </row>
    <row r="4809" spans="5:5" x14ac:dyDescent="0.25">
      <c r="E4809" s="2"/>
    </row>
    <row r="4810" spans="5:5" x14ac:dyDescent="0.25">
      <c r="E4810" s="2"/>
    </row>
    <row r="4811" spans="5:5" x14ac:dyDescent="0.25">
      <c r="E4811" s="2"/>
    </row>
    <row r="4812" spans="5:5" x14ac:dyDescent="0.25">
      <c r="E4812" s="2"/>
    </row>
    <row r="4813" spans="5:5" x14ac:dyDescent="0.25">
      <c r="E4813" s="2"/>
    </row>
    <row r="4814" spans="5:5" x14ac:dyDescent="0.25">
      <c r="E4814" s="2"/>
    </row>
    <row r="4815" spans="5:5" x14ac:dyDescent="0.25">
      <c r="E4815" s="2"/>
    </row>
    <row r="4816" spans="5:5" x14ac:dyDescent="0.25">
      <c r="E4816" s="2"/>
    </row>
    <row r="4817" spans="5:5" x14ac:dyDescent="0.25">
      <c r="E4817" s="2"/>
    </row>
    <row r="4818" spans="5:5" x14ac:dyDescent="0.25">
      <c r="E4818" s="2"/>
    </row>
    <row r="4819" spans="5:5" x14ac:dyDescent="0.25">
      <c r="E4819" s="2"/>
    </row>
    <row r="4820" spans="5:5" x14ac:dyDescent="0.25">
      <c r="E4820" s="2"/>
    </row>
    <row r="4821" spans="5:5" x14ac:dyDescent="0.25">
      <c r="E4821" s="2"/>
    </row>
    <row r="4822" spans="5:5" x14ac:dyDescent="0.25">
      <c r="E4822" s="2"/>
    </row>
    <row r="4823" spans="5:5" x14ac:dyDescent="0.25">
      <c r="E4823" s="2"/>
    </row>
    <row r="4824" spans="5:5" x14ac:dyDescent="0.25">
      <c r="E4824" s="2"/>
    </row>
    <row r="4825" spans="5:5" x14ac:dyDescent="0.25">
      <c r="E4825" s="2"/>
    </row>
    <row r="4826" spans="5:5" x14ac:dyDescent="0.25">
      <c r="E4826" s="2"/>
    </row>
    <row r="4827" spans="5:5" x14ac:dyDescent="0.25">
      <c r="E4827" s="2"/>
    </row>
    <row r="4828" spans="5:5" x14ac:dyDescent="0.25">
      <c r="E4828" s="2"/>
    </row>
    <row r="4829" spans="5:5" x14ac:dyDescent="0.25">
      <c r="E4829" s="2"/>
    </row>
    <row r="4830" spans="5:5" x14ac:dyDescent="0.25">
      <c r="E4830" s="2"/>
    </row>
    <row r="4831" spans="5:5" x14ac:dyDescent="0.25">
      <c r="E4831" s="2"/>
    </row>
    <row r="4832" spans="5:5" x14ac:dyDescent="0.25">
      <c r="E4832" s="2"/>
    </row>
    <row r="4833" spans="5:5" x14ac:dyDescent="0.25">
      <c r="E4833" s="2"/>
    </row>
    <row r="4834" spans="5:5" x14ac:dyDescent="0.25">
      <c r="E4834" s="2"/>
    </row>
    <row r="4835" spans="5:5" x14ac:dyDescent="0.25">
      <c r="E4835" s="2"/>
    </row>
    <row r="4836" spans="5:5" x14ac:dyDescent="0.25">
      <c r="E4836" s="2"/>
    </row>
    <row r="4837" spans="5:5" x14ac:dyDescent="0.25">
      <c r="E4837" s="2"/>
    </row>
    <row r="4838" spans="5:5" x14ac:dyDescent="0.25">
      <c r="E4838" s="2"/>
    </row>
    <row r="4839" spans="5:5" x14ac:dyDescent="0.25">
      <c r="E4839" s="2"/>
    </row>
    <row r="4840" spans="5:5" x14ac:dyDescent="0.25">
      <c r="E4840" s="2"/>
    </row>
    <row r="4841" spans="5:5" x14ac:dyDescent="0.25">
      <c r="E4841" s="2"/>
    </row>
    <row r="4842" spans="5:5" x14ac:dyDescent="0.25">
      <c r="E4842" s="2"/>
    </row>
    <row r="4843" spans="5:5" x14ac:dyDescent="0.25">
      <c r="E4843" s="2"/>
    </row>
    <row r="4844" spans="5:5" x14ac:dyDescent="0.25">
      <c r="E4844" s="2"/>
    </row>
    <row r="4845" spans="5:5" x14ac:dyDescent="0.25">
      <c r="E4845" s="2"/>
    </row>
    <row r="4846" spans="5:5" x14ac:dyDescent="0.25">
      <c r="E4846" s="2"/>
    </row>
    <row r="4847" spans="5:5" x14ac:dyDescent="0.25">
      <c r="E4847" s="2"/>
    </row>
    <row r="4848" spans="5:5" x14ac:dyDescent="0.25">
      <c r="E4848" s="2"/>
    </row>
    <row r="4849" spans="5:5" x14ac:dyDescent="0.25">
      <c r="E4849" s="2"/>
    </row>
    <row r="4850" spans="5:5" x14ac:dyDescent="0.25">
      <c r="E4850" s="2"/>
    </row>
    <row r="4851" spans="5:5" x14ac:dyDescent="0.25">
      <c r="E4851" s="2"/>
    </row>
    <row r="4852" spans="5:5" x14ac:dyDescent="0.25">
      <c r="E4852" s="2"/>
    </row>
    <row r="4853" spans="5:5" x14ac:dyDescent="0.25">
      <c r="E4853" s="2"/>
    </row>
    <row r="4854" spans="5:5" x14ac:dyDescent="0.25">
      <c r="E4854" s="2"/>
    </row>
    <row r="4855" spans="5:5" x14ac:dyDescent="0.25">
      <c r="E4855" s="2"/>
    </row>
    <row r="4856" spans="5:5" x14ac:dyDescent="0.25">
      <c r="E4856" s="2"/>
    </row>
    <row r="4857" spans="5:5" x14ac:dyDescent="0.25">
      <c r="E4857" s="2"/>
    </row>
    <row r="4858" spans="5:5" x14ac:dyDescent="0.25">
      <c r="E4858" s="2"/>
    </row>
    <row r="4859" spans="5:5" x14ac:dyDescent="0.25">
      <c r="E4859" s="2"/>
    </row>
    <row r="4860" spans="5:5" x14ac:dyDescent="0.25">
      <c r="E4860" s="2"/>
    </row>
    <row r="4861" spans="5:5" x14ac:dyDescent="0.25">
      <c r="E4861" s="2"/>
    </row>
    <row r="4862" spans="5:5" x14ac:dyDescent="0.25">
      <c r="E4862" s="2"/>
    </row>
    <row r="4863" spans="5:5" x14ac:dyDescent="0.25">
      <c r="E4863" s="2"/>
    </row>
    <row r="4864" spans="5:5" x14ac:dyDescent="0.25">
      <c r="E4864" s="2"/>
    </row>
    <row r="4865" spans="5:5" x14ac:dyDescent="0.25">
      <c r="E4865" s="2"/>
    </row>
    <row r="4866" spans="5:5" x14ac:dyDescent="0.25">
      <c r="E4866" s="2"/>
    </row>
    <row r="4867" spans="5:5" x14ac:dyDescent="0.25">
      <c r="E4867" s="2"/>
    </row>
    <row r="4868" spans="5:5" x14ac:dyDescent="0.25">
      <c r="E4868" s="2"/>
    </row>
    <row r="4869" spans="5:5" x14ac:dyDescent="0.25">
      <c r="E4869" s="2"/>
    </row>
    <row r="4870" spans="5:5" x14ac:dyDescent="0.25">
      <c r="E4870" s="2"/>
    </row>
    <row r="4871" spans="5:5" x14ac:dyDescent="0.25">
      <c r="E4871" s="2"/>
    </row>
    <row r="4872" spans="5:5" x14ac:dyDescent="0.25">
      <c r="E4872" s="2"/>
    </row>
    <row r="4873" spans="5:5" x14ac:dyDescent="0.25">
      <c r="E4873" s="2"/>
    </row>
    <row r="4874" spans="5:5" x14ac:dyDescent="0.25">
      <c r="E4874" s="2"/>
    </row>
    <row r="4875" spans="5:5" x14ac:dyDescent="0.25">
      <c r="E4875" s="2"/>
    </row>
    <row r="4876" spans="5:5" x14ac:dyDescent="0.25">
      <c r="E4876" s="2"/>
    </row>
    <row r="4877" spans="5:5" x14ac:dyDescent="0.25">
      <c r="E4877" s="2"/>
    </row>
    <row r="4878" spans="5:5" x14ac:dyDescent="0.25">
      <c r="E4878" s="2"/>
    </row>
    <row r="4879" spans="5:5" x14ac:dyDescent="0.25">
      <c r="E4879" s="2"/>
    </row>
    <row r="4880" spans="5:5" x14ac:dyDescent="0.25">
      <c r="E4880" s="2"/>
    </row>
    <row r="4881" spans="5:5" x14ac:dyDescent="0.25">
      <c r="E4881" s="2"/>
    </row>
    <row r="4882" spans="5:5" x14ac:dyDescent="0.25">
      <c r="E4882" s="2"/>
    </row>
    <row r="4883" spans="5:5" x14ac:dyDescent="0.25">
      <c r="E4883" s="2"/>
    </row>
    <row r="4884" spans="5:5" x14ac:dyDescent="0.25">
      <c r="E4884" s="2"/>
    </row>
    <row r="4885" spans="5:5" x14ac:dyDescent="0.25">
      <c r="E4885" s="2"/>
    </row>
    <row r="4886" spans="5:5" x14ac:dyDescent="0.25">
      <c r="E4886" s="2"/>
    </row>
    <row r="4887" spans="5:5" x14ac:dyDescent="0.25">
      <c r="E4887" s="2"/>
    </row>
    <row r="4888" spans="5:5" x14ac:dyDescent="0.25">
      <c r="E4888" s="2"/>
    </row>
    <row r="4889" spans="5:5" x14ac:dyDescent="0.25">
      <c r="E4889" s="2"/>
    </row>
    <row r="4890" spans="5:5" x14ac:dyDescent="0.25">
      <c r="E4890" s="2"/>
    </row>
    <row r="4891" spans="5:5" x14ac:dyDescent="0.25">
      <c r="E4891" s="2"/>
    </row>
    <row r="4892" spans="5:5" x14ac:dyDescent="0.25">
      <c r="E4892" s="2"/>
    </row>
    <row r="4893" spans="5:5" x14ac:dyDescent="0.25">
      <c r="E4893" s="2"/>
    </row>
    <row r="4894" spans="5:5" x14ac:dyDescent="0.25">
      <c r="E4894" s="2"/>
    </row>
    <row r="4895" spans="5:5" x14ac:dyDescent="0.25">
      <c r="E4895" s="2"/>
    </row>
    <row r="4896" spans="5:5" x14ac:dyDescent="0.25">
      <c r="E4896" s="2"/>
    </row>
    <row r="4897" spans="5:5" x14ac:dyDescent="0.25">
      <c r="E4897" s="2"/>
    </row>
    <row r="4898" spans="5:5" x14ac:dyDescent="0.25">
      <c r="E4898" s="2"/>
    </row>
    <row r="4899" spans="5:5" x14ac:dyDescent="0.25">
      <c r="E4899" s="2"/>
    </row>
    <row r="4900" spans="5:5" x14ac:dyDescent="0.25">
      <c r="E4900" s="2"/>
    </row>
    <row r="4901" spans="5:5" x14ac:dyDescent="0.25">
      <c r="E4901" s="2"/>
    </row>
    <row r="4902" spans="5:5" x14ac:dyDescent="0.25">
      <c r="E4902" s="2"/>
    </row>
    <row r="4903" spans="5:5" x14ac:dyDescent="0.25">
      <c r="E4903" s="2"/>
    </row>
    <row r="4904" spans="5:5" x14ac:dyDescent="0.25">
      <c r="E4904" s="2"/>
    </row>
    <row r="4905" spans="5:5" x14ac:dyDescent="0.25">
      <c r="E4905" s="2"/>
    </row>
    <row r="4906" spans="5:5" x14ac:dyDescent="0.25">
      <c r="E4906" s="2"/>
    </row>
    <row r="4907" spans="5:5" x14ac:dyDescent="0.25">
      <c r="E4907" s="2"/>
    </row>
    <row r="4908" spans="5:5" x14ac:dyDescent="0.25">
      <c r="E4908" s="2"/>
    </row>
    <row r="4909" spans="5:5" x14ac:dyDescent="0.25">
      <c r="E4909" s="2"/>
    </row>
    <row r="4910" spans="5:5" x14ac:dyDescent="0.25">
      <c r="E4910" s="2"/>
    </row>
    <row r="4911" spans="5:5" x14ac:dyDescent="0.25">
      <c r="E4911" s="2"/>
    </row>
    <row r="4912" spans="5:5" x14ac:dyDescent="0.25">
      <c r="E4912" s="2"/>
    </row>
    <row r="4913" spans="5:5" x14ac:dyDescent="0.25">
      <c r="E4913" s="2"/>
    </row>
    <row r="4914" spans="5:5" x14ac:dyDescent="0.25">
      <c r="E4914" s="2"/>
    </row>
    <row r="4915" spans="5:5" x14ac:dyDescent="0.25">
      <c r="E4915" s="2"/>
    </row>
    <row r="4916" spans="5:5" x14ac:dyDescent="0.25">
      <c r="E4916" s="2"/>
    </row>
    <row r="4917" spans="5:5" x14ac:dyDescent="0.25">
      <c r="E4917" s="2"/>
    </row>
    <row r="4918" spans="5:5" x14ac:dyDescent="0.25">
      <c r="E4918" s="2"/>
    </row>
    <row r="4919" spans="5:5" x14ac:dyDescent="0.25">
      <c r="E4919" s="2"/>
    </row>
    <row r="4920" spans="5:5" x14ac:dyDescent="0.25">
      <c r="E4920" s="2"/>
    </row>
    <row r="4921" spans="5:5" x14ac:dyDescent="0.25">
      <c r="E4921" s="2"/>
    </row>
    <row r="4922" spans="5:5" x14ac:dyDescent="0.25">
      <c r="E4922" s="2"/>
    </row>
    <row r="4923" spans="5:5" x14ac:dyDescent="0.25">
      <c r="E4923" s="2"/>
    </row>
    <row r="4924" spans="5:5" x14ac:dyDescent="0.25">
      <c r="E4924" s="2"/>
    </row>
    <row r="4925" spans="5:5" x14ac:dyDescent="0.25">
      <c r="E4925" s="2"/>
    </row>
    <row r="4926" spans="5:5" x14ac:dyDescent="0.25">
      <c r="E4926" s="2"/>
    </row>
    <row r="4927" spans="5:5" x14ac:dyDescent="0.25">
      <c r="E4927" s="2"/>
    </row>
    <row r="4928" spans="5:5" x14ac:dyDescent="0.25">
      <c r="E4928" s="2"/>
    </row>
    <row r="4929" spans="5:5" x14ac:dyDescent="0.25">
      <c r="E4929" s="2"/>
    </row>
    <row r="4930" spans="5:5" x14ac:dyDescent="0.25">
      <c r="E4930" s="2"/>
    </row>
    <row r="4931" spans="5:5" x14ac:dyDescent="0.25">
      <c r="E4931" s="2"/>
    </row>
    <row r="4932" spans="5:5" x14ac:dyDescent="0.25">
      <c r="E4932" s="2"/>
    </row>
    <row r="4933" spans="5:5" x14ac:dyDescent="0.25">
      <c r="E4933" s="2"/>
    </row>
    <row r="4934" spans="5:5" x14ac:dyDescent="0.25">
      <c r="E4934" s="2"/>
    </row>
    <row r="4935" spans="5:5" x14ac:dyDescent="0.25">
      <c r="E4935" s="2"/>
    </row>
    <row r="4936" spans="5:5" x14ac:dyDescent="0.25">
      <c r="E4936" s="2"/>
    </row>
    <row r="4937" spans="5:5" x14ac:dyDescent="0.25">
      <c r="E4937" s="2"/>
    </row>
    <row r="4938" spans="5:5" x14ac:dyDescent="0.25">
      <c r="E4938" s="2"/>
    </row>
    <row r="4939" spans="5:5" x14ac:dyDescent="0.25">
      <c r="E4939" s="2"/>
    </row>
    <row r="4940" spans="5:5" x14ac:dyDescent="0.25">
      <c r="E4940" s="2"/>
    </row>
    <row r="4941" spans="5:5" x14ac:dyDescent="0.25">
      <c r="E4941" s="2"/>
    </row>
    <row r="4942" spans="5:5" x14ac:dyDescent="0.25">
      <c r="E4942" s="2"/>
    </row>
    <row r="4943" spans="5:5" x14ac:dyDescent="0.25">
      <c r="E4943" s="2"/>
    </row>
    <row r="4944" spans="5:5" x14ac:dyDescent="0.25">
      <c r="E4944" s="2"/>
    </row>
    <row r="4945" spans="5:5" x14ac:dyDescent="0.25">
      <c r="E4945" s="2"/>
    </row>
    <row r="4946" spans="5:5" x14ac:dyDescent="0.25">
      <c r="E4946" s="2"/>
    </row>
    <row r="4947" spans="5:5" x14ac:dyDescent="0.25">
      <c r="E4947" s="2"/>
    </row>
    <row r="4948" spans="5:5" x14ac:dyDescent="0.25">
      <c r="E4948" s="2"/>
    </row>
    <row r="4949" spans="5:5" x14ac:dyDescent="0.25">
      <c r="E4949" s="2"/>
    </row>
    <row r="4950" spans="5:5" x14ac:dyDescent="0.25">
      <c r="E4950" s="2"/>
    </row>
    <row r="4951" spans="5:5" x14ac:dyDescent="0.25">
      <c r="E4951" s="2"/>
    </row>
    <row r="4952" spans="5:5" x14ac:dyDescent="0.25">
      <c r="E4952" s="2"/>
    </row>
    <row r="4953" spans="5:5" x14ac:dyDescent="0.25">
      <c r="E4953" s="2"/>
    </row>
    <row r="4954" spans="5:5" x14ac:dyDescent="0.25">
      <c r="E4954" s="2"/>
    </row>
    <row r="4955" spans="5:5" x14ac:dyDescent="0.25">
      <c r="E4955" s="2"/>
    </row>
    <row r="4956" spans="5:5" x14ac:dyDescent="0.25">
      <c r="E4956" s="2"/>
    </row>
    <row r="4957" spans="5:5" x14ac:dyDescent="0.25">
      <c r="E4957" s="2"/>
    </row>
    <row r="4958" spans="5:5" x14ac:dyDescent="0.25">
      <c r="E4958" s="2"/>
    </row>
    <row r="4959" spans="5:5" x14ac:dyDescent="0.25">
      <c r="E4959" s="2"/>
    </row>
    <row r="4960" spans="5:5" x14ac:dyDescent="0.25">
      <c r="E4960" s="2"/>
    </row>
    <row r="4961" spans="5:5" x14ac:dyDescent="0.25">
      <c r="E4961" s="2"/>
    </row>
    <row r="4962" spans="5:5" x14ac:dyDescent="0.25">
      <c r="E4962" s="2"/>
    </row>
    <row r="4963" spans="5:5" x14ac:dyDescent="0.25">
      <c r="E4963" s="2"/>
    </row>
    <row r="4964" spans="5:5" x14ac:dyDescent="0.25">
      <c r="E4964" s="2"/>
    </row>
    <row r="4965" spans="5:5" x14ac:dyDescent="0.25">
      <c r="E4965" s="2"/>
    </row>
    <row r="4966" spans="5:5" x14ac:dyDescent="0.25">
      <c r="E4966" s="2"/>
    </row>
    <row r="4967" spans="5:5" x14ac:dyDescent="0.25">
      <c r="E4967" s="2"/>
    </row>
    <row r="4968" spans="5:5" x14ac:dyDescent="0.25">
      <c r="E4968" s="2"/>
    </row>
    <row r="4969" spans="5:5" x14ac:dyDescent="0.25">
      <c r="E4969" s="2"/>
    </row>
    <row r="4970" spans="5:5" x14ac:dyDescent="0.25">
      <c r="E4970" s="2"/>
    </row>
    <row r="4971" spans="5:5" x14ac:dyDescent="0.25">
      <c r="E4971" s="2"/>
    </row>
    <row r="4972" spans="5:5" x14ac:dyDescent="0.25">
      <c r="E4972" s="2"/>
    </row>
    <row r="4973" spans="5:5" x14ac:dyDescent="0.25">
      <c r="E4973" s="2"/>
    </row>
    <row r="4974" spans="5:5" x14ac:dyDescent="0.25">
      <c r="E4974" s="2"/>
    </row>
    <row r="4975" spans="5:5" x14ac:dyDescent="0.25">
      <c r="E4975" s="2"/>
    </row>
    <row r="4976" spans="5:5" x14ac:dyDescent="0.25">
      <c r="E4976" s="2"/>
    </row>
    <row r="4977" spans="5:5" x14ac:dyDescent="0.25">
      <c r="E4977" s="2"/>
    </row>
    <row r="4978" spans="5:5" x14ac:dyDescent="0.25">
      <c r="E4978" s="2"/>
    </row>
    <row r="4979" spans="5:5" x14ac:dyDescent="0.25">
      <c r="E4979" s="2"/>
    </row>
    <row r="4980" spans="5:5" x14ac:dyDescent="0.25">
      <c r="E4980" s="2"/>
    </row>
    <row r="4981" spans="5:5" x14ac:dyDescent="0.25">
      <c r="E4981" s="2"/>
    </row>
    <row r="4982" spans="5:5" x14ac:dyDescent="0.25">
      <c r="E4982" s="2"/>
    </row>
    <row r="4983" spans="5:5" x14ac:dyDescent="0.25">
      <c r="E4983" s="2"/>
    </row>
    <row r="4984" spans="5:5" x14ac:dyDescent="0.25">
      <c r="E4984" s="2"/>
    </row>
    <row r="4985" spans="5:5" x14ac:dyDescent="0.25">
      <c r="E4985" s="2"/>
    </row>
    <row r="4986" spans="5:5" x14ac:dyDescent="0.25">
      <c r="E4986" s="2"/>
    </row>
    <row r="4987" spans="5:5" x14ac:dyDescent="0.25">
      <c r="E4987" s="2"/>
    </row>
    <row r="4988" spans="5:5" x14ac:dyDescent="0.25">
      <c r="E4988" s="2"/>
    </row>
    <row r="4989" spans="5:5" x14ac:dyDescent="0.25">
      <c r="E4989" s="2"/>
    </row>
    <row r="4990" spans="5:5" x14ac:dyDescent="0.25">
      <c r="E4990" s="2"/>
    </row>
    <row r="4991" spans="5:5" x14ac:dyDescent="0.25">
      <c r="E4991" s="2"/>
    </row>
    <row r="4992" spans="5:5" x14ac:dyDescent="0.25">
      <c r="E4992" s="2"/>
    </row>
    <row r="4993" spans="5:5" x14ac:dyDescent="0.25">
      <c r="E4993" s="2"/>
    </row>
    <row r="4994" spans="5:5" x14ac:dyDescent="0.25">
      <c r="E4994" s="2"/>
    </row>
    <row r="4995" spans="5:5" x14ac:dyDescent="0.25">
      <c r="E4995" s="2"/>
    </row>
    <row r="4996" spans="5:5" x14ac:dyDescent="0.25">
      <c r="E4996" s="2"/>
    </row>
    <row r="4997" spans="5:5" x14ac:dyDescent="0.25">
      <c r="E4997" s="2"/>
    </row>
    <row r="4998" spans="5:5" x14ac:dyDescent="0.25">
      <c r="E4998" s="2"/>
    </row>
    <row r="4999" spans="5:5" x14ac:dyDescent="0.25">
      <c r="E4999" s="2"/>
    </row>
    <row r="5000" spans="5:5" x14ac:dyDescent="0.25">
      <c r="E5000" s="2"/>
    </row>
    <row r="5001" spans="5:5" x14ac:dyDescent="0.25">
      <c r="E5001" s="2"/>
    </row>
    <row r="5002" spans="5:5" x14ac:dyDescent="0.25">
      <c r="E5002" s="2"/>
    </row>
    <row r="5003" spans="5:5" x14ac:dyDescent="0.25">
      <c r="E5003" s="2"/>
    </row>
    <row r="5004" spans="5:5" x14ac:dyDescent="0.25">
      <c r="E5004" s="2"/>
    </row>
    <row r="5005" spans="5:5" x14ac:dyDescent="0.25">
      <c r="E5005" s="2"/>
    </row>
    <row r="5006" spans="5:5" x14ac:dyDescent="0.25">
      <c r="E5006" s="2"/>
    </row>
    <row r="5007" spans="5:5" x14ac:dyDescent="0.25">
      <c r="E5007" s="2"/>
    </row>
    <row r="5008" spans="5:5" x14ac:dyDescent="0.25">
      <c r="E5008" s="2"/>
    </row>
    <row r="5009" spans="5:5" x14ac:dyDescent="0.25">
      <c r="E5009" s="2"/>
    </row>
    <row r="5010" spans="5:5" x14ac:dyDescent="0.25">
      <c r="E5010" s="2"/>
    </row>
    <row r="5011" spans="5:5" x14ac:dyDescent="0.25">
      <c r="E5011" s="2"/>
    </row>
    <row r="5012" spans="5:5" x14ac:dyDescent="0.25">
      <c r="E5012" s="2"/>
    </row>
    <row r="5013" spans="5:5" x14ac:dyDescent="0.25">
      <c r="E5013" s="2"/>
    </row>
    <row r="5014" spans="5:5" x14ac:dyDescent="0.25">
      <c r="E5014" s="2"/>
    </row>
    <row r="5015" spans="5:5" x14ac:dyDescent="0.25">
      <c r="E5015" s="2"/>
    </row>
    <row r="5016" spans="5:5" x14ac:dyDescent="0.25">
      <c r="E5016" s="2"/>
    </row>
    <row r="5017" spans="5:5" x14ac:dyDescent="0.25">
      <c r="E5017" s="2"/>
    </row>
    <row r="5018" spans="5:5" x14ac:dyDescent="0.25">
      <c r="E5018" s="2"/>
    </row>
    <row r="5019" spans="5:5" x14ac:dyDescent="0.25">
      <c r="E5019" s="2"/>
    </row>
    <row r="5020" spans="5:5" x14ac:dyDescent="0.25">
      <c r="E5020" s="2"/>
    </row>
    <row r="5021" spans="5:5" x14ac:dyDescent="0.25">
      <c r="E5021" s="2"/>
    </row>
    <row r="5022" spans="5:5" x14ac:dyDescent="0.25">
      <c r="E5022" s="2"/>
    </row>
    <row r="5023" spans="5:5" x14ac:dyDescent="0.25">
      <c r="E5023" s="2"/>
    </row>
    <row r="5024" spans="5:5" x14ac:dyDescent="0.25">
      <c r="E5024" s="2"/>
    </row>
    <row r="5025" spans="5:5" x14ac:dyDescent="0.25">
      <c r="E5025" s="2"/>
    </row>
    <row r="5026" spans="5:5" x14ac:dyDescent="0.25">
      <c r="E5026" s="2"/>
    </row>
    <row r="5027" spans="5:5" x14ac:dyDescent="0.25">
      <c r="E5027" s="2"/>
    </row>
    <row r="5028" spans="5:5" x14ac:dyDescent="0.25">
      <c r="E5028" s="2"/>
    </row>
    <row r="5029" spans="5:5" x14ac:dyDescent="0.25">
      <c r="E5029" s="2"/>
    </row>
    <row r="5030" spans="5:5" x14ac:dyDescent="0.25">
      <c r="E5030" s="2"/>
    </row>
    <row r="5031" spans="5:5" x14ac:dyDescent="0.25">
      <c r="E5031" s="2"/>
    </row>
    <row r="5032" spans="5:5" x14ac:dyDescent="0.25">
      <c r="E5032" s="2"/>
    </row>
    <row r="5033" spans="5:5" x14ac:dyDescent="0.25">
      <c r="E5033" s="2"/>
    </row>
    <row r="5034" spans="5:5" x14ac:dyDescent="0.25">
      <c r="E5034" s="2"/>
    </row>
    <row r="5035" spans="5:5" x14ac:dyDescent="0.25">
      <c r="E5035" s="2"/>
    </row>
    <row r="5036" spans="5:5" x14ac:dyDescent="0.25">
      <c r="E5036" s="2"/>
    </row>
    <row r="5037" spans="5:5" x14ac:dyDescent="0.25">
      <c r="E5037" s="2"/>
    </row>
    <row r="5038" spans="5:5" x14ac:dyDescent="0.25">
      <c r="E5038" s="2"/>
    </row>
    <row r="5039" spans="5:5" x14ac:dyDescent="0.25">
      <c r="E5039" s="2"/>
    </row>
    <row r="5040" spans="5:5" x14ac:dyDescent="0.25">
      <c r="E5040" s="2"/>
    </row>
    <row r="5041" spans="5:5" x14ac:dyDescent="0.25">
      <c r="E5041" s="2"/>
    </row>
    <row r="5042" spans="5:5" x14ac:dyDescent="0.25">
      <c r="E5042" s="2"/>
    </row>
    <row r="5043" spans="5:5" x14ac:dyDescent="0.25">
      <c r="E5043" s="2"/>
    </row>
    <row r="5044" spans="5:5" x14ac:dyDescent="0.25">
      <c r="E5044" s="2"/>
    </row>
    <row r="5045" spans="5:5" x14ac:dyDescent="0.25">
      <c r="E5045" s="2"/>
    </row>
    <row r="5046" spans="5:5" x14ac:dyDescent="0.25">
      <c r="E5046" s="2"/>
    </row>
    <row r="5047" spans="5:5" x14ac:dyDescent="0.25">
      <c r="E5047" s="2"/>
    </row>
    <row r="5048" spans="5:5" x14ac:dyDescent="0.25">
      <c r="E5048" s="2"/>
    </row>
    <row r="5049" spans="5:5" x14ac:dyDescent="0.25">
      <c r="E5049" s="2"/>
    </row>
    <row r="5050" spans="5:5" x14ac:dyDescent="0.25">
      <c r="E5050" s="2"/>
    </row>
    <row r="5051" spans="5:5" x14ac:dyDescent="0.25">
      <c r="E5051" s="2"/>
    </row>
    <row r="5052" spans="5:5" x14ac:dyDescent="0.25">
      <c r="E5052" s="2"/>
    </row>
    <row r="5053" spans="5:5" x14ac:dyDescent="0.25">
      <c r="E5053" s="2"/>
    </row>
    <row r="5054" spans="5:5" x14ac:dyDescent="0.25">
      <c r="E5054" s="2"/>
    </row>
    <row r="5055" spans="5:5" x14ac:dyDescent="0.25">
      <c r="E5055" s="2"/>
    </row>
    <row r="5056" spans="5:5" x14ac:dyDescent="0.25">
      <c r="E5056" s="2"/>
    </row>
    <row r="5057" spans="5:5" x14ac:dyDescent="0.25">
      <c r="E5057" s="2"/>
    </row>
    <row r="5058" spans="5:5" x14ac:dyDescent="0.25">
      <c r="E5058" s="2"/>
    </row>
    <row r="5059" spans="5:5" x14ac:dyDescent="0.25">
      <c r="E5059" s="2"/>
    </row>
    <row r="5060" spans="5:5" x14ac:dyDescent="0.25">
      <c r="E5060" s="2"/>
    </row>
  </sheetData>
  <pageMargins left="0.7" right="0.7" top="0.75" bottom="0.75" header="0.3" footer="0.3"/>
  <pageSetup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2:AV4044"/>
  <sheetViews>
    <sheetView topLeftCell="U58" zoomScaleNormal="100" workbookViewId="0">
      <selection activeCell="AJ70" sqref="AJ70"/>
    </sheetView>
  </sheetViews>
  <sheetFormatPr defaultRowHeight="15" x14ac:dyDescent="0.25"/>
  <cols>
    <col min="1" max="1" width="9.140625" style="1"/>
    <col min="2" max="2" width="18.85546875" style="1" customWidth="1"/>
    <col min="3" max="3" width="17.140625" style="1" customWidth="1"/>
    <col min="4" max="4" width="9.140625" style="1"/>
    <col min="5" max="5" width="15.140625" style="1" customWidth="1"/>
    <col min="6" max="6" width="9.140625" style="1"/>
    <col min="7" max="7" width="14.7109375" style="1" customWidth="1"/>
    <col min="8" max="12" width="9.140625" style="1"/>
    <col min="13" max="13" width="14.28515625" style="1" customWidth="1"/>
    <col min="14" max="16" width="9.140625" style="1"/>
    <col min="17" max="17" width="13.42578125" style="1" bestFit="1" customWidth="1"/>
    <col min="18" max="26" width="9.140625" style="1"/>
    <col min="27" max="27" width="17.28515625" style="1" customWidth="1"/>
    <col min="28" max="28" width="16.7109375" style="1" bestFit="1" customWidth="1"/>
    <col min="29" max="47" width="13.7109375" style="1" customWidth="1"/>
    <col min="48" max="48" width="13" style="1" customWidth="1"/>
    <col min="49" max="16384" width="9.140625" style="1"/>
  </cols>
  <sheetData>
    <row r="2" spans="1:48" x14ac:dyDescent="0.25">
      <c r="R2" s="1" t="s">
        <v>10</v>
      </c>
    </row>
    <row r="4" spans="1:48" x14ac:dyDescent="0.25">
      <c r="A4" s="1" t="s">
        <v>1</v>
      </c>
      <c r="B4" s="1" t="s">
        <v>2</v>
      </c>
      <c r="C4" s="1" t="s">
        <v>3</v>
      </c>
      <c r="D4" s="1" t="s">
        <v>4</v>
      </c>
      <c r="E4" s="1" t="s">
        <v>5</v>
      </c>
      <c r="F4" s="1" t="s">
        <v>6</v>
      </c>
      <c r="G4" s="1" t="s">
        <v>7</v>
      </c>
      <c r="I4" s="1" t="s">
        <v>1</v>
      </c>
      <c r="J4" s="1" t="s">
        <v>2</v>
      </c>
      <c r="K4" s="1" t="s">
        <v>3</v>
      </c>
      <c r="L4" s="1" t="s">
        <v>4</v>
      </c>
      <c r="M4" s="1" t="s">
        <v>5</v>
      </c>
      <c r="N4" s="1" t="s">
        <v>6</v>
      </c>
      <c r="O4" s="1" t="s">
        <v>7</v>
      </c>
      <c r="Q4" s="1" t="s">
        <v>5</v>
      </c>
      <c r="R4" s="1" t="s">
        <v>6</v>
      </c>
      <c r="S4" s="1" t="s">
        <v>7</v>
      </c>
    </row>
    <row r="5" spans="1:48" x14ac:dyDescent="0.25">
      <c r="A5" s="1" t="s">
        <v>33</v>
      </c>
      <c r="B5" s="1" t="s">
        <v>39</v>
      </c>
      <c r="C5" s="1" t="s">
        <v>35</v>
      </c>
      <c r="D5" s="1" t="s">
        <v>36</v>
      </c>
      <c r="E5" s="2">
        <v>42736</v>
      </c>
      <c r="F5" s="1" t="s">
        <v>0</v>
      </c>
      <c r="G5" s="1">
        <v>4303.8010000000004</v>
      </c>
      <c r="I5" s="1" t="s">
        <v>33</v>
      </c>
      <c r="J5" s="1" t="s">
        <v>40</v>
      </c>
      <c r="K5" s="1" t="s">
        <v>35</v>
      </c>
      <c r="L5" s="1" t="s">
        <v>36</v>
      </c>
      <c r="M5" s="2">
        <v>42736</v>
      </c>
      <c r="N5" s="1" t="s">
        <v>0</v>
      </c>
      <c r="O5" s="1">
        <v>3769.643</v>
      </c>
      <c r="Q5" s="2">
        <f>M5</f>
        <v>42736</v>
      </c>
      <c r="R5" s="1" t="str">
        <f>N5</f>
        <v>Expected Values</v>
      </c>
      <c r="S5" s="10">
        <f>O5+G5</f>
        <v>8073.4440000000004</v>
      </c>
    </row>
    <row r="6" spans="1:48" x14ac:dyDescent="0.25">
      <c r="A6" s="1" t="s">
        <v>33</v>
      </c>
      <c r="B6" s="1" t="s">
        <v>39</v>
      </c>
      <c r="C6" s="1" t="s">
        <v>35</v>
      </c>
      <c r="D6" s="1" t="s">
        <v>36</v>
      </c>
      <c r="E6" s="2">
        <v>42736</v>
      </c>
      <c r="F6" s="1">
        <v>1</v>
      </c>
      <c r="G6" s="1">
        <v>4313.5739999999996</v>
      </c>
      <c r="I6" s="1" t="s">
        <v>33</v>
      </c>
      <c r="J6" s="1" t="s">
        <v>40</v>
      </c>
      <c r="K6" s="1" t="s">
        <v>35</v>
      </c>
      <c r="L6" s="1" t="s">
        <v>36</v>
      </c>
      <c r="M6" s="2">
        <v>42736</v>
      </c>
      <c r="N6" s="1">
        <v>1</v>
      </c>
      <c r="O6" s="1">
        <v>3777.31</v>
      </c>
      <c r="Q6" s="2">
        <f t="shared" ref="Q6:Q69" si="0">M6</f>
        <v>42736</v>
      </c>
      <c r="R6" s="1">
        <f t="shared" ref="R6:R69" si="1">N6</f>
        <v>1</v>
      </c>
      <c r="S6" s="10">
        <f t="shared" ref="S6:S69" si="2">O6+G6</f>
        <v>8090.884</v>
      </c>
    </row>
    <row r="7" spans="1:48" x14ac:dyDescent="0.25">
      <c r="A7" s="1" t="s">
        <v>33</v>
      </c>
      <c r="B7" s="1" t="s">
        <v>39</v>
      </c>
      <c r="C7" s="1" t="s">
        <v>35</v>
      </c>
      <c r="D7" s="1" t="s">
        <v>36</v>
      </c>
      <c r="E7" s="2">
        <v>42736</v>
      </c>
      <c r="F7" s="1">
        <v>2</v>
      </c>
      <c r="G7" s="1">
        <v>4294.0290000000005</v>
      </c>
      <c r="I7" s="1" t="s">
        <v>33</v>
      </c>
      <c r="J7" s="1" t="s">
        <v>40</v>
      </c>
      <c r="K7" s="1" t="s">
        <v>35</v>
      </c>
      <c r="L7" s="1" t="s">
        <v>36</v>
      </c>
      <c r="M7" s="2">
        <v>42736</v>
      </c>
      <c r="N7" s="1">
        <v>2</v>
      </c>
      <c r="O7" s="1">
        <v>3761.9769999999999</v>
      </c>
      <c r="Q7" s="2">
        <f t="shared" si="0"/>
        <v>42736</v>
      </c>
      <c r="R7" s="1">
        <f t="shared" si="1"/>
        <v>2</v>
      </c>
      <c r="S7" s="10">
        <f t="shared" si="2"/>
        <v>8056.0060000000003</v>
      </c>
      <c r="AA7" s="1" t="s">
        <v>16</v>
      </c>
      <c r="AB7" s="1" t="s">
        <v>15</v>
      </c>
    </row>
    <row r="8" spans="1:48" x14ac:dyDescent="0.25">
      <c r="A8" s="1" t="s">
        <v>33</v>
      </c>
      <c r="B8" s="1" t="s">
        <v>39</v>
      </c>
      <c r="C8" s="1" t="s">
        <v>35</v>
      </c>
      <c r="D8" s="1" t="s">
        <v>36</v>
      </c>
      <c r="E8" s="2">
        <v>42736</v>
      </c>
      <c r="F8" s="1">
        <v>3</v>
      </c>
      <c r="G8" s="1">
        <v>4279.2619999999997</v>
      </c>
      <c r="I8" s="1" t="s">
        <v>33</v>
      </c>
      <c r="J8" s="1" t="s">
        <v>40</v>
      </c>
      <c r="K8" s="1" t="s">
        <v>35</v>
      </c>
      <c r="L8" s="1" t="s">
        <v>36</v>
      </c>
      <c r="M8" s="2">
        <v>42736</v>
      </c>
      <c r="N8" s="1">
        <v>3</v>
      </c>
      <c r="O8" s="1">
        <v>3748.0509999999999</v>
      </c>
      <c r="Q8" s="2">
        <f t="shared" si="0"/>
        <v>42736</v>
      </c>
      <c r="R8" s="1">
        <f t="shared" si="1"/>
        <v>3</v>
      </c>
      <c r="S8" s="10">
        <f t="shared" si="2"/>
        <v>8027.3130000000001</v>
      </c>
      <c r="AA8" s="1" t="s">
        <v>8</v>
      </c>
      <c r="AB8" s="2">
        <v>42736</v>
      </c>
      <c r="AC8" s="2">
        <v>43101</v>
      </c>
      <c r="AD8" s="2">
        <v>43466</v>
      </c>
      <c r="AE8" s="2">
        <v>43831</v>
      </c>
      <c r="AF8" s="2">
        <v>44197</v>
      </c>
      <c r="AG8" s="2">
        <v>44562</v>
      </c>
      <c r="AH8" s="2">
        <v>44927</v>
      </c>
      <c r="AI8" s="2">
        <v>45292</v>
      </c>
      <c r="AJ8" s="2">
        <v>45658</v>
      </c>
      <c r="AK8" s="2">
        <v>46023</v>
      </c>
      <c r="AL8" s="2">
        <v>46388</v>
      </c>
      <c r="AM8" s="2">
        <v>46753</v>
      </c>
      <c r="AN8" s="2">
        <v>47119</v>
      </c>
      <c r="AO8" s="2">
        <v>47484</v>
      </c>
      <c r="AP8" s="2">
        <v>47849</v>
      </c>
      <c r="AQ8" s="2">
        <v>48214</v>
      </c>
      <c r="AR8" s="2">
        <v>48580</v>
      </c>
      <c r="AS8" s="2">
        <v>48945</v>
      </c>
      <c r="AT8" s="2">
        <v>49310</v>
      </c>
      <c r="AU8" s="2">
        <v>49675</v>
      </c>
      <c r="AV8" s="2" t="s">
        <v>9</v>
      </c>
    </row>
    <row r="9" spans="1:48" x14ac:dyDescent="0.25">
      <c r="A9" s="1" t="s">
        <v>33</v>
      </c>
      <c r="B9" s="1" t="s">
        <v>39</v>
      </c>
      <c r="C9" s="1" t="s">
        <v>35</v>
      </c>
      <c r="D9" s="1" t="s">
        <v>36</v>
      </c>
      <c r="E9" s="2">
        <v>42736</v>
      </c>
      <c r="F9" s="1">
        <v>4</v>
      </c>
      <c r="G9" s="1">
        <v>4328.3410000000003</v>
      </c>
      <c r="I9" s="1" t="s">
        <v>33</v>
      </c>
      <c r="J9" s="1" t="s">
        <v>40</v>
      </c>
      <c r="K9" s="1" t="s">
        <v>35</v>
      </c>
      <c r="L9" s="1" t="s">
        <v>36</v>
      </c>
      <c r="M9" s="2">
        <v>42736</v>
      </c>
      <c r="N9" s="1">
        <v>4</v>
      </c>
      <c r="O9" s="1">
        <v>3791.2359999999999</v>
      </c>
      <c r="Q9" s="2">
        <f t="shared" si="0"/>
        <v>42736</v>
      </c>
      <c r="R9" s="1">
        <f t="shared" si="1"/>
        <v>4</v>
      </c>
      <c r="S9" s="10">
        <f t="shared" si="2"/>
        <v>8119.5770000000002</v>
      </c>
      <c r="AA9" s="3">
        <v>1</v>
      </c>
      <c r="AB9" s="4">
        <v>8090.884</v>
      </c>
      <c r="AC9" s="4">
        <v>8077.0159999999996</v>
      </c>
      <c r="AD9" s="4">
        <v>8167.5249999999996</v>
      </c>
      <c r="AE9" s="4">
        <v>8210.8649999999998</v>
      </c>
      <c r="AF9" s="4">
        <v>8252.8270000000011</v>
      </c>
      <c r="AG9" s="4">
        <v>8351.4269999999997</v>
      </c>
      <c r="AH9" s="4">
        <v>8540.8950000000004</v>
      </c>
      <c r="AI9" s="4">
        <v>8500.0319999999992</v>
      </c>
      <c r="AJ9" s="4">
        <v>8694.7669999999998</v>
      </c>
      <c r="AK9" s="4">
        <v>8927.1620000000003</v>
      </c>
      <c r="AL9" s="4">
        <v>8886.3760000000002</v>
      </c>
      <c r="AM9" s="4">
        <v>8960.2170000000006</v>
      </c>
      <c r="AN9" s="4">
        <v>9119.4860000000008</v>
      </c>
      <c r="AO9" s="4">
        <v>9305.9860000000008</v>
      </c>
      <c r="AP9" s="4">
        <v>9236.3109999999997</v>
      </c>
      <c r="AQ9" s="4">
        <v>9457.4639999999999</v>
      </c>
      <c r="AR9" s="4">
        <v>9529.6349999999984</v>
      </c>
      <c r="AS9" s="4">
        <v>9637.2020000000011</v>
      </c>
      <c r="AT9" s="4">
        <v>9759.7649999999994</v>
      </c>
      <c r="AU9" s="4">
        <v>9844.4779999999992</v>
      </c>
      <c r="AV9" s="4">
        <v>177550.32</v>
      </c>
    </row>
    <row r="10" spans="1:48" x14ac:dyDescent="0.25">
      <c r="A10" s="1" t="s">
        <v>33</v>
      </c>
      <c r="B10" s="1" t="s">
        <v>39</v>
      </c>
      <c r="C10" s="1" t="s">
        <v>35</v>
      </c>
      <c r="D10" s="1" t="s">
        <v>36</v>
      </c>
      <c r="E10" s="2">
        <v>42736</v>
      </c>
      <c r="F10" s="1">
        <v>5</v>
      </c>
      <c r="G10" s="1">
        <v>4325.1980000000003</v>
      </c>
      <c r="I10" s="1" t="s">
        <v>33</v>
      </c>
      <c r="J10" s="1" t="s">
        <v>40</v>
      </c>
      <c r="K10" s="1" t="s">
        <v>35</v>
      </c>
      <c r="L10" s="1" t="s">
        <v>36</v>
      </c>
      <c r="M10" s="2">
        <v>42736</v>
      </c>
      <c r="N10" s="1">
        <v>5</v>
      </c>
      <c r="O10" s="1">
        <v>3788.886</v>
      </c>
      <c r="Q10" s="2">
        <f t="shared" si="0"/>
        <v>42736</v>
      </c>
      <c r="R10" s="1">
        <f t="shared" si="1"/>
        <v>5</v>
      </c>
      <c r="S10" s="10">
        <f t="shared" si="2"/>
        <v>8114.0840000000007</v>
      </c>
      <c r="AA10" s="3">
        <v>2</v>
      </c>
      <c r="AB10" s="4">
        <v>8056.0060000000003</v>
      </c>
      <c r="AC10" s="4">
        <v>8089.76</v>
      </c>
      <c r="AD10" s="4">
        <v>8147.2820000000002</v>
      </c>
      <c r="AE10" s="4">
        <v>8395.723</v>
      </c>
      <c r="AF10" s="4">
        <v>8369.5879999999997</v>
      </c>
      <c r="AG10" s="4">
        <v>8443.3240000000005</v>
      </c>
      <c r="AH10" s="4">
        <v>8539.1909999999989</v>
      </c>
      <c r="AI10" s="4">
        <v>8617.4360000000015</v>
      </c>
      <c r="AJ10" s="4">
        <v>8604.4480000000003</v>
      </c>
      <c r="AK10" s="4">
        <v>8684.0149999999994</v>
      </c>
      <c r="AL10" s="4">
        <v>8797.5889999999999</v>
      </c>
      <c r="AM10" s="4">
        <v>8955.5460000000003</v>
      </c>
      <c r="AN10" s="4">
        <v>9095.369999999999</v>
      </c>
      <c r="AO10" s="4">
        <v>9008.9660000000003</v>
      </c>
      <c r="AP10" s="4">
        <v>9333.6739999999991</v>
      </c>
      <c r="AQ10" s="4">
        <v>9459.125</v>
      </c>
      <c r="AR10" s="4">
        <v>9482.5470000000005</v>
      </c>
      <c r="AS10" s="4">
        <v>9610.9789999999994</v>
      </c>
      <c r="AT10" s="4">
        <v>9826.8460000000014</v>
      </c>
      <c r="AU10" s="4">
        <v>9876.0110000000004</v>
      </c>
      <c r="AV10" s="4">
        <v>177393.42599999998</v>
      </c>
    </row>
    <row r="11" spans="1:48" x14ac:dyDescent="0.25">
      <c r="A11" s="1" t="s">
        <v>33</v>
      </c>
      <c r="B11" s="1" t="s">
        <v>39</v>
      </c>
      <c r="C11" s="1" t="s">
        <v>35</v>
      </c>
      <c r="D11" s="1" t="s">
        <v>36</v>
      </c>
      <c r="E11" s="2">
        <v>42736</v>
      </c>
      <c r="F11" s="1">
        <v>6</v>
      </c>
      <c r="G11" s="1">
        <v>4282.4049999999997</v>
      </c>
      <c r="I11" s="1" t="s">
        <v>33</v>
      </c>
      <c r="J11" s="1" t="s">
        <v>40</v>
      </c>
      <c r="K11" s="1" t="s">
        <v>35</v>
      </c>
      <c r="L11" s="1" t="s">
        <v>36</v>
      </c>
      <c r="M11" s="2">
        <v>42736</v>
      </c>
      <c r="N11" s="1">
        <v>6</v>
      </c>
      <c r="O11" s="1">
        <v>3750.4009999999998</v>
      </c>
      <c r="Q11" s="2">
        <f t="shared" si="0"/>
        <v>42736</v>
      </c>
      <c r="R11" s="1">
        <f t="shared" si="1"/>
        <v>6</v>
      </c>
      <c r="S11" s="10">
        <f t="shared" si="2"/>
        <v>8032.8059999999996</v>
      </c>
      <c r="AA11" s="3">
        <v>3</v>
      </c>
      <c r="AB11" s="4">
        <v>8027.3130000000001</v>
      </c>
      <c r="AC11" s="4">
        <v>8121.1560000000009</v>
      </c>
      <c r="AD11" s="4">
        <v>8134.1280000000006</v>
      </c>
      <c r="AE11" s="4">
        <v>8319.4140000000007</v>
      </c>
      <c r="AF11" s="4">
        <v>8302.6409999999996</v>
      </c>
      <c r="AG11" s="4">
        <v>8421.0420000000013</v>
      </c>
      <c r="AH11" s="4">
        <v>8589.4050000000007</v>
      </c>
      <c r="AI11" s="4">
        <v>8462.1239999999998</v>
      </c>
      <c r="AJ11" s="4">
        <v>8647.1270000000004</v>
      </c>
      <c r="AK11" s="4">
        <v>8817.8860000000004</v>
      </c>
      <c r="AL11" s="4">
        <v>8814.1080000000002</v>
      </c>
      <c r="AM11" s="4">
        <v>8918.6270000000004</v>
      </c>
      <c r="AN11" s="4">
        <v>9071.4599999999991</v>
      </c>
      <c r="AO11" s="4">
        <v>9177.0239999999994</v>
      </c>
      <c r="AP11" s="4">
        <v>9402.5989999999983</v>
      </c>
      <c r="AQ11" s="4">
        <v>9398.6470000000008</v>
      </c>
      <c r="AR11" s="4">
        <v>9621.5740000000005</v>
      </c>
      <c r="AS11" s="4">
        <v>9581.0970000000016</v>
      </c>
      <c r="AT11" s="4">
        <v>9756.3649999999998</v>
      </c>
      <c r="AU11" s="4">
        <v>9862.5960000000014</v>
      </c>
      <c r="AV11" s="4">
        <v>177446.33300000001</v>
      </c>
    </row>
    <row r="12" spans="1:48" x14ac:dyDescent="0.25">
      <c r="A12" s="1" t="s">
        <v>33</v>
      </c>
      <c r="B12" s="1" t="s">
        <v>39</v>
      </c>
      <c r="C12" s="1" t="s">
        <v>35</v>
      </c>
      <c r="D12" s="1" t="s">
        <v>36</v>
      </c>
      <c r="E12" s="2">
        <v>42736</v>
      </c>
      <c r="F12" s="1">
        <v>7</v>
      </c>
      <c r="G12" s="1">
        <v>4316.491</v>
      </c>
      <c r="I12" s="1" t="s">
        <v>33</v>
      </c>
      <c r="J12" s="1" t="s">
        <v>40</v>
      </c>
      <c r="K12" s="1" t="s">
        <v>35</v>
      </c>
      <c r="L12" s="1" t="s">
        <v>36</v>
      </c>
      <c r="M12" s="2">
        <v>42736</v>
      </c>
      <c r="N12" s="1">
        <v>7</v>
      </c>
      <c r="O12" s="1">
        <v>3780.4850000000001</v>
      </c>
      <c r="Q12" s="2">
        <f t="shared" si="0"/>
        <v>42736</v>
      </c>
      <c r="R12" s="1">
        <f t="shared" si="1"/>
        <v>7</v>
      </c>
      <c r="S12" s="10">
        <f t="shared" si="2"/>
        <v>8096.9760000000006</v>
      </c>
      <c r="AA12" s="3">
        <v>4</v>
      </c>
      <c r="AB12" s="4">
        <v>8119.5770000000002</v>
      </c>
      <c r="AC12" s="4">
        <v>8045.6200000000008</v>
      </c>
      <c r="AD12" s="4">
        <v>8180.6779999999999</v>
      </c>
      <c r="AE12" s="4">
        <v>8287.1730000000007</v>
      </c>
      <c r="AF12" s="4">
        <v>8319.7740000000013</v>
      </c>
      <c r="AG12" s="4">
        <v>8373.7079999999987</v>
      </c>
      <c r="AH12" s="4">
        <v>8490.6810000000005</v>
      </c>
      <c r="AI12" s="4">
        <v>8655.344000000001</v>
      </c>
      <c r="AJ12" s="4">
        <v>8652.0889999999999</v>
      </c>
      <c r="AK12" s="4">
        <v>8793.2890000000007</v>
      </c>
      <c r="AL12" s="4">
        <v>8869.8559999999998</v>
      </c>
      <c r="AM12" s="4">
        <v>8997.1350000000002</v>
      </c>
      <c r="AN12" s="4">
        <v>9143.3970000000008</v>
      </c>
      <c r="AO12" s="4">
        <v>9137.9279999999999</v>
      </c>
      <c r="AP12" s="4">
        <v>9167.3859999999986</v>
      </c>
      <c r="AQ12" s="4">
        <v>9517.9429999999993</v>
      </c>
      <c r="AR12" s="4">
        <v>9390.6090000000004</v>
      </c>
      <c r="AS12" s="4">
        <v>9667.0839999999989</v>
      </c>
      <c r="AT12" s="4">
        <v>9830.2459999999992</v>
      </c>
      <c r="AU12" s="4">
        <v>9857.8940000000002</v>
      </c>
      <c r="AV12" s="4">
        <v>177497.41099999999</v>
      </c>
    </row>
    <row r="13" spans="1:48" x14ac:dyDescent="0.25">
      <c r="A13" s="1" t="s">
        <v>33</v>
      </c>
      <c r="B13" s="1" t="s">
        <v>39</v>
      </c>
      <c r="C13" s="1" t="s">
        <v>35</v>
      </c>
      <c r="D13" s="1" t="s">
        <v>36</v>
      </c>
      <c r="E13" s="2">
        <v>42736</v>
      </c>
      <c r="F13" s="1">
        <v>8</v>
      </c>
      <c r="G13" s="1">
        <v>4291.1120000000001</v>
      </c>
      <c r="I13" s="1" t="s">
        <v>33</v>
      </c>
      <c r="J13" s="1" t="s">
        <v>40</v>
      </c>
      <c r="K13" s="1" t="s">
        <v>35</v>
      </c>
      <c r="L13" s="1" t="s">
        <v>36</v>
      </c>
      <c r="M13" s="2">
        <v>42736</v>
      </c>
      <c r="N13" s="1">
        <v>8</v>
      </c>
      <c r="O13" s="1">
        <v>3758.8020000000001</v>
      </c>
      <c r="Q13" s="2">
        <f t="shared" si="0"/>
        <v>42736</v>
      </c>
      <c r="R13" s="1">
        <f t="shared" si="1"/>
        <v>8</v>
      </c>
      <c r="S13" s="10">
        <f t="shared" si="2"/>
        <v>8049.9140000000007</v>
      </c>
      <c r="AA13" s="3">
        <v>5</v>
      </c>
      <c r="AB13" s="4">
        <v>8114.0840000000007</v>
      </c>
      <c r="AC13" s="4">
        <v>8101.6939999999995</v>
      </c>
      <c r="AD13" s="4">
        <v>8186.2950000000001</v>
      </c>
      <c r="AE13" s="4">
        <v>8228.0439999999999</v>
      </c>
      <c r="AF13" s="4">
        <v>8279.41</v>
      </c>
      <c r="AG13" s="4">
        <v>8375.5990000000002</v>
      </c>
      <c r="AH13" s="4">
        <v>8552.3430000000008</v>
      </c>
      <c r="AI13" s="4">
        <v>8636.35</v>
      </c>
      <c r="AJ13" s="4">
        <v>8641.2139999999999</v>
      </c>
      <c r="AK13" s="4">
        <v>8861.4719999999998</v>
      </c>
      <c r="AL13" s="4">
        <v>8878.0470000000005</v>
      </c>
      <c r="AM13" s="4">
        <v>9052.887999999999</v>
      </c>
      <c r="AN13" s="4">
        <v>9136.973</v>
      </c>
      <c r="AO13" s="4">
        <v>9231.0560000000005</v>
      </c>
      <c r="AP13" s="4">
        <v>9314.2639999999992</v>
      </c>
      <c r="AQ13" s="4">
        <v>9564.5610000000015</v>
      </c>
      <c r="AR13" s="4">
        <v>9514.884</v>
      </c>
      <c r="AS13" s="4">
        <v>9602.2690000000002</v>
      </c>
      <c r="AT13" s="4">
        <v>9826.7219999999998</v>
      </c>
      <c r="AU13" s="4">
        <v>9855.1329999999998</v>
      </c>
      <c r="AV13" s="4">
        <v>177953.302</v>
      </c>
    </row>
    <row r="14" spans="1:48" x14ac:dyDescent="0.25">
      <c r="A14" s="1" t="s">
        <v>33</v>
      </c>
      <c r="B14" s="1" t="s">
        <v>39</v>
      </c>
      <c r="C14" s="1" t="s">
        <v>35</v>
      </c>
      <c r="D14" s="1" t="s">
        <v>36</v>
      </c>
      <c r="E14" s="2">
        <v>42736</v>
      </c>
      <c r="F14" s="1">
        <v>9</v>
      </c>
      <c r="G14" s="1">
        <v>4262.1940000000004</v>
      </c>
      <c r="I14" s="1" t="s">
        <v>33</v>
      </c>
      <c r="J14" s="1" t="s">
        <v>40</v>
      </c>
      <c r="K14" s="1" t="s">
        <v>35</v>
      </c>
      <c r="L14" s="1" t="s">
        <v>36</v>
      </c>
      <c r="M14" s="2">
        <v>42736</v>
      </c>
      <c r="N14" s="1">
        <v>9</v>
      </c>
      <c r="O14" s="1">
        <v>3732.9749999999999</v>
      </c>
      <c r="Q14" s="2">
        <f t="shared" si="0"/>
        <v>42736</v>
      </c>
      <c r="R14" s="1">
        <f t="shared" si="1"/>
        <v>9</v>
      </c>
      <c r="S14" s="10">
        <f t="shared" si="2"/>
        <v>7995.1689999999999</v>
      </c>
      <c r="AA14" s="3">
        <v>6</v>
      </c>
      <c r="AB14" s="4">
        <v>8032.8059999999996</v>
      </c>
      <c r="AC14" s="4">
        <v>8065.0820000000003</v>
      </c>
      <c r="AD14" s="4">
        <v>8128.51</v>
      </c>
      <c r="AE14" s="4">
        <v>8378.5439999999999</v>
      </c>
      <c r="AF14" s="4">
        <v>8343.0049999999992</v>
      </c>
      <c r="AG14" s="4">
        <v>8419.1509999999998</v>
      </c>
      <c r="AH14" s="4">
        <v>8527.7420000000002</v>
      </c>
      <c r="AI14" s="4">
        <v>8481.1190000000006</v>
      </c>
      <c r="AJ14" s="4">
        <v>8658.0030000000006</v>
      </c>
      <c r="AK14" s="4">
        <v>8749.7030000000013</v>
      </c>
      <c r="AL14" s="4">
        <v>8805.9170000000013</v>
      </c>
      <c r="AM14" s="4">
        <v>8862.875</v>
      </c>
      <c r="AN14" s="4">
        <v>9077.8829999999998</v>
      </c>
      <c r="AO14" s="4">
        <v>9083.8970000000008</v>
      </c>
      <c r="AP14" s="4">
        <v>9255.7219999999998</v>
      </c>
      <c r="AQ14" s="4">
        <v>9352.0300000000007</v>
      </c>
      <c r="AR14" s="4">
        <v>9497.2989999999991</v>
      </c>
      <c r="AS14" s="4">
        <v>9645.9120000000003</v>
      </c>
      <c r="AT14" s="4">
        <v>9759.8889999999992</v>
      </c>
      <c r="AU14" s="4">
        <v>9865.3559999999998</v>
      </c>
      <c r="AV14" s="4">
        <v>176990.44500000001</v>
      </c>
    </row>
    <row r="15" spans="1:48" x14ac:dyDescent="0.25">
      <c r="A15" s="1" t="s">
        <v>33</v>
      </c>
      <c r="B15" s="1" t="s">
        <v>39</v>
      </c>
      <c r="C15" s="1" t="s">
        <v>35</v>
      </c>
      <c r="D15" s="1" t="s">
        <v>36</v>
      </c>
      <c r="E15" s="2">
        <v>42736</v>
      </c>
      <c r="F15" s="1">
        <v>10</v>
      </c>
      <c r="G15" s="1">
        <v>4345.41</v>
      </c>
      <c r="I15" s="1" t="s">
        <v>33</v>
      </c>
      <c r="J15" s="1" t="s">
        <v>40</v>
      </c>
      <c r="K15" s="1" t="s">
        <v>35</v>
      </c>
      <c r="L15" s="1" t="s">
        <v>36</v>
      </c>
      <c r="M15" s="2">
        <v>42736</v>
      </c>
      <c r="N15" s="1">
        <v>10</v>
      </c>
      <c r="O15" s="1">
        <v>3806.3110000000001</v>
      </c>
      <c r="Q15" s="2">
        <f t="shared" si="0"/>
        <v>42736</v>
      </c>
      <c r="R15" s="1">
        <f t="shared" si="1"/>
        <v>10</v>
      </c>
      <c r="S15" s="10">
        <f t="shared" si="2"/>
        <v>8151.7209999999995</v>
      </c>
      <c r="AA15" s="3">
        <v>7</v>
      </c>
      <c r="AB15" s="4">
        <v>8096.9760000000006</v>
      </c>
      <c r="AC15" s="4">
        <v>8074.4290000000001</v>
      </c>
      <c r="AD15" s="4">
        <v>8200.982</v>
      </c>
      <c r="AE15" s="4">
        <v>8318.3729999999996</v>
      </c>
      <c r="AF15" s="4">
        <v>8322.1380000000008</v>
      </c>
      <c r="AG15" s="4">
        <v>8414.780999999999</v>
      </c>
      <c r="AH15" s="4">
        <v>8508.514000000001</v>
      </c>
      <c r="AI15" s="4">
        <v>8527.9860000000008</v>
      </c>
      <c r="AJ15" s="4">
        <v>8603.7569999999996</v>
      </c>
      <c r="AK15" s="4">
        <v>8759.23</v>
      </c>
      <c r="AL15" s="4">
        <v>8860.8989999999994</v>
      </c>
      <c r="AM15" s="4">
        <v>8924.7929999999997</v>
      </c>
      <c r="AN15" s="4">
        <v>9101.5970000000016</v>
      </c>
      <c r="AO15" s="4">
        <v>9042.4009999999998</v>
      </c>
      <c r="AP15" s="4">
        <v>9370.4510000000009</v>
      </c>
      <c r="AQ15" s="4">
        <v>9459.3379999999997</v>
      </c>
      <c r="AR15" s="4">
        <v>9464.366</v>
      </c>
      <c r="AS15" s="4">
        <v>9676.7510000000002</v>
      </c>
      <c r="AT15" s="4">
        <v>9787.226999999999</v>
      </c>
      <c r="AU15" s="4">
        <v>9814.030999999999</v>
      </c>
      <c r="AV15" s="4">
        <v>177329.02</v>
      </c>
    </row>
    <row r="16" spans="1:48" x14ac:dyDescent="0.25">
      <c r="A16" s="1" t="s">
        <v>33</v>
      </c>
      <c r="B16" s="1" t="s">
        <v>39</v>
      </c>
      <c r="C16" s="1" t="s">
        <v>35</v>
      </c>
      <c r="D16" s="1" t="s">
        <v>36</v>
      </c>
      <c r="E16" s="2">
        <v>42736</v>
      </c>
      <c r="F16" s="1">
        <v>11</v>
      </c>
      <c r="G16" s="1">
        <v>4301.0609999999997</v>
      </c>
      <c r="I16" s="1" t="s">
        <v>33</v>
      </c>
      <c r="J16" s="1" t="s">
        <v>40</v>
      </c>
      <c r="K16" s="1" t="s">
        <v>35</v>
      </c>
      <c r="L16" s="1" t="s">
        <v>36</v>
      </c>
      <c r="M16" s="2">
        <v>42736</v>
      </c>
      <c r="N16" s="1">
        <v>11</v>
      </c>
      <c r="O16" s="1">
        <v>3766.884</v>
      </c>
      <c r="Q16" s="2">
        <f t="shared" si="0"/>
        <v>42736</v>
      </c>
      <c r="R16" s="1">
        <f t="shared" si="1"/>
        <v>11</v>
      </c>
      <c r="S16" s="10">
        <f t="shared" si="2"/>
        <v>8067.9449999999997</v>
      </c>
      <c r="AA16" s="3">
        <v>8</v>
      </c>
      <c r="AB16" s="4">
        <v>8049.9140000000007</v>
      </c>
      <c r="AC16" s="4">
        <v>8092.3469999999998</v>
      </c>
      <c r="AD16" s="4">
        <v>8113.8240000000005</v>
      </c>
      <c r="AE16" s="4">
        <v>8288.2150000000001</v>
      </c>
      <c r="AF16" s="4">
        <v>8300.2780000000002</v>
      </c>
      <c r="AG16" s="4">
        <v>8379.9700000000012</v>
      </c>
      <c r="AH16" s="4">
        <v>8571.5709999999999</v>
      </c>
      <c r="AI16" s="4">
        <v>8589.4830000000002</v>
      </c>
      <c r="AJ16" s="4">
        <v>8695.4599999999991</v>
      </c>
      <c r="AK16" s="4">
        <v>8851.9449999999997</v>
      </c>
      <c r="AL16" s="4">
        <v>8823.0659999999989</v>
      </c>
      <c r="AM16" s="4">
        <v>8990.969000000001</v>
      </c>
      <c r="AN16" s="4">
        <v>9113.259</v>
      </c>
      <c r="AO16" s="4">
        <v>9272.5509999999995</v>
      </c>
      <c r="AP16" s="4">
        <v>9199.5339999999997</v>
      </c>
      <c r="AQ16" s="4">
        <v>9457.2520000000004</v>
      </c>
      <c r="AR16" s="4">
        <v>9547.8169999999991</v>
      </c>
      <c r="AS16" s="4">
        <v>9571.4290000000001</v>
      </c>
      <c r="AT16" s="4">
        <v>9799.3829999999998</v>
      </c>
      <c r="AU16" s="4">
        <v>9906.4580000000005</v>
      </c>
      <c r="AV16" s="4">
        <v>177614.72500000003</v>
      </c>
    </row>
    <row r="17" spans="1:48" x14ac:dyDescent="0.25">
      <c r="A17" s="1" t="s">
        <v>33</v>
      </c>
      <c r="B17" s="1" t="s">
        <v>39</v>
      </c>
      <c r="C17" s="1" t="s">
        <v>35</v>
      </c>
      <c r="D17" s="1" t="s">
        <v>36</v>
      </c>
      <c r="E17" s="2">
        <v>42736</v>
      </c>
      <c r="F17" s="1">
        <v>12</v>
      </c>
      <c r="G17" s="1">
        <v>4306.5420000000004</v>
      </c>
      <c r="I17" s="1" t="s">
        <v>33</v>
      </c>
      <c r="J17" s="1" t="s">
        <v>40</v>
      </c>
      <c r="K17" s="1" t="s">
        <v>35</v>
      </c>
      <c r="L17" s="1" t="s">
        <v>36</v>
      </c>
      <c r="M17" s="2">
        <v>42736</v>
      </c>
      <c r="N17" s="1">
        <v>12</v>
      </c>
      <c r="O17" s="1">
        <v>3772.4029999999998</v>
      </c>
      <c r="Q17" s="2">
        <f t="shared" si="0"/>
        <v>42736</v>
      </c>
      <c r="R17" s="1">
        <f t="shared" si="1"/>
        <v>12</v>
      </c>
      <c r="S17" s="10">
        <f t="shared" si="2"/>
        <v>8078.9449999999997</v>
      </c>
      <c r="AA17" s="3">
        <v>9</v>
      </c>
      <c r="AB17" s="4">
        <v>7995.1689999999999</v>
      </c>
      <c r="AC17" s="4">
        <v>8030.2290000000003</v>
      </c>
      <c r="AD17" s="4">
        <v>8206.7129999999997</v>
      </c>
      <c r="AE17" s="4">
        <v>8269.9320000000007</v>
      </c>
      <c r="AF17" s="4">
        <v>8373.0540000000001</v>
      </c>
      <c r="AG17" s="4">
        <v>8503.2150000000001</v>
      </c>
      <c r="AH17" s="4">
        <v>8529.8829999999998</v>
      </c>
      <c r="AI17" s="4">
        <v>8544.0460000000003</v>
      </c>
      <c r="AJ17" s="4">
        <v>8782.1740000000009</v>
      </c>
      <c r="AK17" s="4">
        <v>8877.3719999999994</v>
      </c>
      <c r="AL17" s="4">
        <v>8905.2390000000014</v>
      </c>
      <c r="AM17" s="4">
        <v>8935.6790000000001</v>
      </c>
      <c r="AN17" s="4">
        <v>9013.8189999999995</v>
      </c>
      <c r="AO17" s="4">
        <v>9103.5730000000003</v>
      </c>
      <c r="AP17" s="4">
        <v>9326.3140000000003</v>
      </c>
      <c r="AQ17" s="4">
        <v>9462.0709999999999</v>
      </c>
      <c r="AR17" s="4">
        <v>9586.7940000000017</v>
      </c>
      <c r="AS17" s="4">
        <v>9637.9330000000009</v>
      </c>
      <c r="AT17" s="4">
        <v>9752.1009999999987</v>
      </c>
      <c r="AU17" s="4">
        <v>9810.6260000000002</v>
      </c>
      <c r="AV17" s="4">
        <v>177645.93599999999</v>
      </c>
    </row>
    <row r="18" spans="1:48" x14ac:dyDescent="0.25">
      <c r="A18" s="1" t="s">
        <v>33</v>
      </c>
      <c r="B18" s="1" t="s">
        <v>39</v>
      </c>
      <c r="C18" s="1" t="s">
        <v>35</v>
      </c>
      <c r="D18" s="1" t="s">
        <v>36</v>
      </c>
      <c r="E18" s="2">
        <v>42736</v>
      </c>
      <c r="F18" s="1">
        <v>13</v>
      </c>
      <c r="G18" s="1">
        <v>4322.7290000000003</v>
      </c>
      <c r="I18" s="1" t="s">
        <v>33</v>
      </c>
      <c r="J18" s="1" t="s">
        <v>40</v>
      </c>
      <c r="K18" s="1" t="s">
        <v>35</v>
      </c>
      <c r="L18" s="1" t="s">
        <v>36</v>
      </c>
      <c r="M18" s="2">
        <v>42736</v>
      </c>
      <c r="N18" s="1">
        <v>13</v>
      </c>
      <c r="O18" s="1">
        <v>3786.7660000000001</v>
      </c>
      <c r="Q18" s="2">
        <f t="shared" si="0"/>
        <v>42736</v>
      </c>
      <c r="R18" s="1">
        <f t="shared" si="1"/>
        <v>13</v>
      </c>
      <c r="S18" s="10">
        <f t="shared" si="2"/>
        <v>8109.4950000000008</v>
      </c>
      <c r="AA18" s="3">
        <v>10</v>
      </c>
      <c r="AB18" s="4">
        <v>8151.7209999999995</v>
      </c>
      <c r="AC18" s="4">
        <v>8136.5469999999996</v>
      </c>
      <c r="AD18" s="4">
        <v>8108.0940000000001</v>
      </c>
      <c r="AE18" s="4">
        <v>8336.6540000000005</v>
      </c>
      <c r="AF18" s="4">
        <v>8249.36</v>
      </c>
      <c r="AG18" s="4">
        <v>8291.5349999999999</v>
      </c>
      <c r="AH18" s="4">
        <v>8550.2029999999995</v>
      </c>
      <c r="AI18" s="4">
        <v>8573.4239999999991</v>
      </c>
      <c r="AJ18" s="4">
        <v>8517.0429999999997</v>
      </c>
      <c r="AK18" s="4">
        <v>8733.8040000000001</v>
      </c>
      <c r="AL18" s="4">
        <v>8778.7260000000006</v>
      </c>
      <c r="AM18" s="4">
        <v>8980.0830000000005</v>
      </c>
      <c r="AN18" s="4">
        <v>9201.0380000000005</v>
      </c>
      <c r="AO18" s="4">
        <v>9211.3780000000006</v>
      </c>
      <c r="AP18" s="4">
        <v>9243.6710000000003</v>
      </c>
      <c r="AQ18" s="4">
        <v>9454.52</v>
      </c>
      <c r="AR18" s="4">
        <v>9425.3889999999992</v>
      </c>
      <c r="AS18" s="4">
        <v>9610.2479999999996</v>
      </c>
      <c r="AT18" s="4">
        <v>9834.5079999999998</v>
      </c>
      <c r="AU18" s="4">
        <v>9909.8629999999994</v>
      </c>
      <c r="AV18" s="4">
        <v>177297.80900000001</v>
      </c>
    </row>
    <row r="19" spans="1:48" x14ac:dyDescent="0.25">
      <c r="A19" s="1" t="s">
        <v>33</v>
      </c>
      <c r="B19" s="1" t="s">
        <v>39</v>
      </c>
      <c r="C19" s="1" t="s">
        <v>35</v>
      </c>
      <c r="D19" s="1" t="s">
        <v>36</v>
      </c>
      <c r="E19" s="2">
        <v>42736</v>
      </c>
      <c r="F19" s="1">
        <v>14</v>
      </c>
      <c r="G19" s="1">
        <v>4284.8739999999998</v>
      </c>
      <c r="I19" s="1" t="s">
        <v>33</v>
      </c>
      <c r="J19" s="1" t="s">
        <v>40</v>
      </c>
      <c r="K19" s="1" t="s">
        <v>35</v>
      </c>
      <c r="L19" s="1" t="s">
        <v>36</v>
      </c>
      <c r="M19" s="2">
        <v>42736</v>
      </c>
      <c r="N19" s="1">
        <v>14</v>
      </c>
      <c r="O19" s="1">
        <v>3752.5210000000002</v>
      </c>
      <c r="Q19" s="2">
        <f t="shared" si="0"/>
        <v>42736</v>
      </c>
      <c r="R19" s="1">
        <f t="shared" si="1"/>
        <v>14</v>
      </c>
      <c r="S19" s="10">
        <f t="shared" si="2"/>
        <v>8037.3950000000004</v>
      </c>
      <c r="AA19" s="3">
        <v>11</v>
      </c>
      <c r="AB19" s="4">
        <v>8067.9449999999997</v>
      </c>
      <c r="AC19" s="4">
        <v>8108.192</v>
      </c>
      <c r="AD19" s="4">
        <v>8140.6</v>
      </c>
      <c r="AE19" s="4">
        <v>8381.9359999999997</v>
      </c>
      <c r="AF19" s="4">
        <v>8310.0460000000003</v>
      </c>
      <c r="AG19" s="4">
        <v>8421.7899999999991</v>
      </c>
      <c r="AH19" s="4">
        <v>8523.2819999999992</v>
      </c>
      <c r="AI19" s="4">
        <v>8577.5669999999991</v>
      </c>
      <c r="AJ19" s="4">
        <v>8760.0969999999998</v>
      </c>
      <c r="AK19" s="4">
        <v>8932.4439999999995</v>
      </c>
      <c r="AL19" s="4">
        <v>8792.6309999999994</v>
      </c>
      <c r="AM19" s="4">
        <v>8932.9219999999987</v>
      </c>
      <c r="AN19" s="4">
        <v>9158.7909999999993</v>
      </c>
      <c r="AO19" s="4">
        <v>9179.1009999999987</v>
      </c>
      <c r="AP19" s="4">
        <v>9327.4480000000003</v>
      </c>
      <c r="AQ19" s="4">
        <v>9447.5059999999994</v>
      </c>
      <c r="AR19" s="4">
        <v>9493.357</v>
      </c>
      <c r="AS19" s="4">
        <v>9562.3379999999997</v>
      </c>
      <c r="AT19" s="4">
        <v>9789.7309999999998</v>
      </c>
      <c r="AU19" s="4">
        <v>9898.91</v>
      </c>
      <c r="AV19" s="4">
        <v>177806.63399999996</v>
      </c>
    </row>
    <row r="20" spans="1:48" x14ac:dyDescent="0.25">
      <c r="A20" s="1" t="s">
        <v>33</v>
      </c>
      <c r="B20" s="1" t="s">
        <v>39</v>
      </c>
      <c r="C20" s="1" t="s">
        <v>35</v>
      </c>
      <c r="D20" s="1" t="s">
        <v>36</v>
      </c>
      <c r="E20" s="2">
        <v>42736</v>
      </c>
      <c r="F20" s="1">
        <v>15</v>
      </c>
      <c r="G20" s="1">
        <v>4324.1220000000003</v>
      </c>
      <c r="I20" s="1" t="s">
        <v>33</v>
      </c>
      <c r="J20" s="1" t="s">
        <v>40</v>
      </c>
      <c r="K20" s="1" t="s">
        <v>35</v>
      </c>
      <c r="L20" s="1" t="s">
        <v>36</v>
      </c>
      <c r="M20" s="2">
        <v>42736</v>
      </c>
      <c r="N20" s="1">
        <v>15</v>
      </c>
      <c r="O20" s="1">
        <v>3787.11</v>
      </c>
      <c r="Q20" s="2">
        <f t="shared" si="0"/>
        <v>42736</v>
      </c>
      <c r="R20" s="1">
        <f t="shared" si="1"/>
        <v>15</v>
      </c>
      <c r="S20" s="10">
        <f t="shared" si="2"/>
        <v>8111.232</v>
      </c>
      <c r="AA20" s="3">
        <v>12</v>
      </c>
      <c r="AB20" s="4">
        <v>8078.9449999999997</v>
      </c>
      <c r="AC20" s="4">
        <v>8058.5829999999996</v>
      </c>
      <c r="AD20" s="4">
        <v>8174.2070000000003</v>
      </c>
      <c r="AE20" s="4">
        <v>8224.652</v>
      </c>
      <c r="AF20" s="4">
        <v>8312.3689999999988</v>
      </c>
      <c r="AG20" s="4">
        <v>8372.9599999999991</v>
      </c>
      <c r="AH20" s="4">
        <v>8556.8029999999999</v>
      </c>
      <c r="AI20" s="4">
        <v>8539.9009999999998</v>
      </c>
      <c r="AJ20" s="4">
        <v>8539.1200000000008</v>
      </c>
      <c r="AK20" s="4">
        <v>8678.7340000000004</v>
      </c>
      <c r="AL20" s="4">
        <v>8891.3340000000007</v>
      </c>
      <c r="AM20" s="4">
        <v>8982.8410000000003</v>
      </c>
      <c r="AN20" s="4">
        <v>9056.0649999999987</v>
      </c>
      <c r="AO20" s="4">
        <v>9135.851999999999</v>
      </c>
      <c r="AP20" s="4">
        <v>9242.5360000000001</v>
      </c>
      <c r="AQ20" s="4">
        <v>9469.0849999999991</v>
      </c>
      <c r="AR20" s="4">
        <v>9518.8250000000007</v>
      </c>
      <c r="AS20" s="4">
        <v>9685.8430000000008</v>
      </c>
      <c r="AT20" s="4">
        <v>9796.8790000000008</v>
      </c>
      <c r="AU20" s="4">
        <v>9821.5789999999997</v>
      </c>
      <c r="AV20" s="4">
        <v>177137.11299999998</v>
      </c>
    </row>
    <row r="21" spans="1:48" x14ac:dyDescent="0.25">
      <c r="A21" s="1" t="s">
        <v>33</v>
      </c>
      <c r="B21" s="1" t="s">
        <v>39</v>
      </c>
      <c r="C21" s="1" t="s">
        <v>35</v>
      </c>
      <c r="D21" s="1" t="s">
        <v>36</v>
      </c>
      <c r="E21" s="2">
        <v>42736</v>
      </c>
      <c r="F21" s="1">
        <v>16</v>
      </c>
      <c r="G21" s="1">
        <v>4283.482</v>
      </c>
      <c r="I21" s="1" t="s">
        <v>33</v>
      </c>
      <c r="J21" s="1" t="s">
        <v>40</v>
      </c>
      <c r="K21" s="1" t="s">
        <v>35</v>
      </c>
      <c r="L21" s="1" t="s">
        <v>36</v>
      </c>
      <c r="M21" s="2">
        <v>42736</v>
      </c>
      <c r="N21" s="1">
        <v>16</v>
      </c>
      <c r="O21" s="1">
        <v>3752.1770000000001</v>
      </c>
      <c r="Q21" s="2">
        <f t="shared" si="0"/>
        <v>42736</v>
      </c>
      <c r="R21" s="1">
        <f t="shared" si="1"/>
        <v>16</v>
      </c>
      <c r="S21" s="10">
        <f t="shared" si="2"/>
        <v>8035.6589999999997</v>
      </c>
      <c r="AA21" s="3">
        <v>13</v>
      </c>
      <c r="AB21" s="4">
        <v>8109.4950000000008</v>
      </c>
      <c r="AC21" s="4">
        <v>8024.22</v>
      </c>
      <c r="AD21" s="4">
        <v>8155.7309999999998</v>
      </c>
      <c r="AE21" s="4">
        <v>8337.73</v>
      </c>
      <c r="AF21" s="4">
        <v>8285.06</v>
      </c>
      <c r="AG21" s="4">
        <v>8305.4510000000009</v>
      </c>
      <c r="AH21" s="4">
        <v>8447.1140000000014</v>
      </c>
      <c r="AI21" s="4">
        <v>8474.1180000000004</v>
      </c>
      <c r="AJ21" s="4">
        <v>8621.2080000000005</v>
      </c>
      <c r="AK21" s="4">
        <v>8879.61</v>
      </c>
      <c r="AL21" s="4">
        <v>8821.2970000000005</v>
      </c>
      <c r="AM21" s="4">
        <v>8905.2459999999992</v>
      </c>
      <c r="AN21" s="4">
        <v>9078.0630000000001</v>
      </c>
      <c r="AO21" s="4">
        <v>9163.0659999999989</v>
      </c>
      <c r="AP21" s="4">
        <v>9277.8040000000001</v>
      </c>
      <c r="AQ21" s="4">
        <v>9378.476999999999</v>
      </c>
      <c r="AR21" s="4">
        <v>9504.6949999999997</v>
      </c>
      <c r="AS21" s="4">
        <v>9694.2219999999998</v>
      </c>
      <c r="AT21" s="4">
        <v>9772.77</v>
      </c>
      <c r="AU21" s="4">
        <v>9941.1129999999994</v>
      </c>
      <c r="AV21" s="4">
        <v>177176.49000000002</v>
      </c>
    </row>
    <row r="22" spans="1:48" x14ac:dyDescent="0.25">
      <c r="A22" s="1" t="s">
        <v>33</v>
      </c>
      <c r="B22" s="1" t="s">
        <v>39</v>
      </c>
      <c r="C22" s="1" t="s">
        <v>35</v>
      </c>
      <c r="D22" s="1" t="s">
        <v>36</v>
      </c>
      <c r="E22" s="2">
        <v>42736</v>
      </c>
      <c r="F22" s="1">
        <v>17</v>
      </c>
      <c r="G22" s="1">
        <v>4316.8620000000001</v>
      </c>
      <c r="I22" s="1" t="s">
        <v>33</v>
      </c>
      <c r="J22" s="1" t="s">
        <v>40</v>
      </c>
      <c r="K22" s="1" t="s">
        <v>35</v>
      </c>
      <c r="L22" s="1" t="s">
        <v>36</v>
      </c>
      <c r="M22" s="2">
        <v>42736</v>
      </c>
      <c r="N22" s="1">
        <v>17</v>
      </c>
      <c r="O22" s="1">
        <v>3780.4839999999999</v>
      </c>
      <c r="Q22" s="2">
        <f t="shared" si="0"/>
        <v>42736</v>
      </c>
      <c r="R22" s="1">
        <f t="shared" si="1"/>
        <v>17</v>
      </c>
      <c r="S22" s="10">
        <f t="shared" si="2"/>
        <v>8097.3459999999995</v>
      </c>
      <c r="AA22" s="3">
        <v>14</v>
      </c>
      <c r="AB22" s="4">
        <v>8037.3950000000004</v>
      </c>
      <c r="AC22" s="4">
        <v>8142.5559999999996</v>
      </c>
      <c r="AD22" s="4">
        <v>8159.0740000000005</v>
      </c>
      <c r="AE22" s="4">
        <v>8268.8580000000002</v>
      </c>
      <c r="AF22" s="4">
        <v>8337.3549999999996</v>
      </c>
      <c r="AG22" s="4">
        <v>8489.2999999999993</v>
      </c>
      <c r="AH22" s="4">
        <v>8632.9710000000014</v>
      </c>
      <c r="AI22" s="4">
        <v>8643.3510000000006</v>
      </c>
      <c r="AJ22" s="4">
        <v>8678.009</v>
      </c>
      <c r="AK22" s="4">
        <v>8731.5669999999991</v>
      </c>
      <c r="AL22" s="4">
        <v>8862.6689999999999</v>
      </c>
      <c r="AM22" s="4">
        <v>9010.5149999999994</v>
      </c>
      <c r="AN22" s="4">
        <v>9136.7929999999997</v>
      </c>
      <c r="AO22" s="4">
        <v>9151.8869999999988</v>
      </c>
      <c r="AP22" s="4">
        <v>9292.1810000000005</v>
      </c>
      <c r="AQ22" s="4">
        <v>9538.1130000000012</v>
      </c>
      <c r="AR22" s="4">
        <v>9507.4880000000012</v>
      </c>
      <c r="AS22" s="4">
        <v>9553.9589999999989</v>
      </c>
      <c r="AT22" s="4">
        <v>9813.84</v>
      </c>
      <c r="AU22" s="4">
        <v>9779.3770000000004</v>
      </c>
      <c r="AV22" s="4">
        <v>177767.25800000003</v>
      </c>
    </row>
    <row r="23" spans="1:48" x14ac:dyDescent="0.25">
      <c r="A23" s="1" t="s">
        <v>33</v>
      </c>
      <c r="B23" s="1" t="s">
        <v>39</v>
      </c>
      <c r="C23" s="1" t="s">
        <v>35</v>
      </c>
      <c r="D23" s="1" t="s">
        <v>36</v>
      </c>
      <c r="E23" s="2">
        <v>42736</v>
      </c>
      <c r="F23" s="1">
        <v>18</v>
      </c>
      <c r="G23" s="1">
        <v>4290.74</v>
      </c>
      <c r="I23" s="1" t="s">
        <v>33</v>
      </c>
      <c r="J23" s="1" t="s">
        <v>40</v>
      </c>
      <c r="K23" s="1" t="s">
        <v>35</v>
      </c>
      <c r="L23" s="1" t="s">
        <v>36</v>
      </c>
      <c r="M23" s="2">
        <v>42736</v>
      </c>
      <c r="N23" s="1">
        <v>18</v>
      </c>
      <c r="O23" s="1">
        <v>3758.8029999999999</v>
      </c>
      <c r="Q23" s="2">
        <f t="shared" si="0"/>
        <v>42736</v>
      </c>
      <c r="R23" s="1">
        <f t="shared" si="1"/>
        <v>18</v>
      </c>
      <c r="S23" s="10">
        <f t="shared" si="2"/>
        <v>8049.5429999999997</v>
      </c>
      <c r="AA23" s="3">
        <v>15</v>
      </c>
      <c r="AB23" s="4">
        <v>8111.232</v>
      </c>
      <c r="AC23" s="4">
        <v>8003.398000000001</v>
      </c>
      <c r="AD23" s="4">
        <v>8149.3909999999996</v>
      </c>
      <c r="AE23" s="4">
        <v>8436.0149999999994</v>
      </c>
      <c r="AF23" s="4">
        <v>8331.2780000000002</v>
      </c>
      <c r="AG23" s="4">
        <v>8438.8430000000008</v>
      </c>
      <c r="AH23" s="4">
        <v>8550.2450000000008</v>
      </c>
      <c r="AI23" s="4">
        <v>8586.3019999999997</v>
      </c>
      <c r="AJ23" s="4">
        <v>8677.152</v>
      </c>
      <c r="AK23" s="4">
        <v>8770.3729999999996</v>
      </c>
      <c r="AL23" s="4">
        <v>8796.8330000000005</v>
      </c>
      <c r="AM23" s="4">
        <v>9041.0110000000004</v>
      </c>
      <c r="AN23" s="4">
        <v>9130.2309999999998</v>
      </c>
      <c r="AO23" s="4">
        <v>9061.1539999999986</v>
      </c>
      <c r="AP23" s="4">
        <v>9248.02</v>
      </c>
      <c r="AQ23" s="4">
        <v>9477.598</v>
      </c>
      <c r="AR23" s="4">
        <v>9616.6869999999999</v>
      </c>
      <c r="AS23" s="4">
        <v>9603.3430000000008</v>
      </c>
      <c r="AT23" s="4">
        <v>9840.982</v>
      </c>
      <c r="AU23" s="4">
        <v>9976.219000000001</v>
      </c>
      <c r="AV23" s="4">
        <v>177846.307</v>
      </c>
    </row>
    <row r="24" spans="1:48" x14ac:dyDescent="0.25">
      <c r="A24" s="1" t="s">
        <v>33</v>
      </c>
      <c r="B24" s="1" t="s">
        <v>39</v>
      </c>
      <c r="C24" s="1" t="s">
        <v>35</v>
      </c>
      <c r="D24" s="1" t="s">
        <v>36</v>
      </c>
      <c r="E24" s="2">
        <v>42736</v>
      </c>
      <c r="F24" s="1">
        <v>19</v>
      </c>
      <c r="G24" s="1">
        <v>4359.6009999999997</v>
      </c>
      <c r="I24" s="1" t="s">
        <v>33</v>
      </c>
      <c r="J24" s="1" t="s">
        <v>40</v>
      </c>
      <c r="K24" s="1" t="s">
        <v>35</v>
      </c>
      <c r="L24" s="1" t="s">
        <v>36</v>
      </c>
      <c r="M24" s="2">
        <v>42736</v>
      </c>
      <c r="N24" s="1">
        <v>19</v>
      </c>
      <c r="O24" s="1">
        <v>3818.1370000000002</v>
      </c>
      <c r="Q24" s="2">
        <f t="shared" si="0"/>
        <v>42736</v>
      </c>
      <c r="R24" s="1">
        <f t="shared" si="1"/>
        <v>19</v>
      </c>
      <c r="S24" s="10">
        <f t="shared" si="2"/>
        <v>8177.7379999999994</v>
      </c>
      <c r="AA24" s="3">
        <v>16</v>
      </c>
      <c r="AB24" s="4">
        <v>8035.6589999999997</v>
      </c>
      <c r="AC24" s="4">
        <v>8163.3780000000006</v>
      </c>
      <c r="AD24" s="4">
        <v>8165.415</v>
      </c>
      <c r="AE24" s="4">
        <v>8170.5720000000001</v>
      </c>
      <c r="AF24" s="4">
        <v>8291.1380000000008</v>
      </c>
      <c r="AG24" s="4">
        <v>8355.9079999999994</v>
      </c>
      <c r="AH24" s="4">
        <v>8529.84</v>
      </c>
      <c r="AI24" s="4">
        <v>8531.1669999999995</v>
      </c>
      <c r="AJ24" s="4">
        <v>8622.0650000000005</v>
      </c>
      <c r="AK24" s="4">
        <v>8840.8029999999999</v>
      </c>
      <c r="AL24" s="4">
        <v>8887.1310000000012</v>
      </c>
      <c r="AM24" s="4">
        <v>8874.75</v>
      </c>
      <c r="AN24" s="4">
        <v>9084.6260000000002</v>
      </c>
      <c r="AO24" s="4">
        <v>9253.7979999999989</v>
      </c>
      <c r="AP24" s="4">
        <v>9321.9650000000001</v>
      </c>
      <c r="AQ24" s="4">
        <v>9438.9940000000006</v>
      </c>
      <c r="AR24" s="4">
        <v>9395.494999999999</v>
      </c>
      <c r="AS24" s="4">
        <v>9644.8369999999995</v>
      </c>
      <c r="AT24" s="4">
        <v>9745.630000000001</v>
      </c>
      <c r="AU24" s="4">
        <v>9744.27</v>
      </c>
      <c r="AV24" s="4">
        <v>177097.44099999999</v>
      </c>
    </row>
    <row r="25" spans="1:48" x14ac:dyDescent="0.25">
      <c r="A25" s="1" t="s">
        <v>33</v>
      </c>
      <c r="B25" s="1" t="s">
        <v>39</v>
      </c>
      <c r="C25" s="1" t="s">
        <v>35</v>
      </c>
      <c r="D25" s="1" t="s">
        <v>36</v>
      </c>
      <c r="E25" s="2">
        <v>42736</v>
      </c>
      <c r="F25" s="1">
        <v>20</v>
      </c>
      <c r="G25" s="1">
        <v>4248.0020000000004</v>
      </c>
      <c r="I25" s="1" t="s">
        <v>33</v>
      </c>
      <c r="J25" s="1" t="s">
        <v>40</v>
      </c>
      <c r="K25" s="1" t="s">
        <v>35</v>
      </c>
      <c r="L25" s="1" t="s">
        <v>36</v>
      </c>
      <c r="M25" s="2">
        <v>42736</v>
      </c>
      <c r="N25" s="1">
        <v>20</v>
      </c>
      <c r="O25" s="1">
        <v>3721.1489999999999</v>
      </c>
      <c r="Q25" s="2">
        <f t="shared" si="0"/>
        <v>42736</v>
      </c>
      <c r="R25" s="1">
        <f t="shared" si="1"/>
        <v>20</v>
      </c>
      <c r="S25" s="10">
        <f t="shared" si="2"/>
        <v>7969.1509999999998</v>
      </c>
      <c r="AA25" s="3">
        <v>17</v>
      </c>
      <c r="AB25" s="4">
        <v>8097.3459999999995</v>
      </c>
      <c r="AC25" s="4">
        <v>8098.3150000000005</v>
      </c>
      <c r="AD25" s="4">
        <v>8179.59</v>
      </c>
      <c r="AE25" s="4">
        <v>8273.1730000000007</v>
      </c>
      <c r="AF25" s="4">
        <v>8317.9320000000007</v>
      </c>
      <c r="AG25" s="4">
        <v>8366.5519999999997</v>
      </c>
      <c r="AH25" s="4">
        <v>8571.0580000000009</v>
      </c>
      <c r="AI25" s="4">
        <v>8489.6190000000006</v>
      </c>
      <c r="AJ25" s="4">
        <v>8628.2479999999996</v>
      </c>
      <c r="AK25" s="4">
        <v>8897.8990000000013</v>
      </c>
      <c r="AL25" s="4">
        <v>8808.2520000000004</v>
      </c>
      <c r="AM25" s="4">
        <v>8910.0329999999994</v>
      </c>
      <c r="AN25" s="4">
        <v>9100.726999999999</v>
      </c>
      <c r="AO25" s="4">
        <v>9161.8590000000004</v>
      </c>
      <c r="AP25" s="4">
        <v>9210.5889999999999</v>
      </c>
      <c r="AQ25" s="4">
        <v>9564.1909999999989</v>
      </c>
      <c r="AR25" s="4">
        <v>9569.155999999999</v>
      </c>
      <c r="AS25" s="4">
        <v>9672.1679999999997</v>
      </c>
      <c r="AT25" s="4">
        <v>9800.148000000001</v>
      </c>
      <c r="AU25" s="4">
        <v>9922.0480000000007</v>
      </c>
      <c r="AV25" s="4">
        <v>177638.90299999999</v>
      </c>
    </row>
    <row r="26" spans="1:48" x14ac:dyDescent="0.25">
      <c r="A26" s="1" t="s">
        <v>33</v>
      </c>
      <c r="B26" s="1" t="s">
        <v>39</v>
      </c>
      <c r="C26" s="1" t="s">
        <v>35</v>
      </c>
      <c r="D26" s="1" t="s">
        <v>36</v>
      </c>
      <c r="E26" s="2">
        <v>42736</v>
      </c>
      <c r="F26" s="1">
        <v>21</v>
      </c>
      <c r="G26" s="1">
        <v>4303.5879999999997</v>
      </c>
      <c r="I26" s="1" t="s">
        <v>33</v>
      </c>
      <c r="J26" s="1" t="s">
        <v>40</v>
      </c>
      <c r="K26" s="1" t="s">
        <v>35</v>
      </c>
      <c r="L26" s="1" t="s">
        <v>36</v>
      </c>
      <c r="M26" s="2">
        <v>42736</v>
      </c>
      <c r="N26" s="1">
        <v>21</v>
      </c>
      <c r="O26" s="1">
        <v>3769.5569999999998</v>
      </c>
      <c r="Q26" s="2">
        <f t="shared" si="0"/>
        <v>42736</v>
      </c>
      <c r="R26" s="1">
        <f t="shared" si="1"/>
        <v>21</v>
      </c>
      <c r="S26" s="10">
        <f t="shared" si="2"/>
        <v>8073.1449999999995</v>
      </c>
      <c r="AA26" s="3">
        <v>18</v>
      </c>
      <c r="AB26" s="4">
        <v>8049.5429999999997</v>
      </c>
      <c r="AC26" s="4">
        <v>8068.4600000000009</v>
      </c>
      <c r="AD26" s="4">
        <v>8135.2160000000003</v>
      </c>
      <c r="AE26" s="4">
        <v>8333.4149999999991</v>
      </c>
      <c r="AF26" s="4">
        <v>8304.4840000000004</v>
      </c>
      <c r="AG26" s="4">
        <v>8428.1990000000005</v>
      </c>
      <c r="AH26" s="4">
        <v>8509.027</v>
      </c>
      <c r="AI26" s="4">
        <v>8627.85</v>
      </c>
      <c r="AJ26" s="4">
        <v>8670.9679999999989</v>
      </c>
      <c r="AK26" s="4">
        <v>8713.277</v>
      </c>
      <c r="AL26" s="4">
        <v>8875.7119999999995</v>
      </c>
      <c r="AM26" s="4">
        <v>9005.7289999999994</v>
      </c>
      <c r="AN26" s="4">
        <v>9114.1280000000006</v>
      </c>
      <c r="AO26" s="4">
        <v>9153.0920000000006</v>
      </c>
      <c r="AP26" s="4">
        <v>9359.3950000000004</v>
      </c>
      <c r="AQ26" s="4">
        <v>9352.3990000000013</v>
      </c>
      <c r="AR26" s="4">
        <v>9443.027</v>
      </c>
      <c r="AS26" s="4">
        <v>9576.0130000000008</v>
      </c>
      <c r="AT26" s="4">
        <v>9786.4619999999995</v>
      </c>
      <c r="AU26" s="4">
        <v>9798.4409999999989</v>
      </c>
      <c r="AV26" s="4">
        <v>177304.837</v>
      </c>
    </row>
    <row r="27" spans="1:48" x14ac:dyDescent="0.25">
      <c r="A27" s="1" t="s">
        <v>33</v>
      </c>
      <c r="B27" s="1" t="s">
        <v>39</v>
      </c>
      <c r="C27" s="1" t="s">
        <v>35</v>
      </c>
      <c r="D27" s="1" t="s">
        <v>36</v>
      </c>
      <c r="E27" s="2">
        <v>42736</v>
      </c>
      <c r="F27" s="1">
        <v>22</v>
      </c>
      <c r="G27" s="1">
        <v>4304.0150000000003</v>
      </c>
      <c r="I27" s="1" t="s">
        <v>33</v>
      </c>
      <c r="J27" s="1" t="s">
        <v>40</v>
      </c>
      <c r="K27" s="1" t="s">
        <v>35</v>
      </c>
      <c r="L27" s="1" t="s">
        <v>36</v>
      </c>
      <c r="M27" s="2">
        <v>42736</v>
      </c>
      <c r="N27" s="1">
        <v>22</v>
      </c>
      <c r="O27" s="1">
        <v>3769.73</v>
      </c>
      <c r="Q27" s="2">
        <f t="shared" si="0"/>
        <v>42736</v>
      </c>
      <c r="R27" s="1">
        <f t="shared" si="1"/>
        <v>22</v>
      </c>
      <c r="S27" s="10">
        <f t="shared" si="2"/>
        <v>8073.7450000000008</v>
      </c>
      <c r="AA27" s="3">
        <v>19</v>
      </c>
      <c r="AB27" s="4">
        <v>8177.7379999999994</v>
      </c>
      <c r="AC27" s="4">
        <v>8128.871000000001</v>
      </c>
      <c r="AD27" s="4">
        <v>8128.5560000000005</v>
      </c>
      <c r="AE27" s="4">
        <v>8241.3169999999991</v>
      </c>
      <c r="AF27" s="4">
        <v>8344.2219999999998</v>
      </c>
      <c r="AG27" s="4">
        <v>8328.8340000000007</v>
      </c>
      <c r="AH27" s="4">
        <v>8555.85</v>
      </c>
      <c r="AI27" s="4">
        <v>8589.2569999999996</v>
      </c>
      <c r="AJ27" s="4">
        <v>8691.5419999999995</v>
      </c>
      <c r="AK27" s="4">
        <v>8748.3970000000008</v>
      </c>
      <c r="AL27" s="4">
        <v>8907.4740000000002</v>
      </c>
      <c r="AM27" s="4">
        <v>8873.9320000000007</v>
      </c>
      <c r="AN27" s="4">
        <v>9165.143</v>
      </c>
      <c r="AO27" s="4">
        <v>9126.387999999999</v>
      </c>
      <c r="AP27" s="4">
        <v>9353.41</v>
      </c>
      <c r="AQ27" s="4">
        <v>9485.755000000001</v>
      </c>
      <c r="AR27" s="4">
        <v>9424.3109999999997</v>
      </c>
      <c r="AS27" s="4">
        <v>9658.0869999999995</v>
      </c>
      <c r="AT27" s="4">
        <v>9728.4740000000002</v>
      </c>
      <c r="AU27" s="4">
        <v>9866.6869999999999</v>
      </c>
      <c r="AV27" s="4">
        <v>177524.245</v>
      </c>
    </row>
    <row r="28" spans="1:48" x14ac:dyDescent="0.25">
      <c r="A28" s="1" t="s">
        <v>33</v>
      </c>
      <c r="B28" s="1" t="s">
        <v>39</v>
      </c>
      <c r="C28" s="1" t="s">
        <v>35</v>
      </c>
      <c r="D28" s="1" t="s">
        <v>36</v>
      </c>
      <c r="E28" s="2">
        <v>42736</v>
      </c>
      <c r="F28" s="1">
        <v>23</v>
      </c>
      <c r="G28" s="1">
        <v>4329.0659999999998</v>
      </c>
      <c r="I28" s="1" t="s">
        <v>33</v>
      </c>
      <c r="J28" s="1" t="s">
        <v>40</v>
      </c>
      <c r="K28" s="1" t="s">
        <v>35</v>
      </c>
      <c r="L28" s="1" t="s">
        <v>36</v>
      </c>
      <c r="M28" s="2">
        <v>42736</v>
      </c>
      <c r="N28" s="1">
        <v>23</v>
      </c>
      <c r="O28" s="1">
        <v>3791.7579999999998</v>
      </c>
      <c r="Q28" s="2">
        <f t="shared" si="0"/>
        <v>42736</v>
      </c>
      <c r="R28" s="1">
        <f t="shared" si="1"/>
        <v>23</v>
      </c>
      <c r="S28" s="10">
        <f t="shared" si="2"/>
        <v>8120.8239999999996</v>
      </c>
      <c r="AA28" s="3">
        <v>20</v>
      </c>
      <c r="AB28" s="4">
        <v>7969.1509999999998</v>
      </c>
      <c r="AC28" s="4">
        <v>8037.9050000000007</v>
      </c>
      <c r="AD28" s="4">
        <v>8186.2489999999998</v>
      </c>
      <c r="AE28" s="4">
        <v>8365.2710000000006</v>
      </c>
      <c r="AF28" s="4">
        <v>8278.1929999999993</v>
      </c>
      <c r="AG28" s="4">
        <v>8465.9160000000011</v>
      </c>
      <c r="AH28" s="4">
        <v>8524.2350000000006</v>
      </c>
      <c r="AI28" s="4">
        <v>8528.2109999999993</v>
      </c>
      <c r="AJ28" s="4">
        <v>8607.6749999999993</v>
      </c>
      <c r="AK28" s="4">
        <v>8862.7790000000005</v>
      </c>
      <c r="AL28" s="4">
        <v>8776.491</v>
      </c>
      <c r="AM28" s="4">
        <v>9041.8310000000001</v>
      </c>
      <c r="AN28" s="4">
        <v>9049.7119999999995</v>
      </c>
      <c r="AO28" s="4">
        <v>9188.5649999999987</v>
      </c>
      <c r="AP28" s="4">
        <v>9216.5760000000009</v>
      </c>
      <c r="AQ28" s="4">
        <v>9430.8349999999991</v>
      </c>
      <c r="AR28" s="4">
        <v>9587.8709999999992</v>
      </c>
      <c r="AS28" s="4">
        <v>9590.0930000000008</v>
      </c>
      <c r="AT28" s="4">
        <v>9858.1360000000004</v>
      </c>
      <c r="AU28" s="4">
        <v>9853.8019999999997</v>
      </c>
      <c r="AV28" s="4">
        <v>177419.497</v>
      </c>
    </row>
    <row r="29" spans="1:48" x14ac:dyDescent="0.25">
      <c r="A29" s="1" t="s">
        <v>33</v>
      </c>
      <c r="B29" s="1" t="s">
        <v>39</v>
      </c>
      <c r="C29" s="1" t="s">
        <v>35</v>
      </c>
      <c r="D29" s="1" t="s">
        <v>36</v>
      </c>
      <c r="E29" s="2">
        <v>42736</v>
      </c>
      <c r="F29" s="1">
        <v>24</v>
      </c>
      <c r="G29" s="1">
        <v>4278.5370000000003</v>
      </c>
      <c r="I29" s="1" t="s">
        <v>33</v>
      </c>
      <c r="J29" s="1" t="s">
        <v>40</v>
      </c>
      <c r="K29" s="1" t="s">
        <v>35</v>
      </c>
      <c r="L29" s="1" t="s">
        <v>36</v>
      </c>
      <c r="M29" s="2">
        <v>42736</v>
      </c>
      <c r="N29" s="1">
        <v>24</v>
      </c>
      <c r="O29" s="1">
        <v>3747.5279999999998</v>
      </c>
      <c r="Q29" s="2">
        <f t="shared" si="0"/>
        <v>42736</v>
      </c>
      <c r="R29" s="1">
        <f t="shared" si="1"/>
        <v>24</v>
      </c>
      <c r="S29" s="10">
        <f t="shared" si="2"/>
        <v>8026.0650000000005</v>
      </c>
      <c r="AA29" s="3">
        <v>21</v>
      </c>
      <c r="AB29" s="4">
        <v>8073.1449999999995</v>
      </c>
      <c r="AC29" s="4">
        <v>8085.121000000001</v>
      </c>
      <c r="AD29" s="4">
        <v>8157.87</v>
      </c>
      <c r="AE29" s="4">
        <v>8283.73</v>
      </c>
      <c r="AF29" s="4">
        <v>8321.4779999999992</v>
      </c>
      <c r="AG29" s="4">
        <v>8362.2089999999989</v>
      </c>
      <c r="AH29" s="4">
        <v>8579.68</v>
      </c>
      <c r="AI29" s="4">
        <v>8629.8510000000006</v>
      </c>
      <c r="AJ29" s="4">
        <v>8574.9809999999998</v>
      </c>
      <c r="AK29" s="4">
        <v>8766.0069999999996</v>
      </c>
      <c r="AL29" s="4">
        <v>8828.8179999999993</v>
      </c>
      <c r="AM29" s="4">
        <v>8970.8520000000008</v>
      </c>
      <c r="AN29" s="4">
        <v>9152.969000000001</v>
      </c>
      <c r="AO29" s="4">
        <v>9138.5990000000002</v>
      </c>
      <c r="AP29" s="4">
        <v>9259.1729999999989</v>
      </c>
      <c r="AQ29" s="4">
        <v>9536.5560000000005</v>
      </c>
      <c r="AR29" s="4">
        <v>9412.773000000001</v>
      </c>
      <c r="AS29" s="4">
        <v>9631.3889999999992</v>
      </c>
      <c r="AT29" s="4">
        <v>9834.7109999999993</v>
      </c>
      <c r="AU29" s="4">
        <v>9767.7849999999999</v>
      </c>
      <c r="AV29" s="4">
        <v>177367.69699999999</v>
      </c>
    </row>
    <row r="30" spans="1:48" x14ac:dyDescent="0.25">
      <c r="A30" s="1" t="s">
        <v>33</v>
      </c>
      <c r="B30" s="1" t="s">
        <v>39</v>
      </c>
      <c r="C30" s="1" t="s">
        <v>35</v>
      </c>
      <c r="D30" s="1" t="s">
        <v>36</v>
      </c>
      <c r="E30" s="2">
        <v>42736</v>
      </c>
      <c r="F30" s="1">
        <v>25</v>
      </c>
      <c r="G30" s="1">
        <v>4274.9719999999998</v>
      </c>
      <c r="I30" s="1" t="s">
        <v>33</v>
      </c>
      <c r="J30" s="1" t="s">
        <v>40</v>
      </c>
      <c r="K30" s="1" t="s">
        <v>35</v>
      </c>
      <c r="L30" s="1" t="s">
        <v>36</v>
      </c>
      <c r="M30" s="2">
        <v>42736</v>
      </c>
      <c r="N30" s="1">
        <v>25</v>
      </c>
      <c r="O30" s="1">
        <v>3744.9810000000002</v>
      </c>
      <c r="Q30" s="2">
        <f t="shared" si="0"/>
        <v>42736</v>
      </c>
      <c r="R30" s="1">
        <f t="shared" si="1"/>
        <v>25</v>
      </c>
      <c r="S30" s="10">
        <f t="shared" si="2"/>
        <v>8019.9529999999995</v>
      </c>
      <c r="AA30" s="3">
        <v>22</v>
      </c>
      <c r="AB30" s="4">
        <v>8073.7450000000008</v>
      </c>
      <c r="AC30" s="4">
        <v>8081.6560000000009</v>
      </c>
      <c r="AD30" s="4">
        <v>8156.9359999999997</v>
      </c>
      <c r="AE30" s="4">
        <v>8322.8580000000002</v>
      </c>
      <c r="AF30" s="4">
        <v>8300.9380000000001</v>
      </c>
      <c r="AG30" s="4">
        <v>8432.5429999999997</v>
      </c>
      <c r="AH30" s="4">
        <v>8500.405999999999</v>
      </c>
      <c r="AI30" s="4">
        <v>8487.6170000000002</v>
      </c>
      <c r="AJ30" s="4">
        <v>8724.235999999999</v>
      </c>
      <c r="AK30" s="4">
        <v>8845.1689999999999</v>
      </c>
      <c r="AL30" s="4">
        <v>8855.1479999999992</v>
      </c>
      <c r="AM30" s="4">
        <v>8944.9089999999997</v>
      </c>
      <c r="AN30" s="4">
        <v>9061.8869999999988</v>
      </c>
      <c r="AO30" s="4">
        <v>9176.3529999999992</v>
      </c>
      <c r="AP30" s="4">
        <v>9310.8119999999999</v>
      </c>
      <c r="AQ30" s="4">
        <v>9380.0349999999999</v>
      </c>
      <c r="AR30" s="4">
        <v>9599.4089999999997</v>
      </c>
      <c r="AS30" s="4">
        <v>9616.7910000000011</v>
      </c>
      <c r="AT30" s="4">
        <v>9751.9000000000015</v>
      </c>
      <c r="AU30" s="4">
        <v>9952.7049999999999</v>
      </c>
      <c r="AV30" s="4">
        <v>177576.05299999999</v>
      </c>
    </row>
    <row r="31" spans="1:48" x14ac:dyDescent="0.25">
      <c r="A31" s="1" t="s">
        <v>33</v>
      </c>
      <c r="B31" s="1" t="s">
        <v>39</v>
      </c>
      <c r="C31" s="1" t="s">
        <v>35</v>
      </c>
      <c r="D31" s="1" t="s">
        <v>36</v>
      </c>
      <c r="E31" s="2">
        <v>42736</v>
      </c>
      <c r="F31" s="1">
        <v>26</v>
      </c>
      <c r="G31" s="1">
        <v>4332.6310000000003</v>
      </c>
      <c r="I31" s="1" t="s">
        <v>33</v>
      </c>
      <c r="J31" s="1" t="s">
        <v>40</v>
      </c>
      <c r="K31" s="1" t="s">
        <v>35</v>
      </c>
      <c r="L31" s="1" t="s">
        <v>36</v>
      </c>
      <c r="M31" s="2">
        <v>42736</v>
      </c>
      <c r="N31" s="1">
        <v>26</v>
      </c>
      <c r="O31" s="1">
        <v>3794.3049999999998</v>
      </c>
      <c r="Q31" s="2">
        <f t="shared" si="0"/>
        <v>42736</v>
      </c>
      <c r="R31" s="1">
        <f t="shared" si="1"/>
        <v>26</v>
      </c>
      <c r="S31" s="10">
        <f t="shared" si="2"/>
        <v>8126.9359999999997</v>
      </c>
      <c r="AA31" s="3">
        <v>23</v>
      </c>
      <c r="AB31" s="4">
        <v>8120.8239999999996</v>
      </c>
      <c r="AC31" s="4">
        <v>8043.8829999999998</v>
      </c>
      <c r="AD31" s="4">
        <v>8174.1359999999995</v>
      </c>
      <c r="AE31" s="4">
        <v>8349.7029999999995</v>
      </c>
      <c r="AF31" s="4">
        <v>8350.2210000000014</v>
      </c>
      <c r="AG31" s="4">
        <v>8398.2250000000004</v>
      </c>
      <c r="AH31" s="4">
        <v>8520.4310000000005</v>
      </c>
      <c r="AI31" s="4">
        <v>8533.5589999999993</v>
      </c>
      <c r="AJ31" s="4">
        <v>8596.8410000000003</v>
      </c>
      <c r="AK31" s="4">
        <v>8821.616</v>
      </c>
      <c r="AL31" s="4">
        <v>8772.0410000000011</v>
      </c>
      <c r="AM31" s="4">
        <v>9061.2609999999986</v>
      </c>
      <c r="AN31" s="4">
        <v>9144.7659999999996</v>
      </c>
      <c r="AO31" s="4">
        <v>9191.2659999999996</v>
      </c>
      <c r="AP31" s="4">
        <v>9301.9540000000015</v>
      </c>
      <c r="AQ31" s="4">
        <v>9526.719000000001</v>
      </c>
      <c r="AR31" s="4">
        <v>9481.31</v>
      </c>
      <c r="AS31" s="4">
        <v>9688.616</v>
      </c>
      <c r="AT31" s="4">
        <v>9747.5040000000008</v>
      </c>
      <c r="AU31" s="4">
        <v>9969.384</v>
      </c>
      <c r="AV31" s="4">
        <v>177794.25999999998</v>
      </c>
    </row>
    <row r="32" spans="1:48" x14ac:dyDescent="0.25">
      <c r="A32" s="1" t="s">
        <v>33</v>
      </c>
      <c r="B32" s="1" t="s">
        <v>39</v>
      </c>
      <c r="C32" s="1" t="s">
        <v>35</v>
      </c>
      <c r="D32" s="1" t="s">
        <v>36</v>
      </c>
      <c r="E32" s="2">
        <v>42736</v>
      </c>
      <c r="F32" s="1">
        <v>27</v>
      </c>
      <c r="G32" s="1">
        <v>4248.5659999999998</v>
      </c>
      <c r="I32" s="1" t="s">
        <v>33</v>
      </c>
      <c r="J32" s="1" t="s">
        <v>40</v>
      </c>
      <c r="K32" s="1" t="s">
        <v>35</v>
      </c>
      <c r="L32" s="1" t="s">
        <v>36</v>
      </c>
      <c r="M32" s="2">
        <v>42736</v>
      </c>
      <c r="N32" s="1">
        <v>27</v>
      </c>
      <c r="O32" s="1">
        <v>3720.2170000000001</v>
      </c>
      <c r="Q32" s="2">
        <f t="shared" si="0"/>
        <v>42736</v>
      </c>
      <c r="R32" s="1">
        <f t="shared" si="1"/>
        <v>27</v>
      </c>
      <c r="S32" s="10">
        <f t="shared" si="2"/>
        <v>7968.7829999999994</v>
      </c>
      <c r="AA32" s="3">
        <v>24</v>
      </c>
      <c r="AB32" s="4">
        <v>8026.0650000000005</v>
      </c>
      <c r="AC32" s="4">
        <v>8122.893</v>
      </c>
      <c r="AD32" s="4">
        <v>8140.67</v>
      </c>
      <c r="AE32" s="4">
        <v>8256.8850000000002</v>
      </c>
      <c r="AF32" s="4">
        <v>8272.1949999999997</v>
      </c>
      <c r="AG32" s="4">
        <v>8396.5240000000013</v>
      </c>
      <c r="AH32" s="4">
        <v>8559.6530000000002</v>
      </c>
      <c r="AI32" s="4">
        <v>8583.9110000000001</v>
      </c>
      <c r="AJ32" s="4">
        <v>8702.3760000000002</v>
      </c>
      <c r="AK32" s="4">
        <v>8789.5609999999997</v>
      </c>
      <c r="AL32" s="4">
        <v>8911.9249999999993</v>
      </c>
      <c r="AM32" s="4">
        <v>8854.5010000000002</v>
      </c>
      <c r="AN32" s="4">
        <v>9070.09</v>
      </c>
      <c r="AO32" s="4">
        <v>9123.6860000000015</v>
      </c>
      <c r="AP32" s="4">
        <v>9268.0299999999988</v>
      </c>
      <c r="AQ32" s="4">
        <v>9389.8719999999994</v>
      </c>
      <c r="AR32" s="4">
        <v>9530.8739999999998</v>
      </c>
      <c r="AS32" s="4">
        <v>9559.5659999999989</v>
      </c>
      <c r="AT32" s="4">
        <v>9839.1059999999998</v>
      </c>
      <c r="AU32" s="4">
        <v>9751.1059999999998</v>
      </c>
      <c r="AV32" s="4">
        <v>177149.489</v>
      </c>
    </row>
    <row r="33" spans="1:48" x14ac:dyDescent="0.25">
      <c r="A33" s="1" t="s">
        <v>33</v>
      </c>
      <c r="B33" s="1" t="s">
        <v>39</v>
      </c>
      <c r="C33" s="1" t="s">
        <v>35</v>
      </c>
      <c r="D33" s="1" t="s">
        <v>36</v>
      </c>
      <c r="E33" s="2">
        <v>42736</v>
      </c>
      <c r="F33" s="1">
        <v>28</v>
      </c>
      <c r="G33" s="1">
        <v>4359.0370000000003</v>
      </c>
      <c r="I33" s="1" t="s">
        <v>33</v>
      </c>
      <c r="J33" s="1" t="s">
        <v>40</v>
      </c>
      <c r="K33" s="1" t="s">
        <v>35</v>
      </c>
      <c r="L33" s="1" t="s">
        <v>36</v>
      </c>
      <c r="M33" s="2">
        <v>42736</v>
      </c>
      <c r="N33" s="1">
        <v>28</v>
      </c>
      <c r="O33" s="1">
        <v>3819.069</v>
      </c>
      <c r="Q33" s="2">
        <f t="shared" si="0"/>
        <v>42736</v>
      </c>
      <c r="R33" s="1">
        <f t="shared" si="1"/>
        <v>28</v>
      </c>
      <c r="S33" s="10">
        <f t="shared" si="2"/>
        <v>8178.1059999999998</v>
      </c>
      <c r="AA33" s="3">
        <v>25</v>
      </c>
      <c r="AB33" s="4">
        <v>8019.9529999999995</v>
      </c>
      <c r="AC33" s="4">
        <v>8066.1670000000004</v>
      </c>
      <c r="AD33" s="4">
        <v>8114.7939999999999</v>
      </c>
      <c r="AE33" s="4">
        <v>8313.1489999999994</v>
      </c>
      <c r="AF33" s="4">
        <v>8286.473</v>
      </c>
      <c r="AG33" s="4">
        <v>8415.5990000000002</v>
      </c>
      <c r="AH33" s="4">
        <v>8408.4359999999997</v>
      </c>
      <c r="AI33" s="4">
        <v>8547.9670000000006</v>
      </c>
      <c r="AJ33" s="4">
        <v>8544.351999999999</v>
      </c>
      <c r="AK33" s="4">
        <v>8849.1180000000004</v>
      </c>
      <c r="AL33" s="4">
        <v>8899.5380000000005</v>
      </c>
      <c r="AM33" s="4">
        <v>9003.6810000000005</v>
      </c>
      <c r="AN33" s="4">
        <v>9067.9249999999993</v>
      </c>
      <c r="AO33" s="4">
        <v>9156.8420000000006</v>
      </c>
      <c r="AP33" s="4">
        <v>9304.1620000000003</v>
      </c>
      <c r="AQ33" s="4">
        <v>9568.4429999999993</v>
      </c>
      <c r="AR33" s="4">
        <v>9550.884</v>
      </c>
      <c r="AS33" s="4">
        <v>9606.655999999999</v>
      </c>
      <c r="AT33" s="4">
        <v>9845.473</v>
      </c>
      <c r="AU33" s="4">
        <v>9836.101999999999</v>
      </c>
      <c r="AV33" s="4">
        <v>177405.71399999998</v>
      </c>
    </row>
    <row r="34" spans="1:48" x14ac:dyDescent="0.25">
      <c r="A34" s="1" t="s">
        <v>33</v>
      </c>
      <c r="B34" s="1" t="s">
        <v>39</v>
      </c>
      <c r="C34" s="1" t="s">
        <v>35</v>
      </c>
      <c r="D34" s="1" t="s">
        <v>36</v>
      </c>
      <c r="E34" s="2">
        <v>42736</v>
      </c>
      <c r="F34" s="1">
        <v>29</v>
      </c>
      <c r="G34" s="1">
        <v>4328.5889999999999</v>
      </c>
      <c r="I34" s="1" t="s">
        <v>33</v>
      </c>
      <c r="J34" s="1" t="s">
        <v>40</v>
      </c>
      <c r="K34" s="1" t="s">
        <v>35</v>
      </c>
      <c r="L34" s="1" t="s">
        <v>36</v>
      </c>
      <c r="M34" s="2">
        <v>42736</v>
      </c>
      <c r="N34" s="1">
        <v>29</v>
      </c>
      <c r="O34" s="1">
        <v>3791.9290000000001</v>
      </c>
      <c r="Q34" s="2">
        <f t="shared" si="0"/>
        <v>42736</v>
      </c>
      <c r="R34" s="1">
        <f t="shared" si="1"/>
        <v>29</v>
      </c>
      <c r="S34" s="10">
        <f t="shared" si="2"/>
        <v>8120.518</v>
      </c>
      <c r="AA34" s="3">
        <v>26</v>
      </c>
      <c r="AB34" s="4">
        <v>8126.9359999999997</v>
      </c>
      <c r="AC34" s="4">
        <v>8100.6089999999995</v>
      </c>
      <c r="AD34" s="4">
        <v>8200.0110000000004</v>
      </c>
      <c r="AE34" s="4">
        <v>8293.4390000000003</v>
      </c>
      <c r="AF34" s="4">
        <v>8335.9429999999993</v>
      </c>
      <c r="AG34" s="4">
        <v>8379.1509999999998</v>
      </c>
      <c r="AH34" s="4">
        <v>8671.6489999999994</v>
      </c>
      <c r="AI34" s="4">
        <v>8569.5</v>
      </c>
      <c r="AJ34" s="4">
        <v>8754.866</v>
      </c>
      <c r="AK34" s="4">
        <v>8762.0590000000011</v>
      </c>
      <c r="AL34" s="4">
        <v>8784.4259999999995</v>
      </c>
      <c r="AM34" s="4">
        <v>8912.0810000000001</v>
      </c>
      <c r="AN34" s="4">
        <v>9146.9310000000005</v>
      </c>
      <c r="AO34" s="4">
        <v>9158.11</v>
      </c>
      <c r="AP34" s="4">
        <v>9265.8230000000003</v>
      </c>
      <c r="AQ34" s="4">
        <v>9348.1470000000008</v>
      </c>
      <c r="AR34" s="4">
        <v>9461.2989999999991</v>
      </c>
      <c r="AS34" s="4">
        <v>9641.5239999999994</v>
      </c>
      <c r="AT34" s="4">
        <v>9741.1369999999988</v>
      </c>
      <c r="AU34" s="4">
        <v>9884.3870000000006</v>
      </c>
      <c r="AV34" s="4">
        <v>177538.02799999996</v>
      </c>
    </row>
    <row r="35" spans="1:48" x14ac:dyDescent="0.25">
      <c r="A35" s="1" t="s">
        <v>33</v>
      </c>
      <c r="B35" s="1" t="s">
        <v>39</v>
      </c>
      <c r="C35" s="1" t="s">
        <v>35</v>
      </c>
      <c r="D35" s="1" t="s">
        <v>36</v>
      </c>
      <c r="E35" s="2">
        <v>42736</v>
      </c>
      <c r="F35" s="1">
        <v>30</v>
      </c>
      <c r="G35" s="1">
        <v>4279.0140000000001</v>
      </c>
      <c r="I35" s="1" t="s">
        <v>33</v>
      </c>
      <c r="J35" s="1" t="s">
        <v>40</v>
      </c>
      <c r="K35" s="1" t="s">
        <v>35</v>
      </c>
      <c r="L35" s="1" t="s">
        <v>36</v>
      </c>
      <c r="M35" s="2">
        <v>42736</v>
      </c>
      <c r="N35" s="1">
        <v>30</v>
      </c>
      <c r="O35" s="1">
        <v>3747.3580000000002</v>
      </c>
      <c r="Q35" s="2">
        <f t="shared" si="0"/>
        <v>42736</v>
      </c>
      <c r="R35" s="1">
        <f t="shared" si="1"/>
        <v>30</v>
      </c>
      <c r="S35" s="10">
        <f t="shared" si="2"/>
        <v>8026.3720000000003</v>
      </c>
      <c r="AA35" s="3">
        <v>27</v>
      </c>
      <c r="AB35" s="4">
        <v>7968.7829999999994</v>
      </c>
      <c r="AC35" s="4">
        <v>8099.2039999999997</v>
      </c>
      <c r="AD35" s="4">
        <v>8186.1659999999993</v>
      </c>
      <c r="AE35" s="4">
        <v>8322.2090000000007</v>
      </c>
      <c r="AF35" s="4">
        <v>8394.4050000000007</v>
      </c>
      <c r="AG35" s="4">
        <v>8443.5730000000003</v>
      </c>
      <c r="AH35" s="4">
        <v>8498.610999999999</v>
      </c>
      <c r="AI35" s="4">
        <v>8492.4920000000002</v>
      </c>
      <c r="AJ35" s="4">
        <v>8695.0920000000006</v>
      </c>
      <c r="AK35" s="4">
        <v>8722.1110000000008</v>
      </c>
      <c r="AL35" s="4">
        <v>8931.3189999999995</v>
      </c>
      <c r="AM35" s="4">
        <v>8950.4459999999999</v>
      </c>
      <c r="AN35" s="4">
        <v>9164.8630000000012</v>
      </c>
      <c r="AO35" s="4">
        <v>9130.7900000000009</v>
      </c>
      <c r="AP35" s="4">
        <v>9259.9979999999996</v>
      </c>
      <c r="AQ35" s="4">
        <v>9416.0020000000004</v>
      </c>
      <c r="AR35" s="4">
        <v>9513.7900000000009</v>
      </c>
      <c r="AS35" s="4">
        <v>9558.844000000001</v>
      </c>
      <c r="AT35" s="4">
        <v>9785.4879999999994</v>
      </c>
      <c r="AU35" s="4">
        <v>9820.4369999999999</v>
      </c>
      <c r="AV35" s="4">
        <v>177354.62300000005</v>
      </c>
    </row>
    <row r="36" spans="1:48" x14ac:dyDescent="0.25">
      <c r="A36" s="1" t="s">
        <v>33</v>
      </c>
      <c r="B36" s="1" t="s">
        <v>39</v>
      </c>
      <c r="C36" s="1" t="s">
        <v>35</v>
      </c>
      <c r="D36" s="1" t="s">
        <v>36</v>
      </c>
      <c r="E36" s="2">
        <v>42736</v>
      </c>
      <c r="F36" s="1">
        <v>31</v>
      </c>
      <c r="G36" s="1">
        <v>4257.7790000000005</v>
      </c>
      <c r="I36" s="1" t="s">
        <v>33</v>
      </c>
      <c r="J36" s="1" t="s">
        <v>40</v>
      </c>
      <c r="K36" s="1" t="s">
        <v>35</v>
      </c>
      <c r="L36" s="1" t="s">
        <v>36</v>
      </c>
      <c r="M36" s="2">
        <v>42736</v>
      </c>
      <c r="N36" s="1">
        <v>31</v>
      </c>
      <c r="O36" s="1">
        <v>3728.951</v>
      </c>
      <c r="Q36" s="2">
        <f t="shared" si="0"/>
        <v>42736</v>
      </c>
      <c r="R36" s="1">
        <f t="shared" si="1"/>
        <v>31</v>
      </c>
      <c r="S36" s="10">
        <f t="shared" si="2"/>
        <v>7986.7300000000005</v>
      </c>
      <c r="AA36" s="3">
        <v>28</v>
      </c>
      <c r="AB36" s="4">
        <v>8178.1059999999998</v>
      </c>
      <c r="AC36" s="4">
        <v>8067.5720000000001</v>
      </c>
      <c r="AD36" s="4">
        <v>8128.64</v>
      </c>
      <c r="AE36" s="4">
        <v>8284.3790000000008</v>
      </c>
      <c r="AF36" s="4">
        <v>8228.0110000000004</v>
      </c>
      <c r="AG36" s="4">
        <v>8351.1769999999997</v>
      </c>
      <c r="AH36" s="4">
        <v>8581.4750000000004</v>
      </c>
      <c r="AI36" s="4">
        <v>8624.9760000000006</v>
      </c>
      <c r="AJ36" s="4">
        <v>8604.1239999999998</v>
      </c>
      <c r="AK36" s="4">
        <v>8889.0659999999989</v>
      </c>
      <c r="AL36" s="4">
        <v>8752.6450000000004</v>
      </c>
      <c r="AM36" s="4">
        <v>8965.3170000000009</v>
      </c>
      <c r="AN36" s="4">
        <v>9049.9930000000004</v>
      </c>
      <c r="AO36" s="4">
        <v>9184.1620000000003</v>
      </c>
      <c r="AP36" s="4">
        <v>9309.9860000000008</v>
      </c>
      <c r="AQ36" s="4">
        <v>9500.5879999999997</v>
      </c>
      <c r="AR36" s="4">
        <v>9498.3940000000002</v>
      </c>
      <c r="AS36" s="4">
        <v>9689.3369999999995</v>
      </c>
      <c r="AT36" s="4">
        <v>9801.1219999999994</v>
      </c>
      <c r="AU36" s="4">
        <v>9900.0540000000001</v>
      </c>
      <c r="AV36" s="4">
        <v>177589.12399999998</v>
      </c>
    </row>
    <row r="37" spans="1:48" x14ac:dyDescent="0.25">
      <c r="A37" s="1" t="s">
        <v>33</v>
      </c>
      <c r="B37" s="1" t="s">
        <v>39</v>
      </c>
      <c r="C37" s="1" t="s">
        <v>35</v>
      </c>
      <c r="D37" s="1" t="s">
        <v>36</v>
      </c>
      <c r="E37" s="2">
        <v>42736</v>
      </c>
      <c r="F37" s="1">
        <v>32</v>
      </c>
      <c r="G37" s="1">
        <v>4349.8239999999996</v>
      </c>
      <c r="I37" s="1" t="s">
        <v>33</v>
      </c>
      <c r="J37" s="1" t="s">
        <v>40</v>
      </c>
      <c r="K37" s="1" t="s">
        <v>35</v>
      </c>
      <c r="L37" s="1" t="s">
        <v>36</v>
      </c>
      <c r="M37" s="2">
        <v>42736</v>
      </c>
      <c r="N37" s="1">
        <v>32</v>
      </c>
      <c r="O37" s="1">
        <v>3810.3359999999998</v>
      </c>
      <c r="Q37" s="2">
        <f t="shared" si="0"/>
        <v>42736</v>
      </c>
      <c r="R37" s="1">
        <f t="shared" si="1"/>
        <v>32</v>
      </c>
      <c r="S37" s="10">
        <f t="shared" si="2"/>
        <v>8160.16</v>
      </c>
      <c r="AA37" s="3">
        <v>29</v>
      </c>
      <c r="AB37" s="4">
        <v>8120.518</v>
      </c>
      <c r="AC37" s="4">
        <v>8049.866</v>
      </c>
      <c r="AD37" s="4">
        <v>8094.2569999999996</v>
      </c>
      <c r="AE37" s="4">
        <v>8301.5020000000004</v>
      </c>
      <c r="AF37" s="4">
        <v>8329.1929999999993</v>
      </c>
      <c r="AG37" s="4">
        <v>8391.0650000000005</v>
      </c>
      <c r="AH37" s="4">
        <v>8487.880000000001</v>
      </c>
      <c r="AI37" s="4">
        <v>8611.3909999999996</v>
      </c>
      <c r="AJ37" s="4">
        <v>8628.2479999999996</v>
      </c>
      <c r="AK37" s="4">
        <v>8784.16</v>
      </c>
      <c r="AL37" s="4">
        <v>8879.7839999999997</v>
      </c>
      <c r="AM37" s="4">
        <v>8948.0760000000009</v>
      </c>
      <c r="AN37" s="4">
        <v>9073.8009999999995</v>
      </c>
      <c r="AO37" s="4">
        <v>9146.8040000000001</v>
      </c>
      <c r="AP37" s="4">
        <v>9346.862000000001</v>
      </c>
      <c r="AQ37" s="4">
        <v>9340.2860000000001</v>
      </c>
      <c r="AR37" s="4">
        <v>9555.7119999999995</v>
      </c>
      <c r="AS37" s="4">
        <v>9613.4069999999992</v>
      </c>
      <c r="AT37" s="4">
        <v>9738.3790000000008</v>
      </c>
      <c r="AU37" s="4">
        <v>9803.7930000000015</v>
      </c>
      <c r="AV37" s="4">
        <v>177244.984</v>
      </c>
    </row>
    <row r="38" spans="1:48" x14ac:dyDescent="0.25">
      <c r="A38" s="1" t="s">
        <v>33</v>
      </c>
      <c r="B38" s="1" t="s">
        <v>39</v>
      </c>
      <c r="C38" s="1" t="s">
        <v>35</v>
      </c>
      <c r="D38" s="1" t="s">
        <v>36</v>
      </c>
      <c r="E38" s="2">
        <v>42736</v>
      </c>
      <c r="F38" s="1">
        <v>33</v>
      </c>
      <c r="G38" s="1">
        <v>4294.2809999999999</v>
      </c>
      <c r="I38" s="1" t="s">
        <v>33</v>
      </c>
      <c r="J38" s="1" t="s">
        <v>40</v>
      </c>
      <c r="K38" s="1" t="s">
        <v>35</v>
      </c>
      <c r="L38" s="1" t="s">
        <v>36</v>
      </c>
      <c r="M38" s="2">
        <v>42736</v>
      </c>
      <c r="N38" s="1">
        <v>33</v>
      </c>
      <c r="O38" s="1">
        <v>3760.9780000000001</v>
      </c>
      <c r="Q38" s="2">
        <f t="shared" si="0"/>
        <v>42736</v>
      </c>
      <c r="R38" s="1">
        <f t="shared" si="1"/>
        <v>33</v>
      </c>
      <c r="S38" s="10">
        <f t="shared" si="2"/>
        <v>8055.259</v>
      </c>
      <c r="AA38" s="3">
        <v>30</v>
      </c>
      <c r="AB38" s="4">
        <v>8026.3720000000003</v>
      </c>
      <c r="AC38" s="4">
        <v>8116.91</v>
      </c>
      <c r="AD38" s="4">
        <v>8220.5489999999991</v>
      </c>
      <c r="AE38" s="4">
        <v>8305.0859999999993</v>
      </c>
      <c r="AF38" s="4">
        <v>8293.2209999999995</v>
      </c>
      <c r="AG38" s="4">
        <v>8403.6849999999995</v>
      </c>
      <c r="AH38" s="4">
        <v>8592.2049999999999</v>
      </c>
      <c r="AI38" s="4">
        <v>8506.0780000000013</v>
      </c>
      <c r="AJ38" s="4">
        <v>8670.9689999999991</v>
      </c>
      <c r="AK38" s="4">
        <v>8827.0169999999998</v>
      </c>
      <c r="AL38" s="4">
        <v>8804.1810000000005</v>
      </c>
      <c r="AM38" s="4">
        <v>8967.6859999999997</v>
      </c>
      <c r="AN38" s="4">
        <v>9141.0550000000003</v>
      </c>
      <c r="AO38" s="4">
        <v>9168.1470000000008</v>
      </c>
      <c r="AP38" s="4">
        <v>9223.1219999999994</v>
      </c>
      <c r="AQ38" s="4">
        <v>9576.3029999999999</v>
      </c>
      <c r="AR38" s="4">
        <v>9456.4700000000012</v>
      </c>
      <c r="AS38" s="4">
        <v>9634.7740000000013</v>
      </c>
      <c r="AT38" s="4">
        <v>9848.232</v>
      </c>
      <c r="AU38" s="4">
        <v>9916.6970000000001</v>
      </c>
      <c r="AV38" s="4">
        <v>177698.75900000002</v>
      </c>
    </row>
    <row r="39" spans="1:48" x14ac:dyDescent="0.25">
      <c r="A39" s="1" t="s">
        <v>33</v>
      </c>
      <c r="B39" s="1" t="s">
        <v>39</v>
      </c>
      <c r="C39" s="1" t="s">
        <v>35</v>
      </c>
      <c r="D39" s="1" t="s">
        <v>36</v>
      </c>
      <c r="E39" s="2">
        <v>42736</v>
      </c>
      <c r="F39" s="1">
        <v>34</v>
      </c>
      <c r="G39" s="1">
        <v>4313.3220000000001</v>
      </c>
      <c r="I39" s="1" t="s">
        <v>33</v>
      </c>
      <c r="J39" s="1" t="s">
        <v>40</v>
      </c>
      <c r="K39" s="1" t="s">
        <v>35</v>
      </c>
      <c r="L39" s="1" t="s">
        <v>36</v>
      </c>
      <c r="M39" s="2">
        <v>42736</v>
      </c>
      <c r="N39" s="1">
        <v>34</v>
      </c>
      <c r="O39" s="1">
        <v>3778.3090000000002</v>
      </c>
      <c r="Q39" s="2">
        <f t="shared" si="0"/>
        <v>42736</v>
      </c>
      <c r="R39" s="1">
        <f t="shared" si="1"/>
        <v>34</v>
      </c>
      <c r="S39" s="10">
        <f t="shared" si="2"/>
        <v>8091.6310000000003</v>
      </c>
      <c r="AA39" s="3">
        <v>31</v>
      </c>
      <c r="AB39" s="4">
        <v>7986.7300000000005</v>
      </c>
      <c r="AC39" s="4">
        <v>8141.5659999999998</v>
      </c>
      <c r="AD39" s="4">
        <v>8223.773000000001</v>
      </c>
      <c r="AE39" s="4">
        <v>8290.1929999999993</v>
      </c>
      <c r="AF39" s="4">
        <v>8269.2450000000008</v>
      </c>
      <c r="AG39" s="4">
        <v>8390.02</v>
      </c>
      <c r="AH39" s="4">
        <v>8578.9439999999995</v>
      </c>
      <c r="AI39" s="4">
        <v>8509.6679999999997</v>
      </c>
      <c r="AJ39" s="4">
        <v>8632.2139999999999</v>
      </c>
      <c r="AK39" s="4">
        <v>8840.8919999999998</v>
      </c>
      <c r="AL39" s="4">
        <v>8819.2929999999997</v>
      </c>
      <c r="AM39" s="4">
        <v>8957.9500000000007</v>
      </c>
      <c r="AN39" s="4">
        <v>8980.0139999999992</v>
      </c>
      <c r="AO39" s="4">
        <v>9163.7870000000003</v>
      </c>
      <c r="AP39" s="4">
        <v>9222.2829999999994</v>
      </c>
      <c r="AQ39" s="4">
        <v>9478.24</v>
      </c>
      <c r="AR39" s="4">
        <v>9546.2379999999994</v>
      </c>
      <c r="AS39" s="4">
        <v>9564.5339999999997</v>
      </c>
      <c r="AT39" s="4">
        <v>9801.762999999999</v>
      </c>
      <c r="AU39" s="4">
        <v>9884.2969999999987</v>
      </c>
      <c r="AV39" s="4">
        <v>177281.64399999997</v>
      </c>
    </row>
    <row r="40" spans="1:48" x14ac:dyDescent="0.25">
      <c r="A40" s="1" t="s">
        <v>33</v>
      </c>
      <c r="B40" s="1" t="s">
        <v>39</v>
      </c>
      <c r="C40" s="1" t="s">
        <v>35</v>
      </c>
      <c r="D40" s="1" t="s">
        <v>36</v>
      </c>
      <c r="E40" s="2">
        <v>42736</v>
      </c>
      <c r="F40" s="1">
        <v>35</v>
      </c>
      <c r="G40" s="1">
        <v>4328.0010000000002</v>
      </c>
      <c r="I40" s="1" t="s">
        <v>33</v>
      </c>
      <c r="J40" s="1" t="s">
        <v>40</v>
      </c>
      <c r="K40" s="1" t="s">
        <v>35</v>
      </c>
      <c r="L40" s="1" t="s">
        <v>36</v>
      </c>
      <c r="M40" s="2">
        <v>42736</v>
      </c>
      <c r="N40" s="1">
        <v>35</v>
      </c>
      <c r="O40" s="1">
        <v>3791.26</v>
      </c>
      <c r="Q40" s="2">
        <f t="shared" si="0"/>
        <v>42736</v>
      </c>
      <c r="R40" s="1">
        <f t="shared" si="1"/>
        <v>35</v>
      </c>
      <c r="S40" s="10">
        <f t="shared" si="2"/>
        <v>8119.2610000000004</v>
      </c>
      <c r="AA40" s="3">
        <v>32</v>
      </c>
      <c r="AB40" s="4">
        <v>8160.16</v>
      </c>
      <c r="AC40" s="4">
        <v>8025.21</v>
      </c>
      <c r="AD40" s="4">
        <v>8091.0329999999994</v>
      </c>
      <c r="AE40" s="4">
        <v>8316.3950000000004</v>
      </c>
      <c r="AF40" s="4">
        <v>8353.1710000000003</v>
      </c>
      <c r="AG40" s="4">
        <v>8404.73</v>
      </c>
      <c r="AH40" s="4">
        <v>8501.1409999999996</v>
      </c>
      <c r="AI40" s="4">
        <v>8607.7999999999993</v>
      </c>
      <c r="AJ40" s="4">
        <v>8667.0030000000006</v>
      </c>
      <c r="AK40" s="4">
        <v>8770.2849999999999</v>
      </c>
      <c r="AL40" s="4">
        <v>8864.6719999999987</v>
      </c>
      <c r="AM40" s="4">
        <v>8957.8130000000001</v>
      </c>
      <c r="AN40" s="4">
        <v>9234.8420000000006</v>
      </c>
      <c r="AO40" s="4">
        <v>9151.1660000000011</v>
      </c>
      <c r="AP40" s="4">
        <v>9347.7010000000009</v>
      </c>
      <c r="AQ40" s="4">
        <v>9438.3509999999987</v>
      </c>
      <c r="AR40" s="4">
        <v>9465.9449999999997</v>
      </c>
      <c r="AS40" s="4">
        <v>9683.6460000000006</v>
      </c>
      <c r="AT40" s="4">
        <v>9784.8459999999995</v>
      </c>
      <c r="AU40" s="4">
        <v>9836.1929999999993</v>
      </c>
      <c r="AV40" s="4">
        <v>177662.103</v>
      </c>
    </row>
    <row r="41" spans="1:48" x14ac:dyDescent="0.25">
      <c r="A41" s="1" t="s">
        <v>33</v>
      </c>
      <c r="B41" s="1" t="s">
        <v>39</v>
      </c>
      <c r="C41" s="1" t="s">
        <v>35</v>
      </c>
      <c r="D41" s="1" t="s">
        <v>36</v>
      </c>
      <c r="E41" s="2">
        <v>42736</v>
      </c>
      <c r="F41" s="1">
        <v>36</v>
      </c>
      <c r="G41" s="1">
        <v>4279.6019999999999</v>
      </c>
      <c r="I41" s="1" t="s">
        <v>33</v>
      </c>
      <c r="J41" s="1" t="s">
        <v>40</v>
      </c>
      <c r="K41" s="1" t="s">
        <v>35</v>
      </c>
      <c r="L41" s="1" t="s">
        <v>36</v>
      </c>
      <c r="M41" s="2">
        <v>42736</v>
      </c>
      <c r="N41" s="1">
        <v>36</v>
      </c>
      <c r="O41" s="1">
        <v>3748.027</v>
      </c>
      <c r="Q41" s="2">
        <f t="shared" si="0"/>
        <v>42736</v>
      </c>
      <c r="R41" s="1">
        <f t="shared" si="1"/>
        <v>36</v>
      </c>
      <c r="S41" s="10">
        <f t="shared" si="2"/>
        <v>8027.6289999999999</v>
      </c>
      <c r="AA41" s="3">
        <v>33</v>
      </c>
      <c r="AB41" s="4">
        <v>8055.259</v>
      </c>
      <c r="AC41" s="4">
        <v>8053.3189999999995</v>
      </c>
      <c r="AD41" s="4">
        <v>8131.0220000000008</v>
      </c>
      <c r="AE41" s="4">
        <v>8266.4650000000001</v>
      </c>
      <c r="AF41" s="4">
        <v>8378.6660000000011</v>
      </c>
      <c r="AG41" s="4">
        <v>8450.8220000000001</v>
      </c>
      <c r="AH41" s="4">
        <v>8523.24</v>
      </c>
      <c r="AI41" s="4">
        <v>8579.6729999999989</v>
      </c>
      <c r="AJ41" s="4">
        <v>8674.8410000000003</v>
      </c>
      <c r="AK41" s="4">
        <v>8893.5429999999997</v>
      </c>
      <c r="AL41" s="4">
        <v>8747.8509999999987</v>
      </c>
      <c r="AM41" s="4">
        <v>8931.0759999999991</v>
      </c>
      <c r="AN41" s="4">
        <v>9207.1369999999988</v>
      </c>
      <c r="AO41" s="4">
        <v>9161.6640000000007</v>
      </c>
      <c r="AP41" s="4">
        <v>9283.1329999999998</v>
      </c>
      <c r="AQ41" s="4">
        <v>9452.1110000000008</v>
      </c>
      <c r="AR41" s="4">
        <v>9432.648000000001</v>
      </c>
      <c r="AS41" s="4">
        <v>9642.2439999999988</v>
      </c>
      <c r="AT41" s="4">
        <v>9799.6640000000007</v>
      </c>
      <c r="AU41" s="4">
        <v>9879.134</v>
      </c>
      <c r="AV41" s="4">
        <v>177543.51200000002</v>
      </c>
    </row>
    <row r="42" spans="1:48" x14ac:dyDescent="0.25">
      <c r="A42" s="1" t="s">
        <v>33</v>
      </c>
      <c r="B42" s="1" t="s">
        <v>39</v>
      </c>
      <c r="C42" s="1" t="s">
        <v>35</v>
      </c>
      <c r="D42" s="1" t="s">
        <v>36</v>
      </c>
      <c r="E42" s="2">
        <v>42736</v>
      </c>
      <c r="F42" s="1">
        <v>37</v>
      </c>
      <c r="G42" s="1">
        <v>4275.7929999999997</v>
      </c>
      <c r="I42" s="1" t="s">
        <v>33</v>
      </c>
      <c r="J42" s="1" t="s">
        <v>40</v>
      </c>
      <c r="K42" s="1" t="s">
        <v>35</v>
      </c>
      <c r="L42" s="1" t="s">
        <v>36</v>
      </c>
      <c r="M42" s="2">
        <v>42736</v>
      </c>
      <c r="N42" s="1">
        <v>37</v>
      </c>
      <c r="O42" s="1">
        <v>3745.252</v>
      </c>
      <c r="Q42" s="2">
        <f t="shared" si="0"/>
        <v>42736</v>
      </c>
      <c r="R42" s="1">
        <f t="shared" si="1"/>
        <v>37</v>
      </c>
      <c r="S42" s="10">
        <f t="shared" si="2"/>
        <v>8021.0450000000001</v>
      </c>
      <c r="AA42" s="3">
        <v>34</v>
      </c>
      <c r="AB42" s="4">
        <v>8091.6310000000003</v>
      </c>
      <c r="AC42" s="4">
        <v>8113.4560000000001</v>
      </c>
      <c r="AD42" s="4">
        <v>8183.7839999999997</v>
      </c>
      <c r="AE42" s="4">
        <v>8340.1209999999992</v>
      </c>
      <c r="AF42" s="4">
        <v>8243.7489999999998</v>
      </c>
      <c r="AG42" s="4">
        <v>8343.9290000000001</v>
      </c>
      <c r="AH42" s="4">
        <v>8556.8450000000012</v>
      </c>
      <c r="AI42" s="4">
        <v>8537.7970000000005</v>
      </c>
      <c r="AJ42" s="4">
        <v>8624.375</v>
      </c>
      <c r="AK42" s="4">
        <v>8717.634</v>
      </c>
      <c r="AL42" s="4">
        <v>8936.1139999999996</v>
      </c>
      <c r="AM42" s="4">
        <v>8984.6849999999995</v>
      </c>
      <c r="AN42" s="4">
        <v>9007.7180000000008</v>
      </c>
      <c r="AO42" s="4">
        <v>9153.2890000000007</v>
      </c>
      <c r="AP42" s="4">
        <v>9286.8510000000006</v>
      </c>
      <c r="AQ42" s="4">
        <v>9464.48</v>
      </c>
      <c r="AR42" s="4">
        <v>9579.5339999999997</v>
      </c>
      <c r="AS42" s="4">
        <v>9605.9369999999999</v>
      </c>
      <c r="AT42" s="4">
        <v>9786.9449999999997</v>
      </c>
      <c r="AU42" s="4">
        <v>9841.3549999999996</v>
      </c>
      <c r="AV42" s="4">
        <v>177400.22900000005</v>
      </c>
    </row>
    <row r="43" spans="1:48" x14ac:dyDescent="0.25">
      <c r="A43" s="1" t="s">
        <v>33</v>
      </c>
      <c r="B43" s="1" t="s">
        <v>39</v>
      </c>
      <c r="C43" s="1" t="s">
        <v>35</v>
      </c>
      <c r="D43" s="1" t="s">
        <v>36</v>
      </c>
      <c r="E43" s="2">
        <v>42736</v>
      </c>
      <c r="F43" s="1">
        <v>38</v>
      </c>
      <c r="G43" s="1">
        <v>4331.8100000000004</v>
      </c>
      <c r="I43" s="1" t="s">
        <v>33</v>
      </c>
      <c r="J43" s="1" t="s">
        <v>40</v>
      </c>
      <c r="K43" s="1" t="s">
        <v>35</v>
      </c>
      <c r="L43" s="1" t="s">
        <v>36</v>
      </c>
      <c r="M43" s="2">
        <v>42736</v>
      </c>
      <c r="N43" s="1">
        <v>38</v>
      </c>
      <c r="O43" s="1">
        <v>3794.0340000000001</v>
      </c>
      <c r="Q43" s="2">
        <f t="shared" si="0"/>
        <v>42736</v>
      </c>
      <c r="R43" s="1">
        <f t="shared" si="1"/>
        <v>38</v>
      </c>
      <c r="S43" s="10">
        <f t="shared" si="2"/>
        <v>8125.844000000001</v>
      </c>
      <c r="AA43" s="3">
        <v>35</v>
      </c>
      <c r="AB43" s="4">
        <v>8119.2610000000004</v>
      </c>
      <c r="AC43" s="4">
        <v>8022.1369999999997</v>
      </c>
      <c r="AD43" s="4">
        <v>8160.3160000000007</v>
      </c>
      <c r="AE43" s="4">
        <v>8283.7749999999996</v>
      </c>
      <c r="AF43" s="4">
        <v>8235.5769999999993</v>
      </c>
      <c r="AG43" s="4">
        <v>8368.2880000000005</v>
      </c>
      <c r="AH43" s="4">
        <v>8558.7800000000007</v>
      </c>
      <c r="AI43" s="4">
        <v>8578.6769999999997</v>
      </c>
      <c r="AJ43" s="4">
        <v>8669.65</v>
      </c>
      <c r="AK43" s="4">
        <v>8764.8019999999997</v>
      </c>
      <c r="AL43" s="4">
        <v>8855.75</v>
      </c>
      <c r="AM43" s="4">
        <v>8877.24</v>
      </c>
      <c r="AN43" s="4">
        <v>9106.9269999999997</v>
      </c>
      <c r="AO43" s="4">
        <v>9130.4539999999997</v>
      </c>
      <c r="AP43" s="4">
        <v>9311.7639999999992</v>
      </c>
      <c r="AQ43" s="4">
        <v>9445.2109999999993</v>
      </c>
      <c r="AR43" s="4">
        <v>9424.8080000000009</v>
      </c>
      <c r="AS43" s="4">
        <v>9570.773000000001</v>
      </c>
      <c r="AT43" s="4">
        <v>9750.530999999999</v>
      </c>
      <c r="AU43" s="4">
        <v>9811.0910000000003</v>
      </c>
      <c r="AV43" s="4">
        <v>177045.81199999998</v>
      </c>
    </row>
    <row r="44" spans="1:48" x14ac:dyDescent="0.25">
      <c r="A44" s="1" t="s">
        <v>33</v>
      </c>
      <c r="B44" s="1" t="s">
        <v>39</v>
      </c>
      <c r="C44" s="1" t="s">
        <v>35</v>
      </c>
      <c r="D44" s="1" t="s">
        <v>36</v>
      </c>
      <c r="E44" s="2">
        <v>42736</v>
      </c>
      <c r="F44" s="1">
        <v>39</v>
      </c>
      <c r="G44" s="1">
        <v>4326.8819999999996</v>
      </c>
      <c r="I44" s="1" t="s">
        <v>33</v>
      </c>
      <c r="J44" s="1" t="s">
        <v>40</v>
      </c>
      <c r="K44" s="1" t="s">
        <v>35</v>
      </c>
      <c r="L44" s="1" t="s">
        <v>36</v>
      </c>
      <c r="M44" s="2">
        <v>42736</v>
      </c>
      <c r="N44" s="1">
        <v>39</v>
      </c>
      <c r="O44" s="1">
        <v>3789.7220000000002</v>
      </c>
      <c r="Q44" s="2">
        <f t="shared" si="0"/>
        <v>42736</v>
      </c>
      <c r="R44" s="1">
        <f t="shared" si="1"/>
        <v>39</v>
      </c>
      <c r="S44" s="10">
        <f t="shared" si="2"/>
        <v>8116.6039999999994</v>
      </c>
      <c r="AA44" s="3">
        <v>36</v>
      </c>
      <c r="AB44" s="4">
        <v>8027.6289999999999</v>
      </c>
      <c r="AC44" s="4">
        <v>8144.64</v>
      </c>
      <c r="AD44" s="4">
        <v>8154.491</v>
      </c>
      <c r="AE44" s="4">
        <v>8322.8119999999999</v>
      </c>
      <c r="AF44" s="4">
        <v>8386.8389999999999</v>
      </c>
      <c r="AG44" s="4">
        <v>8426.4609999999993</v>
      </c>
      <c r="AH44" s="4">
        <v>8521.3050000000003</v>
      </c>
      <c r="AI44" s="4">
        <v>8538.7920000000013</v>
      </c>
      <c r="AJ44" s="4">
        <v>8629.5670000000009</v>
      </c>
      <c r="AK44" s="4">
        <v>8846.3729999999996</v>
      </c>
      <c r="AL44" s="4">
        <v>8828.2150000000001</v>
      </c>
      <c r="AM44" s="4">
        <v>9038.5220000000008</v>
      </c>
      <c r="AN44" s="4">
        <v>9107.93</v>
      </c>
      <c r="AO44" s="4">
        <v>9184.4969999999994</v>
      </c>
      <c r="AP44" s="4">
        <v>9258.2210000000014</v>
      </c>
      <c r="AQ44" s="4">
        <v>9471.380000000001</v>
      </c>
      <c r="AR44" s="4">
        <v>9587.3760000000002</v>
      </c>
      <c r="AS44" s="4">
        <v>9677.4079999999994</v>
      </c>
      <c r="AT44" s="4">
        <v>9836.0779999999995</v>
      </c>
      <c r="AU44" s="4">
        <v>9909.398000000001</v>
      </c>
      <c r="AV44" s="4">
        <v>177897.93400000001</v>
      </c>
    </row>
    <row r="45" spans="1:48" x14ac:dyDescent="0.25">
      <c r="A45" s="1" t="s">
        <v>33</v>
      </c>
      <c r="B45" s="1" t="s">
        <v>39</v>
      </c>
      <c r="C45" s="1" t="s">
        <v>35</v>
      </c>
      <c r="D45" s="1" t="s">
        <v>36</v>
      </c>
      <c r="E45" s="2">
        <v>42736</v>
      </c>
      <c r="F45" s="1">
        <v>40</v>
      </c>
      <c r="G45" s="1">
        <v>4280.72</v>
      </c>
      <c r="I45" s="1" t="s">
        <v>33</v>
      </c>
      <c r="J45" s="1" t="s">
        <v>40</v>
      </c>
      <c r="K45" s="1" t="s">
        <v>35</v>
      </c>
      <c r="L45" s="1" t="s">
        <v>36</v>
      </c>
      <c r="M45" s="2">
        <v>42736</v>
      </c>
      <c r="N45" s="1">
        <v>40</v>
      </c>
      <c r="O45" s="1">
        <v>3749.5650000000001</v>
      </c>
      <c r="Q45" s="2">
        <f t="shared" si="0"/>
        <v>42736</v>
      </c>
      <c r="R45" s="1">
        <f t="shared" si="1"/>
        <v>40</v>
      </c>
      <c r="S45" s="10">
        <f t="shared" si="2"/>
        <v>8030.2849999999999</v>
      </c>
      <c r="AA45" s="3">
        <v>37</v>
      </c>
      <c r="AB45" s="4">
        <v>8021.0450000000001</v>
      </c>
      <c r="AC45" s="4">
        <v>8064.223</v>
      </c>
      <c r="AD45" s="4">
        <v>8203.0760000000009</v>
      </c>
      <c r="AE45" s="4">
        <v>8310.7249999999985</v>
      </c>
      <c r="AF45" s="4">
        <v>8412.0910000000003</v>
      </c>
      <c r="AG45" s="4">
        <v>8367.244999999999</v>
      </c>
      <c r="AH45" s="4">
        <v>8523.371000000001</v>
      </c>
      <c r="AI45" s="4">
        <v>8522.2029999999995</v>
      </c>
      <c r="AJ45" s="4">
        <v>8629.9940000000006</v>
      </c>
      <c r="AK45" s="4">
        <v>8791.241</v>
      </c>
      <c r="AL45" s="4">
        <v>8831.08</v>
      </c>
      <c r="AM45" s="4">
        <v>8960.8320000000003</v>
      </c>
      <c r="AN45" s="4">
        <v>9046.3960000000006</v>
      </c>
      <c r="AO45" s="4">
        <v>9095.3349999999991</v>
      </c>
      <c r="AP45" s="4">
        <v>9252.3780000000006</v>
      </c>
      <c r="AQ45" s="4">
        <v>9475.5099999999984</v>
      </c>
      <c r="AR45" s="4">
        <v>9517.6129999999994</v>
      </c>
      <c r="AS45" s="4">
        <v>9587.4520000000011</v>
      </c>
      <c r="AT45" s="4">
        <v>9900.8149999999987</v>
      </c>
      <c r="AU45" s="4">
        <v>9881.8770000000004</v>
      </c>
      <c r="AV45" s="4">
        <v>177394.50200000001</v>
      </c>
    </row>
    <row r="46" spans="1:48" x14ac:dyDescent="0.25">
      <c r="A46" s="1" t="s">
        <v>33</v>
      </c>
      <c r="B46" s="1" t="s">
        <v>39</v>
      </c>
      <c r="C46" s="1" t="s">
        <v>35</v>
      </c>
      <c r="D46" s="1" t="s">
        <v>36</v>
      </c>
      <c r="E46" s="2">
        <v>42736</v>
      </c>
      <c r="F46" s="1">
        <v>41</v>
      </c>
      <c r="G46" s="1">
        <v>4300.0389999999998</v>
      </c>
      <c r="I46" s="1" t="s">
        <v>33</v>
      </c>
      <c r="J46" s="1" t="s">
        <v>40</v>
      </c>
      <c r="K46" s="1" t="s">
        <v>35</v>
      </c>
      <c r="L46" s="1" t="s">
        <v>36</v>
      </c>
      <c r="M46" s="2">
        <v>42736</v>
      </c>
      <c r="N46" s="1">
        <v>41</v>
      </c>
      <c r="O46" s="1">
        <v>3767.4609999999998</v>
      </c>
      <c r="Q46" s="2">
        <f t="shared" si="0"/>
        <v>42736</v>
      </c>
      <c r="R46" s="1">
        <f t="shared" si="1"/>
        <v>41</v>
      </c>
      <c r="S46" s="10">
        <f t="shared" si="2"/>
        <v>8067.5</v>
      </c>
      <c r="AA46" s="3">
        <v>38</v>
      </c>
      <c r="AB46" s="4">
        <v>8125.844000000001</v>
      </c>
      <c r="AC46" s="4">
        <v>8102.5529999999999</v>
      </c>
      <c r="AD46" s="4">
        <v>8111.73</v>
      </c>
      <c r="AE46" s="4">
        <v>8295.862000000001</v>
      </c>
      <c r="AF46" s="4">
        <v>8210.3240000000005</v>
      </c>
      <c r="AG46" s="4">
        <v>8427.5069999999996</v>
      </c>
      <c r="AH46" s="4">
        <v>8556.7139999999999</v>
      </c>
      <c r="AI46" s="4">
        <v>8595.2659999999996</v>
      </c>
      <c r="AJ46" s="4">
        <v>8669.223</v>
      </c>
      <c r="AK46" s="4">
        <v>8819.9359999999997</v>
      </c>
      <c r="AL46" s="4">
        <v>8852.8850000000002</v>
      </c>
      <c r="AM46" s="4">
        <v>8954.93</v>
      </c>
      <c r="AN46" s="4">
        <v>9168.4599999999991</v>
      </c>
      <c r="AO46" s="4">
        <v>9219.6179999999986</v>
      </c>
      <c r="AP46" s="4">
        <v>9317.6049999999996</v>
      </c>
      <c r="AQ46" s="4">
        <v>9441.0810000000001</v>
      </c>
      <c r="AR46" s="4">
        <v>9494.5689999999995</v>
      </c>
      <c r="AS46" s="4">
        <v>9660.7289999999994</v>
      </c>
      <c r="AT46" s="4">
        <v>9685.7939999999999</v>
      </c>
      <c r="AU46" s="4">
        <v>9838.612000000001</v>
      </c>
      <c r="AV46" s="4">
        <v>177549.24199999997</v>
      </c>
    </row>
    <row r="47" spans="1:48" x14ac:dyDescent="0.25">
      <c r="A47" s="1" t="s">
        <v>33</v>
      </c>
      <c r="B47" s="1" t="s">
        <v>39</v>
      </c>
      <c r="C47" s="1" t="s">
        <v>35</v>
      </c>
      <c r="D47" s="1" t="s">
        <v>36</v>
      </c>
      <c r="E47" s="2">
        <v>42736</v>
      </c>
      <c r="F47" s="1">
        <v>42</v>
      </c>
      <c r="G47" s="1">
        <v>4307.5630000000001</v>
      </c>
      <c r="I47" s="1" t="s">
        <v>33</v>
      </c>
      <c r="J47" s="1" t="s">
        <v>40</v>
      </c>
      <c r="K47" s="1" t="s">
        <v>35</v>
      </c>
      <c r="L47" s="1" t="s">
        <v>36</v>
      </c>
      <c r="M47" s="2">
        <v>42736</v>
      </c>
      <c r="N47" s="1">
        <v>42</v>
      </c>
      <c r="O47" s="1">
        <v>3771.8249999999998</v>
      </c>
      <c r="Q47" s="2">
        <f t="shared" si="0"/>
        <v>42736</v>
      </c>
      <c r="R47" s="1">
        <f t="shared" si="1"/>
        <v>42</v>
      </c>
      <c r="S47" s="10">
        <f t="shared" si="2"/>
        <v>8079.3879999999999</v>
      </c>
      <c r="AA47" s="3">
        <v>39</v>
      </c>
      <c r="AB47" s="4">
        <v>8116.6039999999994</v>
      </c>
      <c r="AC47" s="4">
        <v>8103.2870000000003</v>
      </c>
      <c r="AD47" s="4">
        <v>8120.768</v>
      </c>
      <c r="AE47" s="4">
        <v>8272.9989999999998</v>
      </c>
      <c r="AF47" s="4">
        <v>8285.51</v>
      </c>
      <c r="AG47" s="4">
        <v>8395.4590000000007</v>
      </c>
      <c r="AH47" s="4">
        <v>8563.0370000000003</v>
      </c>
      <c r="AI47" s="4">
        <v>8650.393</v>
      </c>
      <c r="AJ47" s="4">
        <v>8606.5299999999988</v>
      </c>
      <c r="AK47" s="4">
        <v>8877.2049999999999</v>
      </c>
      <c r="AL47" s="4">
        <v>8790.0609999999997</v>
      </c>
      <c r="AM47" s="4">
        <v>8969.0499999999993</v>
      </c>
      <c r="AN47" s="4">
        <v>9108.7039999999997</v>
      </c>
      <c r="AO47" s="4">
        <v>9138.3430000000008</v>
      </c>
      <c r="AP47" s="4">
        <v>9247.8349999999991</v>
      </c>
      <c r="AQ47" s="4">
        <v>9461.7939999999999</v>
      </c>
      <c r="AR47" s="4">
        <v>9418.09</v>
      </c>
      <c r="AS47" s="4">
        <v>9650.7070000000003</v>
      </c>
      <c r="AT47" s="4">
        <v>9780.3430000000008</v>
      </c>
      <c r="AU47" s="4">
        <v>9841.2010000000009</v>
      </c>
      <c r="AV47" s="4">
        <v>177397.91999999998</v>
      </c>
    </row>
    <row r="48" spans="1:48" x14ac:dyDescent="0.25">
      <c r="A48" s="1" t="s">
        <v>33</v>
      </c>
      <c r="B48" s="1" t="s">
        <v>39</v>
      </c>
      <c r="C48" s="1" t="s">
        <v>35</v>
      </c>
      <c r="D48" s="1" t="s">
        <v>36</v>
      </c>
      <c r="E48" s="2">
        <v>42736</v>
      </c>
      <c r="F48" s="1">
        <v>43</v>
      </c>
      <c r="G48" s="1">
        <v>4312.4399999999996</v>
      </c>
      <c r="I48" s="1" t="s">
        <v>33</v>
      </c>
      <c r="J48" s="1" t="s">
        <v>40</v>
      </c>
      <c r="K48" s="1" t="s">
        <v>35</v>
      </c>
      <c r="L48" s="1" t="s">
        <v>36</v>
      </c>
      <c r="M48" s="2">
        <v>42736</v>
      </c>
      <c r="N48" s="1">
        <v>43</v>
      </c>
      <c r="O48" s="1">
        <v>3776.444</v>
      </c>
      <c r="Q48" s="2">
        <f t="shared" si="0"/>
        <v>42736</v>
      </c>
      <c r="R48" s="1">
        <f t="shared" si="1"/>
        <v>43</v>
      </c>
      <c r="S48" s="10">
        <f t="shared" si="2"/>
        <v>8088.884</v>
      </c>
      <c r="AA48" s="3">
        <v>40</v>
      </c>
      <c r="AB48" s="4">
        <v>8030.2849999999999</v>
      </c>
      <c r="AC48" s="4">
        <v>8063.4890000000005</v>
      </c>
      <c r="AD48" s="4">
        <v>8194.0390000000007</v>
      </c>
      <c r="AE48" s="4">
        <v>8333.5879999999997</v>
      </c>
      <c r="AF48" s="4">
        <v>8336.9050000000007</v>
      </c>
      <c r="AG48" s="4">
        <v>8399.2909999999993</v>
      </c>
      <c r="AH48" s="4">
        <v>8517.0479999999989</v>
      </c>
      <c r="AI48" s="4">
        <v>8467.0769999999993</v>
      </c>
      <c r="AJ48" s="4">
        <v>8692.6869999999999</v>
      </c>
      <c r="AK48" s="4">
        <v>8733.9709999999995</v>
      </c>
      <c r="AL48" s="4">
        <v>8893.9030000000002</v>
      </c>
      <c r="AM48" s="4">
        <v>8946.7119999999995</v>
      </c>
      <c r="AN48" s="4">
        <v>9106.152</v>
      </c>
      <c r="AO48" s="4">
        <v>9176.6080000000002</v>
      </c>
      <c r="AP48" s="4">
        <v>9322.15</v>
      </c>
      <c r="AQ48" s="4">
        <v>9454.7970000000005</v>
      </c>
      <c r="AR48" s="4">
        <v>9594.094000000001</v>
      </c>
      <c r="AS48" s="4">
        <v>9597.4740000000002</v>
      </c>
      <c r="AT48" s="4">
        <v>9806.268</v>
      </c>
      <c r="AU48" s="4">
        <v>9879.2890000000007</v>
      </c>
      <c r="AV48" s="4">
        <v>177545.82700000002</v>
      </c>
    </row>
    <row r="49" spans="1:48" x14ac:dyDescent="0.25">
      <c r="A49" s="1" t="s">
        <v>33</v>
      </c>
      <c r="B49" s="1" t="s">
        <v>39</v>
      </c>
      <c r="C49" s="1" t="s">
        <v>35</v>
      </c>
      <c r="D49" s="1" t="s">
        <v>36</v>
      </c>
      <c r="E49" s="2">
        <v>42736</v>
      </c>
      <c r="F49" s="1">
        <v>44</v>
      </c>
      <c r="G49" s="1">
        <v>4295.1629999999996</v>
      </c>
      <c r="I49" s="1" t="s">
        <v>33</v>
      </c>
      <c r="J49" s="1" t="s">
        <v>40</v>
      </c>
      <c r="K49" s="1" t="s">
        <v>35</v>
      </c>
      <c r="L49" s="1" t="s">
        <v>36</v>
      </c>
      <c r="M49" s="2">
        <v>42736</v>
      </c>
      <c r="N49" s="1">
        <v>44</v>
      </c>
      <c r="O49" s="1">
        <v>3762.8420000000001</v>
      </c>
      <c r="Q49" s="2">
        <f t="shared" si="0"/>
        <v>42736</v>
      </c>
      <c r="R49" s="1">
        <f t="shared" si="1"/>
        <v>44</v>
      </c>
      <c r="S49" s="10">
        <f t="shared" si="2"/>
        <v>8058.0049999999992</v>
      </c>
      <c r="AA49" s="3">
        <v>41</v>
      </c>
      <c r="AB49" s="4">
        <v>8067.5</v>
      </c>
      <c r="AC49" s="4">
        <v>8117.3429999999998</v>
      </c>
      <c r="AD49" s="4">
        <v>8232.1380000000008</v>
      </c>
      <c r="AE49" s="4">
        <v>8346.5499999999993</v>
      </c>
      <c r="AF49" s="4">
        <v>8339.3369999999995</v>
      </c>
      <c r="AG49" s="4">
        <v>8302.2619999999988</v>
      </c>
      <c r="AH49" s="4">
        <v>8466.8339999999989</v>
      </c>
      <c r="AI49" s="4">
        <v>8562.7610000000004</v>
      </c>
      <c r="AJ49" s="4">
        <v>8722.6209999999992</v>
      </c>
      <c r="AK49" s="4">
        <v>8771.4089999999997</v>
      </c>
      <c r="AL49" s="4">
        <v>8808.0139999999992</v>
      </c>
      <c r="AM49" s="4">
        <v>9043.5390000000007</v>
      </c>
      <c r="AN49" s="4">
        <v>9047.7690000000002</v>
      </c>
      <c r="AO49" s="4">
        <v>9019.869999999999</v>
      </c>
      <c r="AP49" s="4">
        <v>9305.5450000000001</v>
      </c>
      <c r="AQ49" s="4">
        <v>9434.1630000000005</v>
      </c>
      <c r="AR49" s="4">
        <v>9566.3909999999996</v>
      </c>
      <c r="AS49" s="4">
        <v>9621.1029999999992</v>
      </c>
      <c r="AT49" s="4">
        <v>9743.7819999999992</v>
      </c>
      <c r="AU49" s="4">
        <v>9827.3780000000006</v>
      </c>
      <c r="AV49" s="4">
        <v>177346.30900000001</v>
      </c>
    </row>
    <row r="50" spans="1:48" x14ac:dyDescent="0.25">
      <c r="A50" s="1" t="s">
        <v>33</v>
      </c>
      <c r="B50" s="1" t="s">
        <v>39</v>
      </c>
      <c r="C50" s="1" t="s">
        <v>35</v>
      </c>
      <c r="D50" s="1" t="s">
        <v>36</v>
      </c>
      <c r="E50" s="2">
        <v>42736</v>
      </c>
      <c r="F50" s="1">
        <v>45</v>
      </c>
      <c r="G50" s="1">
        <v>4319.1040000000003</v>
      </c>
      <c r="I50" s="1" t="s">
        <v>33</v>
      </c>
      <c r="J50" s="1" t="s">
        <v>40</v>
      </c>
      <c r="K50" s="1" t="s">
        <v>35</v>
      </c>
      <c r="L50" s="1" t="s">
        <v>36</v>
      </c>
      <c r="M50" s="2">
        <v>42736</v>
      </c>
      <c r="N50" s="1">
        <v>45</v>
      </c>
      <c r="O50" s="1">
        <v>3783.1350000000002</v>
      </c>
      <c r="Q50" s="2">
        <f t="shared" si="0"/>
        <v>42736</v>
      </c>
      <c r="R50" s="1">
        <f t="shared" si="1"/>
        <v>45</v>
      </c>
      <c r="S50" s="10">
        <f t="shared" si="2"/>
        <v>8102.2390000000005</v>
      </c>
      <c r="AA50" s="3">
        <v>42</v>
      </c>
      <c r="AB50" s="4">
        <v>8079.3879999999999</v>
      </c>
      <c r="AC50" s="4">
        <v>8049.4340000000002</v>
      </c>
      <c r="AD50" s="4">
        <v>8082.6689999999999</v>
      </c>
      <c r="AE50" s="4">
        <v>8260.0370000000003</v>
      </c>
      <c r="AF50" s="4">
        <v>8283.0779999999995</v>
      </c>
      <c r="AG50" s="4">
        <v>8492.4889999999996</v>
      </c>
      <c r="AH50" s="4">
        <v>8613.2520000000004</v>
      </c>
      <c r="AI50" s="4">
        <v>8554.7080000000005</v>
      </c>
      <c r="AJ50" s="4">
        <v>8576.5939999999991</v>
      </c>
      <c r="AK50" s="4">
        <v>8839.7659999999996</v>
      </c>
      <c r="AL50" s="4">
        <v>8875.9510000000009</v>
      </c>
      <c r="AM50" s="4">
        <v>8872.223</v>
      </c>
      <c r="AN50" s="4">
        <v>9167.0859999999993</v>
      </c>
      <c r="AO50" s="4">
        <v>9295.0819999999985</v>
      </c>
      <c r="AP50" s="4">
        <v>9264.4390000000003</v>
      </c>
      <c r="AQ50" s="4">
        <v>9482.4269999999997</v>
      </c>
      <c r="AR50" s="4">
        <v>9445.7920000000013</v>
      </c>
      <c r="AS50" s="4">
        <v>9627.0789999999997</v>
      </c>
      <c r="AT50" s="4">
        <v>9842.8270000000011</v>
      </c>
      <c r="AU50" s="4">
        <v>9893.1110000000008</v>
      </c>
      <c r="AV50" s="4">
        <v>177597.43199999997</v>
      </c>
    </row>
    <row r="51" spans="1:48" x14ac:dyDescent="0.25">
      <c r="A51" s="1" t="s">
        <v>33</v>
      </c>
      <c r="B51" s="1" t="s">
        <v>39</v>
      </c>
      <c r="C51" s="1" t="s">
        <v>35</v>
      </c>
      <c r="D51" s="1" t="s">
        <v>36</v>
      </c>
      <c r="E51" s="2">
        <v>42736</v>
      </c>
      <c r="F51" s="1">
        <v>46</v>
      </c>
      <c r="G51" s="1">
        <v>4288.4989999999998</v>
      </c>
      <c r="I51" s="1" t="s">
        <v>33</v>
      </c>
      <c r="J51" s="1" t="s">
        <v>40</v>
      </c>
      <c r="K51" s="1" t="s">
        <v>35</v>
      </c>
      <c r="L51" s="1" t="s">
        <v>36</v>
      </c>
      <c r="M51" s="2">
        <v>42736</v>
      </c>
      <c r="N51" s="1">
        <v>46</v>
      </c>
      <c r="O51" s="1">
        <v>3756.152</v>
      </c>
      <c r="Q51" s="2">
        <f t="shared" si="0"/>
        <v>42736</v>
      </c>
      <c r="R51" s="1">
        <f t="shared" si="1"/>
        <v>46</v>
      </c>
      <c r="S51" s="10">
        <f t="shared" si="2"/>
        <v>8044.6509999999998</v>
      </c>
      <c r="AA51" s="3">
        <v>43</v>
      </c>
      <c r="AB51" s="4">
        <v>8088.884</v>
      </c>
      <c r="AC51" s="4">
        <v>8091.0140000000001</v>
      </c>
      <c r="AD51" s="4">
        <v>8158.0240000000003</v>
      </c>
      <c r="AE51" s="4">
        <v>8362.5570000000007</v>
      </c>
      <c r="AF51" s="4">
        <v>8342.9169999999995</v>
      </c>
      <c r="AG51" s="4">
        <v>8388.884</v>
      </c>
      <c r="AH51" s="4">
        <v>8596.2849999999999</v>
      </c>
      <c r="AI51" s="4">
        <v>8575.2060000000001</v>
      </c>
      <c r="AJ51" s="4">
        <v>8582.7080000000005</v>
      </c>
      <c r="AK51" s="4">
        <v>8888.7129999999997</v>
      </c>
      <c r="AL51" s="4">
        <v>8977.0459999999985</v>
      </c>
      <c r="AM51" s="4">
        <v>8985.7289999999994</v>
      </c>
      <c r="AN51" s="4">
        <v>9157.2019999999993</v>
      </c>
      <c r="AO51" s="4">
        <v>9164.902</v>
      </c>
      <c r="AP51" s="4">
        <v>9265.223</v>
      </c>
      <c r="AQ51" s="4">
        <v>9512.8320000000003</v>
      </c>
      <c r="AR51" s="4">
        <v>9676.3359999999993</v>
      </c>
      <c r="AS51" s="4">
        <v>9592.75</v>
      </c>
      <c r="AT51" s="4">
        <v>9693.780999999999</v>
      </c>
      <c r="AU51" s="4">
        <v>9877.9840000000004</v>
      </c>
      <c r="AV51" s="4">
        <v>177978.97700000001</v>
      </c>
    </row>
    <row r="52" spans="1:48" x14ac:dyDescent="0.25">
      <c r="A52" s="1" t="s">
        <v>33</v>
      </c>
      <c r="B52" s="1" t="s">
        <v>39</v>
      </c>
      <c r="C52" s="1" t="s">
        <v>35</v>
      </c>
      <c r="D52" s="1" t="s">
        <v>36</v>
      </c>
      <c r="E52" s="2">
        <v>42736</v>
      </c>
      <c r="F52" s="1">
        <v>47</v>
      </c>
      <c r="G52" s="1">
        <v>4293.5739999999996</v>
      </c>
      <c r="I52" s="1" t="s">
        <v>33</v>
      </c>
      <c r="J52" s="1" t="s">
        <v>40</v>
      </c>
      <c r="K52" s="1" t="s">
        <v>35</v>
      </c>
      <c r="L52" s="1" t="s">
        <v>36</v>
      </c>
      <c r="M52" s="2">
        <v>42736</v>
      </c>
      <c r="N52" s="1">
        <v>47</v>
      </c>
      <c r="O52" s="1">
        <v>3760.5039999999999</v>
      </c>
      <c r="Q52" s="2">
        <f t="shared" si="0"/>
        <v>42736</v>
      </c>
      <c r="R52" s="1">
        <f t="shared" si="1"/>
        <v>47</v>
      </c>
      <c r="S52" s="10">
        <f t="shared" si="2"/>
        <v>8054.0779999999995</v>
      </c>
      <c r="AA52" s="3">
        <v>44</v>
      </c>
      <c r="AB52" s="4">
        <v>8058.0049999999992</v>
      </c>
      <c r="AC52" s="4">
        <v>8075.7619999999997</v>
      </c>
      <c r="AD52" s="4">
        <v>8156.7819999999992</v>
      </c>
      <c r="AE52" s="4">
        <v>8244.0290000000005</v>
      </c>
      <c r="AF52" s="4">
        <v>8279.4989999999998</v>
      </c>
      <c r="AG52" s="4">
        <v>8405.866</v>
      </c>
      <c r="AH52" s="4">
        <v>8483.7999999999993</v>
      </c>
      <c r="AI52" s="4">
        <v>8542.2639999999992</v>
      </c>
      <c r="AJ52" s="4">
        <v>8716.509</v>
      </c>
      <c r="AK52" s="4">
        <v>8722.4629999999997</v>
      </c>
      <c r="AL52" s="4">
        <v>8706.9189999999999</v>
      </c>
      <c r="AM52" s="4">
        <v>8930.0329999999994</v>
      </c>
      <c r="AN52" s="4">
        <v>9057.6539999999986</v>
      </c>
      <c r="AO52" s="4">
        <v>9150.0499999999993</v>
      </c>
      <c r="AP52" s="4">
        <v>9304.7619999999988</v>
      </c>
      <c r="AQ52" s="4">
        <v>9403.759</v>
      </c>
      <c r="AR52" s="4">
        <v>9335.8460000000014</v>
      </c>
      <c r="AS52" s="4">
        <v>9655.43</v>
      </c>
      <c r="AT52" s="4">
        <v>9892.8289999999997</v>
      </c>
      <c r="AU52" s="4">
        <v>9842.5059999999994</v>
      </c>
      <c r="AV52" s="4">
        <v>176964.76699999996</v>
      </c>
    </row>
    <row r="53" spans="1:48" x14ac:dyDescent="0.25">
      <c r="A53" s="1" t="s">
        <v>33</v>
      </c>
      <c r="B53" s="1" t="s">
        <v>39</v>
      </c>
      <c r="C53" s="1" t="s">
        <v>35</v>
      </c>
      <c r="D53" s="1" t="s">
        <v>36</v>
      </c>
      <c r="E53" s="2">
        <v>42736</v>
      </c>
      <c r="F53" s="1">
        <v>48</v>
      </c>
      <c r="G53" s="1">
        <v>4314.0290000000005</v>
      </c>
      <c r="I53" s="1" t="s">
        <v>33</v>
      </c>
      <c r="J53" s="1" t="s">
        <v>40</v>
      </c>
      <c r="K53" s="1" t="s">
        <v>35</v>
      </c>
      <c r="L53" s="1" t="s">
        <v>36</v>
      </c>
      <c r="M53" s="2">
        <v>42736</v>
      </c>
      <c r="N53" s="1">
        <v>48</v>
      </c>
      <c r="O53" s="1">
        <v>3778.7829999999999</v>
      </c>
      <c r="Q53" s="2">
        <f t="shared" si="0"/>
        <v>42736</v>
      </c>
      <c r="R53" s="1">
        <f t="shared" si="1"/>
        <v>48</v>
      </c>
      <c r="S53" s="10">
        <f t="shared" si="2"/>
        <v>8092.8119999999999</v>
      </c>
      <c r="AA53" s="3">
        <v>45</v>
      </c>
      <c r="AB53" s="4">
        <v>8102.2390000000005</v>
      </c>
      <c r="AC53" s="4">
        <v>8071.4740000000002</v>
      </c>
      <c r="AD53" s="4">
        <v>8170.0640000000003</v>
      </c>
      <c r="AE53" s="4">
        <v>8297.4789999999994</v>
      </c>
      <c r="AF53" s="4">
        <v>8260.7999999999993</v>
      </c>
      <c r="AG53" s="4">
        <v>8338.8119999999999</v>
      </c>
      <c r="AH53" s="4">
        <v>8469.1059999999998</v>
      </c>
      <c r="AI53" s="4">
        <v>8536.0030000000006</v>
      </c>
      <c r="AJ53" s="4">
        <v>8570.9760000000006</v>
      </c>
      <c r="AK53" s="4">
        <v>8798.9419999999991</v>
      </c>
      <c r="AL53" s="4">
        <v>8828.4040000000005</v>
      </c>
      <c r="AM53" s="4">
        <v>9034.1189999999988</v>
      </c>
      <c r="AN53" s="4">
        <v>9153.39</v>
      </c>
      <c r="AO53" s="4">
        <v>9073.0439999999999</v>
      </c>
      <c r="AP53" s="4">
        <v>9308.630000000001</v>
      </c>
      <c r="AQ53" s="4">
        <v>9522.6660000000011</v>
      </c>
      <c r="AR53" s="4">
        <v>9509.3389999999999</v>
      </c>
      <c r="AS53" s="4">
        <v>9563.9510000000009</v>
      </c>
      <c r="AT53" s="4">
        <v>9777.6630000000005</v>
      </c>
      <c r="AU53" s="4">
        <v>9946.24</v>
      </c>
      <c r="AV53" s="4">
        <v>177333.34099999999</v>
      </c>
    </row>
    <row r="54" spans="1:48" x14ac:dyDescent="0.25">
      <c r="A54" s="1" t="s">
        <v>33</v>
      </c>
      <c r="B54" s="1" t="s">
        <v>39</v>
      </c>
      <c r="C54" s="1" t="s">
        <v>35</v>
      </c>
      <c r="D54" s="1" t="s">
        <v>36</v>
      </c>
      <c r="E54" s="2">
        <v>42736</v>
      </c>
      <c r="F54" s="1">
        <v>49</v>
      </c>
      <c r="G54" s="1">
        <v>4315.7190000000001</v>
      </c>
      <c r="I54" s="1" t="s">
        <v>33</v>
      </c>
      <c r="J54" s="1" t="s">
        <v>40</v>
      </c>
      <c r="K54" s="1" t="s">
        <v>35</v>
      </c>
      <c r="L54" s="1" t="s">
        <v>36</v>
      </c>
      <c r="M54" s="2">
        <v>42736</v>
      </c>
      <c r="N54" s="1">
        <v>49</v>
      </c>
      <c r="O54" s="1">
        <v>3779.1019999999999</v>
      </c>
      <c r="Q54" s="2">
        <f t="shared" si="0"/>
        <v>42736</v>
      </c>
      <c r="R54" s="1">
        <f t="shared" si="1"/>
        <v>49</v>
      </c>
      <c r="S54" s="10">
        <f t="shared" si="2"/>
        <v>8094.8209999999999</v>
      </c>
      <c r="AA54" s="3">
        <v>46</v>
      </c>
      <c r="AB54" s="4">
        <v>8044.6509999999998</v>
      </c>
      <c r="AC54" s="4">
        <v>8095.3019999999997</v>
      </c>
      <c r="AD54" s="4">
        <v>8144.74</v>
      </c>
      <c r="AE54" s="4">
        <v>8309.1080000000002</v>
      </c>
      <c r="AF54" s="4">
        <v>8361.616</v>
      </c>
      <c r="AG54" s="4">
        <v>8455.9380000000001</v>
      </c>
      <c r="AH54" s="4">
        <v>8610.9789999999994</v>
      </c>
      <c r="AI54" s="4">
        <v>8581.4660000000003</v>
      </c>
      <c r="AJ54" s="4">
        <v>8728.2420000000002</v>
      </c>
      <c r="AK54" s="4">
        <v>8812.2340000000004</v>
      </c>
      <c r="AL54" s="4">
        <v>8855.5609999999997</v>
      </c>
      <c r="AM54" s="4">
        <v>8881.6419999999998</v>
      </c>
      <c r="AN54" s="4">
        <v>9061.4660000000003</v>
      </c>
      <c r="AO54" s="4">
        <v>9241.9089999999997</v>
      </c>
      <c r="AP54" s="4">
        <v>9261.3549999999996</v>
      </c>
      <c r="AQ54" s="4">
        <v>9393.9239999999991</v>
      </c>
      <c r="AR54" s="4">
        <v>9502.844000000001</v>
      </c>
      <c r="AS54" s="4">
        <v>9684.23</v>
      </c>
      <c r="AT54" s="4">
        <v>9808.9470000000001</v>
      </c>
      <c r="AU54" s="4">
        <v>9774.2489999999998</v>
      </c>
      <c r="AV54" s="4">
        <v>177610.40299999999</v>
      </c>
    </row>
    <row r="55" spans="1:48" x14ac:dyDescent="0.25">
      <c r="A55" s="1" t="s">
        <v>33</v>
      </c>
      <c r="B55" s="1" t="s">
        <v>39</v>
      </c>
      <c r="C55" s="1" t="s">
        <v>35</v>
      </c>
      <c r="D55" s="1" t="s">
        <v>36</v>
      </c>
      <c r="E55" s="2">
        <v>42736</v>
      </c>
      <c r="F55" s="1">
        <v>50</v>
      </c>
      <c r="G55" s="1">
        <v>4291.884</v>
      </c>
      <c r="I55" s="1" t="s">
        <v>33</v>
      </c>
      <c r="J55" s="1" t="s">
        <v>40</v>
      </c>
      <c r="K55" s="1" t="s">
        <v>35</v>
      </c>
      <c r="L55" s="1" t="s">
        <v>36</v>
      </c>
      <c r="M55" s="2">
        <v>42736</v>
      </c>
      <c r="N55" s="1">
        <v>50</v>
      </c>
      <c r="O55" s="1">
        <v>3760.1849999999999</v>
      </c>
      <c r="Q55" s="2">
        <f t="shared" si="0"/>
        <v>42736</v>
      </c>
      <c r="R55" s="1">
        <f t="shared" si="1"/>
        <v>50</v>
      </c>
      <c r="S55" s="10">
        <f t="shared" si="2"/>
        <v>8052.0689999999995</v>
      </c>
      <c r="AA55" s="3">
        <v>47</v>
      </c>
      <c r="AB55" s="4">
        <v>8054.0779999999995</v>
      </c>
      <c r="AC55" s="4">
        <v>8008.6329999999998</v>
      </c>
      <c r="AD55" s="4">
        <v>8077.9080000000004</v>
      </c>
      <c r="AE55" s="4">
        <v>8407.0329999999994</v>
      </c>
      <c r="AF55" s="4">
        <v>8227.8590000000004</v>
      </c>
      <c r="AG55" s="4">
        <v>8449.018</v>
      </c>
      <c r="AH55" s="4">
        <v>8501.8529999999992</v>
      </c>
      <c r="AI55" s="4">
        <v>8558.7210000000014</v>
      </c>
      <c r="AJ55" s="4">
        <v>8676.09</v>
      </c>
      <c r="AK55" s="4">
        <v>8853.616</v>
      </c>
      <c r="AL55" s="4">
        <v>8873.24</v>
      </c>
      <c r="AM55" s="4">
        <v>9004.2749999999996</v>
      </c>
      <c r="AN55" s="4">
        <v>9096.5509999999995</v>
      </c>
      <c r="AO55" s="4">
        <v>9064.0959999999995</v>
      </c>
      <c r="AP55" s="4">
        <v>9351.5460000000003</v>
      </c>
      <c r="AQ55" s="4">
        <v>9479.8009999999995</v>
      </c>
      <c r="AR55" s="4">
        <v>9399.2659999999996</v>
      </c>
      <c r="AS55" s="4">
        <v>9653.375</v>
      </c>
      <c r="AT55" s="4">
        <v>9796.2219999999998</v>
      </c>
      <c r="AU55" s="4">
        <v>9945.99</v>
      </c>
      <c r="AV55" s="4">
        <v>177479.171</v>
      </c>
    </row>
    <row r="56" spans="1:48" x14ac:dyDescent="0.25">
      <c r="A56" s="1" t="s">
        <v>33</v>
      </c>
      <c r="B56" s="1" t="s">
        <v>39</v>
      </c>
      <c r="C56" s="1" t="s">
        <v>35</v>
      </c>
      <c r="D56" s="1" t="s">
        <v>36</v>
      </c>
      <c r="E56" s="2">
        <v>43101</v>
      </c>
      <c r="F56" s="1" t="s">
        <v>0</v>
      </c>
      <c r="G56" s="1">
        <v>4344.0219999999999</v>
      </c>
      <c r="I56" s="1" t="s">
        <v>33</v>
      </c>
      <c r="J56" s="1" t="s">
        <v>40</v>
      </c>
      <c r="K56" s="1" t="s">
        <v>35</v>
      </c>
      <c r="L56" s="1" t="s">
        <v>36</v>
      </c>
      <c r="M56" s="2">
        <v>43101</v>
      </c>
      <c r="N56" s="1" t="s">
        <v>0</v>
      </c>
      <c r="O56" s="1">
        <v>3739.366</v>
      </c>
      <c r="Q56" s="2">
        <f t="shared" si="0"/>
        <v>43101</v>
      </c>
      <c r="R56" s="1" t="str">
        <f t="shared" si="1"/>
        <v>Expected Values</v>
      </c>
      <c r="S56" s="10">
        <f t="shared" si="2"/>
        <v>8083.3879999999999</v>
      </c>
      <c r="AA56" s="3">
        <v>48</v>
      </c>
      <c r="AB56" s="4">
        <v>8092.8119999999999</v>
      </c>
      <c r="AC56" s="4">
        <v>8158.143</v>
      </c>
      <c r="AD56" s="4">
        <v>8236.898000000001</v>
      </c>
      <c r="AE56" s="4">
        <v>8199.5550000000003</v>
      </c>
      <c r="AF56" s="4">
        <v>8394.5560000000005</v>
      </c>
      <c r="AG56" s="4">
        <v>8345.7309999999998</v>
      </c>
      <c r="AH56" s="4">
        <v>8578.2309999999998</v>
      </c>
      <c r="AI56" s="4">
        <v>8558.7479999999996</v>
      </c>
      <c r="AJ56" s="4">
        <v>8623.1270000000004</v>
      </c>
      <c r="AK56" s="4">
        <v>8757.5609999999997</v>
      </c>
      <c r="AL56" s="4">
        <v>8810.7250000000004</v>
      </c>
      <c r="AM56" s="4">
        <v>8911.4879999999994</v>
      </c>
      <c r="AN56" s="4">
        <v>9118.3040000000001</v>
      </c>
      <c r="AO56" s="4">
        <v>9250.8549999999996</v>
      </c>
      <c r="AP56" s="4">
        <v>9218.4380000000001</v>
      </c>
      <c r="AQ56" s="4">
        <v>9436.7890000000007</v>
      </c>
      <c r="AR56" s="4">
        <v>9612.9169999999995</v>
      </c>
      <c r="AS56" s="4">
        <v>9594.8060000000005</v>
      </c>
      <c r="AT56" s="4">
        <v>9790.387999999999</v>
      </c>
      <c r="AU56" s="4">
        <v>9774.4989999999998</v>
      </c>
      <c r="AV56" s="4">
        <v>177464.57100000003</v>
      </c>
    </row>
    <row r="57" spans="1:48" x14ac:dyDescent="0.25">
      <c r="A57" s="1" t="s">
        <v>33</v>
      </c>
      <c r="B57" s="1" t="s">
        <v>39</v>
      </c>
      <c r="C57" s="1" t="s">
        <v>35</v>
      </c>
      <c r="D57" s="1" t="s">
        <v>36</v>
      </c>
      <c r="E57" s="2">
        <v>43101</v>
      </c>
      <c r="F57" s="1">
        <v>1</v>
      </c>
      <c r="G57" s="1">
        <v>4340.4870000000001</v>
      </c>
      <c r="I57" s="1" t="s">
        <v>33</v>
      </c>
      <c r="J57" s="1" t="s">
        <v>40</v>
      </c>
      <c r="K57" s="1" t="s">
        <v>35</v>
      </c>
      <c r="L57" s="1" t="s">
        <v>36</v>
      </c>
      <c r="M57" s="2">
        <v>43101</v>
      </c>
      <c r="N57" s="1">
        <v>1</v>
      </c>
      <c r="O57" s="1">
        <v>3736.529</v>
      </c>
      <c r="Q57" s="2">
        <f t="shared" si="0"/>
        <v>43101</v>
      </c>
      <c r="R57" s="1">
        <f t="shared" si="1"/>
        <v>1</v>
      </c>
      <c r="S57" s="10">
        <f t="shared" si="2"/>
        <v>8077.0159999999996</v>
      </c>
      <c r="AA57" s="3">
        <v>49</v>
      </c>
      <c r="AB57" s="4">
        <v>8094.8209999999999</v>
      </c>
      <c r="AC57" s="4">
        <v>8047.8769999999995</v>
      </c>
      <c r="AD57" s="4">
        <v>8136.0759999999991</v>
      </c>
      <c r="AE57" s="4">
        <v>8367.1360000000004</v>
      </c>
      <c r="AF57" s="4">
        <v>8338.0419999999995</v>
      </c>
      <c r="AG57" s="4">
        <v>8347.17</v>
      </c>
      <c r="AH57" s="4">
        <v>8497.741</v>
      </c>
      <c r="AI57" s="4">
        <v>8426.9030000000002</v>
      </c>
      <c r="AJ57" s="4">
        <v>8686.7389999999996</v>
      </c>
      <c r="AK57" s="4">
        <v>8850.3820000000014</v>
      </c>
      <c r="AL57" s="4">
        <v>8745.64</v>
      </c>
      <c r="AM57" s="4">
        <v>8976.0730000000003</v>
      </c>
      <c r="AN57" s="4">
        <v>9094.9350000000013</v>
      </c>
      <c r="AO57" s="4">
        <v>9219.112000000001</v>
      </c>
      <c r="AP57" s="4">
        <v>9254.3240000000005</v>
      </c>
      <c r="AQ57" s="4">
        <v>9452.7479999999996</v>
      </c>
      <c r="AR57" s="4">
        <v>9539.8469999999998</v>
      </c>
      <c r="AS57" s="4">
        <v>9531.232</v>
      </c>
      <c r="AT57" s="4">
        <v>9765.134</v>
      </c>
      <c r="AU57" s="4">
        <v>9804.7710000000006</v>
      </c>
      <c r="AV57" s="4">
        <v>177176.70299999998</v>
      </c>
    </row>
    <row r="58" spans="1:48" x14ac:dyDescent="0.25">
      <c r="A58" s="1" t="s">
        <v>33</v>
      </c>
      <c r="B58" s="1" t="s">
        <v>39</v>
      </c>
      <c r="C58" s="1" t="s">
        <v>35</v>
      </c>
      <c r="D58" s="1" t="s">
        <v>36</v>
      </c>
      <c r="E58" s="2">
        <v>43101</v>
      </c>
      <c r="F58" s="1">
        <v>2</v>
      </c>
      <c r="G58" s="1">
        <v>4347.5559999999996</v>
      </c>
      <c r="I58" s="1" t="s">
        <v>33</v>
      </c>
      <c r="J58" s="1" t="s">
        <v>40</v>
      </c>
      <c r="K58" s="1" t="s">
        <v>35</v>
      </c>
      <c r="L58" s="1" t="s">
        <v>36</v>
      </c>
      <c r="M58" s="2">
        <v>43101</v>
      </c>
      <c r="N58" s="1">
        <v>2</v>
      </c>
      <c r="O58" s="1">
        <v>3742.2040000000002</v>
      </c>
      <c r="Q58" s="2">
        <f t="shared" si="0"/>
        <v>43101</v>
      </c>
      <c r="R58" s="1">
        <f t="shared" si="1"/>
        <v>2</v>
      </c>
      <c r="S58" s="10">
        <f t="shared" si="2"/>
        <v>8089.76</v>
      </c>
      <c r="AA58" s="3">
        <v>50</v>
      </c>
      <c r="AB58" s="4">
        <v>8052.0689999999995</v>
      </c>
      <c r="AC58" s="4">
        <v>8118.9</v>
      </c>
      <c r="AD58" s="4">
        <v>8178.73</v>
      </c>
      <c r="AE58" s="4">
        <v>8239.4509999999991</v>
      </c>
      <c r="AF58" s="4">
        <v>8284.3729999999996</v>
      </c>
      <c r="AG58" s="4">
        <v>8447.58</v>
      </c>
      <c r="AH58" s="4">
        <v>8582.344000000001</v>
      </c>
      <c r="AI58" s="4">
        <v>8690.5649999999987</v>
      </c>
      <c r="AJ58" s="4">
        <v>8612.476999999999</v>
      </c>
      <c r="AK58" s="4">
        <v>8760.7939999999999</v>
      </c>
      <c r="AL58" s="4">
        <v>8938.3250000000007</v>
      </c>
      <c r="AM58" s="4">
        <v>8939.69</v>
      </c>
      <c r="AN58" s="4">
        <v>9119.9210000000003</v>
      </c>
      <c r="AO58" s="4">
        <v>9095.8410000000003</v>
      </c>
      <c r="AP58" s="4">
        <v>9315.66</v>
      </c>
      <c r="AQ58" s="4">
        <v>9463.8430000000008</v>
      </c>
      <c r="AR58" s="4">
        <v>9472.3359999999993</v>
      </c>
      <c r="AS58" s="4">
        <v>9716.9490000000005</v>
      </c>
      <c r="AT58" s="4">
        <v>9821.4760000000006</v>
      </c>
      <c r="AU58" s="4">
        <v>9915.7180000000008</v>
      </c>
      <c r="AV58" s="4">
        <v>177767.04199999999</v>
      </c>
    </row>
    <row r="59" spans="1:48" x14ac:dyDescent="0.25">
      <c r="A59" s="1" t="s">
        <v>33</v>
      </c>
      <c r="B59" s="1" t="s">
        <v>39</v>
      </c>
      <c r="C59" s="1" t="s">
        <v>35</v>
      </c>
      <c r="D59" s="1" t="s">
        <v>36</v>
      </c>
      <c r="E59" s="2">
        <v>43101</v>
      </c>
      <c r="F59" s="1">
        <v>3</v>
      </c>
      <c r="G59" s="1">
        <v>4364.4790000000003</v>
      </c>
      <c r="I59" s="1" t="s">
        <v>33</v>
      </c>
      <c r="J59" s="1" t="s">
        <v>40</v>
      </c>
      <c r="K59" s="1" t="s">
        <v>35</v>
      </c>
      <c r="L59" s="1" t="s">
        <v>36</v>
      </c>
      <c r="M59" s="2">
        <v>43101</v>
      </c>
      <c r="N59" s="1">
        <v>3</v>
      </c>
      <c r="O59" s="1">
        <v>3756.6770000000001</v>
      </c>
      <c r="Q59" s="2">
        <f t="shared" si="0"/>
        <v>43101</v>
      </c>
      <c r="R59" s="1">
        <f t="shared" si="1"/>
        <v>3</v>
      </c>
      <c r="S59" s="10">
        <f t="shared" si="2"/>
        <v>8121.1560000000009</v>
      </c>
      <c r="AA59" s="3" t="s">
        <v>0</v>
      </c>
      <c r="AB59" s="4">
        <v>8073.4440000000004</v>
      </c>
      <c r="AC59" s="4">
        <v>8083.3879999999999</v>
      </c>
      <c r="AD59" s="4">
        <v>8157.4030000000002</v>
      </c>
      <c r="AE59" s="4">
        <v>8303.2929999999997</v>
      </c>
      <c r="AF59" s="4">
        <v>8311.2080000000005</v>
      </c>
      <c r="AG59" s="4">
        <v>8397.375</v>
      </c>
      <c r="AH59" s="4">
        <v>8540.0429999999997</v>
      </c>
      <c r="AI59" s="4">
        <v>8558.7340000000004</v>
      </c>
      <c r="AJ59" s="4">
        <v>8649.6080000000002</v>
      </c>
      <c r="AK59" s="4">
        <v>8805.5879999999997</v>
      </c>
      <c r="AL59" s="4">
        <v>8841.982</v>
      </c>
      <c r="AM59" s="4">
        <v>8957.8809999999994</v>
      </c>
      <c r="AN59" s="4">
        <v>9107.4279999999999</v>
      </c>
      <c r="AO59" s="4">
        <v>9157.4760000000006</v>
      </c>
      <c r="AP59" s="4">
        <v>9284.9930000000004</v>
      </c>
      <c r="AQ59" s="4">
        <v>9458.2950000000001</v>
      </c>
      <c r="AR59" s="4">
        <v>9506.0910000000003</v>
      </c>
      <c r="AS59" s="4">
        <v>9624.09</v>
      </c>
      <c r="AT59" s="4">
        <v>9793.3050000000003</v>
      </c>
      <c r="AU59" s="4">
        <v>9860.244999999999</v>
      </c>
      <c r="AV59" s="4">
        <v>177471.86999999997</v>
      </c>
    </row>
    <row r="60" spans="1:48" x14ac:dyDescent="0.25">
      <c r="A60" s="1" t="s">
        <v>33</v>
      </c>
      <c r="B60" s="1" t="s">
        <v>39</v>
      </c>
      <c r="C60" s="1" t="s">
        <v>35</v>
      </c>
      <c r="D60" s="1" t="s">
        <v>36</v>
      </c>
      <c r="E60" s="2">
        <v>43101</v>
      </c>
      <c r="F60" s="1">
        <v>4</v>
      </c>
      <c r="G60" s="1">
        <v>4323.5640000000003</v>
      </c>
      <c r="I60" s="1" t="s">
        <v>33</v>
      </c>
      <c r="J60" s="1" t="s">
        <v>40</v>
      </c>
      <c r="K60" s="1" t="s">
        <v>35</v>
      </c>
      <c r="L60" s="1" t="s">
        <v>36</v>
      </c>
      <c r="M60" s="2">
        <v>43101</v>
      </c>
      <c r="N60" s="1">
        <v>4</v>
      </c>
      <c r="O60" s="1">
        <v>3722.056</v>
      </c>
      <c r="Q60" s="2">
        <f t="shared" si="0"/>
        <v>43101</v>
      </c>
      <c r="R60" s="1">
        <f t="shared" si="1"/>
        <v>4</v>
      </c>
      <c r="S60" s="10">
        <f t="shared" si="2"/>
        <v>8045.6200000000008</v>
      </c>
      <c r="AA60" s="3" t="s">
        <v>9</v>
      </c>
      <c r="AB60" s="4">
        <v>411745.685</v>
      </c>
      <c r="AC60" s="4">
        <v>412252.78899999999</v>
      </c>
      <c r="AD60" s="4">
        <v>416027.55299999984</v>
      </c>
      <c r="AE60" s="4">
        <v>423467.97900000011</v>
      </c>
      <c r="AF60" s="4">
        <v>423871.59200000006</v>
      </c>
      <c r="AG60" s="4">
        <v>428266.13299999991</v>
      </c>
      <c r="AH60" s="4">
        <v>435542.17199999985</v>
      </c>
      <c r="AI60" s="4">
        <v>436495.45400000014</v>
      </c>
      <c r="AJ60" s="4">
        <v>441130.02600000007</v>
      </c>
      <c r="AK60" s="4">
        <v>449084.99499999994</v>
      </c>
      <c r="AL60" s="4">
        <v>450941.103</v>
      </c>
      <c r="AM60" s="4">
        <v>456851.93400000001</v>
      </c>
      <c r="AN60" s="4">
        <v>464478.82699999999</v>
      </c>
      <c r="AO60" s="4">
        <v>467031.2790000001</v>
      </c>
      <c r="AP60" s="4">
        <v>473534.60800000007</v>
      </c>
      <c r="AQ60" s="4">
        <v>482373.05700000015</v>
      </c>
      <c r="AR60" s="4">
        <v>484810.66100000014</v>
      </c>
      <c r="AS60" s="4">
        <v>490828.61</v>
      </c>
      <c r="AT60" s="4">
        <v>499458.55699999997</v>
      </c>
      <c r="AU60" s="4">
        <v>502872.47999999992</v>
      </c>
      <c r="AV60" s="4">
        <v>9051065.4939999972</v>
      </c>
    </row>
    <row r="61" spans="1:48" x14ac:dyDescent="0.25">
      <c r="A61" s="1" t="s">
        <v>33</v>
      </c>
      <c r="B61" s="1" t="s">
        <v>39</v>
      </c>
      <c r="C61" s="1" t="s">
        <v>35</v>
      </c>
      <c r="D61" s="1" t="s">
        <v>36</v>
      </c>
      <c r="E61" s="2">
        <v>43101</v>
      </c>
      <c r="F61" s="1">
        <v>5</v>
      </c>
      <c r="G61" s="1">
        <v>4353.8239999999996</v>
      </c>
      <c r="I61" s="1" t="s">
        <v>33</v>
      </c>
      <c r="J61" s="1" t="s">
        <v>40</v>
      </c>
      <c r="K61" s="1" t="s">
        <v>35</v>
      </c>
      <c r="L61" s="1" t="s">
        <v>36</v>
      </c>
      <c r="M61" s="2">
        <v>43101</v>
      </c>
      <c r="N61" s="1">
        <v>5</v>
      </c>
      <c r="O61" s="1">
        <v>3747.87</v>
      </c>
      <c r="Q61" s="2">
        <f t="shared" si="0"/>
        <v>43101</v>
      </c>
      <c r="R61" s="1">
        <f t="shared" si="1"/>
        <v>5</v>
      </c>
      <c r="S61" s="10">
        <f t="shared" si="2"/>
        <v>8101.6939999999995</v>
      </c>
    </row>
    <row r="62" spans="1:48" x14ac:dyDescent="0.25">
      <c r="A62" s="1" t="s">
        <v>33</v>
      </c>
      <c r="B62" s="1" t="s">
        <v>39</v>
      </c>
      <c r="C62" s="1" t="s">
        <v>35</v>
      </c>
      <c r="D62" s="1" t="s">
        <v>36</v>
      </c>
      <c r="E62" s="2">
        <v>43101</v>
      </c>
      <c r="F62" s="1">
        <v>6</v>
      </c>
      <c r="G62" s="1">
        <v>4334.22</v>
      </c>
      <c r="I62" s="1" t="s">
        <v>33</v>
      </c>
      <c r="J62" s="1" t="s">
        <v>40</v>
      </c>
      <c r="K62" s="1" t="s">
        <v>35</v>
      </c>
      <c r="L62" s="1" t="s">
        <v>36</v>
      </c>
      <c r="M62" s="2">
        <v>43101</v>
      </c>
      <c r="N62" s="1">
        <v>6</v>
      </c>
      <c r="O62" s="1">
        <v>3730.8620000000001</v>
      </c>
      <c r="Q62" s="2">
        <f t="shared" si="0"/>
        <v>43101</v>
      </c>
      <c r="R62" s="1">
        <f t="shared" si="1"/>
        <v>6</v>
      </c>
      <c r="S62" s="10">
        <f t="shared" si="2"/>
        <v>8065.0820000000003</v>
      </c>
    </row>
    <row r="63" spans="1:48" x14ac:dyDescent="0.25">
      <c r="A63" s="1" t="s">
        <v>33</v>
      </c>
      <c r="B63" s="1" t="s">
        <v>39</v>
      </c>
      <c r="C63" s="1" t="s">
        <v>35</v>
      </c>
      <c r="D63" s="1" t="s">
        <v>36</v>
      </c>
      <c r="E63" s="2">
        <v>43101</v>
      </c>
      <c r="F63" s="1">
        <v>7</v>
      </c>
      <c r="G63" s="1">
        <v>4339.1360000000004</v>
      </c>
      <c r="I63" s="1" t="s">
        <v>33</v>
      </c>
      <c r="J63" s="1" t="s">
        <v>40</v>
      </c>
      <c r="K63" s="1" t="s">
        <v>35</v>
      </c>
      <c r="L63" s="1" t="s">
        <v>36</v>
      </c>
      <c r="M63" s="2">
        <v>43101</v>
      </c>
      <c r="N63" s="1">
        <v>7</v>
      </c>
      <c r="O63" s="1">
        <v>3735.2930000000001</v>
      </c>
      <c r="Q63" s="2">
        <f t="shared" si="0"/>
        <v>43101</v>
      </c>
      <c r="R63" s="1">
        <f t="shared" si="1"/>
        <v>7</v>
      </c>
      <c r="S63" s="10">
        <f t="shared" si="2"/>
        <v>8074.4290000000001</v>
      </c>
      <c r="AB63" s="5">
        <v>2017</v>
      </c>
      <c r="AC63" s="5">
        <f>AB63+1</f>
        <v>2018</v>
      </c>
      <c r="AD63" s="5">
        <f t="shared" ref="AD63:AU63" si="3">AC63+1</f>
        <v>2019</v>
      </c>
      <c r="AE63" s="5">
        <f t="shared" si="3"/>
        <v>2020</v>
      </c>
      <c r="AF63" s="5">
        <f t="shared" si="3"/>
        <v>2021</v>
      </c>
      <c r="AG63" s="5">
        <f t="shared" si="3"/>
        <v>2022</v>
      </c>
      <c r="AH63" s="5">
        <f t="shared" si="3"/>
        <v>2023</v>
      </c>
      <c r="AI63" s="5">
        <f t="shared" si="3"/>
        <v>2024</v>
      </c>
      <c r="AJ63" s="5">
        <f t="shared" si="3"/>
        <v>2025</v>
      </c>
      <c r="AK63" s="5">
        <f t="shared" si="3"/>
        <v>2026</v>
      </c>
      <c r="AL63" s="5">
        <f t="shared" si="3"/>
        <v>2027</v>
      </c>
      <c r="AM63" s="5">
        <f t="shared" si="3"/>
        <v>2028</v>
      </c>
      <c r="AN63" s="5">
        <f t="shared" si="3"/>
        <v>2029</v>
      </c>
      <c r="AO63" s="5">
        <f t="shared" si="3"/>
        <v>2030</v>
      </c>
      <c r="AP63" s="5">
        <f t="shared" si="3"/>
        <v>2031</v>
      </c>
      <c r="AQ63" s="5">
        <f t="shared" si="3"/>
        <v>2032</v>
      </c>
      <c r="AR63" s="5">
        <f t="shared" si="3"/>
        <v>2033</v>
      </c>
      <c r="AS63" s="5">
        <f t="shared" si="3"/>
        <v>2034</v>
      </c>
      <c r="AT63" s="5">
        <f t="shared" si="3"/>
        <v>2035</v>
      </c>
      <c r="AU63" s="5">
        <f t="shared" si="3"/>
        <v>2036</v>
      </c>
    </row>
    <row r="64" spans="1:48" x14ac:dyDescent="0.25">
      <c r="A64" s="1" t="s">
        <v>33</v>
      </c>
      <c r="B64" s="1" t="s">
        <v>39</v>
      </c>
      <c r="C64" s="1" t="s">
        <v>35</v>
      </c>
      <c r="D64" s="1" t="s">
        <v>36</v>
      </c>
      <c r="E64" s="2">
        <v>43101</v>
      </c>
      <c r="F64" s="1">
        <v>8</v>
      </c>
      <c r="G64" s="1">
        <v>4348.9070000000002</v>
      </c>
      <c r="I64" s="1" t="s">
        <v>33</v>
      </c>
      <c r="J64" s="1" t="s">
        <v>40</v>
      </c>
      <c r="K64" s="1" t="s">
        <v>35</v>
      </c>
      <c r="L64" s="1" t="s">
        <v>36</v>
      </c>
      <c r="M64" s="2">
        <v>43101</v>
      </c>
      <c r="N64" s="1">
        <v>8</v>
      </c>
      <c r="O64" s="1">
        <v>3743.44</v>
      </c>
      <c r="Q64" s="2">
        <f t="shared" si="0"/>
        <v>43101</v>
      </c>
      <c r="R64" s="1">
        <f t="shared" si="1"/>
        <v>8</v>
      </c>
      <c r="S64" s="10">
        <f t="shared" si="2"/>
        <v>8092.3469999999998</v>
      </c>
      <c r="Z64" s="1">
        <v>0.99</v>
      </c>
      <c r="AA64" s="1" t="s">
        <v>18</v>
      </c>
      <c r="AB64" s="6">
        <f>PERCENTILE(AB$9:AB$58,$Z64)</f>
        <v>8177.9256799999994</v>
      </c>
      <c r="AC64" s="6">
        <f t="shared" ref="AC64:AU65" si="4">PERCENTILE(AC$9:AC$58,$Z64)</f>
        <v>8160.8128500000003</v>
      </c>
      <c r="AD64" s="6">
        <f t="shared" si="4"/>
        <v>8234.5656000000017</v>
      </c>
      <c r="AE64" s="6">
        <f t="shared" si="4"/>
        <v>8421.8138199999994</v>
      </c>
      <c r="AF64" s="6">
        <f t="shared" si="4"/>
        <v>8403.4988499999999</v>
      </c>
      <c r="AG64" s="6">
        <f t="shared" si="4"/>
        <v>8497.9592599999996</v>
      </c>
      <c r="AH64" s="6">
        <f t="shared" si="4"/>
        <v>8652.6967800000002</v>
      </c>
      <c r="AI64" s="6">
        <f t="shared" si="4"/>
        <v>8673.3067099999989</v>
      </c>
      <c r="AJ64" s="6">
        <f t="shared" si="4"/>
        <v>8771.3562700000002</v>
      </c>
      <c r="AK64" s="6">
        <f t="shared" si="4"/>
        <v>8929.8558200000007</v>
      </c>
      <c r="AL64" s="6">
        <f t="shared" si="4"/>
        <v>8958.0727100000004</v>
      </c>
      <c r="AM64" s="6">
        <f t="shared" si="4"/>
        <v>9057.1582299999991</v>
      </c>
      <c r="AN64" s="6">
        <f t="shared" si="4"/>
        <v>9221.2665500000003</v>
      </c>
      <c r="AO64" s="6">
        <f t="shared" si="4"/>
        <v>9300.643039999999</v>
      </c>
      <c r="AP64" s="6">
        <f t="shared" si="4"/>
        <v>9386.8464800000002</v>
      </c>
      <c r="AQ64" s="6">
        <f t="shared" si="4"/>
        <v>9572.4516000000003</v>
      </c>
      <c r="AR64" s="6">
        <f t="shared" si="4"/>
        <v>9649.5026199999993</v>
      </c>
      <c r="AS64" s="6">
        <f t="shared" si="4"/>
        <v>9705.8127700000005</v>
      </c>
      <c r="AT64" s="6">
        <f t="shared" si="4"/>
        <v>9896.9018599999999</v>
      </c>
      <c r="AU64" s="6">
        <f t="shared" si="4"/>
        <v>9972.869850000001</v>
      </c>
    </row>
    <row r="65" spans="1:47" x14ac:dyDescent="0.25">
      <c r="A65" s="1" t="s">
        <v>33</v>
      </c>
      <c r="B65" s="1" t="s">
        <v>39</v>
      </c>
      <c r="C65" s="1" t="s">
        <v>35</v>
      </c>
      <c r="D65" s="1" t="s">
        <v>36</v>
      </c>
      <c r="E65" s="2">
        <v>43101</v>
      </c>
      <c r="F65" s="1">
        <v>9</v>
      </c>
      <c r="G65" s="1">
        <v>4315.3710000000001</v>
      </c>
      <c r="I65" s="1" t="s">
        <v>33</v>
      </c>
      <c r="J65" s="1" t="s">
        <v>40</v>
      </c>
      <c r="K65" s="1" t="s">
        <v>35</v>
      </c>
      <c r="L65" s="1" t="s">
        <v>36</v>
      </c>
      <c r="M65" s="2">
        <v>43101</v>
      </c>
      <c r="N65" s="1">
        <v>9</v>
      </c>
      <c r="O65" s="1">
        <v>3714.8580000000002</v>
      </c>
      <c r="Q65" s="2">
        <f t="shared" si="0"/>
        <v>43101</v>
      </c>
      <c r="R65" s="1">
        <f t="shared" si="1"/>
        <v>9</v>
      </c>
      <c r="S65" s="10">
        <f t="shared" si="2"/>
        <v>8030.2290000000003</v>
      </c>
      <c r="Z65" s="1">
        <v>0.9</v>
      </c>
      <c r="AA65" s="1" t="s">
        <v>19</v>
      </c>
      <c r="AB65" s="6">
        <f>PERCENTILE(AB$9:AB$58,$Z65)</f>
        <v>8125.9532000000008</v>
      </c>
      <c r="AC65" s="6">
        <f t="shared" si="4"/>
        <v>8137.0488999999998</v>
      </c>
      <c r="AD65" s="6">
        <f t="shared" si="4"/>
        <v>8203.4397000000008</v>
      </c>
      <c r="AE65" s="6">
        <f t="shared" si="4"/>
        <v>8368.2767999999996</v>
      </c>
      <c r="AF65" s="6">
        <f t="shared" si="4"/>
        <v>8373.6152000000002</v>
      </c>
      <c r="AG65" s="6">
        <f t="shared" si="4"/>
        <v>8451.3335999999999</v>
      </c>
      <c r="AH65" s="6">
        <f t="shared" si="4"/>
        <v>8592.6129999999994</v>
      </c>
      <c r="AI65" s="6">
        <f t="shared" si="4"/>
        <v>8630.5009000000009</v>
      </c>
      <c r="AJ65" s="6">
        <f t="shared" si="4"/>
        <v>8722.7824999999993</v>
      </c>
      <c r="AK65" s="6">
        <f t="shared" si="4"/>
        <v>8888.7482999999993</v>
      </c>
      <c r="AL65" s="6">
        <f t="shared" si="4"/>
        <v>8907.919100000001</v>
      </c>
      <c r="AM65" s="6">
        <f t="shared" si="4"/>
        <v>9038.7709000000013</v>
      </c>
      <c r="AN65" s="6">
        <f t="shared" si="4"/>
        <v>9165.3372999999992</v>
      </c>
      <c r="AO65" s="6">
        <f t="shared" si="4"/>
        <v>9242.8035999999993</v>
      </c>
      <c r="AP65" s="6">
        <f t="shared" si="4"/>
        <v>9348.085500000001</v>
      </c>
      <c r="AQ65" s="6">
        <f t="shared" si="4"/>
        <v>9536.7116999999998</v>
      </c>
      <c r="AR65" s="6">
        <f t="shared" si="4"/>
        <v>9594.6255000000001</v>
      </c>
      <c r="AS65" s="6">
        <f t="shared" si="4"/>
        <v>9684.3912999999993</v>
      </c>
      <c r="AT65" s="6">
        <f t="shared" si="4"/>
        <v>9843.0916000000016</v>
      </c>
      <c r="AU65" s="6">
        <f t="shared" si="4"/>
        <v>9941.6006999999991</v>
      </c>
    </row>
    <row r="66" spans="1:47" x14ac:dyDescent="0.25">
      <c r="A66" s="1" t="s">
        <v>33</v>
      </c>
      <c r="B66" s="1" t="s">
        <v>39</v>
      </c>
      <c r="C66" s="1" t="s">
        <v>35</v>
      </c>
      <c r="D66" s="1" t="s">
        <v>36</v>
      </c>
      <c r="E66" s="2">
        <v>43101</v>
      </c>
      <c r="F66" s="1">
        <v>10</v>
      </c>
      <c r="G66" s="1">
        <v>4372.6729999999998</v>
      </c>
      <c r="I66" s="1" t="s">
        <v>33</v>
      </c>
      <c r="J66" s="1" t="s">
        <v>40</v>
      </c>
      <c r="K66" s="1" t="s">
        <v>35</v>
      </c>
      <c r="L66" s="1" t="s">
        <v>36</v>
      </c>
      <c r="M66" s="2">
        <v>43101</v>
      </c>
      <c r="N66" s="1">
        <v>10</v>
      </c>
      <c r="O66" s="1">
        <v>3763.8739999999998</v>
      </c>
      <c r="Q66" s="2">
        <f t="shared" si="0"/>
        <v>43101</v>
      </c>
      <c r="R66" s="1">
        <f t="shared" si="1"/>
        <v>10</v>
      </c>
      <c r="S66" s="10">
        <f t="shared" si="2"/>
        <v>8136.5469999999996</v>
      </c>
      <c r="Z66" s="1">
        <v>0.75</v>
      </c>
      <c r="AA66" s="1" t="s">
        <v>20</v>
      </c>
      <c r="AB66" s="6">
        <f>PERCENTILE(AB$6:AB$61,$Z66)</f>
        <v>8114.0840000000007</v>
      </c>
      <c r="AC66" s="6">
        <f t="shared" ref="AC66:AU67" si="5">PERCENTILE(AC$6:AC$61,$Z66)</f>
        <v>8116.91</v>
      </c>
      <c r="AD66" s="6">
        <f t="shared" si="5"/>
        <v>8186.1659999999993</v>
      </c>
      <c r="AE66" s="6">
        <f t="shared" si="5"/>
        <v>8337.73</v>
      </c>
      <c r="AF66" s="6">
        <f t="shared" si="5"/>
        <v>8343.0049999999992</v>
      </c>
      <c r="AG66" s="6">
        <f t="shared" si="5"/>
        <v>8432.5429999999997</v>
      </c>
      <c r="AH66" s="6">
        <f t="shared" si="5"/>
        <v>8578.2309999999998</v>
      </c>
      <c r="AI66" s="6">
        <f t="shared" si="5"/>
        <v>8595.2659999999996</v>
      </c>
      <c r="AJ66" s="6">
        <f t="shared" si="5"/>
        <v>8692.6869999999999</v>
      </c>
      <c r="AK66" s="6">
        <f t="shared" si="5"/>
        <v>8853.616</v>
      </c>
      <c r="AL66" s="6">
        <f t="shared" si="5"/>
        <v>8886.3760000000002</v>
      </c>
      <c r="AM66" s="6">
        <f t="shared" si="5"/>
        <v>8997.1350000000002</v>
      </c>
      <c r="AN66" s="6">
        <f t="shared" si="5"/>
        <v>9146.9310000000005</v>
      </c>
      <c r="AO66" s="6">
        <f t="shared" si="5"/>
        <v>9188.5649999999987</v>
      </c>
      <c r="AP66" s="6">
        <f t="shared" si="5"/>
        <v>9321.9650000000001</v>
      </c>
      <c r="AQ66" s="6">
        <f t="shared" si="5"/>
        <v>9485.755000000001</v>
      </c>
      <c r="AR66" s="6">
        <f t="shared" si="5"/>
        <v>9566.3909999999996</v>
      </c>
      <c r="AS66" s="6">
        <f t="shared" si="5"/>
        <v>9660.7289999999994</v>
      </c>
      <c r="AT66" s="6">
        <f t="shared" si="5"/>
        <v>9830.2459999999992</v>
      </c>
      <c r="AU66" s="6">
        <f t="shared" si="5"/>
        <v>9906.4580000000005</v>
      </c>
    </row>
    <row r="67" spans="1:47" x14ac:dyDescent="0.25">
      <c r="A67" s="1" t="s">
        <v>33</v>
      </c>
      <c r="B67" s="1" t="s">
        <v>39</v>
      </c>
      <c r="C67" s="1" t="s">
        <v>35</v>
      </c>
      <c r="D67" s="1" t="s">
        <v>36</v>
      </c>
      <c r="E67" s="2">
        <v>43101</v>
      </c>
      <c r="F67" s="1">
        <v>11</v>
      </c>
      <c r="G67" s="1">
        <v>4357.4679999999998</v>
      </c>
      <c r="I67" s="1" t="s">
        <v>33</v>
      </c>
      <c r="J67" s="1" t="s">
        <v>40</v>
      </c>
      <c r="K67" s="1" t="s">
        <v>35</v>
      </c>
      <c r="L67" s="1" t="s">
        <v>36</v>
      </c>
      <c r="M67" s="2">
        <v>43101</v>
      </c>
      <c r="N67" s="1">
        <v>11</v>
      </c>
      <c r="O67" s="1">
        <v>3750.7240000000002</v>
      </c>
      <c r="Q67" s="2">
        <f t="shared" si="0"/>
        <v>43101</v>
      </c>
      <c r="R67" s="1">
        <f t="shared" si="1"/>
        <v>11</v>
      </c>
      <c r="S67" s="10">
        <f t="shared" si="2"/>
        <v>8108.192</v>
      </c>
      <c r="Z67" s="7">
        <v>0.5</v>
      </c>
      <c r="AA67" s="1" t="s">
        <v>17</v>
      </c>
      <c r="AB67" s="6">
        <f>PERCENTILE(AB$6:AB$61,$Z67)</f>
        <v>8073.7450000000008</v>
      </c>
      <c r="AC67" s="6">
        <f t="shared" si="5"/>
        <v>8085.121000000001</v>
      </c>
      <c r="AD67" s="6">
        <f t="shared" si="5"/>
        <v>8157.87</v>
      </c>
      <c r="AE67" s="6">
        <f t="shared" si="5"/>
        <v>8305.0859999999993</v>
      </c>
      <c r="AF67" s="6">
        <f t="shared" si="5"/>
        <v>8312.3689999999988</v>
      </c>
      <c r="AG67" s="6">
        <f t="shared" si="5"/>
        <v>8398.2250000000004</v>
      </c>
      <c r="AH67" s="6">
        <f t="shared" si="5"/>
        <v>8540.8950000000004</v>
      </c>
      <c r="AI67" s="6">
        <f t="shared" si="5"/>
        <v>8558.7479999999996</v>
      </c>
      <c r="AJ67" s="6">
        <f t="shared" si="5"/>
        <v>8652.0889999999999</v>
      </c>
      <c r="AK67" s="6">
        <f t="shared" si="5"/>
        <v>8812.2340000000004</v>
      </c>
      <c r="AL67" s="6">
        <f t="shared" si="5"/>
        <v>8852.8850000000002</v>
      </c>
      <c r="AM67" s="6">
        <f t="shared" si="5"/>
        <v>8957.9500000000007</v>
      </c>
      <c r="AN67" s="6">
        <f t="shared" si="5"/>
        <v>9107.93</v>
      </c>
      <c r="AO67" s="6">
        <f t="shared" si="5"/>
        <v>9158.11</v>
      </c>
      <c r="AP67" s="6">
        <f t="shared" si="5"/>
        <v>9286.8510000000006</v>
      </c>
      <c r="AQ67" s="6">
        <f t="shared" si="5"/>
        <v>9459.125</v>
      </c>
      <c r="AR67" s="6">
        <f t="shared" si="5"/>
        <v>9507.4880000000012</v>
      </c>
      <c r="AS67" s="6">
        <f t="shared" si="5"/>
        <v>9627.0789999999997</v>
      </c>
      <c r="AT67" s="6">
        <f t="shared" si="5"/>
        <v>9796.2219999999998</v>
      </c>
      <c r="AU67" s="6">
        <f t="shared" si="5"/>
        <v>9862.5960000000014</v>
      </c>
    </row>
    <row r="68" spans="1:47" x14ac:dyDescent="0.25">
      <c r="A68" s="1" t="s">
        <v>33</v>
      </c>
      <c r="B68" s="1" t="s">
        <v>39</v>
      </c>
      <c r="C68" s="1" t="s">
        <v>35</v>
      </c>
      <c r="D68" s="1" t="s">
        <v>36</v>
      </c>
      <c r="E68" s="2">
        <v>43101</v>
      </c>
      <c r="F68" s="1">
        <v>12</v>
      </c>
      <c r="G68" s="1">
        <v>4330.5749999999998</v>
      </c>
      <c r="I68" s="1" t="s">
        <v>33</v>
      </c>
      <c r="J68" s="1" t="s">
        <v>40</v>
      </c>
      <c r="K68" s="1" t="s">
        <v>35</v>
      </c>
      <c r="L68" s="1" t="s">
        <v>36</v>
      </c>
      <c r="M68" s="2">
        <v>43101</v>
      </c>
      <c r="N68" s="1">
        <v>12</v>
      </c>
      <c r="O68" s="1">
        <v>3728.0079999999998</v>
      </c>
      <c r="Q68" s="2">
        <f t="shared" si="0"/>
        <v>43101</v>
      </c>
      <c r="R68" s="1">
        <f t="shared" si="1"/>
        <v>12</v>
      </c>
      <c r="S68" s="10">
        <f t="shared" si="2"/>
        <v>8058.5829999999996</v>
      </c>
      <c r="Z68" s="1">
        <v>0.25</v>
      </c>
      <c r="AA68" s="1" t="s">
        <v>21</v>
      </c>
      <c r="AB68" s="6">
        <f>PERCENTILE(AB$6:AB$61,$Z68)</f>
        <v>8037.3950000000004</v>
      </c>
      <c r="AC68" s="6">
        <f t="shared" ref="AC68:AU69" si="6">PERCENTILE(AC$6:AC$61,$Z68)</f>
        <v>8058.5829999999996</v>
      </c>
      <c r="AD68" s="6">
        <f t="shared" si="6"/>
        <v>8134.1280000000006</v>
      </c>
      <c r="AE68" s="6">
        <f t="shared" si="6"/>
        <v>8272.9989999999998</v>
      </c>
      <c r="AF68" s="6">
        <f t="shared" si="6"/>
        <v>8283.0779999999995</v>
      </c>
      <c r="AG68" s="6">
        <f t="shared" si="6"/>
        <v>8367.244999999999</v>
      </c>
      <c r="AH68" s="6">
        <f t="shared" si="6"/>
        <v>8509.027</v>
      </c>
      <c r="AI68" s="6">
        <f t="shared" si="6"/>
        <v>8528.2109999999993</v>
      </c>
      <c r="AJ68" s="6">
        <f t="shared" si="6"/>
        <v>8612.476999999999</v>
      </c>
      <c r="AK68" s="6">
        <f t="shared" si="6"/>
        <v>8760.7939999999999</v>
      </c>
      <c r="AL68" s="6">
        <f t="shared" si="6"/>
        <v>8805.9170000000013</v>
      </c>
      <c r="AM68" s="6">
        <f t="shared" si="6"/>
        <v>8930.0329999999994</v>
      </c>
      <c r="AN68" s="6">
        <f t="shared" si="6"/>
        <v>9071.4599999999991</v>
      </c>
      <c r="AO68" s="6">
        <f t="shared" si="6"/>
        <v>9130.7900000000009</v>
      </c>
      <c r="AP68" s="6">
        <f t="shared" si="6"/>
        <v>9254.3240000000005</v>
      </c>
      <c r="AQ68" s="6">
        <f t="shared" si="6"/>
        <v>9436.7890000000007</v>
      </c>
      <c r="AR68" s="6">
        <f t="shared" si="6"/>
        <v>9461.2989999999991</v>
      </c>
      <c r="AS68" s="6">
        <f t="shared" si="6"/>
        <v>9592.75</v>
      </c>
      <c r="AT68" s="6">
        <f t="shared" si="6"/>
        <v>9759.8889999999992</v>
      </c>
      <c r="AU68" s="6">
        <f t="shared" si="6"/>
        <v>9821.5789999999997</v>
      </c>
    </row>
    <row r="69" spans="1:47" x14ac:dyDescent="0.25">
      <c r="A69" s="1" t="s">
        <v>33</v>
      </c>
      <c r="B69" s="1" t="s">
        <v>39</v>
      </c>
      <c r="C69" s="1" t="s">
        <v>35</v>
      </c>
      <c r="D69" s="1" t="s">
        <v>36</v>
      </c>
      <c r="E69" s="2">
        <v>43101</v>
      </c>
      <c r="F69" s="1">
        <v>13</v>
      </c>
      <c r="G69" s="1">
        <v>4312.2960000000003</v>
      </c>
      <c r="I69" s="1" t="s">
        <v>33</v>
      </c>
      <c r="J69" s="1" t="s">
        <v>40</v>
      </c>
      <c r="K69" s="1" t="s">
        <v>35</v>
      </c>
      <c r="L69" s="1" t="s">
        <v>36</v>
      </c>
      <c r="M69" s="2">
        <v>43101</v>
      </c>
      <c r="N69" s="1">
        <v>13</v>
      </c>
      <c r="O69" s="1">
        <v>3711.924</v>
      </c>
      <c r="Q69" s="2">
        <f t="shared" si="0"/>
        <v>43101</v>
      </c>
      <c r="R69" s="1">
        <f t="shared" si="1"/>
        <v>13</v>
      </c>
      <c r="S69" s="10">
        <f t="shared" si="2"/>
        <v>8024.22</v>
      </c>
      <c r="Z69" s="1">
        <v>0.1</v>
      </c>
      <c r="AA69" s="1" t="s">
        <v>22</v>
      </c>
      <c r="AB69" s="6">
        <f>PERCENTILE(AB$6:AB$61,$Z69)</f>
        <v>8022.049</v>
      </c>
      <c r="AC69" s="6">
        <f t="shared" si="6"/>
        <v>8031.7642000000005</v>
      </c>
      <c r="AD69" s="6">
        <f t="shared" si="6"/>
        <v>8112.1487999999999</v>
      </c>
      <c r="AE69" s="6">
        <f t="shared" si="6"/>
        <v>8239.8241999999991</v>
      </c>
      <c r="AF69" s="6">
        <f t="shared" si="6"/>
        <v>8250.0534000000007</v>
      </c>
      <c r="AG69" s="6">
        <f t="shared" si="6"/>
        <v>8344.2893999999997</v>
      </c>
      <c r="AH69" s="6">
        <f t="shared" si="6"/>
        <v>8488.4402000000009</v>
      </c>
      <c r="AI69" s="6">
        <f t="shared" si="6"/>
        <v>8488.0174000000006</v>
      </c>
      <c r="AJ69" s="6">
        <f t="shared" si="6"/>
        <v>8577.8167999999987</v>
      </c>
      <c r="AK69" s="6">
        <f t="shared" si="6"/>
        <v>8724.2837999999992</v>
      </c>
      <c r="AL69" s="6">
        <f t="shared" si="6"/>
        <v>8776.9380000000001</v>
      </c>
      <c r="AM69" s="6">
        <f t="shared" si="6"/>
        <v>8878.1203999999998</v>
      </c>
      <c r="AN69" s="6">
        <f t="shared" si="6"/>
        <v>9049.7682000000004</v>
      </c>
      <c r="AO69" s="6">
        <f t="shared" si="6"/>
        <v>9075.2145999999993</v>
      </c>
      <c r="AP69" s="6">
        <f t="shared" si="6"/>
        <v>9222.4507999999987</v>
      </c>
      <c r="AQ69" s="6">
        <f t="shared" si="6"/>
        <v>9382.0023999999994</v>
      </c>
      <c r="AR69" s="6">
        <f t="shared" si="6"/>
        <v>9419.3341999999993</v>
      </c>
      <c r="AS69" s="6">
        <f t="shared" si="6"/>
        <v>9564.0676000000003</v>
      </c>
      <c r="AT69" s="6">
        <f t="shared" si="6"/>
        <v>9744.1515999999992</v>
      </c>
      <c r="AU69" s="6">
        <f t="shared" si="6"/>
        <v>9783.1898000000001</v>
      </c>
    </row>
    <row r="70" spans="1:47" x14ac:dyDescent="0.25">
      <c r="A70" s="1" t="s">
        <v>33</v>
      </c>
      <c r="B70" s="1" t="s">
        <v>39</v>
      </c>
      <c r="C70" s="1" t="s">
        <v>35</v>
      </c>
      <c r="D70" s="1" t="s">
        <v>36</v>
      </c>
      <c r="E70" s="2">
        <v>43101</v>
      </c>
      <c r="F70" s="1">
        <v>14</v>
      </c>
      <c r="G70" s="1">
        <v>4375.7479999999996</v>
      </c>
      <c r="I70" s="1" t="s">
        <v>33</v>
      </c>
      <c r="J70" s="1" t="s">
        <v>40</v>
      </c>
      <c r="K70" s="1" t="s">
        <v>35</v>
      </c>
      <c r="L70" s="1" t="s">
        <v>36</v>
      </c>
      <c r="M70" s="2">
        <v>43101</v>
      </c>
      <c r="N70" s="1">
        <v>14</v>
      </c>
      <c r="O70" s="1">
        <v>3766.808</v>
      </c>
      <c r="Q70" s="2">
        <f t="shared" ref="Q70:Q133" si="7">M70</f>
        <v>43101</v>
      </c>
      <c r="R70" s="1">
        <f t="shared" ref="R70:R133" si="8">N70</f>
        <v>14</v>
      </c>
      <c r="S70" s="10">
        <f t="shared" ref="S70:S133" si="9">O70+G70</f>
        <v>8142.5559999999996</v>
      </c>
      <c r="Z70" s="1">
        <v>0.01</v>
      </c>
      <c r="AA70" s="1" t="s">
        <v>23</v>
      </c>
      <c r="AB70" s="6">
        <f>PERCENTILE(AB$9:AB$58,$Z70)</f>
        <v>7968.9633199999998</v>
      </c>
      <c r="AC70" s="6">
        <f t="shared" ref="AC70:AU70" si="10">PERCENTILE(AC$9:AC$58,$Z70)</f>
        <v>8005.9631500000005</v>
      </c>
      <c r="AD70" s="6">
        <f t="shared" si="10"/>
        <v>8080.24089</v>
      </c>
      <c r="AE70" s="6">
        <f t="shared" si="10"/>
        <v>8184.7736700000005</v>
      </c>
      <c r="AF70" s="6">
        <f t="shared" si="10"/>
        <v>8218.9161500000009</v>
      </c>
      <c r="AG70" s="6">
        <f t="shared" si="10"/>
        <v>8296.7912299999989</v>
      </c>
      <c r="AH70" s="6">
        <f t="shared" si="10"/>
        <v>8427.3882200000007</v>
      </c>
      <c r="AI70" s="6">
        <f t="shared" si="10"/>
        <v>8444.16129</v>
      </c>
      <c r="AJ70" s="6">
        <f t="shared" si="10"/>
        <v>8527.8607300000003</v>
      </c>
      <c r="AK70" s="6">
        <f t="shared" si="10"/>
        <v>8681.3216900000007</v>
      </c>
      <c r="AL70" s="6">
        <f t="shared" si="10"/>
        <v>8725.8922899999998</v>
      </c>
      <c r="AM70" s="6">
        <f t="shared" si="10"/>
        <v>8858.6042600000001</v>
      </c>
      <c r="AN70" s="6">
        <f t="shared" si="10"/>
        <v>8993.5889599999991</v>
      </c>
      <c r="AO70" s="6">
        <f t="shared" si="10"/>
        <v>9014.3089600000003</v>
      </c>
      <c r="AP70" s="6">
        <f t="shared" si="10"/>
        <v>9183.1385199999986</v>
      </c>
      <c r="AQ70" s="6">
        <f t="shared" si="10"/>
        <v>9344.13789</v>
      </c>
      <c r="AR70" s="6">
        <f t="shared" si="10"/>
        <v>9362.6798700000018</v>
      </c>
      <c r="AS70" s="6">
        <f t="shared" si="10"/>
        <v>9542.36823</v>
      </c>
      <c r="AT70" s="6">
        <f t="shared" si="10"/>
        <v>9689.707629999999</v>
      </c>
      <c r="AU70" s="6">
        <f t="shared" si="10"/>
        <v>9747.6196400000008</v>
      </c>
    </row>
    <row r="71" spans="1:47" x14ac:dyDescent="0.25">
      <c r="A71" s="1" t="s">
        <v>33</v>
      </c>
      <c r="B71" s="1" t="s">
        <v>39</v>
      </c>
      <c r="C71" s="1" t="s">
        <v>35</v>
      </c>
      <c r="D71" s="1" t="s">
        <v>36</v>
      </c>
      <c r="E71" s="2">
        <v>43101</v>
      </c>
      <c r="F71" s="1">
        <v>15</v>
      </c>
      <c r="G71" s="1">
        <v>4301.0110000000004</v>
      </c>
      <c r="I71" s="1" t="s">
        <v>33</v>
      </c>
      <c r="J71" s="1" t="s">
        <v>40</v>
      </c>
      <c r="K71" s="1" t="s">
        <v>35</v>
      </c>
      <c r="L71" s="1" t="s">
        <v>36</v>
      </c>
      <c r="M71" s="2">
        <v>43101</v>
      </c>
      <c r="N71" s="1">
        <v>15</v>
      </c>
      <c r="O71" s="1">
        <v>3702.3870000000002</v>
      </c>
      <c r="Q71" s="2">
        <f t="shared" si="7"/>
        <v>43101</v>
      </c>
      <c r="R71" s="1">
        <f t="shared" si="8"/>
        <v>15</v>
      </c>
      <c r="S71" s="10">
        <f t="shared" si="9"/>
        <v>8003.398000000001</v>
      </c>
    </row>
    <row r="72" spans="1:47" x14ac:dyDescent="0.25">
      <c r="A72" s="1" t="s">
        <v>33</v>
      </c>
      <c r="B72" s="1" t="s">
        <v>39</v>
      </c>
      <c r="C72" s="1" t="s">
        <v>35</v>
      </c>
      <c r="D72" s="1" t="s">
        <v>36</v>
      </c>
      <c r="E72" s="2">
        <v>43101</v>
      </c>
      <c r="F72" s="1">
        <v>16</v>
      </c>
      <c r="G72" s="1">
        <v>4387.0330000000004</v>
      </c>
      <c r="I72" s="1" t="s">
        <v>33</v>
      </c>
      <c r="J72" s="1" t="s">
        <v>40</v>
      </c>
      <c r="K72" s="1" t="s">
        <v>35</v>
      </c>
      <c r="L72" s="1" t="s">
        <v>36</v>
      </c>
      <c r="M72" s="2">
        <v>43101</v>
      </c>
      <c r="N72" s="1">
        <v>16</v>
      </c>
      <c r="O72" s="1">
        <v>3776.3449999999998</v>
      </c>
      <c r="Q72" s="2">
        <f t="shared" si="7"/>
        <v>43101</v>
      </c>
      <c r="R72" s="1">
        <f t="shared" si="8"/>
        <v>16</v>
      </c>
      <c r="S72" s="10">
        <f t="shared" si="9"/>
        <v>8163.3780000000006</v>
      </c>
      <c r="AB72" s="8">
        <f t="shared" ref="AB72:AU72" si="11">AB64-AB70</f>
        <v>208.96235999999953</v>
      </c>
      <c r="AC72" s="8">
        <f t="shared" si="11"/>
        <v>154.84969999999976</v>
      </c>
      <c r="AD72" s="8">
        <f t="shared" si="11"/>
        <v>154.32471000000169</v>
      </c>
      <c r="AE72" s="8">
        <f t="shared" si="11"/>
        <v>237.0401499999989</v>
      </c>
      <c r="AF72" s="8">
        <f t="shared" si="11"/>
        <v>184.58269999999902</v>
      </c>
      <c r="AG72" s="8">
        <f t="shared" si="11"/>
        <v>201.16803000000073</v>
      </c>
      <c r="AH72" s="8">
        <f t="shared" si="11"/>
        <v>225.30855999999949</v>
      </c>
      <c r="AI72" s="8">
        <f t="shared" si="11"/>
        <v>229.14541999999892</v>
      </c>
      <c r="AJ72" s="8">
        <f t="shared" si="11"/>
        <v>243.49553999999989</v>
      </c>
      <c r="AK72" s="8">
        <f t="shared" si="11"/>
        <v>248.53413</v>
      </c>
      <c r="AL72" s="8">
        <f t="shared" si="11"/>
        <v>232.18042000000059</v>
      </c>
      <c r="AM72" s="8">
        <f t="shared" si="11"/>
        <v>198.55396999999903</v>
      </c>
      <c r="AN72" s="8">
        <f t="shared" si="11"/>
        <v>227.67759000000115</v>
      </c>
      <c r="AO72" s="8">
        <f t="shared" si="11"/>
        <v>286.33407999999872</v>
      </c>
      <c r="AP72" s="8">
        <f t="shared" si="11"/>
        <v>203.70796000000155</v>
      </c>
      <c r="AQ72" s="8">
        <f t="shared" si="11"/>
        <v>228.31371000000036</v>
      </c>
      <c r="AR72" s="8">
        <f t="shared" si="11"/>
        <v>286.82274999999754</v>
      </c>
      <c r="AS72" s="8">
        <f t="shared" si="11"/>
        <v>163.44454000000042</v>
      </c>
      <c r="AT72" s="8">
        <f t="shared" si="11"/>
        <v>207.19423000000097</v>
      </c>
      <c r="AU72" s="8">
        <f t="shared" si="11"/>
        <v>225.25021000000015</v>
      </c>
    </row>
    <row r="73" spans="1:47" x14ac:dyDescent="0.25">
      <c r="A73" s="1" t="s">
        <v>33</v>
      </c>
      <c r="B73" s="1" t="s">
        <v>39</v>
      </c>
      <c r="C73" s="1" t="s">
        <v>35</v>
      </c>
      <c r="D73" s="1" t="s">
        <v>36</v>
      </c>
      <c r="E73" s="2">
        <v>43101</v>
      </c>
      <c r="F73" s="1">
        <v>17</v>
      </c>
      <c r="G73" s="1">
        <v>4352.1350000000002</v>
      </c>
      <c r="I73" s="1" t="s">
        <v>33</v>
      </c>
      <c r="J73" s="1" t="s">
        <v>40</v>
      </c>
      <c r="K73" s="1" t="s">
        <v>35</v>
      </c>
      <c r="L73" s="1" t="s">
        <v>36</v>
      </c>
      <c r="M73" s="2">
        <v>43101</v>
      </c>
      <c r="N73" s="1">
        <v>17</v>
      </c>
      <c r="O73" s="1">
        <v>3746.18</v>
      </c>
      <c r="Q73" s="2">
        <f t="shared" si="7"/>
        <v>43101</v>
      </c>
      <c r="R73" s="1">
        <f t="shared" si="8"/>
        <v>17</v>
      </c>
      <c r="S73" s="10">
        <f t="shared" si="9"/>
        <v>8098.3150000000005</v>
      </c>
      <c r="AA73" s="7" t="s">
        <v>25</v>
      </c>
      <c r="AB73" s="8">
        <f>MIN(AB72:AU72)</f>
        <v>154.32471000000169</v>
      </c>
      <c r="AC73" s="7" t="s">
        <v>26</v>
      </c>
      <c r="AD73" s="8">
        <f>MAX(AB72:AU72)</f>
        <v>286.82274999999754</v>
      </c>
    </row>
    <row r="74" spans="1:47" x14ac:dyDescent="0.25">
      <c r="A74" s="1" t="s">
        <v>33</v>
      </c>
      <c r="B74" s="1" t="s">
        <v>39</v>
      </c>
      <c r="C74" s="1" t="s">
        <v>35</v>
      </c>
      <c r="D74" s="1" t="s">
        <v>36</v>
      </c>
      <c r="E74" s="2">
        <v>43101</v>
      </c>
      <c r="F74" s="1">
        <v>18</v>
      </c>
      <c r="G74" s="1">
        <v>4335.9080000000004</v>
      </c>
      <c r="I74" s="1" t="s">
        <v>33</v>
      </c>
      <c r="J74" s="1" t="s">
        <v>40</v>
      </c>
      <c r="K74" s="1" t="s">
        <v>35</v>
      </c>
      <c r="L74" s="1" t="s">
        <v>36</v>
      </c>
      <c r="M74" s="2">
        <v>43101</v>
      </c>
      <c r="N74" s="1">
        <v>18</v>
      </c>
      <c r="O74" s="1">
        <v>3732.5520000000001</v>
      </c>
      <c r="Q74" s="2">
        <f t="shared" si="7"/>
        <v>43101</v>
      </c>
      <c r="R74" s="1">
        <f t="shared" si="8"/>
        <v>18</v>
      </c>
      <c r="S74" s="10">
        <f t="shared" si="9"/>
        <v>8068.4600000000009</v>
      </c>
    </row>
    <row r="75" spans="1:47" x14ac:dyDescent="0.25">
      <c r="A75" s="1" t="s">
        <v>33</v>
      </c>
      <c r="B75" s="1" t="s">
        <v>39</v>
      </c>
      <c r="C75" s="1" t="s">
        <v>35</v>
      </c>
      <c r="D75" s="1" t="s">
        <v>36</v>
      </c>
      <c r="E75" s="2">
        <v>43101</v>
      </c>
      <c r="F75" s="1">
        <v>19</v>
      </c>
      <c r="G75" s="1">
        <v>4368.3680000000004</v>
      </c>
      <c r="I75" s="1" t="s">
        <v>33</v>
      </c>
      <c r="J75" s="1" t="s">
        <v>40</v>
      </c>
      <c r="K75" s="1" t="s">
        <v>35</v>
      </c>
      <c r="L75" s="1" t="s">
        <v>36</v>
      </c>
      <c r="M75" s="2">
        <v>43101</v>
      </c>
      <c r="N75" s="1">
        <v>19</v>
      </c>
      <c r="O75" s="1">
        <v>3760.5030000000002</v>
      </c>
      <c r="Q75" s="2">
        <f t="shared" si="7"/>
        <v>43101</v>
      </c>
      <c r="R75" s="1">
        <f t="shared" si="8"/>
        <v>19</v>
      </c>
      <c r="S75" s="10">
        <f t="shared" si="9"/>
        <v>8128.871000000001</v>
      </c>
    </row>
    <row r="76" spans="1:47" x14ac:dyDescent="0.25">
      <c r="A76" s="1" t="s">
        <v>33</v>
      </c>
      <c r="B76" s="1" t="s">
        <v>39</v>
      </c>
      <c r="C76" s="1" t="s">
        <v>35</v>
      </c>
      <c r="D76" s="1" t="s">
        <v>36</v>
      </c>
      <c r="E76" s="2">
        <v>43101</v>
      </c>
      <c r="F76" s="1">
        <v>20</v>
      </c>
      <c r="G76" s="1">
        <v>4319.6750000000002</v>
      </c>
      <c r="I76" s="1" t="s">
        <v>33</v>
      </c>
      <c r="J76" s="1" t="s">
        <v>40</v>
      </c>
      <c r="K76" s="1" t="s">
        <v>35</v>
      </c>
      <c r="L76" s="1" t="s">
        <v>36</v>
      </c>
      <c r="M76" s="2">
        <v>43101</v>
      </c>
      <c r="N76" s="1">
        <v>20</v>
      </c>
      <c r="O76" s="1">
        <v>3718.23</v>
      </c>
      <c r="Q76" s="2">
        <f t="shared" si="7"/>
        <v>43101</v>
      </c>
      <c r="R76" s="1">
        <f t="shared" si="8"/>
        <v>20</v>
      </c>
      <c r="S76" s="10">
        <f t="shared" si="9"/>
        <v>8037.9050000000007</v>
      </c>
      <c r="AA76" s="5" t="s">
        <v>29</v>
      </c>
    </row>
    <row r="77" spans="1:47" x14ac:dyDescent="0.25">
      <c r="A77" s="1" t="s">
        <v>33</v>
      </c>
      <c r="B77" s="1" t="s">
        <v>39</v>
      </c>
      <c r="C77" s="1" t="s">
        <v>35</v>
      </c>
      <c r="D77" s="1" t="s">
        <v>36</v>
      </c>
      <c r="E77" s="2">
        <v>43101</v>
      </c>
      <c r="F77" s="1">
        <v>21</v>
      </c>
      <c r="G77" s="1">
        <v>4344.9570000000003</v>
      </c>
      <c r="I77" s="1" t="s">
        <v>33</v>
      </c>
      <c r="J77" s="1" t="s">
        <v>40</v>
      </c>
      <c r="K77" s="1" t="s">
        <v>35</v>
      </c>
      <c r="L77" s="1" t="s">
        <v>36</v>
      </c>
      <c r="M77" s="2">
        <v>43101</v>
      </c>
      <c r="N77" s="1">
        <v>21</v>
      </c>
      <c r="O77" s="1">
        <v>3740.1640000000002</v>
      </c>
      <c r="Q77" s="2">
        <f t="shared" si="7"/>
        <v>43101</v>
      </c>
      <c r="R77" s="1">
        <f t="shared" si="8"/>
        <v>21</v>
      </c>
      <c r="S77" s="10">
        <f t="shared" si="9"/>
        <v>8085.121000000001</v>
      </c>
    </row>
    <row r="78" spans="1:47" x14ac:dyDescent="0.25">
      <c r="A78" s="1" t="s">
        <v>33</v>
      </c>
      <c r="B78" s="1" t="s">
        <v>39</v>
      </c>
      <c r="C78" s="1" t="s">
        <v>35</v>
      </c>
      <c r="D78" s="1" t="s">
        <v>36</v>
      </c>
      <c r="E78" s="2">
        <v>43101</v>
      </c>
      <c r="F78" s="1">
        <v>22</v>
      </c>
      <c r="G78" s="1">
        <v>4343.0870000000004</v>
      </c>
      <c r="I78" s="1" t="s">
        <v>33</v>
      </c>
      <c r="J78" s="1" t="s">
        <v>40</v>
      </c>
      <c r="K78" s="1" t="s">
        <v>35</v>
      </c>
      <c r="L78" s="1" t="s">
        <v>36</v>
      </c>
      <c r="M78" s="2">
        <v>43101</v>
      </c>
      <c r="N78" s="1">
        <v>22</v>
      </c>
      <c r="O78" s="1">
        <v>3738.569</v>
      </c>
      <c r="Q78" s="2">
        <f t="shared" si="7"/>
        <v>43101</v>
      </c>
      <c r="R78" s="1">
        <f t="shared" si="8"/>
        <v>22</v>
      </c>
      <c r="S78" s="10">
        <f t="shared" si="9"/>
        <v>8081.6560000000009</v>
      </c>
    </row>
    <row r="79" spans="1:47" x14ac:dyDescent="0.25">
      <c r="A79" s="1" t="s">
        <v>33</v>
      </c>
      <c r="B79" s="1" t="s">
        <v>39</v>
      </c>
      <c r="C79" s="1" t="s">
        <v>35</v>
      </c>
      <c r="D79" s="1" t="s">
        <v>36</v>
      </c>
      <c r="E79" s="2">
        <v>43101</v>
      </c>
      <c r="F79" s="1">
        <v>23</v>
      </c>
      <c r="G79" s="1">
        <v>4322.78</v>
      </c>
      <c r="I79" s="1" t="s">
        <v>33</v>
      </c>
      <c r="J79" s="1" t="s">
        <v>40</v>
      </c>
      <c r="K79" s="1" t="s">
        <v>35</v>
      </c>
      <c r="L79" s="1" t="s">
        <v>36</v>
      </c>
      <c r="M79" s="2">
        <v>43101</v>
      </c>
      <c r="N79" s="1">
        <v>23</v>
      </c>
      <c r="O79" s="1">
        <v>3721.1030000000001</v>
      </c>
      <c r="Q79" s="2">
        <f t="shared" si="7"/>
        <v>43101</v>
      </c>
      <c r="R79" s="1">
        <f t="shared" si="8"/>
        <v>23</v>
      </c>
      <c r="S79" s="10">
        <f t="shared" si="9"/>
        <v>8043.8829999999998</v>
      </c>
    </row>
    <row r="80" spans="1:47" x14ac:dyDescent="0.25">
      <c r="A80" s="1" t="s">
        <v>33</v>
      </c>
      <c r="B80" s="1" t="s">
        <v>39</v>
      </c>
      <c r="C80" s="1" t="s">
        <v>35</v>
      </c>
      <c r="D80" s="1" t="s">
        <v>36</v>
      </c>
      <c r="E80" s="2">
        <v>43101</v>
      </c>
      <c r="F80" s="1">
        <v>24</v>
      </c>
      <c r="G80" s="1">
        <v>4365.2640000000001</v>
      </c>
      <c r="I80" s="1" t="s">
        <v>33</v>
      </c>
      <c r="J80" s="1" t="s">
        <v>40</v>
      </c>
      <c r="K80" s="1" t="s">
        <v>35</v>
      </c>
      <c r="L80" s="1" t="s">
        <v>36</v>
      </c>
      <c r="M80" s="2">
        <v>43101</v>
      </c>
      <c r="N80" s="1">
        <v>24</v>
      </c>
      <c r="O80" s="1">
        <v>3757.6289999999999</v>
      </c>
      <c r="Q80" s="2">
        <f t="shared" si="7"/>
        <v>43101</v>
      </c>
      <c r="R80" s="1">
        <f t="shared" si="8"/>
        <v>24</v>
      </c>
      <c r="S80" s="10">
        <f t="shared" si="9"/>
        <v>8122.893</v>
      </c>
    </row>
    <row r="81" spans="1:19" x14ac:dyDescent="0.25">
      <c r="A81" s="1" t="s">
        <v>33</v>
      </c>
      <c r="B81" s="1" t="s">
        <v>39</v>
      </c>
      <c r="C81" s="1" t="s">
        <v>35</v>
      </c>
      <c r="D81" s="1" t="s">
        <v>36</v>
      </c>
      <c r="E81" s="2">
        <v>43101</v>
      </c>
      <c r="F81" s="1">
        <v>25</v>
      </c>
      <c r="G81" s="1">
        <v>4334.6930000000002</v>
      </c>
      <c r="I81" s="1" t="s">
        <v>33</v>
      </c>
      <c r="J81" s="1" t="s">
        <v>40</v>
      </c>
      <c r="K81" s="1" t="s">
        <v>35</v>
      </c>
      <c r="L81" s="1" t="s">
        <v>36</v>
      </c>
      <c r="M81" s="2">
        <v>43101</v>
      </c>
      <c r="N81" s="1">
        <v>25</v>
      </c>
      <c r="O81" s="1">
        <v>3731.4740000000002</v>
      </c>
      <c r="Q81" s="2">
        <f t="shared" si="7"/>
        <v>43101</v>
      </c>
      <c r="R81" s="1">
        <f t="shared" si="8"/>
        <v>25</v>
      </c>
      <c r="S81" s="10">
        <f t="shared" si="9"/>
        <v>8066.1670000000004</v>
      </c>
    </row>
    <row r="82" spans="1:19" x14ac:dyDescent="0.25">
      <c r="A82" s="1" t="s">
        <v>33</v>
      </c>
      <c r="B82" s="1" t="s">
        <v>39</v>
      </c>
      <c r="C82" s="1" t="s">
        <v>35</v>
      </c>
      <c r="D82" s="1" t="s">
        <v>36</v>
      </c>
      <c r="E82" s="2">
        <v>43101</v>
      </c>
      <c r="F82" s="1">
        <v>26</v>
      </c>
      <c r="G82" s="1">
        <v>4353.3509999999997</v>
      </c>
      <c r="I82" s="1" t="s">
        <v>33</v>
      </c>
      <c r="J82" s="1" t="s">
        <v>40</v>
      </c>
      <c r="K82" s="1" t="s">
        <v>35</v>
      </c>
      <c r="L82" s="1" t="s">
        <v>36</v>
      </c>
      <c r="M82" s="2">
        <v>43101</v>
      </c>
      <c r="N82" s="1">
        <v>26</v>
      </c>
      <c r="O82" s="1">
        <v>3747.2579999999998</v>
      </c>
      <c r="Q82" s="2">
        <f t="shared" si="7"/>
        <v>43101</v>
      </c>
      <c r="R82" s="1">
        <f t="shared" si="8"/>
        <v>26</v>
      </c>
      <c r="S82" s="10">
        <f t="shared" si="9"/>
        <v>8100.6089999999995</v>
      </c>
    </row>
    <row r="83" spans="1:19" x14ac:dyDescent="0.25">
      <c r="A83" s="1" t="s">
        <v>33</v>
      </c>
      <c r="B83" s="1" t="s">
        <v>39</v>
      </c>
      <c r="C83" s="1" t="s">
        <v>35</v>
      </c>
      <c r="D83" s="1" t="s">
        <v>36</v>
      </c>
      <c r="E83" s="2">
        <v>43101</v>
      </c>
      <c r="F83" s="1">
        <v>27</v>
      </c>
      <c r="G83" s="1">
        <v>4352.5309999999999</v>
      </c>
      <c r="I83" s="1" t="s">
        <v>33</v>
      </c>
      <c r="J83" s="1" t="s">
        <v>40</v>
      </c>
      <c r="K83" s="1" t="s">
        <v>35</v>
      </c>
      <c r="L83" s="1" t="s">
        <v>36</v>
      </c>
      <c r="M83" s="2">
        <v>43101</v>
      </c>
      <c r="N83" s="1">
        <v>27</v>
      </c>
      <c r="O83" s="1">
        <v>3746.6729999999998</v>
      </c>
      <c r="Q83" s="2">
        <f t="shared" si="7"/>
        <v>43101</v>
      </c>
      <c r="R83" s="1">
        <f t="shared" si="8"/>
        <v>27</v>
      </c>
      <c r="S83" s="10">
        <f t="shared" si="9"/>
        <v>8099.2039999999997</v>
      </c>
    </row>
    <row r="84" spans="1:19" x14ac:dyDescent="0.25">
      <c r="A84" s="1" t="s">
        <v>33</v>
      </c>
      <c r="B84" s="1" t="s">
        <v>39</v>
      </c>
      <c r="C84" s="1" t="s">
        <v>35</v>
      </c>
      <c r="D84" s="1" t="s">
        <v>36</v>
      </c>
      <c r="E84" s="2">
        <v>43101</v>
      </c>
      <c r="F84" s="1">
        <v>28</v>
      </c>
      <c r="G84" s="1">
        <v>4335.5129999999999</v>
      </c>
      <c r="I84" s="1" t="s">
        <v>33</v>
      </c>
      <c r="J84" s="1" t="s">
        <v>40</v>
      </c>
      <c r="K84" s="1" t="s">
        <v>35</v>
      </c>
      <c r="L84" s="1" t="s">
        <v>36</v>
      </c>
      <c r="M84" s="2">
        <v>43101</v>
      </c>
      <c r="N84" s="1">
        <v>28</v>
      </c>
      <c r="O84" s="1">
        <v>3732.0590000000002</v>
      </c>
      <c r="Q84" s="2">
        <f t="shared" si="7"/>
        <v>43101</v>
      </c>
      <c r="R84" s="1">
        <f t="shared" si="8"/>
        <v>28</v>
      </c>
      <c r="S84" s="10">
        <f t="shared" si="9"/>
        <v>8067.5720000000001</v>
      </c>
    </row>
    <row r="85" spans="1:19" x14ac:dyDescent="0.25">
      <c r="A85" s="1" t="s">
        <v>33</v>
      </c>
      <c r="B85" s="1" t="s">
        <v>39</v>
      </c>
      <c r="C85" s="1" t="s">
        <v>35</v>
      </c>
      <c r="D85" s="1" t="s">
        <v>36</v>
      </c>
      <c r="E85" s="2">
        <v>43101</v>
      </c>
      <c r="F85" s="1">
        <v>29</v>
      </c>
      <c r="G85" s="1">
        <v>4326.0739999999996</v>
      </c>
      <c r="I85" s="1" t="s">
        <v>33</v>
      </c>
      <c r="J85" s="1" t="s">
        <v>40</v>
      </c>
      <c r="K85" s="1" t="s">
        <v>35</v>
      </c>
      <c r="L85" s="1" t="s">
        <v>36</v>
      </c>
      <c r="M85" s="2">
        <v>43101</v>
      </c>
      <c r="N85" s="1">
        <v>29</v>
      </c>
      <c r="O85" s="1">
        <v>3723.7919999999999</v>
      </c>
      <c r="Q85" s="2">
        <f t="shared" si="7"/>
        <v>43101</v>
      </c>
      <c r="R85" s="1">
        <f t="shared" si="8"/>
        <v>29</v>
      </c>
      <c r="S85" s="10">
        <f t="shared" si="9"/>
        <v>8049.866</v>
      </c>
    </row>
    <row r="86" spans="1:19" x14ac:dyDescent="0.25">
      <c r="A86" s="1" t="s">
        <v>33</v>
      </c>
      <c r="B86" s="1" t="s">
        <v>39</v>
      </c>
      <c r="C86" s="1" t="s">
        <v>35</v>
      </c>
      <c r="D86" s="1" t="s">
        <v>36</v>
      </c>
      <c r="E86" s="2">
        <v>43101</v>
      </c>
      <c r="F86" s="1">
        <v>30</v>
      </c>
      <c r="G86" s="1">
        <v>4361.97</v>
      </c>
      <c r="I86" s="1" t="s">
        <v>33</v>
      </c>
      <c r="J86" s="1" t="s">
        <v>40</v>
      </c>
      <c r="K86" s="1" t="s">
        <v>35</v>
      </c>
      <c r="L86" s="1" t="s">
        <v>36</v>
      </c>
      <c r="M86" s="2">
        <v>43101</v>
      </c>
      <c r="N86" s="1">
        <v>30</v>
      </c>
      <c r="O86" s="1">
        <v>3754.94</v>
      </c>
      <c r="Q86" s="2">
        <f t="shared" si="7"/>
        <v>43101</v>
      </c>
      <c r="R86" s="1">
        <f t="shared" si="8"/>
        <v>30</v>
      </c>
      <c r="S86" s="10">
        <f t="shared" si="9"/>
        <v>8116.91</v>
      </c>
    </row>
    <row r="87" spans="1:19" x14ac:dyDescent="0.25">
      <c r="A87" s="1" t="s">
        <v>33</v>
      </c>
      <c r="B87" s="1" t="s">
        <v>39</v>
      </c>
      <c r="C87" s="1" t="s">
        <v>35</v>
      </c>
      <c r="D87" s="1" t="s">
        <v>36</v>
      </c>
      <c r="E87" s="2">
        <v>43101</v>
      </c>
      <c r="F87" s="1">
        <v>31</v>
      </c>
      <c r="G87" s="1">
        <v>4374.942</v>
      </c>
      <c r="I87" s="1" t="s">
        <v>33</v>
      </c>
      <c r="J87" s="1" t="s">
        <v>40</v>
      </c>
      <c r="K87" s="1" t="s">
        <v>35</v>
      </c>
      <c r="L87" s="1" t="s">
        <v>36</v>
      </c>
      <c r="M87" s="2">
        <v>43101</v>
      </c>
      <c r="N87" s="1">
        <v>31</v>
      </c>
      <c r="O87" s="1">
        <v>3766.6239999999998</v>
      </c>
      <c r="Q87" s="2">
        <f t="shared" si="7"/>
        <v>43101</v>
      </c>
      <c r="R87" s="1">
        <f t="shared" si="8"/>
        <v>31</v>
      </c>
      <c r="S87" s="10">
        <f t="shared" si="9"/>
        <v>8141.5659999999998</v>
      </c>
    </row>
    <row r="88" spans="1:19" x14ac:dyDescent="0.25">
      <c r="A88" s="1" t="s">
        <v>33</v>
      </c>
      <c r="B88" s="1" t="s">
        <v>39</v>
      </c>
      <c r="C88" s="1" t="s">
        <v>35</v>
      </c>
      <c r="D88" s="1" t="s">
        <v>36</v>
      </c>
      <c r="E88" s="2">
        <v>43101</v>
      </c>
      <c r="F88" s="1">
        <v>32</v>
      </c>
      <c r="G88" s="1">
        <v>4313.1019999999999</v>
      </c>
      <c r="I88" s="1" t="s">
        <v>33</v>
      </c>
      <c r="J88" s="1" t="s">
        <v>40</v>
      </c>
      <c r="K88" s="1" t="s">
        <v>35</v>
      </c>
      <c r="L88" s="1" t="s">
        <v>36</v>
      </c>
      <c r="M88" s="2">
        <v>43101</v>
      </c>
      <c r="N88" s="1">
        <v>32</v>
      </c>
      <c r="O88" s="1">
        <v>3712.1080000000002</v>
      </c>
      <c r="Q88" s="2">
        <f t="shared" si="7"/>
        <v>43101</v>
      </c>
      <c r="R88" s="1">
        <f t="shared" si="8"/>
        <v>32</v>
      </c>
      <c r="S88" s="10">
        <f t="shared" si="9"/>
        <v>8025.21</v>
      </c>
    </row>
    <row r="89" spans="1:19" x14ac:dyDescent="0.25">
      <c r="A89" s="1" t="s">
        <v>33</v>
      </c>
      <c r="B89" s="1" t="s">
        <v>39</v>
      </c>
      <c r="C89" s="1" t="s">
        <v>35</v>
      </c>
      <c r="D89" s="1" t="s">
        <v>36</v>
      </c>
      <c r="E89" s="2">
        <v>43101</v>
      </c>
      <c r="F89" s="1">
        <v>33</v>
      </c>
      <c r="G89" s="1">
        <v>4327.2849999999999</v>
      </c>
      <c r="I89" s="1" t="s">
        <v>33</v>
      </c>
      <c r="J89" s="1" t="s">
        <v>40</v>
      </c>
      <c r="K89" s="1" t="s">
        <v>35</v>
      </c>
      <c r="L89" s="1" t="s">
        <v>36</v>
      </c>
      <c r="M89" s="2">
        <v>43101</v>
      </c>
      <c r="N89" s="1">
        <v>33</v>
      </c>
      <c r="O89" s="1">
        <v>3726.0340000000001</v>
      </c>
      <c r="Q89" s="2">
        <f t="shared" si="7"/>
        <v>43101</v>
      </c>
      <c r="R89" s="1">
        <f t="shared" si="8"/>
        <v>33</v>
      </c>
      <c r="S89" s="10">
        <f t="shared" si="9"/>
        <v>8053.3189999999995</v>
      </c>
    </row>
    <row r="90" spans="1:19" x14ac:dyDescent="0.25">
      <c r="A90" s="1" t="s">
        <v>33</v>
      </c>
      <c r="B90" s="1" t="s">
        <v>39</v>
      </c>
      <c r="C90" s="1" t="s">
        <v>35</v>
      </c>
      <c r="D90" s="1" t="s">
        <v>36</v>
      </c>
      <c r="E90" s="2">
        <v>43101</v>
      </c>
      <c r="F90" s="1">
        <v>34</v>
      </c>
      <c r="G90" s="1">
        <v>4360.7579999999998</v>
      </c>
      <c r="I90" s="1" t="s">
        <v>33</v>
      </c>
      <c r="J90" s="1" t="s">
        <v>40</v>
      </c>
      <c r="K90" s="1" t="s">
        <v>35</v>
      </c>
      <c r="L90" s="1" t="s">
        <v>36</v>
      </c>
      <c r="M90" s="2">
        <v>43101</v>
      </c>
      <c r="N90" s="1">
        <v>34</v>
      </c>
      <c r="O90" s="1">
        <v>3752.6979999999999</v>
      </c>
      <c r="Q90" s="2">
        <f t="shared" si="7"/>
        <v>43101</v>
      </c>
      <c r="R90" s="1">
        <f t="shared" si="8"/>
        <v>34</v>
      </c>
      <c r="S90" s="10">
        <f t="shared" si="9"/>
        <v>8113.4560000000001</v>
      </c>
    </row>
    <row r="91" spans="1:19" x14ac:dyDescent="0.25">
      <c r="A91" s="1" t="s">
        <v>33</v>
      </c>
      <c r="B91" s="1" t="s">
        <v>39</v>
      </c>
      <c r="C91" s="1" t="s">
        <v>35</v>
      </c>
      <c r="D91" s="1" t="s">
        <v>36</v>
      </c>
      <c r="E91" s="2">
        <v>43101</v>
      </c>
      <c r="F91" s="1">
        <v>35</v>
      </c>
      <c r="G91" s="1">
        <v>4311.3999999999996</v>
      </c>
      <c r="I91" s="1" t="s">
        <v>33</v>
      </c>
      <c r="J91" s="1" t="s">
        <v>40</v>
      </c>
      <c r="K91" s="1" t="s">
        <v>35</v>
      </c>
      <c r="L91" s="1" t="s">
        <v>36</v>
      </c>
      <c r="M91" s="2">
        <v>43101</v>
      </c>
      <c r="N91" s="1">
        <v>35</v>
      </c>
      <c r="O91" s="1">
        <v>3710.7370000000001</v>
      </c>
      <c r="Q91" s="2">
        <f t="shared" si="7"/>
        <v>43101</v>
      </c>
      <c r="R91" s="1">
        <f t="shared" si="8"/>
        <v>35</v>
      </c>
      <c r="S91" s="10">
        <f t="shared" si="9"/>
        <v>8022.1369999999997</v>
      </c>
    </row>
    <row r="92" spans="1:19" x14ac:dyDescent="0.25">
      <c r="A92" s="1" t="s">
        <v>33</v>
      </c>
      <c r="B92" s="1" t="s">
        <v>39</v>
      </c>
      <c r="C92" s="1" t="s">
        <v>35</v>
      </c>
      <c r="D92" s="1" t="s">
        <v>36</v>
      </c>
      <c r="E92" s="2">
        <v>43101</v>
      </c>
      <c r="F92" s="1">
        <v>36</v>
      </c>
      <c r="G92" s="1">
        <v>4376.6440000000002</v>
      </c>
      <c r="I92" s="1" t="s">
        <v>33</v>
      </c>
      <c r="J92" s="1" t="s">
        <v>40</v>
      </c>
      <c r="K92" s="1" t="s">
        <v>35</v>
      </c>
      <c r="L92" s="1" t="s">
        <v>36</v>
      </c>
      <c r="M92" s="2">
        <v>43101</v>
      </c>
      <c r="N92" s="1">
        <v>36</v>
      </c>
      <c r="O92" s="1">
        <v>3767.9960000000001</v>
      </c>
      <c r="Q92" s="2">
        <f t="shared" si="7"/>
        <v>43101</v>
      </c>
      <c r="R92" s="1">
        <f t="shared" si="8"/>
        <v>36</v>
      </c>
      <c r="S92" s="10">
        <f t="shared" si="9"/>
        <v>8144.64</v>
      </c>
    </row>
    <row r="93" spans="1:19" x14ac:dyDescent="0.25">
      <c r="A93" s="1" t="s">
        <v>33</v>
      </c>
      <c r="B93" s="1" t="s">
        <v>39</v>
      </c>
      <c r="C93" s="1" t="s">
        <v>35</v>
      </c>
      <c r="D93" s="1" t="s">
        <v>36</v>
      </c>
      <c r="E93" s="2">
        <v>43101</v>
      </c>
      <c r="F93" s="1">
        <v>37</v>
      </c>
      <c r="G93" s="1">
        <v>4334.009</v>
      </c>
      <c r="I93" s="1" t="s">
        <v>33</v>
      </c>
      <c r="J93" s="1" t="s">
        <v>40</v>
      </c>
      <c r="K93" s="1" t="s">
        <v>35</v>
      </c>
      <c r="L93" s="1" t="s">
        <v>36</v>
      </c>
      <c r="M93" s="2">
        <v>43101</v>
      </c>
      <c r="N93" s="1">
        <v>37</v>
      </c>
      <c r="O93" s="1">
        <v>3730.2139999999999</v>
      </c>
      <c r="Q93" s="2">
        <f t="shared" si="7"/>
        <v>43101</v>
      </c>
      <c r="R93" s="1">
        <f t="shared" si="8"/>
        <v>37</v>
      </c>
      <c r="S93" s="10">
        <f t="shared" si="9"/>
        <v>8064.223</v>
      </c>
    </row>
    <row r="94" spans="1:19" x14ac:dyDescent="0.25">
      <c r="A94" s="1" t="s">
        <v>33</v>
      </c>
      <c r="B94" s="1" t="s">
        <v>39</v>
      </c>
      <c r="C94" s="1" t="s">
        <v>35</v>
      </c>
      <c r="D94" s="1" t="s">
        <v>36</v>
      </c>
      <c r="E94" s="2">
        <v>43101</v>
      </c>
      <c r="F94" s="1">
        <v>38</v>
      </c>
      <c r="G94" s="1">
        <v>4354.0349999999999</v>
      </c>
      <c r="I94" s="1" t="s">
        <v>33</v>
      </c>
      <c r="J94" s="1" t="s">
        <v>40</v>
      </c>
      <c r="K94" s="1" t="s">
        <v>35</v>
      </c>
      <c r="L94" s="1" t="s">
        <v>36</v>
      </c>
      <c r="M94" s="2">
        <v>43101</v>
      </c>
      <c r="N94" s="1">
        <v>38</v>
      </c>
      <c r="O94" s="1">
        <v>3748.518</v>
      </c>
      <c r="Q94" s="2">
        <f t="shared" si="7"/>
        <v>43101</v>
      </c>
      <c r="R94" s="1">
        <f t="shared" si="8"/>
        <v>38</v>
      </c>
      <c r="S94" s="10">
        <f t="shared" si="9"/>
        <v>8102.5529999999999</v>
      </c>
    </row>
    <row r="95" spans="1:19" x14ac:dyDescent="0.25">
      <c r="A95" s="1" t="s">
        <v>33</v>
      </c>
      <c r="B95" s="1" t="s">
        <v>39</v>
      </c>
      <c r="C95" s="1" t="s">
        <v>35</v>
      </c>
      <c r="D95" s="1" t="s">
        <v>36</v>
      </c>
      <c r="E95" s="2">
        <v>43101</v>
      </c>
      <c r="F95" s="1">
        <v>39</v>
      </c>
      <c r="G95" s="1">
        <v>4354.8059999999996</v>
      </c>
      <c r="I95" s="1" t="s">
        <v>33</v>
      </c>
      <c r="J95" s="1" t="s">
        <v>40</v>
      </c>
      <c r="K95" s="1" t="s">
        <v>35</v>
      </c>
      <c r="L95" s="1" t="s">
        <v>36</v>
      </c>
      <c r="M95" s="2">
        <v>43101</v>
      </c>
      <c r="N95" s="1">
        <v>39</v>
      </c>
      <c r="O95" s="1">
        <v>3748.4810000000002</v>
      </c>
      <c r="Q95" s="2">
        <f t="shared" si="7"/>
        <v>43101</v>
      </c>
      <c r="R95" s="1">
        <f t="shared" si="8"/>
        <v>39</v>
      </c>
      <c r="S95" s="10">
        <f t="shared" si="9"/>
        <v>8103.2870000000003</v>
      </c>
    </row>
    <row r="96" spans="1:19" x14ac:dyDescent="0.25">
      <c r="A96" s="1" t="s">
        <v>33</v>
      </c>
      <c r="B96" s="1" t="s">
        <v>39</v>
      </c>
      <c r="C96" s="1" t="s">
        <v>35</v>
      </c>
      <c r="D96" s="1" t="s">
        <v>36</v>
      </c>
      <c r="E96" s="2">
        <v>43101</v>
      </c>
      <c r="F96" s="1">
        <v>40</v>
      </c>
      <c r="G96" s="1">
        <v>4333.2380000000003</v>
      </c>
      <c r="I96" s="1" t="s">
        <v>33</v>
      </c>
      <c r="J96" s="1" t="s">
        <v>40</v>
      </c>
      <c r="K96" s="1" t="s">
        <v>35</v>
      </c>
      <c r="L96" s="1" t="s">
        <v>36</v>
      </c>
      <c r="M96" s="2">
        <v>43101</v>
      </c>
      <c r="N96" s="1">
        <v>40</v>
      </c>
      <c r="O96" s="1">
        <v>3730.2510000000002</v>
      </c>
      <c r="Q96" s="2">
        <f t="shared" si="7"/>
        <v>43101</v>
      </c>
      <c r="R96" s="1">
        <f t="shared" si="8"/>
        <v>40</v>
      </c>
      <c r="S96" s="10">
        <f t="shared" si="9"/>
        <v>8063.4890000000005</v>
      </c>
    </row>
    <row r="97" spans="1:19" x14ac:dyDescent="0.25">
      <c r="A97" s="1" t="s">
        <v>33</v>
      </c>
      <c r="B97" s="1" t="s">
        <v>39</v>
      </c>
      <c r="C97" s="1" t="s">
        <v>35</v>
      </c>
      <c r="D97" s="1" t="s">
        <v>36</v>
      </c>
      <c r="E97" s="2">
        <v>43101</v>
      </c>
      <c r="F97" s="1">
        <v>41</v>
      </c>
      <c r="G97" s="1">
        <v>4362.2759999999998</v>
      </c>
      <c r="I97" s="1" t="s">
        <v>33</v>
      </c>
      <c r="J97" s="1" t="s">
        <v>40</v>
      </c>
      <c r="K97" s="1" t="s">
        <v>35</v>
      </c>
      <c r="L97" s="1" t="s">
        <v>36</v>
      </c>
      <c r="M97" s="2">
        <v>43101</v>
      </c>
      <c r="N97" s="1">
        <v>41</v>
      </c>
      <c r="O97" s="1">
        <v>3755.067</v>
      </c>
      <c r="Q97" s="2">
        <f t="shared" si="7"/>
        <v>43101</v>
      </c>
      <c r="R97" s="1">
        <f t="shared" si="8"/>
        <v>41</v>
      </c>
      <c r="S97" s="10">
        <f t="shared" si="9"/>
        <v>8117.3429999999998</v>
      </c>
    </row>
    <row r="98" spans="1:19" x14ac:dyDescent="0.25">
      <c r="A98" s="1" t="s">
        <v>33</v>
      </c>
      <c r="B98" s="1" t="s">
        <v>39</v>
      </c>
      <c r="C98" s="1" t="s">
        <v>35</v>
      </c>
      <c r="D98" s="1" t="s">
        <v>36</v>
      </c>
      <c r="E98" s="2">
        <v>43101</v>
      </c>
      <c r="F98" s="1">
        <v>42</v>
      </c>
      <c r="G98" s="1">
        <v>4325.768</v>
      </c>
      <c r="I98" s="1" t="s">
        <v>33</v>
      </c>
      <c r="J98" s="1" t="s">
        <v>40</v>
      </c>
      <c r="K98" s="1" t="s">
        <v>35</v>
      </c>
      <c r="L98" s="1" t="s">
        <v>36</v>
      </c>
      <c r="M98" s="2">
        <v>43101</v>
      </c>
      <c r="N98" s="1">
        <v>42</v>
      </c>
      <c r="O98" s="1">
        <v>3723.6660000000002</v>
      </c>
      <c r="Q98" s="2">
        <f t="shared" si="7"/>
        <v>43101</v>
      </c>
      <c r="R98" s="1">
        <f t="shared" si="8"/>
        <v>42</v>
      </c>
      <c r="S98" s="10">
        <f t="shared" si="9"/>
        <v>8049.4340000000002</v>
      </c>
    </row>
    <row r="99" spans="1:19" x14ac:dyDescent="0.25">
      <c r="A99" s="1" t="s">
        <v>33</v>
      </c>
      <c r="B99" s="1" t="s">
        <v>39</v>
      </c>
      <c r="C99" s="1" t="s">
        <v>35</v>
      </c>
      <c r="D99" s="1" t="s">
        <v>36</v>
      </c>
      <c r="E99" s="2">
        <v>43101</v>
      </c>
      <c r="F99" s="1">
        <v>43</v>
      </c>
      <c r="G99" s="1">
        <v>4348.1260000000002</v>
      </c>
      <c r="I99" s="1" t="s">
        <v>33</v>
      </c>
      <c r="J99" s="1" t="s">
        <v>40</v>
      </c>
      <c r="K99" s="1" t="s">
        <v>35</v>
      </c>
      <c r="L99" s="1" t="s">
        <v>36</v>
      </c>
      <c r="M99" s="2">
        <v>43101</v>
      </c>
      <c r="N99" s="1">
        <v>43</v>
      </c>
      <c r="O99" s="1">
        <v>3742.8879999999999</v>
      </c>
      <c r="Q99" s="2">
        <f t="shared" si="7"/>
        <v>43101</v>
      </c>
      <c r="R99" s="1">
        <f t="shared" si="8"/>
        <v>43</v>
      </c>
      <c r="S99" s="10">
        <f t="shared" si="9"/>
        <v>8091.0140000000001</v>
      </c>
    </row>
    <row r="100" spans="1:19" x14ac:dyDescent="0.25">
      <c r="A100" s="1" t="s">
        <v>33</v>
      </c>
      <c r="B100" s="1" t="s">
        <v>39</v>
      </c>
      <c r="C100" s="1" t="s">
        <v>35</v>
      </c>
      <c r="D100" s="1" t="s">
        <v>36</v>
      </c>
      <c r="E100" s="2">
        <v>43101</v>
      </c>
      <c r="F100" s="1">
        <v>44</v>
      </c>
      <c r="G100" s="1">
        <v>4339.9179999999997</v>
      </c>
      <c r="I100" s="1" t="s">
        <v>33</v>
      </c>
      <c r="J100" s="1" t="s">
        <v>40</v>
      </c>
      <c r="K100" s="1" t="s">
        <v>35</v>
      </c>
      <c r="L100" s="1" t="s">
        <v>36</v>
      </c>
      <c r="M100" s="2">
        <v>43101</v>
      </c>
      <c r="N100" s="1">
        <v>44</v>
      </c>
      <c r="O100" s="1">
        <v>3735.8440000000001</v>
      </c>
      <c r="Q100" s="2">
        <f t="shared" si="7"/>
        <v>43101</v>
      </c>
      <c r="R100" s="1">
        <f t="shared" si="8"/>
        <v>44</v>
      </c>
      <c r="S100" s="10">
        <f t="shared" si="9"/>
        <v>8075.7619999999997</v>
      </c>
    </row>
    <row r="101" spans="1:19" x14ac:dyDescent="0.25">
      <c r="A101" s="1" t="s">
        <v>33</v>
      </c>
      <c r="B101" s="1" t="s">
        <v>39</v>
      </c>
      <c r="C101" s="1" t="s">
        <v>35</v>
      </c>
      <c r="D101" s="1" t="s">
        <v>36</v>
      </c>
      <c r="E101" s="2">
        <v>43101</v>
      </c>
      <c r="F101" s="1">
        <v>45</v>
      </c>
      <c r="G101" s="1">
        <v>4337.625</v>
      </c>
      <c r="I101" s="1" t="s">
        <v>33</v>
      </c>
      <c r="J101" s="1" t="s">
        <v>40</v>
      </c>
      <c r="K101" s="1" t="s">
        <v>35</v>
      </c>
      <c r="L101" s="1" t="s">
        <v>36</v>
      </c>
      <c r="M101" s="2">
        <v>43101</v>
      </c>
      <c r="N101" s="1">
        <v>45</v>
      </c>
      <c r="O101" s="1">
        <v>3733.8490000000002</v>
      </c>
      <c r="Q101" s="2">
        <f t="shared" si="7"/>
        <v>43101</v>
      </c>
      <c r="R101" s="1">
        <f t="shared" si="8"/>
        <v>45</v>
      </c>
      <c r="S101" s="10">
        <f t="shared" si="9"/>
        <v>8071.4740000000002</v>
      </c>
    </row>
    <row r="102" spans="1:19" x14ac:dyDescent="0.25">
      <c r="A102" s="1" t="s">
        <v>33</v>
      </c>
      <c r="B102" s="1" t="s">
        <v>39</v>
      </c>
      <c r="C102" s="1" t="s">
        <v>35</v>
      </c>
      <c r="D102" s="1" t="s">
        <v>36</v>
      </c>
      <c r="E102" s="2">
        <v>43101</v>
      </c>
      <c r="F102" s="1">
        <v>46</v>
      </c>
      <c r="G102" s="1">
        <v>4350.4179999999997</v>
      </c>
      <c r="I102" s="1" t="s">
        <v>33</v>
      </c>
      <c r="J102" s="1" t="s">
        <v>40</v>
      </c>
      <c r="K102" s="1" t="s">
        <v>35</v>
      </c>
      <c r="L102" s="1" t="s">
        <v>36</v>
      </c>
      <c r="M102" s="2">
        <v>43101</v>
      </c>
      <c r="N102" s="1">
        <v>46</v>
      </c>
      <c r="O102" s="1">
        <v>3744.884</v>
      </c>
      <c r="Q102" s="2">
        <f t="shared" si="7"/>
        <v>43101</v>
      </c>
      <c r="R102" s="1">
        <f t="shared" si="8"/>
        <v>46</v>
      </c>
      <c r="S102" s="10">
        <f t="shared" si="9"/>
        <v>8095.3019999999997</v>
      </c>
    </row>
    <row r="103" spans="1:19" x14ac:dyDescent="0.25">
      <c r="A103" s="1" t="s">
        <v>33</v>
      </c>
      <c r="B103" s="1" t="s">
        <v>39</v>
      </c>
      <c r="C103" s="1" t="s">
        <v>35</v>
      </c>
      <c r="D103" s="1" t="s">
        <v>36</v>
      </c>
      <c r="E103" s="2">
        <v>43101</v>
      </c>
      <c r="F103" s="1">
        <v>47</v>
      </c>
      <c r="G103" s="1">
        <v>4303.8720000000003</v>
      </c>
      <c r="I103" s="1" t="s">
        <v>33</v>
      </c>
      <c r="J103" s="1" t="s">
        <v>40</v>
      </c>
      <c r="K103" s="1" t="s">
        <v>35</v>
      </c>
      <c r="L103" s="1" t="s">
        <v>36</v>
      </c>
      <c r="M103" s="2">
        <v>43101</v>
      </c>
      <c r="N103" s="1">
        <v>47</v>
      </c>
      <c r="O103" s="1">
        <v>3704.761</v>
      </c>
      <c r="Q103" s="2">
        <f t="shared" si="7"/>
        <v>43101</v>
      </c>
      <c r="R103" s="1">
        <f t="shared" si="8"/>
        <v>47</v>
      </c>
      <c r="S103" s="10">
        <f t="shared" si="9"/>
        <v>8008.6329999999998</v>
      </c>
    </row>
    <row r="104" spans="1:19" x14ac:dyDescent="0.25">
      <c r="A104" s="1" t="s">
        <v>33</v>
      </c>
      <c r="B104" s="1" t="s">
        <v>39</v>
      </c>
      <c r="C104" s="1" t="s">
        <v>35</v>
      </c>
      <c r="D104" s="1" t="s">
        <v>36</v>
      </c>
      <c r="E104" s="2">
        <v>43101</v>
      </c>
      <c r="F104" s="1">
        <v>48</v>
      </c>
      <c r="G104" s="1">
        <v>4384.1719999999996</v>
      </c>
      <c r="I104" s="1" t="s">
        <v>33</v>
      </c>
      <c r="J104" s="1" t="s">
        <v>40</v>
      </c>
      <c r="K104" s="1" t="s">
        <v>35</v>
      </c>
      <c r="L104" s="1" t="s">
        <v>36</v>
      </c>
      <c r="M104" s="2">
        <v>43101</v>
      </c>
      <c r="N104" s="1">
        <v>48</v>
      </c>
      <c r="O104" s="1">
        <v>3773.971</v>
      </c>
      <c r="Q104" s="2">
        <f t="shared" si="7"/>
        <v>43101</v>
      </c>
      <c r="R104" s="1">
        <f t="shared" si="8"/>
        <v>48</v>
      </c>
      <c r="S104" s="10">
        <f t="shared" si="9"/>
        <v>8158.143</v>
      </c>
    </row>
    <row r="105" spans="1:19" x14ac:dyDescent="0.25">
      <c r="A105" s="1" t="s">
        <v>33</v>
      </c>
      <c r="B105" s="1" t="s">
        <v>39</v>
      </c>
      <c r="C105" s="1" t="s">
        <v>35</v>
      </c>
      <c r="D105" s="1" t="s">
        <v>36</v>
      </c>
      <c r="E105" s="2">
        <v>43101</v>
      </c>
      <c r="F105" s="1">
        <v>49</v>
      </c>
      <c r="G105" s="1">
        <v>4325.0429999999997</v>
      </c>
      <c r="I105" s="1" t="s">
        <v>33</v>
      </c>
      <c r="J105" s="1" t="s">
        <v>40</v>
      </c>
      <c r="K105" s="1" t="s">
        <v>35</v>
      </c>
      <c r="L105" s="1" t="s">
        <v>36</v>
      </c>
      <c r="M105" s="2">
        <v>43101</v>
      </c>
      <c r="N105" s="1">
        <v>49</v>
      </c>
      <c r="O105" s="1">
        <v>3722.8339999999998</v>
      </c>
      <c r="Q105" s="2">
        <f t="shared" si="7"/>
        <v>43101</v>
      </c>
      <c r="R105" s="1">
        <f t="shared" si="8"/>
        <v>49</v>
      </c>
      <c r="S105" s="10">
        <f t="shared" si="9"/>
        <v>8047.8769999999995</v>
      </c>
    </row>
    <row r="106" spans="1:19" x14ac:dyDescent="0.25">
      <c r="A106" s="1" t="s">
        <v>33</v>
      </c>
      <c r="B106" s="1" t="s">
        <v>39</v>
      </c>
      <c r="C106" s="1" t="s">
        <v>35</v>
      </c>
      <c r="D106" s="1" t="s">
        <v>36</v>
      </c>
      <c r="E106" s="2">
        <v>43101</v>
      </c>
      <c r="F106" s="1">
        <v>50</v>
      </c>
      <c r="G106" s="1">
        <v>4363.0010000000002</v>
      </c>
      <c r="I106" s="1" t="s">
        <v>33</v>
      </c>
      <c r="J106" s="1" t="s">
        <v>40</v>
      </c>
      <c r="K106" s="1" t="s">
        <v>35</v>
      </c>
      <c r="L106" s="1" t="s">
        <v>36</v>
      </c>
      <c r="M106" s="2">
        <v>43101</v>
      </c>
      <c r="N106" s="1">
        <v>50</v>
      </c>
      <c r="O106" s="1">
        <v>3755.8989999999999</v>
      </c>
      <c r="Q106" s="2">
        <f t="shared" si="7"/>
        <v>43101</v>
      </c>
      <c r="R106" s="1">
        <f t="shared" si="8"/>
        <v>50</v>
      </c>
      <c r="S106" s="10">
        <f t="shared" si="9"/>
        <v>8118.9</v>
      </c>
    </row>
    <row r="107" spans="1:19" x14ac:dyDescent="0.25">
      <c r="A107" s="1" t="s">
        <v>33</v>
      </c>
      <c r="B107" s="1" t="s">
        <v>39</v>
      </c>
      <c r="C107" s="1" t="s">
        <v>35</v>
      </c>
      <c r="D107" s="1" t="s">
        <v>36</v>
      </c>
      <c r="E107" s="2">
        <v>43466</v>
      </c>
      <c r="F107" s="1" t="s">
        <v>0</v>
      </c>
      <c r="G107" s="1">
        <v>4388.7430000000004</v>
      </c>
      <c r="I107" s="1" t="s">
        <v>33</v>
      </c>
      <c r="J107" s="1" t="s">
        <v>40</v>
      </c>
      <c r="K107" s="1" t="s">
        <v>35</v>
      </c>
      <c r="L107" s="1" t="s">
        <v>36</v>
      </c>
      <c r="M107" s="2">
        <v>43466</v>
      </c>
      <c r="N107" s="1" t="s">
        <v>0</v>
      </c>
      <c r="O107" s="1">
        <v>3768.66</v>
      </c>
      <c r="Q107" s="2">
        <f t="shared" si="7"/>
        <v>43466</v>
      </c>
      <c r="R107" s="1" t="str">
        <f t="shared" si="8"/>
        <v>Expected Values</v>
      </c>
      <c r="S107" s="10">
        <f t="shared" si="9"/>
        <v>8157.4030000000002</v>
      </c>
    </row>
    <row r="108" spans="1:19" x14ac:dyDescent="0.25">
      <c r="A108" s="1" t="s">
        <v>33</v>
      </c>
      <c r="B108" s="1" t="s">
        <v>39</v>
      </c>
      <c r="C108" s="1" t="s">
        <v>35</v>
      </c>
      <c r="D108" s="1" t="s">
        <v>36</v>
      </c>
      <c r="E108" s="2">
        <v>43466</v>
      </c>
      <c r="F108" s="1">
        <v>1</v>
      </c>
      <c r="G108" s="1">
        <v>4394.009</v>
      </c>
      <c r="I108" s="1" t="s">
        <v>33</v>
      </c>
      <c r="J108" s="1" t="s">
        <v>40</v>
      </c>
      <c r="K108" s="1" t="s">
        <v>35</v>
      </c>
      <c r="L108" s="1" t="s">
        <v>36</v>
      </c>
      <c r="M108" s="2">
        <v>43466</v>
      </c>
      <c r="N108" s="1">
        <v>1</v>
      </c>
      <c r="O108" s="1">
        <v>3773.5160000000001</v>
      </c>
      <c r="Q108" s="2">
        <f t="shared" si="7"/>
        <v>43466</v>
      </c>
      <c r="R108" s="1">
        <f t="shared" si="8"/>
        <v>1</v>
      </c>
      <c r="S108" s="10">
        <f t="shared" si="9"/>
        <v>8167.5249999999996</v>
      </c>
    </row>
    <row r="109" spans="1:19" x14ac:dyDescent="0.25">
      <c r="A109" s="1" t="s">
        <v>33</v>
      </c>
      <c r="B109" s="1" t="s">
        <v>39</v>
      </c>
      <c r="C109" s="1" t="s">
        <v>35</v>
      </c>
      <c r="D109" s="1" t="s">
        <v>36</v>
      </c>
      <c r="E109" s="2">
        <v>43466</v>
      </c>
      <c r="F109" s="1">
        <v>2</v>
      </c>
      <c r="G109" s="1">
        <v>4383.4780000000001</v>
      </c>
      <c r="I109" s="1" t="s">
        <v>33</v>
      </c>
      <c r="J109" s="1" t="s">
        <v>40</v>
      </c>
      <c r="K109" s="1" t="s">
        <v>35</v>
      </c>
      <c r="L109" s="1" t="s">
        <v>36</v>
      </c>
      <c r="M109" s="2">
        <v>43466</v>
      </c>
      <c r="N109" s="1">
        <v>2</v>
      </c>
      <c r="O109" s="1">
        <v>3763.8040000000001</v>
      </c>
      <c r="Q109" s="2">
        <f t="shared" si="7"/>
        <v>43466</v>
      </c>
      <c r="R109" s="1">
        <f t="shared" si="8"/>
        <v>2</v>
      </c>
      <c r="S109" s="10">
        <f t="shared" si="9"/>
        <v>8147.2820000000002</v>
      </c>
    </row>
    <row r="110" spans="1:19" x14ac:dyDescent="0.25">
      <c r="A110" s="1" t="s">
        <v>33</v>
      </c>
      <c r="B110" s="1" t="s">
        <v>39</v>
      </c>
      <c r="C110" s="1" t="s">
        <v>35</v>
      </c>
      <c r="D110" s="1" t="s">
        <v>36</v>
      </c>
      <c r="E110" s="2">
        <v>43466</v>
      </c>
      <c r="F110" s="1">
        <v>3</v>
      </c>
      <c r="G110" s="1">
        <v>4376.2290000000003</v>
      </c>
      <c r="I110" s="1" t="s">
        <v>33</v>
      </c>
      <c r="J110" s="1" t="s">
        <v>40</v>
      </c>
      <c r="K110" s="1" t="s">
        <v>35</v>
      </c>
      <c r="L110" s="1" t="s">
        <v>36</v>
      </c>
      <c r="M110" s="2">
        <v>43466</v>
      </c>
      <c r="N110" s="1">
        <v>3</v>
      </c>
      <c r="O110" s="1">
        <v>3757.8989999999999</v>
      </c>
      <c r="Q110" s="2">
        <f t="shared" si="7"/>
        <v>43466</v>
      </c>
      <c r="R110" s="1">
        <f t="shared" si="8"/>
        <v>3</v>
      </c>
      <c r="S110" s="10">
        <f t="shared" si="9"/>
        <v>8134.1280000000006</v>
      </c>
    </row>
    <row r="111" spans="1:19" x14ac:dyDescent="0.25">
      <c r="A111" s="1" t="s">
        <v>33</v>
      </c>
      <c r="B111" s="1" t="s">
        <v>39</v>
      </c>
      <c r="C111" s="1" t="s">
        <v>35</v>
      </c>
      <c r="D111" s="1" t="s">
        <v>36</v>
      </c>
      <c r="E111" s="2">
        <v>43466</v>
      </c>
      <c r="F111" s="1">
        <v>4</v>
      </c>
      <c r="G111" s="1">
        <v>4401.2569999999996</v>
      </c>
      <c r="I111" s="1" t="s">
        <v>33</v>
      </c>
      <c r="J111" s="1" t="s">
        <v>40</v>
      </c>
      <c r="K111" s="1" t="s">
        <v>35</v>
      </c>
      <c r="L111" s="1" t="s">
        <v>36</v>
      </c>
      <c r="M111" s="2">
        <v>43466</v>
      </c>
      <c r="N111" s="1">
        <v>4</v>
      </c>
      <c r="O111" s="1">
        <v>3779.4209999999998</v>
      </c>
      <c r="Q111" s="2">
        <f t="shared" si="7"/>
        <v>43466</v>
      </c>
      <c r="R111" s="1">
        <f t="shared" si="8"/>
        <v>4</v>
      </c>
      <c r="S111" s="10">
        <f t="shared" si="9"/>
        <v>8180.6779999999999</v>
      </c>
    </row>
    <row r="112" spans="1:19" x14ac:dyDescent="0.25">
      <c r="A112" s="1" t="s">
        <v>33</v>
      </c>
      <c r="B112" s="1" t="s">
        <v>39</v>
      </c>
      <c r="C112" s="1" t="s">
        <v>35</v>
      </c>
      <c r="D112" s="1" t="s">
        <v>36</v>
      </c>
      <c r="E112" s="2">
        <v>43466</v>
      </c>
      <c r="F112" s="1">
        <v>5</v>
      </c>
      <c r="G112" s="1">
        <v>4404.174</v>
      </c>
      <c r="I112" s="1" t="s">
        <v>33</v>
      </c>
      <c r="J112" s="1" t="s">
        <v>40</v>
      </c>
      <c r="K112" s="1" t="s">
        <v>35</v>
      </c>
      <c r="L112" s="1" t="s">
        <v>36</v>
      </c>
      <c r="M112" s="2">
        <v>43466</v>
      </c>
      <c r="N112" s="1">
        <v>5</v>
      </c>
      <c r="O112" s="1">
        <v>3782.1210000000001</v>
      </c>
      <c r="Q112" s="2">
        <f t="shared" si="7"/>
        <v>43466</v>
      </c>
      <c r="R112" s="1">
        <f t="shared" si="8"/>
        <v>5</v>
      </c>
      <c r="S112" s="10">
        <f t="shared" si="9"/>
        <v>8186.2950000000001</v>
      </c>
    </row>
    <row r="113" spans="1:19" x14ac:dyDescent="0.25">
      <c r="A113" s="1" t="s">
        <v>33</v>
      </c>
      <c r="B113" s="1" t="s">
        <v>39</v>
      </c>
      <c r="C113" s="1" t="s">
        <v>35</v>
      </c>
      <c r="D113" s="1" t="s">
        <v>36</v>
      </c>
      <c r="E113" s="2">
        <v>43466</v>
      </c>
      <c r="F113" s="1">
        <v>6</v>
      </c>
      <c r="G113" s="1">
        <v>4373.3119999999999</v>
      </c>
      <c r="I113" s="1" t="s">
        <v>33</v>
      </c>
      <c r="J113" s="1" t="s">
        <v>40</v>
      </c>
      <c r="K113" s="1" t="s">
        <v>35</v>
      </c>
      <c r="L113" s="1" t="s">
        <v>36</v>
      </c>
      <c r="M113" s="2">
        <v>43466</v>
      </c>
      <c r="N113" s="1">
        <v>6</v>
      </c>
      <c r="O113" s="1">
        <v>3755.1979999999999</v>
      </c>
      <c r="Q113" s="2">
        <f t="shared" si="7"/>
        <v>43466</v>
      </c>
      <c r="R113" s="1">
        <f t="shared" si="8"/>
        <v>6</v>
      </c>
      <c r="S113" s="10">
        <f t="shared" si="9"/>
        <v>8128.51</v>
      </c>
    </row>
    <row r="114" spans="1:19" x14ac:dyDescent="0.25">
      <c r="A114" s="1" t="s">
        <v>33</v>
      </c>
      <c r="B114" s="1" t="s">
        <v>39</v>
      </c>
      <c r="C114" s="1" t="s">
        <v>35</v>
      </c>
      <c r="D114" s="1" t="s">
        <v>36</v>
      </c>
      <c r="E114" s="2">
        <v>43466</v>
      </c>
      <c r="F114" s="1">
        <v>7</v>
      </c>
      <c r="G114" s="1">
        <v>4412.2259999999997</v>
      </c>
      <c r="I114" s="1" t="s">
        <v>33</v>
      </c>
      <c r="J114" s="1" t="s">
        <v>40</v>
      </c>
      <c r="K114" s="1" t="s">
        <v>35</v>
      </c>
      <c r="L114" s="1" t="s">
        <v>36</v>
      </c>
      <c r="M114" s="2">
        <v>43466</v>
      </c>
      <c r="N114" s="1">
        <v>7</v>
      </c>
      <c r="O114" s="1">
        <v>3788.7559999999999</v>
      </c>
      <c r="Q114" s="2">
        <f t="shared" si="7"/>
        <v>43466</v>
      </c>
      <c r="R114" s="1">
        <f t="shared" si="8"/>
        <v>7</v>
      </c>
      <c r="S114" s="10">
        <f t="shared" si="9"/>
        <v>8200.982</v>
      </c>
    </row>
    <row r="115" spans="1:19" x14ac:dyDescent="0.25">
      <c r="A115" s="1" t="s">
        <v>33</v>
      </c>
      <c r="B115" s="1" t="s">
        <v>39</v>
      </c>
      <c r="C115" s="1" t="s">
        <v>35</v>
      </c>
      <c r="D115" s="1" t="s">
        <v>36</v>
      </c>
      <c r="E115" s="2">
        <v>43466</v>
      </c>
      <c r="F115" s="1">
        <v>8</v>
      </c>
      <c r="G115" s="1">
        <v>4365.2610000000004</v>
      </c>
      <c r="I115" s="1" t="s">
        <v>33</v>
      </c>
      <c r="J115" s="1" t="s">
        <v>40</v>
      </c>
      <c r="K115" s="1" t="s">
        <v>35</v>
      </c>
      <c r="L115" s="1" t="s">
        <v>36</v>
      </c>
      <c r="M115" s="2">
        <v>43466</v>
      </c>
      <c r="N115" s="1">
        <v>8</v>
      </c>
      <c r="O115" s="1">
        <v>3748.5630000000001</v>
      </c>
      <c r="Q115" s="2">
        <f t="shared" si="7"/>
        <v>43466</v>
      </c>
      <c r="R115" s="1">
        <f t="shared" si="8"/>
        <v>8</v>
      </c>
      <c r="S115" s="10">
        <f t="shared" si="9"/>
        <v>8113.8240000000005</v>
      </c>
    </row>
    <row r="116" spans="1:19" x14ac:dyDescent="0.25">
      <c r="A116" s="1" t="s">
        <v>33</v>
      </c>
      <c r="B116" s="1" t="s">
        <v>39</v>
      </c>
      <c r="C116" s="1" t="s">
        <v>35</v>
      </c>
      <c r="D116" s="1" t="s">
        <v>36</v>
      </c>
      <c r="E116" s="2">
        <v>43466</v>
      </c>
      <c r="F116" s="1">
        <v>9</v>
      </c>
      <c r="G116" s="1">
        <v>4415.473</v>
      </c>
      <c r="I116" s="1" t="s">
        <v>33</v>
      </c>
      <c r="J116" s="1" t="s">
        <v>40</v>
      </c>
      <c r="K116" s="1" t="s">
        <v>35</v>
      </c>
      <c r="L116" s="1" t="s">
        <v>36</v>
      </c>
      <c r="M116" s="2">
        <v>43466</v>
      </c>
      <c r="N116" s="1">
        <v>9</v>
      </c>
      <c r="O116" s="1">
        <v>3791.24</v>
      </c>
      <c r="Q116" s="2">
        <f t="shared" si="7"/>
        <v>43466</v>
      </c>
      <c r="R116" s="1">
        <f t="shared" si="8"/>
        <v>9</v>
      </c>
      <c r="S116" s="10">
        <f t="shared" si="9"/>
        <v>8206.7129999999997</v>
      </c>
    </row>
    <row r="117" spans="1:19" x14ac:dyDescent="0.25">
      <c r="A117" s="1" t="s">
        <v>33</v>
      </c>
      <c r="B117" s="1" t="s">
        <v>39</v>
      </c>
      <c r="C117" s="1" t="s">
        <v>35</v>
      </c>
      <c r="D117" s="1" t="s">
        <v>36</v>
      </c>
      <c r="E117" s="2">
        <v>43466</v>
      </c>
      <c r="F117" s="1">
        <v>10</v>
      </c>
      <c r="G117" s="1">
        <v>4362.0140000000001</v>
      </c>
      <c r="I117" s="1" t="s">
        <v>33</v>
      </c>
      <c r="J117" s="1" t="s">
        <v>40</v>
      </c>
      <c r="K117" s="1" t="s">
        <v>35</v>
      </c>
      <c r="L117" s="1" t="s">
        <v>36</v>
      </c>
      <c r="M117" s="2">
        <v>43466</v>
      </c>
      <c r="N117" s="1">
        <v>10</v>
      </c>
      <c r="O117" s="1">
        <v>3746.08</v>
      </c>
      <c r="Q117" s="2">
        <f t="shared" si="7"/>
        <v>43466</v>
      </c>
      <c r="R117" s="1">
        <f t="shared" si="8"/>
        <v>10</v>
      </c>
      <c r="S117" s="10">
        <f t="shared" si="9"/>
        <v>8108.0940000000001</v>
      </c>
    </row>
    <row r="118" spans="1:19" x14ac:dyDescent="0.25">
      <c r="A118" s="1" t="s">
        <v>33</v>
      </c>
      <c r="B118" s="1" t="s">
        <v>39</v>
      </c>
      <c r="C118" s="1" t="s">
        <v>35</v>
      </c>
      <c r="D118" s="1" t="s">
        <v>36</v>
      </c>
      <c r="E118" s="2">
        <v>43466</v>
      </c>
      <c r="F118" s="1">
        <v>11</v>
      </c>
      <c r="G118" s="1">
        <v>4379.7240000000002</v>
      </c>
      <c r="I118" s="1" t="s">
        <v>33</v>
      </c>
      <c r="J118" s="1" t="s">
        <v>40</v>
      </c>
      <c r="K118" s="1" t="s">
        <v>35</v>
      </c>
      <c r="L118" s="1" t="s">
        <v>36</v>
      </c>
      <c r="M118" s="2">
        <v>43466</v>
      </c>
      <c r="N118" s="1">
        <v>11</v>
      </c>
      <c r="O118" s="1">
        <v>3760.8760000000002</v>
      </c>
      <c r="Q118" s="2">
        <f t="shared" si="7"/>
        <v>43466</v>
      </c>
      <c r="R118" s="1">
        <f t="shared" si="8"/>
        <v>11</v>
      </c>
      <c r="S118" s="10">
        <f t="shared" si="9"/>
        <v>8140.6</v>
      </c>
    </row>
    <row r="119" spans="1:19" x14ac:dyDescent="0.25">
      <c r="A119" s="1" t="s">
        <v>33</v>
      </c>
      <c r="B119" s="1" t="s">
        <v>39</v>
      </c>
      <c r="C119" s="1" t="s">
        <v>35</v>
      </c>
      <c r="D119" s="1" t="s">
        <v>36</v>
      </c>
      <c r="E119" s="2">
        <v>43466</v>
      </c>
      <c r="F119" s="1">
        <v>12</v>
      </c>
      <c r="G119" s="1">
        <v>4397.7629999999999</v>
      </c>
      <c r="I119" s="1" t="s">
        <v>33</v>
      </c>
      <c r="J119" s="1" t="s">
        <v>40</v>
      </c>
      <c r="K119" s="1" t="s">
        <v>35</v>
      </c>
      <c r="L119" s="1" t="s">
        <v>36</v>
      </c>
      <c r="M119" s="2">
        <v>43466</v>
      </c>
      <c r="N119" s="1">
        <v>12</v>
      </c>
      <c r="O119" s="1">
        <v>3776.444</v>
      </c>
      <c r="Q119" s="2">
        <f t="shared" si="7"/>
        <v>43466</v>
      </c>
      <c r="R119" s="1">
        <f t="shared" si="8"/>
        <v>12</v>
      </c>
      <c r="S119" s="10">
        <f t="shared" si="9"/>
        <v>8174.2070000000003</v>
      </c>
    </row>
    <row r="120" spans="1:19" x14ac:dyDescent="0.25">
      <c r="A120" s="1" t="s">
        <v>33</v>
      </c>
      <c r="B120" s="1" t="s">
        <v>39</v>
      </c>
      <c r="C120" s="1" t="s">
        <v>35</v>
      </c>
      <c r="D120" s="1" t="s">
        <v>36</v>
      </c>
      <c r="E120" s="2">
        <v>43466</v>
      </c>
      <c r="F120" s="1">
        <v>13</v>
      </c>
      <c r="G120" s="1">
        <v>4387.799</v>
      </c>
      <c r="I120" s="1" t="s">
        <v>33</v>
      </c>
      <c r="J120" s="1" t="s">
        <v>40</v>
      </c>
      <c r="K120" s="1" t="s">
        <v>35</v>
      </c>
      <c r="L120" s="1" t="s">
        <v>36</v>
      </c>
      <c r="M120" s="2">
        <v>43466</v>
      </c>
      <c r="N120" s="1">
        <v>13</v>
      </c>
      <c r="O120" s="1">
        <v>3767.9319999999998</v>
      </c>
      <c r="Q120" s="2">
        <f t="shared" si="7"/>
        <v>43466</v>
      </c>
      <c r="R120" s="1">
        <f t="shared" si="8"/>
        <v>13</v>
      </c>
      <c r="S120" s="10">
        <f t="shared" si="9"/>
        <v>8155.7309999999998</v>
      </c>
    </row>
    <row r="121" spans="1:19" x14ac:dyDescent="0.25">
      <c r="A121" s="1" t="s">
        <v>33</v>
      </c>
      <c r="B121" s="1" t="s">
        <v>39</v>
      </c>
      <c r="C121" s="1" t="s">
        <v>35</v>
      </c>
      <c r="D121" s="1" t="s">
        <v>36</v>
      </c>
      <c r="E121" s="2">
        <v>43466</v>
      </c>
      <c r="F121" s="1">
        <v>14</v>
      </c>
      <c r="G121" s="1">
        <v>4389.6869999999999</v>
      </c>
      <c r="I121" s="1" t="s">
        <v>33</v>
      </c>
      <c r="J121" s="1" t="s">
        <v>40</v>
      </c>
      <c r="K121" s="1" t="s">
        <v>35</v>
      </c>
      <c r="L121" s="1" t="s">
        <v>36</v>
      </c>
      <c r="M121" s="2">
        <v>43466</v>
      </c>
      <c r="N121" s="1">
        <v>14</v>
      </c>
      <c r="O121" s="1">
        <v>3769.3870000000002</v>
      </c>
      <c r="Q121" s="2">
        <f t="shared" si="7"/>
        <v>43466</v>
      </c>
      <c r="R121" s="1">
        <f t="shared" si="8"/>
        <v>14</v>
      </c>
      <c r="S121" s="10">
        <f t="shared" si="9"/>
        <v>8159.0740000000005</v>
      </c>
    </row>
    <row r="122" spans="1:19" x14ac:dyDescent="0.25">
      <c r="A122" s="1" t="s">
        <v>33</v>
      </c>
      <c r="B122" s="1" t="s">
        <v>39</v>
      </c>
      <c r="C122" s="1" t="s">
        <v>35</v>
      </c>
      <c r="D122" s="1" t="s">
        <v>36</v>
      </c>
      <c r="E122" s="2">
        <v>43466</v>
      </c>
      <c r="F122" s="1">
        <v>15</v>
      </c>
      <c r="G122" s="1">
        <v>4384.4870000000001</v>
      </c>
      <c r="I122" s="1" t="s">
        <v>33</v>
      </c>
      <c r="J122" s="1" t="s">
        <v>40</v>
      </c>
      <c r="K122" s="1" t="s">
        <v>35</v>
      </c>
      <c r="L122" s="1" t="s">
        <v>36</v>
      </c>
      <c r="M122" s="2">
        <v>43466</v>
      </c>
      <c r="N122" s="1">
        <v>15</v>
      </c>
      <c r="O122" s="1">
        <v>3764.904</v>
      </c>
      <c r="Q122" s="2">
        <f t="shared" si="7"/>
        <v>43466</v>
      </c>
      <c r="R122" s="1">
        <f t="shared" si="8"/>
        <v>15</v>
      </c>
      <c r="S122" s="10">
        <f t="shared" si="9"/>
        <v>8149.3909999999996</v>
      </c>
    </row>
    <row r="123" spans="1:19" x14ac:dyDescent="0.25">
      <c r="A123" s="1" t="s">
        <v>33</v>
      </c>
      <c r="B123" s="1" t="s">
        <v>39</v>
      </c>
      <c r="C123" s="1" t="s">
        <v>35</v>
      </c>
      <c r="D123" s="1" t="s">
        <v>36</v>
      </c>
      <c r="E123" s="2">
        <v>43466</v>
      </c>
      <c r="F123" s="1">
        <v>16</v>
      </c>
      <c r="G123" s="1">
        <v>4392.9989999999998</v>
      </c>
      <c r="I123" s="1" t="s">
        <v>33</v>
      </c>
      <c r="J123" s="1" t="s">
        <v>40</v>
      </c>
      <c r="K123" s="1" t="s">
        <v>35</v>
      </c>
      <c r="L123" s="1" t="s">
        <v>36</v>
      </c>
      <c r="M123" s="2">
        <v>43466</v>
      </c>
      <c r="N123" s="1">
        <v>16</v>
      </c>
      <c r="O123" s="1">
        <v>3772.4160000000002</v>
      </c>
      <c r="Q123" s="2">
        <f t="shared" si="7"/>
        <v>43466</v>
      </c>
      <c r="R123" s="1">
        <f t="shared" si="8"/>
        <v>16</v>
      </c>
      <c r="S123" s="10">
        <f t="shared" si="9"/>
        <v>8165.415</v>
      </c>
    </row>
    <row r="124" spans="1:19" x14ac:dyDescent="0.25">
      <c r="A124" s="1" t="s">
        <v>33</v>
      </c>
      <c r="B124" s="1" t="s">
        <v>39</v>
      </c>
      <c r="C124" s="1" t="s">
        <v>35</v>
      </c>
      <c r="D124" s="1" t="s">
        <v>36</v>
      </c>
      <c r="E124" s="2">
        <v>43466</v>
      </c>
      <c r="F124" s="1">
        <v>17</v>
      </c>
      <c r="G124" s="1">
        <v>4400.7619999999997</v>
      </c>
      <c r="I124" s="1" t="s">
        <v>33</v>
      </c>
      <c r="J124" s="1" t="s">
        <v>40</v>
      </c>
      <c r="K124" s="1" t="s">
        <v>35</v>
      </c>
      <c r="L124" s="1" t="s">
        <v>36</v>
      </c>
      <c r="M124" s="2">
        <v>43466</v>
      </c>
      <c r="N124" s="1">
        <v>17</v>
      </c>
      <c r="O124" s="1">
        <v>3778.828</v>
      </c>
      <c r="Q124" s="2">
        <f t="shared" si="7"/>
        <v>43466</v>
      </c>
      <c r="R124" s="1">
        <f t="shared" si="8"/>
        <v>17</v>
      </c>
      <c r="S124" s="10">
        <f t="shared" si="9"/>
        <v>8179.59</v>
      </c>
    </row>
    <row r="125" spans="1:19" x14ac:dyDescent="0.25">
      <c r="A125" s="1" t="s">
        <v>33</v>
      </c>
      <c r="B125" s="1" t="s">
        <v>39</v>
      </c>
      <c r="C125" s="1" t="s">
        <v>35</v>
      </c>
      <c r="D125" s="1" t="s">
        <v>36</v>
      </c>
      <c r="E125" s="2">
        <v>43466</v>
      </c>
      <c r="F125" s="1">
        <v>18</v>
      </c>
      <c r="G125" s="1">
        <v>4376.7240000000002</v>
      </c>
      <c r="I125" s="1" t="s">
        <v>33</v>
      </c>
      <c r="J125" s="1" t="s">
        <v>40</v>
      </c>
      <c r="K125" s="1" t="s">
        <v>35</v>
      </c>
      <c r="L125" s="1" t="s">
        <v>36</v>
      </c>
      <c r="M125" s="2">
        <v>43466</v>
      </c>
      <c r="N125" s="1">
        <v>18</v>
      </c>
      <c r="O125" s="1">
        <v>3758.4920000000002</v>
      </c>
      <c r="Q125" s="2">
        <f t="shared" si="7"/>
        <v>43466</v>
      </c>
      <c r="R125" s="1">
        <f t="shared" si="8"/>
        <v>18</v>
      </c>
      <c r="S125" s="10">
        <f t="shared" si="9"/>
        <v>8135.2160000000003</v>
      </c>
    </row>
    <row r="126" spans="1:19" x14ac:dyDescent="0.25">
      <c r="A126" s="1" t="s">
        <v>33</v>
      </c>
      <c r="B126" s="1" t="s">
        <v>39</v>
      </c>
      <c r="C126" s="1" t="s">
        <v>35</v>
      </c>
      <c r="D126" s="1" t="s">
        <v>36</v>
      </c>
      <c r="E126" s="2">
        <v>43466</v>
      </c>
      <c r="F126" s="1">
        <v>19</v>
      </c>
      <c r="G126" s="1">
        <v>4372.902</v>
      </c>
      <c r="I126" s="1" t="s">
        <v>33</v>
      </c>
      <c r="J126" s="1" t="s">
        <v>40</v>
      </c>
      <c r="K126" s="1" t="s">
        <v>35</v>
      </c>
      <c r="L126" s="1" t="s">
        <v>36</v>
      </c>
      <c r="M126" s="2">
        <v>43466</v>
      </c>
      <c r="N126" s="1">
        <v>19</v>
      </c>
      <c r="O126" s="1">
        <v>3755.654</v>
      </c>
      <c r="Q126" s="2">
        <f t="shared" si="7"/>
        <v>43466</v>
      </c>
      <c r="R126" s="1">
        <f t="shared" si="8"/>
        <v>19</v>
      </c>
      <c r="S126" s="10">
        <f t="shared" si="9"/>
        <v>8128.5560000000005</v>
      </c>
    </row>
    <row r="127" spans="1:19" x14ac:dyDescent="0.25">
      <c r="A127" s="1" t="s">
        <v>33</v>
      </c>
      <c r="B127" s="1" t="s">
        <v>39</v>
      </c>
      <c r="C127" s="1" t="s">
        <v>35</v>
      </c>
      <c r="D127" s="1" t="s">
        <v>36</v>
      </c>
      <c r="E127" s="2">
        <v>43466</v>
      </c>
      <c r="F127" s="1">
        <v>20</v>
      </c>
      <c r="G127" s="1">
        <v>4404.5839999999998</v>
      </c>
      <c r="I127" s="1" t="s">
        <v>33</v>
      </c>
      <c r="J127" s="1" t="s">
        <v>40</v>
      </c>
      <c r="K127" s="1" t="s">
        <v>35</v>
      </c>
      <c r="L127" s="1" t="s">
        <v>36</v>
      </c>
      <c r="M127" s="2">
        <v>43466</v>
      </c>
      <c r="N127" s="1">
        <v>20</v>
      </c>
      <c r="O127" s="1">
        <v>3781.665</v>
      </c>
      <c r="Q127" s="2">
        <f t="shared" si="7"/>
        <v>43466</v>
      </c>
      <c r="R127" s="1">
        <f t="shared" si="8"/>
        <v>20</v>
      </c>
      <c r="S127" s="10">
        <f t="shared" si="9"/>
        <v>8186.2489999999998</v>
      </c>
    </row>
    <row r="128" spans="1:19" x14ac:dyDescent="0.25">
      <c r="A128" s="1" t="s">
        <v>33</v>
      </c>
      <c r="B128" s="1" t="s">
        <v>39</v>
      </c>
      <c r="C128" s="1" t="s">
        <v>35</v>
      </c>
      <c r="D128" s="1" t="s">
        <v>36</v>
      </c>
      <c r="E128" s="2">
        <v>43466</v>
      </c>
      <c r="F128" s="1">
        <v>21</v>
      </c>
      <c r="G128" s="1">
        <v>4388.848</v>
      </c>
      <c r="I128" s="1" t="s">
        <v>33</v>
      </c>
      <c r="J128" s="1" t="s">
        <v>40</v>
      </c>
      <c r="K128" s="1" t="s">
        <v>35</v>
      </c>
      <c r="L128" s="1" t="s">
        <v>36</v>
      </c>
      <c r="M128" s="2">
        <v>43466</v>
      </c>
      <c r="N128" s="1">
        <v>21</v>
      </c>
      <c r="O128" s="1">
        <v>3769.0219999999999</v>
      </c>
      <c r="Q128" s="2">
        <f t="shared" si="7"/>
        <v>43466</v>
      </c>
      <c r="R128" s="1">
        <f t="shared" si="8"/>
        <v>21</v>
      </c>
      <c r="S128" s="10">
        <f t="shared" si="9"/>
        <v>8157.87</v>
      </c>
    </row>
    <row r="129" spans="1:19" x14ac:dyDescent="0.25">
      <c r="A129" s="1" t="s">
        <v>33</v>
      </c>
      <c r="B129" s="1" t="s">
        <v>39</v>
      </c>
      <c r="C129" s="1" t="s">
        <v>35</v>
      </c>
      <c r="D129" s="1" t="s">
        <v>36</v>
      </c>
      <c r="E129" s="2">
        <v>43466</v>
      </c>
      <c r="F129" s="1">
        <v>22</v>
      </c>
      <c r="G129" s="1">
        <v>4388.6379999999999</v>
      </c>
      <c r="I129" s="1" t="s">
        <v>33</v>
      </c>
      <c r="J129" s="1" t="s">
        <v>40</v>
      </c>
      <c r="K129" s="1" t="s">
        <v>35</v>
      </c>
      <c r="L129" s="1" t="s">
        <v>36</v>
      </c>
      <c r="M129" s="2">
        <v>43466</v>
      </c>
      <c r="N129" s="1">
        <v>22</v>
      </c>
      <c r="O129" s="1">
        <v>3768.2979999999998</v>
      </c>
      <c r="Q129" s="2">
        <f t="shared" si="7"/>
        <v>43466</v>
      </c>
      <c r="R129" s="1">
        <f t="shared" si="8"/>
        <v>22</v>
      </c>
      <c r="S129" s="10">
        <f t="shared" si="9"/>
        <v>8156.9359999999997</v>
      </c>
    </row>
    <row r="130" spans="1:19" x14ac:dyDescent="0.25">
      <c r="A130" s="1" t="s">
        <v>33</v>
      </c>
      <c r="B130" s="1" t="s">
        <v>39</v>
      </c>
      <c r="C130" s="1" t="s">
        <v>35</v>
      </c>
      <c r="D130" s="1" t="s">
        <v>36</v>
      </c>
      <c r="E130" s="2">
        <v>43466</v>
      </c>
      <c r="F130" s="1">
        <v>23</v>
      </c>
      <c r="G130" s="1">
        <v>4398.2349999999997</v>
      </c>
      <c r="I130" s="1" t="s">
        <v>33</v>
      </c>
      <c r="J130" s="1" t="s">
        <v>40</v>
      </c>
      <c r="K130" s="1" t="s">
        <v>35</v>
      </c>
      <c r="L130" s="1" t="s">
        <v>36</v>
      </c>
      <c r="M130" s="2">
        <v>43466</v>
      </c>
      <c r="N130" s="1">
        <v>23</v>
      </c>
      <c r="O130" s="1">
        <v>3775.9009999999998</v>
      </c>
      <c r="Q130" s="2">
        <f t="shared" si="7"/>
        <v>43466</v>
      </c>
      <c r="R130" s="1">
        <f t="shared" si="8"/>
        <v>23</v>
      </c>
      <c r="S130" s="10">
        <f t="shared" si="9"/>
        <v>8174.1359999999995</v>
      </c>
    </row>
    <row r="131" spans="1:19" x14ac:dyDescent="0.25">
      <c r="A131" s="1" t="s">
        <v>33</v>
      </c>
      <c r="B131" s="1" t="s">
        <v>39</v>
      </c>
      <c r="C131" s="1" t="s">
        <v>35</v>
      </c>
      <c r="D131" s="1" t="s">
        <v>36</v>
      </c>
      <c r="E131" s="2">
        <v>43466</v>
      </c>
      <c r="F131" s="1">
        <v>24</v>
      </c>
      <c r="G131" s="1">
        <v>4379.2520000000004</v>
      </c>
      <c r="I131" s="1" t="s">
        <v>33</v>
      </c>
      <c r="J131" s="1" t="s">
        <v>40</v>
      </c>
      <c r="K131" s="1" t="s">
        <v>35</v>
      </c>
      <c r="L131" s="1" t="s">
        <v>36</v>
      </c>
      <c r="M131" s="2">
        <v>43466</v>
      </c>
      <c r="N131" s="1">
        <v>24</v>
      </c>
      <c r="O131" s="1">
        <v>3761.4180000000001</v>
      </c>
      <c r="Q131" s="2">
        <f t="shared" si="7"/>
        <v>43466</v>
      </c>
      <c r="R131" s="1">
        <f t="shared" si="8"/>
        <v>24</v>
      </c>
      <c r="S131" s="10">
        <f t="shared" si="9"/>
        <v>8140.67</v>
      </c>
    </row>
    <row r="132" spans="1:19" x14ac:dyDescent="0.25">
      <c r="A132" s="1" t="s">
        <v>33</v>
      </c>
      <c r="B132" s="1" t="s">
        <v>39</v>
      </c>
      <c r="C132" s="1" t="s">
        <v>35</v>
      </c>
      <c r="D132" s="1" t="s">
        <v>36</v>
      </c>
      <c r="E132" s="2">
        <v>43466</v>
      </c>
      <c r="F132" s="1">
        <v>25</v>
      </c>
      <c r="G132" s="1">
        <v>4365.7569999999996</v>
      </c>
      <c r="I132" s="1" t="s">
        <v>33</v>
      </c>
      <c r="J132" s="1" t="s">
        <v>40</v>
      </c>
      <c r="K132" s="1" t="s">
        <v>35</v>
      </c>
      <c r="L132" s="1" t="s">
        <v>36</v>
      </c>
      <c r="M132" s="2">
        <v>43466</v>
      </c>
      <c r="N132" s="1">
        <v>25</v>
      </c>
      <c r="O132" s="1">
        <v>3749.0369999999998</v>
      </c>
      <c r="Q132" s="2">
        <f t="shared" si="7"/>
        <v>43466</v>
      </c>
      <c r="R132" s="1">
        <f t="shared" si="8"/>
        <v>25</v>
      </c>
      <c r="S132" s="10">
        <f t="shared" si="9"/>
        <v>8114.7939999999999</v>
      </c>
    </row>
    <row r="133" spans="1:19" x14ac:dyDescent="0.25">
      <c r="A133" s="1" t="s">
        <v>33</v>
      </c>
      <c r="B133" s="1" t="s">
        <v>39</v>
      </c>
      <c r="C133" s="1" t="s">
        <v>35</v>
      </c>
      <c r="D133" s="1" t="s">
        <v>36</v>
      </c>
      <c r="E133" s="2">
        <v>43466</v>
      </c>
      <c r="F133" s="1">
        <v>26</v>
      </c>
      <c r="G133" s="1">
        <v>4411.7290000000003</v>
      </c>
      <c r="I133" s="1" t="s">
        <v>33</v>
      </c>
      <c r="J133" s="1" t="s">
        <v>40</v>
      </c>
      <c r="K133" s="1" t="s">
        <v>35</v>
      </c>
      <c r="L133" s="1" t="s">
        <v>36</v>
      </c>
      <c r="M133" s="2">
        <v>43466</v>
      </c>
      <c r="N133" s="1">
        <v>26</v>
      </c>
      <c r="O133" s="1">
        <v>3788.2820000000002</v>
      </c>
      <c r="Q133" s="2">
        <f t="shared" si="7"/>
        <v>43466</v>
      </c>
      <c r="R133" s="1">
        <f t="shared" si="8"/>
        <v>26</v>
      </c>
      <c r="S133" s="10">
        <f t="shared" si="9"/>
        <v>8200.0110000000004</v>
      </c>
    </row>
    <row r="134" spans="1:19" x14ac:dyDescent="0.25">
      <c r="A134" s="1" t="s">
        <v>33</v>
      </c>
      <c r="B134" s="1" t="s">
        <v>39</v>
      </c>
      <c r="C134" s="1" t="s">
        <v>35</v>
      </c>
      <c r="D134" s="1" t="s">
        <v>36</v>
      </c>
      <c r="E134" s="2">
        <v>43466</v>
      </c>
      <c r="F134" s="1">
        <v>27</v>
      </c>
      <c r="G134" s="1">
        <v>4404.1549999999997</v>
      </c>
      <c r="I134" s="1" t="s">
        <v>33</v>
      </c>
      <c r="J134" s="1" t="s">
        <v>40</v>
      </c>
      <c r="K134" s="1" t="s">
        <v>35</v>
      </c>
      <c r="L134" s="1" t="s">
        <v>36</v>
      </c>
      <c r="M134" s="2">
        <v>43466</v>
      </c>
      <c r="N134" s="1">
        <v>27</v>
      </c>
      <c r="O134" s="1">
        <v>3782.011</v>
      </c>
      <c r="Q134" s="2">
        <f t="shared" ref="Q134:Q197" si="12">M134</f>
        <v>43466</v>
      </c>
      <c r="R134" s="1">
        <f t="shared" ref="R134:R197" si="13">N134</f>
        <v>27</v>
      </c>
      <c r="S134" s="10">
        <f t="shared" ref="S134:S197" si="14">O134+G134</f>
        <v>8186.1659999999993</v>
      </c>
    </row>
    <row r="135" spans="1:19" x14ac:dyDescent="0.25">
      <c r="A135" s="1" t="s">
        <v>33</v>
      </c>
      <c r="B135" s="1" t="s">
        <v>39</v>
      </c>
      <c r="C135" s="1" t="s">
        <v>35</v>
      </c>
      <c r="D135" s="1" t="s">
        <v>36</v>
      </c>
      <c r="E135" s="2">
        <v>43466</v>
      </c>
      <c r="F135" s="1">
        <v>28</v>
      </c>
      <c r="G135" s="1">
        <v>4373.3320000000003</v>
      </c>
      <c r="I135" s="1" t="s">
        <v>33</v>
      </c>
      <c r="J135" s="1" t="s">
        <v>40</v>
      </c>
      <c r="K135" s="1" t="s">
        <v>35</v>
      </c>
      <c r="L135" s="1" t="s">
        <v>36</v>
      </c>
      <c r="M135" s="2">
        <v>43466</v>
      </c>
      <c r="N135" s="1">
        <v>28</v>
      </c>
      <c r="O135" s="1">
        <v>3755.308</v>
      </c>
      <c r="Q135" s="2">
        <f t="shared" si="12"/>
        <v>43466</v>
      </c>
      <c r="R135" s="1">
        <f t="shared" si="13"/>
        <v>28</v>
      </c>
      <c r="S135" s="10">
        <f t="shared" si="14"/>
        <v>8128.64</v>
      </c>
    </row>
    <row r="136" spans="1:19" x14ac:dyDescent="0.25">
      <c r="A136" s="1" t="s">
        <v>33</v>
      </c>
      <c r="B136" s="1" t="s">
        <v>39</v>
      </c>
      <c r="C136" s="1" t="s">
        <v>35</v>
      </c>
      <c r="D136" s="1" t="s">
        <v>36</v>
      </c>
      <c r="E136" s="2">
        <v>43466</v>
      </c>
      <c r="F136" s="1">
        <v>29</v>
      </c>
      <c r="G136" s="1">
        <v>4355.1239999999998</v>
      </c>
      <c r="I136" s="1" t="s">
        <v>33</v>
      </c>
      <c r="J136" s="1" t="s">
        <v>40</v>
      </c>
      <c r="K136" s="1" t="s">
        <v>35</v>
      </c>
      <c r="L136" s="1" t="s">
        <v>36</v>
      </c>
      <c r="M136" s="2">
        <v>43466</v>
      </c>
      <c r="N136" s="1">
        <v>29</v>
      </c>
      <c r="O136" s="1">
        <v>3739.1329999999998</v>
      </c>
      <c r="Q136" s="2">
        <f t="shared" si="12"/>
        <v>43466</v>
      </c>
      <c r="R136" s="1">
        <f t="shared" si="13"/>
        <v>29</v>
      </c>
      <c r="S136" s="10">
        <f t="shared" si="14"/>
        <v>8094.2569999999996</v>
      </c>
    </row>
    <row r="137" spans="1:19" x14ac:dyDescent="0.25">
      <c r="A137" s="1" t="s">
        <v>33</v>
      </c>
      <c r="B137" s="1" t="s">
        <v>39</v>
      </c>
      <c r="C137" s="1" t="s">
        <v>35</v>
      </c>
      <c r="D137" s="1" t="s">
        <v>36</v>
      </c>
      <c r="E137" s="2">
        <v>43466</v>
      </c>
      <c r="F137" s="1">
        <v>30</v>
      </c>
      <c r="G137" s="1">
        <v>4422.3620000000001</v>
      </c>
      <c r="I137" s="1" t="s">
        <v>33</v>
      </c>
      <c r="J137" s="1" t="s">
        <v>40</v>
      </c>
      <c r="K137" s="1" t="s">
        <v>35</v>
      </c>
      <c r="L137" s="1" t="s">
        <v>36</v>
      </c>
      <c r="M137" s="2">
        <v>43466</v>
      </c>
      <c r="N137" s="1">
        <v>30</v>
      </c>
      <c r="O137" s="1">
        <v>3798.1869999999999</v>
      </c>
      <c r="Q137" s="2">
        <f t="shared" si="12"/>
        <v>43466</v>
      </c>
      <c r="R137" s="1">
        <f t="shared" si="13"/>
        <v>30</v>
      </c>
      <c r="S137" s="10">
        <f t="shared" si="14"/>
        <v>8220.5489999999991</v>
      </c>
    </row>
    <row r="138" spans="1:19" x14ac:dyDescent="0.25">
      <c r="A138" s="1" t="s">
        <v>33</v>
      </c>
      <c r="B138" s="1" t="s">
        <v>39</v>
      </c>
      <c r="C138" s="1" t="s">
        <v>35</v>
      </c>
      <c r="D138" s="1" t="s">
        <v>36</v>
      </c>
      <c r="E138" s="2">
        <v>43466</v>
      </c>
      <c r="F138" s="1">
        <v>31</v>
      </c>
      <c r="G138" s="1">
        <v>4424.4780000000001</v>
      </c>
      <c r="I138" s="1" t="s">
        <v>33</v>
      </c>
      <c r="J138" s="1" t="s">
        <v>40</v>
      </c>
      <c r="K138" s="1" t="s">
        <v>35</v>
      </c>
      <c r="L138" s="1" t="s">
        <v>36</v>
      </c>
      <c r="M138" s="2">
        <v>43466</v>
      </c>
      <c r="N138" s="1">
        <v>31</v>
      </c>
      <c r="O138" s="1">
        <v>3799.2950000000001</v>
      </c>
      <c r="Q138" s="2">
        <f t="shared" si="12"/>
        <v>43466</v>
      </c>
      <c r="R138" s="1">
        <f t="shared" si="13"/>
        <v>31</v>
      </c>
      <c r="S138" s="10">
        <f t="shared" si="14"/>
        <v>8223.773000000001</v>
      </c>
    </row>
    <row r="139" spans="1:19" x14ac:dyDescent="0.25">
      <c r="A139" s="1" t="s">
        <v>33</v>
      </c>
      <c r="B139" s="1" t="s">
        <v>39</v>
      </c>
      <c r="C139" s="1" t="s">
        <v>35</v>
      </c>
      <c r="D139" s="1" t="s">
        <v>36</v>
      </c>
      <c r="E139" s="2">
        <v>43466</v>
      </c>
      <c r="F139" s="1">
        <v>32</v>
      </c>
      <c r="G139" s="1">
        <v>4353.0079999999998</v>
      </c>
      <c r="I139" s="1" t="s">
        <v>33</v>
      </c>
      <c r="J139" s="1" t="s">
        <v>40</v>
      </c>
      <c r="K139" s="1" t="s">
        <v>35</v>
      </c>
      <c r="L139" s="1" t="s">
        <v>36</v>
      </c>
      <c r="M139" s="2">
        <v>43466</v>
      </c>
      <c r="N139" s="1">
        <v>32</v>
      </c>
      <c r="O139" s="1">
        <v>3738.0250000000001</v>
      </c>
      <c r="Q139" s="2">
        <f t="shared" si="12"/>
        <v>43466</v>
      </c>
      <c r="R139" s="1">
        <f t="shared" si="13"/>
        <v>32</v>
      </c>
      <c r="S139" s="10">
        <f t="shared" si="14"/>
        <v>8091.0329999999994</v>
      </c>
    </row>
    <row r="140" spans="1:19" x14ac:dyDescent="0.25">
      <c r="A140" s="1" t="s">
        <v>33</v>
      </c>
      <c r="B140" s="1" t="s">
        <v>39</v>
      </c>
      <c r="C140" s="1" t="s">
        <v>35</v>
      </c>
      <c r="D140" s="1" t="s">
        <v>36</v>
      </c>
      <c r="E140" s="2">
        <v>43466</v>
      </c>
      <c r="F140" s="1">
        <v>33</v>
      </c>
      <c r="G140" s="1">
        <v>4374.4920000000002</v>
      </c>
      <c r="I140" s="1" t="s">
        <v>33</v>
      </c>
      <c r="J140" s="1" t="s">
        <v>40</v>
      </c>
      <c r="K140" s="1" t="s">
        <v>35</v>
      </c>
      <c r="L140" s="1" t="s">
        <v>36</v>
      </c>
      <c r="M140" s="2">
        <v>43466</v>
      </c>
      <c r="N140" s="1">
        <v>33</v>
      </c>
      <c r="O140" s="1">
        <v>3756.53</v>
      </c>
      <c r="Q140" s="2">
        <f t="shared" si="12"/>
        <v>43466</v>
      </c>
      <c r="R140" s="1">
        <f t="shared" si="13"/>
        <v>33</v>
      </c>
      <c r="S140" s="10">
        <f t="shared" si="14"/>
        <v>8131.0220000000008</v>
      </c>
    </row>
    <row r="141" spans="1:19" x14ac:dyDescent="0.25">
      <c r="A141" s="1" t="s">
        <v>33</v>
      </c>
      <c r="B141" s="1" t="s">
        <v>39</v>
      </c>
      <c r="C141" s="1" t="s">
        <v>35</v>
      </c>
      <c r="D141" s="1" t="s">
        <v>36</v>
      </c>
      <c r="E141" s="2">
        <v>43466</v>
      </c>
      <c r="F141" s="1">
        <v>34</v>
      </c>
      <c r="G141" s="1">
        <v>4402.9939999999997</v>
      </c>
      <c r="I141" s="1" t="s">
        <v>33</v>
      </c>
      <c r="J141" s="1" t="s">
        <v>40</v>
      </c>
      <c r="K141" s="1" t="s">
        <v>35</v>
      </c>
      <c r="L141" s="1" t="s">
        <v>36</v>
      </c>
      <c r="M141" s="2">
        <v>43466</v>
      </c>
      <c r="N141" s="1">
        <v>34</v>
      </c>
      <c r="O141" s="1">
        <v>3780.79</v>
      </c>
      <c r="Q141" s="2">
        <f t="shared" si="12"/>
        <v>43466</v>
      </c>
      <c r="R141" s="1">
        <f t="shared" si="13"/>
        <v>34</v>
      </c>
      <c r="S141" s="10">
        <f t="shared" si="14"/>
        <v>8183.7839999999997</v>
      </c>
    </row>
    <row r="142" spans="1:19" x14ac:dyDescent="0.25">
      <c r="A142" s="1" t="s">
        <v>33</v>
      </c>
      <c r="B142" s="1" t="s">
        <v>39</v>
      </c>
      <c r="C142" s="1" t="s">
        <v>35</v>
      </c>
      <c r="D142" s="1" t="s">
        <v>36</v>
      </c>
      <c r="E142" s="2">
        <v>43466</v>
      </c>
      <c r="F142" s="1">
        <v>35</v>
      </c>
      <c r="G142" s="1">
        <v>4390.3040000000001</v>
      </c>
      <c r="I142" s="1" t="s">
        <v>33</v>
      </c>
      <c r="J142" s="1" t="s">
        <v>40</v>
      </c>
      <c r="K142" s="1" t="s">
        <v>35</v>
      </c>
      <c r="L142" s="1" t="s">
        <v>36</v>
      </c>
      <c r="M142" s="2">
        <v>43466</v>
      </c>
      <c r="N142" s="1">
        <v>35</v>
      </c>
      <c r="O142" s="1">
        <v>3770.0120000000002</v>
      </c>
      <c r="Q142" s="2">
        <f t="shared" si="12"/>
        <v>43466</v>
      </c>
      <c r="R142" s="1">
        <f t="shared" si="13"/>
        <v>35</v>
      </c>
      <c r="S142" s="10">
        <f t="shared" si="14"/>
        <v>8160.3160000000007</v>
      </c>
    </row>
    <row r="143" spans="1:19" x14ac:dyDescent="0.25">
      <c r="A143" s="1" t="s">
        <v>33</v>
      </c>
      <c r="B143" s="1" t="s">
        <v>39</v>
      </c>
      <c r="C143" s="1" t="s">
        <v>35</v>
      </c>
      <c r="D143" s="1" t="s">
        <v>36</v>
      </c>
      <c r="E143" s="2">
        <v>43466</v>
      </c>
      <c r="F143" s="1">
        <v>36</v>
      </c>
      <c r="G143" s="1">
        <v>4387.183</v>
      </c>
      <c r="I143" s="1" t="s">
        <v>33</v>
      </c>
      <c r="J143" s="1" t="s">
        <v>40</v>
      </c>
      <c r="K143" s="1" t="s">
        <v>35</v>
      </c>
      <c r="L143" s="1" t="s">
        <v>36</v>
      </c>
      <c r="M143" s="2">
        <v>43466</v>
      </c>
      <c r="N143" s="1">
        <v>36</v>
      </c>
      <c r="O143" s="1">
        <v>3767.308</v>
      </c>
      <c r="Q143" s="2">
        <f t="shared" si="12"/>
        <v>43466</v>
      </c>
      <c r="R143" s="1">
        <f t="shared" si="13"/>
        <v>36</v>
      </c>
      <c r="S143" s="10">
        <f t="shared" si="14"/>
        <v>8154.491</v>
      </c>
    </row>
    <row r="144" spans="1:19" x14ac:dyDescent="0.25">
      <c r="A144" s="1" t="s">
        <v>33</v>
      </c>
      <c r="B144" s="1" t="s">
        <v>39</v>
      </c>
      <c r="C144" s="1" t="s">
        <v>35</v>
      </c>
      <c r="D144" s="1" t="s">
        <v>36</v>
      </c>
      <c r="E144" s="2">
        <v>43466</v>
      </c>
      <c r="F144" s="1">
        <v>37</v>
      </c>
      <c r="G144" s="1">
        <v>4413.4560000000001</v>
      </c>
      <c r="I144" s="1" t="s">
        <v>33</v>
      </c>
      <c r="J144" s="1" t="s">
        <v>40</v>
      </c>
      <c r="K144" s="1" t="s">
        <v>35</v>
      </c>
      <c r="L144" s="1" t="s">
        <v>36</v>
      </c>
      <c r="M144" s="2">
        <v>43466</v>
      </c>
      <c r="N144" s="1">
        <v>37</v>
      </c>
      <c r="O144" s="1">
        <v>3789.62</v>
      </c>
      <c r="Q144" s="2">
        <f t="shared" si="12"/>
        <v>43466</v>
      </c>
      <c r="R144" s="1">
        <f t="shared" si="13"/>
        <v>37</v>
      </c>
      <c r="S144" s="10">
        <f t="shared" si="14"/>
        <v>8203.0760000000009</v>
      </c>
    </row>
    <row r="145" spans="1:19" x14ac:dyDescent="0.25">
      <c r="A145" s="1" t="s">
        <v>33</v>
      </c>
      <c r="B145" s="1" t="s">
        <v>39</v>
      </c>
      <c r="C145" s="1" t="s">
        <v>35</v>
      </c>
      <c r="D145" s="1" t="s">
        <v>36</v>
      </c>
      <c r="E145" s="2">
        <v>43466</v>
      </c>
      <c r="F145" s="1">
        <v>38</v>
      </c>
      <c r="G145" s="1">
        <v>4364.0309999999999</v>
      </c>
      <c r="I145" s="1" t="s">
        <v>33</v>
      </c>
      <c r="J145" s="1" t="s">
        <v>40</v>
      </c>
      <c r="K145" s="1" t="s">
        <v>35</v>
      </c>
      <c r="L145" s="1" t="s">
        <v>36</v>
      </c>
      <c r="M145" s="2">
        <v>43466</v>
      </c>
      <c r="N145" s="1">
        <v>38</v>
      </c>
      <c r="O145" s="1">
        <v>3747.6990000000001</v>
      </c>
      <c r="Q145" s="2">
        <f t="shared" si="12"/>
        <v>43466</v>
      </c>
      <c r="R145" s="1">
        <f t="shared" si="13"/>
        <v>38</v>
      </c>
      <c r="S145" s="10">
        <f t="shared" si="14"/>
        <v>8111.73</v>
      </c>
    </row>
    <row r="146" spans="1:19" x14ac:dyDescent="0.25">
      <c r="A146" s="1" t="s">
        <v>33</v>
      </c>
      <c r="B146" s="1" t="s">
        <v>39</v>
      </c>
      <c r="C146" s="1" t="s">
        <v>35</v>
      </c>
      <c r="D146" s="1" t="s">
        <v>36</v>
      </c>
      <c r="E146" s="2">
        <v>43466</v>
      </c>
      <c r="F146" s="1">
        <v>39</v>
      </c>
      <c r="G146" s="1">
        <v>4369.0690000000004</v>
      </c>
      <c r="I146" s="1" t="s">
        <v>33</v>
      </c>
      <c r="J146" s="1" t="s">
        <v>40</v>
      </c>
      <c r="K146" s="1" t="s">
        <v>35</v>
      </c>
      <c r="L146" s="1" t="s">
        <v>36</v>
      </c>
      <c r="M146" s="2">
        <v>43466</v>
      </c>
      <c r="N146" s="1">
        <v>39</v>
      </c>
      <c r="O146" s="1">
        <v>3751.6990000000001</v>
      </c>
      <c r="Q146" s="2">
        <f t="shared" si="12"/>
        <v>43466</v>
      </c>
      <c r="R146" s="1">
        <f t="shared" si="13"/>
        <v>39</v>
      </c>
      <c r="S146" s="10">
        <f t="shared" si="14"/>
        <v>8120.768</v>
      </c>
    </row>
    <row r="147" spans="1:19" x14ac:dyDescent="0.25">
      <c r="A147" s="1" t="s">
        <v>33</v>
      </c>
      <c r="B147" s="1" t="s">
        <v>39</v>
      </c>
      <c r="C147" s="1" t="s">
        <v>35</v>
      </c>
      <c r="D147" s="1" t="s">
        <v>36</v>
      </c>
      <c r="E147" s="2">
        <v>43466</v>
      </c>
      <c r="F147" s="1">
        <v>40</v>
      </c>
      <c r="G147" s="1">
        <v>4408.4179999999997</v>
      </c>
      <c r="I147" s="1" t="s">
        <v>33</v>
      </c>
      <c r="J147" s="1" t="s">
        <v>40</v>
      </c>
      <c r="K147" s="1" t="s">
        <v>35</v>
      </c>
      <c r="L147" s="1" t="s">
        <v>36</v>
      </c>
      <c r="M147" s="2">
        <v>43466</v>
      </c>
      <c r="N147" s="1">
        <v>40</v>
      </c>
      <c r="O147" s="1">
        <v>3785.6210000000001</v>
      </c>
      <c r="Q147" s="2">
        <f t="shared" si="12"/>
        <v>43466</v>
      </c>
      <c r="R147" s="1">
        <f t="shared" si="13"/>
        <v>40</v>
      </c>
      <c r="S147" s="10">
        <f t="shared" si="14"/>
        <v>8194.0390000000007</v>
      </c>
    </row>
    <row r="148" spans="1:19" x14ac:dyDescent="0.25">
      <c r="A148" s="1" t="s">
        <v>33</v>
      </c>
      <c r="B148" s="1" t="s">
        <v>39</v>
      </c>
      <c r="C148" s="1" t="s">
        <v>35</v>
      </c>
      <c r="D148" s="1" t="s">
        <v>36</v>
      </c>
      <c r="E148" s="2">
        <v>43466</v>
      </c>
      <c r="F148" s="1">
        <v>41</v>
      </c>
      <c r="G148" s="1">
        <v>4428.9030000000002</v>
      </c>
      <c r="I148" s="1" t="s">
        <v>33</v>
      </c>
      <c r="J148" s="1" t="s">
        <v>40</v>
      </c>
      <c r="K148" s="1" t="s">
        <v>35</v>
      </c>
      <c r="L148" s="1" t="s">
        <v>36</v>
      </c>
      <c r="M148" s="2">
        <v>43466</v>
      </c>
      <c r="N148" s="1">
        <v>41</v>
      </c>
      <c r="O148" s="1">
        <v>3803.2350000000001</v>
      </c>
      <c r="Q148" s="2">
        <f t="shared" si="12"/>
        <v>43466</v>
      </c>
      <c r="R148" s="1">
        <f t="shared" si="13"/>
        <v>41</v>
      </c>
      <c r="S148" s="10">
        <f t="shared" si="14"/>
        <v>8232.1380000000008</v>
      </c>
    </row>
    <row r="149" spans="1:19" x14ac:dyDescent="0.25">
      <c r="A149" s="1" t="s">
        <v>33</v>
      </c>
      <c r="B149" s="1" t="s">
        <v>39</v>
      </c>
      <c r="C149" s="1" t="s">
        <v>35</v>
      </c>
      <c r="D149" s="1" t="s">
        <v>36</v>
      </c>
      <c r="E149" s="2">
        <v>43466</v>
      </c>
      <c r="F149" s="1">
        <v>42</v>
      </c>
      <c r="G149" s="1">
        <v>4348.5839999999998</v>
      </c>
      <c r="I149" s="1" t="s">
        <v>33</v>
      </c>
      <c r="J149" s="1" t="s">
        <v>40</v>
      </c>
      <c r="K149" s="1" t="s">
        <v>35</v>
      </c>
      <c r="L149" s="1" t="s">
        <v>36</v>
      </c>
      <c r="M149" s="2">
        <v>43466</v>
      </c>
      <c r="N149" s="1">
        <v>42</v>
      </c>
      <c r="O149" s="1">
        <v>3734.085</v>
      </c>
      <c r="Q149" s="2">
        <f t="shared" si="12"/>
        <v>43466</v>
      </c>
      <c r="R149" s="1">
        <f t="shared" si="13"/>
        <v>42</v>
      </c>
      <c r="S149" s="10">
        <f t="shared" si="14"/>
        <v>8082.6689999999999</v>
      </c>
    </row>
    <row r="150" spans="1:19" x14ac:dyDescent="0.25">
      <c r="A150" s="1" t="s">
        <v>33</v>
      </c>
      <c r="B150" s="1" t="s">
        <v>39</v>
      </c>
      <c r="C150" s="1" t="s">
        <v>35</v>
      </c>
      <c r="D150" s="1" t="s">
        <v>36</v>
      </c>
      <c r="E150" s="2">
        <v>43466</v>
      </c>
      <c r="F150" s="1">
        <v>43</v>
      </c>
      <c r="G150" s="1">
        <v>4389.0420000000004</v>
      </c>
      <c r="I150" s="1" t="s">
        <v>33</v>
      </c>
      <c r="J150" s="1" t="s">
        <v>40</v>
      </c>
      <c r="K150" s="1" t="s">
        <v>35</v>
      </c>
      <c r="L150" s="1" t="s">
        <v>36</v>
      </c>
      <c r="M150" s="2">
        <v>43466</v>
      </c>
      <c r="N150" s="1">
        <v>43</v>
      </c>
      <c r="O150" s="1">
        <v>3768.982</v>
      </c>
      <c r="Q150" s="2">
        <f t="shared" si="12"/>
        <v>43466</v>
      </c>
      <c r="R150" s="1">
        <f t="shared" si="13"/>
        <v>43</v>
      </c>
      <c r="S150" s="10">
        <f t="shared" si="14"/>
        <v>8158.0240000000003</v>
      </c>
    </row>
    <row r="151" spans="1:19" x14ac:dyDescent="0.25">
      <c r="A151" s="1" t="s">
        <v>33</v>
      </c>
      <c r="B151" s="1" t="s">
        <v>39</v>
      </c>
      <c r="C151" s="1" t="s">
        <v>35</v>
      </c>
      <c r="D151" s="1" t="s">
        <v>36</v>
      </c>
      <c r="E151" s="2">
        <v>43466</v>
      </c>
      <c r="F151" s="1">
        <v>44</v>
      </c>
      <c r="G151" s="1">
        <v>4388.4449999999997</v>
      </c>
      <c r="I151" s="1" t="s">
        <v>33</v>
      </c>
      <c r="J151" s="1" t="s">
        <v>40</v>
      </c>
      <c r="K151" s="1" t="s">
        <v>35</v>
      </c>
      <c r="L151" s="1" t="s">
        <v>36</v>
      </c>
      <c r="M151" s="2">
        <v>43466</v>
      </c>
      <c r="N151" s="1">
        <v>44</v>
      </c>
      <c r="O151" s="1">
        <v>3768.337</v>
      </c>
      <c r="Q151" s="2">
        <f t="shared" si="12"/>
        <v>43466</v>
      </c>
      <c r="R151" s="1">
        <f t="shared" si="13"/>
        <v>44</v>
      </c>
      <c r="S151" s="10">
        <f t="shared" si="14"/>
        <v>8156.7819999999992</v>
      </c>
    </row>
    <row r="152" spans="1:19" x14ac:dyDescent="0.25">
      <c r="A152" s="1" t="s">
        <v>33</v>
      </c>
      <c r="B152" s="1" t="s">
        <v>39</v>
      </c>
      <c r="C152" s="1" t="s">
        <v>35</v>
      </c>
      <c r="D152" s="1" t="s">
        <v>36</v>
      </c>
      <c r="E152" s="2">
        <v>43466</v>
      </c>
      <c r="F152" s="1">
        <v>45</v>
      </c>
      <c r="G152" s="1">
        <v>4395.4970000000003</v>
      </c>
      <c r="I152" s="1" t="s">
        <v>33</v>
      </c>
      <c r="J152" s="1" t="s">
        <v>40</v>
      </c>
      <c r="K152" s="1" t="s">
        <v>35</v>
      </c>
      <c r="L152" s="1" t="s">
        <v>36</v>
      </c>
      <c r="M152" s="2">
        <v>43466</v>
      </c>
      <c r="N152" s="1">
        <v>45</v>
      </c>
      <c r="O152" s="1">
        <v>3774.567</v>
      </c>
      <c r="Q152" s="2">
        <f t="shared" si="12"/>
        <v>43466</v>
      </c>
      <c r="R152" s="1">
        <f t="shared" si="13"/>
        <v>45</v>
      </c>
      <c r="S152" s="10">
        <f t="shared" si="14"/>
        <v>8170.0640000000003</v>
      </c>
    </row>
    <row r="153" spans="1:19" x14ac:dyDescent="0.25">
      <c r="A153" s="1" t="s">
        <v>33</v>
      </c>
      <c r="B153" s="1" t="s">
        <v>39</v>
      </c>
      <c r="C153" s="1" t="s">
        <v>35</v>
      </c>
      <c r="D153" s="1" t="s">
        <v>36</v>
      </c>
      <c r="E153" s="2">
        <v>43466</v>
      </c>
      <c r="F153" s="1">
        <v>46</v>
      </c>
      <c r="G153" s="1">
        <v>4381.9880000000003</v>
      </c>
      <c r="I153" s="1" t="s">
        <v>33</v>
      </c>
      <c r="J153" s="1" t="s">
        <v>40</v>
      </c>
      <c r="K153" s="1" t="s">
        <v>35</v>
      </c>
      <c r="L153" s="1" t="s">
        <v>36</v>
      </c>
      <c r="M153" s="2">
        <v>43466</v>
      </c>
      <c r="N153" s="1">
        <v>46</v>
      </c>
      <c r="O153" s="1">
        <v>3762.752</v>
      </c>
      <c r="Q153" s="2">
        <f t="shared" si="12"/>
        <v>43466</v>
      </c>
      <c r="R153" s="1">
        <f t="shared" si="13"/>
        <v>46</v>
      </c>
      <c r="S153" s="10">
        <f t="shared" si="14"/>
        <v>8144.74</v>
      </c>
    </row>
    <row r="154" spans="1:19" x14ac:dyDescent="0.25">
      <c r="A154" s="1" t="s">
        <v>33</v>
      </c>
      <c r="B154" s="1" t="s">
        <v>39</v>
      </c>
      <c r="C154" s="1" t="s">
        <v>35</v>
      </c>
      <c r="D154" s="1" t="s">
        <v>36</v>
      </c>
      <c r="E154" s="2">
        <v>43466</v>
      </c>
      <c r="F154" s="1">
        <v>47</v>
      </c>
      <c r="G154" s="1">
        <v>4346.2250000000004</v>
      </c>
      <c r="I154" s="1" t="s">
        <v>33</v>
      </c>
      <c r="J154" s="1" t="s">
        <v>40</v>
      </c>
      <c r="K154" s="1" t="s">
        <v>35</v>
      </c>
      <c r="L154" s="1" t="s">
        <v>36</v>
      </c>
      <c r="M154" s="2">
        <v>43466</v>
      </c>
      <c r="N154" s="1">
        <v>47</v>
      </c>
      <c r="O154" s="1">
        <v>3731.683</v>
      </c>
      <c r="Q154" s="2">
        <f t="shared" si="12"/>
        <v>43466</v>
      </c>
      <c r="R154" s="1">
        <f t="shared" si="13"/>
        <v>47</v>
      </c>
      <c r="S154" s="10">
        <f t="shared" si="14"/>
        <v>8077.9080000000004</v>
      </c>
    </row>
    <row r="155" spans="1:19" x14ac:dyDescent="0.25">
      <c r="A155" s="1" t="s">
        <v>33</v>
      </c>
      <c r="B155" s="1" t="s">
        <v>39</v>
      </c>
      <c r="C155" s="1" t="s">
        <v>35</v>
      </c>
      <c r="D155" s="1" t="s">
        <v>36</v>
      </c>
      <c r="E155" s="2">
        <v>43466</v>
      </c>
      <c r="F155" s="1">
        <v>48</v>
      </c>
      <c r="G155" s="1">
        <v>4431.2610000000004</v>
      </c>
      <c r="I155" s="1" t="s">
        <v>33</v>
      </c>
      <c r="J155" s="1" t="s">
        <v>40</v>
      </c>
      <c r="K155" s="1" t="s">
        <v>35</v>
      </c>
      <c r="L155" s="1" t="s">
        <v>36</v>
      </c>
      <c r="M155" s="2">
        <v>43466</v>
      </c>
      <c r="N155" s="1">
        <v>48</v>
      </c>
      <c r="O155" s="1">
        <v>3805.6370000000002</v>
      </c>
      <c r="Q155" s="2">
        <f t="shared" si="12"/>
        <v>43466</v>
      </c>
      <c r="R155" s="1">
        <f t="shared" si="13"/>
        <v>48</v>
      </c>
      <c r="S155" s="10">
        <f t="shared" si="14"/>
        <v>8236.898000000001</v>
      </c>
    </row>
    <row r="156" spans="1:19" x14ac:dyDescent="0.25">
      <c r="A156" s="1" t="s">
        <v>33</v>
      </c>
      <c r="B156" s="1" t="s">
        <v>39</v>
      </c>
      <c r="C156" s="1" t="s">
        <v>35</v>
      </c>
      <c r="D156" s="1" t="s">
        <v>36</v>
      </c>
      <c r="E156" s="2">
        <v>43466</v>
      </c>
      <c r="F156" s="1">
        <v>49</v>
      </c>
      <c r="G156" s="1">
        <v>4377.49</v>
      </c>
      <c r="I156" s="1" t="s">
        <v>33</v>
      </c>
      <c r="J156" s="1" t="s">
        <v>40</v>
      </c>
      <c r="K156" s="1" t="s">
        <v>35</v>
      </c>
      <c r="L156" s="1" t="s">
        <v>36</v>
      </c>
      <c r="M156" s="2">
        <v>43466</v>
      </c>
      <c r="N156" s="1">
        <v>49</v>
      </c>
      <c r="O156" s="1">
        <v>3758.5859999999998</v>
      </c>
      <c r="Q156" s="2">
        <f t="shared" si="12"/>
        <v>43466</v>
      </c>
      <c r="R156" s="1">
        <f t="shared" si="13"/>
        <v>49</v>
      </c>
      <c r="S156" s="10">
        <f t="shared" si="14"/>
        <v>8136.0759999999991</v>
      </c>
    </row>
    <row r="157" spans="1:19" x14ac:dyDescent="0.25">
      <c r="A157" s="1" t="s">
        <v>33</v>
      </c>
      <c r="B157" s="1" t="s">
        <v>39</v>
      </c>
      <c r="C157" s="1" t="s">
        <v>35</v>
      </c>
      <c r="D157" s="1" t="s">
        <v>36</v>
      </c>
      <c r="E157" s="2">
        <v>43466</v>
      </c>
      <c r="F157" s="1">
        <v>50</v>
      </c>
      <c r="G157" s="1">
        <v>4399.9960000000001</v>
      </c>
      <c r="I157" s="1" t="s">
        <v>33</v>
      </c>
      <c r="J157" s="1" t="s">
        <v>40</v>
      </c>
      <c r="K157" s="1" t="s">
        <v>35</v>
      </c>
      <c r="L157" s="1" t="s">
        <v>36</v>
      </c>
      <c r="M157" s="2">
        <v>43466</v>
      </c>
      <c r="N157" s="1">
        <v>50</v>
      </c>
      <c r="O157" s="1">
        <v>3778.7339999999999</v>
      </c>
      <c r="Q157" s="2">
        <f t="shared" si="12"/>
        <v>43466</v>
      </c>
      <c r="R157" s="1">
        <f t="shared" si="13"/>
        <v>50</v>
      </c>
      <c r="S157" s="10">
        <f t="shared" si="14"/>
        <v>8178.73</v>
      </c>
    </row>
    <row r="158" spans="1:19" x14ac:dyDescent="0.25">
      <c r="A158" s="1" t="s">
        <v>33</v>
      </c>
      <c r="B158" s="1" t="s">
        <v>39</v>
      </c>
      <c r="C158" s="1" t="s">
        <v>35</v>
      </c>
      <c r="D158" s="1" t="s">
        <v>36</v>
      </c>
      <c r="E158" s="2">
        <v>43831</v>
      </c>
      <c r="F158" s="1" t="s">
        <v>0</v>
      </c>
      <c r="G158" s="1">
        <v>4442.3360000000002</v>
      </c>
      <c r="I158" s="1" t="s">
        <v>33</v>
      </c>
      <c r="J158" s="1" t="s">
        <v>40</v>
      </c>
      <c r="K158" s="1" t="s">
        <v>35</v>
      </c>
      <c r="L158" s="1" t="s">
        <v>36</v>
      </c>
      <c r="M158" s="2">
        <v>43831</v>
      </c>
      <c r="N158" s="1" t="s">
        <v>0</v>
      </c>
      <c r="O158" s="1">
        <v>3860.9569999999999</v>
      </c>
      <c r="Q158" s="2">
        <f t="shared" si="12"/>
        <v>43831</v>
      </c>
      <c r="R158" s="1" t="str">
        <f t="shared" si="13"/>
        <v>Expected Values</v>
      </c>
      <c r="S158" s="10">
        <f t="shared" si="14"/>
        <v>8303.2929999999997</v>
      </c>
    </row>
    <row r="159" spans="1:19" x14ac:dyDescent="0.25">
      <c r="A159" s="1" t="s">
        <v>33</v>
      </c>
      <c r="B159" s="1" t="s">
        <v>39</v>
      </c>
      <c r="C159" s="1" t="s">
        <v>35</v>
      </c>
      <c r="D159" s="1" t="s">
        <v>36</v>
      </c>
      <c r="E159" s="2">
        <v>43831</v>
      </c>
      <c r="F159" s="1">
        <v>1</v>
      </c>
      <c r="G159" s="1">
        <v>4392.8509999999997</v>
      </c>
      <c r="I159" s="1" t="s">
        <v>33</v>
      </c>
      <c r="J159" s="1" t="s">
        <v>40</v>
      </c>
      <c r="K159" s="1" t="s">
        <v>35</v>
      </c>
      <c r="L159" s="1" t="s">
        <v>36</v>
      </c>
      <c r="M159" s="2">
        <v>43831</v>
      </c>
      <c r="N159" s="1">
        <v>1</v>
      </c>
      <c r="O159" s="1">
        <v>3818.0140000000001</v>
      </c>
      <c r="Q159" s="2">
        <f t="shared" si="12"/>
        <v>43831</v>
      </c>
      <c r="R159" s="1">
        <f t="shared" si="13"/>
        <v>1</v>
      </c>
      <c r="S159" s="10">
        <f t="shared" si="14"/>
        <v>8210.8649999999998</v>
      </c>
    </row>
    <row r="160" spans="1:19" x14ac:dyDescent="0.25">
      <c r="A160" s="1" t="s">
        <v>33</v>
      </c>
      <c r="B160" s="1" t="s">
        <v>39</v>
      </c>
      <c r="C160" s="1" t="s">
        <v>35</v>
      </c>
      <c r="D160" s="1" t="s">
        <v>36</v>
      </c>
      <c r="E160" s="2">
        <v>43831</v>
      </c>
      <c r="F160" s="1">
        <v>2</v>
      </c>
      <c r="G160" s="1">
        <v>4491.8220000000001</v>
      </c>
      <c r="I160" s="1" t="s">
        <v>33</v>
      </c>
      <c r="J160" s="1" t="s">
        <v>40</v>
      </c>
      <c r="K160" s="1" t="s">
        <v>35</v>
      </c>
      <c r="L160" s="1" t="s">
        <v>36</v>
      </c>
      <c r="M160" s="2">
        <v>43831</v>
      </c>
      <c r="N160" s="1">
        <v>2</v>
      </c>
      <c r="O160" s="1">
        <v>3903.9009999999998</v>
      </c>
      <c r="Q160" s="2">
        <f t="shared" si="12"/>
        <v>43831</v>
      </c>
      <c r="R160" s="1">
        <f t="shared" si="13"/>
        <v>2</v>
      </c>
      <c r="S160" s="10">
        <f t="shared" si="14"/>
        <v>8395.723</v>
      </c>
    </row>
    <row r="161" spans="1:19" x14ac:dyDescent="0.25">
      <c r="A161" s="1" t="s">
        <v>33</v>
      </c>
      <c r="B161" s="1" t="s">
        <v>39</v>
      </c>
      <c r="C161" s="1" t="s">
        <v>35</v>
      </c>
      <c r="D161" s="1" t="s">
        <v>36</v>
      </c>
      <c r="E161" s="2">
        <v>43831</v>
      </c>
      <c r="F161" s="1">
        <v>3</v>
      </c>
      <c r="G161" s="1">
        <v>4451.1580000000004</v>
      </c>
      <c r="I161" s="1" t="s">
        <v>33</v>
      </c>
      <c r="J161" s="1" t="s">
        <v>40</v>
      </c>
      <c r="K161" s="1" t="s">
        <v>35</v>
      </c>
      <c r="L161" s="1" t="s">
        <v>36</v>
      </c>
      <c r="M161" s="2">
        <v>43831</v>
      </c>
      <c r="N161" s="1">
        <v>3</v>
      </c>
      <c r="O161" s="1">
        <v>3868.2559999999999</v>
      </c>
      <c r="Q161" s="2">
        <f t="shared" si="12"/>
        <v>43831</v>
      </c>
      <c r="R161" s="1">
        <f t="shared" si="13"/>
        <v>3</v>
      </c>
      <c r="S161" s="10">
        <f t="shared" si="14"/>
        <v>8319.4140000000007</v>
      </c>
    </row>
    <row r="162" spans="1:19" x14ac:dyDescent="0.25">
      <c r="A162" s="1" t="s">
        <v>33</v>
      </c>
      <c r="B162" s="1" t="s">
        <v>39</v>
      </c>
      <c r="C162" s="1" t="s">
        <v>35</v>
      </c>
      <c r="D162" s="1" t="s">
        <v>36</v>
      </c>
      <c r="E162" s="2">
        <v>43831</v>
      </c>
      <c r="F162" s="1">
        <v>4</v>
      </c>
      <c r="G162" s="1">
        <v>4433.5150000000003</v>
      </c>
      <c r="I162" s="1" t="s">
        <v>33</v>
      </c>
      <c r="J162" s="1" t="s">
        <v>40</v>
      </c>
      <c r="K162" s="1" t="s">
        <v>35</v>
      </c>
      <c r="L162" s="1" t="s">
        <v>36</v>
      </c>
      <c r="M162" s="2">
        <v>43831</v>
      </c>
      <c r="N162" s="1">
        <v>4</v>
      </c>
      <c r="O162" s="1">
        <v>3853.6579999999999</v>
      </c>
      <c r="Q162" s="2">
        <f t="shared" si="12"/>
        <v>43831</v>
      </c>
      <c r="R162" s="1">
        <f t="shared" si="13"/>
        <v>4</v>
      </c>
      <c r="S162" s="10">
        <f t="shared" si="14"/>
        <v>8287.1730000000007</v>
      </c>
    </row>
    <row r="163" spans="1:19" x14ac:dyDescent="0.25">
      <c r="A163" s="1" t="s">
        <v>33</v>
      </c>
      <c r="B163" s="1" t="s">
        <v>39</v>
      </c>
      <c r="C163" s="1" t="s">
        <v>35</v>
      </c>
      <c r="D163" s="1" t="s">
        <v>36</v>
      </c>
      <c r="E163" s="2">
        <v>43831</v>
      </c>
      <c r="F163" s="1">
        <v>5</v>
      </c>
      <c r="G163" s="1">
        <v>4401.9409999999998</v>
      </c>
      <c r="I163" s="1" t="s">
        <v>33</v>
      </c>
      <c r="J163" s="1" t="s">
        <v>40</v>
      </c>
      <c r="K163" s="1" t="s">
        <v>35</v>
      </c>
      <c r="L163" s="1" t="s">
        <v>36</v>
      </c>
      <c r="M163" s="2">
        <v>43831</v>
      </c>
      <c r="N163" s="1">
        <v>5</v>
      </c>
      <c r="O163" s="1">
        <v>3826.1030000000001</v>
      </c>
      <c r="Q163" s="2">
        <f t="shared" si="12"/>
        <v>43831</v>
      </c>
      <c r="R163" s="1">
        <f t="shared" si="13"/>
        <v>5</v>
      </c>
      <c r="S163" s="10">
        <f t="shared" si="14"/>
        <v>8228.0439999999999</v>
      </c>
    </row>
    <row r="164" spans="1:19" x14ac:dyDescent="0.25">
      <c r="A164" s="1" t="s">
        <v>33</v>
      </c>
      <c r="B164" s="1" t="s">
        <v>39</v>
      </c>
      <c r="C164" s="1" t="s">
        <v>35</v>
      </c>
      <c r="D164" s="1" t="s">
        <v>36</v>
      </c>
      <c r="E164" s="2">
        <v>43831</v>
      </c>
      <c r="F164" s="1">
        <v>6</v>
      </c>
      <c r="G164" s="1">
        <v>4482.732</v>
      </c>
      <c r="I164" s="1" t="s">
        <v>33</v>
      </c>
      <c r="J164" s="1" t="s">
        <v>40</v>
      </c>
      <c r="K164" s="1" t="s">
        <v>35</v>
      </c>
      <c r="L164" s="1" t="s">
        <v>36</v>
      </c>
      <c r="M164" s="2">
        <v>43831</v>
      </c>
      <c r="N164" s="1">
        <v>6</v>
      </c>
      <c r="O164" s="1">
        <v>3895.8119999999999</v>
      </c>
      <c r="Q164" s="2">
        <f t="shared" si="12"/>
        <v>43831</v>
      </c>
      <c r="R164" s="1">
        <f t="shared" si="13"/>
        <v>6</v>
      </c>
      <c r="S164" s="10">
        <f t="shared" si="14"/>
        <v>8378.5439999999999</v>
      </c>
    </row>
    <row r="165" spans="1:19" x14ac:dyDescent="0.25">
      <c r="A165" s="1" t="s">
        <v>33</v>
      </c>
      <c r="B165" s="1" t="s">
        <v>39</v>
      </c>
      <c r="C165" s="1" t="s">
        <v>35</v>
      </c>
      <c r="D165" s="1" t="s">
        <v>36</v>
      </c>
      <c r="E165" s="2">
        <v>43831</v>
      </c>
      <c r="F165" s="1">
        <v>7</v>
      </c>
      <c r="G165" s="1">
        <v>4450.51</v>
      </c>
      <c r="I165" s="1" t="s">
        <v>33</v>
      </c>
      <c r="J165" s="1" t="s">
        <v>40</v>
      </c>
      <c r="K165" s="1" t="s">
        <v>35</v>
      </c>
      <c r="L165" s="1" t="s">
        <v>36</v>
      </c>
      <c r="M165" s="2">
        <v>43831</v>
      </c>
      <c r="N165" s="1">
        <v>7</v>
      </c>
      <c r="O165" s="1">
        <v>3867.8629999999998</v>
      </c>
      <c r="Q165" s="2">
        <f t="shared" si="12"/>
        <v>43831</v>
      </c>
      <c r="R165" s="1">
        <f t="shared" si="13"/>
        <v>7</v>
      </c>
      <c r="S165" s="10">
        <f t="shared" si="14"/>
        <v>8318.3729999999996</v>
      </c>
    </row>
    <row r="166" spans="1:19" x14ac:dyDescent="0.25">
      <c r="A166" s="1" t="s">
        <v>33</v>
      </c>
      <c r="B166" s="1" t="s">
        <v>39</v>
      </c>
      <c r="C166" s="1" t="s">
        <v>35</v>
      </c>
      <c r="D166" s="1" t="s">
        <v>36</v>
      </c>
      <c r="E166" s="2">
        <v>43831</v>
      </c>
      <c r="F166" s="1">
        <v>8</v>
      </c>
      <c r="G166" s="1">
        <v>4434.1620000000003</v>
      </c>
      <c r="I166" s="1" t="s">
        <v>33</v>
      </c>
      <c r="J166" s="1" t="s">
        <v>40</v>
      </c>
      <c r="K166" s="1" t="s">
        <v>35</v>
      </c>
      <c r="L166" s="1" t="s">
        <v>36</v>
      </c>
      <c r="M166" s="2">
        <v>43831</v>
      </c>
      <c r="N166" s="1">
        <v>8</v>
      </c>
      <c r="O166" s="1">
        <v>3854.0529999999999</v>
      </c>
      <c r="Q166" s="2">
        <f t="shared" si="12"/>
        <v>43831</v>
      </c>
      <c r="R166" s="1">
        <f t="shared" si="13"/>
        <v>8</v>
      </c>
      <c r="S166" s="10">
        <f t="shared" si="14"/>
        <v>8288.2150000000001</v>
      </c>
    </row>
    <row r="167" spans="1:19" x14ac:dyDescent="0.25">
      <c r="A167" s="1" t="s">
        <v>33</v>
      </c>
      <c r="B167" s="1" t="s">
        <v>39</v>
      </c>
      <c r="C167" s="1" t="s">
        <v>35</v>
      </c>
      <c r="D167" s="1" t="s">
        <v>36</v>
      </c>
      <c r="E167" s="2">
        <v>43831</v>
      </c>
      <c r="F167" s="1">
        <v>9</v>
      </c>
      <c r="G167" s="1">
        <v>4424.9120000000003</v>
      </c>
      <c r="I167" s="1" t="s">
        <v>33</v>
      </c>
      <c r="J167" s="1" t="s">
        <v>40</v>
      </c>
      <c r="K167" s="1" t="s">
        <v>35</v>
      </c>
      <c r="L167" s="1" t="s">
        <v>36</v>
      </c>
      <c r="M167" s="2">
        <v>43831</v>
      </c>
      <c r="N167" s="1">
        <v>9</v>
      </c>
      <c r="O167" s="1">
        <v>3845.02</v>
      </c>
      <c r="Q167" s="2">
        <f t="shared" si="12"/>
        <v>43831</v>
      </c>
      <c r="R167" s="1">
        <f t="shared" si="13"/>
        <v>9</v>
      </c>
      <c r="S167" s="10">
        <f t="shared" si="14"/>
        <v>8269.9320000000007</v>
      </c>
    </row>
    <row r="168" spans="1:19" x14ac:dyDescent="0.25">
      <c r="A168" s="1" t="s">
        <v>33</v>
      </c>
      <c r="B168" s="1" t="s">
        <v>39</v>
      </c>
      <c r="C168" s="1" t="s">
        <v>35</v>
      </c>
      <c r="D168" s="1" t="s">
        <v>36</v>
      </c>
      <c r="E168" s="2">
        <v>43831</v>
      </c>
      <c r="F168" s="1">
        <v>10</v>
      </c>
      <c r="G168" s="1">
        <v>4459.76</v>
      </c>
      <c r="I168" s="1" t="s">
        <v>33</v>
      </c>
      <c r="J168" s="1" t="s">
        <v>40</v>
      </c>
      <c r="K168" s="1" t="s">
        <v>35</v>
      </c>
      <c r="L168" s="1" t="s">
        <v>36</v>
      </c>
      <c r="M168" s="2">
        <v>43831</v>
      </c>
      <c r="N168" s="1">
        <v>10</v>
      </c>
      <c r="O168" s="1">
        <v>3876.8939999999998</v>
      </c>
      <c r="Q168" s="2">
        <f t="shared" si="12"/>
        <v>43831</v>
      </c>
      <c r="R168" s="1">
        <f t="shared" si="13"/>
        <v>10</v>
      </c>
      <c r="S168" s="10">
        <f t="shared" si="14"/>
        <v>8336.6540000000005</v>
      </c>
    </row>
    <row r="169" spans="1:19" x14ac:dyDescent="0.25">
      <c r="A169" s="1" t="s">
        <v>33</v>
      </c>
      <c r="B169" s="1" t="s">
        <v>39</v>
      </c>
      <c r="C169" s="1" t="s">
        <v>35</v>
      </c>
      <c r="D169" s="1" t="s">
        <v>36</v>
      </c>
      <c r="E169" s="2">
        <v>43831</v>
      </c>
      <c r="F169" s="1">
        <v>11</v>
      </c>
      <c r="G169" s="1">
        <v>4484.4059999999999</v>
      </c>
      <c r="I169" s="1" t="s">
        <v>33</v>
      </c>
      <c r="J169" s="1" t="s">
        <v>40</v>
      </c>
      <c r="K169" s="1" t="s">
        <v>35</v>
      </c>
      <c r="L169" s="1" t="s">
        <v>36</v>
      </c>
      <c r="M169" s="2">
        <v>43831</v>
      </c>
      <c r="N169" s="1">
        <v>11</v>
      </c>
      <c r="O169" s="1">
        <v>3897.53</v>
      </c>
      <c r="Q169" s="2">
        <f t="shared" si="12"/>
        <v>43831</v>
      </c>
      <c r="R169" s="1">
        <f t="shared" si="13"/>
        <v>11</v>
      </c>
      <c r="S169" s="10">
        <f t="shared" si="14"/>
        <v>8381.9359999999997</v>
      </c>
    </row>
    <row r="170" spans="1:19" x14ac:dyDescent="0.25">
      <c r="A170" s="1" t="s">
        <v>33</v>
      </c>
      <c r="B170" s="1" t="s">
        <v>39</v>
      </c>
      <c r="C170" s="1" t="s">
        <v>35</v>
      </c>
      <c r="D170" s="1" t="s">
        <v>36</v>
      </c>
      <c r="E170" s="2">
        <v>43831</v>
      </c>
      <c r="F170" s="1">
        <v>12</v>
      </c>
      <c r="G170" s="1">
        <v>4400.2669999999998</v>
      </c>
      <c r="I170" s="1" t="s">
        <v>33</v>
      </c>
      <c r="J170" s="1" t="s">
        <v>40</v>
      </c>
      <c r="K170" s="1" t="s">
        <v>35</v>
      </c>
      <c r="L170" s="1" t="s">
        <v>36</v>
      </c>
      <c r="M170" s="2">
        <v>43831</v>
      </c>
      <c r="N170" s="1">
        <v>12</v>
      </c>
      <c r="O170" s="1">
        <v>3824.3850000000002</v>
      </c>
      <c r="Q170" s="2">
        <f t="shared" si="12"/>
        <v>43831</v>
      </c>
      <c r="R170" s="1">
        <f t="shared" si="13"/>
        <v>12</v>
      </c>
      <c r="S170" s="10">
        <f t="shared" si="14"/>
        <v>8224.652</v>
      </c>
    </row>
    <row r="171" spans="1:19" x14ac:dyDescent="0.25">
      <c r="A171" s="1" t="s">
        <v>33</v>
      </c>
      <c r="B171" s="1" t="s">
        <v>39</v>
      </c>
      <c r="C171" s="1" t="s">
        <v>35</v>
      </c>
      <c r="D171" s="1" t="s">
        <v>36</v>
      </c>
      <c r="E171" s="2">
        <v>43831</v>
      </c>
      <c r="F171" s="1">
        <v>13</v>
      </c>
      <c r="G171" s="1">
        <v>4460.5810000000001</v>
      </c>
      <c r="I171" s="1" t="s">
        <v>33</v>
      </c>
      <c r="J171" s="1" t="s">
        <v>40</v>
      </c>
      <c r="K171" s="1" t="s">
        <v>35</v>
      </c>
      <c r="L171" s="1" t="s">
        <v>36</v>
      </c>
      <c r="M171" s="2">
        <v>43831</v>
      </c>
      <c r="N171" s="1">
        <v>13</v>
      </c>
      <c r="O171" s="1">
        <v>3877.1489999999999</v>
      </c>
      <c r="Q171" s="2">
        <f t="shared" si="12"/>
        <v>43831</v>
      </c>
      <c r="R171" s="1">
        <f t="shared" si="13"/>
        <v>13</v>
      </c>
      <c r="S171" s="10">
        <f t="shared" si="14"/>
        <v>8337.73</v>
      </c>
    </row>
    <row r="172" spans="1:19" x14ac:dyDescent="0.25">
      <c r="A172" s="1" t="s">
        <v>33</v>
      </c>
      <c r="B172" s="1" t="s">
        <v>39</v>
      </c>
      <c r="C172" s="1" t="s">
        <v>35</v>
      </c>
      <c r="D172" s="1" t="s">
        <v>36</v>
      </c>
      <c r="E172" s="2">
        <v>43831</v>
      </c>
      <c r="F172" s="1">
        <v>14</v>
      </c>
      <c r="G172" s="1">
        <v>4424.0919999999996</v>
      </c>
      <c r="I172" s="1" t="s">
        <v>33</v>
      </c>
      <c r="J172" s="1" t="s">
        <v>40</v>
      </c>
      <c r="K172" s="1" t="s">
        <v>35</v>
      </c>
      <c r="L172" s="1" t="s">
        <v>36</v>
      </c>
      <c r="M172" s="2">
        <v>43831</v>
      </c>
      <c r="N172" s="1">
        <v>14</v>
      </c>
      <c r="O172" s="1">
        <v>3844.7660000000001</v>
      </c>
      <c r="Q172" s="2">
        <f t="shared" si="12"/>
        <v>43831</v>
      </c>
      <c r="R172" s="1">
        <f t="shared" si="13"/>
        <v>14</v>
      </c>
      <c r="S172" s="10">
        <f t="shared" si="14"/>
        <v>8268.8580000000002</v>
      </c>
    </row>
    <row r="173" spans="1:19" x14ac:dyDescent="0.25">
      <c r="A173" s="1" t="s">
        <v>33</v>
      </c>
      <c r="B173" s="1" t="s">
        <v>39</v>
      </c>
      <c r="C173" s="1" t="s">
        <v>35</v>
      </c>
      <c r="D173" s="1" t="s">
        <v>36</v>
      </c>
      <c r="E173" s="2">
        <v>43831</v>
      </c>
      <c r="F173" s="1">
        <v>15</v>
      </c>
      <c r="G173" s="1">
        <v>4513.6450000000004</v>
      </c>
      <c r="I173" s="1" t="s">
        <v>33</v>
      </c>
      <c r="J173" s="1" t="s">
        <v>40</v>
      </c>
      <c r="K173" s="1" t="s">
        <v>35</v>
      </c>
      <c r="L173" s="1" t="s">
        <v>36</v>
      </c>
      <c r="M173" s="2">
        <v>43831</v>
      </c>
      <c r="N173" s="1">
        <v>15</v>
      </c>
      <c r="O173" s="1">
        <v>3922.37</v>
      </c>
      <c r="Q173" s="2">
        <f t="shared" si="12"/>
        <v>43831</v>
      </c>
      <c r="R173" s="1">
        <f t="shared" si="13"/>
        <v>15</v>
      </c>
      <c r="S173" s="10">
        <f t="shared" si="14"/>
        <v>8436.0149999999994</v>
      </c>
    </row>
    <row r="174" spans="1:19" x14ac:dyDescent="0.25">
      <c r="A174" s="1" t="s">
        <v>33</v>
      </c>
      <c r="B174" s="1" t="s">
        <v>39</v>
      </c>
      <c r="C174" s="1" t="s">
        <v>35</v>
      </c>
      <c r="D174" s="1" t="s">
        <v>36</v>
      </c>
      <c r="E174" s="2">
        <v>43831</v>
      </c>
      <c r="F174" s="1">
        <v>16</v>
      </c>
      <c r="G174" s="1">
        <v>4371.027</v>
      </c>
      <c r="I174" s="1" t="s">
        <v>33</v>
      </c>
      <c r="J174" s="1" t="s">
        <v>40</v>
      </c>
      <c r="K174" s="1" t="s">
        <v>35</v>
      </c>
      <c r="L174" s="1" t="s">
        <v>36</v>
      </c>
      <c r="M174" s="2">
        <v>43831</v>
      </c>
      <c r="N174" s="1">
        <v>16</v>
      </c>
      <c r="O174" s="1">
        <v>3799.5450000000001</v>
      </c>
      <c r="Q174" s="2">
        <f t="shared" si="12"/>
        <v>43831</v>
      </c>
      <c r="R174" s="1">
        <f t="shared" si="13"/>
        <v>16</v>
      </c>
      <c r="S174" s="10">
        <f t="shared" si="14"/>
        <v>8170.5720000000001</v>
      </c>
    </row>
    <row r="175" spans="1:19" x14ac:dyDescent="0.25">
      <c r="A175" s="1" t="s">
        <v>33</v>
      </c>
      <c r="B175" s="1" t="s">
        <v>39</v>
      </c>
      <c r="C175" s="1" t="s">
        <v>35</v>
      </c>
      <c r="D175" s="1" t="s">
        <v>36</v>
      </c>
      <c r="E175" s="2">
        <v>43831</v>
      </c>
      <c r="F175" s="1">
        <v>17</v>
      </c>
      <c r="G175" s="1">
        <v>4426.2910000000002</v>
      </c>
      <c r="I175" s="1" t="s">
        <v>33</v>
      </c>
      <c r="J175" s="1" t="s">
        <v>40</v>
      </c>
      <c r="K175" s="1" t="s">
        <v>35</v>
      </c>
      <c r="L175" s="1" t="s">
        <v>36</v>
      </c>
      <c r="M175" s="2">
        <v>43831</v>
      </c>
      <c r="N175" s="1">
        <v>17</v>
      </c>
      <c r="O175" s="1">
        <v>3846.8820000000001</v>
      </c>
      <c r="Q175" s="2">
        <f t="shared" si="12"/>
        <v>43831</v>
      </c>
      <c r="R175" s="1">
        <f t="shared" si="13"/>
        <v>17</v>
      </c>
      <c r="S175" s="10">
        <f t="shared" si="14"/>
        <v>8273.1730000000007</v>
      </c>
    </row>
    <row r="176" spans="1:19" x14ac:dyDescent="0.25">
      <c r="A176" s="1" t="s">
        <v>33</v>
      </c>
      <c r="B176" s="1" t="s">
        <v>39</v>
      </c>
      <c r="C176" s="1" t="s">
        <v>35</v>
      </c>
      <c r="D176" s="1" t="s">
        <v>36</v>
      </c>
      <c r="E176" s="2">
        <v>43831</v>
      </c>
      <c r="F176" s="1">
        <v>18</v>
      </c>
      <c r="G176" s="1">
        <v>4458.3819999999996</v>
      </c>
      <c r="I176" s="1" t="s">
        <v>33</v>
      </c>
      <c r="J176" s="1" t="s">
        <v>40</v>
      </c>
      <c r="K176" s="1" t="s">
        <v>35</v>
      </c>
      <c r="L176" s="1" t="s">
        <v>36</v>
      </c>
      <c r="M176" s="2">
        <v>43831</v>
      </c>
      <c r="N176" s="1">
        <v>18</v>
      </c>
      <c r="O176" s="1">
        <v>3875.0329999999999</v>
      </c>
      <c r="Q176" s="2">
        <f t="shared" si="12"/>
        <v>43831</v>
      </c>
      <c r="R176" s="1">
        <f t="shared" si="13"/>
        <v>18</v>
      </c>
      <c r="S176" s="10">
        <f t="shared" si="14"/>
        <v>8333.4149999999991</v>
      </c>
    </row>
    <row r="177" spans="1:19" x14ac:dyDescent="0.25">
      <c r="A177" s="1" t="s">
        <v>33</v>
      </c>
      <c r="B177" s="1" t="s">
        <v>39</v>
      </c>
      <c r="C177" s="1" t="s">
        <v>35</v>
      </c>
      <c r="D177" s="1" t="s">
        <v>36</v>
      </c>
      <c r="E177" s="2">
        <v>43831</v>
      </c>
      <c r="F177" s="1">
        <v>19</v>
      </c>
      <c r="G177" s="1">
        <v>4409.4089999999997</v>
      </c>
      <c r="I177" s="1" t="s">
        <v>33</v>
      </c>
      <c r="J177" s="1" t="s">
        <v>40</v>
      </c>
      <c r="K177" s="1" t="s">
        <v>35</v>
      </c>
      <c r="L177" s="1" t="s">
        <v>36</v>
      </c>
      <c r="M177" s="2">
        <v>43831</v>
      </c>
      <c r="N177" s="1">
        <v>19</v>
      </c>
      <c r="O177" s="1">
        <v>3831.9079999999999</v>
      </c>
      <c r="Q177" s="2">
        <f t="shared" si="12"/>
        <v>43831</v>
      </c>
      <c r="R177" s="1">
        <f t="shared" si="13"/>
        <v>19</v>
      </c>
      <c r="S177" s="10">
        <f t="shared" si="14"/>
        <v>8241.3169999999991</v>
      </c>
    </row>
    <row r="178" spans="1:19" x14ac:dyDescent="0.25">
      <c r="A178" s="1" t="s">
        <v>33</v>
      </c>
      <c r="B178" s="1" t="s">
        <v>39</v>
      </c>
      <c r="C178" s="1" t="s">
        <v>35</v>
      </c>
      <c r="D178" s="1" t="s">
        <v>36</v>
      </c>
      <c r="E178" s="2">
        <v>43831</v>
      </c>
      <c r="F178" s="1">
        <v>20</v>
      </c>
      <c r="G178" s="1">
        <v>4475.2640000000001</v>
      </c>
      <c r="I178" s="1" t="s">
        <v>33</v>
      </c>
      <c r="J178" s="1" t="s">
        <v>40</v>
      </c>
      <c r="K178" s="1" t="s">
        <v>35</v>
      </c>
      <c r="L178" s="1" t="s">
        <v>36</v>
      </c>
      <c r="M178" s="2">
        <v>43831</v>
      </c>
      <c r="N178" s="1">
        <v>20</v>
      </c>
      <c r="O178" s="1">
        <v>3890.0070000000001</v>
      </c>
      <c r="Q178" s="2">
        <f t="shared" si="12"/>
        <v>43831</v>
      </c>
      <c r="R178" s="1">
        <f t="shared" si="13"/>
        <v>20</v>
      </c>
      <c r="S178" s="10">
        <f t="shared" si="14"/>
        <v>8365.2710000000006</v>
      </c>
    </row>
    <row r="179" spans="1:19" x14ac:dyDescent="0.25">
      <c r="A179" s="1" t="s">
        <v>33</v>
      </c>
      <c r="B179" s="1" t="s">
        <v>39</v>
      </c>
      <c r="C179" s="1" t="s">
        <v>35</v>
      </c>
      <c r="D179" s="1" t="s">
        <v>36</v>
      </c>
      <c r="E179" s="2">
        <v>43831</v>
      </c>
      <c r="F179" s="1">
        <v>21</v>
      </c>
      <c r="G179" s="1">
        <v>4431.7879999999996</v>
      </c>
      <c r="I179" s="1" t="s">
        <v>33</v>
      </c>
      <c r="J179" s="1" t="s">
        <v>40</v>
      </c>
      <c r="K179" s="1" t="s">
        <v>35</v>
      </c>
      <c r="L179" s="1" t="s">
        <v>36</v>
      </c>
      <c r="M179" s="2">
        <v>43831</v>
      </c>
      <c r="N179" s="1">
        <v>21</v>
      </c>
      <c r="O179" s="1">
        <v>3851.942</v>
      </c>
      <c r="Q179" s="2">
        <f t="shared" si="12"/>
        <v>43831</v>
      </c>
      <c r="R179" s="1">
        <f t="shared" si="13"/>
        <v>21</v>
      </c>
      <c r="S179" s="10">
        <f t="shared" si="14"/>
        <v>8283.73</v>
      </c>
    </row>
    <row r="180" spans="1:19" x14ac:dyDescent="0.25">
      <c r="A180" s="1" t="s">
        <v>33</v>
      </c>
      <c r="B180" s="1" t="s">
        <v>39</v>
      </c>
      <c r="C180" s="1" t="s">
        <v>35</v>
      </c>
      <c r="D180" s="1" t="s">
        <v>36</v>
      </c>
      <c r="E180" s="2">
        <v>43831</v>
      </c>
      <c r="F180" s="1">
        <v>22</v>
      </c>
      <c r="G180" s="1">
        <v>4452.8850000000002</v>
      </c>
      <c r="I180" s="1" t="s">
        <v>33</v>
      </c>
      <c r="J180" s="1" t="s">
        <v>40</v>
      </c>
      <c r="K180" s="1" t="s">
        <v>35</v>
      </c>
      <c r="L180" s="1" t="s">
        <v>36</v>
      </c>
      <c r="M180" s="2">
        <v>43831</v>
      </c>
      <c r="N180" s="1">
        <v>22</v>
      </c>
      <c r="O180" s="1">
        <v>3869.973</v>
      </c>
      <c r="Q180" s="2">
        <f t="shared" si="12"/>
        <v>43831</v>
      </c>
      <c r="R180" s="1">
        <f t="shared" si="13"/>
        <v>22</v>
      </c>
      <c r="S180" s="10">
        <f t="shared" si="14"/>
        <v>8322.8580000000002</v>
      </c>
    </row>
    <row r="181" spans="1:19" x14ac:dyDescent="0.25">
      <c r="A181" s="1" t="s">
        <v>33</v>
      </c>
      <c r="B181" s="1" t="s">
        <v>39</v>
      </c>
      <c r="C181" s="1" t="s">
        <v>35</v>
      </c>
      <c r="D181" s="1" t="s">
        <v>36</v>
      </c>
      <c r="E181" s="2">
        <v>43831</v>
      </c>
      <c r="F181" s="1">
        <v>23</v>
      </c>
      <c r="G181" s="1">
        <v>4467.799</v>
      </c>
      <c r="I181" s="1" t="s">
        <v>33</v>
      </c>
      <c r="J181" s="1" t="s">
        <v>40</v>
      </c>
      <c r="K181" s="1" t="s">
        <v>35</v>
      </c>
      <c r="L181" s="1" t="s">
        <v>36</v>
      </c>
      <c r="M181" s="2">
        <v>43831</v>
      </c>
      <c r="N181" s="1">
        <v>23</v>
      </c>
      <c r="O181" s="1">
        <v>3881.904</v>
      </c>
      <c r="Q181" s="2">
        <f t="shared" si="12"/>
        <v>43831</v>
      </c>
      <c r="R181" s="1">
        <f t="shared" si="13"/>
        <v>23</v>
      </c>
      <c r="S181" s="10">
        <f t="shared" si="14"/>
        <v>8349.7029999999995</v>
      </c>
    </row>
    <row r="182" spans="1:19" x14ac:dyDescent="0.25">
      <c r="A182" s="1" t="s">
        <v>33</v>
      </c>
      <c r="B182" s="1" t="s">
        <v>39</v>
      </c>
      <c r="C182" s="1" t="s">
        <v>35</v>
      </c>
      <c r="D182" s="1" t="s">
        <v>36</v>
      </c>
      <c r="E182" s="2">
        <v>43831</v>
      </c>
      <c r="F182" s="1">
        <v>24</v>
      </c>
      <c r="G182" s="1">
        <v>4416.8739999999998</v>
      </c>
      <c r="I182" s="1" t="s">
        <v>33</v>
      </c>
      <c r="J182" s="1" t="s">
        <v>40</v>
      </c>
      <c r="K182" s="1" t="s">
        <v>35</v>
      </c>
      <c r="L182" s="1" t="s">
        <v>36</v>
      </c>
      <c r="M182" s="2">
        <v>43831</v>
      </c>
      <c r="N182" s="1">
        <v>24</v>
      </c>
      <c r="O182" s="1">
        <v>3840.011</v>
      </c>
      <c r="Q182" s="2">
        <f t="shared" si="12"/>
        <v>43831</v>
      </c>
      <c r="R182" s="1">
        <f t="shared" si="13"/>
        <v>24</v>
      </c>
      <c r="S182" s="10">
        <f t="shared" si="14"/>
        <v>8256.8850000000002</v>
      </c>
    </row>
    <row r="183" spans="1:19" x14ac:dyDescent="0.25">
      <c r="A183" s="1" t="s">
        <v>33</v>
      </c>
      <c r="B183" s="1" t="s">
        <v>39</v>
      </c>
      <c r="C183" s="1" t="s">
        <v>35</v>
      </c>
      <c r="D183" s="1" t="s">
        <v>36</v>
      </c>
      <c r="E183" s="2">
        <v>43831</v>
      </c>
      <c r="F183" s="1">
        <v>25</v>
      </c>
      <c r="G183" s="1">
        <v>4448.0079999999998</v>
      </c>
      <c r="I183" s="1" t="s">
        <v>33</v>
      </c>
      <c r="J183" s="1" t="s">
        <v>40</v>
      </c>
      <c r="K183" s="1" t="s">
        <v>35</v>
      </c>
      <c r="L183" s="1" t="s">
        <v>36</v>
      </c>
      <c r="M183" s="2">
        <v>43831</v>
      </c>
      <c r="N183" s="1">
        <v>25</v>
      </c>
      <c r="O183" s="1">
        <v>3865.1410000000001</v>
      </c>
      <c r="Q183" s="2">
        <f t="shared" si="12"/>
        <v>43831</v>
      </c>
      <c r="R183" s="1">
        <f t="shared" si="13"/>
        <v>25</v>
      </c>
      <c r="S183" s="10">
        <f t="shared" si="14"/>
        <v>8313.1489999999994</v>
      </c>
    </row>
    <row r="184" spans="1:19" x14ac:dyDescent="0.25">
      <c r="A184" s="1" t="s">
        <v>33</v>
      </c>
      <c r="B184" s="1" t="s">
        <v>39</v>
      </c>
      <c r="C184" s="1" t="s">
        <v>35</v>
      </c>
      <c r="D184" s="1" t="s">
        <v>36</v>
      </c>
      <c r="E184" s="2">
        <v>43831</v>
      </c>
      <c r="F184" s="1">
        <v>26</v>
      </c>
      <c r="G184" s="1">
        <v>4436.665</v>
      </c>
      <c r="I184" s="1" t="s">
        <v>33</v>
      </c>
      <c r="J184" s="1" t="s">
        <v>40</v>
      </c>
      <c r="K184" s="1" t="s">
        <v>35</v>
      </c>
      <c r="L184" s="1" t="s">
        <v>36</v>
      </c>
      <c r="M184" s="2">
        <v>43831</v>
      </c>
      <c r="N184" s="1">
        <v>26</v>
      </c>
      <c r="O184" s="1">
        <v>3856.7739999999999</v>
      </c>
      <c r="Q184" s="2">
        <f t="shared" si="12"/>
        <v>43831</v>
      </c>
      <c r="R184" s="1">
        <f t="shared" si="13"/>
        <v>26</v>
      </c>
      <c r="S184" s="10">
        <f t="shared" si="14"/>
        <v>8293.4390000000003</v>
      </c>
    </row>
    <row r="185" spans="1:19" x14ac:dyDescent="0.25">
      <c r="A185" s="1" t="s">
        <v>33</v>
      </c>
      <c r="B185" s="1" t="s">
        <v>39</v>
      </c>
      <c r="C185" s="1" t="s">
        <v>35</v>
      </c>
      <c r="D185" s="1" t="s">
        <v>36</v>
      </c>
      <c r="E185" s="2">
        <v>43831</v>
      </c>
      <c r="F185" s="1">
        <v>27</v>
      </c>
      <c r="G185" s="1">
        <v>4452.7870000000003</v>
      </c>
      <c r="I185" s="1" t="s">
        <v>33</v>
      </c>
      <c r="J185" s="1" t="s">
        <v>40</v>
      </c>
      <c r="K185" s="1" t="s">
        <v>35</v>
      </c>
      <c r="L185" s="1" t="s">
        <v>36</v>
      </c>
      <c r="M185" s="2">
        <v>43831</v>
      </c>
      <c r="N185" s="1">
        <v>27</v>
      </c>
      <c r="O185" s="1">
        <v>3869.422</v>
      </c>
      <c r="Q185" s="2">
        <f t="shared" si="12"/>
        <v>43831</v>
      </c>
      <c r="R185" s="1">
        <f t="shared" si="13"/>
        <v>27</v>
      </c>
      <c r="S185" s="10">
        <f t="shared" si="14"/>
        <v>8322.2090000000007</v>
      </c>
    </row>
    <row r="186" spans="1:19" x14ac:dyDescent="0.25">
      <c r="A186" s="1" t="s">
        <v>33</v>
      </c>
      <c r="B186" s="1" t="s">
        <v>39</v>
      </c>
      <c r="C186" s="1" t="s">
        <v>35</v>
      </c>
      <c r="D186" s="1" t="s">
        <v>36</v>
      </c>
      <c r="E186" s="2">
        <v>43831</v>
      </c>
      <c r="F186" s="1">
        <v>28</v>
      </c>
      <c r="G186" s="1">
        <v>4431.8860000000004</v>
      </c>
      <c r="I186" s="1" t="s">
        <v>33</v>
      </c>
      <c r="J186" s="1" t="s">
        <v>40</v>
      </c>
      <c r="K186" s="1" t="s">
        <v>35</v>
      </c>
      <c r="L186" s="1" t="s">
        <v>36</v>
      </c>
      <c r="M186" s="2">
        <v>43831</v>
      </c>
      <c r="N186" s="1">
        <v>28</v>
      </c>
      <c r="O186" s="1">
        <v>3852.4929999999999</v>
      </c>
      <c r="Q186" s="2">
        <f t="shared" si="12"/>
        <v>43831</v>
      </c>
      <c r="R186" s="1">
        <f t="shared" si="13"/>
        <v>28</v>
      </c>
      <c r="S186" s="10">
        <f t="shared" si="14"/>
        <v>8284.3790000000008</v>
      </c>
    </row>
    <row r="187" spans="1:19" x14ac:dyDescent="0.25">
      <c r="A187" s="1" t="s">
        <v>33</v>
      </c>
      <c r="B187" s="1" t="s">
        <v>39</v>
      </c>
      <c r="C187" s="1" t="s">
        <v>35</v>
      </c>
      <c r="D187" s="1" t="s">
        <v>36</v>
      </c>
      <c r="E187" s="2">
        <v>43831</v>
      </c>
      <c r="F187" s="1">
        <v>29</v>
      </c>
      <c r="G187" s="1">
        <v>4441.4799999999996</v>
      </c>
      <c r="I187" s="1" t="s">
        <v>33</v>
      </c>
      <c r="J187" s="1" t="s">
        <v>40</v>
      </c>
      <c r="K187" s="1" t="s">
        <v>35</v>
      </c>
      <c r="L187" s="1" t="s">
        <v>36</v>
      </c>
      <c r="M187" s="2">
        <v>43831</v>
      </c>
      <c r="N187" s="1">
        <v>29</v>
      </c>
      <c r="O187" s="1">
        <v>3860.0219999999999</v>
      </c>
      <c r="Q187" s="2">
        <f t="shared" si="12"/>
        <v>43831</v>
      </c>
      <c r="R187" s="1">
        <f t="shared" si="13"/>
        <v>29</v>
      </c>
      <c r="S187" s="10">
        <f t="shared" si="14"/>
        <v>8301.5020000000004</v>
      </c>
    </row>
    <row r="188" spans="1:19" x14ac:dyDescent="0.25">
      <c r="A188" s="1" t="s">
        <v>33</v>
      </c>
      <c r="B188" s="1" t="s">
        <v>39</v>
      </c>
      <c r="C188" s="1" t="s">
        <v>35</v>
      </c>
      <c r="D188" s="1" t="s">
        <v>36</v>
      </c>
      <c r="E188" s="2">
        <v>43831</v>
      </c>
      <c r="F188" s="1">
        <v>30</v>
      </c>
      <c r="G188" s="1">
        <v>4443.1930000000002</v>
      </c>
      <c r="I188" s="1" t="s">
        <v>33</v>
      </c>
      <c r="J188" s="1" t="s">
        <v>40</v>
      </c>
      <c r="K188" s="1" t="s">
        <v>35</v>
      </c>
      <c r="L188" s="1" t="s">
        <v>36</v>
      </c>
      <c r="M188" s="2">
        <v>43831</v>
      </c>
      <c r="N188" s="1">
        <v>30</v>
      </c>
      <c r="O188" s="1">
        <v>3861.893</v>
      </c>
      <c r="Q188" s="2">
        <f t="shared" si="12"/>
        <v>43831</v>
      </c>
      <c r="R188" s="1">
        <f t="shared" si="13"/>
        <v>30</v>
      </c>
      <c r="S188" s="10">
        <f t="shared" si="14"/>
        <v>8305.0859999999993</v>
      </c>
    </row>
    <row r="189" spans="1:19" x14ac:dyDescent="0.25">
      <c r="A189" s="1" t="s">
        <v>33</v>
      </c>
      <c r="B189" s="1" t="s">
        <v>39</v>
      </c>
      <c r="C189" s="1" t="s">
        <v>35</v>
      </c>
      <c r="D189" s="1" t="s">
        <v>36</v>
      </c>
      <c r="E189" s="2">
        <v>43831</v>
      </c>
      <c r="F189" s="1">
        <v>31</v>
      </c>
      <c r="G189" s="1">
        <v>4435.9409999999998</v>
      </c>
      <c r="I189" s="1" t="s">
        <v>33</v>
      </c>
      <c r="J189" s="1" t="s">
        <v>40</v>
      </c>
      <c r="K189" s="1" t="s">
        <v>35</v>
      </c>
      <c r="L189" s="1" t="s">
        <v>36</v>
      </c>
      <c r="M189" s="2">
        <v>43831</v>
      </c>
      <c r="N189" s="1">
        <v>31</v>
      </c>
      <c r="O189" s="1">
        <v>3854.252</v>
      </c>
      <c r="Q189" s="2">
        <f t="shared" si="12"/>
        <v>43831</v>
      </c>
      <c r="R189" s="1">
        <f t="shared" si="13"/>
        <v>31</v>
      </c>
      <c r="S189" s="10">
        <f t="shared" si="14"/>
        <v>8290.1929999999993</v>
      </c>
    </row>
    <row r="190" spans="1:19" x14ac:dyDescent="0.25">
      <c r="A190" s="1" t="s">
        <v>33</v>
      </c>
      <c r="B190" s="1" t="s">
        <v>39</v>
      </c>
      <c r="C190" s="1" t="s">
        <v>35</v>
      </c>
      <c r="D190" s="1" t="s">
        <v>36</v>
      </c>
      <c r="E190" s="2">
        <v>43831</v>
      </c>
      <c r="F190" s="1">
        <v>32</v>
      </c>
      <c r="G190" s="1">
        <v>4448.732</v>
      </c>
      <c r="I190" s="1" t="s">
        <v>33</v>
      </c>
      <c r="J190" s="1" t="s">
        <v>40</v>
      </c>
      <c r="K190" s="1" t="s">
        <v>35</v>
      </c>
      <c r="L190" s="1" t="s">
        <v>36</v>
      </c>
      <c r="M190" s="2">
        <v>43831</v>
      </c>
      <c r="N190" s="1">
        <v>32</v>
      </c>
      <c r="O190" s="1">
        <v>3867.663</v>
      </c>
      <c r="Q190" s="2">
        <f t="shared" si="12"/>
        <v>43831</v>
      </c>
      <c r="R190" s="1">
        <f t="shared" si="13"/>
        <v>32</v>
      </c>
      <c r="S190" s="10">
        <f t="shared" si="14"/>
        <v>8316.3950000000004</v>
      </c>
    </row>
    <row r="191" spans="1:19" x14ac:dyDescent="0.25">
      <c r="A191" s="1" t="s">
        <v>33</v>
      </c>
      <c r="B191" s="1" t="s">
        <v>39</v>
      </c>
      <c r="C191" s="1" t="s">
        <v>35</v>
      </c>
      <c r="D191" s="1" t="s">
        <v>36</v>
      </c>
      <c r="E191" s="2">
        <v>43831</v>
      </c>
      <c r="F191" s="1">
        <v>33</v>
      </c>
      <c r="G191" s="1">
        <v>4422.6000000000004</v>
      </c>
      <c r="I191" s="1" t="s">
        <v>33</v>
      </c>
      <c r="J191" s="1" t="s">
        <v>40</v>
      </c>
      <c r="K191" s="1" t="s">
        <v>35</v>
      </c>
      <c r="L191" s="1" t="s">
        <v>36</v>
      </c>
      <c r="M191" s="2">
        <v>43831</v>
      </c>
      <c r="N191" s="1">
        <v>33</v>
      </c>
      <c r="O191" s="1">
        <v>3843.8649999999998</v>
      </c>
      <c r="Q191" s="2">
        <f t="shared" si="12"/>
        <v>43831</v>
      </c>
      <c r="R191" s="1">
        <f t="shared" si="13"/>
        <v>33</v>
      </c>
      <c r="S191" s="10">
        <f t="shared" si="14"/>
        <v>8266.4650000000001</v>
      </c>
    </row>
    <row r="192" spans="1:19" x14ac:dyDescent="0.25">
      <c r="A192" s="1" t="s">
        <v>33</v>
      </c>
      <c r="B192" s="1" t="s">
        <v>39</v>
      </c>
      <c r="C192" s="1" t="s">
        <v>35</v>
      </c>
      <c r="D192" s="1" t="s">
        <v>36</v>
      </c>
      <c r="E192" s="2">
        <v>43831</v>
      </c>
      <c r="F192" s="1">
        <v>34</v>
      </c>
      <c r="G192" s="1">
        <v>4462.0720000000001</v>
      </c>
      <c r="I192" s="1" t="s">
        <v>33</v>
      </c>
      <c r="J192" s="1" t="s">
        <v>40</v>
      </c>
      <c r="K192" s="1" t="s">
        <v>35</v>
      </c>
      <c r="L192" s="1" t="s">
        <v>36</v>
      </c>
      <c r="M192" s="2">
        <v>43831</v>
      </c>
      <c r="N192" s="1">
        <v>34</v>
      </c>
      <c r="O192" s="1">
        <v>3878.049</v>
      </c>
      <c r="Q192" s="2">
        <f t="shared" si="12"/>
        <v>43831</v>
      </c>
      <c r="R192" s="1">
        <f t="shared" si="13"/>
        <v>34</v>
      </c>
      <c r="S192" s="10">
        <f t="shared" si="14"/>
        <v>8340.1209999999992</v>
      </c>
    </row>
    <row r="193" spans="1:19" x14ac:dyDescent="0.25">
      <c r="A193" s="1" t="s">
        <v>33</v>
      </c>
      <c r="B193" s="1" t="s">
        <v>39</v>
      </c>
      <c r="C193" s="1" t="s">
        <v>35</v>
      </c>
      <c r="D193" s="1" t="s">
        <v>36</v>
      </c>
      <c r="E193" s="2">
        <v>43831</v>
      </c>
      <c r="F193" s="1">
        <v>35</v>
      </c>
      <c r="G193" s="1">
        <v>4431.808</v>
      </c>
      <c r="I193" s="1" t="s">
        <v>33</v>
      </c>
      <c r="J193" s="1" t="s">
        <v>40</v>
      </c>
      <c r="K193" s="1" t="s">
        <v>35</v>
      </c>
      <c r="L193" s="1" t="s">
        <v>36</v>
      </c>
      <c r="M193" s="2">
        <v>43831</v>
      </c>
      <c r="N193" s="1">
        <v>35</v>
      </c>
      <c r="O193" s="1">
        <v>3851.9670000000001</v>
      </c>
      <c r="Q193" s="2">
        <f t="shared" si="12"/>
        <v>43831</v>
      </c>
      <c r="R193" s="1">
        <f t="shared" si="13"/>
        <v>35</v>
      </c>
      <c r="S193" s="10">
        <f t="shared" si="14"/>
        <v>8283.7749999999996</v>
      </c>
    </row>
    <row r="194" spans="1:19" x14ac:dyDescent="0.25">
      <c r="A194" s="1" t="s">
        <v>33</v>
      </c>
      <c r="B194" s="1" t="s">
        <v>39</v>
      </c>
      <c r="C194" s="1" t="s">
        <v>35</v>
      </c>
      <c r="D194" s="1" t="s">
        <v>36</v>
      </c>
      <c r="E194" s="2">
        <v>43831</v>
      </c>
      <c r="F194" s="1">
        <v>36</v>
      </c>
      <c r="G194" s="1">
        <v>4452.8639999999996</v>
      </c>
      <c r="I194" s="1" t="s">
        <v>33</v>
      </c>
      <c r="J194" s="1" t="s">
        <v>40</v>
      </c>
      <c r="K194" s="1" t="s">
        <v>35</v>
      </c>
      <c r="L194" s="1" t="s">
        <v>36</v>
      </c>
      <c r="M194" s="2">
        <v>43831</v>
      </c>
      <c r="N194" s="1">
        <v>36</v>
      </c>
      <c r="O194" s="1">
        <v>3869.9479999999999</v>
      </c>
      <c r="Q194" s="2">
        <f t="shared" si="12"/>
        <v>43831</v>
      </c>
      <c r="R194" s="1">
        <f t="shared" si="13"/>
        <v>36</v>
      </c>
      <c r="S194" s="10">
        <f t="shared" si="14"/>
        <v>8322.8119999999999</v>
      </c>
    </row>
    <row r="195" spans="1:19" x14ac:dyDescent="0.25">
      <c r="A195" s="1" t="s">
        <v>33</v>
      </c>
      <c r="B195" s="1" t="s">
        <v>39</v>
      </c>
      <c r="C195" s="1" t="s">
        <v>35</v>
      </c>
      <c r="D195" s="1" t="s">
        <v>36</v>
      </c>
      <c r="E195" s="2">
        <v>43831</v>
      </c>
      <c r="F195" s="1">
        <v>37</v>
      </c>
      <c r="G195" s="1">
        <v>4446.4309999999996</v>
      </c>
      <c r="I195" s="1" t="s">
        <v>33</v>
      </c>
      <c r="J195" s="1" t="s">
        <v>40</v>
      </c>
      <c r="K195" s="1" t="s">
        <v>35</v>
      </c>
      <c r="L195" s="1" t="s">
        <v>36</v>
      </c>
      <c r="M195" s="2">
        <v>43831</v>
      </c>
      <c r="N195" s="1">
        <v>37</v>
      </c>
      <c r="O195" s="1">
        <v>3864.2939999999999</v>
      </c>
      <c r="Q195" s="2">
        <f t="shared" si="12"/>
        <v>43831</v>
      </c>
      <c r="R195" s="1">
        <f t="shared" si="13"/>
        <v>37</v>
      </c>
      <c r="S195" s="10">
        <f t="shared" si="14"/>
        <v>8310.7249999999985</v>
      </c>
    </row>
    <row r="196" spans="1:19" x14ac:dyDescent="0.25">
      <c r="A196" s="1" t="s">
        <v>33</v>
      </c>
      <c r="B196" s="1" t="s">
        <v>39</v>
      </c>
      <c r="C196" s="1" t="s">
        <v>35</v>
      </c>
      <c r="D196" s="1" t="s">
        <v>36</v>
      </c>
      <c r="E196" s="2">
        <v>43831</v>
      </c>
      <c r="F196" s="1">
        <v>38</v>
      </c>
      <c r="G196" s="1">
        <v>4438.241</v>
      </c>
      <c r="I196" s="1" t="s">
        <v>33</v>
      </c>
      <c r="J196" s="1" t="s">
        <v>40</v>
      </c>
      <c r="K196" s="1" t="s">
        <v>35</v>
      </c>
      <c r="L196" s="1" t="s">
        <v>36</v>
      </c>
      <c r="M196" s="2">
        <v>43831</v>
      </c>
      <c r="N196" s="1">
        <v>38</v>
      </c>
      <c r="O196" s="1">
        <v>3857.6210000000001</v>
      </c>
      <c r="Q196" s="2">
        <f t="shared" si="12"/>
        <v>43831</v>
      </c>
      <c r="R196" s="1">
        <f t="shared" si="13"/>
        <v>38</v>
      </c>
      <c r="S196" s="10">
        <f t="shared" si="14"/>
        <v>8295.862000000001</v>
      </c>
    </row>
    <row r="197" spans="1:19" x14ac:dyDescent="0.25">
      <c r="A197" s="1" t="s">
        <v>33</v>
      </c>
      <c r="B197" s="1" t="s">
        <v>39</v>
      </c>
      <c r="C197" s="1" t="s">
        <v>35</v>
      </c>
      <c r="D197" s="1" t="s">
        <v>36</v>
      </c>
      <c r="E197" s="2">
        <v>43831</v>
      </c>
      <c r="F197" s="1">
        <v>39</v>
      </c>
      <c r="G197" s="1">
        <v>4426.3270000000002</v>
      </c>
      <c r="I197" s="1" t="s">
        <v>33</v>
      </c>
      <c r="J197" s="1" t="s">
        <v>40</v>
      </c>
      <c r="K197" s="1" t="s">
        <v>35</v>
      </c>
      <c r="L197" s="1" t="s">
        <v>36</v>
      </c>
      <c r="M197" s="2">
        <v>43831</v>
      </c>
      <c r="N197" s="1">
        <v>39</v>
      </c>
      <c r="O197" s="1">
        <v>3846.672</v>
      </c>
      <c r="Q197" s="2">
        <f t="shared" si="12"/>
        <v>43831</v>
      </c>
      <c r="R197" s="1">
        <f t="shared" si="13"/>
        <v>39</v>
      </c>
      <c r="S197" s="10">
        <f t="shared" si="14"/>
        <v>8272.9989999999998</v>
      </c>
    </row>
    <row r="198" spans="1:19" x14ac:dyDescent="0.25">
      <c r="A198" s="1" t="s">
        <v>33</v>
      </c>
      <c r="B198" s="1" t="s">
        <v>39</v>
      </c>
      <c r="C198" s="1" t="s">
        <v>35</v>
      </c>
      <c r="D198" s="1" t="s">
        <v>36</v>
      </c>
      <c r="E198" s="2">
        <v>43831</v>
      </c>
      <c r="F198" s="1">
        <v>40</v>
      </c>
      <c r="G198" s="1">
        <v>4458.3459999999995</v>
      </c>
      <c r="I198" s="1" t="s">
        <v>33</v>
      </c>
      <c r="J198" s="1" t="s">
        <v>40</v>
      </c>
      <c r="K198" s="1" t="s">
        <v>35</v>
      </c>
      <c r="L198" s="1" t="s">
        <v>36</v>
      </c>
      <c r="M198" s="2">
        <v>43831</v>
      </c>
      <c r="N198" s="1">
        <v>40</v>
      </c>
      <c r="O198" s="1">
        <v>3875.2420000000002</v>
      </c>
      <c r="Q198" s="2">
        <f t="shared" ref="Q198:Q261" si="15">M198</f>
        <v>43831</v>
      </c>
      <c r="R198" s="1">
        <f t="shared" ref="R198:R261" si="16">N198</f>
        <v>40</v>
      </c>
      <c r="S198" s="10">
        <f t="shared" ref="S198:S261" si="17">O198+G198</f>
        <v>8333.5879999999997</v>
      </c>
    </row>
    <row r="199" spans="1:19" x14ac:dyDescent="0.25">
      <c r="A199" s="1" t="s">
        <v>33</v>
      </c>
      <c r="B199" s="1" t="s">
        <v>39</v>
      </c>
      <c r="C199" s="1" t="s">
        <v>35</v>
      </c>
      <c r="D199" s="1" t="s">
        <v>36</v>
      </c>
      <c r="E199" s="2">
        <v>43831</v>
      </c>
      <c r="F199" s="1">
        <v>41</v>
      </c>
      <c r="G199" s="1">
        <v>4465.393</v>
      </c>
      <c r="I199" s="1" t="s">
        <v>33</v>
      </c>
      <c r="J199" s="1" t="s">
        <v>40</v>
      </c>
      <c r="K199" s="1" t="s">
        <v>35</v>
      </c>
      <c r="L199" s="1" t="s">
        <v>36</v>
      </c>
      <c r="M199" s="2">
        <v>43831</v>
      </c>
      <c r="N199" s="1">
        <v>41</v>
      </c>
      <c r="O199" s="1">
        <v>3881.1570000000002</v>
      </c>
      <c r="Q199" s="2">
        <f t="shared" si="15"/>
        <v>43831</v>
      </c>
      <c r="R199" s="1">
        <f t="shared" si="16"/>
        <v>41</v>
      </c>
      <c r="S199" s="10">
        <f t="shared" si="17"/>
        <v>8346.5499999999993</v>
      </c>
    </row>
    <row r="200" spans="1:19" x14ac:dyDescent="0.25">
      <c r="A200" s="1" t="s">
        <v>33</v>
      </c>
      <c r="B200" s="1" t="s">
        <v>39</v>
      </c>
      <c r="C200" s="1" t="s">
        <v>35</v>
      </c>
      <c r="D200" s="1" t="s">
        <v>36</v>
      </c>
      <c r="E200" s="2">
        <v>43831</v>
      </c>
      <c r="F200" s="1">
        <v>42</v>
      </c>
      <c r="G200" s="1">
        <v>4419.2790000000005</v>
      </c>
      <c r="I200" s="1" t="s">
        <v>33</v>
      </c>
      <c r="J200" s="1" t="s">
        <v>40</v>
      </c>
      <c r="K200" s="1" t="s">
        <v>35</v>
      </c>
      <c r="L200" s="1" t="s">
        <v>36</v>
      </c>
      <c r="M200" s="2">
        <v>43831</v>
      </c>
      <c r="N200" s="1">
        <v>42</v>
      </c>
      <c r="O200" s="1">
        <v>3840.7579999999998</v>
      </c>
      <c r="Q200" s="2">
        <f t="shared" si="15"/>
        <v>43831</v>
      </c>
      <c r="R200" s="1">
        <f t="shared" si="16"/>
        <v>42</v>
      </c>
      <c r="S200" s="10">
        <f t="shared" si="17"/>
        <v>8260.0370000000003</v>
      </c>
    </row>
    <row r="201" spans="1:19" x14ac:dyDescent="0.25">
      <c r="A201" s="1" t="s">
        <v>33</v>
      </c>
      <c r="B201" s="1" t="s">
        <v>39</v>
      </c>
      <c r="C201" s="1" t="s">
        <v>35</v>
      </c>
      <c r="D201" s="1" t="s">
        <v>36</v>
      </c>
      <c r="E201" s="2">
        <v>43831</v>
      </c>
      <c r="F201" s="1">
        <v>43</v>
      </c>
      <c r="G201" s="1">
        <v>4473.7309999999998</v>
      </c>
      <c r="I201" s="1" t="s">
        <v>33</v>
      </c>
      <c r="J201" s="1" t="s">
        <v>40</v>
      </c>
      <c r="K201" s="1" t="s">
        <v>35</v>
      </c>
      <c r="L201" s="1" t="s">
        <v>36</v>
      </c>
      <c r="M201" s="2">
        <v>43831</v>
      </c>
      <c r="N201" s="1">
        <v>43</v>
      </c>
      <c r="O201" s="1">
        <v>3888.826</v>
      </c>
      <c r="Q201" s="2">
        <f t="shared" si="15"/>
        <v>43831</v>
      </c>
      <c r="R201" s="1">
        <f t="shared" si="16"/>
        <v>43</v>
      </c>
      <c r="S201" s="10">
        <f t="shared" si="17"/>
        <v>8362.5570000000007</v>
      </c>
    </row>
    <row r="202" spans="1:19" x14ac:dyDescent="0.25">
      <c r="A202" s="1" t="s">
        <v>33</v>
      </c>
      <c r="B202" s="1" t="s">
        <v>39</v>
      </c>
      <c r="C202" s="1" t="s">
        <v>35</v>
      </c>
      <c r="D202" s="1" t="s">
        <v>36</v>
      </c>
      <c r="E202" s="2">
        <v>43831</v>
      </c>
      <c r="F202" s="1">
        <v>44</v>
      </c>
      <c r="G202" s="1">
        <v>4410.9409999999998</v>
      </c>
      <c r="I202" s="1" t="s">
        <v>33</v>
      </c>
      <c r="J202" s="1" t="s">
        <v>40</v>
      </c>
      <c r="K202" s="1" t="s">
        <v>35</v>
      </c>
      <c r="L202" s="1" t="s">
        <v>36</v>
      </c>
      <c r="M202" s="2">
        <v>43831</v>
      </c>
      <c r="N202" s="1">
        <v>44</v>
      </c>
      <c r="O202" s="1">
        <v>3833.0880000000002</v>
      </c>
      <c r="Q202" s="2">
        <f t="shared" si="15"/>
        <v>43831</v>
      </c>
      <c r="R202" s="1">
        <f t="shared" si="16"/>
        <v>44</v>
      </c>
      <c r="S202" s="10">
        <f t="shared" si="17"/>
        <v>8244.0290000000005</v>
      </c>
    </row>
    <row r="203" spans="1:19" x14ac:dyDescent="0.25">
      <c r="A203" s="1" t="s">
        <v>33</v>
      </c>
      <c r="B203" s="1" t="s">
        <v>39</v>
      </c>
      <c r="C203" s="1" t="s">
        <v>35</v>
      </c>
      <c r="D203" s="1" t="s">
        <v>36</v>
      </c>
      <c r="E203" s="2">
        <v>43831</v>
      </c>
      <c r="F203" s="1">
        <v>45</v>
      </c>
      <c r="G203" s="1">
        <v>4438.7240000000002</v>
      </c>
      <c r="I203" s="1" t="s">
        <v>33</v>
      </c>
      <c r="J203" s="1" t="s">
        <v>40</v>
      </c>
      <c r="K203" s="1" t="s">
        <v>35</v>
      </c>
      <c r="L203" s="1" t="s">
        <v>36</v>
      </c>
      <c r="M203" s="2">
        <v>43831</v>
      </c>
      <c r="N203" s="1">
        <v>45</v>
      </c>
      <c r="O203" s="1">
        <v>3858.7550000000001</v>
      </c>
      <c r="Q203" s="2">
        <f t="shared" si="15"/>
        <v>43831</v>
      </c>
      <c r="R203" s="1">
        <f t="shared" si="16"/>
        <v>45</v>
      </c>
      <c r="S203" s="10">
        <f t="shared" si="17"/>
        <v>8297.4789999999994</v>
      </c>
    </row>
    <row r="204" spans="1:19" x14ac:dyDescent="0.25">
      <c r="A204" s="1" t="s">
        <v>33</v>
      </c>
      <c r="B204" s="1" t="s">
        <v>39</v>
      </c>
      <c r="C204" s="1" t="s">
        <v>35</v>
      </c>
      <c r="D204" s="1" t="s">
        <v>36</v>
      </c>
      <c r="E204" s="2">
        <v>43831</v>
      </c>
      <c r="F204" s="1">
        <v>46</v>
      </c>
      <c r="G204" s="1">
        <v>4445.9480000000003</v>
      </c>
      <c r="I204" s="1" t="s">
        <v>33</v>
      </c>
      <c r="J204" s="1" t="s">
        <v>40</v>
      </c>
      <c r="K204" s="1" t="s">
        <v>35</v>
      </c>
      <c r="L204" s="1" t="s">
        <v>36</v>
      </c>
      <c r="M204" s="2">
        <v>43831</v>
      </c>
      <c r="N204" s="1">
        <v>46</v>
      </c>
      <c r="O204" s="1">
        <v>3863.16</v>
      </c>
      <c r="Q204" s="2">
        <f t="shared" si="15"/>
        <v>43831</v>
      </c>
      <c r="R204" s="1">
        <f t="shared" si="16"/>
        <v>46</v>
      </c>
      <c r="S204" s="10">
        <f t="shared" si="17"/>
        <v>8309.1080000000002</v>
      </c>
    </row>
    <row r="205" spans="1:19" x14ac:dyDescent="0.25">
      <c r="A205" s="1" t="s">
        <v>33</v>
      </c>
      <c r="B205" s="1" t="s">
        <v>39</v>
      </c>
      <c r="C205" s="1" t="s">
        <v>35</v>
      </c>
      <c r="D205" s="1" t="s">
        <v>36</v>
      </c>
      <c r="E205" s="2">
        <v>43831</v>
      </c>
      <c r="F205" s="1">
        <v>47</v>
      </c>
      <c r="G205" s="1">
        <v>4497.3770000000004</v>
      </c>
      <c r="I205" s="1" t="s">
        <v>33</v>
      </c>
      <c r="J205" s="1" t="s">
        <v>40</v>
      </c>
      <c r="K205" s="1" t="s">
        <v>35</v>
      </c>
      <c r="L205" s="1" t="s">
        <v>36</v>
      </c>
      <c r="M205" s="2">
        <v>43831</v>
      </c>
      <c r="N205" s="1">
        <v>47</v>
      </c>
      <c r="O205" s="1">
        <v>3909.6559999999999</v>
      </c>
      <c r="Q205" s="2">
        <f t="shared" si="15"/>
        <v>43831</v>
      </c>
      <c r="R205" s="1">
        <f t="shared" si="16"/>
        <v>47</v>
      </c>
      <c r="S205" s="10">
        <f t="shared" si="17"/>
        <v>8407.0329999999994</v>
      </c>
    </row>
    <row r="206" spans="1:19" x14ac:dyDescent="0.25">
      <c r="A206" s="1" t="s">
        <v>33</v>
      </c>
      <c r="B206" s="1" t="s">
        <v>39</v>
      </c>
      <c r="C206" s="1" t="s">
        <v>35</v>
      </c>
      <c r="D206" s="1" t="s">
        <v>36</v>
      </c>
      <c r="E206" s="2">
        <v>43831</v>
      </c>
      <c r="F206" s="1">
        <v>48</v>
      </c>
      <c r="G206" s="1">
        <v>4387.2960000000003</v>
      </c>
      <c r="I206" s="1" t="s">
        <v>33</v>
      </c>
      <c r="J206" s="1" t="s">
        <v>40</v>
      </c>
      <c r="K206" s="1" t="s">
        <v>35</v>
      </c>
      <c r="L206" s="1" t="s">
        <v>36</v>
      </c>
      <c r="M206" s="2">
        <v>43831</v>
      </c>
      <c r="N206" s="1">
        <v>48</v>
      </c>
      <c r="O206" s="1">
        <v>3812.259</v>
      </c>
      <c r="Q206" s="2">
        <f t="shared" si="15"/>
        <v>43831</v>
      </c>
      <c r="R206" s="1">
        <f t="shared" si="16"/>
        <v>48</v>
      </c>
      <c r="S206" s="10">
        <f t="shared" si="17"/>
        <v>8199.5550000000003</v>
      </c>
    </row>
    <row r="207" spans="1:19" x14ac:dyDescent="0.25">
      <c r="A207" s="1" t="s">
        <v>33</v>
      </c>
      <c r="B207" s="1" t="s">
        <v>39</v>
      </c>
      <c r="C207" s="1" t="s">
        <v>35</v>
      </c>
      <c r="D207" s="1" t="s">
        <v>36</v>
      </c>
      <c r="E207" s="2">
        <v>43831</v>
      </c>
      <c r="F207" s="1">
        <v>49</v>
      </c>
      <c r="G207" s="1">
        <v>4476.1239999999998</v>
      </c>
      <c r="I207" s="1" t="s">
        <v>33</v>
      </c>
      <c r="J207" s="1" t="s">
        <v>40</v>
      </c>
      <c r="K207" s="1" t="s">
        <v>35</v>
      </c>
      <c r="L207" s="1" t="s">
        <v>36</v>
      </c>
      <c r="M207" s="2">
        <v>43831</v>
      </c>
      <c r="N207" s="1">
        <v>49</v>
      </c>
      <c r="O207" s="1">
        <v>3891.0120000000002</v>
      </c>
      <c r="Q207" s="2">
        <f t="shared" si="15"/>
        <v>43831</v>
      </c>
      <c r="R207" s="1">
        <f t="shared" si="16"/>
        <v>49</v>
      </c>
      <c r="S207" s="10">
        <f t="shared" si="17"/>
        <v>8367.1360000000004</v>
      </c>
    </row>
    <row r="208" spans="1:19" x14ac:dyDescent="0.25">
      <c r="A208" s="1" t="s">
        <v>33</v>
      </c>
      <c r="B208" s="1" t="s">
        <v>39</v>
      </c>
      <c r="C208" s="1" t="s">
        <v>35</v>
      </c>
      <c r="D208" s="1" t="s">
        <v>36</v>
      </c>
      <c r="E208" s="2">
        <v>43831</v>
      </c>
      <c r="F208" s="1">
        <v>50</v>
      </c>
      <c r="G208" s="1">
        <v>4408.5479999999998</v>
      </c>
      <c r="I208" s="1" t="s">
        <v>33</v>
      </c>
      <c r="J208" s="1" t="s">
        <v>40</v>
      </c>
      <c r="K208" s="1" t="s">
        <v>35</v>
      </c>
      <c r="L208" s="1" t="s">
        <v>36</v>
      </c>
      <c r="M208" s="2">
        <v>43831</v>
      </c>
      <c r="N208" s="1">
        <v>50</v>
      </c>
      <c r="O208" s="1">
        <v>3830.9029999999998</v>
      </c>
      <c r="Q208" s="2">
        <f t="shared" si="15"/>
        <v>43831</v>
      </c>
      <c r="R208" s="1">
        <f t="shared" si="16"/>
        <v>50</v>
      </c>
      <c r="S208" s="10">
        <f t="shared" si="17"/>
        <v>8239.4509999999991</v>
      </c>
    </row>
    <row r="209" spans="1:19" x14ac:dyDescent="0.25">
      <c r="A209" s="1" t="s">
        <v>33</v>
      </c>
      <c r="B209" s="1" t="s">
        <v>39</v>
      </c>
      <c r="C209" s="1" t="s">
        <v>35</v>
      </c>
      <c r="D209" s="1" t="s">
        <v>36</v>
      </c>
      <c r="E209" s="2">
        <v>44197</v>
      </c>
      <c r="F209" s="1" t="s">
        <v>0</v>
      </c>
      <c r="G209" s="1">
        <v>4481.5770000000002</v>
      </c>
      <c r="I209" s="1" t="s">
        <v>33</v>
      </c>
      <c r="J209" s="1" t="s">
        <v>40</v>
      </c>
      <c r="K209" s="1" t="s">
        <v>35</v>
      </c>
      <c r="L209" s="1" t="s">
        <v>36</v>
      </c>
      <c r="M209" s="2">
        <v>44197</v>
      </c>
      <c r="N209" s="1" t="s">
        <v>0</v>
      </c>
      <c r="O209" s="1">
        <v>3829.6309999999999</v>
      </c>
      <c r="Q209" s="2">
        <f t="shared" si="15"/>
        <v>44197</v>
      </c>
      <c r="R209" s="1" t="str">
        <f t="shared" si="16"/>
        <v>Expected Values</v>
      </c>
      <c r="S209" s="10">
        <f t="shared" si="17"/>
        <v>8311.2080000000005</v>
      </c>
    </row>
    <row r="210" spans="1:19" x14ac:dyDescent="0.25">
      <c r="A210" s="1" t="s">
        <v>33</v>
      </c>
      <c r="B210" s="1" t="s">
        <v>39</v>
      </c>
      <c r="C210" s="1" t="s">
        <v>35</v>
      </c>
      <c r="D210" s="1" t="s">
        <v>36</v>
      </c>
      <c r="E210" s="2">
        <v>44197</v>
      </c>
      <c r="F210" s="1">
        <v>1</v>
      </c>
      <c r="G210" s="1">
        <v>4449.8860000000004</v>
      </c>
      <c r="I210" s="1" t="s">
        <v>33</v>
      </c>
      <c r="J210" s="1" t="s">
        <v>40</v>
      </c>
      <c r="K210" s="1" t="s">
        <v>35</v>
      </c>
      <c r="L210" s="1" t="s">
        <v>36</v>
      </c>
      <c r="M210" s="2">
        <v>44197</v>
      </c>
      <c r="N210" s="1">
        <v>1</v>
      </c>
      <c r="O210" s="1">
        <v>3802.9409999999998</v>
      </c>
      <c r="Q210" s="2">
        <f t="shared" si="15"/>
        <v>44197</v>
      </c>
      <c r="R210" s="1">
        <f t="shared" si="16"/>
        <v>1</v>
      </c>
      <c r="S210" s="10">
        <f t="shared" si="17"/>
        <v>8252.8270000000011</v>
      </c>
    </row>
    <row r="211" spans="1:19" x14ac:dyDescent="0.25">
      <c r="A211" s="1" t="s">
        <v>33</v>
      </c>
      <c r="B211" s="1" t="s">
        <v>39</v>
      </c>
      <c r="C211" s="1" t="s">
        <v>35</v>
      </c>
      <c r="D211" s="1" t="s">
        <v>36</v>
      </c>
      <c r="E211" s="2">
        <v>44197</v>
      </c>
      <c r="F211" s="1">
        <v>2</v>
      </c>
      <c r="G211" s="1">
        <v>4513.2669999999998</v>
      </c>
      <c r="I211" s="1" t="s">
        <v>33</v>
      </c>
      <c r="J211" s="1" t="s">
        <v>40</v>
      </c>
      <c r="K211" s="1" t="s">
        <v>35</v>
      </c>
      <c r="L211" s="1" t="s">
        <v>36</v>
      </c>
      <c r="M211" s="2">
        <v>44197</v>
      </c>
      <c r="N211" s="1">
        <v>2</v>
      </c>
      <c r="O211" s="1">
        <v>3856.3209999999999</v>
      </c>
      <c r="Q211" s="2">
        <f t="shared" si="15"/>
        <v>44197</v>
      </c>
      <c r="R211" s="1">
        <f t="shared" si="16"/>
        <v>2</v>
      </c>
      <c r="S211" s="10">
        <f t="shared" si="17"/>
        <v>8369.5879999999997</v>
      </c>
    </row>
    <row r="212" spans="1:19" x14ac:dyDescent="0.25">
      <c r="A212" s="1" t="s">
        <v>33</v>
      </c>
      <c r="B212" s="1" t="s">
        <v>39</v>
      </c>
      <c r="C212" s="1" t="s">
        <v>35</v>
      </c>
      <c r="D212" s="1" t="s">
        <v>36</v>
      </c>
      <c r="E212" s="2">
        <v>44197</v>
      </c>
      <c r="F212" s="1">
        <v>3</v>
      </c>
      <c r="G212" s="1">
        <v>4476.6710000000003</v>
      </c>
      <c r="I212" s="1" t="s">
        <v>33</v>
      </c>
      <c r="J212" s="1" t="s">
        <v>40</v>
      </c>
      <c r="K212" s="1" t="s">
        <v>35</v>
      </c>
      <c r="L212" s="1" t="s">
        <v>36</v>
      </c>
      <c r="M212" s="2">
        <v>44197</v>
      </c>
      <c r="N212" s="1">
        <v>3</v>
      </c>
      <c r="O212" s="1">
        <v>3825.97</v>
      </c>
      <c r="Q212" s="2">
        <f t="shared" si="15"/>
        <v>44197</v>
      </c>
      <c r="R212" s="1">
        <f t="shared" si="16"/>
        <v>3</v>
      </c>
      <c r="S212" s="10">
        <f t="shared" si="17"/>
        <v>8302.6409999999996</v>
      </c>
    </row>
    <row r="213" spans="1:19" x14ac:dyDescent="0.25">
      <c r="A213" s="1" t="s">
        <v>33</v>
      </c>
      <c r="B213" s="1" t="s">
        <v>39</v>
      </c>
      <c r="C213" s="1" t="s">
        <v>35</v>
      </c>
      <c r="D213" s="1" t="s">
        <v>36</v>
      </c>
      <c r="E213" s="2">
        <v>44197</v>
      </c>
      <c r="F213" s="1">
        <v>4</v>
      </c>
      <c r="G213" s="1">
        <v>4486.4830000000002</v>
      </c>
      <c r="I213" s="1" t="s">
        <v>33</v>
      </c>
      <c r="J213" s="1" t="s">
        <v>40</v>
      </c>
      <c r="K213" s="1" t="s">
        <v>35</v>
      </c>
      <c r="L213" s="1" t="s">
        <v>36</v>
      </c>
      <c r="M213" s="2">
        <v>44197</v>
      </c>
      <c r="N213" s="1">
        <v>4</v>
      </c>
      <c r="O213" s="1">
        <v>3833.2910000000002</v>
      </c>
      <c r="Q213" s="2">
        <f t="shared" si="15"/>
        <v>44197</v>
      </c>
      <c r="R213" s="1">
        <f t="shared" si="16"/>
        <v>4</v>
      </c>
      <c r="S213" s="10">
        <f t="shared" si="17"/>
        <v>8319.7740000000013</v>
      </c>
    </row>
    <row r="214" spans="1:19" x14ac:dyDescent="0.25">
      <c r="A214" s="1" t="s">
        <v>33</v>
      </c>
      <c r="B214" s="1" t="s">
        <v>39</v>
      </c>
      <c r="C214" s="1" t="s">
        <v>35</v>
      </c>
      <c r="D214" s="1" t="s">
        <v>36</v>
      </c>
      <c r="E214" s="2">
        <v>44197</v>
      </c>
      <c r="F214" s="1">
        <v>5</v>
      </c>
      <c r="G214" s="1">
        <v>4464.4049999999997</v>
      </c>
      <c r="I214" s="1" t="s">
        <v>33</v>
      </c>
      <c r="J214" s="1" t="s">
        <v>40</v>
      </c>
      <c r="K214" s="1" t="s">
        <v>35</v>
      </c>
      <c r="L214" s="1" t="s">
        <v>36</v>
      </c>
      <c r="M214" s="2">
        <v>44197</v>
      </c>
      <c r="N214" s="1">
        <v>5</v>
      </c>
      <c r="O214" s="1">
        <v>3815.0050000000001</v>
      </c>
      <c r="Q214" s="2">
        <f t="shared" si="15"/>
        <v>44197</v>
      </c>
      <c r="R214" s="1">
        <f t="shared" si="16"/>
        <v>5</v>
      </c>
      <c r="S214" s="10">
        <f t="shared" si="17"/>
        <v>8279.41</v>
      </c>
    </row>
    <row r="215" spans="1:19" x14ac:dyDescent="0.25">
      <c r="A215" s="1" t="s">
        <v>33</v>
      </c>
      <c r="B215" s="1" t="s">
        <v>39</v>
      </c>
      <c r="C215" s="1" t="s">
        <v>35</v>
      </c>
      <c r="D215" s="1" t="s">
        <v>36</v>
      </c>
      <c r="E215" s="2">
        <v>44197</v>
      </c>
      <c r="F215" s="1">
        <v>6</v>
      </c>
      <c r="G215" s="1">
        <v>4498.7479999999996</v>
      </c>
      <c r="I215" s="1" t="s">
        <v>33</v>
      </c>
      <c r="J215" s="1" t="s">
        <v>40</v>
      </c>
      <c r="K215" s="1" t="s">
        <v>35</v>
      </c>
      <c r="L215" s="1" t="s">
        <v>36</v>
      </c>
      <c r="M215" s="2">
        <v>44197</v>
      </c>
      <c r="N215" s="1">
        <v>6</v>
      </c>
      <c r="O215" s="1">
        <v>3844.2570000000001</v>
      </c>
      <c r="Q215" s="2">
        <f t="shared" si="15"/>
        <v>44197</v>
      </c>
      <c r="R215" s="1">
        <f t="shared" si="16"/>
        <v>6</v>
      </c>
      <c r="S215" s="10">
        <f t="shared" si="17"/>
        <v>8343.0049999999992</v>
      </c>
    </row>
    <row r="216" spans="1:19" x14ac:dyDescent="0.25">
      <c r="A216" s="1" t="s">
        <v>33</v>
      </c>
      <c r="B216" s="1" t="s">
        <v>39</v>
      </c>
      <c r="C216" s="1" t="s">
        <v>35</v>
      </c>
      <c r="D216" s="1" t="s">
        <v>36</v>
      </c>
      <c r="E216" s="2">
        <v>44197</v>
      </c>
      <c r="F216" s="1">
        <v>7</v>
      </c>
      <c r="G216" s="1">
        <v>4487.7520000000004</v>
      </c>
      <c r="I216" s="1" t="s">
        <v>33</v>
      </c>
      <c r="J216" s="1" t="s">
        <v>40</v>
      </c>
      <c r="K216" s="1" t="s">
        <v>35</v>
      </c>
      <c r="L216" s="1" t="s">
        <v>36</v>
      </c>
      <c r="M216" s="2">
        <v>44197</v>
      </c>
      <c r="N216" s="1">
        <v>7</v>
      </c>
      <c r="O216" s="1">
        <v>3834.386</v>
      </c>
      <c r="Q216" s="2">
        <f t="shared" si="15"/>
        <v>44197</v>
      </c>
      <c r="R216" s="1">
        <f t="shared" si="16"/>
        <v>7</v>
      </c>
      <c r="S216" s="10">
        <f t="shared" si="17"/>
        <v>8322.1380000000008</v>
      </c>
    </row>
    <row r="217" spans="1:19" x14ac:dyDescent="0.25">
      <c r="A217" s="1" t="s">
        <v>33</v>
      </c>
      <c r="B217" s="1" t="s">
        <v>39</v>
      </c>
      <c r="C217" s="1" t="s">
        <v>35</v>
      </c>
      <c r="D217" s="1" t="s">
        <v>36</v>
      </c>
      <c r="E217" s="2">
        <v>44197</v>
      </c>
      <c r="F217" s="1">
        <v>8</v>
      </c>
      <c r="G217" s="1">
        <v>4475.402</v>
      </c>
      <c r="I217" s="1" t="s">
        <v>33</v>
      </c>
      <c r="J217" s="1" t="s">
        <v>40</v>
      </c>
      <c r="K217" s="1" t="s">
        <v>35</v>
      </c>
      <c r="L217" s="1" t="s">
        <v>36</v>
      </c>
      <c r="M217" s="2">
        <v>44197</v>
      </c>
      <c r="N217" s="1">
        <v>8</v>
      </c>
      <c r="O217" s="1">
        <v>3824.8760000000002</v>
      </c>
      <c r="Q217" s="2">
        <f t="shared" si="15"/>
        <v>44197</v>
      </c>
      <c r="R217" s="1">
        <f t="shared" si="16"/>
        <v>8</v>
      </c>
      <c r="S217" s="10">
        <f t="shared" si="17"/>
        <v>8300.2780000000002</v>
      </c>
    </row>
    <row r="218" spans="1:19" x14ac:dyDescent="0.25">
      <c r="A218" s="1" t="s">
        <v>33</v>
      </c>
      <c r="B218" s="1" t="s">
        <v>39</v>
      </c>
      <c r="C218" s="1" t="s">
        <v>35</v>
      </c>
      <c r="D218" s="1" t="s">
        <v>36</v>
      </c>
      <c r="E218" s="2">
        <v>44197</v>
      </c>
      <c r="F218" s="1">
        <v>9</v>
      </c>
      <c r="G218" s="1">
        <v>4515.1980000000003</v>
      </c>
      <c r="I218" s="1" t="s">
        <v>33</v>
      </c>
      <c r="J218" s="1" t="s">
        <v>40</v>
      </c>
      <c r="K218" s="1" t="s">
        <v>35</v>
      </c>
      <c r="L218" s="1" t="s">
        <v>36</v>
      </c>
      <c r="M218" s="2">
        <v>44197</v>
      </c>
      <c r="N218" s="1">
        <v>9</v>
      </c>
      <c r="O218" s="1">
        <v>3857.8560000000002</v>
      </c>
      <c r="Q218" s="2">
        <f t="shared" si="15"/>
        <v>44197</v>
      </c>
      <c r="R218" s="1">
        <f t="shared" si="16"/>
        <v>9</v>
      </c>
      <c r="S218" s="10">
        <f t="shared" si="17"/>
        <v>8373.0540000000001</v>
      </c>
    </row>
    <row r="219" spans="1:19" x14ac:dyDescent="0.25">
      <c r="A219" s="1" t="s">
        <v>33</v>
      </c>
      <c r="B219" s="1" t="s">
        <v>39</v>
      </c>
      <c r="C219" s="1" t="s">
        <v>35</v>
      </c>
      <c r="D219" s="1" t="s">
        <v>36</v>
      </c>
      <c r="E219" s="2">
        <v>44197</v>
      </c>
      <c r="F219" s="1">
        <v>10</v>
      </c>
      <c r="G219" s="1">
        <v>4447.9549999999999</v>
      </c>
      <c r="I219" s="1" t="s">
        <v>33</v>
      </c>
      <c r="J219" s="1" t="s">
        <v>40</v>
      </c>
      <c r="K219" s="1" t="s">
        <v>35</v>
      </c>
      <c r="L219" s="1" t="s">
        <v>36</v>
      </c>
      <c r="M219" s="2">
        <v>44197</v>
      </c>
      <c r="N219" s="1">
        <v>10</v>
      </c>
      <c r="O219" s="1">
        <v>3801.4050000000002</v>
      </c>
      <c r="Q219" s="2">
        <f t="shared" si="15"/>
        <v>44197</v>
      </c>
      <c r="R219" s="1">
        <f t="shared" si="16"/>
        <v>10</v>
      </c>
      <c r="S219" s="10">
        <f t="shared" si="17"/>
        <v>8249.36</v>
      </c>
    </row>
    <row r="220" spans="1:19" x14ac:dyDescent="0.25">
      <c r="A220" s="1" t="s">
        <v>33</v>
      </c>
      <c r="B220" s="1" t="s">
        <v>39</v>
      </c>
      <c r="C220" s="1" t="s">
        <v>35</v>
      </c>
      <c r="D220" s="1" t="s">
        <v>36</v>
      </c>
      <c r="E220" s="2">
        <v>44197</v>
      </c>
      <c r="F220" s="1">
        <v>11</v>
      </c>
      <c r="G220" s="1">
        <v>4480.9080000000004</v>
      </c>
      <c r="I220" s="1" t="s">
        <v>33</v>
      </c>
      <c r="J220" s="1" t="s">
        <v>40</v>
      </c>
      <c r="K220" s="1" t="s">
        <v>35</v>
      </c>
      <c r="L220" s="1" t="s">
        <v>36</v>
      </c>
      <c r="M220" s="2">
        <v>44197</v>
      </c>
      <c r="N220" s="1">
        <v>11</v>
      </c>
      <c r="O220" s="1">
        <v>3829.1379999999999</v>
      </c>
      <c r="Q220" s="2">
        <f t="shared" si="15"/>
        <v>44197</v>
      </c>
      <c r="R220" s="1">
        <f t="shared" si="16"/>
        <v>11</v>
      </c>
      <c r="S220" s="10">
        <f t="shared" si="17"/>
        <v>8310.0460000000003</v>
      </c>
    </row>
    <row r="221" spans="1:19" x14ac:dyDescent="0.25">
      <c r="A221" s="1" t="s">
        <v>33</v>
      </c>
      <c r="B221" s="1" t="s">
        <v>39</v>
      </c>
      <c r="C221" s="1" t="s">
        <v>35</v>
      </c>
      <c r="D221" s="1" t="s">
        <v>36</v>
      </c>
      <c r="E221" s="2">
        <v>44197</v>
      </c>
      <c r="F221" s="1">
        <v>12</v>
      </c>
      <c r="G221" s="1">
        <v>4482.2449999999999</v>
      </c>
      <c r="I221" s="1" t="s">
        <v>33</v>
      </c>
      <c r="J221" s="1" t="s">
        <v>40</v>
      </c>
      <c r="K221" s="1" t="s">
        <v>35</v>
      </c>
      <c r="L221" s="1" t="s">
        <v>36</v>
      </c>
      <c r="M221" s="2">
        <v>44197</v>
      </c>
      <c r="N221" s="1">
        <v>12</v>
      </c>
      <c r="O221" s="1">
        <v>3830.1239999999998</v>
      </c>
      <c r="Q221" s="2">
        <f t="shared" si="15"/>
        <v>44197</v>
      </c>
      <c r="R221" s="1">
        <f t="shared" si="16"/>
        <v>12</v>
      </c>
      <c r="S221" s="10">
        <f t="shared" si="17"/>
        <v>8312.3689999999988</v>
      </c>
    </row>
    <row r="222" spans="1:19" x14ac:dyDescent="0.25">
      <c r="A222" s="1" t="s">
        <v>33</v>
      </c>
      <c r="B222" s="1" t="s">
        <v>39</v>
      </c>
      <c r="C222" s="1" t="s">
        <v>35</v>
      </c>
      <c r="D222" s="1" t="s">
        <v>36</v>
      </c>
      <c r="E222" s="2">
        <v>44197</v>
      </c>
      <c r="F222" s="1">
        <v>13</v>
      </c>
      <c r="G222" s="1">
        <v>4467.5559999999996</v>
      </c>
      <c r="I222" s="1" t="s">
        <v>33</v>
      </c>
      <c r="J222" s="1" t="s">
        <v>40</v>
      </c>
      <c r="K222" s="1" t="s">
        <v>35</v>
      </c>
      <c r="L222" s="1" t="s">
        <v>36</v>
      </c>
      <c r="M222" s="2">
        <v>44197</v>
      </c>
      <c r="N222" s="1">
        <v>13</v>
      </c>
      <c r="O222" s="1">
        <v>3817.5039999999999</v>
      </c>
      <c r="Q222" s="2">
        <f t="shared" si="15"/>
        <v>44197</v>
      </c>
      <c r="R222" s="1">
        <f t="shared" si="16"/>
        <v>13</v>
      </c>
      <c r="S222" s="10">
        <f t="shared" si="17"/>
        <v>8285.06</v>
      </c>
    </row>
    <row r="223" spans="1:19" x14ac:dyDescent="0.25">
      <c r="A223" s="1" t="s">
        <v>33</v>
      </c>
      <c r="B223" s="1" t="s">
        <v>39</v>
      </c>
      <c r="C223" s="1" t="s">
        <v>35</v>
      </c>
      <c r="D223" s="1" t="s">
        <v>36</v>
      </c>
      <c r="E223" s="2">
        <v>44197</v>
      </c>
      <c r="F223" s="1">
        <v>14</v>
      </c>
      <c r="G223" s="1">
        <v>4495.5969999999998</v>
      </c>
      <c r="I223" s="1" t="s">
        <v>33</v>
      </c>
      <c r="J223" s="1" t="s">
        <v>40</v>
      </c>
      <c r="K223" s="1" t="s">
        <v>35</v>
      </c>
      <c r="L223" s="1" t="s">
        <v>36</v>
      </c>
      <c r="M223" s="2">
        <v>44197</v>
      </c>
      <c r="N223" s="1">
        <v>14</v>
      </c>
      <c r="O223" s="1">
        <v>3841.7579999999998</v>
      </c>
      <c r="Q223" s="2">
        <f t="shared" si="15"/>
        <v>44197</v>
      </c>
      <c r="R223" s="1">
        <f t="shared" si="16"/>
        <v>14</v>
      </c>
      <c r="S223" s="10">
        <f t="shared" si="17"/>
        <v>8337.3549999999996</v>
      </c>
    </row>
    <row r="224" spans="1:19" x14ac:dyDescent="0.25">
      <c r="A224" s="1" t="s">
        <v>33</v>
      </c>
      <c r="B224" s="1" t="s">
        <v>39</v>
      </c>
      <c r="C224" s="1" t="s">
        <v>35</v>
      </c>
      <c r="D224" s="1" t="s">
        <v>36</v>
      </c>
      <c r="E224" s="2">
        <v>44197</v>
      </c>
      <c r="F224" s="1">
        <v>15</v>
      </c>
      <c r="G224" s="1">
        <v>4492.375</v>
      </c>
      <c r="I224" s="1" t="s">
        <v>33</v>
      </c>
      <c r="J224" s="1" t="s">
        <v>40</v>
      </c>
      <c r="K224" s="1" t="s">
        <v>35</v>
      </c>
      <c r="L224" s="1" t="s">
        <v>36</v>
      </c>
      <c r="M224" s="2">
        <v>44197</v>
      </c>
      <c r="N224" s="1">
        <v>15</v>
      </c>
      <c r="O224" s="1">
        <v>3838.9029999999998</v>
      </c>
      <c r="Q224" s="2">
        <f t="shared" si="15"/>
        <v>44197</v>
      </c>
      <c r="R224" s="1">
        <f t="shared" si="16"/>
        <v>15</v>
      </c>
      <c r="S224" s="10">
        <f t="shared" si="17"/>
        <v>8331.2780000000002</v>
      </c>
    </row>
    <row r="225" spans="1:19" x14ac:dyDescent="0.25">
      <c r="A225" s="1" t="s">
        <v>33</v>
      </c>
      <c r="B225" s="1" t="s">
        <v>39</v>
      </c>
      <c r="C225" s="1" t="s">
        <v>35</v>
      </c>
      <c r="D225" s="1" t="s">
        <v>36</v>
      </c>
      <c r="E225" s="2">
        <v>44197</v>
      </c>
      <c r="F225" s="1">
        <v>16</v>
      </c>
      <c r="G225" s="1">
        <v>4470.7790000000005</v>
      </c>
      <c r="I225" s="1" t="s">
        <v>33</v>
      </c>
      <c r="J225" s="1" t="s">
        <v>40</v>
      </c>
      <c r="K225" s="1" t="s">
        <v>35</v>
      </c>
      <c r="L225" s="1" t="s">
        <v>36</v>
      </c>
      <c r="M225" s="2">
        <v>44197</v>
      </c>
      <c r="N225" s="1">
        <v>16</v>
      </c>
      <c r="O225" s="1">
        <v>3820.3589999999999</v>
      </c>
      <c r="Q225" s="2">
        <f t="shared" si="15"/>
        <v>44197</v>
      </c>
      <c r="R225" s="1">
        <f t="shared" si="16"/>
        <v>16</v>
      </c>
      <c r="S225" s="10">
        <f t="shared" si="17"/>
        <v>8291.1380000000008</v>
      </c>
    </row>
    <row r="226" spans="1:19" x14ac:dyDescent="0.25">
      <c r="A226" s="1" t="s">
        <v>33</v>
      </c>
      <c r="B226" s="1" t="s">
        <v>39</v>
      </c>
      <c r="C226" s="1" t="s">
        <v>35</v>
      </c>
      <c r="D226" s="1" t="s">
        <v>36</v>
      </c>
      <c r="E226" s="2">
        <v>44197</v>
      </c>
      <c r="F226" s="1">
        <v>17</v>
      </c>
      <c r="G226" s="1">
        <v>4484.7849999999999</v>
      </c>
      <c r="I226" s="1" t="s">
        <v>33</v>
      </c>
      <c r="J226" s="1" t="s">
        <v>40</v>
      </c>
      <c r="K226" s="1" t="s">
        <v>35</v>
      </c>
      <c r="L226" s="1" t="s">
        <v>36</v>
      </c>
      <c r="M226" s="2">
        <v>44197</v>
      </c>
      <c r="N226" s="1">
        <v>17</v>
      </c>
      <c r="O226" s="1">
        <v>3833.1469999999999</v>
      </c>
      <c r="Q226" s="2">
        <f t="shared" si="15"/>
        <v>44197</v>
      </c>
      <c r="R226" s="1">
        <f t="shared" si="16"/>
        <v>17</v>
      </c>
      <c r="S226" s="10">
        <f t="shared" si="17"/>
        <v>8317.9320000000007</v>
      </c>
    </row>
    <row r="227" spans="1:19" x14ac:dyDescent="0.25">
      <c r="A227" s="1" t="s">
        <v>33</v>
      </c>
      <c r="B227" s="1" t="s">
        <v>39</v>
      </c>
      <c r="C227" s="1" t="s">
        <v>35</v>
      </c>
      <c r="D227" s="1" t="s">
        <v>36</v>
      </c>
      <c r="E227" s="2">
        <v>44197</v>
      </c>
      <c r="F227" s="1">
        <v>18</v>
      </c>
      <c r="G227" s="1">
        <v>4478.3689999999997</v>
      </c>
      <c r="I227" s="1" t="s">
        <v>33</v>
      </c>
      <c r="J227" s="1" t="s">
        <v>40</v>
      </c>
      <c r="K227" s="1" t="s">
        <v>35</v>
      </c>
      <c r="L227" s="1" t="s">
        <v>36</v>
      </c>
      <c r="M227" s="2">
        <v>44197</v>
      </c>
      <c r="N227" s="1">
        <v>18</v>
      </c>
      <c r="O227" s="1">
        <v>3826.1149999999998</v>
      </c>
      <c r="Q227" s="2">
        <f t="shared" si="15"/>
        <v>44197</v>
      </c>
      <c r="R227" s="1">
        <f t="shared" si="16"/>
        <v>18</v>
      </c>
      <c r="S227" s="10">
        <f t="shared" si="17"/>
        <v>8304.4840000000004</v>
      </c>
    </row>
    <row r="228" spans="1:19" x14ac:dyDescent="0.25">
      <c r="A228" s="1" t="s">
        <v>33</v>
      </c>
      <c r="B228" s="1" t="s">
        <v>39</v>
      </c>
      <c r="C228" s="1" t="s">
        <v>35</v>
      </c>
      <c r="D228" s="1" t="s">
        <v>36</v>
      </c>
      <c r="E228" s="2">
        <v>44197</v>
      </c>
      <c r="F228" s="1">
        <v>19</v>
      </c>
      <c r="G228" s="1">
        <v>4499.768</v>
      </c>
      <c r="I228" s="1" t="s">
        <v>33</v>
      </c>
      <c r="J228" s="1" t="s">
        <v>40</v>
      </c>
      <c r="K228" s="1" t="s">
        <v>35</v>
      </c>
      <c r="L228" s="1" t="s">
        <v>36</v>
      </c>
      <c r="M228" s="2">
        <v>44197</v>
      </c>
      <c r="N228" s="1">
        <v>19</v>
      </c>
      <c r="O228" s="1">
        <v>3844.4540000000002</v>
      </c>
      <c r="Q228" s="2">
        <f t="shared" si="15"/>
        <v>44197</v>
      </c>
      <c r="R228" s="1">
        <f t="shared" si="16"/>
        <v>19</v>
      </c>
      <c r="S228" s="10">
        <f t="shared" si="17"/>
        <v>8344.2219999999998</v>
      </c>
    </row>
    <row r="229" spans="1:19" x14ac:dyDescent="0.25">
      <c r="A229" s="1" t="s">
        <v>33</v>
      </c>
      <c r="B229" s="1" t="s">
        <v>39</v>
      </c>
      <c r="C229" s="1" t="s">
        <v>35</v>
      </c>
      <c r="D229" s="1" t="s">
        <v>36</v>
      </c>
      <c r="E229" s="2">
        <v>44197</v>
      </c>
      <c r="F229" s="1">
        <v>20</v>
      </c>
      <c r="G229" s="1">
        <v>4463.3860000000004</v>
      </c>
      <c r="I229" s="1" t="s">
        <v>33</v>
      </c>
      <c r="J229" s="1" t="s">
        <v>40</v>
      </c>
      <c r="K229" s="1" t="s">
        <v>35</v>
      </c>
      <c r="L229" s="1" t="s">
        <v>36</v>
      </c>
      <c r="M229" s="2">
        <v>44197</v>
      </c>
      <c r="N229" s="1">
        <v>20</v>
      </c>
      <c r="O229" s="1">
        <v>3814.8069999999998</v>
      </c>
      <c r="Q229" s="2">
        <f t="shared" si="15"/>
        <v>44197</v>
      </c>
      <c r="R229" s="1">
        <f t="shared" si="16"/>
        <v>20</v>
      </c>
      <c r="S229" s="10">
        <f t="shared" si="17"/>
        <v>8278.1929999999993</v>
      </c>
    </row>
    <row r="230" spans="1:19" x14ac:dyDescent="0.25">
      <c r="A230" s="1" t="s">
        <v>33</v>
      </c>
      <c r="B230" s="1" t="s">
        <v>39</v>
      </c>
      <c r="C230" s="1" t="s">
        <v>35</v>
      </c>
      <c r="D230" s="1" t="s">
        <v>36</v>
      </c>
      <c r="E230" s="2">
        <v>44197</v>
      </c>
      <c r="F230" s="1">
        <v>21</v>
      </c>
      <c r="G230" s="1">
        <v>4486.6350000000002</v>
      </c>
      <c r="I230" s="1" t="s">
        <v>33</v>
      </c>
      <c r="J230" s="1" t="s">
        <v>40</v>
      </c>
      <c r="K230" s="1" t="s">
        <v>35</v>
      </c>
      <c r="L230" s="1" t="s">
        <v>36</v>
      </c>
      <c r="M230" s="2">
        <v>44197</v>
      </c>
      <c r="N230" s="1">
        <v>21</v>
      </c>
      <c r="O230" s="1">
        <v>3834.8429999999998</v>
      </c>
      <c r="Q230" s="2">
        <f t="shared" si="15"/>
        <v>44197</v>
      </c>
      <c r="R230" s="1">
        <f t="shared" si="16"/>
        <v>21</v>
      </c>
      <c r="S230" s="10">
        <f t="shared" si="17"/>
        <v>8321.4779999999992</v>
      </c>
    </row>
    <row r="231" spans="1:19" x14ac:dyDescent="0.25">
      <c r="A231" s="1" t="s">
        <v>33</v>
      </c>
      <c r="B231" s="1" t="s">
        <v>39</v>
      </c>
      <c r="C231" s="1" t="s">
        <v>35</v>
      </c>
      <c r="D231" s="1" t="s">
        <v>36</v>
      </c>
      <c r="E231" s="2">
        <v>44197</v>
      </c>
      <c r="F231" s="1">
        <v>22</v>
      </c>
      <c r="G231" s="1">
        <v>4476.5190000000002</v>
      </c>
      <c r="I231" s="1" t="s">
        <v>33</v>
      </c>
      <c r="J231" s="1" t="s">
        <v>40</v>
      </c>
      <c r="K231" s="1" t="s">
        <v>35</v>
      </c>
      <c r="L231" s="1" t="s">
        <v>36</v>
      </c>
      <c r="M231" s="2">
        <v>44197</v>
      </c>
      <c r="N231" s="1">
        <v>22</v>
      </c>
      <c r="O231" s="1">
        <v>3824.4189999999999</v>
      </c>
      <c r="Q231" s="2">
        <f t="shared" si="15"/>
        <v>44197</v>
      </c>
      <c r="R231" s="1">
        <f t="shared" si="16"/>
        <v>22</v>
      </c>
      <c r="S231" s="10">
        <f t="shared" si="17"/>
        <v>8300.9380000000001</v>
      </c>
    </row>
    <row r="232" spans="1:19" x14ac:dyDescent="0.25">
      <c r="A232" s="1" t="s">
        <v>33</v>
      </c>
      <c r="B232" s="1" t="s">
        <v>39</v>
      </c>
      <c r="C232" s="1" t="s">
        <v>35</v>
      </c>
      <c r="D232" s="1" t="s">
        <v>36</v>
      </c>
      <c r="E232" s="2">
        <v>44197</v>
      </c>
      <c r="F232" s="1">
        <v>23</v>
      </c>
      <c r="G232" s="1">
        <v>4502.4660000000003</v>
      </c>
      <c r="I232" s="1" t="s">
        <v>33</v>
      </c>
      <c r="J232" s="1" t="s">
        <v>40</v>
      </c>
      <c r="K232" s="1" t="s">
        <v>35</v>
      </c>
      <c r="L232" s="1" t="s">
        <v>36</v>
      </c>
      <c r="M232" s="2">
        <v>44197</v>
      </c>
      <c r="N232" s="1">
        <v>23</v>
      </c>
      <c r="O232" s="1">
        <v>3847.7550000000001</v>
      </c>
      <c r="Q232" s="2">
        <f t="shared" si="15"/>
        <v>44197</v>
      </c>
      <c r="R232" s="1">
        <f t="shared" si="16"/>
        <v>23</v>
      </c>
      <c r="S232" s="10">
        <f t="shared" si="17"/>
        <v>8350.2210000000014</v>
      </c>
    </row>
    <row r="233" spans="1:19" x14ac:dyDescent="0.25">
      <c r="A233" s="1" t="s">
        <v>33</v>
      </c>
      <c r="B233" s="1" t="s">
        <v>39</v>
      </c>
      <c r="C233" s="1" t="s">
        <v>35</v>
      </c>
      <c r="D233" s="1" t="s">
        <v>36</v>
      </c>
      <c r="E233" s="2">
        <v>44197</v>
      </c>
      <c r="F233" s="1">
        <v>24</v>
      </c>
      <c r="G233" s="1">
        <v>4460.6880000000001</v>
      </c>
      <c r="I233" s="1" t="s">
        <v>33</v>
      </c>
      <c r="J233" s="1" t="s">
        <v>40</v>
      </c>
      <c r="K233" s="1" t="s">
        <v>35</v>
      </c>
      <c r="L233" s="1" t="s">
        <v>36</v>
      </c>
      <c r="M233" s="2">
        <v>44197</v>
      </c>
      <c r="N233" s="1">
        <v>24</v>
      </c>
      <c r="O233" s="1">
        <v>3811.5070000000001</v>
      </c>
      <c r="Q233" s="2">
        <f t="shared" si="15"/>
        <v>44197</v>
      </c>
      <c r="R233" s="1">
        <f t="shared" si="16"/>
        <v>24</v>
      </c>
      <c r="S233" s="10">
        <f t="shared" si="17"/>
        <v>8272.1949999999997</v>
      </c>
    </row>
    <row r="234" spans="1:19" x14ac:dyDescent="0.25">
      <c r="A234" s="1" t="s">
        <v>33</v>
      </c>
      <c r="B234" s="1" t="s">
        <v>39</v>
      </c>
      <c r="C234" s="1" t="s">
        <v>35</v>
      </c>
      <c r="D234" s="1" t="s">
        <v>36</v>
      </c>
      <c r="E234" s="2">
        <v>44197</v>
      </c>
      <c r="F234" s="1">
        <v>25</v>
      </c>
      <c r="G234" s="1">
        <v>4468.4380000000001</v>
      </c>
      <c r="I234" s="1" t="s">
        <v>33</v>
      </c>
      <c r="J234" s="1" t="s">
        <v>40</v>
      </c>
      <c r="K234" s="1" t="s">
        <v>35</v>
      </c>
      <c r="L234" s="1" t="s">
        <v>36</v>
      </c>
      <c r="M234" s="2">
        <v>44197</v>
      </c>
      <c r="N234" s="1">
        <v>25</v>
      </c>
      <c r="O234" s="1">
        <v>3818.0349999999999</v>
      </c>
      <c r="Q234" s="2">
        <f t="shared" si="15"/>
        <v>44197</v>
      </c>
      <c r="R234" s="1">
        <f t="shared" si="16"/>
        <v>25</v>
      </c>
      <c r="S234" s="10">
        <f t="shared" si="17"/>
        <v>8286.473</v>
      </c>
    </row>
    <row r="235" spans="1:19" x14ac:dyDescent="0.25">
      <c r="A235" s="1" t="s">
        <v>33</v>
      </c>
      <c r="B235" s="1" t="s">
        <v>39</v>
      </c>
      <c r="C235" s="1" t="s">
        <v>35</v>
      </c>
      <c r="D235" s="1" t="s">
        <v>36</v>
      </c>
      <c r="E235" s="2">
        <v>44197</v>
      </c>
      <c r="F235" s="1">
        <v>26</v>
      </c>
      <c r="G235" s="1">
        <v>4494.7160000000003</v>
      </c>
      <c r="I235" s="1" t="s">
        <v>33</v>
      </c>
      <c r="J235" s="1" t="s">
        <v>40</v>
      </c>
      <c r="K235" s="1" t="s">
        <v>35</v>
      </c>
      <c r="L235" s="1" t="s">
        <v>36</v>
      </c>
      <c r="M235" s="2">
        <v>44197</v>
      </c>
      <c r="N235" s="1">
        <v>26</v>
      </c>
      <c r="O235" s="1">
        <v>3841.2269999999999</v>
      </c>
      <c r="Q235" s="2">
        <f t="shared" si="15"/>
        <v>44197</v>
      </c>
      <c r="R235" s="1">
        <f t="shared" si="16"/>
        <v>26</v>
      </c>
      <c r="S235" s="10">
        <f t="shared" si="17"/>
        <v>8335.9429999999993</v>
      </c>
    </row>
    <row r="236" spans="1:19" x14ac:dyDescent="0.25">
      <c r="A236" s="1" t="s">
        <v>33</v>
      </c>
      <c r="B236" s="1" t="s">
        <v>39</v>
      </c>
      <c r="C236" s="1" t="s">
        <v>35</v>
      </c>
      <c r="D236" s="1" t="s">
        <v>36</v>
      </c>
      <c r="E236" s="2">
        <v>44197</v>
      </c>
      <c r="F236" s="1">
        <v>27</v>
      </c>
      <c r="G236" s="1">
        <v>4526.4480000000003</v>
      </c>
      <c r="I236" s="1" t="s">
        <v>33</v>
      </c>
      <c r="J236" s="1" t="s">
        <v>40</v>
      </c>
      <c r="K236" s="1" t="s">
        <v>35</v>
      </c>
      <c r="L236" s="1" t="s">
        <v>36</v>
      </c>
      <c r="M236" s="2">
        <v>44197</v>
      </c>
      <c r="N236" s="1">
        <v>27</v>
      </c>
      <c r="O236" s="1">
        <v>3867.9569999999999</v>
      </c>
      <c r="Q236" s="2">
        <f t="shared" si="15"/>
        <v>44197</v>
      </c>
      <c r="R236" s="1">
        <f t="shared" si="16"/>
        <v>27</v>
      </c>
      <c r="S236" s="10">
        <f t="shared" si="17"/>
        <v>8394.4050000000007</v>
      </c>
    </row>
    <row r="237" spans="1:19" x14ac:dyDescent="0.25">
      <c r="A237" s="1" t="s">
        <v>33</v>
      </c>
      <c r="B237" s="1" t="s">
        <v>39</v>
      </c>
      <c r="C237" s="1" t="s">
        <v>35</v>
      </c>
      <c r="D237" s="1" t="s">
        <v>36</v>
      </c>
      <c r="E237" s="2">
        <v>44197</v>
      </c>
      <c r="F237" s="1">
        <v>28</v>
      </c>
      <c r="G237" s="1">
        <v>4436.7060000000001</v>
      </c>
      <c r="I237" s="1" t="s">
        <v>33</v>
      </c>
      <c r="J237" s="1" t="s">
        <v>40</v>
      </c>
      <c r="K237" s="1" t="s">
        <v>35</v>
      </c>
      <c r="L237" s="1" t="s">
        <v>36</v>
      </c>
      <c r="M237" s="2">
        <v>44197</v>
      </c>
      <c r="N237" s="1">
        <v>28</v>
      </c>
      <c r="O237" s="1">
        <v>3791.3049999999998</v>
      </c>
      <c r="Q237" s="2">
        <f t="shared" si="15"/>
        <v>44197</v>
      </c>
      <c r="R237" s="1">
        <f t="shared" si="16"/>
        <v>28</v>
      </c>
      <c r="S237" s="10">
        <f t="shared" si="17"/>
        <v>8228.0110000000004</v>
      </c>
    </row>
    <row r="238" spans="1:19" x14ac:dyDescent="0.25">
      <c r="A238" s="1" t="s">
        <v>33</v>
      </c>
      <c r="B238" s="1" t="s">
        <v>39</v>
      </c>
      <c r="C238" s="1" t="s">
        <v>35</v>
      </c>
      <c r="D238" s="1" t="s">
        <v>36</v>
      </c>
      <c r="E238" s="2">
        <v>44197</v>
      </c>
      <c r="F238" s="1">
        <v>29</v>
      </c>
      <c r="G238" s="1">
        <v>4491.3779999999997</v>
      </c>
      <c r="I238" s="1" t="s">
        <v>33</v>
      </c>
      <c r="J238" s="1" t="s">
        <v>40</v>
      </c>
      <c r="K238" s="1" t="s">
        <v>35</v>
      </c>
      <c r="L238" s="1" t="s">
        <v>36</v>
      </c>
      <c r="M238" s="2">
        <v>44197</v>
      </c>
      <c r="N238" s="1">
        <v>29</v>
      </c>
      <c r="O238" s="1">
        <v>3837.8150000000001</v>
      </c>
      <c r="Q238" s="2">
        <f t="shared" si="15"/>
        <v>44197</v>
      </c>
      <c r="R238" s="1">
        <f t="shared" si="16"/>
        <v>29</v>
      </c>
      <c r="S238" s="10">
        <f t="shared" si="17"/>
        <v>8329.1929999999993</v>
      </c>
    </row>
    <row r="239" spans="1:19" x14ac:dyDescent="0.25">
      <c r="A239" s="1" t="s">
        <v>33</v>
      </c>
      <c r="B239" s="1" t="s">
        <v>39</v>
      </c>
      <c r="C239" s="1" t="s">
        <v>35</v>
      </c>
      <c r="D239" s="1" t="s">
        <v>36</v>
      </c>
      <c r="E239" s="2">
        <v>44197</v>
      </c>
      <c r="F239" s="1">
        <v>30</v>
      </c>
      <c r="G239" s="1">
        <v>4471.7749999999996</v>
      </c>
      <c r="I239" s="1" t="s">
        <v>33</v>
      </c>
      <c r="J239" s="1" t="s">
        <v>40</v>
      </c>
      <c r="K239" s="1" t="s">
        <v>35</v>
      </c>
      <c r="L239" s="1" t="s">
        <v>36</v>
      </c>
      <c r="M239" s="2">
        <v>44197</v>
      </c>
      <c r="N239" s="1">
        <v>30</v>
      </c>
      <c r="O239" s="1">
        <v>3821.4459999999999</v>
      </c>
      <c r="Q239" s="2">
        <f t="shared" si="15"/>
        <v>44197</v>
      </c>
      <c r="R239" s="1">
        <f t="shared" si="16"/>
        <v>30</v>
      </c>
      <c r="S239" s="10">
        <f t="shared" si="17"/>
        <v>8293.2209999999995</v>
      </c>
    </row>
    <row r="240" spans="1:19" x14ac:dyDescent="0.25">
      <c r="A240" s="1" t="s">
        <v>33</v>
      </c>
      <c r="B240" s="1" t="s">
        <v>39</v>
      </c>
      <c r="C240" s="1" t="s">
        <v>35</v>
      </c>
      <c r="D240" s="1" t="s">
        <v>36</v>
      </c>
      <c r="E240" s="2">
        <v>44197</v>
      </c>
      <c r="F240" s="1">
        <v>31</v>
      </c>
      <c r="G240" s="1">
        <v>4459.0730000000003</v>
      </c>
      <c r="I240" s="1" t="s">
        <v>33</v>
      </c>
      <c r="J240" s="1" t="s">
        <v>40</v>
      </c>
      <c r="K240" s="1" t="s">
        <v>35</v>
      </c>
      <c r="L240" s="1" t="s">
        <v>36</v>
      </c>
      <c r="M240" s="2">
        <v>44197</v>
      </c>
      <c r="N240" s="1">
        <v>31</v>
      </c>
      <c r="O240" s="1">
        <v>3810.172</v>
      </c>
      <c r="Q240" s="2">
        <f t="shared" si="15"/>
        <v>44197</v>
      </c>
      <c r="R240" s="1">
        <f t="shared" si="16"/>
        <v>31</v>
      </c>
      <c r="S240" s="10">
        <f t="shared" si="17"/>
        <v>8269.2450000000008</v>
      </c>
    </row>
    <row r="241" spans="1:19" x14ac:dyDescent="0.25">
      <c r="A241" s="1" t="s">
        <v>33</v>
      </c>
      <c r="B241" s="1" t="s">
        <v>39</v>
      </c>
      <c r="C241" s="1" t="s">
        <v>35</v>
      </c>
      <c r="D241" s="1" t="s">
        <v>36</v>
      </c>
      <c r="E241" s="2">
        <v>44197</v>
      </c>
      <c r="F241" s="1">
        <v>32</v>
      </c>
      <c r="G241" s="1">
        <v>4504.0810000000001</v>
      </c>
      <c r="I241" s="1" t="s">
        <v>33</v>
      </c>
      <c r="J241" s="1" t="s">
        <v>40</v>
      </c>
      <c r="K241" s="1" t="s">
        <v>35</v>
      </c>
      <c r="L241" s="1" t="s">
        <v>36</v>
      </c>
      <c r="M241" s="2">
        <v>44197</v>
      </c>
      <c r="N241" s="1">
        <v>32</v>
      </c>
      <c r="O241" s="1">
        <v>3849.09</v>
      </c>
      <c r="Q241" s="2">
        <f t="shared" si="15"/>
        <v>44197</v>
      </c>
      <c r="R241" s="1">
        <f t="shared" si="16"/>
        <v>32</v>
      </c>
      <c r="S241" s="10">
        <f t="shared" si="17"/>
        <v>8353.1710000000003</v>
      </c>
    </row>
    <row r="242" spans="1:19" x14ac:dyDescent="0.25">
      <c r="A242" s="1" t="s">
        <v>33</v>
      </c>
      <c r="B242" s="1" t="s">
        <v>39</v>
      </c>
      <c r="C242" s="1" t="s">
        <v>35</v>
      </c>
      <c r="D242" s="1" t="s">
        <v>36</v>
      </c>
      <c r="E242" s="2">
        <v>44197</v>
      </c>
      <c r="F242" s="1">
        <v>33</v>
      </c>
      <c r="G242" s="1">
        <v>4518.2780000000002</v>
      </c>
      <c r="I242" s="1" t="s">
        <v>33</v>
      </c>
      <c r="J242" s="1" t="s">
        <v>40</v>
      </c>
      <c r="K242" s="1" t="s">
        <v>35</v>
      </c>
      <c r="L242" s="1" t="s">
        <v>36</v>
      </c>
      <c r="M242" s="2">
        <v>44197</v>
      </c>
      <c r="N242" s="1">
        <v>33</v>
      </c>
      <c r="O242" s="1">
        <v>3860.3879999999999</v>
      </c>
      <c r="Q242" s="2">
        <f t="shared" si="15"/>
        <v>44197</v>
      </c>
      <c r="R242" s="1">
        <f t="shared" si="16"/>
        <v>33</v>
      </c>
      <c r="S242" s="10">
        <f t="shared" si="17"/>
        <v>8378.6660000000011</v>
      </c>
    </row>
    <row r="243" spans="1:19" x14ac:dyDescent="0.25">
      <c r="A243" s="1" t="s">
        <v>33</v>
      </c>
      <c r="B243" s="1" t="s">
        <v>39</v>
      </c>
      <c r="C243" s="1" t="s">
        <v>35</v>
      </c>
      <c r="D243" s="1" t="s">
        <v>36</v>
      </c>
      <c r="E243" s="2">
        <v>44197</v>
      </c>
      <c r="F243" s="1">
        <v>34</v>
      </c>
      <c r="G243" s="1">
        <v>4444.875</v>
      </c>
      <c r="I243" s="1" t="s">
        <v>33</v>
      </c>
      <c r="J243" s="1" t="s">
        <v>40</v>
      </c>
      <c r="K243" s="1" t="s">
        <v>35</v>
      </c>
      <c r="L243" s="1" t="s">
        <v>36</v>
      </c>
      <c r="M243" s="2">
        <v>44197</v>
      </c>
      <c r="N243" s="1">
        <v>34</v>
      </c>
      <c r="O243" s="1">
        <v>3798.8739999999998</v>
      </c>
      <c r="Q243" s="2">
        <f t="shared" si="15"/>
        <v>44197</v>
      </c>
      <c r="R243" s="1">
        <f t="shared" si="16"/>
        <v>34</v>
      </c>
      <c r="S243" s="10">
        <f t="shared" si="17"/>
        <v>8243.7489999999998</v>
      </c>
    </row>
    <row r="244" spans="1:19" x14ac:dyDescent="0.25">
      <c r="A244" s="1" t="s">
        <v>33</v>
      </c>
      <c r="B244" s="1" t="s">
        <v>39</v>
      </c>
      <c r="C244" s="1" t="s">
        <v>35</v>
      </c>
      <c r="D244" s="1" t="s">
        <v>36</v>
      </c>
      <c r="E244" s="2">
        <v>44197</v>
      </c>
      <c r="F244" s="1">
        <v>35</v>
      </c>
      <c r="G244" s="1">
        <v>4440.7349999999997</v>
      </c>
      <c r="I244" s="1" t="s">
        <v>33</v>
      </c>
      <c r="J244" s="1" t="s">
        <v>40</v>
      </c>
      <c r="K244" s="1" t="s">
        <v>35</v>
      </c>
      <c r="L244" s="1" t="s">
        <v>36</v>
      </c>
      <c r="M244" s="2">
        <v>44197</v>
      </c>
      <c r="N244" s="1">
        <v>35</v>
      </c>
      <c r="O244" s="1">
        <v>3794.8420000000001</v>
      </c>
      <c r="Q244" s="2">
        <f t="shared" si="15"/>
        <v>44197</v>
      </c>
      <c r="R244" s="1">
        <f t="shared" si="16"/>
        <v>35</v>
      </c>
      <c r="S244" s="10">
        <f t="shared" si="17"/>
        <v>8235.5769999999993</v>
      </c>
    </row>
    <row r="245" spans="1:19" x14ac:dyDescent="0.25">
      <c r="A245" s="1" t="s">
        <v>33</v>
      </c>
      <c r="B245" s="1" t="s">
        <v>39</v>
      </c>
      <c r="C245" s="1" t="s">
        <v>35</v>
      </c>
      <c r="D245" s="1" t="s">
        <v>36</v>
      </c>
      <c r="E245" s="2">
        <v>44197</v>
      </c>
      <c r="F245" s="1">
        <v>36</v>
      </c>
      <c r="G245" s="1">
        <v>4522.4189999999999</v>
      </c>
      <c r="I245" s="1" t="s">
        <v>33</v>
      </c>
      <c r="J245" s="1" t="s">
        <v>40</v>
      </c>
      <c r="K245" s="1" t="s">
        <v>35</v>
      </c>
      <c r="L245" s="1" t="s">
        <v>36</v>
      </c>
      <c r="M245" s="2">
        <v>44197</v>
      </c>
      <c r="N245" s="1">
        <v>36</v>
      </c>
      <c r="O245" s="1">
        <v>3864.42</v>
      </c>
      <c r="Q245" s="2">
        <f t="shared" si="15"/>
        <v>44197</v>
      </c>
      <c r="R245" s="1">
        <f t="shared" si="16"/>
        <v>36</v>
      </c>
      <c r="S245" s="10">
        <f t="shared" si="17"/>
        <v>8386.8389999999999</v>
      </c>
    </row>
    <row r="246" spans="1:19" x14ac:dyDescent="0.25">
      <c r="A246" s="1" t="s">
        <v>33</v>
      </c>
      <c r="B246" s="1" t="s">
        <v>39</v>
      </c>
      <c r="C246" s="1" t="s">
        <v>35</v>
      </c>
      <c r="D246" s="1" t="s">
        <v>36</v>
      </c>
      <c r="E246" s="2">
        <v>44197</v>
      </c>
      <c r="F246" s="1">
        <v>37</v>
      </c>
      <c r="G246" s="1">
        <v>4535.8010000000004</v>
      </c>
      <c r="I246" s="1" t="s">
        <v>33</v>
      </c>
      <c r="J246" s="1" t="s">
        <v>40</v>
      </c>
      <c r="K246" s="1" t="s">
        <v>35</v>
      </c>
      <c r="L246" s="1" t="s">
        <v>36</v>
      </c>
      <c r="M246" s="2">
        <v>44197</v>
      </c>
      <c r="N246" s="1">
        <v>37</v>
      </c>
      <c r="O246" s="1">
        <v>3876.29</v>
      </c>
      <c r="Q246" s="2">
        <f t="shared" si="15"/>
        <v>44197</v>
      </c>
      <c r="R246" s="1">
        <f t="shared" si="16"/>
        <v>37</v>
      </c>
      <c r="S246" s="10">
        <f t="shared" si="17"/>
        <v>8412.0910000000003</v>
      </c>
    </row>
    <row r="247" spans="1:19" x14ac:dyDescent="0.25">
      <c r="A247" s="1" t="s">
        <v>33</v>
      </c>
      <c r="B247" s="1" t="s">
        <v>39</v>
      </c>
      <c r="C247" s="1" t="s">
        <v>35</v>
      </c>
      <c r="D247" s="1" t="s">
        <v>36</v>
      </c>
      <c r="E247" s="2">
        <v>44197</v>
      </c>
      <c r="F247" s="1">
        <v>38</v>
      </c>
      <c r="G247" s="1">
        <v>4427.3519999999999</v>
      </c>
      <c r="I247" s="1" t="s">
        <v>33</v>
      </c>
      <c r="J247" s="1" t="s">
        <v>40</v>
      </c>
      <c r="K247" s="1" t="s">
        <v>35</v>
      </c>
      <c r="L247" s="1" t="s">
        <v>36</v>
      </c>
      <c r="M247" s="2">
        <v>44197</v>
      </c>
      <c r="N247" s="1">
        <v>38</v>
      </c>
      <c r="O247" s="1">
        <v>3782.9720000000002</v>
      </c>
      <c r="Q247" s="2">
        <f t="shared" si="15"/>
        <v>44197</v>
      </c>
      <c r="R247" s="1">
        <f t="shared" si="16"/>
        <v>38</v>
      </c>
      <c r="S247" s="10">
        <f t="shared" si="17"/>
        <v>8210.3240000000005</v>
      </c>
    </row>
    <row r="248" spans="1:19" x14ac:dyDescent="0.25">
      <c r="A248" s="1" t="s">
        <v>33</v>
      </c>
      <c r="B248" s="1" t="s">
        <v>39</v>
      </c>
      <c r="C248" s="1" t="s">
        <v>35</v>
      </c>
      <c r="D248" s="1" t="s">
        <v>36</v>
      </c>
      <c r="E248" s="2">
        <v>44197</v>
      </c>
      <c r="F248" s="1">
        <v>39</v>
      </c>
      <c r="G248" s="1">
        <v>4467.8209999999999</v>
      </c>
      <c r="I248" s="1" t="s">
        <v>33</v>
      </c>
      <c r="J248" s="1" t="s">
        <v>40</v>
      </c>
      <c r="K248" s="1" t="s">
        <v>35</v>
      </c>
      <c r="L248" s="1" t="s">
        <v>36</v>
      </c>
      <c r="M248" s="2">
        <v>44197</v>
      </c>
      <c r="N248" s="1">
        <v>39</v>
      </c>
      <c r="O248" s="1">
        <v>3817.6889999999999</v>
      </c>
      <c r="Q248" s="2">
        <f t="shared" si="15"/>
        <v>44197</v>
      </c>
      <c r="R248" s="1">
        <f t="shared" si="16"/>
        <v>39</v>
      </c>
      <c r="S248" s="10">
        <f t="shared" si="17"/>
        <v>8285.51</v>
      </c>
    </row>
    <row r="249" spans="1:19" x14ac:dyDescent="0.25">
      <c r="A249" s="1" t="s">
        <v>33</v>
      </c>
      <c r="B249" s="1" t="s">
        <v>39</v>
      </c>
      <c r="C249" s="1" t="s">
        <v>35</v>
      </c>
      <c r="D249" s="1" t="s">
        <v>36</v>
      </c>
      <c r="E249" s="2">
        <v>44197</v>
      </c>
      <c r="F249" s="1">
        <v>40</v>
      </c>
      <c r="G249" s="1">
        <v>4495.3320000000003</v>
      </c>
      <c r="I249" s="1" t="s">
        <v>33</v>
      </c>
      <c r="J249" s="1" t="s">
        <v>40</v>
      </c>
      <c r="K249" s="1" t="s">
        <v>35</v>
      </c>
      <c r="L249" s="1" t="s">
        <v>36</v>
      </c>
      <c r="M249" s="2">
        <v>44197</v>
      </c>
      <c r="N249" s="1">
        <v>40</v>
      </c>
      <c r="O249" s="1">
        <v>3841.5729999999999</v>
      </c>
      <c r="Q249" s="2">
        <f t="shared" si="15"/>
        <v>44197</v>
      </c>
      <c r="R249" s="1">
        <f t="shared" si="16"/>
        <v>40</v>
      </c>
      <c r="S249" s="10">
        <f t="shared" si="17"/>
        <v>8336.9050000000007</v>
      </c>
    </row>
    <row r="250" spans="1:19" x14ac:dyDescent="0.25">
      <c r="A250" s="1" t="s">
        <v>33</v>
      </c>
      <c r="B250" s="1" t="s">
        <v>39</v>
      </c>
      <c r="C250" s="1" t="s">
        <v>35</v>
      </c>
      <c r="D250" s="1" t="s">
        <v>36</v>
      </c>
      <c r="E250" s="2">
        <v>44197</v>
      </c>
      <c r="F250" s="1">
        <v>41</v>
      </c>
      <c r="G250" s="1">
        <v>4496.7529999999997</v>
      </c>
      <c r="I250" s="1" t="s">
        <v>33</v>
      </c>
      <c r="J250" s="1" t="s">
        <v>40</v>
      </c>
      <c r="K250" s="1" t="s">
        <v>35</v>
      </c>
      <c r="L250" s="1" t="s">
        <v>36</v>
      </c>
      <c r="M250" s="2">
        <v>44197</v>
      </c>
      <c r="N250" s="1">
        <v>41</v>
      </c>
      <c r="O250" s="1">
        <v>3842.5839999999998</v>
      </c>
      <c r="Q250" s="2">
        <f t="shared" si="15"/>
        <v>44197</v>
      </c>
      <c r="R250" s="1">
        <f t="shared" si="16"/>
        <v>41</v>
      </c>
      <c r="S250" s="10">
        <f t="shared" si="17"/>
        <v>8339.3369999999995</v>
      </c>
    </row>
    <row r="251" spans="1:19" x14ac:dyDescent="0.25">
      <c r="A251" s="1" t="s">
        <v>33</v>
      </c>
      <c r="B251" s="1" t="s">
        <v>39</v>
      </c>
      <c r="C251" s="1" t="s">
        <v>35</v>
      </c>
      <c r="D251" s="1" t="s">
        <v>36</v>
      </c>
      <c r="E251" s="2">
        <v>44197</v>
      </c>
      <c r="F251" s="1">
        <v>42</v>
      </c>
      <c r="G251" s="1">
        <v>4466.3999999999996</v>
      </c>
      <c r="I251" s="1" t="s">
        <v>33</v>
      </c>
      <c r="J251" s="1" t="s">
        <v>40</v>
      </c>
      <c r="K251" s="1" t="s">
        <v>35</v>
      </c>
      <c r="L251" s="1" t="s">
        <v>36</v>
      </c>
      <c r="M251" s="2">
        <v>44197</v>
      </c>
      <c r="N251" s="1">
        <v>42</v>
      </c>
      <c r="O251" s="1">
        <v>3816.6779999999999</v>
      </c>
      <c r="Q251" s="2">
        <f t="shared" si="15"/>
        <v>44197</v>
      </c>
      <c r="R251" s="1">
        <f t="shared" si="16"/>
        <v>42</v>
      </c>
      <c r="S251" s="10">
        <f t="shared" si="17"/>
        <v>8283.0779999999995</v>
      </c>
    </row>
    <row r="252" spans="1:19" x14ac:dyDescent="0.25">
      <c r="A252" s="1" t="s">
        <v>33</v>
      </c>
      <c r="B252" s="1" t="s">
        <v>39</v>
      </c>
      <c r="C252" s="1" t="s">
        <v>35</v>
      </c>
      <c r="D252" s="1" t="s">
        <v>36</v>
      </c>
      <c r="E252" s="2">
        <v>44197</v>
      </c>
      <c r="F252" s="1">
        <v>43</v>
      </c>
      <c r="G252" s="1">
        <v>4498.8559999999998</v>
      </c>
      <c r="I252" s="1" t="s">
        <v>33</v>
      </c>
      <c r="J252" s="1" t="s">
        <v>40</v>
      </c>
      <c r="K252" s="1" t="s">
        <v>35</v>
      </c>
      <c r="L252" s="1" t="s">
        <v>36</v>
      </c>
      <c r="M252" s="2">
        <v>44197</v>
      </c>
      <c r="N252" s="1">
        <v>43</v>
      </c>
      <c r="O252" s="1">
        <v>3844.0610000000001</v>
      </c>
      <c r="Q252" s="2">
        <f t="shared" si="15"/>
        <v>44197</v>
      </c>
      <c r="R252" s="1">
        <f t="shared" si="16"/>
        <v>43</v>
      </c>
      <c r="S252" s="10">
        <f t="shared" si="17"/>
        <v>8342.9169999999995</v>
      </c>
    </row>
    <row r="253" spans="1:19" x14ac:dyDescent="0.25">
      <c r="A253" s="1" t="s">
        <v>33</v>
      </c>
      <c r="B253" s="1" t="s">
        <v>39</v>
      </c>
      <c r="C253" s="1" t="s">
        <v>35</v>
      </c>
      <c r="D253" s="1" t="s">
        <v>36</v>
      </c>
      <c r="E253" s="2">
        <v>44197</v>
      </c>
      <c r="F253" s="1">
        <v>44</v>
      </c>
      <c r="G253" s="1">
        <v>4464.2979999999998</v>
      </c>
      <c r="I253" s="1" t="s">
        <v>33</v>
      </c>
      <c r="J253" s="1" t="s">
        <v>40</v>
      </c>
      <c r="K253" s="1" t="s">
        <v>35</v>
      </c>
      <c r="L253" s="1" t="s">
        <v>36</v>
      </c>
      <c r="M253" s="2">
        <v>44197</v>
      </c>
      <c r="N253" s="1">
        <v>44</v>
      </c>
      <c r="O253" s="1">
        <v>3815.201</v>
      </c>
      <c r="Q253" s="2">
        <f t="shared" si="15"/>
        <v>44197</v>
      </c>
      <c r="R253" s="1">
        <f t="shared" si="16"/>
        <v>44</v>
      </c>
      <c r="S253" s="10">
        <f t="shared" si="17"/>
        <v>8279.4989999999998</v>
      </c>
    </row>
    <row r="254" spans="1:19" x14ac:dyDescent="0.25">
      <c r="A254" s="1" t="s">
        <v>33</v>
      </c>
      <c r="B254" s="1" t="s">
        <v>39</v>
      </c>
      <c r="C254" s="1" t="s">
        <v>35</v>
      </c>
      <c r="D254" s="1" t="s">
        <v>36</v>
      </c>
      <c r="E254" s="2">
        <v>44197</v>
      </c>
      <c r="F254" s="1">
        <v>45</v>
      </c>
      <c r="G254" s="1">
        <v>4454.4139999999998</v>
      </c>
      <c r="I254" s="1" t="s">
        <v>33</v>
      </c>
      <c r="J254" s="1" t="s">
        <v>40</v>
      </c>
      <c r="K254" s="1" t="s">
        <v>35</v>
      </c>
      <c r="L254" s="1" t="s">
        <v>36</v>
      </c>
      <c r="M254" s="2">
        <v>44197</v>
      </c>
      <c r="N254" s="1">
        <v>45</v>
      </c>
      <c r="O254" s="1">
        <v>3806.386</v>
      </c>
      <c r="Q254" s="2">
        <f t="shared" si="15"/>
        <v>44197</v>
      </c>
      <c r="R254" s="1">
        <f t="shared" si="16"/>
        <v>45</v>
      </c>
      <c r="S254" s="10">
        <f t="shared" si="17"/>
        <v>8260.7999999999993</v>
      </c>
    </row>
    <row r="255" spans="1:19" x14ac:dyDescent="0.25">
      <c r="A255" s="1" t="s">
        <v>33</v>
      </c>
      <c r="B255" s="1" t="s">
        <v>39</v>
      </c>
      <c r="C255" s="1" t="s">
        <v>35</v>
      </c>
      <c r="D255" s="1" t="s">
        <v>36</v>
      </c>
      <c r="E255" s="2">
        <v>44197</v>
      </c>
      <c r="F255" s="1">
        <v>46</v>
      </c>
      <c r="G255" s="1">
        <v>4508.74</v>
      </c>
      <c r="I255" s="1" t="s">
        <v>33</v>
      </c>
      <c r="J255" s="1" t="s">
        <v>40</v>
      </c>
      <c r="K255" s="1" t="s">
        <v>35</v>
      </c>
      <c r="L255" s="1" t="s">
        <v>36</v>
      </c>
      <c r="M255" s="2">
        <v>44197</v>
      </c>
      <c r="N255" s="1">
        <v>46</v>
      </c>
      <c r="O255" s="1">
        <v>3852.8760000000002</v>
      </c>
      <c r="Q255" s="2">
        <f t="shared" si="15"/>
        <v>44197</v>
      </c>
      <c r="R255" s="1">
        <f t="shared" si="16"/>
        <v>46</v>
      </c>
      <c r="S255" s="10">
        <f t="shared" si="17"/>
        <v>8361.616</v>
      </c>
    </row>
    <row r="256" spans="1:19" x14ac:dyDescent="0.25">
      <c r="A256" s="1" t="s">
        <v>33</v>
      </c>
      <c r="B256" s="1" t="s">
        <v>39</v>
      </c>
      <c r="C256" s="1" t="s">
        <v>35</v>
      </c>
      <c r="D256" s="1" t="s">
        <v>36</v>
      </c>
      <c r="E256" s="2">
        <v>44197</v>
      </c>
      <c r="F256" s="1">
        <v>47</v>
      </c>
      <c r="G256" s="1">
        <v>4436.9170000000004</v>
      </c>
      <c r="I256" s="1" t="s">
        <v>33</v>
      </c>
      <c r="J256" s="1" t="s">
        <v>40</v>
      </c>
      <c r="K256" s="1" t="s">
        <v>35</v>
      </c>
      <c r="L256" s="1" t="s">
        <v>36</v>
      </c>
      <c r="M256" s="2">
        <v>44197</v>
      </c>
      <c r="N256" s="1">
        <v>47</v>
      </c>
      <c r="O256" s="1">
        <v>3790.942</v>
      </c>
      <c r="Q256" s="2">
        <f t="shared" si="15"/>
        <v>44197</v>
      </c>
      <c r="R256" s="1">
        <f t="shared" si="16"/>
        <v>47</v>
      </c>
      <c r="S256" s="10">
        <f t="shared" si="17"/>
        <v>8227.8590000000004</v>
      </c>
    </row>
    <row r="257" spans="1:19" x14ac:dyDescent="0.25">
      <c r="A257" s="1" t="s">
        <v>33</v>
      </c>
      <c r="B257" s="1" t="s">
        <v>39</v>
      </c>
      <c r="C257" s="1" t="s">
        <v>35</v>
      </c>
      <c r="D257" s="1" t="s">
        <v>36</v>
      </c>
      <c r="E257" s="2">
        <v>44197</v>
      </c>
      <c r="F257" s="1">
        <v>48</v>
      </c>
      <c r="G257" s="1">
        <v>4526.2359999999999</v>
      </c>
      <c r="I257" s="1" t="s">
        <v>33</v>
      </c>
      <c r="J257" s="1" t="s">
        <v>40</v>
      </c>
      <c r="K257" s="1" t="s">
        <v>35</v>
      </c>
      <c r="L257" s="1" t="s">
        <v>36</v>
      </c>
      <c r="M257" s="2">
        <v>44197</v>
      </c>
      <c r="N257" s="1">
        <v>48</v>
      </c>
      <c r="O257" s="1">
        <v>3868.32</v>
      </c>
      <c r="Q257" s="2">
        <f t="shared" si="15"/>
        <v>44197</v>
      </c>
      <c r="R257" s="1">
        <f t="shared" si="16"/>
        <v>48</v>
      </c>
      <c r="S257" s="10">
        <f t="shared" si="17"/>
        <v>8394.5560000000005</v>
      </c>
    </row>
    <row r="258" spans="1:19" x14ac:dyDescent="0.25">
      <c r="A258" s="1" t="s">
        <v>33</v>
      </c>
      <c r="B258" s="1" t="s">
        <v>39</v>
      </c>
      <c r="C258" s="1" t="s">
        <v>35</v>
      </c>
      <c r="D258" s="1" t="s">
        <v>36</v>
      </c>
      <c r="E258" s="2">
        <v>44197</v>
      </c>
      <c r="F258" s="1">
        <v>49</v>
      </c>
      <c r="G258" s="1">
        <v>4496.0379999999996</v>
      </c>
      <c r="I258" s="1" t="s">
        <v>33</v>
      </c>
      <c r="J258" s="1" t="s">
        <v>40</v>
      </c>
      <c r="K258" s="1" t="s">
        <v>35</v>
      </c>
      <c r="L258" s="1" t="s">
        <v>36</v>
      </c>
      <c r="M258" s="2">
        <v>44197</v>
      </c>
      <c r="N258" s="1">
        <v>49</v>
      </c>
      <c r="O258" s="1">
        <v>3842.0039999999999</v>
      </c>
      <c r="Q258" s="2">
        <f t="shared" si="15"/>
        <v>44197</v>
      </c>
      <c r="R258" s="1">
        <f t="shared" si="16"/>
        <v>49</v>
      </c>
      <c r="S258" s="10">
        <f t="shared" si="17"/>
        <v>8338.0419999999995</v>
      </c>
    </row>
    <row r="259" spans="1:19" x14ac:dyDescent="0.25">
      <c r="A259" s="1" t="s">
        <v>33</v>
      </c>
      <c r="B259" s="1" t="s">
        <v>39</v>
      </c>
      <c r="C259" s="1" t="s">
        <v>35</v>
      </c>
      <c r="D259" s="1" t="s">
        <v>36</v>
      </c>
      <c r="E259" s="2">
        <v>44197</v>
      </c>
      <c r="F259" s="1">
        <v>50</v>
      </c>
      <c r="G259" s="1">
        <v>4467.116</v>
      </c>
      <c r="I259" s="1" t="s">
        <v>33</v>
      </c>
      <c r="J259" s="1" t="s">
        <v>40</v>
      </c>
      <c r="K259" s="1" t="s">
        <v>35</v>
      </c>
      <c r="L259" s="1" t="s">
        <v>36</v>
      </c>
      <c r="M259" s="2">
        <v>44197</v>
      </c>
      <c r="N259" s="1">
        <v>50</v>
      </c>
      <c r="O259" s="1">
        <v>3817.2570000000001</v>
      </c>
      <c r="Q259" s="2">
        <f t="shared" si="15"/>
        <v>44197</v>
      </c>
      <c r="R259" s="1">
        <f t="shared" si="16"/>
        <v>50</v>
      </c>
      <c r="S259" s="10">
        <f t="shared" si="17"/>
        <v>8284.3729999999996</v>
      </c>
    </row>
    <row r="260" spans="1:19" x14ac:dyDescent="0.25">
      <c r="A260" s="1" t="s">
        <v>33</v>
      </c>
      <c r="B260" s="1" t="s">
        <v>39</v>
      </c>
      <c r="C260" s="1" t="s">
        <v>35</v>
      </c>
      <c r="D260" s="1" t="s">
        <v>36</v>
      </c>
      <c r="E260" s="2">
        <v>44562</v>
      </c>
      <c r="F260" s="1" t="s">
        <v>0</v>
      </c>
      <c r="G260" s="1">
        <v>4533.4930000000004</v>
      </c>
      <c r="I260" s="1" t="s">
        <v>33</v>
      </c>
      <c r="J260" s="1" t="s">
        <v>40</v>
      </c>
      <c r="K260" s="1" t="s">
        <v>35</v>
      </c>
      <c r="L260" s="1" t="s">
        <v>36</v>
      </c>
      <c r="M260" s="2">
        <v>44562</v>
      </c>
      <c r="N260" s="1" t="s">
        <v>0</v>
      </c>
      <c r="O260" s="1">
        <v>3863.8820000000001</v>
      </c>
      <c r="Q260" s="2">
        <f t="shared" si="15"/>
        <v>44562</v>
      </c>
      <c r="R260" s="1" t="str">
        <f t="shared" si="16"/>
        <v>Expected Values</v>
      </c>
      <c r="S260" s="10">
        <f t="shared" si="17"/>
        <v>8397.375</v>
      </c>
    </row>
    <row r="261" spans="1:19" x14ac:dyDescent="0.25">
      <c r="A261" s="1" t="s">
        <v>33</v>
      </c>
      <c r="B261" s="1" t="s">
        <v>39</v>
      </c>
      <c r="C261" s="1" t="s">
        <v>35</v>
      </c>
      <c r="D261" s="1" t="s">
        <v>36</v>
      </c>
      <c r="E261" s="2">
        <v>44562</v>
      </c>
      <c r="F261" s="1">
        <v>1</v>
      </c>
      <c r="G261" s="1">
        <v>4508.78</v>
      </c>
      <c r="I261" s="1" t="s">
        <v>33</v>
      </c>
      <c r="J261" s="1" t="s">
        <v>40</v>
      </c>
      <c r="K261" s="1" t="s">
        <v>35</v>
      </c>
      <c r="L261" s="1" t="s">
        <v>36</v>
      </c>
      <c r="M261" s="2">
        <v>44562</v>
      </c>
      <c r="N261" s="1">
        <v>1</v>
      </c>
      <c r="O261" s="1">
        <v>3842.6469999999999</v>
      </c>
      <c r="Q261" s="2">
        <f t="shared" si="15"/>
        <v>44562</v>
      </c>
      <c r="R261" s="1">
        <f t="shared" si="16"/>
        <v>1</v>
      </c>
      <c r="S261" s="10">
        <f t="shared" si="17"/>
        <v>8351.4269999999997</v>
      </c>
    </row>
    <row r="262" spans="1:19" x14ac:dyDescent="0.25">
      <c r="A262" s="1" t="s">
        <v>33</v>
      </c>
      <c r="B262" s="1" t="s">
        <v>39</v>
      </c>
      <c r="C262" s="1" t="s">
        <v>35</v>
      </c>
      <c r="D262" s="1" t="s">
        <v>36</v>
      </c>
      <c r="E262" s="2">
        <v>44562</v>
      </c>
      <c r="F262" s="1">
        <v>2</v>
      </c>
      <c r="G262" s="1">
        <v>4558.2070000000003</v>
      </c>
      <c r="I262" s="1" t="s">
        <v>33</v>
      </c>
      <c r="J262" s="1" t="s">
        <v>40</v>
      </c>
      <c r="K262" s="1" t="s">
        <v>35</v>
      </c>
      <c r="L262" s="1" t="s">
        <v>36</v>
      </c>
      <c r="M262" s="2">
        <v>44562</v>
      </c>
      <c r="N262" s="1">
        <v>2</v>
      </c>
      <c r="O262" s="1">
        <v>3885.1170000000002</v>
      </c>
      <c r="Q262" s="2">
        <f t="shared" ref="Q262:Q325" si="18">M262</f>
        <v>44562</v>
      </c>
      <c r="R262" s="1">
        <f t="shared" ref="R262:R325" si="19">N262</f>
        <v>2</v>
      </c>
      <c r="S262" s="10">
        <f t="shared" ref="S262:S325" si="20">O262+G262</f>
        <v>8443.3240000000005</v>
      </c>
    </row>
    <row r="263" spans="1:19" x14ac:dyDescent="0.25">
      <c r="A263" s="1" t="s">
        <v>33</v>
      </c>
      <c r="B263" s="1" t="s">
        <v>39</v>
      </c>
      <c r="C263" s="1" t="s">
        <v>35</v>
      </c>
      <c r="D263" s="1" t="s">
        <v>36</v>
      </c>
      <c r="E263" s="2">
        <v>44562</v>
      </c>
      <c r="F263" s="1">
        <v>3</v>
      </c>
      <c r="G263" s="1">
        <v>4546.1180000000004</v>
      </c>
      <c r="I263" s="1" t="s">
        <v>33</v>
      </c>
      <c r="J263" s="1" t="s">
        <v>40</v>
      </c>
      <c r="K263" s="1" t="s">
        <v>35</v>
      </c>
      <c r="L263" s="1" t="s">
        <v>36</v>
      </c>
      <c r="M263" s="2">
        <v>44562</v>
      </c>
      <c r="N263" s="1">
        <v>3</v>
      </c>
      <c r="O263" s="1">
        <v>3874.924</v>
      </c>
      <c r="Q263" s="2">
        <f t="shared" si="18"/>
        <v>44562</v>
      </c>
      <c r="R263" s="1">
        <f t="shared" si="19"/>
        <v>3</v>
      </c>
      <c r="S263" s="10">
        <f t="shared" si="20"/>
        <v>8421.0420000000013</v>
      </c>
    </row>
    <row r="264" spans="1:19" x14ac:dyDescent="0.25">
      <c r="A264" s="1" t="s">
        <v>33</v>
      </c>
      <c r="B264" s="1" t="s">
        <v>39</v>
      </c>
      <c r="C264" s="1" t="s">
        <v>35</v>
      </c>
      <c r="D264" s="1" t="s">
        <v>36</v>
      </c>
      <c r="E264" s="2">
        <v>44562</v>
      </c>
      <c r="F264" s="1">
        <v>4</v>
      </c>
      <c r="G264" s="1">
        <v>4520.8689999999997</v>
      </c>
      <c r="I264" s="1" t="s">
        <v>33</v>
      </c>
      <c r="J264" s="1" t="s">
        <v>40</v>
      </c>
      <c r="K264" s="1" t="s">
        <v>35</v>
      </c>
      <c r="L264" s="1" t="s">
        <v>36</v>
      </c>
      <c r="M264" s="2">
        <v>44562</v>
      </c>
      <c r="N264" s="1">
        <v>4</v>
      </c>
      <c r="O264" s="1">
        <v>3852.8389999999999</v>
      </c>
      <c r="Q264" s="2">
        <f t="shared" si="18"/>
        <v>44562</v>
      </c>
      <c r="R264" s="1">
        <f t="shared" si="19"/>
        <v>4</v>
      </c>
      <c r="S264" s="10">
        <f t="shared" si="20"/>
        <v>8373.7079999999987</v>
      </c>
    </row>
    <row r="265" spans="1:19" x14ac:dyDescent="0.25">
      <c r="A265" s="1" t="s">
        <v>33</v>
      </c>
      <c r="B265" s="1" t="s">
        <v>39</v>
      </c>
      <c r="C265" s="1" t="s">
        <v>35</v>
      </c>
      <c r="D265" s="1" t="s">
        <v>36</v>
      </c>
      <c r="E265" s="2">
        <v>44562</v>
      </c>
      <c r="F265" s="1">
        <v>5</v>
      </c>
      <c r="G265" s="1">
        <v>4521.9560000000001</v>
      </c>
      <c r="I265" s="1" t="s">
        <v>33</v>
      </c>
      <c r="J265" s="1" t="s">
        <v>40</v>
      </c>
      <c r="K265" s="1" t="s">
        <v>35</v>
      </c>
      <c r="L265" s="1" t="s">
        <v>36</v>
      </c>
      <c r="M265" s="2">
        <v>44562</v>
      </c>
      <c r="N265" s="1">
        <v>5</v>
      </c>
      <c r="O265" s="1">
        <v>3853.643</v>
      </c>
      <c r="Q265" s="2">
        <f t="shared" si="18"/>
        <v>44562</v>
      </c>
      <c r="R265" s="1">
        <f t="shared" si="19"/>
        <v>5</v>
      </c>
      <c r="S265" s="10">
        <f t="shared" si="20"/>
        <v>8375.5990000000002</v>
      </c>
    </row>
    <row r="266" spans="1:19" x14ac:dyDescent="0.25">
      <c r="A266" s="1" t="s">
        <v>33</v>
      </c>
      <c r="B266" s="1" t="s">
        <v>39</v>
      </c>
      <c r="C266" s="1" t="s">
        <v>35</v>
      </c>
      <c r="D266" s="1" t="s">
        <v>36</v>
      </c>
      <c r="E266" s="2">
        <v>44562</v>
      </c>
      <c r="F266" s="1">
        <v>6</v>
      </c>
      <c r="G266" s="1">
        <v>4545.0309999999999</v>
      </c>
      <c r="I266" s="1" t="s">
        <v>33</v>
      </c>
      <c r="J266" s="1" t="s">
        <v>40</v>
      </c>
      <c r="K266" s="1" t="s">
        <v>35</v>
      </c>
      <c r="L266" s="1" t="s">
        <v>36</v>
      </c>
      <c r="M266" s="2">
        <v>44562</v>
      </c>
      <c r="N266" s="1">
        <v>6</v>
      </c>
      <c r="O266" s="1">
        <v>3874.12</v>
      </c>
      <c r="Q266" s="2">
        <f t="shared" si="18"/>
        <v>44562</v>
      </c>
      <c r="R266" s="1">
        <f t="shared" si="19"/>
        <v>6</v>
      </c>
      <c r="S266" s="10">
        <f t="shared" si="20"/>
        <v>8419.1509999999998</v>
      </c>
    </row>
    <row r="267" spans="1:19" x14ac:dyDescent="0.25">
      <c r="A267" s="1" t="s">
        <v>33</v>
      </c>
      <c r="B267" s="1" t="s">
        <v>39</v>
      </c>
      <c r="C267" s="1" t="s">
        <v>35</v>
      </c>
      <c r="D267" s="1" t="s">
        <v>36</v>
      </c>
      <c r="E267" s="2">
        <v>44562</v>
      </c>
      <c r="F267" s="1">
        <v>7</v>
      </c>
      <c r="G267" s="1">
        <v>4543.03</v>
      </c>
      <c r="I267" s="1" t="s">
        <v>33</v>
      </c>
      <c r="J267" s="1" t="s">
        <v>40</v>
      </c>
      <c r="K267" s="1" t="s">
        <v>35</v>
      </c>
      <c r="L267" s="1" t="s">
        <v>36</v>
      </c>
      <c r="M267" s="2">
        <v>44562</v>
      </c>
      <c r="N267" s="1">
        <v>7</v>
      </c>
      <c r="O267" s="1">
        <v>3871.7510000000002</v>
      </c>
      <c r="Q267" s="2">
        <f t="shared" si="18"/>
        <v>44562</v>
      </c>
      <c r="R267" s="1">
        <f t="shared" si="19"/>
        <v>7</v>
      </c>
      <c r="S267" s="10">
        <f t="shared" si="20"/>
        <v>8414.780999999999</v>
      </c>
    </row>
    <row r="268" spans="1:19" x14ac:dyDescent="0.25">
      <c r="A268" s="1" t="s">
        <v>33</v>
      </c>
      <c r="B268" s="1" t="s">
        <v>39</v>
      </c>
      <c r="C268" s="1" t="s">
        <v>35</v>
      </c>
      <c r="D268" s="1" t="s">
        <v>36</v>
      </c>
      <c r="E268" s="2">
        <v>44562</v>
      </c>
      <c r="F268" s="1">
        <v>8</v>
      </c>
      <c r="G268" s="1">
        <v>4523.9570000000003</v>
      </c>
      <c r="I268" s="1" t="s">
        <v>33</v>
      </c>
      <c r="J268" s="1" t="s">
        <v>40</v>
      </c>
      <c r="K268" s="1" t="s">
        <v>35</v>
      </c>
      <c r="L268" s="1" t="s">
        <v>36</v>
      </c>
      <c r="M268" s="2">
        <v>44562</v>
      </c>
      <c r="N268" s="1">
        <v>8</v>
      </c>
      <c r="O268" s="1">
        <v>3856.0129999999999</v>
      </c>
      <c r="Q268" s="2">
        <f t="shared" si="18"/>
        <v>44562</v>
      </c>
      <c r="R268" s="1">
        <f t="shared" si="19"/>
        <v>8</v>
      </c>
      <c r="S268" s="10">
        <f t="shared" si="20"/>
        <v>8379.9700000000012</v>
      </c>
    </row>
    <row r="269" spans="1:19" x14ac:dyDescent="0.25">
      <c r="A269" s="1" t="s">
        <v>33</v>
      </c>
      <c r="B269" s="1" t="s">
        <v>39</v>
      </c>
      <c r="C269" s="1" t="s">
        <v>35</v>
      </c>
      <c r="D269" s="1" t="s">
        <v>36</v>
      </c>
      <c r="E269" s="2">
        <v>44562</v>
      </c>
      <c r="F269" s="1">
        <v>9</v>
      </c>
      <c r="G269" s="1">
        <v>4590.5720000000001</v>
      </c>
      <c r="I269" s="1" t="s">
        <v>33</v>
      </c>
      <c r="J269" s="1" t="s">
        <v>40</v>
      </c>
      <c r="K269" s="1" t="s">
        <v>35</v>
      </c>
      <c r="L269" s="1" t="s">
        <v>36</v>
      </c>
      <c r="M269" s="2">
        <v>44562</v>
      </c>
      <c r="N269" s="1">
        <v>9</v>
      </c>
      <c r="O269" s="1">
        <v>3912.643</v>
      </c>
      <c r="Q269" s="2">
        <f t="shared" si="18"/>
        <v>44562</v>
      </c>
      <c r="R269" s="1">
        <f t="shared" si="19"/>
        <v>9</v>
      </c>
      <c r="S269" s="10">
        <f t="shared" si="20"/>
        <v>8503.2150000000001</v>
      </c>
    </row>
    <row r="270" spans="1:19" x14ac:dyDescent="0.25">
      <c r="A270" s="1" t="s">
        <v>33</v>
      </c>
      <c r="B270" s="1" t="s">
        <v>39</v>
      </c>
      <c r="C270" s="1" t="s">
        <v>35</v>
      </c>
      <c r="D270" s="1" t="s">
        <v>36</v>
      </c>
      <c r="E270" s="2">
        <v>44562</v>
      </c>
      <c r="F270" s="1">
        <v>10</v>
      </c>
      <c r="G270" s="1">
        <v>4476.415</v>
      </c>
      <c r="I270" s="1" t="s">
        <v>33</v>
      </c>
      <c r="J270" s="1" t="s">
        <v>40</v>
      </c>
      <c r="K270" s="1" t="s">
        <v>35</v>
      </c>
      <c r="L270" s="1" t="s">
        <v>36</v>
      </c>
      <c r="M270" s="2">
        <v>44562</v>
      </c>
      <c r="N270" s="1">
        <v>10</v>
      </c>
      <c r="O270" s="1">
        <v>3815.12</v>
      </c>
      <c r="Q270" s="2">
        <f t="shared" si="18"/>
        <v>44562</v>
      </c>
      <c r="R270" s="1">
        <f t="shared" si="19"/>
        <v>10</v>
      </c>
      <c r="S270" s="10">
        <f t="shared" si="20"/>
        <v>8291.5349999999999</v>
      </c>
    </row>
    <row r="271" spans="1:19" x14ac:dyDescent="0.25">
      <c r="A271" s="1" t="s">
        <v>33</v>
      </c>
      <c r="B271" s="1" t="s">
        <v>39</v>
      </c>
      <c r="C271" s="1" t="s">
        <v>35</v>
      </c>
      <c r="D271" s="1" t="s">
        <v>36</v>
      </c>
      <c r="E271" s="2">
        <v>44562</v>
      </c>
      <c r="F271" s="1">
        <v>11</v>
      </c>
      <c r="G271" s="1">
        <v>4546.7659999999996</v>
      </c>
      <c r="I271" s="1" t="s">
        <v>33</v>
      </c>
      <c r="J271" s="1" t="s">
        <v>40</v>
      </c>
      <c r="K271" s="1" t="s">
        <v>35</v>
      </c>
      <c r="L271" s="1" t="s">
        <v>36</v>
      </c>
      <c r="M271" s="2">
        <v>44562</v>
      </c>
      <c r="N271" s="1">
        <v>11</v>
      </c>
      <c r="O271" s="1">
        <v>3875.0239999999999</v>
      </c>
      <c r="Q271" s="2">
        <f t="shared" si="18"/>
        <v>44562</v>
      </c>
      <c r="R271" s="1">
        <f t="shared" si="19"/>
        <v>11</v>
      </c>
      <c r="S271" s="10">
        <f t="shared" si="20"/>
        <v>8421.7899999999991</v>
      </c>
    </row>
    <row r="272" spans="1:19" x14ac:dyDescent="0.25">
      <c r="A272" s="1" t="s">
        <v>33</v>
      </c>
      <c r="B272" s="1" t="s">
        <v>39</v>
      </c>
      <c r="C272" s="1" t="s">
        <v>35</v>
      </c>
      <c r="D272" s="1" t="s">
        <v>36</v>
      </c>
      <c r="E272" s="2">
        <v>44562</v>
      </c>
      <c r="F272" s="1">
        <v>12</v>
      </c>
      <c r="G272" s="1">
        <v>4520.2209999999995</v>
      </c>
      <c r="I272" s="1" t="s">
        <v>33</v>
      </c>
      <c r="J272" s="1" t="s">
        <v>40</v>
      </c>
      <c r="K272" s="1" t="s">
        <v>35</v>
      </c>
      <c r="L272" s="1" t="s">
        <v>36</v>
      </c>
      <c r="M272" s="2">
        <v>44562</v>
      </c>
      <c r="N272" s="1">
        <v>12</v>
      </c>
      <c r="O272" s="1">
        <v>3852.739</v>
      </c>
      <c r="Q272" s="2">
        <f t="shared" si="18"/>
        <v>44562</v>
      </c>
      <c r="R272" s="1">
        <f t="shared" si="19"/>
        <v>12</v>
      </c>
      <c r="S272" s="10">
        <f t="shared" si="20"/>
        <v>8372.9599999999991</v>
      </c>
    </row>
    <row r="273" spans="1:19" x14ac:dyDescent="0.25">
      <c r="A273" s="1" t="s">
        <v>33</v>
      </c>
      <c r="B273" s="1" t="s">
        <v>39</v>
      </c>
      <c r="C273" s="1" t="s">
        <v>35</v>
      </c>
      <c r="D273" s="1" t="s">
        <v>36</v>
      </c>
      <c r="E273" s="2">
        <v>44562</v>
      </c>
      <c r="F273" s="1">
        <v>13</v>
      </c>
      <c r="G273" s="1">
        <v>4484.2190000000001</v>
      </c>
      <c r="I273" s="1" t="s">
        <v>33</v>
      </c>
      <c r="J273" s="1" t="s">
        <v>40</v>
      </c>
      <c r="K273" s="1" t="s">
        <v>35</v>
      </c>
      <c r="L273" s="1" t="s">
        <v>36</v>
      </c>
      <c r="M273" s="2">
        <v>44562</v>
      </c>
      <c r="N273" s="1">
        <v>13</v>
      </c>
      <c r="O273" s="1">
        <v>3821.232</v>
      </c>
      <c r="Q273" s="2">
        <f t="shared" si="18"/>
        <v>44562</v>
      </c>
      <c r="R273" s="1">
        <f t="shared" si="19"/>
        <v>13</v>
      </c>
      <c r="S273" s="10">
        <f t="shared" si="20"/>
        <v>8305.4510000000009</v>
      </c>
    </row>
    <row r="274" spans="1:19" x14ac:dyDescent="0.25">
      <c r="A274" s="1" t="s">
        <v>33</v>
      </c>
      <c r="B274" s="1" t="s">
        <v>39</v>
      </c>
      <c r="C274" s="1" t="s">
        <v>35</v>
      </c>
      <c r="D274" s="1" t="s">
        <v>36</v>
      </c>
      <c r="E274" s="2">
        <v>44562</v>
      </c>
      <c r="F274" s="1">
        <v>14</v>
      </c>
      <c r="G274" s="1">
        <v>4582.768</v>
      </c>
      <c r="I274" s="1" t="s">
        <v>33</v>
      </c>
      <c r="J274" s="1" t="s">
        <v>40</v>
      </c>
      <c r="K274" s="1" t="s">
        <v>35</v>
      </c>
      <c r="L274" s="1" t="s">
        <v>36</v>
      </c>
      <c r="M274" s="2">
        <v>44562</v>
      </c>
      <c r="N274" s="1">
        <v>14</v>
      </c>
      <c r="O274" s="1">
        <v>3906.5320000000002</v>
      </c>
      <c r="Q274" s="2">
        <f t="shared" si="18"/>
        <v>44562</v>
      </c>
      <c r="R274" s="1">
        <f t="shared" si="19"/>
        <v>14</v>
      </c>
      <c r="S274" s="10">
        <f t="shared" si="20"/>
        <v>8489.2999999999993</v>
      </c>
    </row>
    <row r="275" spans="1:19" x14ac:dyDescent="0.25">
      <c r="A275" s="1" t="s">
        <v>33</v>
      </c>
      <c r="B275" s="1" t="s">
        <v>39</v>
      </c>
      <c r="C275" s="1" t="s">
        <v>35</v>
      </c>
      <c r="D275" s="1" t="s">
        <v>36</v>
      </c>
      <c r="E275" s="2">
        <v>44562</v>
      </c>
      <c r="F275" s="1">
        <v>15</v>
      </c>
      <c r="G275" s="1">
        <v>4555.9380000000001</v>
      </c>
      <c r="I275" s="1" t="s">
        <v>33</v>
      </c>
      <c r="J275" s="1" t="s">
        <v>40</v>
      </c>
      <c r="K275" s="1" t="s">
        <v>35</v>
      </c>
      <c r="L275" s="1" t="s">
        <v>36</v>
      </c>
      <c r="M275" s="2">
        <v>44562</v>
      </c>
      <c r="N275" s="1">
        <v>15</v>
      </c>
      <c r="O275" s="1">
        <v>3882.9050000000002</v>
      </c>
      <c r="Q275" s="2">
        <f t="shared" si="18"/>
        <v>44562</v>
      </c>
      <c r="R275" s="1">
        <f t="shared" si="19"/>
        <v>15</v>
      </c>
      <c r="S275" s="10">
        <f t="shared" si="20"/>
        <v>8438.8430000000008</v>
      </c>
    </row>
    <row r="276" spans="1:19" x14ac:dyDescent="0.25">
      <c r="A276" s="1" t="s">
        <v>33</v>
      </c>
      <c r="B276" s="1" t="s">
        <v>39</v>
      </c>
      <c r="C276" s="1" t="s">
        <v>35</v>
      </c>
      <c r="D276" s="1" t="s">
        <v>36</v>
      </c>
      <c r="E276" s="2">
        <v>44562</v>
      </c>
      <c r="F276" s="1">
        <v>16</v>
      </c>
      <c r="G276" s="1">
        <v>4511.049</v>
      </c>
      <c r="I276" s="1" t="s">
        <v>33</v>
      </c>
      <c r="J276" s="1" t="s">
        <v>40</v>
      </c>
      <c r="K276" s="1" t="s">
        <v>35</v>
      </c>
      <c r="L276" s="1" t="s">
        <v>36</v>
      </c>
      <c r="M276" s="2">
        <v>44562</v>
      </c>
      <c r="N276" s="1">
        <v>16</v>
      </c>
      <c r="O276" s="1">
        <v>3844.8589999999999</v>
      </c>
      <c r="Q276" s="2">
        <f t="shared" si="18"/>
        <v>44562</v>
      </c>
      <c r="R276" s="1">
        <f t="shared" si="19"/>
        <v>16</v>
      </c>
      <c r="S276" s="10">
        <f t="shared" si="20"/>
        <v>8355.9079999999994</v>
      </c>
    </row>
    <row r="277" spans="1:19" x14ac:dyDescent="0.25">
      <c r="A277" s="1" t="s">
        <v>33</v>
      </c>
      <c r="B277" s="1" t="s">
        <v>39</v>
      </c>
      <c r="C277" s="1" t="s">
        <v>35</v>
      </c>
      <c r="D277" s="1" t="s">
        <v>36</v>
      </c>
      <c r="E277" s="2">
        <v>44562</v>
      </c>
      <c r="F277" s="1">
        <v>17</v>
      </c>
      <c r="G277" s="1">
        <v>4516.7179999999998</v>
      </c>
      <c r="I277" s="1" t="s">
        <v>33</v>
      </c>
      <c r="J277" s="1" t="s">
        <v>40</v>
      </c>
      <c r="K277" s="1" t="s">
        <v>35</v>
      </c>
      <c r="L277" s="1" t="s">
        <v>36</v>
      </c>
      <c r="M277" s="2">
        <v>44562</v>
      </c>
      <c r="N277" s="1">
        <v>17</v>
      </c>
      <c r="O277" s="1">
        <v>3849.8339999999998</v>
      </c>
      <c r="Q277" s="2">
        <f t="shared" si="18"/>
        <v>44562</v>
      </c>
      <c r="R277" s="1">
        <f t="shared" si="19"/>
        <v>17</v>
      </c>
      <c r="S277" s="10">
        <f t="shared" si="20"/>
        <v>8366.5519999999997</v>
      </c>
    </row>
    <row r="278" spans="1:19" x14ac:dyDescent="0.25">
      <c r="A278" s="1" t="s">
        <v>33</v>
      </c>
      <c r="B278" s="1" t="s">
        <v>39</v>
      </c>
      <c r="C278" s="1" t="s">
        <v>35</v>
      </c>
      <c r="D278" s="1" t="s">
        <v>36</v>
      </c>
      <c r="E278" s="2">
        <v>44562</v>
      </c>
      <c r="F278" s="1">
        <v>18</v>
      </c>
      <c r="G278" s="1">
        <v>4550.2690000000002</v>
      </c>
      <c r="I278" s="1" t="s">
        <v>33</v>
      </c>
      <c r="J278" s="1" t="s">
        <v>40</v>
      </c>
      <c r="K278" s="1" t="s">
        <v>35</v>
      </c>
      <c r="L278" s="1" t="s">
        <v>36</v>
      </c>
      <c r="M278" s="2">
        <v>44562</v>
      </c>
      <c r="N278" s="1">
        <v>18</v>
      </c>
      <c r="O278" s="1">
        <v>3877.93</v>
      </c>
      <c r="Q278" s="2">
        <f t="shared" si="18"/>
        <v>44562</v>
      </c>
      <c r="R278" s="1">
        <f t="shared" si="19"/>
        <v>18</v>
      </c>
      <c r="S278" s="10">
        <f t="shared" si="20"/>
        <v>8428.1990000000005</v>
      </c>
    </row>
    <row r="279" spans="1:19" x14ac:dyDescent="0.25">
      <c r="A279" s="1" t="s">
        <v>33</v>
      </c>
      <c r="B279" s="1" t="s">
        <v>39</v>
      </c>
      <c r="C279" s="1" t="s">
        <v>35</v>
      </c>
      <c r="D279" s="1" t="s">
        <v>36</v>
      </c>
      <c r="E279" s="2">
        <v>44562</v>
      </c>
      <c r="F279" s="1">
        <v>19</v>
      </c>
      <c r="G279" s="1">
        <v>4496.6880000000001</v>
      </c>
      <c r="I279" s="1" t="s">
        <v>33</v>
      </c>
      <c r="J279" s="1" t="s">
        <v>40</v>
      </c>
      <c r="K279" s="1" t="s">
        <v>35</v>
      </c>
      <c r="L279" s="1" t="s">
        <v>36</v>
      </c>
      <c r="M279" s="2">
        <v>44562</v>
      </c>
      <c r="N279" s="1">
        <v>19</v>
      </c>
      <c r="O279" s="1">
        <v>3832.1460000000002</v>
      </c>
      <c r="Q279" s="2">
        <f t="shared" si="18"/>
        <v>44562</v>
      </c>
      <c r="R279" s="1">
        <f t="shared" si="19"/>
        <v>19</v>
      </c>
      <c r="S279" s="10">
        <f t="shared" si="20"/>
        <v>8328.8340000000007</v>
      </c>
    </row>
    <row r="280" spans="1:19" x14ac:dyDescent="0.25">
      <c r="A280" s="1" t="s">
        <v>33</v>
      </c>
      <c r="B280" s="1" t="s">
        <v>39</v>
      </c>
      <c r="C280" s="1" t="s">
        <v>35</v>
      </c>
      <c r="D280" s="1" t="s">
        <v>36</v>
      </c>
      <c r="E280" s="2">
        <v>44562</v>
      </c>
      <c r="F280" s="1">
        <v>20</v>
      </c>
      <c r="G280" s="1">
        <v>4570.299</v>
      </c>
      <c r="I280" s="1" t="s">
        <v>33</v>
      </c>
      <c r="J280" s="1" t="s">
        <v>40</v>
      </c>
      <c r="K280" s="1" t="s">
        <v>35</v>
      </c>
      <c r="L280" s="1" t="s">
        <v>36</v>
      </c>
      <c r="M280" s="2">
        <v>44562</v>
      </c>
      <c r="N280" s="1">
        <v>20</v>
      </c>
      <c r="O280" s="1">
        <v>3895.6170000000002</v>
      </c>
      <c r="Q280" s="2">
        <f t="shared" si="18"/>
        <v>44562</v>
      </c>
      <c r="R280" s="1">
        <f t="shared" si="19"/>
        <v>20</v>
      </c>
      <c r="S280" s="10">
        <f t="shared" si="20"/>
        <v>8465.9160000000011</v>
      </c>
    </row>
    <row r="281" spans="1:19" x14ac:dyDescent="0.25">
      <c r="A281" s="1" t="s">
        <v>33</v>
      </c>
      <c r="B281" s="1" t="s">
        <v>39</v>
      </c>
      <c r="C281" s="1" t="s">
        <v>35</v>
      </c>
      <c r="D281" s="1" t="s">
        <v>36</v>
      </c>
      <c r="E281" s="2">
        <v>44562</v>
      </c>
      <c r="F281" s="1">
        <v>21</v>
      </c>
      <c r="G281" s="1">
        <v>4514.1859999999997</v>
      </c>
      <c r="I281" s="1" t="s">
        <v>33</v>
      </c>
      <c r="J281" s="1" t="s">
        <v>40</v>
      </c>
      <c r="K281" s="1" t="s">
        <v>35</v>
      </c>
      <c r="L281" s="1" t="s">
        <v>36</v>
      </c>
      <c r="M281" s="2">
        <v>44562</v>
      </c>
      <c r="N281" s="1">
        <v>21</v>
      </c>
      <c r="O281" s="1">
        <v>3848.0230000000001</v>
      </c>
      <c r="Q281" s="2">
        <f t="shared" si="18"/>
        <v>44562</v>
      </c>
      <c r="R281" s="1">
        <f t="shared" si="19"/>
        <v>21</v>
      </c>
      <c r="S281" s="10">
        <f t="shared" si="20"/>
        <v>8362.2089999999989</v>
      </c>
    </row>
    <row r="282" spans="1:19" x14ac:dyDescent="0.25">
      <c r="A282" s="1" t="s">
        <v>33</v>
      </c>
      <c r="B282" s="1" t="s">
        <v>39</v>
      </c>
      <c r="C282" s="1" t="s">
        <v>35</v>
      </c>
      <c r="D282" s="1" t="s">
        <v>36</v>
      </c>
      <c r="E282" s="2">
        <v>44562</v>
      </c>
      <c r="F282" s="1">
        <v>22</v>
      </c>
      <c r="G282" s="1">
        <v>4552.8019999999997</v>
      </c>
      <c r="I282" s="1" t="s">
        <v>33</v>
      </c>
      <c r="J282" s="1" t="s">
        <v>40</v>
      </c>
      <c r="K282" s="1" t="s">
        <v>35</v>
      </c>
      <c r="L282" s="1" t="s">
        <v>36</v>
      </c>
      <c r="M282" s="2">
        <v>44562</v>
      </c>
      <c r="N282" s="1">
        <v>22</v>
      </c>
      <c r="O282" s="1">
        <v>3879.741</v>
      </c>
      <c r="Q282" s="2">
        <f t="shared" si="18"/>
        <v>44562</v>
      </c>
      <c r="R282" s="1">
        <f t="shared" si="19"/>
        <v>22</v>
      </c>
      <c r="S282" s="10">
        <f t="shared" si="20"/>
        <v>8432.5429999999997</v>
      </c>
    </row>
    <row r="283" spans="1:19" x14ac:dyDescent="0.25">
      <c r="A283" s="1" t="s">
        <v>33</v>
      </c>
      <c r="B283" s="1" t="s">
        <v>39</v>
      </c>
      <c r="C283" s="1" t="s">
        <v>35</v>
      </c>
      <c r="D283" s="1" t="s">
        <v>36</v>
      </c>
      <c r="E283" s="2">
        <v>44562</v>
      </c>
      <c r="F283" s="1">
        <v>23</v>
      </c>
      <c r="G283" s="1">
        <v>4533.9440000000004</v>
      </c>
      <c r="I283" s="1" t="s">
        <v>33</v>
      </c>
      <c r="J283" s="1" t="s">
        <v>40</v>
      </c>
      <c r="K283" s="1" t="s">
        <v>35</v>
      </c>
      <c r="L283" s="1" t="s">
        <v>36</v>
      </c>
      <c r="M283" s="2">
        <v>44562</v>
      </c>
      <c r="N283" s="1">
        <v>23</v>
      </c>
      <c r="O283" s="1">
        <v>3864.2809999999999</v>
      </c>
      <c r="Q283" s="2">
        <f t="shared" si="18"/>
        <v>44562</v>
      </c>
      <c r="R283" s="1">
        <f t="shared" si="19"/>
        <v>23</v>
      </c>
      <c r="S283" s="10">
        <f t="shared" si="20"/>
        <v>8398.2250000000004</v>
      </c>
    </row>
    <row r="284" spans="1:19" x14ac:dyDescent="0.25">
      <c r="A284" s="1" t="s">
        <v>33</v>
      </c>
      <c r="B284" s="1" t="s">
        <v>39</v>
      </c>
      <c r="C284" s="1" t="s">
        <v>35</v>
      </c>
      <c r="D284" s="1" t="s">
        <v>36</v>
      </c>
      <c r="E284" s="2">
        <v>44562</v>
      </c>
      <c r="F284" s="1">
        <v>24</v>
      </c>
      <c r="G284" s="1">
        <v>4533.0420000000004</v>
      </c>
      <c r="I284" s="1" t="s">
        <v>33</v>
      </c>
      <c r="J284" s="1" t="s">
        <v>40</v>
      </c>
      <c r="K284" s="1" t="s">
        <v>35</v>
      </c>
      <c r="L284" s="1" t="s">
        <v>36</v>
      </c>
      <c r="M284" s="2">
        <v>44562</v>
      </c>
      <c r="N284" s="1">
        <v>24</v>
      </c>
      <c r="O284" s="1">
        <v>3863.482</v>
      </c>
      <c r="Q284" s="2">
        <f t="shared" si="18"/>
        <v>44562</v>
      </c>
      <c r="R284" s="1">
        <f t="shared" si="19"/>
        <v>24</v>
      </c>
      <c r="S284" s="10">
        <f t="shared" si="20"/>
        <v>8396.5240000000013</v>
      </c>
    </row>
    <row r="285" spans="1:19" x14ac:dyDescent="0.25">
      <c r="A285" s="1" t="s">
        <v>33</v>
      </c>
      <c r="B285" s="1" t="s">
        <v>39</v>
      </c>
      <c r="C285" s="1" t="s">
        <v>35</v>
      </c>
      <c r="D285" s="1" t="s">
        <v>36</v>
      </c>
      <c r="E285" s="2">
        <v>44562</v>
      </c>
      <c r="F285" s="1">
        <v>25</v>
      </c>
      <c r="G285" s="1">
        <v>4543.5460000000003</v>
      </c>
      <c r="I285" s="1" t="s">
        <v>33</v>
      </c>
      <c r="J285" s="1" t="s">
        <v>40</v>
      </c>
      <c r="K285" s="1" t="s">
        <v>35</v>
      </c>
      <c r="L285" s="1" t="s">
        <v>36</v>
      </c>
      <c r="M285" s="2">
        <v>44562</v>
      </c>
      <c r="N285" s="1">
        <v>25</v>
      </c>
      <c r="O285" s="1">
        <v>3872.0529999999999</v>
      </c>
      <c r="Q285" s="2">
        <f t="shared" si="18"/>
        <v>44562</v>
      </c>
      <c r="R285" s="1">
        <f t="shared" si="19"/>
        <v>25</v>
      </c>
      <c r="S285" s="10">
        <f t="shared" si="20"/>
        <v>8415.5990000000002</v>
      </c>
    </row>
    <row r="286" spans="1:19" x14ac:dyDescent="0.25">
      <c r="A286" s="1" t="s">
        <v>33</v>
      </c>
      <c r="B286" s="1" t="s">
        <v>39</v>
      </c>
      <c r="C286" s="1" t="s">
        <v>35</v>
      </c>
      <c r="D286" s="1" t="s">
        <v>36</v>
      </c>
      <c r="E286" s="2">
        <v>44562</v>
      </c>
      <c r="F286" s="1">
        <v>26</v>
      </c>
      <c r="G286" s="1">
        <v>4523.4409999999998</v>
      </c>
      <c r="I286" s="1" t="s">
        <v>33</v>
      </c>
      <c r="J286" s="1" t="s">
        <v>40</v>
      </c>
      <c r="K286" s="1" t="s">
        <v>35</v>
      </c>
      <c r="L286" s="1" t="s">
        <v>36</v>
      </c>
      <c r="M286" s="2">
        <v>44562</v>
      </c>
      <c r="N286" s="1">
        <v>26</v>
      </c>
      <c r="O286" s="1">
        <v>3855.71</v>
      </c>
      <c r="Q286" s="2">
        <f t="shared" si="18"/>
        <v>44562</v>
      </c>
      <c r="R286" s="1">
        <f t="shared" si="19"/>
        <v>26</v>
      </c>
      <c r="S286" s="10">
        <f t="shared" si="20"/>
        <v>8379.1509999999998</v>
      </c>
    </row>
    <row r="287" spans="1:19" x14ac:dyDescent="0.25">
      <c r="A287" s="1" t="s">
        <v>33</v>
      </c>
      <c r="B287" s="1" t="s">
        <v>39</v>
      </c>
      <c r="C287" s="1" t="s">
        <v>35</v>
      </c>
      <c r="D287" s="1" t="s">
        <v>36</v>
      </c>
      <c r="E287" s="2">
        <v>44562</v>
      </c>
      <c r="F287" s="1">
        <v>27</v>
      </c>
      <c r="G287" s="1">
        <v>4558.4750000000004</v>
      </c>
      <c r="I287" s="1" t="s">
        <v>33</v>
      </c>
      <c r="J287" s="1" t="s">
        <v>40</v>
      </c>
      <c r="K287" s="1" t="s">
        <v>35</v>
      </c>
      <c r="L287" s="1" t="s">
        <v>36</v>
      </c>
      <c r="M287" s="2">
        <v>44562</v>
      </c>
      <c r="N287" s="1">
        <v>27</v>
      </c>
      <c r="O287" s="1">
        <v>3885.098</v>
      </c>
      <c r="Q287" s="2">
        <f t="shared" si="18"/>
        <v>44562</v>
      </c>
      <c r="R287" s="1">
        <f t="shared" si="19"/>
        <v>27</v>
      </c>
      <c r="S287" s="10">
        <f t="shared" si="20"/>
        <v>8443.5730000000003</v>
      </c>
    </row>
    <row r="288" spans="1:19" x14ac:dyDescent="0.25">
      <c r="A288" s="1" t="s">
        <v>33</v>
      </c>
      <c r="B288" s="1" t="s">
        <v>39</v>
      </c>
      <c r="C288" s="1" t="s">
        <v>35</v>
      </c>
      <c r="D288" s="1" t="s">
        <v>36</v>
      </c>
      <c r="E288" s="2">
        <v>44562</v>
      </c>
      <c r="F288" s="1">
        <v>28</v>
      </c>
      <c r="G288" s="1">
        <v>4508.5119999999997</v>
      </c>
      <c r="I288" s="1" t="s">
        <v>33</v>
      </c>
      <c r="J288" s="1" t="s">
        <v>40</v>
      </c>
      <c r="K288" s="1" t="s">
        <v>35</v>
      </c>
      <c r="L288" s="1" t="s">
        <v>36</v>
      </c>
      <c r="M288" s="2">
        <v>44562</v>
      </c>
      <c r="N288" s="1">
        <v>28</v>
      </c>
      <c r="O288" s="1">
        <v>3842.665</v>
      </c>
      <c r="Q288" s="2">
        <f t="shared" si="18"/>
        <v>44562</v>
      </c>
      <c r="R288" s="1">
        <f t="shared" si="19"/>
        <v>28</v>
      </c>
      <c r="S288" s="10">
        <f t="shared" si="20"/>
        <v>8351.1769999999997</v>
      </c>
    </row>
    <row r="289" spans="1:19" x14ac:dyDescent="0.25">
      <c r="A289" s="1" t="s">
        <v>33</v>
      </c>
      <c r="B289" s="1" t="s">
        <v>39</v>
      </c>
      <c r="C289" s="1" t="s">
        <v>35</v>
      </c>
      <c r="D289" s="1" t="s">
        <v>36</v>
      </c>
      <c r="E289" s="2">
        <v>44562</v>
      </c>
      <c r="F289" s="1">
        <v>29</v>
      </c>
      <c r="G289" s="1">
        <v>4530.2370000000001</v>
      </c>
      <c r="I289" s="1" t="s">
        <v>33</v>
      </c>
      <c r="J289" s="1" t="s">
        <v>40</v>
      </c>
      <c r="K289" s="1" t="s">
        <v>35</v>
      </c>
      <c r="L289" s="1" t="s">
        <v>36</v>
      </c>
      <c r="M289" s="2">
        <v>44562</v>
      </c>
      <c r="N289" s="1">
        <v>29</v>
      </c>
      <c r="O289" s="1">
        <v>3860.828</v>
      </c>
      <c r="Q289" s="2">
        <f t="shared" si="18"/>
        <v>44562</v>
      </c>
      <c r="R289" s="1">
        <f t="shared" si="19"/>
        <v>29</v>
      </c>
      <c r="S289" s="10">
        <f t="shared" si="20"/>
        <v>8391.0650000000005</v>
      </c>
    </row>
    <row r="290" spans="1:19" x14ac:dyDescent="0.25">
      <c r="A290" s="1" t="s">
        <v>33</v>
      </c>
      <c r="B290" s="1" t="s">
        <v>39</v>
      </c>
      <c r="C290" s="1" t="s">
        <v>35</v>
      </c>
      <c r="D290" s="1" t="s">
        <v>36</v>
      </c>
      <c r="E290" s="2">
        <v>44562</v>
      </c>
      <c r="F290" s="1">
        <v>30</v>
      </c>
      <c r="G290" s="1">
        <v>4536.75</v>
      </c>
      <c r="I290" s="1" t="s">
        <v>33</v>
      </c>
      <c r="J290" s="1" t="s">
        <v>40</v>
      </c>
      <c r="K290" s="1" t="s">
        <v>35</v>
      </c>
      <c r="L290" s="1" t="s">
        <v>36</v>
      </c>
      <c r="M290" s="2">
        <v>44562</v>
      </c>
      <c r="N290" s="1">
        <v>30</v>
      </c>
      <c r="O290" s="1">
        <v>3866.9349999999999</v>
      </c>
      <c r="Q290" s="2">
        <f t="shared" si="18"/>
        <v>44562</v>
      </c>
      <c r="R290" s="1">
        <f t="shared" si="19"/>
        <v>30</v>
      </c>
      <c r="S290" s="10">
        <f t="shared" si="20"/>
        <v>8403.6849999999995</v>
      </c>
    </row>
    <row r="291" spans="1:19" x14ac:dyDescent="0.25">
      <c r="A291" s="1" t="s">
        <v>33</v>
      </c>
      <c r="B291" s="1" t="s">
        <v>39</v>
      </c>
      <c r="C291" s="1" t="s">
        <v>35</v>
      </c>
      <c r="D291" s="1" t="s">
        <v>36</v>
      </c>
      <c r="E291" s="2">
        <v>44562</v>
      </c>
      <c r="F291" s="1">
        <v>31</v>
      </c>
      <c r="G291" s="1">
        <v>4529.683</v>
      </c>
      <c r="I291" s="1" t="s">
        <v>33</v>
      </c>
      <c r="J291" s="1" t="s">
        <v>40</v>
      </c>
      <c r="K291" s="1" t="s">
        <v>35</v>
      </c>
      <c r="L291" s="1" t="s">
        <v>36</v>
      </c>
      <c r="M291" s="2">
        <v>44562</v>
      </c>
      <c r="N291" s="1">
        <v>31</v>
      </c>
      <c r="O291" s="1">
        <v>3860.337</v>
      </c>
      <c r="Q291" s="2">
        <f t="shared" si="18"/>
        <v>44562</v>
      </c>
      <c r="R291" s="1">
        <f t="shared" si="19"/>
        <v>31</v>
      </c>
      <c r="S291" s="10">
        <f t="shared" si="20"/>
        <v>8390.02</v>
      </c>
    </row>
    <row r="292" spans="1:19" x14ac:dyDescent="0.25">
      <c r="A292" s="1" t="s">
        <v>33</v>
      </c>
      <c r="B292" s="1" t="s">
        <v>39</v>
      </c>
      <c r="C292" s="1" t="s">
        <v>35</v>
      </c>
      <c r="D292" s="1" t="s">
        <v>36</v>
      </c>
      <c r="E292" s="2">
        <v>44562</v>
      </c>
      <c r="F292" s="1">
        <v>32</v>
      </c>
      <c r="G292" s="1">
        <v>4537.3040000000001</v>
      </c>
      <c r="I292" s="1" t="s">
        <v>33</v>
      </c>
      <c r="J292" s="1" t="s">
        <v>40</v>
      </c>
      <c r="K292" s="1" t="s">
        <v>35</v>
      </c>
      <c r="L292" s="1" t="s">
        <v>36</v>
      </c>
      <c r="M292" s="2">
        <v>44562</v>
      </c>
      <c r="N292" s="1">
        <v>32</v>
      </c>
      <c r="O292" s="1">
        <v>3867.4259999999999</v>
      </c>
      <c r="Q292" s="2">
        <f t="shared" si="18"/>
        <v>44562</v>
      </c>
      <c r="R292" s="1">
        <f t="shared" si="19"/>
        <v>32</v>
      </c>
      <c r="S292" s="10">
        <f t="shared" si="20"/>
        <v>8404.73</v>
      </c>
    </row>
    <row r="293" spans="1:19" x14ac:dyDescent="0.25">
      <c r="A293" s="1" t="s">
        <v>33</v>
      </c>
      <c r="B293" s="1" t="s">
        <v>39</v>
      </c>
      <c r="C293" s="1" t="s">
        <v>35</v>
      </c>
      <c r="D293" s="1" t="s">
        <v>36</v>
      </c>
      <c r="E293" s="2">
        <v>44562</v>
      </c>
      <c r="F293" s="1">
        <v>33</v>
      </c>
      <c r="G293" s="1">
        <v>4562.0860000000002</v>
      </c>
      <c r="I293" s="1" t="s">
        <v>33</v>
      </c>
      <c r="J293" s="1" t="s">
        <v>40</v>
      </c>
      <c r="K293" s="1" t="s">
        <v>35</v>
      </c>
      <c r="L293" s="1" t="s">
        <v>36</v>
      </c>
      <c r="M293" s="2">
        <v>44562</v>
      </c>
      <c r="N293" s="1">
        <v>33</v>
      </c>
      <c r="O293" s="1">
        <v>3888.7359999999999</v>
      </c>
      <c r="Q293" s="2">
        <f t="shared" si="18"/>
        <v>44562</v>
      </c>
      <c r="R293" s="1">
        <f t="shared" si="19"/>
        <v>33</v>
      </c>
      <c r="S293" s="10">
        <f t="shared" si="20"/>
        <v>8450.8220000000001</v>
      </c>
    </row>
    <row r="294" spans="1:19" x14ac:dyDescent="0.25">
      <c r="A294" s="1" t="s">
        <v>33</v>
      </c>
      <c r="B294" s="1" t="s">
        <v>39</v>
      </c>
      <c r="C294" s="1" t="s">
        <v>35</v>
      </c>
      <c r="D294" s="1" t="s">
        <v>36</v>
      </c>
      <c r="E294" s="2">
        <v>44562</v>
      </c>
      <c r="F294" s="1">
        <v>34</v>
      </c>
      <c r="G294" s="1">
        <v>4504.902</v>
      </c>
      <c r="I294" s="1" t="s">
        <v>33</v>
      </c>
      <c r="J294" s="1" t="s">
        <v>40</v>
      </c>
      <c r="K294" s="1" t="s">
        <v>35</v>
      </c>
      <c r="L294" s="1" t="s">
        <v>36</v>
      </c>
      <c r="M294" s="2">
        <v>44562</v>
      </c>
      <c r="N294" s="1">
        <v>34</v>
      </c>
      <c r="O294" s="1">
        <v>3839.027</v>
      </c>
      <c r="Q294" s="2">
        <f t="shared" si="18"/>
        <v>44562</v>
      </c>
      <c r="R294" s="1">
        <f t="shared" si="19"/>
        <v>34</v>
      </c>
      <c r="S294" s="10">
        <f t="shared" si="20"/>
        <v>8343.9290000000001</v>
      </c>
    </row>
    <row r="295" spans="1:19" x14ac:dyDescent="0.25">
      <c r="A295" s="1" t="s">
        <v>33</v>
      </c>
      <c r="B295" s="1" t="s">
        <v>39</v>
      </c>
      <c r="C295" s="1" t="s">
        <v>35</v>
      </c>
      <c r="D295" s="1" t="s">
        <v>36</v>
      </c>
      <c r="E295" s="2">
        <v>44562</v>
      </c>
      <c r="F295" s="1">
        <v>35</v>
      </c>
      <c r="G295" s="1">
        <v>4518.0259999999998</v>
      </c>
      <c r="I295" s="1" t="s">
        <v>33</v>
      </c>
      <c r="J295" s="1" t="s">
        <v>40</v>
      </c>
      <c r="K295" s="1" t="s">
        <v>35</v>
      </c>
      <c r="L295" s="1" t="s">
        <v>36</v>
      </c>
      <c r="M295" s="2">
        <v>44562</v>
      </c>
      <c r="N295" s="1">
        <v>35</v>
      </c>
      <c r="O295" s="1">
        <v>3850.2620000000002</v>
      </c>
      <c r="Q295" s="2">
        <f t="shared" si="18"/>
        <v>44562</v>
      </c>
      <c r="R295" s="1">
        <f t="shared" si="19"/>
        <v>35</v>
      </c>
      <c r="S295" s="10">
        <f t="shared" si="20"/>
        <v>8368.2880000000005</v>
      </c>
    </row>
    <row r="296" spans="1:19" x14ac:dyDescent="0.25">
      <c r="A296" s="1" t="s">
        <v>33</v>
      </c>
      <c r="B296" s="1" t="s">
        <v>39</v>
      </c>
      <c r="C296" s="1" t="s">
        <v>35</v>
      </c>
      <c r="D296" s="1" t="s">
        <v>36</v>
      </c>
      <c r="E296" s="2">
        <v>44562</v>
      </c>
      <c r="F296" s="1">
        <v>36</v>
      </c>
      <c r="G296" s="1">
        <v>4548.9610000000002</v>
      </c>
      <c r="I296" s="1" t="s">
        <v>33</v>
      </c>
      <c r="J296" s="1" t="s">
        <v>40</v>
      </c>
      <c r="K296" s="1" t="s">
        <v>35</v>
      </c>
      <c r="L296" s="1" t="s">
        <v>36</v>
      </c>
      <c r="M296" s="2">
        <v>44562</v>
      </c>
      <c r="N296" s="1">
        <v>36</v>
      </c>
      <c r="O296" s="1">
        <v>3877.5</v>
      </c>
      <c r="Q296" s="2">
        <f t="shared" si="18"/>
        <v>44562</v>
      </c>
      <c r="R296" s="1">
        <f t="shared" si="19"/>
        <v>36</v>
      </c>
      <c r="S296" s="10">
        <f t="shared" si="20"/>
        <v>8426.4609999999993</v>
      </c>
    </row>
    <row r="297" spans="1:19" x14ac:dyDescent="0.25">
      <c r="A297" s="1" t="s">
        <v>33</v>
      </c>
      <c r="B297" s="1" t="s">
        <v>39</v>
      </c>
      <c r="C297" s="1" t="s">
        <v>35</v>
      </c>
      <c r="D297" s="1" t="s">
        <v>36</v>
      </c>
      <c r="E297" s="2">
        <v>44562</v>
      </c>
      <c r="F297" s="1">
        <v>37</v>
      </c>
      <c r="G297" s="1">
        <v>4517.268</v>
      </c>
      <c r="I297" s="1" t="s">
        <v>33</v>
      </c>
      <c r="J297" s="1" t="s">
        <v>40</v>
      </c>
      <c r="K297" s="1" t="s">
        <v>35</v>
      </c>
      <c r="L297" s="1" t="s">
        <v>36</v>
      </c>
      <c r="M297" s="2">
        <v>44562</v>
      </c>
      <c r="N297" s="1">
        <v>37</v>
      </c>
      <c r="O297" s="1">
        <v>3849.9769999999999</v>
      </c>
      <c r="Q297" s="2">
        <f t="shared" si="18"/>
        <v>44562</v>
      </c>
      <c r="R297" s="1">
        <f t="shared" si="19"/>
        <v>37</v>
      </c>
      <c r="S297" s="10">
        <f t="shared" si="20"/>
        <v>8367.244999999999</v>
      </c>
    </row>
    <row r="298" spans="1:19" x14ac:dyDescent="0.25">
      <c r="A298" s="1" t="s">
        <v>33</v>
      </c>
      <c r="B298" s="1" t="s">
        <v>39</v>
      </c>
      <c r="C298" s="1" t="s">
        <v>35</v>
      </c>
      <c r="D298" s="1" t="s">
        <v>36</v>
      </c>
      <c r="E298" s="2">
        <v>44562</v>
      </c>
      <c r="F298" s="1">
        <v>38</v>
      </c>
      <c r="G298" s="1">
        <v>4549.72</v>
      </c>
      <c r="I298" s="1" t="s">
        <v>33</v>
      </c>
      <c r="J298" s="1" t="s">
        <v>40</v>
      </c>
      <c r="K298" s="1" t="s">
        <v>35</v>
      </c>
      <c r="L298" s="1" t="s">
        <v>36</v>
      </c>
      <c r="M298" s="2">
        <v>44562</v>
      </c>
      <c r="N298" s="1">
        <v>38</v>
      </c>
      <c r="O298" s="1">
        <v>3877.7869999999998</v>
      </c>
      <c r="Q298" s="2">
        <f t="shared" si="18"/>
        <v>44562</v>
      </c>
      <c r="R298" s="1">
        <f t="shared" si="19"/>
        <v>38</v>
      </c>
      <c r="S298" s="10">
        <f t="shared" si="20"/>
        <v>8427.5069999999996</v>
      </c>
    </row>
    <row r="299" spans="1:19" x14ac:dyDescent="0.25">
      <c r="A299" s="1" t="s">
        <v>33</v>
      </c>
      <c r="B299" s="1" t="s">
        <v>39</v>
      </c>
      <c r="C299" s="1" t="s">
        <v>35</v>
      </c>
      <c r="D299" s="1" t="s">
        <v>36</v>
      </c>
      <c r="E299" s="2">
        <v>44562</v>
      </c>
      <c r="F299" s="1">
        <v>39</v>
      </c>
      <c r="G299" s="1">
        <v>4532.5550000000003</v>
      </c>
      <c r="I299" s="1" t="s">
        <v>33</v>
      </c>
      <c r="J299" s="1" t="s">
        <v>40</v>
      </c>
      <c r="K299" s="1" t="s">
        <v>35</v>
      </c>
      <c r="L299" s="1" t="s">
        <v>36</v>
      </c>
      <c r="M299" s="2">
        <v>44562</v>
      </c>
      <c r="N299" s="1">
        <v>39</v>
      </c>
      <c r="O299" s="1">
        <v>3862.904</v>
      </c>
      <c r="Q299" s="2">
        <f t="shared" si="18"/>
        <v>44562</v>
      </c>
      <c r="R299" s="1">
        <f t="shared" si="19"/>
        <v>39</v>
      </c>
      <c r="S299" s="10">
        <f t="shared" si="20"/>
        <v>8395.4590000000007</v>
      </c>
    </row>
    <row r="300" spans="1:19" x14ac:dyDescent="0.25">
      <c r="A300" s="1" t="s">
        <v>33</v>
      </c>
      <c r="B300" s="1" t="s">
        <v>39</v>
      </c>
      <c r="C300" s="1" t="s">
        <v>35</v>
      </c>
      <c r="D300" s="1" t="s">
        <v>36</v>
      </c>
      <c r="E300" s="2">
        <v>44562</v>
      </c>
      <c r="F300" s="1">
        <v>40</v>
      </c>
      <c r="G300" s="1">
        <v>4534.4319999999998</v>
      </c>
      <c r="I300" s="1" t="s">
        <v>33</v>
      </c>
      <c r="J300" s="1" t="s">
        <v>40</v>
      </c>
      <c r="K300" s="1" t="s">
        <v>35</v>
      </c>
      <c r="L300" s="1" t="s">
        <v>36</v>
      </c>
      <c r="M300" s="2">
        <v>44562</v>
      </c>
      <c r="N300" s="1">
        <v>40</v>
      </c>
      <c r="O300" s="1">
        <v>3864.8589999999999</v>
      </c>
      <c r="Q300" s="2">
        <f t="shared" si="18"/>
        <v>44562</v>
      </c>
      <c r="R300" s="1">
        <f t="shared" si="19"/>
        <v>40</v>
      </c>
      <c r="S300" s="10">
        <f t="shared" si="20"/>
        <v>8399.2909999999993</v>
      </c>
    </row>
    <row r="301" spans="1:19" x14ac:dyDescent="0.25">
      <c r="A301" s="1" t="s">
        <v>33</v>
      </c>
      <c r="B301" s="1" t="s">
        <v>39</v>
      </c>
      <c r="C301" s="1" t="s">
        <v>35</v>
      </c>
      <c r="D301" s="1" t="s">
        <v>36</v>
      </c>
      <c r="E301" s="2">
        <v>44562</v>
      </c>
      <c r="F301" s="1">
        <v>41</v>
      </c>
      <c r="G301" s="1">
        <v>4482.0559999999996</v>
      </c>
      <c r="I301" s="1" t="s">
        <v>33</v>
      </c>
      <c r="J301" s="1" t="s">
        <v>40</v>
      </c>
      <c r="K301" s="1" t="s">
        <v>35</v>
      </c>
      <c r="L301" s="1" t="s">
        <v>36</v>
      </c>
      <c r="M301" s="2">
        <v>44562</v>
      </c>
      <c r="N301" s="1">
        <v>41</v>
      </c>
      <c r="O301" s="1">
        <v>3820.2060000000001</v>
      </c>
      <c r="Q301" s="2">
        <f t="shared" si="18"/>
        <v>44562</v>
      </c>
      <c r="R301" s="1">
        <f t="shared" si="19"/>
        <v>41</v>
      </c>
      <c r="S301" s="10">
        <f t="shared" si="20"/>
        <v>8302.2619999999988</v>
      </c>
    </row>
    <row r="302" spans="1:19" x14ac:dyDescent="0.25">
      <c r="A302" s="1" t="s">
        <v>33</v>
      </c>
      <c r="B302" s="1" t="s">
        <v>39</v>
      </c>
      <c r="C302" s="1" t="s">
        <v>35</v>
      </c>
      <c r="D302" s="1" t="s">
        <v>36</v>
      </c>
      <c r="E302" s="2">
        <v>44562</v>
      </c>
      <c r="F302" s="1">
        <v>42</v>
      </c>
      <c r="G302" s="1">
        <v>4584.9309999999996</v>
      </c>
      <c r="I302" s="1" t="s">
        <v>33</v>
      </c>
      <c r="J302" s="1" t="s">
        <v>40</v>
      </c>
      <c r="K302" s="1" t="s">
        <v>35</v>
      </c>
      <c r="L302" s="1" t="s">
        <v>36</v>
      </c>
      <c r="M302" s="2">
        <v>44562</v>
      </c>
      <c r="N302" s="1">
        <v>42</v>
      </c>
      <c r="O302" s="1">
        <v>3907.558</v>
      </c>
      <c r="Q302" s="2">
        <f t="shared" si="18"/>
        <v>44562</v>
      </c>
      <c r="R302" s="1">
        <f t="shared" si="19"/>
        <v>42</v>
      </c>
      <c r="S302" s="10">
        <f t="shared" si="20"/>
        <v>8492.4889999999996</v>
      </c>
    </row>
    <row r="303" spans="1:19" x14ac:dyDescent="0.25">
      <c r="A303" s="1" t="s">
        <v>33</v>
      </c>
      <c r="B303" s="1" t="s">
        <v>39</v>
      </c>
      <c r="C303" s="1" t="s">
        <v>35</v>
      </c>
      <c r="D303" s="1" t="s">
        <v>36</v>
      </c>
      <c r="E303" s="2">
        <v>44562</v>
      </c>
      <c r="F303" s="1">
        <v>43</v>
      </c>
      <c r="G303" s="1">
        <v>4529.0240000000003</v>
      </c>
      <c r="I303" s="1" t="s">
        <v>33</v>
      </c>
      <c r="J303" s="1" t="s">
        <v>40</v>
      </c>
      <c r="K303" s="1" t="s">
        <v>35</v>
      </c>
      <c r="L303" s="1" t="s">
        <v>36</v>
      </c>
      <c r="M303" s="2">
        <v>44562</v>
      </c>
      <c r="N303" s="1">
        <v>43</v>
      </c>
      <c r="O303" s="1">
        <v>3859.86</v>
      </c>
      <c r="Q303" s="2">
        <f t="shared" si="18"/>
        <v>44562</v>
      </c>
      <c r="R303" s="1">
        <f t="shared" si="19"/>
        <v>43</v>
      </c>
      <c r="S303" s="10">
        <f t="shared" si="20"/>
        <v>8388.884</v>
      </c>
    </row>
    <row r="304" spans="1:19" x14ac:dyDescent="0.25">
      <c r="A304" s="1" t="s">
        <v>33</v>
      </c>
      <c r="B304" s="1" t="s">
        <v>39</v>
      </c>
      <c r="C304" s="1" t="s">
        <v>35</v>
      </c>
      <c r="D304" s="1" t="s">
        <v>36</v>
      </c>
      <c r="E304" s="2">
        <v>44562</v>
      </c>
      <c r="F304" s="1">
        <v>44</v>
      </c>
      <c r="G304" s="1">
        <v>4537.9629999999997</v>
      </c>
      <c r="I304" s="1" t="s">
        <v>33</v>
      </c>
      <c r="J304" s="1" t="s">
        <v>40</v>
      </c>
      <c r="K304" s="1" t="s">
        <v>35</v>
      </c>
      <c r="L304" s="1" t="s">
        <v>36</v>
      </c>
      <c r="M304" s="2">
        <v>44562</v>
      </c>
      <c r="N304" s="1">
        <v>44</v>
      </c>
      <c r="O304" s="1">
        <v>3867.9029999999998</v>
      </c>
      <c r="Q304" s="2">
        <f t="shared" si="18"/>
        <v>44562</v>
      </c>
      <c r="R304" s="1">
        <f t="shared" si="19"/>
        <v>44</v>
      </c>
      <c r="S304" s="10">
        <f t="shared" si="20"/>
        <v>8405.866</v>
      </c>
    </row>
    <row r="305" spans="1:19" x14ac:dyDescent="0.25">
      <c r="A305" s="1" t="s">
        <v>33</v>
      </c>
      <c r="B305" s="1" t="s">
        <v>39</v>
      </c>
      <c r="C305" s="1" t="s">
        <v>35</v>
      </c>
      <c r="D305" s="1" t="s">
        <v>36</v>
      </c>
      <c r="E305" s="2">
        <v>44562</v>
      </c>
      <c r="F305" s="1">
        <v>45</v>
      </c>
      <c r="G305" s="1">
        <v>4501.8980000000001</v>
      </c>
      <c r="I305" s="1" t="s">
        <v>33</v>
      </c>
      <c r="J305" s="1" t="s">
        <v>40</v>
      </c>
      <c r="K305" s="1" t="s">
        <v>35</v>
      </c>
      <c r="L305" s="1" t="s">
        <v>36</v>
      </c>
      <c r="M305" s="2">
        <v>44562</v>
      </c>
      <c r="N305" s="1">
        <v>45</v>
      </c>
      <c r="O305" s="1">
        <v>3836.9140000000002</v>
      </c>
      <c r="Q305" s="2">
        <f t="shared" si="18"/>
        <v>44562</v>
      </c>
      <c r="R305" s="1">
        <f t="shared" si="19"/>
        <v>45</v>
      </c>
      <c r="S305" s="10">
        <f t="shared" si="20"/>
        <v>8338.8119999999999</v>
      </c>
    </row>
    <row r="306" spans="1:19" x14ac:dyDescent="0.25">
      <c r="A306" s="1" t="s">
        <v>33</v>
      </c>
      <c r="B306" s="1" t="s">
        <v>39</v>
      </c>
      <c r="C306" s="1" t="s">
        <v>35</v>
      </c>
      <c r="D306" s="1" t="s">
        <v>36</v>
      </c>
      <c r="E306" s="2">
        <v>44562</v>
      </c>
      <c r="F306" s="1">
        <v>46</v>
      </c>
      <c r="G306" s="1">
        <v>4565.0889999999999</v>
      </c>
      <c r="I306" s="1" t="s">
        <v>33</v>
      </c>
      <c r="J306" s="1" t="s">
        <v>40</v>
      </c>
      <c r="K306" s="1" t="s">
        <v>35</v>
      </c>
      <c r="L306" s="1" t="s">
        <v>36</v>
      </c>
      <c r="M306" s="2">
        <v>44562</v>
      </c>
      <c r="N306" s="1">
        <v>46</v>
      </c>
      <c r="O306" s="1">
        <v>3890.8490000000002</v>
      </c>
      <c r="Q306" s="2">
        <f t="shared" si="18"/>
        <v>44562</v>
      </c>
      <c r="R306" s="1">
        <f t="shared" si="19"/>
        <v>46</v>
      </c>
      <c r="S306" s="10">
        <f t="shared" si="20"/>
        <v>8455.9380000000001</v>
      </c>
    </row>
    <row r="307" spans="1:19" x14ac:dyDescent="0.25">
      <c r="A307" s="1" t="s">
        <v>33</v>
      </c>
      <c r="B307" s="1" t="s">
        <v>39</v>
      </c>
      <c r="C307" s="1" t="s">
        <v>35</v>
      </c>
      <c r="D307" s="1" t="s">
        <v>36</v>
      </c>
      <c r="E307" s="2">
        <v>44562</v>
      </c>
      <c r="F307" s="1">
        <v>47</v>
      </c>
      <c r="G307" s="1">
        <v>4561.7550000000001</v>
      </c>
      <c r="I307" s="1" t="s">
        <v>33</v>
      </c>
      <c r="J307" s="1" t="s">
        <v>40</v>
      </c>
      <c r="K307" s="1" t="s">
        <v>35</v>
      </c>
      <c r="L307" s="1" t="s">
        <v>36</v>
      </c>
      <c r="M307" s="2">
        <v>44562</v>
      </c>
      <c r="N307" s="1">
        <v>47</v>
      </c>
      <c r="O307" s="1">
        <v>3887.2629999999999</v>
      </c>
      <c r="Q307" s="2">
        <f t="shared" si="18"/>
        <v>44562</v>
      </c>
      <c r="R307" s="1">
        <f t="shared" si="19"/>
        <v>47</v>
      </c>
      <c r="S307" s="10">
        <f t="shared" si="20"/>
        <v>8449.018</v>
      </c>
    </row>
    <row r="308" spans="1:19" x14ac:dyDescent="0.25">
      <c r="A308" s="1" t="s">
        <v>33</v>
      </c>
      <c r="B308" s="1" t="s">
        <v>39</v>
      </c>
      <c r="C308" s="1" t="s">
        <v>35</v>
      </c>
      <c r="D308" s="1" t="s">
        <v>36</v>
      </c>
      <c r="E308" s="2">
        <v>44562</v>
      </c>
      <c r="F308" s="1">
        <v>48</v>
      </c>
      <c r="G308" s="1">
        <v>4505.2309999999998</v>
      </c>
      <c r="I308" s="1" t="s">
        <v>33</v>
      </c>
      <c r="J308" s="1" t="s">
        <v>40</v>
      </c>
      <c r="K308" s="1" t="s">
        <v>35</v>
      </c>
      <c r="L308" s="1" t="s">
        <v>36</v>
      </c>
      <c r="M308" s="2">
        <v>44562</v>
      </c>
      <c r="N308" s="1">
        <v>48</v>
      </c>
      <c r="O308" s="1">
        <v>3840.5</v>
      </c>
      <c r="Q308" s="2">
        <f t="shared" si="18"/>
        <v>44562</v>
      </c>
      <c r="R308" s="1">
        <f t="shared" si="19"/>
        <v>48</v>
      </c>
      <c r="S308" s="10">
        <f t="shared" si="20"/>
        <v>8345.7309999999998</v>
      </c>
    </row>
    <row r="309" spans="1:19" x14ac:dyDescent="0.25">
      <c r="A309" s="1" t="s">
        <v>33</v>
      </c>
      <c r="B309" s="1" t="s">
        <v>39</v>
      </c>
      <c r="C309" s="1" t="s">
        <v>35</v>
      </c>
      <c r="D309" s="1" t="s">
        <v>36</v>
      </c>
      <c r="E309" s="2">
        <v>44562</v>
      </c>
      <c r="F309" s="1">
        <v>49</v>
      </c>
      <c r="G309" s="1">
        <v>4506.8159999999998</v>
      </c>
      <c r="I309" s="1" t="s">
        <v>33</v>
      </c>
      <c r="J309" s="1" t="s">
        <v>40</v>
      </c>
      <c r="K309" s="1" t="s">
        <v>35</v>
      </c>
      <c r="L309" s="1" t="s">
        <v>36</v>
      </c>
      <c r="M309" s="2">
        <v>44562</v>
      </c>
      <c r="N309" s="1">
        <v>49</v>
      </c>
      <c r="O309" s="1">
        <v>3840.3539999999998</v>
      </c>
      <c r="Q309" s="2">
        <f t="shared" si="18"/>
        <v>44562</v>
      </c>
      <c r="R309" s="1">
        <f t="shared" si="19"/>
        <v>49</v>
      </c>
      <c r="S309" s="10">
        <f t="shared" si="20"/>
        <v>8347.17</v>
      </c>
    </row>
    <row r="310" spans="1:19" x14ac:dyDescent="0.25">
      <c r="A310" s="1" t="s">
        <v>33</v>
      </c>
      <c r="B310" s="1" t="s">
        <v>39</v>
      </c>
      <c r="C310" s="1" t="s">
        <v>35</v>
      </c>
      <c r="D310" s="1" t="s">
        <v>36</v>
      </c>
      <c r="E310" s="2">
        <v>44562</v>
      </c>
      <c r="F310" s="1">
        <v>50</v>
      </c>
      <c r="G310" s="1">
        <v>4560.1710000000003</v>
      </c>
      <c r="I310" s="1" t="s">
        <v>33</v>
      </c>
      <c r="J310" s="1" t="s">
        <v>40</v>
      </c>
      <c r="K310" s="1" t="s">
        <v>35</v>
      </c>
      <c r="L310" s="1" t="s">
        <v>36</v>
      </c>
      <c r="M310" s="2">
        <v>44562</v>
      </c>
      <c r="N310" s="1">
        <v>50</v>
      </c>
      <c r="O310" s="1">
        <v>3887.4090000000001</v>
      </c>
      <c r="Q310" s="2">
        <f t="shared" si="18"/>
        <v>44562</v>
      </c>
      <c r="R310" s="1">
        <f t="shared" si="19"/>
        <v>50</v>
      </c>
      <c r="S310" s="10">
        <f t="shared" si="20"/>
        <v>8447.58</v>
      </c>
    </row>
    <row r="311" spans="1:19" x14ac:dyDescent="0.25">
      <c r="A311" s="1" t="s">
        <v>33</v>
      </c>
      <c r="B311" s="1" t="s">
        <v>39</v>
      </c>
      <c r="C311" s="1" t="s">
        <v>35</v>
      </c>
      <c r="D311" s="1" t="s">
        <v>36</v>
      </c>
      <c r="E311" s="2">
        <v>44927</v>
      </c>
      <c r="F311" s="1" t="s">
        <v>0</v>
      </c>
      <c r="G311" s="1">
        <v>4585.665</v>
      </c>
      <c r="I311" s="1" t="s">
        <v>33</v>
      </c>
      <c r="J311" s="1" t="s">
        <v>40</v>
      </c>
      <c r="K311" s="1" t="s">
        <v>35</v>
      </c>
      <c r="L311" s="1" t="s">
        <v>36</v>
      </c>
      <c r="M311" s="2">
        <v>44927</v>
      </c>
      <c r="N311" s="1" t="s">
        <v>0</v>
      </c>
      <c r="O311" s="1">
        <v>3954.3780000000002</v>
      </c>
      <c r="Q311" s="2">
        <f t="shared" si="18"/>
        <v>44927</v>
      </c>
      <c r="R311" s="1" t="str">
        <f t="shared" si="19"/>
        <v>Expected Values</v>
      </c>
      <c r="S311" s="10">
        <f t="shared" si="20"/>
        <v>8540.0429999999997</v>
      </c>
    </row>
    <row r="312" spans="1:19" x14ac:dyDescent="0.25">
      <c r="A312" s="1" t="s">
        <v>33</v>
      </c>
      <c r="B312" s="1" t="s">
        <v>39</v>
      </c>
      <c r="C312" s="1" t="s">
        <v>35</v>
      </c>
      <c r="D312" s="1" t="s">
        <v>36</v>
      </c>
      <c r="E312" s="2">
        <v>44927</v>
      </c>
      <c r="F312" s="1">
        <v>1</v>
      </c>
      <c r="G312" s="1">
        <v>4586.5190000000002</v>
      </c>
      <c r="I312" s="1" t="s">
        <v>33</v>
      </c>
      <c r="J312" s="1" t="s">
        <v>40</v>
      </c>
      <c r="K312" s="1" t="s">
        <v>35</v>
      </c>
      <c r="L312" s="1" t="s">
        <v>36</v>
      </c>
      <c r="M312" s="2">
        <v>44927</v>
      </c>
      <c r="N312" s="1">
        <v>1</v>
      </c>
      <c r="O312" s="1">
        <v>3954.3760000000002</v>
      </c>
      <c r="Q312" s="2">
        <f t="shared" si="18"/>
        <v>44927</v>
      </c>
      <c r="R312" s="1">
        <f t="shared" si="19"/>
        <v>1</v>
      </c>
      <c r="S312" s="10">
        <f t="shared" si="20"/>
        <v>8540.8950000000004</v>
      </c>
    </row>
    <row r="313" spans="1:19" x14ac:dyDescent="0.25">
      <c r="A313" s="1" t="s">
        <v>33</v>
      </c>
      <c r="B313" s="1" t="s">
        <v>39</v>
      </c>
      <c r="C313" s="1" t="s">
        <v>35</v>
      </c>
      <c r="D313" s="1" t="s">
        <v>36</v>
      </c>
      <c r="E313" s="2">
        <v>44927</v>
      </c>
      <c r="F313" s="1">
        <v>2</v>
      </c>
      <c r="G313" s="1">
        <v>4584.8109999999997</v>
      </c>
      <c r="I313" s="1" t="s">
        <v>33</v>
      </c>
      <c r="J313" s="1" t="s">
        <v>40</v>
      </c>
      <c r="K313" s="1" t="s">
        <v>35</v>
      </c>
      <c r="L313" s="1" t="s">
        <v>36</v>
      </c>
      <c r="M313" s="2">
        <v>44927</v>
      </c>
      <c r="N313" s="1">
        <v>2</v>
      </c>
      <c r="O313" s="1">
        <v>3954.38</v>
      </c>
      <c r="Q313" s="2">
        <f t="shared" si="18"/>
        <v>44927</v>
      </c>
      <c r="R313" s="1">
        <f t="shared" si="19"/>
        <v>2</v>
      </c>
      <c r="S313" s="10">
        <f t="shared" si="20"/>
        <v>8539.1909999999989</v>
      </c>
    </row>
    <row r="314" spans="1:19" x14ac:dyDescent="0.25">
      <c r="A314" s="1" t="s">
        <v>33</v>
      </c>
      <c r="B314" s="1" t="s">
        <v>39</v>
      </c>
      <c r="C314" s="1" t="s">
        <v>35</v>
      </c>
      <c r="D314" s="1" t="s">
        <v>36</v>
      </c>
      <c r="E314" s="2">
        <v>44927</v>
      </c>
      <c r="F314" s="1">
        <v>3</v>
      </c>
      <c r="G314" s="1">
        <v>4611.7250000000004</v>
      </c>
      <c r="I314" s="1" t="s">
        <v>33</v>
      </c>
      <c r="J314" s="1" t="s">
        <v>40</v>
      </c>
      <c r="K314" s="1" t="s">
        <v>35</v>
      </c>
      <c r="L314" s="1" t="s">
        <v>36</v>
      </c>
      <c r="M314" s="2">
        <v>44927</v>
      </c>
      <c r="N314" s="1">
        <v>3</v>
      </c>
      <c r="O314" s="1">
        <v>3977.68</v>
      </c>
      <c r="Q314" s="2">
        <f t="shared" si="18"/>
        <v>44927</v>
      </c>
      <c r="R314" s="1">
        <f t="shared" si="19"/>
        <v>3</v>
      </c>
      <c r="S314" s="10">
        <f t="shared" si="20"/>
        <v>8589.4050000000007</v>
      </c>
    </row>
    <row r="315" spans="1:19" x14ac:dyDescent="0.25">
      <c r="A315" s="1" t="s">
        <v>33</v>
      </c>
      <c r="B315" s="1" t="s">
        <v>39</v>
      </c>
      <c r="C315" s="1" t="s">
        <v>35</v>
      </c>
      <c r="D315" s="1" t="s">
        <v>36</v>
      </c>
      <c r="E315" s="2">
        <v>44927</v>
      </c>
      <c r="F315" s="1">
        <v>4</v>
      </c>
      <c r="G315" s="1">
        <v>4559.6049999999996</v>
      </c>
      <c r="I315" s="1" t="s">
        <v>33</v>
      </c>
      <c r="J315" s="1" t="s">
        <v>40</v>
      </c>
      <c r="K315" s="1" t="s">
        <v>35</v>
      </c>
      <c r="L315" s="1" t="s">
        <v>36</v>
      </c>
      <c r="M315" s="2">
        <v>44927</v>
      </c>
      <c r="N315" s="1">
        <v>4</v>
      </c>
      <c r="O315" s="1">
        <v>3931.076</v>
      </c>
      <c r="Q315" s="2">
        <f t="shared" si="18"/>
        <v>44927</v>
      </c>
      <c r="R315" s="1">
        <f t="shared" si="19"/>
        <v>4</v>
      </c>
      <c r="S315" s="10">
        <f t="shared" si="20"/>
        <v>8490.6810000000005</v>
      </c>
    </row>
    <row r="316" spans="1:19" x14ac:dyDescent="0.25">
      <c r="A316" s="1" t="s">
        <v>33</v>
      </c>
      <c r="B316" s="1" t="s">
        <v>39</v>
      </c>
      <c r="C316" s="1" t="s">
        <v>35</v>
      </c>
      <c r="D316" s="1" t="s">
        <v>36</v>
      </c>
      <c r="E316" s="2">
        <v>44927</v>
      </c>
      <c r="F316" s="1">
        <v>5</v>
      </c>
      <c r="G316" s="1">
        <v>4591.9089999999997</v>
      </c>
      <c r="I316" s="1" t="s">
        <v>33</v>
      </c>
      <c r="J316" s="1" t="s">
        <v>40</v>
      </c>
      <c r="K316" s="1" t="s">
        <v>35</v>
      </c>
      <c r="L316" s="1" t="s">
        <v>36</v>
      </c>
      <c r="M316" s="2">
        <v>44927</v>
      </c>
      <c r="N316" s="1">
        <v>5</v>
      </c>
      <c r="O316" s="1">
        <v>3960.4340000000002</v>
      </c>
      <c r="Q316" s="2">
        <f t="shared" si="18"/>
        <v>44927</v>
      </c>
      <c r="R316" s="1">
        <f t="shared" si="19"/>
        <v>5</v>
      </c>
      <c r="S316" s="10">
        <f t="shared" si="20"/>
        <v>8552.3430000000008</v>
      </c>
    </row>
    <row r="317" spans="1:19" x14ac:dyDescent="0.25">
      <c r="A317" s="1" t="s">
        <v>33</v>
      </c>
      <c r="B317" s="1" t="s">
        <v>39</v>
      </c>
      <c r="C317" s="1" t="s">
        <v>35</v>
      </c>
      <c r="D317" s="1" t="s">
        <v>36</v>
      </c>
      <c r="E317" s="2">
        <v>44927</v>
      </c>
      <c r="F317" s="1">
        <v>6</v>
      </c>
      <c r="G317" s="1">
        <v>4579.4210000000003</v>
      </c>
      <c r="I317" s="1" t="s">
        <v>33</v>
      </c>
      <c r="J317" s="1" t="s">
        <v>40</v>
      </c>
      <c r="K317" s="1" t="s">
        <v>35</v>
      </c>
      <c r="L317" s="1" t="s">
        <v>36</v>
      </c>
      <c r="M317" s="2">
        <v>44927</v>
      </c>
      <c r="N317" s="1">
        <v>6</v>
      </c>
      <c r="O317" s="1">
        <v>3948.3209999999999</v>
      </c>
      <c r="Q317" s="2">
        <f t="shared" si="18"/>
        <v>44927</v>
      </c>
      <c r="R317" s="1">
        <f t="shared" si="19"/>
        <v>6</v>
      </c>
      <c r="S317" s="10">
        <f t="shared" si="20"/>
        <v>8527.7420000000002</v>
      </c>
    </row>
    <row r="318" spans="1:19" x14ac:dyDescent="0.25">
      <c r="A318" s="1" t="s">
        <v>33</v>
      </c>
      <c r="B318" s="1" t="s">
        <v>39</v>
      </c>
      <c r="C318" s="1" t="s">
        <v>35</v>
      </c>
      <c r="D318" s="1" t="s">
        <v>36</v>
      </c>
      <c r="E318" s="2">
        <v>44927</v>
      </c>
      <c r="F318" s="1">
        <v>7</v>
      </c>
      <c r="G318" s="1">
        <v>4568.5330000000004</v>
      </c>
      <c r="I318" s="1" t="s">
        <v>33</v>
      </c>
      <c r="J318" s="1" t="s">
        <v>40</v>
      </c>
      <c r="K318" s="1" t="s">
        <v>35</v>
      </c>
      <c r="L318" s="1" t="s">
        <v>36</v>
      </c>
      <c r="M318" s="2">
        <v>44927</v>
      </c>
      <c r="N318" s="1">
        <v>7</v>
      </c>
      <c r="O318" s="1">
        <v>3939.9810000000002</v>
      </c>
      <c r="Q318" s="2">
        <f t="shared" si="18"/>
        <v>44927</v>
      </c>
      <c r="R318" s="1">
        <f t="shared" si="19"/>
        <v>7</v>
      </c>
      <c r="S318" s="10">
        <f t="shared" si="20"/>
        <v>8508.514000000001</v>
      </c>
    </row>
    <row r="319" spans="1:19" x14ac:dyDescent="0.25">
      <c r="A319" s="1" t="s">
        <v>33</v>
      </c>
      <c r="B319" s="1" t="s">
        <v>39</v>
      </c>
      <c r="C319" s="1" t="s">
        <v>35</v>
      </c>
      <c r="D319" s="1" t="s">
        <v>36</v>
      </c>
      <c r="E319" s="2">
        <v>44927</v>
      </c>
      <c r="F319" s="1">
        <v>8</v>
      </c>
      <c r="G319" s="1">
        <v>4602.7969999999996</v>
      </c>
      <c r="I319" s="1" t="s">
        <v>33</v>
      </c>
      <c r="J319" s="1" t="s">
        <v>40</v>
      </c>
      <c r="K319" s="1" t="s">
        <v>35</v>
      </c>
      <c r="L319" s="1" t="s">
        <v>36</v>
      </c>
      <c r="M319" s="2">
        <v>44927</v>
      </c>
      <c r="N319" s="1">
        <v>8</v>
      </c>
      <c r="O319" s="1">
        <v>3968.7739999999999</v>
      </c>
      <c r="Q319" s="2">
        <f t="shared" si="18"/>
        <v>44927</v>
      </c>
      <c r="R319" s="1">
        <f t="shared" si="19"/>
        <v>8</v>
      </c>
      <c r="S319" s="10">
        <f t="shared" si="20"/>
        <v>8571.5709999999999</v>
      </c>
    </row>
    <row r="320" spans="1:19" x14ac:dyDescent="0.25">
      <c r="A320" s="1" t="s">
        <v>33</v>
      </c>
      <c r="B320" s="1" t="s">
        <v>39</v>
      </c>
      <c r="C320" s="1" t="s">
        <v>35</v>
      </c>
      <c r="D320" s="1" t="s">
        <v>36</v>
      </c>
      <c r="E320" s="2">
        <v>44927</v>
      </c>
      <c r="F320" s="1">
        <v>9</v>
      </c>
      <c r="G320" s="1">
        <v>4580.3069999999998</v>
      </c>
      <c r="I320" s="1" t="s">
        <v>33</v>
      </c>
      <c r="J320" s="1" t="s">
        <v>40</v>
      </c>
      <c r="K320" s="1" t="s">
        <v>35</v>
      </c>
      <c r="L320" s="1" t="s">
        <v>36</v>
      </c>
      <c r="M320" s="2">
        <v>44927</v>
      </c>
      <c r="N320" s="1">
        <v>9</v>
      </c>
      <c r="O320" s="1">
        <v>3949.576</v>
      </c>
      <c r="Q320" s="2">
        <f t="shared" si="18"/>
        <v>44927</v>
      </c>
      <c r="R320" s="1">
        <f t="shared" si="19"/>
        <v>9</v>
      </c>
      <c r="S320" s="10">
        <f t="shared" si="20"/>
        <v>8529.8829999999998</v>
      </c>
    </row>
    <row r="321" spans="1:19" x14ac:dyDescent="0.25">
      <c r="A321" s="1" t="s">
        <v>33</v>
      </c>
      <c r="B321" s="1" t="s">
        <v>39</v>
      </c>
      <c r="C321" s="1" t="s">
        <v>35</v>
      </c>
      <c r="D321" s="1" t="s">
        <v>36</v>
      </c>
      <c r="E321" s="2">
        <v>44927</v>
      </c>
      <c r="F321" s="1">
        <v>10</v>
      </c>
      <c r="G321" s="1">
        <v>4591.0230000000001</v>
      </c>
      <c r="I321" s="1" t="s">
        <v>33</v>
      </c>
      <c r="J321" s="1" t="s">
        <v>40</v>
      </c>
      <c r="K321" s="1" t="s">
        <v>35</v>
      </c>
      <c r="L321" s="1" t="s">
        <v>36</v>
      </c>
      <c r="M321" s="2">
        <v>44927</v>
      </c>
      <c r="N321" s="1">
        <v>10</v>
      </c>
      <c r="O321" s="1">
        <v>3959.18</v>
      </c>
      <c r="Q321" s="2">
        <f t="shared" si="18"/>
        <v>44927</v>
      </c>
      <c r="R321" s="1">
        <f t="shared" si="19"/>
        <v>10</v>
      </c>
      <c r="S321" s="10">
        <f t="shared" si="20"/>
        <v>8550.2029999999995</v>
      </c>
    </row>
    <row r="322" spans="1:19" x14ac:dyDescent="0.25">
      <c r="A322" s="1" t="s">
        <v>33</v>
      </c>
      <c r="B322" s="1" t="s">
        <v>39</v>
      </c>
      <c r="C322" s="1" t="s">
        <v>35</v>
      </c>
      <c r="D322" s="1" t="s">
        <v>36</v>
      </c>
      <c r="E322" s="2">
        <v>44927</v>
      </c>
      <c r="F322" s="1">
        <v>11</v>
      </c>
      <c r="G322" s="1">
        <v>4576.768</v>
      </c>
      <c r="I322" s="1" t="s">
        <v>33</v>
      </c>
      <c r="J322" s="1" t="s">
        <v>40</v>
      </c>
      <c r="K322" s="1" t="s">
        <v>35</v>
      </c>
      <c r="L322" s="1" t="s">
        <v>36</v>
      </c>
      <c r="M322" s="2">
        <v>44927</v>
      </c>
      <c r="N322" s="1">
        <v>11</v>
      </c>
      <c r="O322" s="1">
        <v>3946.5140000000001</v>
      </c>
      <c r="Q322" s="2">
        <f t="shared" si="18"/>
        <v>44927</v>
      </c>
      <c r="R322" s="1">
        <f t="shared" si="19"/>
        <v>11</v>
      </c>
      <c r="S322" s="10">
        <f t="shared" si="20"/>
        <v>8523.2819999999992</v>
      </c>
    </row>
    <row r="323" spans="1:19" x14ac:dyDescent="0.25">
      <c r="A323" s="1" t="s">
        <v>33</v>
      </c>
      <c r="B323" s="1" t="s">
        <v>39</v>
      </c>
      <c r="C323" s="1" t="s">
        <v>35</v>
      </c>
      <c r="D323" s="1" t="s">
        <v>36</v>
      </c>
      <c r="E323" s="2">
        <v>44927</v>
      </c>
      <c r="F323" s="1">
        <v>12</v>
      </c>
      <c r="G323" s="1">
        <v>4594.5619999999999</v>
      </c>
      <c r="I323" s="1" t="s">
        <v>33</v>
      </c>
      <c r="J323" s="1" t="s">
        <v>40</v>
      </c>
      <c r="K323" s="1" t="s">
        <v>35</v>
      </c>
      <c r="L323" s="1" t="s">
        <v>36</v>
      </c>
      <c r="M323" s="2">
        <v>44927</v>
      </c>
      <c r="N323" s="1">
        <v>12</v>
      </c>
      <c r="O323" s="1">
        <v>3962.241</v>
      </c>
      <c r="Q323" s="2">
        <f t="shared" si="18"/>
        <v>44927</v>
      </c>
      <c r="R323" s="1">
        <f t="shared" si="19"/>
        <v>12</v>
      </c>
      <c r="S323" s="10">
        <f t="shared" si="20"/>
        <v>8556.8029999999999</v>
      </c>
    </row>
    <row r="324" spans="1:19" x14ac:dyDescent="0.25">
      <c r="A324" s="1" t="s">
        <v>33</v>
      </c>
      <c r="B324" s="1" t="s">
        <v>39</v>
      </c>
      <c r="C324" s="1" t="s">
        <v>35</v>
      </c>
      <c r="D324" s="1" t="s">
        <v>36</v>
      </c>
      <c r="E324" s="2">
        <v>44927</v>
      </c>
      <c r="F324" s="1">
        <v>13</v>
      </c>
      <c r="G324" s="1">
        <v>4535.4350000000004</v>
      </c>
      <c r="I324" s="1" t="s">
        <v>33</v>
      </c>
      <c r="J324" s="1" t="s">
        <v>40</v>
      </c>
      <c r="K324" s="1" t="s">
        <v>35</v>
      </c>
      <c r="L324" s="1" t="s">
        <v>36</v>
      </c>
      <c r="M324" s="2">
        <v>44927</v>
      </c>
      <c r="N324" s="1">
        <v>13</v>
      </c>
      <c r="O324" s="1">
        <v>3911.6790000000001</v>
      </c>
      <c r="Q324" s="2">
        <f t="shared" si="18"/>
        <v>44927</v>
      </c>
      <c r="R324" s="1">
        <f t="shared" si="19"/>
        <v>13</v>
      </c>
      <c r="S324" s="10">
        <f t="shared" si="20"/>
        <v>8447.1140000000014</v>
      </c>
    </row>
    <row r="325" spans="1:19" x14ac:dyDescent="0.25">
      <c r="A325" s="1" t="s">
        <v>33</v>
      </c>
      <c r="B325" s="1" t="s">
        <v>39</v>
      </c>
      <c r="C325" s="1" t="s">
        <v>35</v>
      </c>
      <c r="D325" s="1" t="s">
        <v>36</v>
      </c>
      <c r="E325" s="2">
        <v>44927</v>
      </c>
      <c r="F325" s="1">
        <v>14</v>
      </c>
      <c r="G325" s="1">
        <v>4635.8950000000004</v>
      </c>
      <c r="I325" s="1" t="s">
        <v>33</v>
      </c>
      <c r="J325" s="1" t="s">
        <v>40</v>
      </c>
      <c r="K325" s="1" t="s">
        <v>35</v>
      </c>
      <c r="L325" s="1" t="s">
        <v>36</v>
      </c>
      <c r="M325" s="2">
        <v>44927</v>
      </c>
      <c r="N325" s="1">
        <v>14</v>
      </c>
      <c r="O325" s="1">
        <v>3997.076</v>
      </c>
      <c r="Q325" s="2">
        <f t="shared" si="18"/>
        <v>44927</v>
      </c>
      <c r="R325" s="1">
        <f t="shared" si="19"/>
        <v>14</v>
      </c>
      <c r="S325" s="10">
        <f t="shared" si="20"/>
        <v>8632.9710000000014</v>
      </c>
    </row>
    <row r="326" spans="1:19" x14ac:dyDescent="0.25">
      <c r="A326" s="1" t="s">
        <v>33</v>
      </c>
      <c r="B326" s="1" t="s">
        <v>39</v>
      </c>
      <c r="C326" s="1" t="s">
        <v>35</v>
      </c>
      <c r="D326" s="1" t="s">
        <v>36</v>
      </c>
      <c r="E326" s="2">
        <v>44927</v>
      </c>
      <c r="F326" s="1">
        <v>15</v>
      </c>
      <c r="G326" s="1">
        <v>4591.2650000000003</v>
      </c>
      <c r="I326" s="1" t="s">
        <v>33</v>
      </c>
      <c r="J326" s="1" t="s">
        <v>40</v>
      </c>
      <c r="K326" s="1" t="s">
        <v>35</v>
      </c>
      <c r="L326" s="1" t="s">
        <v>36</v>
      </c>
      <c r="M326" s="2">
        <v>44927</v>
      </c>
      <c r="N326" s="1">
        <v>15</v>
      </c>
      <c r="O326" s="1">
        <v>3958.98</v>
      </c>
      <c r="Q326" s="2">
        <f t="shared" ref="Q326:Q389" si="21">M326</f>
        <v>44927</v>
      </c>
      <c r="R326" s="1">
        <f t="shared" ref="R326:R389" si="22">N326</f>
        <v>15</v>
      </c>
      <c r="S326" s="10">
        <f t="shared" ref="S326:S389" si="23">O326+G326</f>
        <v>8550.2450000000008</v>
      </c>
    </row>
    <row r="327" spans="1:19" x14ac:dyDescent="0.25">
      <c r="A327" s="1" t="s">
        <v>33</v>
      </c>
      <c r="B327" s="1" t="s">
        <v>39</v>
      </c>
      <c r="C327" s="1" t="s">
        <v>35</v>
      </c>
      <c r="D327" s="1" t="s">
        <v>36</v>
      </c>
      <c r="E327" s="2">
        <v>44927</v>
      </c>
      <c r="F327" s="1">
        <v>16</v>
      </c>
      <c r="G327" s="1">
        <v>4580.0649999999996</v>
      </c>
      <c r="I327" s="1" t="s">
        <v>33</v>
      </c>
      <c r="J327" s="1" t="s">
        <v>40</v>
      </c>
      <c r="K327" s="1" t="s">
        <v>35</v>
      </c>
      <c r="L327" s="1" t="s">
        <v>36</v>
      </c>
      <c r="M327" s="2">
        <v>44927</v>
      </c>
      <c r="N327" s="1">
        <v>16</v>
      </c>
      <c r="O327" s="1">
        <v>3949.7750000000001</v>
      </c>
      <c r="Q327" s="2">
        <f t="shared" si="21"/>
        <v>44927</v>
      </c>
      <c r="R327" s="1">
        <f t="shared" si="22"/>
        <v>16</v>
      </c>
      <c r="S327" s="10">
        <f t="shared" si="23"/>
        <v>8529.84</v>
      </c>
    </row>
    <row r="328" spans="1:19" x14ac:dyDescent="0.25">
      <c r="A328" s="1" t="s">
        <v>33</v>
      </c>
      <c r="B328" s="1" t="s">
        <v>39</v>
      </c>
      <c r="C328" s="1" t="s">
        <v>35</v>
      </c>
      <c r="D328" s="1" t="s">
        <v>36</v>
      </c>
      <c r="E328" s="2">
        <v>44927</v>
      </c>
      <c r="F328" s="1">
        <v>17</v>
      </c>
      <c r="G328" s="1">
        <v>4602.4920000000002</v>
      </c>
      <c r="I328" s="1" t="s">
        <v>33</v>
      </c>
      <c r="J328" s="1" t="s">
        <v>40</v>
      </c>
      <c r="K328" s="1" t="s">
        <v>35</v>
      </c>
      <c r="L328" s="1" t="s">
        <v>36</v>
      </c>
      <c r="M328" s="2">
        <v>44927</v>
      </c>
      <c r="N328" s="1">
        <v>17</v>
      </c>
      <c r="O328" s="1">
        <v>3968.5659999999998</v>
      </c>
      <c r="Q328" s="2">
        <f t="shared" si="21"/>
        <v>44927</v>
      </c>
      <c r="R328" s="1">
        <f t="shared" si="22"/>
        <v>17</v>
      </c>
      <c r="S328" s="10">
        <f t="shared" si="23"/>
        <v>8571.0580000000009</v>
      </c>
    </row>
    <row r="329" spans="1:19" x14ac:dyDescent="0.25">
      <c r="A329" s="1" t="s">
        <v>33</v>
      </c>
      <c r="B329" s="1" t="s">
        <v>39</v>
      </c>
      <c r="C329" s="1" t="s">
        <v>35</v>
      </c>
      <c r="D329" s="1" t="s">
        <v>36</v>
      </c>
      <c r="E329" s="2">
        <v>44927</v>
      </c>
      <c r="F329" s="1">
        <v>18</v>
      </c>
      <c r="G329" s="1">
        <v>4568.8379999999997</v>
      </c>
      <c r="I329" s="1" t="s">
        <v>33</v>
      </c>
      <c r="J329" s="1" t="s">
        <v>40</v>
      </c>
      <c r="K329" s="1" t="s">
        <v>35</v>
      </c>
      <c r="L329" s="1" t="s">
        <v>36</v>
      </c>
      <c r="M329" s="2">
        <v>44927</v>
      </c>
      <c r="N329" s="1">
        <v>18</v>
      </c>
      <c r="O329" s="1">
        <v>3940.1889999999999</v>
      </c>
      <c r="Q329" s="2">
        <f t="shared" si="21"/>
        <v>44927</v>
      </c>
      <c r="R329" s="1">
        <f t="shared" si="22"/>
        <v>18</v>
      </c>
      <c r="S329" s="10">
        <f t="shared" si="23"/>
        <v>8509.027</v>
      </c>
    </row>
    <row r="330" spans="1:19" x14ac:dyDescent="0.25">
      <c r="A330" s="1" t="s">
        <v>33</v>
      </c>
      <c r="B330" s="1" t="s">
        <v>39</v>
      </c>
      <c r="C330" s="1" t="s">
        <v>35</v>
      </c>
      <c r="D330" s="1" t="s">
        <v>36</v>
      </c>
      <c r="E330" s="2">
        <v>44927</v>
      </c>
      <c r="F330" s="1">
        <v>19</v>
      </c>
      <c r="G330" s="1">
        <v>4594.1750000000002</v>
      </c>
      <c r="I330" s="1" t="s">
        <v>33</v>
      </c>
      <c r="J330" s="1" t="s">
        <v>40</v>
      </c>
      <c r="K330" s="1" t="s">
        <v>35</v>
      </c>
      <c r="L330" s="1" t="s">
        <v>36</v>
      </c>
      <c r="M330" s="2">
        <v>44927</v>
      </c>
      <c r="N330" s="1">
        <v>19</v>
      </c>
      <c r="O330" s="1">
        <v>3961.6750000000002</v>
      </c>
      <c r="Q330" s="2">
        <f t="shared" si="21"/>
        <v>44927</v>
      </c>
      <c r="R330" s="1">
        <f t="shared" si="22"/>
        <v>19</v>
      </c>
      <c r="S330" s="10">
        <f t="shared" si="23"/>
        <v>8555.85</v>
      </c>
    </row>
    <row r="331" spans="1:19" x14ac:dyDescent="0.25">
      <c r="A331" s="1" t="s">
        <v>33</v>
      </c>
      <c r="B331" s="1" t="s">
        <v>39</v>
      </c>
      <c r="C331" s="1" t="s">
        <v>35</v>
      </c>
      <c r="D331" s="1" t="s">
        <v>36</v>
      </c>
      <c r="E331" s="2">
        <v>44927</v>
      </c>
      <c r="F331" s="1">
        <v>20</v>
      </c>
      <c r="G331" s="1">
        <v>4577.1549999999997</v>
      </c>
      <c r="I331" s="1" t="s">
        <v>33</v>
      </c>
      <c r="J331" s="1" t="s">
        <v>40</v>
      </c>
      <c r="K331" s="1" t="s">
        <v>35</v>
      </c>
      <c r="L331" s="1" t="s">
        <v>36</v>
      </c>
      <c r="M331" s="2">
        <v>44927</v>
      </c>
      <c r="N331" s="1">
        <v>20</v>
      </c>
      <c r="O331" s="1">
        <v>3947.08</v>
      </c>
      <c r="Q331" s="2">
        <f t="shared" si="21"/>
        <v>44927</v>
      </c>
      <c r="R331" s="1">
        <f t="shared" si="22"/>
        <v>20</v>
      </c>
      <c r="S331" s="10">
        <f t="shared" si="23"/>
        <v>8524.2350000000006</v>
      </c>
    </row>
    <row r="332" spans="1:19" x14ac:dyDescent="0.25">
      <c r="A332" s="1" t="s">
        <v>33</v>
      </c>
      <c r="B332" s="1" t="s">
        <v>39</v>
      </c>
      <c r="C332" s="1" t="s">
        <v>35</v>
      </c>
      <c r="D332" s="1" t="s">
        <v>36</v>
      </c>
      <c r="E332" s="2">
        <v>44927</v>
      </c>
      <c r="F332" s="1">
        <v>21</v>
      </c>
      <c r="G332" s="1">
        <v>4607.1000000000004</v>
      </c>
      <c r="I332" s="1" t="s">
        <v>33</v>
      </c>
      <c r="J332" s="1" t="s">
        <v>40</v>
      </c>
      <c r="K332" s="1" t="s">
        <v>35</v>
      </c>
      <c r="L332" s="1" t="s">
        <v>36</v>
      </c>
      <c r="M332" s="2">
        <v>44927</v>
      </c>
      <c r="N332" s="1">
        <v>21</v>
      </c>
      <c r="O332" s="1">
        <v>3972.58</v>
      </c>
      <c r="Q332" s="2">
        <f t="shared" si="21"/>
        <v>44927</v>
      </c>
      <c r="R332" s="1">
        <f t="shared" si="22"/>
        <v>21</v>
      </c>
      <c r="S332" s="10">
        <f t="shared" si="23"/>
        <v>8579.68</v>
      </c>
    </row>
    <row r="333" spans="1:19" x14ac:dyDescent="0.25">
      <c r="A333" s="1" t="s">
        <v>33</v>
      </c>
      <c r="B333" s="1" t="s">
        <v>39</v>
      </c>
      <c r="C333" s="1" t="s">
        <v>35</v>
      </c>
      <c r="D333" s="1" t="s">
        <v>36</v>
      </c>
      <c r="E333" s="2">
        <v>44927</v>
      </c>
      <c r="F333" s="1">
        <v>22</v>
      </c>
      <c r="G333" s="1">
        <v>4564.2299999999996</v>
      </c>
      <c r="I333" s="1" t="s">
        <v>33</v>
      </c>
      <c r="J333" s="1" t="s">
        <v>40</v>
      </c>
      <c r="K333" s="1" t="s">
        <v>35</v>
      </c>
      <c r="L333" s="1" t="s">
        <v>36</v>
      </c>
      <c r="M333" s="2">
        <v>44927</v>
      </c>
      <c r="N333" s="1">
        <v>22</v>
      </c>
      <c r="O333" s="1">
        <v>3936.1759999999999</v>
      </c>
      <c r="Q333" s="2">
        <f t="shared" si="21"/>
        <v>44927</v>
      </c>
      <c r="R333" s="1">
        <f t="shared" si="22"/>
        <v>22</v>
      </c>
      <c r="S333" s="10">
        <f t="shared" si="23"/>
        <v>8500.405999999999</v>
      </c>
    </row>
    <row r="334" spans="1:19" x14ac:dyDescent="0.25">
      <c r="A334" s="1" t="s">
        <v>33</v>
      </c>
      <c r="B334" s="1" t="s">
        <v>39</v>
      </c>
      <c r="C334" s="1" t="s">
        <v>35</v>
      </c>
      <c r="D334" s="1" t="s">
        <v>36</v>
      </c>
      <c r="E334" s="2">
        <v>44927</v>
      </c>
      <c r="F334" s="1">
        <v>23</v>
      </c>
      <c r="G334" s="1">
        <v>4575.4470000000001</v>
      </c>
      <c r="I334" s="1" t="s">
        <v>33</v>
      </c>
      <c r="J334" s="1" t="s">
        <v>40</v>
      </c>
      <c r="K334" s="1" t="s">
        <v>35</v>
      </c>
      <c r="L334" s="1" t="s">
        <v>36</v>
      </c>
      <c r="M334" s="2">
        <v>44927</v>
      </c>
      <c r="N334" s="1">
        <v>23</v>
      </c>
      <c r="O334" s="1">
        <v>3944.9839999999999</v>
      </c>
      <c r="Q334" s="2">
        <f t="shared" si="21"/>
        <v>44927</v>
      </c>
      <c r="R334" s="1">
        <f t="shared" si="22"/>
        <v>23</v>
      </c>
      <c r="S334" s="10">
        <f t="shared" si="23"/>
        <v>8520.4310000000005</v>
      </c>
    </row>
    <row r="335" spans="1:19" x14ac:dyDescent="0.25">
      <c r="A335" s="1" t="s">
        <v>33</v>
      </c>
      <c r="B335" s="1" t="s">
        <v>39</v>
      </c>
      <c r="C335" s="1" t="s">
        <v>35</v>
      </c>
      <c r="D335" s="1" t="s">
        <v>36</v>
      </c>
      <c r="E335" s="2">
        <v>44927</v>
      </c>
      <c r="F335" s="1">
        <v>24</v>
      </c>
      <c r="G335" s="1">
        <v>4595.8829999999998</v>
      </c>
      <c r="I335" s="1" t="s">
        <v>33</v>
      </c>
      <c r="J335" s="1" t="s">
        <v>40</v>
      </c>
      <c r="K335" s="1" t="s">
        <v>35</v>
      </c>
      <c r="L335" s="1" t="s">
        <v>36</v>
      </c>
      <c r="M335" s="2">
        <v>44927</v>
      </c>
      <c r="N335" s="1">
        <v>24</v>
      </c>
      <c r="O335" s="1">
        <v>3963.77</v>
      </c>
      <c r="Q335" s="2">
        <f t="shared" si="21"/>
        <v>44927</v>
      </c>
      <c r="R335" s="1">
        <f t="shared" si="22"/>
        <v>24</v>
      </c>
      <c r="S335" s="10">
        <f t="shared" si="23"/>
        <v>8559.6530000000002</v>
      </c>
    </row>
    <row r="336" spans="1:19" x14ac:dyDescent="0.25">
      <c r="A336" s="1" t="s">
        <v>33</v>
      </c>
      <c r="B336" s="1" t="s">
        <v>39</v>
      </c>
      <c r="C336" s="1" t="s">
        <v>35</v>
      </c>
      <c r="D336" s="1" t="s">
        <v>36</v>
      </c>
      <c r="E336" s="2">
        <v>44927</v>
      </c>
      <c r="F336" s="1">
        <v>25</v>
      </c>
      <c r="G336" s="1">
        <v>4515.2150000000001</v>
      </c>
      <c r="I336" s="1" t="s">
        <v>33</v>
      </c>
      <c r="J336" s="1" t="s">
        <v>40</v>
      </c>
      <c r="K336" s="1" t="s">
        <v>35</v>
      </c>
      <c r="L336" s="1" t="s">
        <v>36</v>
      </c>
      <c r="M336" s="2">
        <v>44927</v>
      </c>
      <c r="N336" s="1">
        <v>25</v>
      </c>
      <c r="O336" s="1">
        <v>3893.221</v>
      </c>
      <c r="Q336" s="2">
        <f t="shared" si="21"/>
        <v>44927</v>
      </c>
      <c r="R336" s="1">
        <f t="shared" si="22"/>
        <v>25</v>
      </c>
      <c r="S336" s="10">
        <f t="shared" si="23"/>
        <v>8408.4359999999997</v>
      </c>
    </row>
    <row r="337" spans="1:19" x14ac:dyDescent="0.25">
      <c r="A337" s="1" t="s">
        <v>33</v>
      </c>
      <c r="B337" s="1" t="s">
        <v>39</v>
      </c>
      <c r="C337" s="1" t="s">
        <v>35</v>
      </c>
      <c r="D337" s="1" t="s">
        <v>36</v>
      </c>
      <c r="E337" s="2">
        <v>44927</v>
      </c>
      <c r="F337" s="1">
        <v>26</v>
      </c>
      <c r="G337" s="1">
        <v>4656.1149999999998</v>
      </c>
      <c r="I337" s="1" t="s">
        <v>33</v>
      </c>
      <c r="J337" s="1" t="s">
        <v>40</v>
      </c>
      <c r="K337" s="1" t="s">
        <v>35</v>
      </c>
      <c r="L337" s="1" t="s">
        <v>36</v>
      </c>
      <c r="M337" s="2">
        <v>44927</v>
      </c>
      <c r="N337" s="1">
        <v>26</v>
      </c>
      <c r="O337" s="1">
        <v>4015.5340000000001</v>
      </c>
      <c r="Q337" s="2">
        <f t="shared" si="21"/>
        <v>44927</v>
      </c>
      <c r="R337" s="1">
        <f t="shared" si="22"/>
        <v>26</v>
      </c>
      <c r="S337" s="10">
        <f t="shared" si="23"/>
        <v>8671.6489999999994</v>
      </c>
    </row>
    <row r="338" spans="1:19" x14ac:dyDescent="0.25">
      <c r="A338" s="1" t="s">
        <v>33</v>
      </c>
      <c r="B338" s="1" t="s">
        <v>39</v>
      </c>
      <c r="C338" s="1" t="s">
        <v>35</v>
      </c>
      <c r="D338" s="1" t="s">
        <v>36</v>
      </c>
      <c r="E338" s="2">
        <v>44927</v>
      </c>
      <c r="F338" s="1">
        <v>27</v>
      </c>
      <c r="G338" s="1">
        <v>4563.1899999999996</v>
      </c>
      <c r="I338" s="1" t="s">
        <v>33</v>
      </c>
      <c r="J338" s="1" t="s">
        <v>40</v>
      </c>
      <c r="K338" s="1" t="s">
        <v>35</v>
      </c>
      <c r="L338" s="1" t="s">
        <v>36</v>
      </c>
      <c r="M338" s="2">
        <v>44927</v>
      </c>
      <c r="N338" s="1">
        <v>27</v>
      </c>
      <c r="O338" s="1">
        <v>3935.4209999999998</v>
      </c>
      <c r="Q338" s="2">
        <f t="shared" si="21"/>
        <v>44927</v>
      </c>
      <c r="R338" s="1">
        <f t="shared" si="22"/>
        <v>27</v>
      </c>
      <c r="S338" s="10">
        <f t="shared" si="23"/>
        <v>8498.610999999999</v>
      </c>
    </row>
    <row r="339" spans="1:19" x14ac:dyDescent="0.25">
      <c r="A339" s="1" t="s">
        <v>33</v>
      </c>
      <c r="B339" s="1" t="s">
        <v>39</v>
      </c>
      <c r="C339" s="1" t="s">
        <v>35</v>
      </c>
      <c r="D339" s="1" t="s">
        <v>36</v>
      </c>
      <c r="E339" s="2">
        <v>44927</v>
      </c>
      <c r="F339" s="1">
        <v>28</v>
      </c>
      <c r="G339" s="1">
        <v>4608.1400000000003</v>
      </c>
      <c r="I339" s="1" t="s">
        <v>33</v>
      </c>
      <c r="J339" s="1" t="s">
        <v>40</v>
      </c>
      <c r="K339" s="1" t="s">
        <v>35</v>
      </c>
      <c r="L339" s="1" t="s">
        <v>36</v>
      </c>
      <c r="M339" s="2">
        <v>44927</v>
      </c>
      <c r="N339" s="1">
        <v>28</v>
      </c>
      <c r="O339" s="1">
        <v>3973.335</v>
      </c>
      <c r="Q339" s="2">
        <f t="shared" si="21"/>
        <v>44927</v>
      </c>
      <c r="R339" s="1">
        <f t="shared" si="22"/>
        <v>28</v>
      </c>
      <c r="S339" s="10">
        <f t="shared" si="23"/>
        <v>8581.4750000000004</v>
      </c>
    </row>
    <row r="340" spans="1:19" x14ac:dyDescent="0.25">
      <c r="A340" s="1" t="s">
        <v>33</v>
      </c>
      <c r="B340" s="1" t="s">
        <v>39</v>
      </c>
      <c r="C340" s="1" t="s">
        <v>35</v>
      </c>
      <c r="D340" s="1" t="s">
        <v>36</v>
      </c>
      <c r="E340" s="2">
        <v>44927</v>
      </c>
      <c r="F340" s="1">
        <v>29</v>
      </c>
      <c r="G340" s="1">
        <v>4557.97</v>
      </c>
      <c r="I340" s="1" t="s">
        <v>33</v>
      </c>
      <c r="J340" s="1" t="s">
        <v>40</v>
      </c>
      <c r="K340" s="1" t="s">
        <v>35</v>
      </c>
      <c r="L340" s="1" t="s">
        <v>36</v>
      </c>
      <c r="M340" s="2">
        <v>44927</v>
      </c>
      <c r="N340" s="1">
        <v>29</v>
      </c>
      <c r="O340" s="1">
        <v>3929.91</v>
      </c>
      <c r="Q340" s="2">
        <f t="shared" si="21"/>
        <v>44927</v>
      </c>
      <c r="R340" s="1">
        <f t="shared" si="22"/>
        <v>29</v>
      </c>
      <c r="S340" s="10">
        <f t="shared" si="23"/>
        <v>8487.880000000001</v>
      </c>
    </row>
    <row r="341" spans="1:19" x14ac:dyDescent="0.25">
      <c r="A341" s="1" t="s">
        <v>33</v>
      </c>
      <c r="B341" s="1" t="s">
        <v>39</v>
      </c>
      <c r="C341" s="1" t="s">
        <v>35</v>
      </c>
      <c r="D341" s="1" t="s">
        <v>36</v>
      </c>
      <c r="E341" s="2">
        <v>44927</v>
      </c>
      <c r="F341" s="1">
        <v>30</v>
      </c>
      <c r="G341" s="1">
        <v>4613.3599999999997</v>
      </c>
      <c r="I341" s="1" t="s">
        <v>33</v>
      </c>
      <c r="J341" s="1" t="s">
        <v>40</v>
      </c>
      <c r="K341" s="1" t="s">
        <v>35</v>
      </c>
      <c r="L341" s="1" t="s">
        <v>36</v>
      </c>
      <c r="M341" s="2">
        <v>44927</v>
      </c>
      <c r="N341" s="1">
        <v>30</v>
      </c>
      <c r="O341" s="1">
        <v>3978.8449999999998</v>
      </c>
      <c r="Q341" s="2">
        <f t="shared" si="21"/>
        <v>44927</v>
      </c>
      <c r="R341" s="1">
        <f t="shared" si="22"/>
        <v>30</v>
      </c>
      <c r="S341" s="10">
        <f t="shared" si="23"/>
        <v>8592.2049999999999</v>
      </c>
    </row>
    <row r="342" spans="1:19" x14ac:dyDescent="0.25">
      <c r="A342" s="1" t="s">
        <v>33</v>
      </c>
      <c r="B342" s="1" t="s">
        <v>39</v>
      </c>
      <c r="C342" s="1" t="s">
        <v>35</v>
      </c>
      <c r="D342" s="1" t="s">
        <v>36</v>
      </c>
      <c r="E342" s="2">
        <v>44927</v>
      </c>
      <c r="F342" s="1">
        <v>31</v>
      </c>
      <c r="G342" s="1">
        <v>4606.0529999999999</v>
      </c>
      <c r="I342" s="1" t="s">
        <v>33</v>
      </c>
      <c r="J342" s="1" t="s">
        <v>40</v>
      </c>
      <c r="K342" s="1" t="s">
        <v>35</v>
      </c>
      <c r="L342" s="1" t="s">
        <v>36</v>
      </c>
      <c r="M342" s="2">
        <v>44927</v>
      </c>
      <c r="N342" s="1">
        <v>31</v>
      </c>
      <c r="O342" s="1">
        <v>3972.8910000000001</v>
      </c>
      <c r="Q342" s="2">
        <f t="shared" si="21"/>
        <v>44927</v>
      </c>
      <c r="R342" s="1">
        <f t="shared" si="22"/>
        <v>31</v>
      </c>
      <c r="S342" s="10">
        <f t="shared" si="23"/>
        <v>8578.9439999999995</v>
      </c>
    </row>
    <row r="343" spans="1:19" x14ac:dyDescent="0.25">
      <c r="A343" s="1" t="s">
        <v>33</v>
      </c>
      <c r="B343" s="1" t="s">
        <v>39</v>
      </c>
      <c r="C343" s="1" t="s">
        <v>35</v>
      </c>
      <c r="D343" s="1" t="s">
        <v>36</v>
      </c>
      <c r="E343" s="2">
        <v>44927</v>
      </c>
      <c r="F343" s="1">
        <v>32</v>
      </c>
      <c r="G343" s="1">
        <v>4565.277</v>
      </c>
      <c r="I343" s="1" t="s">
        <v>33</v>
      </c>
      <c r="J343" s="1" t="s">
        <v>40</v>
      </c>
      <c r="K343" s="1" t="s">
        <v>35</v>
      </c>
      <c r="L343" s="1" t="s">
        <v>36</v>
      </c>
      <c r="M343" s="2">
        <v>44927</v>
      </c>
      <c r="N343" s="1">
        <v>32</v>
      </c>
      <c r="O343" s="1">
        <v>3935.864</v>
      </c>
      <c r="Q343" s="2">
        <f t="shared" si="21"/>
        <v>44927</v>
      </c>
      <c r="R343" s="1">
        <f t="shared" si="22"/>
        <v>32</v>
      </c>
      <c r="S343" s="10">
        <f t="shared" si="23"/>
        <v>8501.1409999999996</v>
      </c>
    </row>
    <row r="344" spans="1:19" x14ac:dyDescent="0.25">
      <c r="A344" s="1" t="s">
        <v>33</v>
      </c>
      <c r="B344" s="1" t="s">
        <v>39</v>
      </c>
      <c r="C344" s="1" t="s">
        <v>35</v>
      </c>
      <c r="D344" s="1" t="s">
        <v>36</v>
      </c>
      <c r="E344" s="2">
        <v>44927</v>
      </c>
      <c r="F344" s="1">
        <v>33</v>
      </c>
      <c r="G344" s="1">
        <v>4576.4539999999997</v>
      </c>
      <c r="I344" s="1" t="s">
        <v>33</v>
      </c>
      <c r="J344" s="1" t="s">
        <v>40</v>
      </c>
      <c r="K344" s="1" t="s">
        <v>35</v>
      </c>
      <c r="L344" s="1" t="s">
        <v>36</v>
      </c>
      <c r="M344" s="2">
        <v>44927</v>
      </c>
      <c r="N344" s="1">
        <v>33</v>
      </c>
      <c r="O344" s="1">
        <v>3946.7860000000001</v>
      </c>
      <c r="Q344" s="2">
        <f t="shared" si="21"/>
        <v>44927</v>
      </c>
      <c r="R344" s="1">
        <f t="shared" si="22"/>
        <v>33</v>
      </c>
      <c r="S344" s="10">
        <f t="shared" si="23"/>
        <v>8523.24</v>
      </c>
    </row>
    <row r="345" spans="1:19" x14ac:dyDescent="0.25">
      <c r="A345" s="1" t="s">
        <v>33</v>
      </c>
      <c r="B345" s="1" t="s">
        <v>39</v>
      </c>
      <c r="C345" s="1" t="s">
        <v>35</v>
      </c>
      <c r="D345" s="1" t="s">
        <v>36</v>
      </c>
      <c r="E345" s="2">
        <v>44927</v>
      </c>
      <c r="F345" s="1">
        <v>34</v>
      </c>
      <c r="G345" s="1">
        <v>4594.8760000000002</v>
      </c>
      <c r="I345" s="1" t="s">
        <v>33</v>
      </c>
      <c r="J345" s="1" t="s">
        <v>40</v>
      </c>
      <c r="K345" s="1" t="s">
        <v>35</v>
      </c>
      <c r="L345" s="1" t="s">
        <v>36</v>
      </c>
      <c r="M345" s="2">
        <v>44927</v>
      </c>
      <c r="N345" s="1">
        <v>34</v>
      </c>
      <c r="O345" s="1">
        <v>3961.9690000000001</v>
      </c>
      <c r="Q345" s="2">
        <f t="shared" si="21"/>
        <v>44927</v>
      </c>
      <c r="R345" s="1">
        <f t="shared" si="22"/>
        <v>34</v>
      </c>
      <c r="S345" s="10">
        <f t="shared" si="23"/>
        <v>8556.8450000000012</v>
      </c>
    </row>
    <row r="346" spans="1:19" x14ac:dyDescent="0.25">
      <c r="A346" s="1" t="s">
        <v>33</v>
      </c>
      <c r="B346" s="1" t="s">
        <v>39</v>
      </c>
      <c r="C346" s="1" t="s">
        <v>35</v>
      </c>
      <c r="D346" s="1" t="s">
        <v>36</v>
      </c>
      <c r="E346" s="2">
        <v>44927</v>
      </c>
      <c r="F346" s="1">
        <v>35</v>
      </c>
      <c r="G346" s="1">
        <v>4595.4430000000002</v>
      </c>
      <c r="I346" s="1" t="s">
        <v>33</v>
      </c>
      <c r="J346" s="1" t="s">
        <v>40</v>
      </c>
      <c r="K346" s="1" t="s">
        <v>35</v>
      </c>
      <c r="L346" s="1" t="s">
        <v>36</v>
      </c>
      <c r="M346" s="2">
        <v>44927</v>
      </c>
      <c r="N346" s="1">
        <v>35</v>
      </c>
      <c r="O346" s="1">
        <v>3963.337</v>
      </c>
      <c r="Q346" s="2">
        <f t="shared" si="21"/>
        <v>44927</v>
      </c>
      <c r="R346" s="1">
        <f t="shared" si="22"/>
        <v>35</v>
      </c>
      <c r="S346" s="10">
        <f t="shared" si="23"/>
        <v>8558.7800000000007</v>
      </c>
    </row>
    <row r="347" spans="1:19" x14ac:dyDescent="0.25">
      <c r="A347" s="1" t="s">
        <v>33</v>
      </c>
      <c r="B347" s="1" t="s">
        <v>39</v>
      </c>
      <c r="C347" s="1" t="s">
        <v>35</v>
      </c>
      <c r="D347" s="1" t="s">
        <v>36</v>
      </c>
      <c r="E347" s="2">
        <v>44927</v>
      </c>
      <c r="F347" s="1">
        <v>36</v>
      </c>
      <c r="G347" s="1">
        <v>4575.8869999999997</v>
      </c>
      <c r="I347" s="1" t="s">
        <v>33</v>
      </c>
      <c r="J347" s="1" t="s">
        <v>40</v>
      </c>
      <c r="K347" s="1" t="s">
        <v>35</v>
      </c>
      <c r="L347" s="1" t="s">
        <v>36</v>
      </c>
      <c r="M347" s="2">
        <v>44927</v>
      </c>
      <c r="N347" s="1">
        <v>36</v>
      </c>
      <c r="O347" s="1">
        <v>3945.4180000000001</v>
      </c>
      <c r="Q347" s="2">
        <f t="shared" si="21"/>
        <v>44927</v>
      </c>
      <c r="R347" s="1">
        <f t="shared" si="22"/>
        <v>36</v>
      </c>
      <c r="S347" s="10">
        <f t="shared" si="23"/>
        <v>8521.3050000000003</v>
      </c>
    </row>
    <row r="348" spans="1:19" x14ac:dyDescent="0.25">
      <c r="A348" s="1" t="s">
        <v>33</v>
      </c>
      <c r="B348" s="1" t="s">
        <v>39</v>
      </c>
      <c r="C348" s="1" t="s">
        <v>35</v>
      </c>
      <c r="D348" s="1" t="s">
        <v>36</v>
      </c>
      <c r="E348" s="2">
        <v>44927</v>
      </c>
      <c r="F348" s="1">
        <v>37</v>
      </c>
      <c r="G348" s="1">
        <v>4576.6000000000004</v>
      </c>
      <c r="I348" s="1" t="s">
        <v>33</v>
      </c>
      <c r="J348" s="1" t="s">
        <v>40</v>
      </c>
      <c r="K348" s="1" t="s">
        <v>35</v>
      </c>
      <c r="L348" s="1" t="s">
        <v>36</v>
      </c>
      <c r="M348" s="2">
        <v>44927</v>
      </c>
      <c r="N348" s="1">
        <v>37</v>
      </c>
      <c r="O348" s="1">
        <v>3946.7710000000002</v>
      </c>
      <c r="Q348" s="2">
        <f t="shared" si="21"/>
        <v>44927</v>
      </c>
      <c r="R348" s="1">
        <f t="shared" si="22"/>
        <v>37</v>
      </c>
      <c r="S348" s="10">
        <f t="shared" si="23"/>
        <v>8523.371000000001</v>
      </c>
    </row>
    <row r="349" spans="1:19" x14ac:dyDescent="0.25">
      <c r="A349" s="1" t="s">
        <v>33</v>
      </c>
      <c r="B349" s="1" t="s">
        <v>39</v>
      </c>
      <c r="C349" s="1" t="s">
        <v>35</v>
      </c>
      <c r="D349" s="1" t="s">
        <v>36</v>
      </c>
      <c r="E349" s="2">
        <v>44927</v>
      </c>
      <c r="F349" s="1">
        <v>38</v>
      </c>
      <c r="G349" s="1">
        <v>4594.7299999999996</v>
      </c>
      <c r="I349" s="1" t="s">
        <v>33</v>
      </c>
      <c r="J349" s="1" t="s">
        <v>40</v>
      </c>
      <c r="K349" s="1" t="s">
        <v>35</v>
      </c>
      <c r="L349" s="1" t="s">
        <v>36</v>
      </c>
      <c r="M349" s="2">
        <v>44927</v>
      </c>
      <c r="N349" s="1">
        <v>38</v>
      </c>
      <c r="O349" s="1">
        <v>3961.9839999999999</v>
      </c>
      <c r="Q349" s="2">
        <f t="shared" si="21"/>
        <v>44927</v>
      </c>
      <c r="R349" s="1">
        <f t="shared" si="22"/>
        <v>38</v>
      </c>
      <c r="S349" s="10">
        <f t="shared" si="23"/>
        <v>8556.7139999999999</v>
      </c>
    </row>
    <row r="350" spans="1:19" x14ac:dyDescent="0.25">
      <c r="A350" s="1" t="s">
        <v>33</v>
      </c>
      <c r="B350" s="1" t="s">
        <v>39</v>
      </c>
      <c r="C350" s="1" t="s">
        <v>35</v>
      </c>
      <c r="D350" s="1" t="s">
        <v>36</v>
      </c>
      <c r="E350" s="2">
        <v>44927</v>
      </c>
      <c r="F350" s="1">
        <v>39</v>
      </c>
      <c r="G350" s="1">
        <v>4597.674</v>
      </c>
      <c r="I350" s="1" t="s">
        <v>33</v>
      </c>
      <c r="J350" s="1" t="s">
        <v>40</v>
      </c>
      <c r="K350" s="1" t="s">
        <v>35</v>
      </c>
      <c r="L350" s="1" t="s">
        <v>36</v>
      </c>
      <c r="M350" s="2">
        <v>44927</v>
      </c>
      <c r="N350" s="1">
        <v>39</v>
      </c>
      <c r="O350" s="1">
        <v>3965.3629999999998</v>
      </c>
      <c r="Q350" s="2">
        <f t="shared" si="21"/>
        <v>44927</v>
      </c>
      <c r="R350" s="1">
        <f t="shared" si="22"/>
        <v>39</v>
      </c>
      <c r="S350" s="10">
        <f t="shared" si="23"/>
        <v>8563.0370000000003</v>
      </c>
    </row>
    <row r="351" spans="1:19" x14ac:dyDescent="0.25">
      <c r="A351" s="1" t="s">
        <v>33</v>
      </c>
      <c r="B351" s="1" t="s">
        <v>39</v>
      </c>
      <c r="C351" s="1" t="s">
        <v>35</v>
      </c>
      <c r="D351" s="1" t="s">
        <v>36</v>
      </c>
      <c r="E351" s="2">
        <v>44927</v>
      </c>
      <c r="F351" s="1">
        <v>40</v>
      </c>
      <c r="G351" s="1">
        <v>4573.6559999999999</v>
      </c>
      <c r="I351" s="1" t="s">
        <v>33</v>
      </c>
      <c r="J351" s="1" t="s">
        <v>40</v>
      </c>
      <c r="K351" s="1" t="s">
        <v>35</v>
      </c>
      <c r="L351" s="1" t="s">
        <v>36</v>
      </c>
      <c r="M351" s="2">
        <v>44927</v>
      </c>
      <c r="N351" s="1">
        <v>40</v>
      </c>
      <c r="O351" s="1">
        <v>3943.3919999999998</v>
      </c>
      <c r="Q351" s="2">
        <f t="shared" si="21"/>
        <v>44927</v>
      </c>
      <c r="R351" s="1">
        <f t="shared" si="22"/>
        <v>40</v>
      </c>
      <c r="S351" s="10">
        <f t="shared" si="23"/>
        <v>8517.0479999999989</v>
      </c>
    </row>
    <row r="352" spans="1:19" x14ac:dyDescent="0.25">
      <c r="A352" s="1" t="s">
        <v>33</v>
      </c>
      <c r="B352" s="1" t="s">
        <v>39</v>
      </c>
      <c r="C352" s="1" t="s">
        <v>35</v>
      </c>
      <c r="D352" s="1" t="s">
        <v>36</v>
      </c>
      <c r="E352" s="2">
        <v>44927</v>
      </c>
      <c r="F352" s="1">
        <v>41</v>
      </c>
      <c r="G352" s="1">
        <v>4546.335</v>
      </c>
      <c r="I352" s="1" t="s">
        <v>33</v>
      </c>
      <c r="J352" s="1" t="s">
        <v>40</v>
      </c>
      <c r="K352" s="1" t="s">
        <v>35</v>
      </c>
      <c r="L352" s="1" t="s">
        <v>36</v>
      </c>
      <c r="M352" s="2">
        <v>44927</v>
      </c>
      <c r="N352" s="1">
        <v>41</v>
      </c>
      <c r="O352" s="1">
        <v>3920.4989999999998</v>
      </c>
      <c r="Q352" s="2">
        <f t="shared" si="21"/>
        <v>44927</v>
      </c>
      <c r="R352" s="1">
        <f t="shared" si="22"/>
        <v>41</v>
      </c>
      <c r="S352" s="10">
        <f t="shared" si="23"/>
        <v>8466.8339999999989</v>
      </c>
    </row>
    <row r="353" spans="1:19" x14ac:dyDescent="0.25">
      <c r="A353" s="1" t="s">
        <v>33</v>
      </c>
      <c r="B353" s="1" t="s">
        <v>39</v>
      </c>
      <c r="C353" s="1" t="s">
        <v>35</v>
      </c>
      <c r="D353" s="1" t="s">
        <v>36</v>
      </c>
      <c r="E353" s="2">
        <v>44927</v>
      </c>
      <c r="F353" s="1">
        <v>42</v>
      </c>
      <c r="G353" s="1">
        <v>4624.9960000000001</v>
      </c>
      <c r="I353" s="1" t="s">
        <v>33</v>
      </c>
      <c r="J353" s="1" t="s">
        <v>40</v>
      </c>
      <c r="K353" s="1" t="s">
        <v>35</v>
      </c>
      <c r="L353" s="1" t="s">
        <v>36</v>
      </c>
      <c r="M353" s="2">
        <v>44927</v>
      </c>
      <c r="N353" s="1">
        <v>42</v>
      </c>
      <c r="O353" s="1">
        <v>3988.2559999999999</v>
      </c>
      <c r="Q353" s="2">
        <f t="shared" si="21"/>
        <v>44927</v>
      </c>
      <c r="R353" s="1">
        <f t="shared" si="22"/>
        <v>42</v>
      </c>
      <c r="S353" s="10">
        <f t="shared" si="23"/>
        <v>8613.2520000000004</v>
      </c>
    </row>
    <row r="354" spans="1:19" x14ac:dyDescent="0.25">
      <c r="A354" s="1" t="s">
        <v>33</v>
      </c>
      <c r="B354" s="1" t="s">
        <v>39</v>
      </c>
      <c r="C354" s="1" t="s">
        <v>35</v>
      </c>
      <c r="D354" s="1" t="s">
        <v>36</v>
      </c>
      <c r="E354" s="2">
        <v>44927</v>
      </c>
      <c r="F354" s="1">
        <v>43</v>
      </c>
      <c r="G354" s="1">
        <v>4616.241</v>
      </c>
      <c r="I354" s="1" t="s">
        <v>33</v>
      </c>
      <c r="J354" s="1" t="s">
        <v>40</v>
      </c>
      <c r="K354" s="1" t="s">
        <v>35</v>
      </c>
      <c r="L354" s="1" t="s">
        <v>36</v>
      </c>
      <c r="M354" s="2">
        <v>44927</v>
      </c>
      <c r="N354" s="1">
        <v>43</v>
      </c>
      <c r="O354" s="1">
        <v>3980.0439999999999</v>
      </c>
      <c r="Q354" s="2">
        <f t="shared" si="21"/>
        <v>44927</v>
      </c>
      <c r="R354" s="1">
        <f t="shared" si="22"/>
        <v>43</v>
      </c>
      <c r="S354" s="10">
        <f t="shared" si="23"/>
        <v>8596.2849999999999</v>
      </c>
    </row>
    <row r="355" spans="1:19" x14ac:dyDescent="0.25">
      <c r="A355" s="1" t="s">
        <v>33</v>
      </c>
      <c r="B355" s="1" t="s">
        <v>39</v>
      </c>
      <c r="C355" s="1" t="s">
        <v>35</v>
      </c>
      <c r="D355" s="1" t="s">
        <v>36</v>
      </c>
      <c r="E355" s="2">
        <v>44927</v>
      </c>
      <c r="F355" s="1">
        <v>44</v>
      </c>
      <c r="G355" s="1">
        <v>4555.0889999999999</v>
      </c>
      <c r="I355" s="1" t="s">
        <v>33</v>
      </c>
      <c r="J355" s="1" t="s">
        <v>40</v>
      </c>
      <c r="K355" s="1" t="s">
        <v>35</v>
      </c>
      <c r="L355" s="1" t="s">
        <v>36</v>
      </c>
      <c r="M355" s="2">
        <v>44927</v>
      </c>
      <c r="N355" s="1">
        <v>44</v>
      </c>
      <c r="O355" s="1">
        <v>3928.7109999999998</v>
      </c>
      <c r="Q355" s="2">
        <f t="shared" si="21"/>
        <v>44927</v>
      </c>
      <c r="R355" s="1">
        <f t="shared" si="22"/>
        <v>44</v>
      </c>
      <c r="S355" s="10">
        <f t="shared" si="23"/>
        <v>8483.7999999999993</v>
      </c>
    </row>
    <row r="356" spans="1:19" x14ac:dyDescent="0.25">
      <c r="A356" s="1" t="s">
        <v>33</v>
      </c>
      <c r="B356" s="1" t="s">
        <v>39</v>
      </c>
      <c r="C356" s="1" t="s">
        <v>35</v>
      </c>
      <c r="D356" s="1" t="s">
        <v>36</v>
      </c>
      <c r="E356" s="2">
        <v>44927</v>
      </c>
      <c r="F356" s="1">
        <v>45</v>
      </c>
      <c r="G356" s="1">
        <v>4548.0339999999997</v>
      </c>
      <c r="I356" s="1" t="s">
        <v>33</v>
      </c>
      <c r="J356" s="1" t="s">
        <v>40</v>
      </c>
      <c r="K356" s="1" t="s">
        <v>35</v>
      </c>
      <c r="L356" s="1" t="s">
        <v>36</v>
      </c>
      <c r="M356" s="2">
        <v>44927</v>
      </c>
      <c r="N356" s="1">
        <v>45</v>
      </c>
      <c r="O356" s="1">
        <v>3921.0720000000001</v>
      </c>
      <c r="Q356" s="2">
        <f t="shared" si="21"/>
        <v>44927</v>
      </c>
      <c r="R356" s="1">
        <f t="shared" si="22"/>
        <v>45</v>
      </c>
      <c r="S356" s="10">
        <f t="shared" si="23"/>
        <v>8469.1059999999998</v>
      </c>
    </row>
    <row r="357" spans="1:19" x14ac:dyDescent="0.25">
      <c r="A357" s="1" t="s">
        <v>33</v>
      </c>
      <c r="B357" s="1" t="s">
        <v>39</v>
      </c>
      <c r="C357" s="1" t="s">
        <v>35</v>
      </c>
      <c r="D357" s="1" t="s">
        <v>36</v>
      </c>
      <c r="E357" s="2">
        <v>44927</v>
      </c>
      <c r="F357" s="1">
        <v>46</v>
      </c>
      <c r="G357" s="1">
        <v>4623.2960000000003</v>
      </c>
      <c r="I357" s="1" t="s">
        <v>33</v>
      </c>
      <c r="J357" s="1" t="s">
        <v>40</v>
      </c>
      <c r="K357" s="1" t="s">
        <v>35</v>
      </c>
      <c r="L357" s="1" t="s">
        <v>36</v>
      </c>
      <c r="M357" s="2">
        <v>44927</v>
      </c>
      <c r="N357" s="1">
        <v>46</v>
      </c>
      <c r="O357" s="1">
        <v>3987.683</v>
      </c>
      <c r="Q357" s="2">
        <f t="shared" si="21"/>
        <v>44927</v>
      </c>
      <c r="R357" s="1">
        <f t="shared" si="22"/>
        <v>46</v>
      </c>
      <c r="S357" s="10">
        <f t="shared" si="23"/>
        <v>8610.9789999999994</v>
      </c>
    </row>
    <row r="358" spans="1:19" x14ac:dyDescent="0.25">
      <c r="A358" s="1" t="s">
        <v>33</v>
      </c>
      <c r="B358" s="1" t="s">
        <v>39</v>
      </c>
      <c r="C358" s="1" t="s">
        <v>35</v>
      </c>
      <c r="D358" s="1" t="s">
        <v>36</v>
      </c>
      <c r="E358" s="2">
        <v>44927</v>
      </c>
      <c r="F358" s="1">
        <v>47</v>
      </c>
      <c r="G358" s="1">
        <v>4564.9489999999996</v>
      </c>
      <c r="I358" s="1" t="s">
        <v>33</v>
      </c>
      <c r="J358" s="1" t="s">
        <v>40</v>
      </c>
      <c r="K358" s="1" t="s">
        <v>35</v>
      </c>
      <c r="L358" s="1" t="s">
        <v>36</v>
      </c>
      <c r="M358" s="2">
        <v>44927</v>
      </c>
      <c r="N358" s="1">
        <v>47</v>
      </c>
      <c r="O358" s="1">
        <v>3936.904</v>
      </c>
      <c r="Q358" s="2">
        <f t="shared" si="21"/>
        <v>44927</v>
      </c>
      <c r="R358" s="1">
        <f t="shared" si="22"/>
        <v>47</v>
      </c>
      <c r="S358" s="10">
        <f t="shared" si="23"/>
        <v>8501.8529999999992</v>
      </c>
    </row>
    <row r="359" spans="1:19" x14ac:dyDescent="0.25">
      <c r="A359" s="1" t="s">
        <v>33</v>
      </c>
      <c r="B359" s="1" t="s">
        <v>39</v>
      </c>
      <c r="C359" s="1" t="s">
        <v>35</v>
      </c>
      <c r="D359" s="1" t="s">
        <v>36</v>
      </c>
      <c r="E359" s="2">
        <v>44927</v>
      </c>
      <c r="F359" s="1">
        <v>48</v>
      </c>
      <c r="G359" s="1">
        <v>4606.38</v>
      </c>
      <c r="I359" s="1" t="s">
        <v>33</v>
      </c>
      <c r="J359" s="1" t="s">
        <v>40</v>
      </c>
      <c r="K359" s="1" t="s">
        <v>35</v>
      </c>
      <c r="L359" s="1" t="s">
        <v>36</v>
      </c>
      <c r="M359" s="2">
        <v>44927</v>
      </c>
      <c r="N359" s="1">
        <v>48</v>
      </c>
      <c r="O359" s="1">
        <v>3971.8510000000001</v>
      </c>
      <c r="Q359" s="2">
        <f t="shared" si="21"/>
        <v>44927</v>
      </c>
      <c r="R359" s="1">
        <f t="shared" si="22"/>
        <v>48</v>
      </c>
      <c r="S359" s="10">
        <f t="shared" si="23"/>
        <v>8578.2309999999998</v>
      </c>
    </row>
    <row r="360" spans="1:19" x14ac:dyDescent="0.25">
      <c r="A360" s="1" t="s">
        <v>33</v>
      </c>
      <c r="B360" s="1" t="s">
        <v>39</v>
      </c>
      <c r="C360" s="1" t="s">
        <v>35</v>
      </c>
      <c r="D360" s="1" t="s">
        <v>36</v>
      </c>
      <c r="E360" s="2">
        <v>44927</v>
      </c>
      <c r="F360" s="1">
        <v>49</v>
      </c>
      <c r="G360" s="1">
        <v>4563.0630000000001</v>
      </c>
      <c r="I360" s="1" t="s">
        <v>33</v>
      </c>
      <c r="J360" s="1" t="s">
        <v>40</v>
      </c>
      <c r="K360" s="1" t="s">
        <v>35</v>
      </c>
      <c r="L360" s="1" t="s">
        <v>36</v>
      </c>
      <c r="M360" s="2">
        <v>44927</v>
      </c>
      <c r="N360" s="1">
        <v>49</v>
      </c>
      <c r="O360" s="1">
        <v>3934.6779999999999</v>
      </c>
      <c r="Q360" s="2">
        <f t="shared" si="21"/>
        <v>44927</v>
      </c>
      <c r="R360" s="1">
        <f t="shared" si="22"/>
        <v>49</v>
      </c>
      <c r="S360" s="10">
        <f t="shared" si="23"/>
        <v>8497.741</v>
      </c>
    </row>
    <row r="361" spans="1:19" x14ac:dyDescent="0.25">
      <c r="A361" s="1" t="s">
        <v>33</v>
      </c>
      <c r="B361" s="1" t="s">
        <v>39</v>
      </c>
      <c r="C361" s="1" t="s">
        <v>35</v>
      </c>
      <c r="D361" s="1" t="s">
        <v>36</v>
      </c>
      <c r="E361" s="2">
        <v>44927</v>
      </c>
      <c r="F361" s="1">
        <v>50</v>
      </c>
      <c r="G361" s="1">
        <v>4608.2669999999998</v>
      </c>
      <c r="I361" s="1" t="s">
        <v>33</v>
      </c>
      <c r="J361" s="1" t="s">
        <v>40</v>
      </c>
      <c r="K361" s="1" t="s">
        <v>35</v>
      </c>
      <c r="L361" s="1" t="s">
        <v>36</v>
      </c>
      <c r="M361" s="2">
        <v>44927</v>
      </c>
      <c r="N361" s="1">
        <v>50</v>
      </c>
      <c r="O361" s="1">
        <v>3974.0770000000002</v>
      </c>
      <c r="Q361" s="2">
        <f t="shared" si="21"/>
        <v>44927</v>
      </c>
      <c r="R361" s="1">
        <f t="shared" si="22"/>
        <v>50</v>
      </c>
      <c r="S361" s="10">
        <f t="shared" si="23"/>
        <v>8582.344000000001</v>
      </c>
    </row>
    <row r="362" spans="1:19" x14ac:dyDescent="0.25">
      <c r="A362" s="1" t="s">
        <v>33</v>
      </c>
      <c r="B362" s="1" t="s">
        <v>39</v>
      </c>
      <c r="C362" s="1" t="s">
        <v>35</v>
      </c>
      <c r="D362" s="1" t="s">
        <v>36</v>
      </c>
      <c r="E362" s="2">
        <v>45292</v>
      </c>
      <c r="F362" s="1" t="s">
        <v>0</v>
      </c>
      <c r="G362" s="1">
        <v>4631.3500000000004</v>
      </c>
      <c r="I362" s="1" t="s">
        <v>33</v>
      </c>
      <c r="J362" s="1" t="s">
        <v>40</v>
      </c>
      <c r="K362" s="1" t="s">
        <v>35</v>
      </c>
      <c r="L362" s="1" t="s">
        <v>36</v>
      </c>
      <c r="M362" s="2">
        <v>45292</v>
      </c>
      <c r="N362" s="1" t="s">
        <v>0</v>
      </c>
      <c r="O362" s="1">
        <v>3927.384</v>
      </c>
      <c r="Q362" s="2">
        <f t="shared" si="21"/>
        <v>45292</v>
      </c>
      <c r="R362" s="1" t="str">
        <f t="shared" si="22"/>
        <v>Expected Values</v>
      </c>
      <c r="S362" s="10">
        <f t="shared" si="23"/>
        <v>8558.7340000000004</v>
      </c>
    </row>
    <row r="363" spans="1:19" x14ac:dyDescent="0.25">
      <c r="A363" s="1" t="s">
        <v>33</v>
      </c>
      <c r="B363" s="1" t="s">
        <v>39</v>
      </c>
      <c r="C363" s="1" t="s">
        <v>35</v>
      </c>
      <c r="D363" s="1" t="s">
        <v>36</v>
      </c>
      <c r="E363" s="2">
        <v>45292</v>
      </c>
      <c r="F363" s="1">
        <v>1</v>
      </c>
      <c r="G363" s="1">
        <v>4599.6310000000003</v>
      </c>
      <c r="I363" s="1" t="s">
        <v>33</v>
      </c>
      <c r="J363" s="1" t="s">
        <v>40</v>
      </c>
      <c r="K363" s="1" t="s">
        <v>35</v>
      </c>
      <c r="L363" s="1" t="s">
        <v>36</v>
      </c>
      <c r="M363" s="2">
        <v>45292</v>
      </c>
      <c r="N363" s="1">
        <v>1</v>
      </c>
      <c r="O363" s="1">
        <v>3900.4009999999998</v>
      </c>
      <c r="Q363" s="2">
        <f t="shared" si="21"/>
        <v>45292</v>
      </c>
      <c r="R363" s="1">
        <f t="shared" si="22"/>
        <v>1</v>
      </c>
      <c r="S363" s="10">
        <f t="shared" si="23"/>
        <v>8500.0319999999992</v>
      </c>
    </row>
    <row r="364" spans="1:19" x14ac:dyDescent="0.25">
      <c r="A364" s="1" t="s">
        <v>33</v>
      </c>
      <c r="B364" s="1" t="s">
        <v>39</v>
      </c>
      <c r="C364" s="1" t="s">
        <v>35</v>
      </c>
      <c r="D364" s="1" t="s">
        <v>36</v>
      </c>
      <c r="E364" s="2">
        <v>45292</v>
      </c>
      <c r="F364" s="1">
        <v>2</v>
      </c>
      <c r="G364" s="1">
        <v>4663.0690000000004</v>
      </c>
      <c r="I364" s="1" t="s">
        <v>33</v>
      </c>
      <c r="J364" s="1" t="s">
        <v>40</v>
      </c>
      <c r="K364" s="1" t="s">
        <v>35</v>
      </c>
      <c r="L364" s="1" t="s">
        <v>36</v>
      </c>
      <c r="M364" s="2">
        <v>45292</v>
      </c>
      <c r="N364" s="1">
        <v>2</v>
      </c>
      <c r="O364" s="1">
        <v>3954.3670000000002</v>
      </c>
      <c r="Q364" s="2">
        <f t="shared" si="21"/>
        <v>45292</v>
      </c>
      <c r="R364" s="1">
        <f t="shared" si="22"/>
        <v>2</v>
      </c>
      <c r="S364" s="10">
        <f t="shared" si="23"/>
        <v>8617.4360000000015</v>
      </c>
    </row>
    <row r="365" spans="1:19" x14ac:dyDescent="0.25">
      <c r="A365" s="1" t="s">
        <v>33</v>
      </c>
      <c r="B365" s="1" t="s">
        <v>39</v>
      </c>
      <c r="C365" s="1" t="s">
        <v>35</v>
      </c>
      <c r="D365" s="1" t="s">
        <v>36</v>
      </c>
      <c r="E365" s="2">
        <v>45292</v>
      </c>
      <c r="F365" s="1">
        <v>3</v>
      </c>
      <c r="G365" s="1">
        <v>4579.1319999999996</v>
      </c>
      <c r="I365" s="1" t="s">
        <v>33</v>
      </c>
      <c r="J365" s="1" t="s">
        <v>40</v>
      </c>
      <c r="K365" s="1" t="s">
        <v>35</v>
      </c>
      <c r="L365" s="1" t="s">
        <v>36</v>
      </c>
      <c r="M365" s="2">
        <v>45292</v>
      </c>
      <c r="N365" s="1">
        <v>3</v>
      </c>
      <c r="O365" s="1">
        <v>3882.9920000000002</v>
      </c>
      <c r="Q365" s="2">
        <f t="shared" si="21"/>
        <v>45292</v>
      </c>
      <c r="R365" s="1">
        <f t="shared" si="22"/>
        <v>3</v>
      </c>
      <c r="S365" s="10">
        <f t="shared" si="23"/>
        <v>8462.1239999999998</v>
      </c>
    </row>
    <row r="366" spans="1:19" x14ac:dyDescent="0.25">
      <c r="A366" s="1" t="s">
        <v>33</v>
      </c>
      <c r="B366" s="1" t="s">
        <v>39</v>
      </c>
      <c r="C366" s="1" t="s">
        <v>35</v>
      </c>
      <c r="D366" s="1" t="s">
        <v>36</v>
      </c>
      <c r="E366" s="2">
        <v>45292</v>
      </c>
      <c r="F366" s="1">
        <v>4</v>
      </c>
      <c r="G366" s="1">
        <v>4683.5680000000002</v>
      </c>
      <c r="I366" s="1" t="s">
        <v>33</v>
      </c>
      <c r="J366" s="1" t="s">
        <v>40</v>
      </c>
      <c r="K366" s="1" t="s">
        <v>35</v>
      </c>
      <c r="L366" s="1" t="s">
        <v>36</v>
      </c>
      <c r="M366" s="2">
        <v>45292</v>
      </c>
      <c r="N366" s="1">
        <v>4</v>
      </c>
      <c r="O366" s="1">
        <v>3971.7759999999998</v>
      </c>
      <c r="Q366" s="2">
        <f t="shared" si="21"/>
        <v>45292</v>
      </c>
      <c r="R366" s="1">
        <f t="shared" si="22"/>
        <v>4</v>
      </c>
      <c r="S366" s="10">
        <f t="shared" si="23"/>
        <v>8655.344000000001</v>
      </c>
    </row>
    <row r="367" spans="1:19" x14ac:dyDescent="0.25">
      <c r="A367" s="1" t="s">
        <v>33</v>
      </c>
      <c r="B367" s="1" t="s">
        <v>39</v>
      </c>
      <c r="C367" s="1" t="s">
        <v>35</v>
      </c>
      <c r="D367" s="1" t="s">
        <v>36</v>
      </c>
      <c r="E367" s="2">
        <v>45292</v>
      </c>
      <c r="F367" s="1">
        <v>5</v>
      </c>
      <c r="G367" s="1">
        <v>4673.2979999999998</v>
      </c>
      <c r="I367" s="1" t="s">
        <v>33</v>
      </c>
      <c r="J367" s="1" t="s">
        <v>40</v>
      </c>
      <c r="K367" s="1" t="s">
        <v>35</v>
      </c>
      <c r="L367" s="1" t="s">
        <v>36</v>
      </c>
      <c r="M367" s="2">
        <v>45292</v>
      </c>
      <c r="N367" s="1">
        <v>5</v>
      </c>
      <c r="O367" s="1">
        <v>3963.0520000000001</v>
      </c>
      <c r="Q367" s="2">
        <f t="shared" si="21"/>
        <v>45292</v>
      </c>
      <c r="R367" s="1">
        <f t="shared" si="22"/>
        <v>5</v>
      </c>
      <c r="S367" s="10">
        <f t="shared" si="23"/>
        <v>8636.35</v>
      </c>
    </row>
    <row r="368" spans="1:19" x14ac:dyDescent="0.25">
      <c r="A368" s="1" t="s">
        <v>33</v>
      </c>
      <c r="B368" s="1" t="s">
        <v>39</v>
      </c>
      <c r="C368" s="1" t="s">
        <v>35</v>
      </c>
      <c r="D368" s="1" t="s">
        <v>36</v>
      </c>
      <c r="E368" s="2">
        <v>45292</v>
      </c>
      <c r="F368" s="1">
        <v>6</v>
      </c>
      <c r="G368" s="1">
        <v>4589.4030000000002</v>
      </c>
      <c r="I368" s="1" t="s">
        <v>33</v>
      </c>
      <c r="J368" s="1" t="s">
        <v>40</v>
      </c>
      <c r="K368" s="1" t="s">
        <v>35</v>
      </c>
      <c r="L368" s="1" t="s">
        <v>36</v>
      </c>
      <c r="M368" s="2">
        <v>45292</v>
      </c>
      <c r="N368" s="1">
        <v>6</v>
      </c>
      <c r="O368" s="1">
        <v>3891.7159999999999</v>
      </c>
      <c r="Q368" s="2">
        <f t="shared" si="21"/>
        <v>45292</v>
      </c>
      <c r="R368" s="1">
        <f t="shared" si="22"/>
        <v>6</v>
      </c>
      <c r="S368" s="10">
        <f t="shared" si="23"/>
        <v>8481.1190000000006</v>
      </c>
    </row>
    <row r="369" spans="1:19" x14ac:dyDescent="0.25">
      <c r="A369" s="1" t="s">
        <v>33</v>
      </c>
      <c r="B369" s="1" t="s">
        <v>39</v>
      </c>
      <c r="C369" s="1" t="s">
        <v>35</v>
      </c>
      <c r="D369" s="1" t="s">
        <v>36</v>
      </c>
      <c r="E369" s="2">
        <v>45292</v>
      </c>
      <c r="F369" s="1">
        <v>7</v>
      </c>
      <c r="G369" s="1">
        <v>4615.1859999999997</v>
      </c>
      <c r="I369" s="1" t="s">
        <v>33</v>
      </c>
      <c r="J369" s="1" t="s">
        <v>40</v>
      </c>
      <c r="K369" s="1" t="s">
        <v>35</v>
      </c>
      <c r="L369" s="1" t="s">
        <v>36</v>
      </c>
      <c r="M369" s="2">
        <v>45292</v>
      </c>
      <c r="N369" s="1">
        <v>7</v>
      </c>
      <c r="O369" s="1">
        <v>3912.8</v>
      </c>
      <c r="Q369" s="2">
        <f t="shared" si="21"/>
        <v>45292</v>
      </c>
      <c r="R369" s="1">
        <f t="shared" si="22"/>
        <v>7</v>
      </c>
      <c r="S369" s="10">
        <f t="shared" si="23"/>
        <v>8527.9860000000008</v>
      </c>
    </row>
    <row r="370" spans="1:19" x14ac:dyDescent="0.25">
      <c r="A370" s="1" t="s">
        <v>33</v>
      </c>
      <c r="B370" s="1" t="s">
        <v>39</v>
      </c>
      <c r="C370" s="1" t="s">
        <v>35</v>
      </c>
      <c r="D370" s="1" t="s">
        <v>36</v>
      </c>
      <c r="E370" s="2">
        <v>45292</v>
      </c>
      <c r="F370" s="1">
        <v>8</v>
      </c>
      <c r="G370" s="1">
        <v>4647.5150000000003</v>
      </c>
      <c r="I370" s="1" t="s">
        <v>33</v>
      </c>
      <c r="J370" s="1" t="s">
        <v>40</v>
      </c>
      <c r="K370" s="1" t="s">
        <v>35</v>
      </c>
      <c r="L370" s="1" t="s">
        <v>36</v>
      </c>
      <c r="M370" s="2">
        <v>45292</v>
      </c>
      <c r="N370" s="1">
        <v>8</v>
      </c>
      <c r="O370" s="1">
        <v>3941.9679999999998</v>
      </c>
      <c r="Q370" s="2">
        <f t="shared" si="21"/>
        <v>45292</v>
      </c>
      <c r="R370" s="1">
        <f t="shared" si="22"/>
        <v>8</v>
      </c>
      <c r="S370" s="10">
        <f t="shared" si="23"/>
        <v>8589.4830000000002</v>
      </c>
    </row>
    <row r="371" spans="1:19" x14ac:dyDescent="0.25">
      <c r="A371" s="1" t="s">
        <v>33</v>
      </c>
      <c r="B371" s="1" t="s">
        <v>39</v>
      </c>
      <c r="C371" s="1" t="s">
        <v>35</v>
      </c>
      <c r="D371" s="1" t="s">
        <v>36</v>
      </c>
      <c r="E371" s="2">
        <v>45292</v>
      </c>
      <c r="F371" s="1">
        <v>9</v>
      </c>
      <c r="G371" s="1">
        <v>4623.6509999999998</v>
      </c>
      <c r="I371" s="1" t="s">
        <v>33</v>
      </c>
      <c r="J371" s="1" t="s">
        <v>40</v>
      </c>
      <c r="K371" s="1" t="s">
        <v>35</v>
      </c>
      <c r="L371" s="1" t="s">
        <v>36</v>
      </c>
      <c r="M371" s="2">
        <v>45292</v>
      </c>
      <c r="N371" s="1">
        <v>9</v>
      </c>
      <c r="O371" s="1">
        <v>3920.395</v>
      </c>
      <c r="Q371" s="2">
        <f t="shared" si="21"/>
        <v>45292</v>
      </c>
      <c r="R371" s="1">
        <f t="shared" si="22"/>
        <v>9</v>
      </c>
      <c r="S371" s="10">
        <f t="shared" si="23"/>
        <v>8544.0460000000003</v>
      </c>
    </row>
    <row r="372" spans="1:19" x14ac:dyDescent="0.25">
      <c r="A372" s="1" t="s">
        <v>33</v>
      </c>
      <c r="B372" s="1" t="s">
        <v>39</v>
      </c>
      <c r="C372" s="1" t="s">
        <v>35</v>
      </c>
      <c r="D372" s="1" t="s">
        <v>36</v>
      </c>
      <c r="E372" s="2">
        <v>45292</v>
      </c>
      <c r="F372" s="1">
        <v>10</v>
      </c>
      <c r="G372" s="1">
        <v>4639.05</v>
      </c>
      <c r="I372" s="1" t="s">
        <v>33</v>
      </c>
      <c r="J372" s="1" t="s">
        <v>40</v>
      </c>
      <c r="K372" s="1" t="s">
        <v>35</v>
      </c>
      <c r="L372" s="1" t="s">
        <v>36</v>
      </c>
      <c r="M372" s="2">
        <v>45292</v>
      </c>
      <c r="N372" s="1">
        <v>10</v>
      </c>
      <c r="O372" s="1">
        <v>3934.3739999999998</v>
      </c>
      <c r="Q372" s="2">
        <f t="shared" si="21"/>
        <v>45292</v>
      </c>
      <c r="R372" s="1">
        <f t="shared" si="22"/>
        <v>10</v>
      </c>
      <c r="S372" s="10">
        <f t="shared" si="23"/>
        <v>8573.4239999999991</v>
      </c>
    </row>
    <row r="373" spans="1:19" x14ac:dyDescent="0.25">
      <c r="A373" s="1" t="s">
        <v>33</v>
      </c>
      <c r="B373" s="1" t="s">
        <v>39</v>
      </c>
      <c r="C373" s="1" t="s">
        <v>35</v>
      </c>
      <c r="D373" s="1" t="s">
        <v>36</v>
      </c>
      <c r="E373" s="2">
        <v>45292</v>
      </c>
      <c r="F373" s="1">
        <v>11</v>
      </c>
      <c r="G373" s="1">
        <v>4641.4690000000001</v>
      </c>
      <c r="I373" s="1" t="s">
        <v>33</v>
      </c>
      <c r="J373" s="1" t="s">
        <v>40</v>
      </c>
      <c r="K373" s="1" t="s">
        <v>35</v>
      </c>
      <c r="L373" s="1" t="s">
        <v>36</v>
      </c>
      <c r="M373" s="2">
        <v>45292</v>
      </c>
      <c r="N373" s="1">
        <v>11</v>
      </c>
      <c r="O373" s="1">
        <v>3936.098</v>
      </c>
      <c r="Q373" s="2">
        <f t="shared" si="21"/>
        <v>45292</v>
      </c>
      <c r="R373" s="1">
        <f t="shared" si="22"/>
        <v>11</v>
      </c>
      <c r="S373" s="10">
        <f t="shared" si="23"/>
        <v>8577.5669999999991</v>
      </c>
    </row>
    <row r="374" spans="1:19" x14ac:dyDescent="0.25">
      <c r="A374" s="1" t="s">
        <v>33</v>
      </c>
      <c r="B374" s="1" t="s">
        <v>39</v>
      </c>
      <c r="C374" s="1" t="s">
        <v>35</v>
      </c>
      <c r="D374" s="1" t="s">
        <v>36</v>
      </c>
      <c r="E374" s="2">
        <v>45292</v>
      </c>
      <c r="F374" s="1">
        <v>12</v>
      </c>
      <c r="G374" s="1">
        <v>4621.2309999999998</v>
      </c>
      <c r="I374" s="1" t="s">
        <v>33</v>
      </c>
      <c r="J374" s="1" t="s">
        <v>40</v>
      </c>
      <c r="K374" s="1" t="s">
        <v>35</v>
      </c>
      <c r="L374" s="1" t="s">
        <v>36</v>
      </c>
      <c r="M374" s="2">
        <v>45292</v>
      </c>
      <c r="N374" s="1">
        <v>12</v>
      </c>
      <c r="O374" s="1">
        <v>3918.67</v>
      </c>
      <c r="Q374" s="2">
        <f t="shared" si="21"/>
        <v>45292</v>
      </c>
      <c r="R374" s="1">
        <f t="shared" si="22"/>
        <v>12</v>
      </c>
      <c r="S374" s="10">
        <f t="shared" si="23"/>
        <v>8539.9009999999998</v>
      </c>
    </row>
    <row r="375" spans="1:19" x14ac:dyDescent="0.25">
      <c r="A375" s="1" t="s">
        <v>33</v>
      </c>
      <c r="B375" s="1" t="s">
        <v>39</v>
      </c>
      <c r="C375" s="1" t="s">
        <v>35</v>
      </c>
      <c r="D375" s="1" t="s">
        <v>36</v>
      </c>
      <c r="E375" s="2">
        <v>45292</v>
      </c>
      <c r="F375" s="1">
        <v>13</v>
      </c>
      <c r="G375" s="1">
        <v>4585.5789999999997</v>
      </c>
      <c r="I375" s="1" t="s">
        <v>33</v>
      </c>
      <c r="J375" s="1" t="s">
        <v>40</v>
      </c>
      <c r="K375" s="1" t="s">
        <v>35</v>
      </c>
      <c r="L375" s="1" t="s">
        <v>36</v>
      </c>
      <c r="M375" s="2">
        <v>45292</v>
      </c>
      <c r="N375" s="1">
        <v>13</v>
      </c>
      <c r="O375" s="1">
        <v>3888.5390000000002</v>
      </c>
      <c r="Q375" s="2">
        <f t="shared" si="21"/>
        <v>45292</v>
      </c>
      <c r="R375" s="1">
        <f t="shared" si="22"/>
        <v>13</v>
      </c>
      <c r="S375" s="10">
        <f t="shared" si="23"/>
        <v>8474.1180000000004</v>
      </c>
    </row>
    <row r="376" spans="1:19" x14ac:dyDescent="0.25">
      <c r="A376" s="1" t="s">
        <v>33</v>
      </c>
      <c r="B376" s="1" t="s">
        <v>39</v>
      </c>
      <c r="C376" s="1" t="s">
        <v>35</v>
      </c>
      <c r="D376" s="1" t="s">
        <v>36</v>
      </c>
      <c r="E376" s="2">
        <v>45292</v>
      </c>
      <c r="F376" s="1">
        <v>14</v>
      </c>
      <c r="G376" s="1">
        <v>4677.1220000000003</v>
      </c>
      <c r="I376" s="1" t="s">
        <v>33</v>
      </c>
      <c r="J376" s="1" t="s">
        <v>40</v>
      </c>
      <c r="K376" s="1" t="s">
        <v>35</v>
      </c>
      <c r="L376" s="1" t="s">
        <v>36</v>
      </c>
      <c r="M376" s="2">
        <v>45292</v>
      </c>
      <c r="N376" s="1">
        <v>14</v>
      </c>
      <c r="O376" s="1">
        <v>3966.2289999999998</v>
      </c>
      <c r="Q376" s="2">
        <f t="shared" si="21"/>
        <v>45292</v>
      </c>
      <c r="R376" s="1">
        <f t="shared" si="22"/>
        <v>14</v>
      </c>
      <c r="S376" s="10">
        <f t="shared" si="23"/>
        <v>8643.3510000000006</v>
      </c>
    </row>
    <row r="377" spans="1:19" x14ac:dyDescent="0.25">
      <c r="A377" s="1" t="s">
        <v>33</v>
      </c>
      <c r="B377" s="1" t="s">
        <v>39</v>
      </c>
      <c r="C377" s="1" t="s">
        <v>35</v>
      </c>
      <c r="D377" s="1" t="s">
        <v>36</v>
      </c>
      <c r="E377" s="2">
        <v>45292</v>
      </c>
      <c r="F377" s="1">
        <v>15</v>
      </c>
      <c r="G377" s="1">
        <v>4646.1530000000002</v>
      </c>
      <c r="I377" s="1" t="s">
        <v>33</v>
      </c>
      <c r="J377" s="1" t="s">
        <v>40</v>
      </c>
      <c r="K377" s="1" t="s">
        <v>35</v>
      </c>
      <c r="L377" s="1" t="s">
        <v>36</v>
      </c>
      <c r="M377" s="2">
        <v>45292</v>
      </c>
      <c r="N377" s="1">
        <v>15</v>
      </c>
      <c r="O377" s="1">
        <v>3940.1489999999999</v>
      </c>
      <c r="Q377" s="2">
        <f t="shared" si="21"/>
        <v>45292</v>
      </c>
      <c r="R377" s="1">
        <f t="shared" si="22"/>
        <v>15</v>
      </c>
      <c r="S377" s="10">
        <f t="shared" si="23"/>
        <v>8586.3019999999997</v>
      </c>
    </row>
    <row r="378" spans="1:19" x14ac:dyDescent="0.25">
      <c r="A378" s="1" t="s">
        <v>33</v>
      </c>
      <c r="B378" s="1" t="s">
        <v>39</v>
      </c>
      <c r="C378" s="1" t="s">
        <v>35</v>
      </c>
      <c r="D378" s="1" t="s">
        <v>36</v>
      </c>
      <c r="E378" s="2">
        <v>45292</v>
      </c>
      <c r="F378" s="1">
        <v>16</v>
      </c>
      <c r="G378" s="1">
        <v>4616.5469999999996</v>
      </c>
      <c r="I378" s="1" t="s">
        <v>33</v>
      </c>
      <c r="J378" s="1" t="s">
        <v>40</v>
      </c>
      <c r="K378" s="1" t="s">
        <v>35</v>
      </c>
      <c r="L378" s="1" t="s">
        <v>36</v>
      </c>
      <c r="M378" s="2">
        <v>45292</v>
      </c>
      <c r="N378" s="1">
        <v>16</v>
      </c>
      <c r="O378" s="1">
        <v>3914.62</v>
      </c>
      <c r="Q378" s="2">
        <f t="shared" si="21"/>
        <v>45292</v>
      </c>
      <c r="R378" s="1">
        <f t="shared" si="22"/>
        <v>16</v>
      </c>
      <c r="S378" s="10">
        <f t="shared" si="23"/>
        <v>8531.1669999999995</v>
      </c>
    </row>
    <row r="379" spans="1:19" x14ac:dyDescent="0.25">
      <c r="A379" s="1" t="s">
        <v>33</v>
      </c>
      <c r="B379" s="1" t="s">
        <v>39</v>
      </c>
      <c r="C379" s="1" t="s">
        <v>35</v>
      </c>
      <c r="D379" s="1" t="s">
        <v>36</v>
      </c>
      <c r="E379" s="2">
        <v>45292</v>
      </c>
      <c r="F379" s="1">
        <v>17</v>
      </c>
      <c r="G379" s="1">
        <v>4593.4380000000001</v>
      </c>
      <c r="I379" s="1" t="s">
        <v>33</v>
      </c>
      <c r="J379" s="1" t="s">
        <v>40</v>
      </c>
      <c r="K379" s="1" t="s">
        <v>35</v>
      </c>
      <c r="L379" s="1" t="s">
        <v>36</v>
      </c>
      <c r="M379" s="2">
        <v>45292</v>
      </c>
      <c r="N379" s="1">
        <v>17</v>
      </c>
      <c r="O379" s="1">
        <v>3896.181</v>
      </c>
      <c r="Q379" s="2">
        <f t="shared" si="21"/>
        <v>45292</v>
      </c>
      <c r="R379" s="1">
        <f t="shared" si="22"/>
        <v>17</v>
      </c>
      <c r="S379" s="10">
        <f t="shared" si="23"/>
        <v>8489.6190000000006</v>
      </c>
    </row>
    <row r="380" spans="1:19" x14ac:dyDescent="0.25">
      <c r="A380" s="1" t="s">
        <v>33</v>
      </c>
      <c r="B380" s="1" t="s">
        <v>39</v>
      </c>
      <c r="C380" s="1" t="s">
        <v>35</v>
      </c>
      <c r="D380" s="1" t="s">
        <v>36</v>
      </c>
      <c r="E380" s="2">
        <v>45292</v>
      </c>
      <c r="F380" s="1">
        <v>18</v>
      </c>
      <c r="G380" s="1">
        <v>4669.2629999999999</v>
      </c>
      <c r="I380" s="1" t="s">
        <v>33</v>
      </c>
      <c r="J380" s="1" t="s">
        <v>40</v>
      </c>
      <c r="K380" s="1" t="s">
        <v>35</v>
      </c>
      <c r="L380" s="1" t="s">
        <v>36</v>
      </c>
      <c r="M380" s="2">
        <v>45292</v>
      </c>
      <c r="N380" s="1">
        <v>18</v>
      </c>
      <c r="O380" s="1">
        <v>3958.587</v>
      </c>
      <c r="Q380" s="2">
        <f t="shared" si="21"/>
        <v>45292</v>
      </c>
      <c r="R380" s="1">
        <f t="shared" si="22"/>
        <v>18</v>
      </c>
      <c r="S380" s="10">
        <f t="shared" si="23"/>
        <v>8627.85</v>
      </c>
    </row>
    <row r="381" spans="1:19" x14ac:dyDescent="0.25">
      <c r="A381" s="1" t="s">
        <v>33</v>
      </c>
      <c r="B381" s="1" t="s">
        <v>39</v>
      </c>
      <c r="C381" s="1" t="s">
        <v>35</v>
      </c>
      <c r="D381" s="1" t="s">
        <v>36</v>
      </c>
      <c r="E381" s="2">
        <v>45292</v>
      </c>
      <c r="F381" s="1">
        <v>19</v>
      </c>
      <c r="G381" s="1">
        <v>4647.9229999999998</v>
      </c>
      <c r="I381" s="1" t="s">
        <v>33</v>
      </c>
      <c r="J381" s="1" t="s">
        <v>40</v>
      </c>
      <c r="K381" s="1" t="s">
        <v>35</v>
      </c>
      <c r="L381" s="1" t="s">
        <v>36</v>
      </c>
      <c r="M381" s="2">
        <v>45292</v>
      </c>
      <c r="N381" s="1">
        <v>19</v>
      </c>
      <c r="O381" s="1">
        <v>3941.3339999999998</v>
      </c>
      <c r="Q381" s="2">
        <f t="shared" si="21"/>
        <v>45292</v>
      </c>
      <c r="R381" s="1">
        <f t="shared" si="22"/>
        <v>19</v>
      </c>
      <c r="S381" s="10">
        <f t="shared" si="23"/>
        <v>8589.2569999999996</v>
      </c>
    </row>
    <row r="382" spans="1:19" x14ac:dyDescent="0.25">
      <c r="A382" s="1" t="s">
        <v>33</v>
      </c>
      <c r="B382" s="1" t="s">
        <v>39</v>
      </c>
      <c r="C382" s="1" t="s">
        <v>35</v>
      </c>
      <c r="D382" s="1" t="s">
        <v>36</v>
      </c>
      <c r="E382" s="2">
        <v>45292</v>
      </c>
      <c r="F382" s="1">
        <v>20</v>
      </c>
      <c r="G382" s="1">
        <v>4614.777</v>
      </c>
      <c r="I382" s="1" t="s">
        <v>33</v>
      </c>
      <c r="J382" s="1" t="s">
        <v>40</v>
      </c>
      <c r="K382" s="1" t="s">
        <v>35</v>
      </c>
      <c r="L382" s="1" t="s">
        <v>36</v>
      </c>
      <c r="M382" s="2">
        <v>45292</v>
      </c>
      <c r="N382" s="1">
        <v>20</v>
      </c>
      <c r="O382" s="1">
        <v>3913.4340000000002</v>
      </c>
      <c r="Q382" s="2">
        <f t="shared" si="21"/>
        <v>45292</v>
      </c>
      <c r="R382" s="1">
        <f t="shared" si="22"/>
        <v>20</v>
      </c>
      <c r="S382" s="10">
        <f t="shared" si="23"/>
        <v>8528.2109999999993</v>
      </c>
    </row>
    <row r="383" spans="1:19" x14ac:dyDescent="0.25">
      <c r="A383" s="1" t="s">
        <v>33</v>
      </c>
      <c r="B383" s="1" t="s">
        <v>39</v>
      </c>
      <c r="C383" s="1" t="s">
        <v>35</v>
      </c>
      <c r="D383" s="1" t="s">
        <v>36</v>
      </c>
      <c r="E383" s="2">
        <v>45292</v>
      </c>
      <c r="F383" s="1">
        <v>21</v>
      </c>
      <c r="G383" s="1">
        <v>4669.9350000000004</v>
      </c>
      <c r="I383" s="1" t="s">
        <v>33</v>
      </c>
      <c r="J383" s="1" t="s">
        <v>40</v>
      </c>
      <c r="K383" s="1" t="s">
        <v>35</v>
      </c>
      <c r="L383" s="1" t="s">
        <v>36</v>
      </c>
      <c r="M383" s="2">
        <v>45292</v>
      </c>
      <c r="N383" s="1">
        <v>21</v>
      </c>
      <c r="O383" s="1">
        <v>3959.9160000000002</v>
      </c>
      <c r="Q383" s="2">
        <f t="shared" si="21"/>
        <v>45292</v>
      </c>
      <c r="R383" s="1">
        <f t="shared" si="22"/>
        <v>21</v>
      </c>
      <c r="S383" s="10">
        <f t="shared" si="23"/>
        <v>8629.8510000000006</v>
      </c>
    </row>
    <row r="384" spans="1:19" x14ac:dyDescent="0.25">
      <c r="A384" s="1" t="s">
        <v>33</v>
      </c>
      <c r="B384" s="1" t="s">
        <v>39</v>
      </c>
      <c r="C384" s="1" t="s">
        <v>35</v>
      </c>
      <c r="D384" s="1" t="s">
        <v>36</v>
      </c>
      <c r="E384" s="2">
        <v>45292</v>
      </c>
      <c r="F384" s="1">
        <v>22</v>
      </c>
      <c r="G384" s="1">
        <v>4592.7650000000003</v>
      </c>
      <c r="I384" s="1" t="s">
        <v>33</v>
      </c>
      <c r="J384" s="1" t="s">
        <v>40</v>
      </c>
      <c r="K384" s="1" t="s">
        <v>35</v>
      </c>
      <c r="L384" s="1" t="s">
        <v>36</v>
      </c>
      <c r="M384" s="2">
        <v>45292</v>
      </c>
      <c r="N384" s="1">
        <v>22</v>
      </c>
      <c r="O384" s="1">
        <v>3894.8519999999999</v>
      </c>
      <c r="Q384" s="2">
        <f t="shared" si="21"/>
        <v>45292</v>
      </c>
      <c r="R384" s="1">
        <f t="shared" si="22"/>
        <v>22</v>
      </c>
      <c r="S384" s="10">
        <f t="shared" si="23"/>
        <v>8487.6170000000002</v>
      </c>
    </row>
    <row r="385" spans="1:19" x14ac:dyDescent="0.25">
      <c r="A385" s="1" t="s">
        <v>33</v>
      </c>
      <c r="B385" s="1" t="s">
        <v>39</v>
      </c>
      <c r="C385" s="1" t="s">
        <v>35</v>
      </c>
      <c r="D385" s="1" t="s">
        <v>36</v>
      </c>
      <c r="E385" s="2">
        <v>45292</v>
      </c>
      <c r="F385" s="1">
        <v>23</v>
      </c>
      <c r="G385" s="1">
        <v>4617.58</v>
      </c>
      <c r="I385" s="1" t="s">
        <v>33</v>
      </c>
      <c r="J385" s="1" t="s">
        <v>40</v>
      </c>
      <c r="K385" s="1" t="s">
        <v>35</v>
      </c>
      <c r="L385" s="1" t="s">
        <v>36</v>
      </c>
      <c r="M385" s="2">
        <v>45292</v>
      </c>
      <c r="N385" s="1">
        <v>23</v>
      </c>
      <c r="O385" s="1">
        <v>3915.9789999999998</v>
      </c>
      <c r="Q385" s="2">
        <f t="shared" si="21"/>
        <v>45292</v>
      </c>
      <c r="R385" s="1">
        <f t="shared" si="22"/>
        <v>23</v>
      </c>
      <c r="S385" s="10">
        <f t="shared" si="23"/>
        <v>8533.5589999999993</v>
      </c>
    </row>
    <row r="386" spans="1:19" x14ac:dyDescent="0.25">
      <c r="A386" s="1" t="s">
        <v>33</v>
      </c>
      <c r="B386" s="1" t="s">
        <v>39</v>
      </c>
      <c r="C386" s="1" t="s">
        <v>35</v>
      </c>
      <c r="D386" s="1" t="s">
        <v>36</v>
      </c>
      <c r="E386" s="2">
        <v>45292</v>
      </c>
      <c r="F386" s="1">
        <v>24</v>
      </c>
      <c r="G386" s="1">
        <v>4645.1210000000001</v>
      </c>
      <c r="I386" s="1" t="s">
        <v>33</v>
      </c>
      <c r="J386" s="1" t="s">
        <v>40</v>
      </c>
      <c r="K386" s="1" t="s">
        <v>35</v>
      </c>
      <c r="L386" s="1" t="s">
        <v>36</v>
      </c>
      <c r="M386" s="2">
        <v>45292</v>
      </c>
      <c r="N386" s="1">
        <v>24</v>
      </c>
      <c r="O386" s="1">
        <v>3938.79</v>
      </c>
      <c r="Q386" s="2">
        <f t="shared" si="21"/>
        <v>45292</v>
      </c>
      <c r="R386" s="1">
        <f t="shared" si="22"/>
        <v>24</v>
      </c>
      <c r="S386" s="10">
        <f t="shared" si="23"/>
        <v>8583.9110000000001</v>
      </c>
    </row>
    <row r="387" spans="1:19" x14ac:dyDescent="0.25">
      <c r="A387" s="1" t="s">
        <v>33</v>
      </c>
      <c r="B387" s="1" t="s">
        <v>39</v>
      </c>
      <c r="C387" s="1" t="s">
        <v>35</v>
      </c>
      <c r="D387" s="1" t="s">
        <v>36</v>
      </c>
      <c r="E387" s="2">
        <v>45292</v>
      </c>
      <c r="F387" s="1">
        <v>25</v>
      </c>
      <c r="G387" s="1">
        <v>4625.66</v>
      </c>
      <c r="I387" s="1" t="s">
        <v>33</v>
      </c>
      <c r="J387" s="1" t="s">
        <v>40</v>
      </c>
      <c r="K387" s="1" t="s">
        <v>35</v>
      </c>
      <c r="L387" s="1" t="s">
        <v>36</v>
      </c>
      <c r="M387" s="2">
        <v>45292</v>
      </c>
      <c r="N387" s="1">
        <v>25</v>
      </c>
      <c r="O387" s="1">
        <v>3922.3069999999998</v>
      </c>
      <c r="Q387" s="2">
        <f t="shared" si="21"/>
        <v>45292</v>
      </c>
      <c r="R387" s="1">
        <f t="shared" si="22"/>
        <v>25</v>
      </c>
      <c r="S387" s="10">
        <f t="shared" si="23"/>
        <v>8547.9670000000006</v>
      </c>
    </row>
    <row r="388" spans="1:19" x14ac:dyDescent="0.25">
      <c r="A388" s="1" t="s">
        <v>33</v>
      </c>
      <c r="B388" s="1" t="s">
        <v>39</v>
      </c>
      <c r="C388" s="1" t="s">
        <v>35</v>
      </c>
      <c r="D388" s="1" t="s">
        <v>36</v>
      </c>
      <c r="E388" s="2">
        <v>45292</v>
      </c>
      <c r="F388" s="1">
        <v>26</v>
      </c>
      <c r="G388" s="1">
        <v>4637.0389999999998</v>
      </c>
      <c r="I388" s="1" t="s">
        <v>33</v>
      </c>
      <c r="J388" s="1" t="s">
        <v>40</v>
      </c>
      <c r="K388" s="1" t="s">
        <v>35</v>
      </c>
      <c r="L388" s="1" t="s">
        <v>36</v>
      </c>
      <c r="M388" s="2">
        <v>45292</v>
      </c>
      <c r="N388" s="1">
        <v>26</v>
      </c>
      <c r="O388" s="1">
        <v>3932.4609999999998</v>
      </c>
      <c r="Q388" s="2">
        <f t="shared" si="21"/>
        <v>45292</v>
      </c>
      <c r="R388" s="1">
        <f t="shared" si="22"/>
        <v>26</v>
      </c>
      <c r="S388" s="10">
        <f t="shared" si="23"/>
        <v>8569.5</v>
      </c>
    </row>
    <row r="389" spans="1:19" x14ac:dyDescent="0.25">
      <c r="A389" s="1" t="s">
        <v>33</v>
      </c>
      <c r="B389" s="1" t="s">
        <v>39</v>
      </c>
      <c r="C389" s="1" t="s">
        <v>35</v>
      </c>
      <c r="D389" s="1" t="s">
        <v>36</v>
      </c>
      <c r="E389" s="2">
        <v>45292</v>
      </c>
      <c r="F389" s="1">
        <v>27</v>
      </c>
      <c r="G389" s="1">
        <v>4595.2309999999998</v>
      </c>
      <c r="I389" s="1" t="s">
        <v>33</v>
      </c>
      <c r="J389" s="1" t="s">
        <v>40</v>
      </c>
      <c r="K389" s="1" t="s">
        <v>35</v>
      </c>
      <c r="L389" s="1" t="s">
        <v>36</v>
      </c>
      <c r="M389" s="2">
        <v>45292</v>
      </c>
      <c r="N389" s="1">
        <v>27</v>
      </c>
      <c r="O389" s="1">
        <v>3897.261</v>
      </c>
      <c r="Q389" s="2">
        <f t="shared" si="21"/>
        <v>45292</v>
      </c>
      <c r="R389" s="1">
        <f t="shared" si="22"/>
        <v>27</v>
      </c>
      <c r="S389" s="10">
        <f t="shared" si="23"/>
        <v>8492.4920000000002</v>
      </c>
    </row>
    <row r="390" spans="1:19" x14ac:dyDescent="0.25">
      <c r="A390" s="1" t="s">
        <v>33</v>
      </c>
      <c r="B390" s="1" t="s">
        <v>39</v>
      </c>
      <c r="C390" s="1" t="s">
        <v>35</v>
      </c>
      <c r="D390" s="1" t="s">
        <v>36</v>
      </c>
      <c r="E390" s="2">
        <v>45292</v>
      </c>
      <c r="F390" s="1">
        <v>28</v>
      </c>
      <c r="G390" s="1">
        <v>4667.4690000000001</v>
      </c>
      <c r="I390" s="1" t="s">
        <v>33</v>
      </c>
      <c r="J390" s="1" t="s">
        <v>40</v>
      </c>
      <c r="K390" s="1" t="s">
        <v>35</v>
      </c>
      <c r="L390" s="1" t="s">
        <v>36</v>
      </c>
      <c r="M390" s="2">
        <v>45292</v>
      </c>
      <c r="N390" s="1">
        <v>28</v>
      </c>
      <c r="O390" s="1">
        <v>3957.5070000000001</v>
      </c>
      <c r="Q390" s="2">
        <f t="shared" ref="Q390:Q453" si="24">M390</f>
        <v>45292</v>
      </c>
      <c r="R390" s="1">
        <f t="shared" ref="R390:R453" si="25">N390</f>
        <v>28</v>
      </c>
      <c r="S390" s="10">
        <f t="shared" ref="S390:S453" si="26">O390+G390</f>
        <v>8624.9760000000006</v>
      </c>
    </row>
    <row r="391" spans="1:19" x14ac:dyDescent="0.25">
      <c r="A391" s="1" t="s">
        <v>33</v>
      </c>
      <c r="B391" s="1" t="s">
        <v>39</v>
      </c>
      <c r="C391" s="1" t="s">
        <v>35</v>
      </c>
      <c r="D391" s="1" t="s">
        <v>36</v>
      </c>
      <c r="E391" s="2">
        <v>45292</v>
      </c>
      <c r="F391" s="1">
        <v>29</v>
      </c>
      <c r="G391" s="1">
        <v>4660.0659999999998</v>
      </c>
      <c r="I391" s="1" t="s">
        <v>33</v>
      </c>
      <c r="J391" s="1" t="s">
        <v>40</v>
      </c>
      <c r="K391" s="1" t="s">
        <v>35</v>
      </c>
      <c r="L391" s="1" t="s">
        <v>36</v>
      </c>
      <c r="M391" s="2">
        <v>45292</v>
      </c>
      <c r="N391" s="1">
        <v>29</v>
      </c>
      <c r="O391" s="1">
        <v>3951.3249999999998</v>
      </c>
      <c r="Q391" s="2">
        <f t="shared" si="24"/>
        <v>45292</v>
      </c>
      <c r="R391" s="1">
        <f t="shared" si="25"/>
        <v>29</v>
      </c>
      <c r="S391" s="10">
        <f t="shared" si="26"/>
        <v>8611.3909999999996</v>
      </c>
    </row>
    <row r="392" spans="1:19" x14ac:dyDescent="0.25">
      <c r="A392" s="1" t="s">
        <v>33</v>
      </c>
      <c r="B392" s="1" t="s">
        <v>39</v>
      </c>
      <c r="C392" s="1" t="s">
        <v>35</v>
      </c>
      <c r="D392" s="1" t="s">
        <v>36</v>
      </c>
      <c r="E392" s="2">
        <v>45292</v>
      </c>
      <c r="F392" s="1">
        <v>30</v>
      </c>
      <c r="G392" s="1">
        <v>4602.6350000000002</v>
      </c>
      <c r="I392" s="1" t="s">
        <v>33</v>
      </c>
      <c r="J392" s="1" t="s">
        <v>40</v>
      </c>
      <c r="K392" s="1" t="s">
        <v>35</v>
      </c>
      <c r="L392" s="1" t="s">
        <v>36</v>
      </c>
      <c r="M392" s="2">
        <v>45292</v>
      </c>
      <c r="N392" s="1">
        <v>30</v>
      </c>
      <c r="O392" s="1">
        <v>3903.4430000000002</v>
      </c>
      <c r="Q392" s="2">
        <f t="shared" si="24"/>
        <v>45292</v>
      </c>
      <c r="R392" s="1">
        <f t="shared" si="25"/>
        <v>30</v>
      </c>
      <c r="S392" s="10">
        <f t="shared" si="26"/>
        <v>8506.0780000000013</v>
      </c>
    </row>
    <row r="393" spans="1:19" x14ac:dyDescent="0.25">
      <c r="A393" s="1" t="s">
        <v>33</v>
      </c>
      <c r="B393" s="1" t="s">
        <v>39</v>
      </c>
      <c r="C393" s="1" t="s">
        <v>35</v>
      </c>
      <c r="D393" s="1" t="s">
        <v>36</v>
      </c>
      <c r="E393" s="2">
        <v>45292</v>
      </c>
      <c r="F393" s="1">
        <v>31</v>
      </c>
      <c r="G393" s="1">
        <v>4604.7749999999996</v>
      </c>
      <c r="I393" s="1" t="s">
        <v>33</v>
      </c>
      <c r="J393" s="1" t="s">
        <v>40</v>
      </c>
      <c r="K393" s="1" t="s">
        <v>35</v>
      </c>
      <c r="L393" s="1" t="s">
        <v>36</v>
      </c>
      <c r="M393" s="2">
        <v>45292</v>
      </c>
      <c r="N393" s="1">
        <v>31</v>
      </c>
      <c r="O393" s="1">
        <v>3904.893</v>
      </c>
      <c r="Q393" s="2">
        <f t="shared" si="24"/>
        <v>45292</v>
      </c>
      <c r="R393" s="1">
        <f t="shared" si="25"/>
        <v>31</v>
      </c>
      <c r="S393" s="10">
        <f t="shared" si="26"/>
        <v>8509.6679999999997</v>
      </c>
    </row>
    <row r="394" spans="1:19" x14ac:dyDescent="0.25">
      <c r="A394" s="1" t="s">
        <v>33</v>
      </c>
      <c r="B394" s="1" t="s">
        <v>39</v>
      </c>
      <c r="C394" s="1" t="s">
        <v>35</v>
      </c>
      <c r="D394" s="1" t="s">
        <v>36</v>
      </c>
      <c r="E394" s="2">
        <v>45292</v>
      </c>
      <c r="F394" s="1">
        <v>32</v>
      </c>
      <c r="G394" s="1">
        <v>4657.9250000000002</v>
      </c>
      <c r="I394" s="1" t="s">
        <v>33</v>
      </c>
      <c r="J394" s="1" t="s">
        <v>40</v>
      </c>
      <c r="K394" s="1" t="s">
        <v>35</v>
      </c>
      <c r="L394" s="1" t="s">
        <v>36</v>
      </c>
      <c r="M394" s="2">
        <v>45292</v>
      </c>
      <c r="N394" s="1">
        <v>32</v>
      </c>
      <c r="O394" s="1">
        <v>3949.875</v>
      </c>
      <c r="Q394" s="2">
        <f t="shared" si="24"/>
        <v>45292</v>
      </c>
      <c r="R394" s="1">
        <f t="shared" si="25"/>
        <v>32</v>
      </c>
      <c r="S394" s="10">
        <f t="shared" si="26"/>
        <v>8607.7999999999993</v>
      </c>
    </row>
    <row r="395" spans="1:19" x14ac:dyDescent="0.25">
      <c r="A395" s="1" t="s">
        <v>33</v>
      </c>
      <c r="B395" s="1" t="s">
        <v>39</v>
      </c>
      <c r="C395" s="1" t="s">
        <v>35</v>
      </c>
      <c r="D395" s="1" t="s">
        <v>36</v>
      </c>
      <c r="E395" s="2">
        <v>45292</v>
      </c>
      <c r="F395" s="1">
        <v>33</v>
      </c>
      <c r="G395" s="1">
        <v>4642.6409999999996</v>
      </c>
      <c r="I395" s="1" t="s">
        <v>33</v>
      </c>
      <c r="J395" s="1" t="s">
        <v>40</v>
      </c>
      <c r="K395" s="1" t="s">
        <v>35</v>
      </c>
      <c r="L395" s="1" t="s">
        <v>36</v>
      </c>
      <c r="M395" s="2">
        <v>45292</v>
      </c>
      <c r="N395" s="1">
        <v>33</v>
      </c>
      <c r="O395" s="1">
        <v>3937.0320000000002</v>
      </c>
      <c r="Q395" s="2">
        <f t="shared" si="24"/>
        <v>45292</v>
      </c>
      <c r="R395" s="1">
        <f t="shared" si="25"/>
        <v>33</v>
      </c>
      <c r="S395" s="10">
        <f t="shared" si="26"/>
        <v>8579.6729999999989</v>
      </c>
    </row>
    <row r="396" spans="1:19" x14ac:dyDescent="0.25">
      <c r="A396" s="1" t="s">
        <v>33</v>
      </c>
      <c r="B396" s="1" t="s">
        <v>39</v>
      </c>
      <c r="C396" s="1" t="s">
        <v>35</v>
      </c>
      <c r="D396" s="1" t="s">
        <v>36</v>
      </c>
      <c r="E396" s="2">
        <v>45292</v>
      </c>
      <c r="F396" s="1">
        <v>34</v>
      </c>
      <c r="G396" s="1">
        <v>4620.0600000000004</v>
      </c>
      <c r="I396" s="1" t="s">
        <v>33</v>
      </c>
      <c r="J396" s="1" t="s">
        <v>40</v>
      </c>
      <c r="K396" s="1" t="s">
        <v>35</v>
      </c>
      <c r="L396" s="1" t="s">
        <v>36</v>
      </c>
      <c r="M396" s="2">
        <v>45292</v>
      </c>
      <c r="N396" s="1">
        <v>34</v>
      </c>
      <c r="O396" s="1">
        <v>3917.7370000000001</v>
      </c>
      <c r="Q396" s="2">
        <f t="shared" si="24"/>
        <v>45292</v>
      </c>
      <c r="R396" s="1">
        <f t="shared" si="25"/>
        <v>34</v>
      </c>
      <c r="S396" s="10">
        <f t="shared" si="26"/>
        <v>8537.7970000000005</v>
      </c>
    </row>
    <row r="397" spans="1:19" x14ac:dyDescent="0.25">
      <c r="A397" s="1" t="s">
        <v>33</v>
      </c>
      <c r="B397" s="1" t="s">
        <v>39</v>
      </c>
      <c r="C397" s="1" t="s">
        <v>35</v>
      </c>
      <c r="D397" s="1" t="s">
        <v>36</v>
      </c>
      <c r="E397" s="2">
        <v>45292</v>
      </c>
      <c r="F397" s="1">
        <v>35</v>
      </c>
      <c r="G397" s="1">
        <v>4642.5020000000004</v>
      </c>
      <c r="I397" s="1" t="s">
        <v>33</v>
      </c>
      <c r="J397" s="1" t="s">
        <v>40</v>
      </c>
      <c r="K397" s="1" t="s">
        <v>35</v>
      </c>
      <c r="L397" s="1" t="s">
        <v>36</v>
      </c>
      <c r="M397" s="2">
        <v>45292</v>
      </c>
      <c r="N397" s="1">
        <v>35</v>
      </c>
      <c r="O397" s="1">
        <v>3936.1750000000002</v>
      </c>
      <c r="Q397" s="2">
        <f t="shared" si="24"/>
        <v>45292</v>
      </c>
      <c r="R397" s="1">
        <f t="shared" si="25"/>
        <v>35</v>
      </c>
      <c r="S397" s="10">
        <f t="shared" si="26"/>
        <v>8578.6769999999997</v>
      </c>
    </row>
    <row r="398" spans="1:19" x14ac:dyDescent="0.25">
      <c r="A398" s="1" t="s">
        <v>33</v>
      </c>
      <c r="B398" s="1" t="s">
        <v>39</v>
      </c>
      <c r="C398" s="1" t="s">
        <v>35</v>
      </c>
      <c r="D398" s="1" t="s">
        <v>36</v>
      </c>
      <c r="E398" s="2">
        <v>45292</v>
      </c>
      <c r="F398" s="1">
        <v>36</v>
      </c>
      <c r="G398" s="1">
        <v>4620.1980000000003</v>
      </c>
      <c r="I398" s="1" t="s">
        <v>33</v>
      </c>
      <c r="J398" s="1" t="s">
        <v>40</v>
      </c>
      <c r="K398" s="1" t="s">
        <v>35</v>
      </c>
      <c r="L398" s="1" t="s">
        <v>36</v>
      </c>
      <c r="M398" s="2">
        <v>45292</v>
      </c>
      <c r="N398" s="1">
        <v>36</v>
      </c>
      <c r="O398" s="1">
        <v>3918.5940000000001</v>
      </c>
      <c r="Q398" s="2">
        <f t="shared" si="24"/>
        <v>45292</v>
      </c>
      <c r="R398" s="1">
        <f t="shared" si="25"/>
        <v>36</v>
      </c>
      <c r="S398" s="10">
        <f t="shared" si="26"/>
        <v>8538.7920000000013</v>
      </c>
    </row>
    <row r="399" spans="1:19" x14ac:dyDescent="0.25">
      <c r="A399" s="1" t="s">
        <v>33</v>
      </c>
      <c r="B399" s="1" t="s">
        <v>39</v>
      </c>
      <c r="C399" s="1" t="s">
        <v>35</v>
      </c>
      <c r="D399" s="1" t="s">
        <v>36</v>
      </c>
      <c r="E399" s="2">
        <v>45292</v>
      </c>
      <c r="F399" s="1">
        <v>37</v>
      </c>
      <c r="G399" s="1">
        <v>4611.66</v>
      </c>
      <c r="I399" s="1" t="s">
        <v>33</v>
      </c>
      <c r="J399" s="1" t="s">
        <v>40</v>
      </c>
      <c r="K399" s="1" t="s">
        <v>35</v>
      </c>
      <c r="L399" s="1" t="s">
        <v>36</v>
      </c>
      <c r="M399" s="2">
        <v>45292</v>
      </c>
      <c r="N399" s="1">
        <v>37</v>
      </c>
      <c r="O399" s="1">
        <v>3910.5430000000001</v>
      </c>
      <c r="Q399" s="2">
        <f t="shared" si="24"/>
        <v>45292</v>
      </c>
      <c r="R399" s="1">
        <f t="shared" si="25"/>
        <v>37</v>
      </c>
      <c r="S399" s="10">
        <f t="shared" si="26"/>
        <v>8522.2029999999995</v>
      </c>
    </row>
    <row r="400" spans="1:19" x14ac:dyDescent="0.25">
      <c r="A400" s="1" t="s">
        <v>33</v>
      </c>
      <c r="B400" s="1" t="s">
        <v>39</v>
      </c>
      <c r="C400" s="1" t="s">
        <v>35</v>
      </c>
      <c r="D400" s="1" t="s">
        <v>36</v>
      </c>
      <c r="E400" s="2">
        <v>45292</v>
      </c>
      <c r="F400" s="1">
        <v>38</v>
      </c>
      <c r="G400" s="1">
        <v>4651.0410000000002</v>
      </c>
      <c r="I400" s="1" t="s">
        <v>33</v>
      </c>
      <c r="J400" s="1" t="s">
        <v>40</v>
      </c>
      <c r="K400" s="1" t="s">
        <v>35</v>
      </c>
      <c r="L400" s="1" t="s">
        <v>36</v>
      </c>
      <c r="M400" s="2">
        <v>45292</v>
      </c>
      <c r="N400" s="1">
        <v>38</v>
      </c>
      <c r="O400" s="1">
        <v>3944.2249999999999</v>
      </c>
      <c r="Q400" s="2">
        <f t="shared" si="24"/>
        <v>45292</v>
      </c>
      <c r="R400" s="1">
        <f t="shared" si="25"/>
        <v>38</v>
      </c>
      <c r="S400" s="10">
        <f t="shared" si="26"/>
        <v>8595.2659999999996</v>
      </c>
    </row>
    <row r="401" spans="1:19" x14ac:dyDescent="0.25">
      <c r="A401" s="1" t="s">
        <v>33</v>
      </c>
      <c r="B401" s="1" t="s">
        <v>39</v>
      </c>
      <c r="C401" s="1" t="s">
        <v>35</v>
      </c>
      <c r="D401" s="1" t="s">
        <v>36</v>
      </c>
      <c r="E401" s="2">
        <v>45292</v>
      </c>
      <c r="F401" s="1">
        <v>39</v>
      </c>
      <c r="G401" s="1">
        <v>4681.05</v>
      </c>
      <c r="I401" s="1" t="s">
        <v>33</v>
      </c>
      <c r="J401" s="1" t="s">
        <v>40</v>
      </c>
      <c r="K401" s="1" t="s">
        <v>35</v>
      </c>
      <c r="L401" s="1" t="s">
        <v>36</v>
      </c>
      <c r="M401" s="2">
        <v>45292</v>
      </c>
      <c r="N401" s="1">
        <v>39</v>
      </c>
      <c r="O401" s="1">
        <v>3969.3429999999998</v>
      </c>
      <c r="Q401" s="2">
        <f t="shared" si="24"/>
        <v>45292</v>
      </c>
      <c r="R401" s="1">
        <f t="shared" si="25"/>
        <v>39</v>
      </c>
      <c r="S401" s="10">
        <f t="shared" si="26"/>
        <v>8650.393</v>
      </c>
    </row>
    <row r="402" spans="1:19" x14ac:dyDescent="0.25">
      <c r="A402" s="1" t="s">
        <v>33</v>
      </c>
      <c r="B402" s="1" t="s">
        <v>39</v>
      </c>
      <c r="C402" s="1" t="s">
        <v>35</v>
      </c>
      <c r="D402" s="1" t="s">
        <v>36</v>
      </c>
      <c r="E402" s="2">
        <v>45292</v>
      </c>
      <c r="F402" s="1">
        <v>40</v>
      </c>
      <c r="G402" s="1">
        <v>4581.6509999999998</v>
      </c>
      <c r="I402" s="1" t="s">
        <v>33</v>
      </c>
      <c r="J402" s="1" t="s">
        <v>40</v>
      </c>
      <c r="K402" s="1" t="s">
        <v>35</v>
      </c>
      <c r="L402" s="1" t="s">
        <v>36</v>
      </c>
      <c r="M402" s="2">
        <v>45292</v>
      </c>
      <c r="N402" s="1">
        <v>40</v>
      </c>
      <c r="O402" s="1">
        <v>3885.4259999999999</v>
      </c>
      <c r="Q402" s="2">
        <f t="shared" si="24"/>
        <v>45292</v>
      </c>
      <c r="R402" s="1">
        <f t="shared" si="25"/>
        <v>40</v>
      </c>
      <c r="S402" s="10">
        <f t="shared" si="26"/>
        <v>8467.0769999999993</v>
      </c>
    </row>
    <row r="403" spans="1:19" x14ac:dyDescent="0.25">
      <c r="A403" s="1" t="s">
        <v>33</v>
      </c>
      <c r="B403" s="1" t="s">
        <v>39</v>
      </c>
      <c r="C403" s="1" t="s">
        <v>35</v>
      </c>
      <c r="D403" s="1" t="s">
        <v>36</v>
      </c>
      <c r="E403" s="2">
        <v>45292</v>
      </c>
      <c r="F403" s="1">
        <v>41</v>
      </c>
      <c r="G403" s="1">
        <v>4633.58</v>
      </c>
      <c r="I403" s="1" t="s">
        <v>33</v>
      </c>
      <c r="J403" s="1" t="s">
        <v>40</v>
      </c>
      <c r="K403" s="1" t="s">
        <v>35</v>
      </c>
      <c r="L403" s="1" t="s">
        <v>36</v>
      </c>
      <c r="M403" s="2">
        <v>45292</v>
      </c>
      <c r="N403" s="1">
        <v>41</v>
      </c>
      <c r="O403" s="1">
        <v>3929.181</v>
      </c>
      <c r="Q403" s="2">
        <f t="shared" si="24"/>
        <v>45292</v>
      </c>
      <c r="R403" s="1">
        <f t="shared" si="25"/>
        <v>41</v>
      </c>
      <c r="S403" s="10">
        <f t="shared" si="26"/>
        <v>8562.7610000000004</v>
      </c>
    </row>
    <row r="404" spans="1:19" x14ac:dyDescent="0.25">
      <c r="A404" s="1" t="s">
        <v>33</v>
      </c>
      <c r="B404" s="1" t="s">
        <v>39</v>
      </c>
      <c r="C404" s="1" t="s">
        <v>35</v>
      </c>
      <c r="D404" s="1" t="s">
        <v>36</v>
      </c>
      <c r="E404" s="2">
        <v>45292</v>
      </c>
      <c r="F404" s="1">
        <v>42</v>
      </c>
      <c r="G404" s="1">
        <v>4629.1210000000001</v>
      </c>
      <c r="I404" s="1" t="s">
        <v>33</v>
      </c>
      <c r="J404" s="1" t="s">
        <v>40</v>
      </c>
      <c r="K404" s="1" t="s">
        <v>35</v>
      </c>
      <c r="L404" s="1" t="s">
        <v>36</v>
      </c>
      <c r="M404" s="2">
        <v>45292</v>
      </c>
      <c r="N404" s="1">
        <v>42</v>
      </c>
      <c r="O404" s="1">
        <v>3925.587</v>
      </c>
      <c r="Q404" s="2">
        <f t="shared" si="24"/>
        <v>45292</v>
      </c>
      <c r="R404" s="1">
        <f t="shared" si="25"/>
        <v>42</v>
      </c>
      <c r="S404" s="10">
        <f t="shared" si="26"/>
        <v>8554.7080000000005</v>
      </c>
    </row>
    <row r="405" spans="1:19" x14ac:dyDescent="0.25">
      <c r="A405" s="1" t="s">
        <v>33</v>
      </c>
      <c r="B405" s="1" t="s">
        <v>39</v>
      </c>
      <c r="C405" s="1" t="s">
        <v>35</v>
      </c>
      <c r="D405" s="1" t="s">
        <v>36</v>
      </c>
      <c r="E405" s="2">
        <v>45292</v>
      </c>
      <c r="F405" s="1">
        <v>43</v>
      </c>
      <c r="G405" s="1">
        <v>4640.3410000000003</v>
      </c>
      <c r="I405" s="1" t="s">
        <v>33</v>
      </c>
      <c r="J405" s="1" t="s">
        <v>40</v>
      </c>
      <c r="K405" s="1" t="s">
        <v>35</v>
      </c>
      <c r="L405" s="1" t="s">
        <v>36</v>
      </c>
      <c r="M405" s="2">
        <v>45292</v>
      </c>
      <c r="N405" s="1">
        <v>43</v>
      </c>
      <c r="O405" s="1">
        <v>3934.8649999999998</v>
      </c>
      <c r="Q405" s="2">
        <f t="shared" si="24"/>
        <v>45292</v>
      </c>
      <c r="R405" s="1">
        <f t="shared" si="25"/>
        <v>43</v>
      </c>
      <c r="S405" s="10">
        <f t="shared" si="26"/>
        <v>8575.2060000000001</v>
      </c>
    </row>
    <row r="406" spans="1:19" x14ac:dyDescent="0.25">
      <c r="A406" s="1" t="s">
        <v>33</v>
      </c>
      <c r="B406" s="1" t="s">
        <v>39</v>
      </c>
      <c r="C406" s="1" t="s">
        <v>35</v>
      </c>
      <c r="D406" s="1" t="s">
        <v>36</v>
      </c>
      <c r="E406" s="2">
        <v>45292</v>
      </c>
      <c r="F406" s="1">
        <v>44</v>
      </c>
      <c r="G406" s="1">
        <v>4622.3599999999997</v>
      </c>
      <c r="I406" s="1" t="s">
        <v>33</v>
      </c>
      <c r="J406" s="1" t="s">
        <v>40</v>
      </c>
      <c r="K406" s="1" t="s">
        <v>35</v>
      </c>
      <c r="L406" s="1" t="s">
        <v>36</v>
      </c>
      <c r="M406" s="2">
        <v>45292</v>
      </c>
      <c r="N406" s="1">
        <v>44</v>
      </c>
      <c r="O406" s="1">
        <v>3919.904</v>
      </c>
      <c r="Q406" s="2">
        <f t="shared" si="24"/>
        <v>45292</v>
      </c>
      <c r="R406" s="1">
        <f t="shared" si="25"/>
        <v>44</v>
      </c>
      <c r="S406" s="10">
        <f t="shared" si="26"/>
        <v>8542.2639999999992</v>
      </c>
    </row>
    <row r="407" spans="1:19" x14ac:dyDescent="0.25">
      <c r="A407" s="1" t="s">
        <v>33</v>
      </c>
      <c r="B407" s="1" t="s">
        <v>39</v>
      </c>
      <c r="C407" s="1" t="s">
        <v>35</v>
      </c>
      <c r="D407" s="1" t="s">
        <v>36</v>
      </c>
      <c r="E407" s="2">
        <v>45292</v>
      </c>
      <c r="F407" s="1">
        <v>45</v>
      </c>
      <c r="G407" s="1">
        <v>4619.223</v>
      </c>
      <c r="I407" s="1" t="s">
        <v>33</v>
      </c>
      <c r="J407" s="1" t="s">
        <v>40</v>
      </c>
      <c r="K407" s="1" t="s">
        <v>35</v>
      </c>
      <c r="L407" s="1" t="s">
        <v>36</v>
      </c>
      <c r="M407" s="2">
        <v>45292</v>
      </c>
      <c r="N407" s="1">
        <v>45</v>
      </c>
      <c r="O407" s="1">
        <v>3916.78</v>
      </c>
      <c r="Q407" s="2">
        <f t="shared" si="24"/>
        <v>45292</v>
      </c>
      <c r="R407" s="1">
        <f t="shared" si="25"/>
        <v>45</v>
      </c>
      <c r="S407" s="10">
        <f t="shared" si="26"/>
        <v>8536.0030000000006</v>
      </c>
    </row>
    <row r="408" spans="1:19" x14ac:dyDescent="0.25">
      <c r="A408" s="1" t="s">
        <v>33</v>
      </c>
      <c r="B408" s="1" t="s">
        <v>39</v>
      </c>
      <c r="C408" s="1" t="s">
        <v>35</v>
      </c>
      <c r="D408" s="1" t="s">
        <v>36</v>
      </c>
      <c r="E408" s="2">
        <v>45292</v>
      </c>
      <c r="F408" s="1">
        <v>46</v>
      </c>
      <c r="G408" s="1">
        <v>4643.4780000000001</v>
      </c>
      <c r="I408" s="1" t="s">
        <v>33</v>
      </c>
      <c r="J408" s="1" t="s">
        <v>40</v>
      </c>
      <c r="K408" s="1" t="s">
        <v>35</v>
      </c>
      <c r="L408" s="1" t="s">
        <v>36</v>
      </c>
      <c r="M408" s="2">
        <v>45292</v>
      </c>
      <c r="N408" s="1">
        <v>46</v>
      </c>
      <c r="O408" s="1">
        <v>3937.9879999999998</v>
      </c>
      <c r="Q408" s="2">
        <f t="shared" si="24"/>
        <v>45292</v>
      </c>
      <c r="R408" s="1">
        <f t="shared" si="25"/>
        <v>46</v>
      </c>
      <c r="S408" s="10">
        <f t="shared" si="26"/>
        <v>8581.4660000000003</v>
      </c>
    </row>
    <row r="409" spans="1:19" x14ac:dyDescent="0.25">
      <c r="A409" s="1" t="s">
        <v>33</v>
      </c>
      <c r="B409" s="1" t="s">
        <v>39</v>
      </c>
      <c r="C409" s="1" t="s">
        <v>35</v>
      </c>
      <c r="D409" s="1" t="s">
        <v>36</v>
      </c>
      <c r="E409" s="2">
        <v>45292</v>
      </c>
      <c r="F409" s="1">
        <v>47</v>
      </c>
      <c r="G409" s="1">
        <v>4631.0060000000003</v>
      </c>
      <c r="I409" s="1" t="s">
        <v>33</v>
      </c>
      <c r="J409" s="1" t="s">
        <v>40</v>
      </c>
      <c r="K409" s="1" t="s">
        <v>35</v>
      </c>
      <c r="L409" s="1" t="s">
        <v>36</v>
      </c>
      <c r="M409" s="2">
        <v>45292</v>
      </c>
      <c r="N409" s="1">
        <v>47</v>
      </c>
      <c r="O409" s="1">
        <v>3927.7150000000001</v>
      </c>
      <c r="Q409" s="2">
        <f t="shared" si="24"/>
        <v>45292</v>
      </c>
      <c r="R409" s="1">
        <f t="shared" si="25"/>
        <v>47</v>
      </c>
      <c r="S409" s="10">
        <f t="shared" si="26"/>
        <v>8558.7210000000014</v>
      </c>
    </row>
    <row r="410" spans="1:19" x14ac:dyDescent="0.25">
      <c r="A410" s="1" t="s">
        <v>33</v>
      </c>
      <c r="B410" s="1" t="s">
        <v>39</v>
      </c>
      <c r="C410" s="1" t="s">
        <v>35</v>
      </c>
      <c r="D410" s="1" t="s">
        <v>36</v>
      </c>
      <c r="E410" s="2">
        <v>45292</v>
      </c>
      <c r="F410" s="1">
        <v>48</v>
      </c>
      <c r="G410" s="1">
        <v>4631.6940000000004</v>
      </c>
      <c r="I410" s="1" t="s">
        <v>33</v>
      </c>
      <c r="J410" s="1" t="s">
        <v>40</v>
      </c>
      <c r="K410" s="1" t="s">
        <v>35</v>
      </c>
      <c r="L410" s="1" t="s">
        <v>36</v>
      </c>
      <c r="M410" s="2">
        <v>45292</v>
      </c>
      <c r="N410" s="1">
        <v>48</v>
      </c>
      <c r="O410" s="1">
        <v>3927.0540000000001</v>
      </c>
      <c r="Q410" s="2">
        <f t="shared" si="24"/>
        <v>45292</v>
      </c>
      <c r="R410" s="1">
        <f t="shared" si="25"/>
        <v>48</v>
      </c>
      <c r="S410" s="10">
        <f t="shared" si="26"/>
        <v>8558.7479999999996</v>
      </c>
    </row>
    <row r="411" spans="1:19" x14ac:dyDescent="0.25">
      <c r="A411" s="1" t="s">
        <v>33</v>
      </c>
      <c r="B411" s="1" t="s">
        <v>39</v>
      </c>
      <c r="C411" s="1" t="s">
        <v>35</v>
      </c>
      <c r="D411" s="1" t="s">
        <v>36</v>
      </c>
      <c r="E411" s="2">
        <v>45292</v>
      </c>
      <c r="F411" s="1">
        <v>49</v>
      </c>
      <c r="G411" s="1">
        <v>4560.05</v>
      </c>
      <c r="I411" s="1" t="s">
        <v>33</v>
      </c>
      <c r="J411" s="1" t="s">
        <v>40</v>
      </c>
      <c r="K411" s="1" t="s">
        <v>35</v>
      </c>
      <c r="L411" s="1" t="s">
        <v>36</v>
      </c>
      <c r="M411" s="2">
        <v>45292</v>
      </c>
      <c r="N411" s="1">
        <v>49</v>
      </c>
      <c r="O411" s="1">
        <v>3866.8530000000001</v>
      </c>
      <c r="Q411" s="2">
        <f t="shared" si="24"/>
        <v>45292</v>
      </c>
      <c r="R411" s="1">
        <f t="shared" si="25"/>
        <v>49</v>
      </c>
      <c r="S411" s="10">
        <f t="shared" si="26"/>
        <v>8426.9030000000002</v>
      </c>
    </row>
    <row r="412" spans="1:19" x14ac:dyDescent="0.25">
      <c r="A412" s="1" t="s">
        <v>33</v>
      </c>
      <c r="B412" s="1" t="s">
        <v>39</v>
      </c>
      <c r="C412" s="1" t="s">
        <v>35</v>
      </c>
      <c r="D412" s="1" t="s">
        <v>36</v>
      </c>
      <c r="E412" s="2">
        <v>45292</v>
      </c>
      <c r="F412" s="1">
        <v>50</v>
      </c>
      <c r="G412" s="1">
        <v>4702.6499999999996</v>
      </c>
      <c r="I412" s="1" t="s">
        <v>33</v>
      </c>
      <c r="J412" s="1" t="s">
        <v>40</v>
      </c>
      <c r="K412" s="1" t="s">
        <v>35</v>
      </c>
      <c r="L412" s="1" t="s">
        <v>36</v>
      </c>
      <c r="M412" s="2">
        <v>45292</v>
      </c>
      <c r="N412" s="1">
        <v>50</v>
      </c>
      <c r="O412" s="1">
        <v>3987.915</v>
      </c>
      <c r="Q412" s="2">
        <f t="shared" si="24"/>
        <v>45292</v>
      </c>
      <c r="R412" s="1">
        <f t="shared" si="25"/>
        <v>50</v>
      </c>
      <c r="S412" s="10">
        <f t="shared" si="26"/>
        <v>8690.5649999999987</v>
      </c>
    </row>
    <row r="413" spans="1:19" x14ac:dyDescent="0.25">
      <c r="A413" s="1" t="s">
        <v>33</v>
      </c>
      <c r="B413" s="1" t="s">
        <v>39</v>
      </c>
      <c r="C413" s="1" t="s">
        <v>35</v>
      </c>
      <c r="D413" s="1" t="s">
        <v>36</v>
      </c>
      <c r="E413" s="2">
        <v>45658</v>
      </c>
      <c r="F413" s="1" t="s">
        <v>0</v>
      </c>
      <c r="G413" s="1">
        <v>4685.6040000000003</v>
      </c>
      <c r="I413" s="1" t="s">
        <v>33</v>
      </c>
      <c r="J413" s="1" t="s">
        <v>40</v>
      </c>
      <c r="K413" s="1" t="s">
        <v>35</v>
      </c>
      <c r="L413" s="1" t="s">
        <v>36</v>
      </c>
      <c r="M413" s="2">
        <v>45658</v>
      </c>
      <c r="N413" s="1" t="s">
        <v>0</v>
      </c>
      <c r="O413" s="1">
        <v>3964.0039999999999</v>
      </c>
      <c r="Q413" s="2">
        <f t="shared" si="24"/>
        <v>45658</v>
      </c>
      <c r="R413" s="1" t="str">
        <f t="shared" si="25"/>
        <v>Expected Values</v>
      </c>
      <c r="S413" s="10">
        <f t="shared" si="26"/>
        <v>8649.6080000000002</v>
      </c>
    </row>
    <row r="414" spans="1:19" x14ac:dyDescent="0.25">
      <c r="A414" s="1" t="s">
        <v>33</v>
      </c>
      <c r="B414" s="1" t="s">
        <v>39</v>
      </c>
      <c r="C414" s="1" t="s">
        <v>35</v>
      </c>
      <c r="D414" s="1" t="s">
        <v>36</v>
      </c>
      <c r="E414" s="2">
        <v>45658</v>
      </c>
      <c r="F414" s="1">
        <v>1</v>
      </c>
      <c r="G414" s="1">
        <v>4710.2290000000003</v>
      </c>
      <c r="I414" s="1" t="s">
        <v>33</v>
      </c>
      <c r="J414" s="1" t="s">
        <v>40</v>
      </c>
      <c r="K414" s="1" t="s">
        <v>35</v>
      </c>
      <c r="L414" s="1" t="s">
        <v>36</v>
      </c>
      <c r="M414" s="2">
        <v>45658</v>
      </c>
      <c r="N414" s="1">
        <v>1</v>
      </c>
      <c r="O414" s="1">
        <v>3984.538</v>
      </c>
      <c r="Q414" s="2">
        <f t="shared" si="24"/>
        <v>45658</v>
      </c>
      <c r="R414" s="1">
        <f t="shared" si="25"/>
        <v>1</v>
      </c>
      <c r="S414" s="10">
        <f t="shared" si="26"/>
        <v>8694.7669999999998</v>
      </c>
    </row>
    <row r="415" spans="1:19" x14ac:dyDescent="0.25">
      <c r="A415" s="1" t="s">
        <v>33</v>
      </c>
      <c r="B415" s="1" t="s">
        <v>39</v>
      </c>
      <c r="C415" s="1" t="s">
        <v>35</v>
      </c>
      <c r="D415" s="1" t="s">
        <v>36</v>
      </c>
      <c r="E415" s="2">
        <v>45658</v>
      </c>
      <c r="F415" s="1">
        <v>2</v>
      </c>
      <c r="G415" s="1">
        <v>4660.9780000000001</v>
      </c>
      <c r="I415" s="1" t="s">
        <v>33</v>
      </c>
      <c r="J415" s="1" t="s">
        <v>40</v>
      </c>
      <c r="K415" s="1" t="s">
        <v>35</v>
      </c>
      <c r="L415" s="1" t="s">
        <v>36</v>
      </c>
      <c r="M415" s="2">
        <v>45658</v>
      </c>
      <c r="N415" s="1">
        <v>2</v>
      </c>
      <c r="O415" s="1">
        <v>3943.47</v>
      </c>
      <c r="Q415" s="2">
        <f t="shared" si="24"/>
        <v>45658</v>
      </c>
      <c r="R415" s="1">
        <f t="shared" si="25"/>
        <v>2</v>
      </c>
      <c r="S415" s="10">
        <f t="shared" si="26"/>
        <v>8604.4480000000003</v>
      </c>
    </row>
    <row r="416" spans="1:19" x14ac:dyDescent="0.25">
      <c r="A416" s="1" t="s">
        <v>33</v>
      </c>
      <c r="B416" s="1" t="s">
        <v>39</v>
      </c>
      <c r="C416" s="1" t="s">
        <v>35</v>
      </c>
      <c r="D416" s="1" t="s">
        <v>36</v>
      </c>
      <c r="E416" s="2">
        <v>45658</v>
      </c>
      <c r="F416" s="1">
        <v>3</v>
      </c>
      <c r="G416" s="1">
        <v>4684.1180000000004</v>
      </c>
      <c r="I416" s="1" t="s">
        <v>33</v>
      </c>
      <c r="J416" s="1" t="s">
        <v>40</v>
      </c>
      <c r="K416" s="1" t="s">
        <v>35</v>
      </c>
      <c r="L416" s="1" t="s">
        <v>36</v>
      </c>
      <c r="M416" s="2">
        <v>45658</v>
      </c>
      <c r="N416" s="1">
        <v>3</v>
      </c>
      <c r="O416" s="1">
        <v>3963.009</v>
      </c>
      <c r="Q416" s="2">
        <f t="shared" si="24"/>
        <v>45658</v>
      </c>
      <c r="R416" s="1">
        <f t="shared" si="25"/>
        <v>3</v>
      </c>
      <c r="S416" s="10">
        <f t="shared" si="26"/>
        <v>8647.1270000000004</v>
      </c>
    </row>
    <row r="417" spans="1:19" x14ac:dyDescent="0.25">
      <c r="A417" s="1" t="s">
        <v>33</v>
      </c>
      <c r="B417" s="1" t="s">
        <v>39</v>
      </c>
      <c r="C417" s="1" t="s">
        <v>35</v>
      </c>
      <c r="D417" s="1" t="s">
        <v>36</v>
      </c>
      <c r="E417" s="2">
        <v>45658</v>
      </c>
      <c r="F417" s="1">
        <v>4</v>
      </c>
      <c r="G417" s="1">
        <v>4687.09</v>
      </c>
      <c r="I417" s="1" t="s">
        <v>33</v>
      </c>
      <c r="J417" s="1" t="s">
        <v>40</v>
      </c>
      <c r="K417" s="1" t="s">
        <v>35</v>
      </c>
      <c r="L417" s="1" t="s">
        <v>36</v>
      </c>
      <c r="M417" s="2">
        <v>45658</v>
      </c>
      <c r="N417" s="1">
        <v>4</v>
      </c>
      <c r="O417" s="1">
        <v>3964.9989999999998</v>
      </c>
      <c r="Q417" s="2">
        <f t="shared" si="24"/>
        <v>45658</v>
      </c>
      <c r="R417" s="1">
        <f t="shared" si="25"/>
        <v>4</v>
      </c>
      <c r="S417" s="10">
        <f t="shared" si="26"/>
        <v>8652.0889999999999</v>
      </c>
    </row>
    <row r="418" spans="1:19" x14ac:dyDescent="0.25">
      <c r="A418" s="1" t="s">
        <v>33</v>
      </c>
      <c r="B418" s="1" t="s">
        <v>39</v>
      </c>
      <c r="C418" s="1" t="s">
        <v>35</v>
      </c>
      <c r="D418" s="1" t="s">
        <v>36</v>
      </c>
      <c r="E418" s="2">
        <v>45658</v>
      </c>
      <c r="F418" s="1">
        <v>5</v>
      </c>
      <c r="G418" s="1">
        <v>4680.817</v>
      </c>
      <c r="I418" s="1" t="s">
        <v>33</v>
      </c>
      <c r="J418" s="1" t="s">
        <v>40</v>
      </c>
      <c r="K418" s="1" t="s">
        <v>35</v>
      </c>
      <c r="L418" s="1" t="s">
        <v>36</v>
      </c>
      <c r="M418" s="2">
        <v>45658</v>
      </c>
      <c r="N418" s="1">
        <v>5</v>
      </c>
      <c r="O418" s="1">
        <v>3960.3969999999999</v>
      </c>
      <c r="Q418" s="2">
        <f t="shared" si="24"/>
        <v>45658</v>
      </c>
      <c r="R418" s="1">
        <f t="shared" si="25"/>
        <v>5</v>
      </c>
      <c r="S418" s="10">
        <f t="shared" si="26"/>
        <v>8641.2139999999999</v>
      </c>
    </row>
    <row r="419" spans="1:19" x14ac:dyDescent="0.25">
      <c r="A419" s="1" t="s">
        <v>33</v>
      </c>
      <c r="B419" s="1" t="s">
        <v>39</v>
      </c>
      <c r="C419" s="1" t="s">
        <v>35</v>
      </c>
      <c r="D419" s="1" t="s">
        <v>36</v>
      </c>
      <c r="E419" s="2">
        <v>45658</v>
      </c>
      <c r="F419" s="1">
        <v>6</v>
      </c>
      <c r="G419" s="1">
        <v>4690.3909999999996</v>
      </c>
      <c r="I419" s="1" t="s">
        <v>33</v>
      </c>
      <c r="J419" s="1" t="s">
        <v>40</v>
      </c>
      <c r="K419" s="1" t="s">
        <v>35</v>
      </c>
      <c r="L419" s="1" t="s">
        <v>36</v>
      </c>
      <c r="M419" s="2">
        <v>45658</v>
      </c>
      <c r="N419" s="1">
        <v>6</v>
      </c>
      <c r="O419" s="1">
        <v>3967.6120000000001</v>
      </c>
      <c r="Q419" s="2">
        <f t="shared" si="24"/>
        <v>45658</v>
      </c>
      <c r="R419" s="1">
        <f t="shared" si="25"/>
        <v>6</v>
      </c>
      <c r="S419" s="10">
        <f t="shared" si="26"/>
        <v>8658.0030000000006</v>
      </c>
    </row>
    <row r="420" spans="1:19" x14ac:dyDescent="0.25">
      <c r="A420" s="1" t="s">
        <v>33</v>
      </c>
      <c r="B420" s="1" t="s">
        <v>39</v>
      </c>
      <c r="C420" s="1" t="s">
        <v>35</v>
      </c>
      <c r="D420" s="1" t="s">
        <v>36</v>
      </c>
      <c r="E420" s="2">
        <v>45658</v>
      </c>
      <c r="F420" s="1">
        <v>7</v>
      </c>
      <c r="G420" s="1">
        <v>4660.393</v>
      </c>
      <c r="I420" s="1" t="s">
        <v>33</v>
      </c>
      <c r="J420" s="1" t="s">
        <v>40</v>
      </c>
      <c r="K420" s="1" t="s">
        <v>35</v>
      </c>
      <c r="L420" s="1" t="s">
        <v>36</v>
      </c>
      <c r="M420" s="2">
        <v>45658</v>
      </c>
      <c r="N420" s="1">
        <v>7</v>
      </c>
      <c r="O420" s="1">
        <v>3943.364</v>
      </c>
      <c r="Q420" s="2">
        <f t="shared" si="24"/>
        <v>45658</v>
      </c>
      <c r="R420" s="1">
        <f t="shared" si="25"/>
        <v>7</v>
      </c>
      <c r="S420" s="10">
        <f t="shared" si="26"/>
        <v>8603.7569999999996</v>
      </c>
    </row>
    <row r="421" spans="1:19" x14ac:dyDescent="0.25">
      <c r="A421" s="1" t="s">
        <v>33</v>
      </c>
      <c r="B421" s="1" t="s">
        <v>39</v>
      </c>
      <c r="C421" s="1" t="s">
        <v>35</v>
      </c>
      <c r="D421" s="1" t="s">
        <v>36</v>
      </c>
      <c r="E421" s="2">
        <v>45658</v>
      </c>
      <c r="F421" s="1">
        <v>8</v>
      </c>
      <c r="G421" s="1">
        <v>4710.8149999999996</v>
      </c>
      <c r="I421" s="1" t="s">
        <v>33</v>
      </c>
      <c r="J421" s="1" t="s">
        <v>40</v>
      </c>
      <c r="K421" s="1" t="s">
        <v>35</v>
      </c>
      <c r="L421" s="1" t="s">
        <v>36</v>
      </c>
      <c r="M421" s="2">
        <v>45658</v>
      </c>
      <c r="N421" s="1">
        <v>8</v>
      </c>
      <c r="O421" s="1">
        <v>3984.645</v>
      </c>
      <c r="Q421" s="2">
        <f t="shared" si="24"/>
        <v>45658</v>
      </c>
      <c r="R421" s="1">
        <f t="shared" si="25"/>
        <v>8</v>
      </c>
      <c r="S421" s="10">
        <f t="shared" si="26"/>
        <v>8695.4599999999991</v>
      </c>
    </row>
    <row r="422" spans="1:19" x14ac:dyDescent="0.25">
      <c r="A422" s="1" t="s">
        <v>33</v>
      </c>
      <c r="B422" s="1" t="s">
        <v>39</v>
      </c>
      <c r="C422" s="1" t="s">
        <v>35</v>
      </c>
      <c r="D422" s="1" t="s">
        <v>36</v>
      </c>
      <c r="E422" s="2">
        <v>45658</v>
      </c>
      <c r="F422" s="1">
        <v>9</v>
      </c>
      <c r="G422" s="1">
        <v>4757.7030000000004</v>
      </c>
      <c r="I422" s="1" t="s">
        <v>33</v>
      </c>
      <c r="J422" s="1" t="s">
        <v>40</v>
      </c>
      <c r="K422" s="1" t="s">
        <v>35</v>
      </c>
      <c r="L422" s="1" t="s">
        <v>36</v>
      </c>
      <c r="M422" s="2">
        <v>45658</v>
      </c>
      <c r="N422" s="1">
        <v>9</v>
      </c>
      <c r="O422" s="1">
        <v>4024.471</v>
      </c>
      <c r="Q422" s="2">
        <f t="shared" si="24"/>
        <v>45658</v>
      </c>
      <c r="R422" s="1">
        <f t="shared" si="25"/>
        <v>9</v>
      </c>
      <c r="S422" s="10">
        <f t="shared" si="26"/>
        <v>8782.1740000000009</v>
      </c>
    </row>
    <row r="423" spans="1:19" x14ac:dyDescent="0.25">
      <c r="A423" s="1" t="s">
        <v>33</v>
      </c>
      <c r="B423" s="1" t="s">
        <v>39</v>
      </c>
      <c r="C423" s="1" t="s">
        <v>35</v>
      </c>
      <c r="D423" s="1" t="s">
        <v>36</v>
      </c>
      <c r="E423" s="2">
        <v>45658</v>
      </c>
      <c r="F423" s="1">
        <v>10</v>
      </c>
      <c r="G423" s="1">
        <v>4613.5050000000001</v>
      </c>
      <c r="I423" s="1" t="s">
        <v>33</v>
      </c>
      <c r="J423" s="1" t="s">
        <v>40</v>
      </c>
      <c r="K423" s="1" t="s">
        <v>35</v>
      </c>
      <c r="L423" s="1" t="s">
        <v>36</v>
      </c>
      <c r="M423" s="2">
        <v>45658</v>
      </c>
      <c r="N423" s="1">
        <v>10</v>
      </c>
      <c r="O423" s="1">
        <v>3903.538</v>
      </c>
      <c r="Q423" s="2">
        <f t="shared" si="24"/>
        <v>45658</v>
      </c>
      <c r="R423" s="1">
        <f t="shared" si="25"/>
        <v>10</v>
      </c>
      <c r="S423" s="10">
        <f t="shared" si="26"/>
        <v>8517.0429999999997</v>
      </c>
    </row>
    <row r="424" spans="1:19" x14ac:dyDescent="0.25">
      <c r="A424" s="1" t="s">
        <v>33</v>
      </c>
      <c r="B424" s="1" t="s">
        <v>39</v>
      </c>
      <c r="C424" s="1" t="s">
        <v>35</v>
      </c>
      <c r="D424" s="1" t="s">
        <v>36</v>
      </c>
      <c r="E424" s="2">
        <v>45658</v>
      </c>
      <c r="F424" s="1">
        <v>11</v>
      </c>
      <c r="G424" s="1">
        <v>4745.3220000000001</v>
      </c>
      <c r="I424" s="1" t="s">
        <v>33</v>
      </c>
      <c r="J424" s="1" t="s">
        <v>40</v>
      </c>
      <c r="K424" s="1" t="s">
        <v>35</v>
      </c>
      <c r="L424" s="1" t="s">
        <v>36</v>
      </c>
      <c r="M424" s="2">
        <v>45658</v>
      </c>
      <c r="N424" s="1">
        <v>11</v>
      </c>
      <c r="O424" s="1">
        <v>4014.7750000000001</v>
      </c>
      <c r="Q424" s="2">
        <f t="shared" si="24"/>
        <v>45658</v>
      </c>
      <c r="R424" s="1">
        <f t="shared" si="25"/>
        <v>11</v>
      </c>
      <c r="S424" s="10">
        <f t="shared" si="26"/>
        <v>8760.0969999999998</v>
      </c>
    </row>
    <row r="425" spans="1:19" x14ac:dyDescent="0.25">
      <c r="A425" s="1" t="s">
        <v>33</v>
      </c>
      <c r="B425" s="1" t="s">
        <v>39</v>
      </c>
      <c r="C425" s="1" t="s">
        <v>35</v>
      </c>
      <c r="D425" s="1" t="s">
        <v>36</v>
      </c>
      <c r="E425" s="2">
        <v>45658</v>
      </c>
      <c r="F425" s="1">
        <v>12</v>
      </c>
      <c r="G425" s="1">
        <v>4625.8860000000004</v>
      </c>
      <c r="I425" s="1" t="s">
        <v>33</v>
      </c>
      <c r="J425" s="1" t="s">
        <v>40</v>
      </c>
      <c r="K425" s="1" t="s">
        <v>35</v>
      </c>
      <c r="L425" s="1" t="s">
        <v>36</v>
      </c>
      <c r="M425" s="2">
        <v>45658</v>
      </c>
      <c r="N425" s="1">
        <v>12</v>
      </c>
      <c r="O425" s="1">
        <v>3913.2339999999999</v>
      </c>
      <c r="Q425" s="2">
        <f t="shared" si="24"/>
        <v>45658</v>
      </c>
      <c r="R425" s="1">
        <f t="shared" si="25"/>
        <v>12</v>
      </c>
      <c r="S425" s="10">
        <f t="shared" si="26"/>
        <v>8539.1200000000008</v>
      </c>
    </row>
    <row r="426" spans="1:19" x14ac:dyDescent="0.25">
      <c r="A426" s="1" t="s">
        <v>33</v>
      </c>
      <c r="B426" s="1" t="s">
        <v>39</v>
      </c>
      <c r="C426" s="1" t="s">
        <v>35</v>
      </c>
      <c r="D426" s="1" t="s">
        <v>36</v>
      </c>
      <c r="E426" s="2">
        <v>45658</v>
      </c>
      <c r="F426" s="1">
        <v>13</v>
      </c>
      <c r="G426" s="1">
        <v>4670.0410000000002</v>
      </c>
      <c r="I426" s="1" t="s">
        <v>33</v>
      </c>
      <c r="J426" s="1" t="s">
        <v>40</v>
      </c>
      <c r="K426" s="1" t="s">
        <v>35</v>
      </c>
      <c r="L426" s="1" t="s">
        <v>36</v>
      </c>
      <c r="M426" s="2">
        <v>45658</v>
      </c>
      <c r="N426" s="1">
        <v>13</v>
      </c>
      <c r="O426" s="1">
        <v>3951.1669999999999</v>
      </c>
      <c r="Q426" s="2">
        <f t="shared" si="24"/>
        <v>45658</v>
      </c>
      <c r="R426" s="1">
        <f t="shared" si="25"/>
        <v>13</v>
      </c>
      <c r="S426" s="10">
        <f t="shared" si="26"/>
        <v>8621.2080000000005</v>
      </c>
    </row>
    <row r="427" spans="1:19" x14ac:dyDescent="0.25">
      <c r="A427" s="1" t="s">
        <v>33</v>
      </c>
      <c r="B427" s="1" t="s">
        <v>39</v>
      </c>
      <c r="C427" s="1" t="s">
        <v>35</v>
      </c>
      <c r="D427" s="1" t="s">
        <v>36</v>
      </c>
      <c r="E427" s="2">
        <v>45658</v>
      </c>
      <c r="F427" s="1">
        <v>14</v>
      </c>
      <c r="G427" s="1">
        <v>4701.1679999999997</v>
      </c>
      <c r="I427" s="1" t="s">
        <v>33</v>
      </c>
      <c r="J427" s="1" t="s">
        <v>40</v>
      </c>
      <c r="K427" s="1" t="s">
        <v>35</v>
      </c>
      <c r="L427" s="1" t="s">
        <v>36</v>
      </c>
      <c r="M427" s="2">
        <v>45658</v>
      </c>
      <c r="N427" s="1">
        <v>14</v>
      </c>
      <c r="O427" s="1">
        <v>3976.8409999999999</v>
      </c>
      <c r="Q427" s="2">
        <f t="shared" si="24"/>
        <v>45658</v>
      </c>
      <c r="R427" s="1">
        <f t="shared" si="25"/>
        <v>14</v>
      </c>
      <c r="S427" s="10">
        <f t="shared" si="26"/>
        <v>8678.009</v>
      </c>
    </row>
    <row r="428" spans="1:19" x14ac:dyDescent="0.25">
      <c r="A428" s="1" t="s">
        <v>33</v>
      </c>
      <c r="B428" s="1" t="s">
        <v>39</v>
      </c>
      <c r="C428" s="1" t="s">
        <v>35</v>
      </c>
      <c r="D428" s="1" t="s">
        <v>36</v>
      </c>
      <c r="E428" s="2">
        <v>45658</v>
      </c>
      <c r="F428" s="1">
        <v>15</v>
      </c>
      <c r="G428" s="1">
        <v>4700.8909999999996</v>
      </c>
      <c r="I428" s="1" t="s">
        <v>33</v>
      </c>
      <c r="J428" s="1" t="s">
        <v>40</v>
      </c>
      <c r="K428" s="1" t="s">
        <v>35</v>
      </c>
      <c r="L428" s="1" t="s">
        <v>36</v>
      </c>
      <c r="M428" s="2">
        <v>45658</v>
      </c>
      <c r="N428" s="1">
        <v>15</v>
      </c>
      <c r="O428" s="1">
        <v>3976.261</v>
      </c>
      <c r="Q428" s="2">
        <f t="shared" si="24"/>
        <v>45658</v>
      </c>
      <c r="R428" s="1">
        <f t="shared" si="25"/>
        <v>15</v>
      </c>
      <c r="S428" s="10">
        <f t="shared" si="26"/>
        <v>8677.152</v>
      </c>
    </row>
    <row r="429" spans="1:19" x14ac:dyDescent="0.25">
      <c r="A429" s="1" t="s">
        <v>33</v>
      </c>
      <c r="B429" s="1" t="s">
        <v>39</v>
      </c>
      <c r="C429" s="1" t="s">
        <v>35</v>
      </c>
      <c r="D429" s="1" t="s">
        <v>36</v>
      </c>
      <c r="E429" s="2">
        <v>45658</v>
      </c>
      <c r="F429" s="1">
        <v>16</v>
      </c>
      <c r="G429" s="1">
        <v>4670.317</v>
      </c>
      <c r="I429" s="1" t="s">
        <v>33</v>
      </c>
      <c r="J429" s="1" t="s">
        <v>40</v>
      </c>
      <c r="K429" s="1" t="s">
        <v>35</v>
      </c>
      <c r="L429" s="1" t="s">
        <v>36</v>
      </c>
      <c r="M429" s="2">
        <v>45658</v>
      </c>
      <c r="N429" s="1">
        <v>16</v>
      </c>
      <c r="O429" s="1">
        <v>3951.748</v>
      </c>
      <c r="Q429" s="2">
        <f t="shared" si="24"/>
        <v>45658</v>
      </c>
      <c r="R429" s="1">
        <f t="shared" si="25"/>
        <v>16</v>
      </c>
      <c r="S429" s="10">
        <f t="shared" si="26"/>
        <v>8622.0650000000005</v>
      </c>
    </row>
    <row r="430" spans="1:19" x14ac:dyDescent="0.25">
      <c r="A430" s="1" t="s">
        <v>33</v>
      </c>
      <c r="B430" s="1" t="s">
        <v>39</v>
      </c>
      <c r="C430" s="1" t="s">
        <v>35</v>
      </c>
      <c r="D430" s="1" t="s">
        <v>36</v>
      </c>
      <c r="E430" s="2">
        <v>45658</v>
      </c>
      <c r="F430" s="1">
        <v>17</v>
      </c>
      <c r="G430" s="1">
        <v>4673.5360000000001</v>
      </c>
      <c r="I430" s="1" t="s">
        <v>33</v>
      </c>
      <c r="J430" s="1" t="s">
        <v>40</v>
      </c>
      <c r="K430" s="1" t="s">
        <v>35</v>
      </c>
      <c r="L430" s="1" t="s">
        <v>36</v>
      </c>
      <c r="M430" s="2">
        <v>45658</v>
      </c>
      <c r="N430" s="1">
        <v>17</v>
      </c>
      <c r="O430" s="1">
        <v>3954.712</v>
      </c>
      <c r="Q430" s="2">
        <f t="shared" si="24"/>
        <v>45658</v>
      </c>
      <c r="R430" s="1">
        <f t="shared" si="25"/>
        <v>17</v>
      </c>
      <c r="S430" s="10">
        <f t="shared" si="26"/>
        <v>8628.2479999999996</v>
      </c>
    </row>
    <row r="431" spans="1:19" x14ac:dyDescent="0.25">
      <c r="A431" s="1" t="s">
        <v>33</v>
      </c>
      <c r="B431" s="1" t="s">
        <v>39</v>
      </c>
      <c r="C431" s="1" t="s">
        <v>35</v>
      </c>
      <c r="D431" s="1" t="s">
        <v>36</v>
      </c>
      <c r="E431" s="2">
        <v>45658</v>
      </c>
      <c r="F431" s="1">
        <v>18</v>
      </c>
      <c r="G431" s="1">
        <v>4697.6719999999996</v>
      </c>
      <c r="I431" s="1" t="s">
        <v>33</v>
      </c>
      <c r="J431" s="1" t="s">
        <v>40</v>
      </c>
      <c r="K431" s="1" t="s">
        <v>35</v>
      </c>
      <c r="L431" s="1" t="s">
        <v>36</v>
      </c>
      <c r="M431" s="2">
        <v>45658</v>
      </c>
      <c r="N431" s="1">
        <v>18</v>
      </c>
      <c r="O431" s="1">
        <v>3973.2959999999998</v>
      </c>
      <c r="Q431" s="2">
        <f t="shared" si="24"/>
        <v>45658</v>
      </c>
      <c r="R431" s="1">
        <f t="shared" si="25"/>
        <v>18</v>
      </c>
      <c r="S431" s="10">
        <f t="shared" si="26"/>
        <v>8670.9679999999989</v>
      </c>
    </row>
    <row r="432" spans="1:19" x14ac:dyDescent="0.25">
      <c r="A432" s="1" t="s">
        <v>33</v>
      </c>
      <c r="B432" s="1" t="s">
        <v>39</v>
      </c>
      <c r="C432" s="1" t="s">
        <v>35</v>
      </c>
      <c r="D432" s="1" t="s">
        <v>36</v>
      </c>
      <c r="E432" s="2">
        <v>45658</v>
      </c>
      <c r="F432" s="1">
        <v>19</v>
      </c>
      <c r="G432" s="1">
        <v>4708.1480000000001</v>
      </c>
      <c r="I432" s="1" t="s">
        <v>33</v>
      </c>
      <c r="J432" s="1" t="s">
        <v>40</v>
      </c>
      <c r="K432" s="1" t="s">
        <v>35</v>
      </c>
      <c r="L432" s="1" t="s">
        <v>36</v>
      </c>
      <c r="M432" s="2">
        <v>45658</v>
      </c>
      <c r="N432" s="1">
        <v>19</v>
      </c>
      <c r="O432" s="1">
        <v>3983.3939999999998</v>
      </c>
      <c r="Q432" s="2">
        <f t="shared" si="24"/>
        <v>45658</v>
      </c>
      <c r="R432" s="1">
        <f t="shared" si="25"/>
        <v>19</v>
      </c>
      <c r="S432" s="10">
        <f t="shared" si="26"/>
        <v>8691.5419999999995</v>
      </c>
    </row>
    <row r="433" spans="1:19" x14ac:dyDescent="0.25">
      <c r="A433" s="1" t="s">
        <v>33</v>
      </c>
      <c r="B433" s="1" t="s">
        <v>39</v>
      </c>
      <c r="C433" s="1" t="s">
        <v>35</v>
      </c>
      <c r="D433" s="1" t="s">
        <v>36</v>
      </c>
      <c r="E433" s="2">
        <v>45658</v>
      </c>
      <c r="F433" s="1">
        <v>20</v>
      </c>
      <c r="G433" s="1">
        <v>4663.0600000000004</v>
      </c>
      <c r="I433" s="1" t="s">
        <v>33</v>
      </c>
      <c r="J433" s="1" t="s">
        <v>40</v>
      </c>
      <c r="K433" s="1" t="s">
        <v>35</v>
      </c>
      <c r="L433" s="1" t="s">
        <v>36</v>
      </c>
      <c r="M433" s="2">
        <v>45658</v>
      </c>
      <c r="N433" s="1">
        <v>20</v>
      </c>
      <c r="O433" s="1">
        <v>3944.6149999999998</v>
      </c>
      <c r="Q433" s="2">
        <f t="shared" si="24"/>
        <v>45658</v>
      </c>
      <c r="R433" s="1">
        <f t="shared" si="25"/>
        <v>20</v>
      </c>
      <c r="S433" s="10">
        <f t="shared" si="26"/>
        <v>8607.6749999999993</v>
      </c>
    </row>
    <row r="434" spans="1:19" x14ac:dyDescent="0.25">
      <c r="A434" s="1" t="s">
        <v>33</v>
      </c>
      <c r="B434" s="1" t="s">
        <v>39</v>
      </c>
      <c r="C434" s="1" t="s">
        <v>35</v>
      </c>
      <c r="D434" s="1" t="s">
        <v>36</v>
      </c>
      <c r="E434" s="2">
        <v>45658</v>
      </c>
      <c r="F434" s="1">
        <v>21</v>
      </c>
      <c r="G434" s="1">
        <v>4645.17</v>
      </c>
      <c r="I434" s="1" t="s">
        <v>33</v>
      </c>
      <c r="J434" s="1" t="s">
        <v>40</v>
      </c>
      <c r="K434" s="1" t="s">
        <v>35</v>
      </c>
      <c r="L434" s="1" t="s">
        <v>36</v>
      </c>
      <c r="M434" s="2">
        <v>45658</v>
      </c>
      <c r="N434" s="1">
        <v>21</v>
      </c>
      <c r="O434" s="1">
        <v>3929.8110000000001</v>
      </c>
      <c r="Q434" s="2">
        <f t="shared" si="24"/>
        <v>45658</v>
      </c>
      <c r="R434" s="1">
        <f t="shared" si="25"/>
        <v>21</v>
      </c>
      <c r="S434" s="10">
        <f t="shared" si="26"/>
        <v>8574.9809999999998</v>
      </c>
    </row>
    <row r="435" spans="1:19" x14ac:dyDescent="0.25">
      <c r="A435" s="1" t="s">
        <v>33</v>
      </c>
      <c r="B435" s="1" t="s">
        <v>39</v>
      </c>
      <c r="C435" s="1" t="s">
        <v>35</v>
      </c>
      <c r="D435" s="1" t="s">
        <v>36</v>
      </c>
      <c r="E435" s="2">
        <v>45658</v>
      </c>
      <c r="F435" s="1">
        <v>22</v>
      </c>
      <c r="G435" s="1">
        <v>4726.0379999999996</v>
      </c>
      <c r="I435" s="1" t="s">
        <v>33</v>
      </c>
      <c r="J435" s="1" t="s">
        <v>40</v>
      </c>
      <c r="K435" s="1" t="s">
        <v>35</v>
      </c>
      <c r="L435" s="1" t="s">
        <v>36</v>
      </c>
      <c r="M435" s="2">
        <v>45658</v>
      </c>
      <c r="N435" s="1">
        <v>22</v>
      </c>
      <c r="O435" s="1">
        <v>3998.1979999999999</v>
      </c>
      <c r="Q435" s="2">
        <f t="shared" si="24"/>
        <v>45658</v>
      </c>
      <c r="R435" s="1">
        <f t="shared" si="25"/>
        <v>22</v>
      </c>
      <c r="S435" s="10">
        <f t="shared" si="26"/>
        <v>8724.235999999999</v>
      </c>
    </row>
    <row r="436" spans="1:19" x14ac:dyDescent="0.25">
      <c r="A436" s="1" t="s">
        <v>33</v>
      </c>
      <c r="B436" s="1" t="s">
        <v>39</v>
      </c>
      <c r="C436" s="1" t="s">
        <v>35</v>
      </c>
      <c r="D436" s="1" t="s">
        <v>36</v>
      </c>
      <c r="E436" s="2">
        <v>45658</v>
      </c>
      <c r="F436" s="1">
        <v>23</v>
      </c>
      <c r="G436" s="1">
        <v>4656.8689999999997</v>
      </c>
      <c r="I436" s="1" t="s">
        <v>33</v>
      </c>
      <c r="J436" s="1" t="s">
        <v>40</v>
      </c>
      <c r="K436" s="1" t="s">
        <v>35</v>
      </c>
      <c r="L436" s="1" t="s">
        <v>36</v>
      </c>
      <c r="M436" s="2">
        <v>45658</v>
      </c>
      <c r="N436" s="1">
        <v>23</v>
      </c>
      <c r="O436" s="1">
        <v>3939.9720000000002</v>
      </c>
      <c r="Q436" s="2">
        <f t="shared" si="24"/>
        <v>45658</v>
      </c>
      <c r="R436" s="1">
        <f t="shared" si="25"/>
        <v>23</v>
      </c>
      <c r="S436" s="10">
        <f t="shared" si="26"/>
        <v>8596.8410000000003</v>
      </c>
    </row>
    <row r="437" spans="1:19" x14ac:dyDescent="0.25">
      <c r="A437" s="1" t="s">
        <v>33</v>
      </c>
      <c r="B437" s="1" t="s">
        <v>39</v>
      </c>
      <c r="C437" s="1" t="s">
        <v>35</v>
      </c>
      <c r="D437" s="1" t="s">
        <v>36</v>
      </c>
      <c r="E437" s="2">
        <v>45658</v>
      </c>
      <c r="F437" s="1">
        <v>24</v>
      </c>
      <c r="G437" s="1">
        <v>4714.3389999999999</v>
      </c>
      <c r="I437" s="1" t="s">
        <v>33</v>
      </c>
      <c r="J437" s="1" t="s">
        <v>40</v>
      </c>
      <c r="K437" s="1" t="s">
        <v>35</v>
      </c>
      <c r="L437" s="1" t="s">
        <v>36</v>
      </c>
      <c r="M437" s="2">
        <v>45658</v>
      </c>
      <c r="N437" s="1">
        <v>24</v>
      </c>
      <c r="O437" s="1">
        <v>3988.0369999999998</v>
      </c>
      <c r="Q437" s="2">
        <f t="shared" si="24"/>
        <v>45658</v>
      </c>
      <c r="R437" s="1">
        <f t="shared" si="25"/>
        <v>24</v>
      </c>
      <c r="S437" s="10">
        <f t="shared" si="26"/>
        <v>8702.3760000000002</v>
      </c>
    </row>
    <row r="438" spans="1:19" x14ac:dyDescent="0.25">
      <c r="A438" s="1" t="s">
        <v>33</v>
      </c>
      <c r="B438" s="1" t="s">
        <v>39</v>
      </c>
      <c r="C438" s="1" t="s">
        <v>35</v>
      </c>
      <c r="D438" s="1" t="s">
        <v>36</v>
      </c>
      <c r="E438" s="2">
        <v>45658</v>
      </c>
      <c r="F438" s="1">
        <v>25</v>
      </c>
      <c r="G438" s="1">
        <v>4628.7929999999997</v>
      </c>
      <c r="I438" s="1" t="s">
        <v>33</v>
      </c>
      <c r="J438" s="1" t="s">
        <v>40</v>
      </c>
      <c r="K438" s="1" t="s">
        <v>35</v>
      </c>
      <c r="L438" s="1" t="s">
        <v>36</v>
      </c>
      <c r="M438" s="2">
        <v>45658</v>
      </c>
      <c r="N438" s="1">
        <v>25</v>
      </c>
      <c r="O438" s="1">
        <v>3915.5590000000002</v>
      </c>
      <c r="Q438" s="2">
        <f t="shared" si="24"/>
        <v>45658</v>
      </c>
      <c r="R438" s="1">
        <f t="shared" si="25"/>
        <v>25</v>
      </c>
      <c r="S438" s="10">
        <f t="shared" si="26"/>
        <v>8544.351999999999</v>
      </c>
    </row>
    <row r="439" spans="1:19" x14ac:dyDescent="0.25">
      <c r="A439" s="1" t="s">
        <v>33</v>
      </c>
      <c r="B439" s="1" t="s">
        <v>39</v>
      </c>
      <c r="C439" s="1" t="s">
        <v>35</v>
      </c>
      <c r="D439" s="1" t="s">
        <v>36</v>
      </c>
      <c r="E439" s="2">
        <v>45658</v>
      </c>
      <c r="F439" s="1">
        <v>26</v>
      </c>
      <c r="G439" s="1">
        <v>4742.415</v>
      </c>
      <c r="I439" s="1" t="s">
        <v>33</v>
      </c>
      <c r="J439" s="1" t="s">
        <v>40</v>
      </c>
      <c r="K439" s="1" t="s">
        <v>35</v>
      </c>
      <c r="L439" s="1" t="s">
        <v>36</v>
      </c>
      <c r="M439" s="2">
        <v>45658</v>
      </c>
      <c r="N439" s="1">
        <v>26</v>
      </c>
      <c r="O439" s="1">
        <v>4012.451</v>
      </c>
      <c r="Q439" s="2">
        <f t="shared" si="24"/>
        <v>45658</v>
      </c>
      <c r="R439" s="1">
        <f t="shared" si="25"/>
        <v>26</v>
      </c>
      <c r="S439" s="10">
        <f t="shared" si="26"/>
        <v>8754.866</v>
      </c>
    </row>
    <row r="440" spans="1:19" x14ac:dyDescent="0.25">
      <c r="A440" s="1" t="s">
        <v>33</v>
      </c>
      <c r="B440" s="1" t="s">
        <v>39</v>
      </c>
      <c r="C440" s="1" t="s">
        <v>35</v>
      </c>
      <c r="D440" s="1" t="s">
        <v>36</v>
      </c>
      <c r="E440" s="2">
        <v>45658</v>
      </c>
      <c r="F440" s="1">
        <v>27</v>
      </c>
      <c r="G440" s="1">
        <v>4710.1480000000001</v>
      </c>
      <c r="I440" s="1" t="s">
        <v>33</v>
      </c>
      <c r="J440" s="1" t="s">
        <v>40</v>
      </c>
      <c r="K440" s="1" t="s">
        <v>35</v>
      </c>
      <c r="L440" s="1" t="s">
        <v>36</v>
      </c>
      <c r="M440" s="2">
        <v>45658</v>
      </c>
      <c r="N440" s="1">
        <v>27</v>
      </c>
      <c r="O440" s="1">
        <v>3984.944</v>
      </c>
      <c r="Q440" s="2">
        <f t="shared" si="24"/>
        <v>45658</v>
      </c>
      <c r="R440" s="1">
        <f t="shared" si="25"/>
        <v>27</v>
      </c>
      <c r="S440" s="10">
        <f t="shared" si="26"/>
        <v>8695.0920000000006</v>
      </c>
    </row>
    <row r="441" spans="1:19" x14ac:dyDescent="0.25">
      <c r="A441" s="1" t="s">
        <v>33</v>
      </c>
      <c r="B441" s="1" t="s">
        <v>39</v>
      </c>
      <c r="C441" s="1" t="s">
        <v>35</v>
      </c>
      <c r="D441" s="1" t="s">
        <v>36</v>
      </c>
      <c r="E441" s="2">
        <v>45658</v>
      </c>
      <c r="F441" s="1">
        <v>28</v>
      </c>
      <c r="G441" s="1">
        <v>4661.0600000000004</v>
      </c>
      <c r="I441" s="1" t="s">
        <v>33</v>
      </c>
      <c r="J441" s="1" t="s">
        <v>40</v>
      </c>
      <c r="K441" s="1" t="s">
        <v>35</v>
      </c>
      <c r="L441" s="1" t="s">
        <v>36</v>
      </c>
      <c r="M441" s="2">
        <v>45658</v>
      </c>
      <c r="N441" s="1">
        <v>28</v>
      </c>
      <c r="O441" s="1">
        <v>3943.0639999999999</v>
      </c>
      <c r="Q441" s="2">
        <f t="shared" si="24"/>
        <v>45658</v>
      </c>
      <c r="R441" s="1">
        <f t="shared" si="25"/>
        <v>28</v>
      </c>
      <c r="S441" s="10">
        <f t="shared" si="26"/>
        <v>8604.1239999999998</v>
      </c>
    </row>
    <row r="442" spans="1:19" x14ac:dyDescent="0.25">
      <c r="A442" s="1" t="s">
        <v>33</v>
      </c>
      <c r="B442" s="1" t="s">
        <v>39</v>
      </c>
      <c r="C442" s="1" t="s">
        <v>35</v>
      </c>
      <c r="D442" s="1" t="s">
        <v>36</v>
      </c>
      <c r="E442" s="2">
        <v>45658</v>
      </c>
      <c r="F442" s="1">
        <v>29</v>
      </c>
      <c r="G442" s="1">
        <v>4673.5929999999998</v>
      </c>
      <c r="I442" s="1" t="s">
        <v>33</v>
      </c>
      <c r="J442" s="1" t="s">
        <v>40</v>
      </c>
      <c r="K442" s="1" t="s">
        <v>35</v>
      </c>
      <c r="L442" s="1" t="s">
        <v>36</v>
      </c>
      <c r="M442" s="2">
        <v>45658</v>
      </c>
      <c r="N442" s="1">
        <v>29</v>
      </c>
      <c r="O442" s="1">
        <v>3954.6550000000002</v>
      </c>
      <c r="Q442" s="2">
        <f t="shared" si="24"/>
        <v>45658</v>
      </c>
      <c r="R442" s="1">
        <f t="shared" si="25"/>
        <v>29</v>
      </c>
      <c r="S442" s="10">
        <f t="shared" si="26"/>
        <v>8628.2479999999996</v>
      </c>
    </row>
    <row r="443" spans="1:19" x14ac:dyDescent="0.25">
      <c r="A443" s="1" t="s">
        <v>33</v>
      </c>
      <c r="B443" s="1" t="s">
        <v>39</v>
      </c>
      <c r="C443" s="1" t="s">
        <v>35</v>
      </c>
      <c r="D443" s="1" t="s">
        <v>36</v>
      </c>
      <c r="E443" s="2">
        <v>45658</v>
      </c>
      <c r="F443" s="1">
        <v>30</v>
      </c>
      <c r="G443" s="1">
        <v>4697.6149999999998</v>
      </c>
      <c r="I443" s="1" t="s">
        <v>33</v>
      </c>
      <c r="J443" s="1" t="s">
        <v>40</v>
      </c>
      <c r="K443" s="1" t="s">
        <v>35</v>
      </c>
      <c r="L443" s="1" t="s">
        <v>36</v>
      </c>
      <c r="M443" s="2">
        <v>45658</v>
      </c>
      <c r="N443" s="1">
        <v>30</v>
      </c>
      <c r="O443" s="1">
        <v>3973.3539999999998</v>
      </c>
      <c r="Q443" s="2">
        <f t="shared" si="24"/>
        <v>45658</v>
      </c>
      <c r="R443" s="1">
        <f t="shared" si="25"/>
        <v>30</v>
      </c>
      <c r="S443" s="10">
        <f t="shared" si="26"/>
        <v>8670.9689999999991</v>
      </c>
    </row>
    <row r="444" spans="1:19" x14ac:dyDescent="0.25">
      <c r="A444" s="1" t="s">
        <v>33</v>
      </c>
      <c r="B444" s="1" t="s">
        <v>39</v>
      </c>
      <c r="C444" s="1" t="s">
        <v>35</v>
      </c>
      <c r="D444" s="1" t="s">
        <v>36</v>
      </c>
      <c r="E444" s="2">
        <v>45658</v>
      </c>
      <c r="F444" s="1">
        <v>31</v>
      </c>
      <c r="G444" s="1">
        <v>4676.1760000000004</v>
      </c>
      <c r="I444" s="1" t="s">
        <v>33</v>
      </c>
      <c r="J444" s="1" t="s">
        <v>40</v>
      </c>
      <c r="K444" s="1" t="s">
        <v>35</v>
      </c>
      <c r="L444" s="1" t="s">
        <v>36</v>
      </c>
      <c r="M444" s="2">
        <v>45658</v>
      </c>
      <c r="N444" s="1">
        <v>31</v>
      </c>
      <c r="O444" s="1">
        <v>3956.038</v>
      </c>
      <c r="Q444" s="2">
        <f t="shared" si="24"/>
        <v>45658</v>
      </c>
      <c r="R444" s="1">
        <f t="shared" si="25"/>
        <v>31</v>
      </c>
      <c r="S444" s="10">
        <f t="shared" si="26"/>
        <v>8632.2139999999999</v>
      </c>
    </row>
    <row r="445" spans="1:19" x14ac:dyDescent="0.25">
      <c r="A445" s="1" t="s">
        <v>33</v>
      </c>
      <c r="B445" s="1" t="s">
        <v>39</v>
      </c>
      <c r="C445" s="1" t="s">
        <v>35</v>
      </c>
      <c r="D445" s="1" t="s">
        <v>36</v>
      </c>
      <c r="E445" s="2">
        <v>45658</v>
      </c>
      <c r="F445" s="1">
        <v>32</v>
      </c>
      <c r="G445" s="1">
        <v>4695.0320000000002</v>
      </c>
      <c r="I445" s="1" t="s">
        <v>33</v>
      </c>
      <c r="J445" s="1" t="s">
        <v>40</v>
      </c>
      <c r="K445" s="1" t="s">
        <v>35</v>
      </c>
      <c r="L445" s="1" t="s">
        <v>36</v>
      </c>
      <c r="M445" s="2">
        <v>45658</v>
      </c>
      <c r="N445" s="1">
        <v>32</v>
      </c>
      <c r="O445" s="1">
        <v>3971.971</v>
      </c>
      <c r="Q445" s="2">
        <f t="shared" si="24"/>
        <v>45658</v>
      </c>
      <c r="R445" s="1">
        <f t="shared" si="25"/>
        <v>32</v>
      </c>
      <c r="S445" s="10">
        <f t="shared" si="26"/>
        <v>8667.0030000000006</v>
      </c>
    </row>
    <row r="446" spans="1:19" x14ac:dyDescent="0.25">
      <c r="A446" s="1" t="s">
        <v>33</v>
      </c>
      <c r="B446" s="1" t="s">
        <v>39</v>
      </c>
      <c r="C446" s="1" t="s">
        <v>35</v>
      </c>
      <c r="D446" s="1" t="s">
        <v>36</v>
      </c>
      <c r="E446" s="2">
        <v>45658</v>
      </c>
      <c r="F446" s="1">
        <v>33</v>
      </c>
      <c r="G446" s="1">
        <v>4699.3100000000004</v>
      </c>
      <c r="I446" s="1" t="s">
        <v>33</v>
      </c>
      <c r="J446" s="1" t="s">
        <v>40</v>
      </c>
      <c r="K446" s="1" t="s">
        <v>35</v>
      </c>
      <c r="L446" s="1" t="s">
        <v>36</v>
      </c>
      <c r="M446" s="2">
        <v>45658</v>
      </c>
      <c r="N446" s="1">
        <v>33</v>
      </c>
      <c r="O446" s="1">
        <v>3975.5309999999999</v>
      </c>
      <c r="Q446" s="2">
        <f t="shared" si="24"/>
        <v>45658</v>
      </c>
      <c r="R446" s="1">
        <f t="shared" si="25"/>
        <v>33</v>
      </c>
      <c r="S446" s="10">
        <f t="shared" si="26"/>
        <v>8674.8410000000003</v>
      </c>
    </row>
    <row r="447" spans="1:19" x14ac:dyDescent="0.25">
      <c r="A447" s="1" t="s">
        <v>33</v>
      </c>
      <c r="B447" s="1" t="s">
        <v>39</v>
      </c>
      <c r="C447" s="1" t="s">
        <v>35</v>
      </c>
      <c r="D447" s="1" t="s">
        <v>36</v>
      </c>
      <c r="E447" s="2">
        <v>45658</v>
      </c>
      <c r="F447" s="1">
        <v>34</v>
      </c>
      <c r="G447" s="1">
        <v>4671.8980000000001</v>
      </c>
      <c r="I447" s="1" t="s">
        <v>33</v>
      </c>
      <c r="J447" s="1" t="s">
        <v>40</v>
      </c>
      <c r="K447" s="1" t="s">
        <v>35</v>
      </c>
      <c r="L447" s="1" t="s">
        <v>36</v>
      </c>
      <c r="M447" s="2">
        <v>45658</v>
      </c>
      <c r="N447" s="1">
        <v>34</v>
      </c>
      <c r="O447" s="1">
        <v>3952.4769999999999</v>
      </c>
      <c r="Q447" s="2">
        <f t="shared" si="24"/>
        <v>45658</v>
      </c>
      <c r="R447" s="1">
        <f t="shared" si="25"/>
        <v>34</v>
      </c>
      <c r="S447" s="10">
        <f t="shared" si="26"/>
        <v>8624.375</v>
      </c>
    </row>
    <row r="448" spans="1:19" x14ac:dyDescent="0.25">
      <c r="A448" s="1" t="s">
        <v>33</v>
      </c>
      <c r="B448" s="1" t="s">
        <v>39</v>
      </c>
      <c r="C448" s="1" t="s">
        <v>35</v>
      </c>
      <c r="D448" s="1" t="s">
        <v>36</v>
      </c>
      <c r="E448" s="2">
        <v>45658</v>
      </c>
      <c r="F448" s="1">
        <v>35</v>
      </c>
      <c r="G448" s="1">
        <v>4696.4880000000003</v>
      </c>
      <c r="I448" s="1" t="s">
        <v>33</v>
      </c>
      <c r="J448" s="1" t="s">
        <v>40</v>
      </c>
      <c r="K448" s="1" t="s">
        <v>35</v>
      </c>
      <c r="L448" s="1" t="s">
        <v>36</v>
      </c>
      <c r="M448" s="2">
        <v>45658</v>
      </c>
      <c r="N448" s="1">
        <v>35</v>
      </c>
      <c r="O448" s="1">
        <v>3973.1619999999998</v>
      </c>
      <c r="Q448" s="2">
        <f t="shared" si="24"/>
        <v>45658</v>
      </c>
      <c r="R448" s="1">
        <f t="shared" si="25"/>
        <v>35</v>
      </c>
      <c r="S448" s="10">
        <f t="shared" si="26"/>
        <v>8669.65</v>
      </c>
    </row>
    <row r="449" spans="1:19" x14ac:dyDescent="0.25">
      <c r="A449" s="1" t="s">
        <v>33</v>
      </c>
      <c r="B449" s="1" t="s">
        <v>39</v>
      </c>
      <c r="C449" s="1" t="s">
        <v>35</v>
      </c>
      <c r="D449" s="1" t="s">
        <v>36</v>
      </c>
      <c r="E449" s="2">
        <v>45658</v>
      </c>
      <c r="F449" s="1">
        <v>36</v>
      </c>
      <c r="G449" s="1">
        <v>4674.72</v>
      </c>
      <c r="I449" s="1" t="s">
        <v>33</v>
      </c>
      <c r="J449" s="1" t="s">
        <v>40</v>
      </c>
      <c r="K449" s="1" t="s">
        <v>35</v>
      </c>
      <c r="L449" s="1" t="s">
        <v>36</v>
      </c>
      <c r="M449" s="2">
        <v>45658</v>
      </c>
      <c r="N449" s="1">
        <v>36</v>
      </c>
      <c r="O449" s="1">
        <v>3954.8470000000002</v>
      </c>
      <c r="Q449" s="2">
        <f t="shared" si="24"/>
        <v>45658</v>
      </c>
      <c r="R449" s="1">
        <f t="shared" si="25"/>
        <v>36</v>
      </c>
      <c r="S449" s="10">
        <f t="shared" si="26"/>
        <v>8629.5670000000009</v>
      </c>
    </row>
    <row r="450" spans="1:19" x14ac:dyDescent="0.25">
      <c r="A450" s="1" t="s">
        <v>33</v>
      </c>
      <c r="B450" s="1" t="s">
        <v>39</v>
      </c>
      <c r="C450" s="1" t="s">
        <v>35</v>
      </c>
      <c r="D450" s="1" t="s">
        <v>36</v>
      </c>
      <c r="E450" s="2">
        <v>45658</v>
      </c>
      <c r="F450" s="1">
        <v>37</v>
      </c>
      <c r="G450" s="1">
        <v>4675.04</v>
      </c>
      <c r="I450" s="1" t="s">
        <v>33</v>
      </c>
      <c r="J450" s="1" t="s">
        <v>40</v>
      </c>
      <c r="K450" s="1" t="s">
        <v>35</v>
      </c>
      <c r="L450" s="1" t="s">
        <v>36</v>
      </c>
      <c r="M450" s="2">
        <v>45658</v>
      </c>
      <c r="N450" s="1">
        <v>37</v>
      </c>
      <c r="O450" s="1">
        <v>3954.9540000000002</v>
      </c>
      <c r="Q450" s="2">
        <f t="shared" si="24"/>
        <v>45658</v>
      </c>
      <c r="R450" s="1">
        <f t="shared" si="25"/>
        <v>37</v>
      </c>
      <c r="S450" s="10">
        <f t="shared" si="26"/>
        <v>8629.9940000000006</v>
      </c>
    </row>
    <row r="451" spans="1:19" x14ac:dyDescent="0.25">
      <c r="A451" s="1" t="s">
        <v>33</v>
      </c>
      <c r="B451" s="1" t="s">
        <v>39</v>
      </c>
      <c r="C451" s="1" t="s">
        <v>35</v>
      </c>
      <c r="D451" s="1" t="s">
        <v>36</v>
      </c>
      <c r="E451" s="2">
        <v>45658</v>
      </c>
      <c r="F451" s="1">
        <v>38</v>
      </c>
      <c r="G451" s="1">
        <v>4696.1679999999997</v>
      </c>
      <c r="I451" s="1" t="s">
        <v>33</v>
      </c>
      <c r="J451" s="1" t="s">
        <v>40</v>
      </c>
      <c r="K451" s="1" t="s">
        <v>35</v>
      </c>
      <c r="L451" s="1" t="s">
        <v>36</v>
      </c>
      <c r="M451" s="2">
        <v>45658</v>
      </c>
      <c r="N451" s="1">
        <v>38</v>
      </c>
      <c r="O451" s="1">
        <v>3973.0549999999998</v>
      </c>
      <c r="Q451" s="2">
        <f t="shared" si="24"/>
        <v>45658</v>
      </c>
      <c r="R451" s="1">
        <f t="shared" si="25"/>
        <v>38</v>
      </c>
      <c r="S451" s="10">
        <f t="shared" si="26"/>
        <v>8669.223</v>
      </c>
    </row>
    <row r="452" spans="1:19" x14ac:dyDescent="0.25">
      <c r="A452" s="1" t="s">
        <v>33</v>
      </c>
      <c r="B452" s="1" t="s">
        <v>39</v>
      </c>
      <c r="C452" s="1" t="s">
        <v>35</v>
      </c>
      <c r="D452" s="1" t="s">
        <v>36</v>
      </c>
      <c r="E452" s="2">
        <v>45658</v>
      </c>
      <c r="F452" s="1">
        <v>39</v>
      </c>
      <c r="G452" s="1">
        <v>4662.1469999999999</v>
      </c>
      <c r="I452" s="1" t="s">
        <v>33</v>
      </c>
      <c r="J452" s="1" t="s">
        <v>40</v>
      </c>
      <c r="K452" s="1" t="s">
        <v>35</v>
      </c>
      <c r="L452" s="1" t="s">
        <v>36</v>
      </c>
      <c r="M452" s="2">
        <v>45658</v>
      </c>
      <c r="N452" s="1">
        <v>39</v>
      </c>
      <c r="O452" s="1">
        <v>3944.3829999999998</v>
      </c>
      <c r="Q452" s="2">
        <f t="shared" si="24"/>
        <v>45658</v>
      </c>
      <c r="R452" s="1">
        <f t="shared" si="25"/>
        <v>39</v>
      </c>
      <c r="S452" s="10">
        <f t="shared" si="26"/>
        <v>8606.5299999999988</v>
      </c>
    </row>
    <row r="453" spans="1:19" x14ac:dyDescent="0.25">
      <c r="A453" s="1" t="s">
        <v>33</v>
      </c>
      <c r="B453" s="1" t="s">
        <v>39</v>
      </c>
      <c r="C453" s="1" t="s">
        <v>35</v>
      </c>
      <c r="D453" s="1" t="s">
        <v>36</v>
      </c>
      <c r="E453" s="2">
        <v>45658</v>
      </c>
      <c r="F453" s="1">
        <v>40</v>
      </c>
      <c r="G453" s="1">
        <v>4709.0609999999997</v>
      </c>
      <c r="I453" s="1" t="s">
        <v>33</v>
      </c>
      <c r="J453" s="1" t="s">
        <v>40</v>
      </c>
      <c r="K453" s="1" t="s">
        <v>35</v>
      </c>
      <c r="L453" s="1" t="s">
        <v>36</v>
      </c>
      <c r="M453" s="2">
        <v>45658</v>
      </c>
      <c r="N453" s="1">
        <v>40</v>
      </c>
      <c r="O453" s="1">
        <v>3983.6260000000002</v>
      </c>
      <c r="Q453" s="2">
        <f t="shared" si="24"/>
        <v>45658</v>
      </c>
      <c r="R453" s="1">
        <f t="shared" si="25"/>
        <v>40</v>
      </c>
      <c r="S453" s="10">
        <f t="shared" si="26"/>
        <v>8692.6869999999999</v>
      </c>
    </row>
    <row r="454" spans="1:19" x14ac:dyDescent="0.25">
      <c r="A454" s="1" t="s">
        <v>33</v>
      </c>
      <c r="B454" s="1" t="s">
        <v>39</v>
      </c>
      <c r="C454" s="1" t="s">
        <v>35</v>
      </c>
      <c r="D454" s="1" t="s">
        <v>36</v>
      </c>
      <c r="E454" s="2">
        <v>45658</v>
      </c>
      <c r="F454" s="1">
        <v>41</v>
      </c>
      <c r="G454" s="1">
        <v>4725.1989999999996</v>
      </c>
      <c r="I454" s="1" t="s">
        <v>33</v>
      </c>
      <c r="J454" s="1" t="s">
        <v>40</v>
      </c>
      <c r="K454" s="1" t="s">
        <v>35</v>
      </c>
      <c r="L454" s="1" t="s">
        <v>36</v>
      </c>
      <c r="M454" s="2">
        <v>45658</v>
      </c>
      <c r="N454" s="1">
        <v>41</v>
      </c>
      <c r="O454" s="1">
        <v>3997.422</v>
      </c>
      <c r="Q454" s="2">
        <f t="shared" ref="Q454:Q517" si="27">M454</f>
        <v>45658</v>
      </c>
      <c r="R454" s="1">
        <f t="shared" ref="R454:R517" si="28">N454</f>
        <v>41</v>
      </c>
      <c r="S454" s="10">
        <f t="shared" ref="S454:S517" si="29">O454+G454</f>
        <v>8722.6209999999992</v>
      </c>
    </row>
    <row r="455" spans="1:19" x14ac:dyDescent="0.25">
      <c r="A455" s="1" t="s">
        <v>33</v>
      </c>
      <c r="B455" s="1" t="s">
        <v>39</v>
      </c>
      <c r="C455" s="1" t="s">
        <v>35</v>
      </c>
      <c r="D455" s="1" t="s">
        <v>36</v>
      </c>
      <c r="E455" s="2">
        <v>45658</v>
      </c>
      <c r="F455" s="1">
        <v>42</v>
      </c>
      <c r="G455" s="1">
        <v>4646.0079999999998</v>
      </c>
      <c r="I455" s="1" t="s">
        <v>33</v>
      </c>
      <c r="J455" s="1" t="s">
        <v>40</v>
      </c>
      <c r="K455" s="1" t="s">
        <v>35</v>
      </c>
      <c r="L455" s="1" t="s">
        <v>36</v>
      </c>
      <c r="M455" s="2">
        <v>45658</v>
      </c>
      <c r="N455" s="1">
        <v>42</v>
      </c>
      <c r="O455" s="1">
        <v>3930.5859999999998</v>
      </c>
      <c r="Q455" s="2">
        <f t="shared" si="27"/>
        <v>45658</v>
      </c>
      <c r="R455" s="1">
        <f t="shared" si="28"/>
        <v>42</v>
      </c>
      <c r="S455" s="10">
        <f t="shared" si="29"/>
        <v>8576.5939999999991</v>
      </c>
    </row>
    <row r="456" spans="1:19" x14ac:dyDescent="0.25">
      <c r="A456" s="1" t="s">
        <v>33</v>
      </c>
      <c r="B456" s="1" t="s">
        <v>39</v>
      </c>
      <c r="C456" s="1" t="s">
        <v>35</v>
      </c>
      <c r="D456" s="1" t="s">
        <v>36</v>
      </c>
      <c r="E456" s="2">
        <v>45658</v>
      </c>
      <c r="F456" s="1">
        <v>43</v>
      </c>
      <c r="G456" s="1">
        <v>4649.1480000000001</v>
      </c>
      <c r="I456" s="1" t="s">
        <v>33</v>
      </c>
      <c r="J456" s="1" t="s">
        <v>40</v>
      </c>
      <c r="K456" s="1" t="s">
        <v>35</v>
      </c>
      <c r="L456" s="1" t="s">
        <v>36</v>
      </c>
      <c r="M456" s="2">
        <v>45658</v>
      </c>
      <c r="N456" s="1">
        <v>43</v>
      </c>
      <c r="O456" s="1">
        <v>3933.56</v>
      </c>
      <c r="Q456" s="2">
        <f t="shared" si="27"/>
        <v>45658</v>
      </c>
      <c r="R456" s="1">
        <f t="shared" si="28"/>
        <v>43</v>
      </c>
      <c r="S456" s="10">
        <f t="shared" si="29"/>
        <v>8582.7080000000005</v>
      </c>
    </row>
    <row r="457" spans="1:19" x14ac:dyDescent="0.25">
      <c r="A457" s="1" t="s">
        <v>33</v>
      </c>
      <c r="B457" s="1" t="s">
        <v>39</v>
      </c>
      <c r="C457" s="1" t="s">
        <v>35</v>
      </c>
      <c r="D457" s="1" t="s">
        <v>36</v>
      </c>
      <c r="E457" s="2">
        <v>45658</v>
      </c>
      <c r="F457" s="1">
        <v>44</v>
      </c>
      <c r="G457" s="1">
        <v>4722.0609999999997</v>
      </c>
      <c r="I457" s="1" t="s">
        <v>33</v>
      </c>
      <c r="J457" s="1" t="s">
        <v>40</v>
      </c>
      <c r="K457" s="1" t="s">
        <v>35</v>
      </c>
      <c r="L457" s="1" t="s">
        <v>36</v>
      </c>
      <c r="M457" s="2">
        <v>45658</v>
      </c>
      <c r="N457" s="1">
        <v>44</v>
      </c>
      <c r="O457" s="1">
        <v>3994.4479999999999</v>
      </c>
      <c r="Q457" s="2">
        <f t="shared" si="27"/>
        <v>45658</v>
      </c>
      <c r="R457" s="1">
        <f t="shared" si="28"/>
        <v>44</v>
      </c>
      <c r="S457" s="10">
        <f t="shared" si="29"/>
        <v>8716.509</v>
      </c>
    </row>
    <row r="458" spans="1:19" x14ac:dyDescent="0.25">
      <c r="A458" s="1" t="s">
        <v>33</v>
      </c>
      <c r="B458" s="1" t="s">
        <v>39</v>
      </c>
      <c r="C458" s="1" t="s">
        <v>35</v>
      </c>
      <c r="D458" s="1" t="s">
        <v>36</v>
      </c>
      <c r="E458" s="2">
        <v>45658</v>
      </c>
      <c r="F458" s="1">
        <v>45</v>
      </c>
      <c r="G458" s="1">
        <v>4642.692</v>
      </c>
      <c r="I458" s="1" t="s">
        <v>33</v>
      </c>
      <c r="J458" s="1" t="s">
        <v>40</v>
      </c>
      <c r="K458" s="1" t="s">
        <v>35</v>
      </c>
      <c r="L458" s="1" t="s">
        <v>36</v>
      </c>
      <c r="M458" s="2">
        <v>45658</v>
      </c>
      <c r="N458" s="1">
        <v>45</v>
      </c>
      <c r="O458" s="1">
        <v>3928.2840000000001</v>
      </c>
      <c r="Q458" s="2">
        <f t="shared" si="27"/>
        <v>45658</v>
      </c>
      <c r="R458" s="1">
        <f t="shared" si="28"/>
        <v>45</v>
      </c>
      <c r="S458" s="10">
        <f t="shared" si="29"/>
        <v>8570.9760000000006</v>
      </c>
    </row>
    <row r="459" spans="1:19" x14ac:dyDescent="0.25">
      <c r="A459" s="1" t="s">
        <v>33</v>
      </c>
      <c r="B459" s="1" t="s">
        <v>39</v>
      </c>
      <c r="C459" s="1" t="s">
        <v>35</v>
      </c>
      <c r="D459" s="1" t="s">
        <v>36</v>
      </c>
      <c r="E459" s="2">
        <v>45658</v>
      </c>
      <c r="F459" s="1">
        <v>46</v>
      </c>
      <c r="G459" s="1">
        <v>4728.5159999999996</v>
      </c>
      <c r="I459" s="1" t="s">
        <v>33</v>
      </c>
      <c r="J459" s="1" t="s">
        <v>40</v>
      </c>
      <c r="K459" s="1" t="s">
        <v>35</v>
      </c>
      <c r="L459" s="1" t="s">
        <v>36</v>
      </c>
      <c r="M459" s="2">
        <v>45658</v>
      </c>
      <c r="N459" s="1">
        <v>46</v>
      </c>
      <c r="O459" s="1">
        <v>3999.7260000000001</v>
      </c>
      <c r="Q459" s="2">
        <f t="shared" si="27"/>
        <v>45658</v>
      </c>
      <c r="R459" s="1">
        <f t="shared" si="28"/>
        <v>46</v>
      </c>
      <c r="S459" s="10">
        <f t="shared" si="29"/>
        <v>8728.2420000000002</v>
      </c>
    </row>
    <row r="460" spans="1:19" x14ac:dyDescent="0.25">
      <c r="A460" s="1" t="s">
        <v>33</v>
      </c>
      <c r="B460" s="1" t="s">
        <v>39</v>
      </c>
      <c r="C460" s="1" t="s">
        <v>35</v>
      </c>
      <c r="D460" s="1" t="s">
        <v>36</v>
      </c>
      <c r="E460" s="2">
        <v>45658</v>
      </c>
      <c r="F460" s="1">
        <v>47</v>
      </c>
      <c r="G460" s="1">
        <v>4700.09</v>
      </c>
      <c r="I460" s="1" t="s">
        <v>33</v>
      </c>
      <c r="J460" s="1" t="s">
        <v>40</v>
      </c>
      <c r="K460" s="1" t="s">
        <v>35</v>
      </c>
      <c r="L460" s="1" t="s">
        <v>36</v>
      </c>
      <c r="M460" s="2">
        <v>45658</v>
      </c>
      <c r="N460" s="1">
        <v>47</v>
      </c>
      <c r="O460" s="1">
        <v>3976</v>
      </c>
      <c r="Q460" s="2">
        <f t="shared" si="27"/>
        <v>45658</v>
      </c>
      <c r="R460" s="1">
        <f t="shared" si="28"/>
        <v>47</v>
      </c>
      <c r="S460" s="10">
        <f t="shared" si="29"/>
        <v>8676.09</v>
      </c>
    </row>
    <row r="461" spans="1:19" x14ac:dyDescent="0.25">
      <c r="A461" s="1" t="s">
        <v>33</v>
      </c>
      <c r="B461" s="1" t="s">
        <v>39</v>
      </c>
      <c r="C461" s="1" t="s">
        <v>35</v>
      </c>
      <c r="D461" s="1" t="s">
        <v>36</v>
      </c>
      <c r="E461" s="2">
        <v>45658</v>
      </c>
      <c r="F461" s="1">
        <v>48</v>
      </c>
      <c r="G461" s="1">
        <v>4671.1180000000004</v>
      </c>
      <c r="I461" s="1" t="s">
        <v>33</v>
      </c>
      <c r="J461" s="1" t="s">
        <v>40</v>
      </c>
      <c r="K461" s="1" t="s">
        <v>35</v>
      </c>
      <c r="L461" s="1" t="s">
        <v>36</v>
      </c>
      <c r="M461" s="2">
        <v>45658</v>
      </c>
      <c r="N461" s="1">
        <v>48</v>
      </c>
      <c r="O461" s="1">
        <v>3952.009</v>
      </c>
      <c r="Q461" s="2">
        <f t="shared" si="27"/>
        <v>45658</v>
      </c>
      <c r="R461" s="1">
        <f t="shared" si="28"/>
        <v>48</v>
      </c>
      <c r="S461" s="10">
        <f t="shared" si="29"/>
        <v>8623.1270000000004</v>
      </c>
    </row>
    <row r="462" spans="1:19" x14ac:dyDescent="0.25">
      <c r="A462" s="1" t="s">
        <v>33</v>
      </c>
      <c r="B462" s="1" t="s">
        <v>39</v>
      </c>
      <c r="C462" s="1" t="s">
        <v>35</v>
      </c>
      <c r="D462" s="1" t="s">
        <v>36</v>
      </c>
      <c r="E462" s="2">
        <v>45658</v>
      </c>
      <c r="F462" s="1">
        <v>49</v>
      </c>
      <c r="G462" s="1">
        <v>4705.8519999999999</v>
      </c>
      <c r="I462" s="1" t="s">
        <v>33</v>
      </c>
      <c r="J462" s="1" t="s">
        <v>40</v>
      </c>
      <c r="K462" s="1" t="s">
        <v>35</v>
      </c>
      <c r="L462" s="1" t="s">
        <v>36</v>
      </c>
      <c r="M462" s="2">
        <v>45658</v>
      </c>
      <c r="N462" s="1">
        <v>49</v>
      </c>
      <c r="O462" s="1">
        <v>3980.8870000000002</v>
      </c>
      <c r="Q462" s="2">
        <f t="shared" si="27"/>
        <v>45658</v>
      </c>
      <c r="R462" s="1">
        <f t="shared" si="28"/>
        <v>49</v>
      </c>
      <c r="S462" s="10">
        <f t="shared" si="29"/>
        <v>8686.7389999999996</v>
      </c>
    </row>
    <row r="463" spans="1:19" x14ac:dyDescent="0.25">
      <c r="A463" s="1" t="s">
        <v>33</v>
      </c>
      <c r="B463" s="1" t="s">
        <v>39</v>
      </c>
      <c r="C463" s="1" t="s">
        <v>35</v>
      </c>
      <c r="D463" s="1" t="s">
        <v>36</v>
      </c>
      <c r="E463" s="2">
        <v>45658</v>
      </c>
      <c r="F463" s="1">
        <v>50</v>
      </c>
      <c r="G463" s="1">
        <v>4665.3559999999998</v>
      </c>
      <c r="I463" s="1" t="s">
        <v>33</v>
      </c>
      <c r="J463" s="1" t="s">
        <v>40</v>
      </c>
      <c r="K463" s="1" t="s">
        <v>35</v>
      </c>
      <c r="L463" s="1" t="s">
        <v>36</v>
      </c>
      <c r="M463" s="2">
        <v>45658</v>
      </c>
      <c r="N463" s="1">
        <v>50</v>
      </c>
      <c r="O463" s="1">
        <v>3947.1210000000001</v>
      </c>
      <c r="Q463" s="2">
        <f t="shared" si="27"/>
        <v>45658</v>
      </c>
      <c r="R463" s="1">
        <f t="shared" si="28"/>
        <v>50</v>
      </c>
      <c r="S463" s="10">
        <f t="shared" si="29"/>
        <v>8612.476999999999</v>
      </c>
    </row>
    <row r="464" spans="1:19" x14ac:dyDescent="0.25">
      <c r="A464" s="1" t="s">
        <v>33</v>
      </c>
      <c r="B464" s="1" t="s">
        <v>39</v>
      </c>
      <c r="C464" s="1" t="s">
        <v>35</v>
      </c>
      <c r="D464" s="1" t="s">
        <v>36</v>
      </c>
      <c r="E464" s="2">
        <v>46023</v>
      </c>
      <c r="F464" s="1" t="s">
        <v>0</v>
      </c>
      <c r="G464" s="1">
        <v>4745.29</v>
      </c>
      <c r="I464" s="1" t="s">
        <v>33</v>
      </c>
      <c r="J464" s="1" t="s">
        <v>40</v>
      </c>
      <c r="K464" s="1" t="s">
        <v>35</v>
      </c>
      <c r="L464" s="1" t="s">
        <v>36</v>
      </c>
      <c r="M464" s="2">
        <v>46023</v>
      </c>
      <c r="N464" s="1" t="s">
        <v>0</v>
      </c>
      <c r="O464" s="1">
        <v>4060.2979999999998</v>
      </c>
      <c r="Q464" s="2">
        <f t="shared" si="27"/>
        <v>46023</v>
      </c>
      <c r="R464" s="1" t="str">
        <f t="shared" si="28"/>
        <v>Expected Values</v>
      </c>
      <c r="S464" s="10">
        <f t="shared" si="29"/>
        <v>8805.5879999999997</v>
      </c>
    </row>
    <row r="465" spans="1:19" x14ac:dyDescent="0.25">
      <c r="A465" s="1" t="s">
        <v>33</v>
      </c>
      <c r="B465" s="1" t="s">
        <v>39</v>
      </c>
      <c r="C465" s="1" t="s">
        <v>35</v>
      </c>
      <c r="D465" s="1" t="s">
        <v>36</v>
      </c>
      <c r="E465" s="2">
        <v>46023</v>
      </c>
      <c r="F465" s="1">
        <v>1</v>
      </c>
      <c r="G465" s="1">
        <v>4810.8280000000004</v>
      </c>
      <c r="I465" s="1" t="s">
        <v>33</v>
      </c>
      <c r="J465" s="1" t="s">
        <v>40</v>
      </c>
      <c r="K465" s="1" t="s">
        <v>35</v>
      </c>
      <c r="L465" s="1" t="s">
        <v>36</v>
      </c>
      <c r="M465" s="2">
        <v>46023</v>
      </c>
      <c r="N465" s="1">
        <v>1</v>
      </c>
      <c r="O465" s="1">
        <v>4116.3339999999998</v>
      </c>
      <c r="Q465" s="2">
        <f t="shared" si="27"/>
        <v>46023</v>
      </c>
      <c r="R465" s="1">
        <f t="shared" si="28"/>
        <v>1</v>
      </c>
      <c r="S465" s="10">
        <f t="shared" si="29"/>
        <v>8927.1620000000003</v>
      </c>
    </row>
    <row r="466" spans="1:19" x14ac:dyDescent="0.25">
      <c r="A466" s="1" t="s">
        <v>33</v>
      </c>
      <c r="B466" s="1" t="s">
        <v>39</v>
      </c>
      <c r="C466" s="1" t="s">
        <v>35</v>
      </c>
      <c r="D466" s="1" t="s">
        <v>36</v>
      </c>
      <c r="E466" s="2">
        <v>46023</v>
      </c>
      <c r="F466" s="1">
        <v>2</v>
      </c>
      <c r="G466" s="1">
        <v>4679.7529999999997</v>
      </c>
      <c r="I466" s="1" t="s">
        <v>33</v>
      </c>
      <c r="J466" s="1" t="s">
        <v>40</v>
      </c>
      <c r="K466" s="1" t="s">
        <v>35</v>
      </c>
      <c r="L466" s="1" t="s">
        <v>36</v>
      </c>
      <c r="M466" s="2">
        <v>46023</v>
      </c>
      <c r="N466" s="1">
        <v>2</v>
      </c>
      <c r="O466" s="1">
        <v>4004.2620000000002</v>
      </c>
      <c r="Q466" s="2">
        <f t="shared" si="27"/>
        <v>46023</v>
      </c>
      <c r="R466" s="1">
        <f t="shared" si="28"/>
        <v>2</v>
      </c>
      <c r="S466" s="10">
        <f t="shared" si="29"/>
        <v>8684.0149999999994</v>
      </c>
    </row>
    <row r="467" spans="1:19" x14ac:dyDescent="0.25">
      <c r="A467" s="1" t="s">
        <v>33</v>
      </c>
      <c r="B467" s="1" t="s">
        <v>39</v>
      </c>
      <c r="C467" s="1" t="s">
        <v>35</v>
      </c>
      <c r="D467" s="1" t="s">
        <v>36</v>
      </c>
      <c r="E467" s="2">
        <v>46023</v>
      </c>
      <c r="F467" s="1">
        <v>3</v>
      </c>
      <c r="G467" s="1">
        <v>4751.9319999999998</v>
      </c>
      <c r="I467" s="1" t="s">
        <v>33</v>
      </c>
      <c r="J467" s="1" t="s">
        <v>40</v>
      </c>
      <c r="K467" s="1" t="s">
        <v>35</v>
      </c>
      <c r="L467" s="1" t="s">
        <v>36</v>
      </c>
      <c r="M467" s="2">
        <v>46023</v>
      </c>
      <c r="N467" s="1">
        <v>3</v>
      </c>
      <c r="O467" s="1">
        <v>4065.9540000000002</v>
      </c>
      <c r="Q467" s="2">
        <f t="shared" si="27"/>
        <v>46023</v>
      </c>
      <c r="R467" s="1">
        <f t="shared" si="28"/>
        <v>3</v>
      </c>
      <c r="S467" s="10">
        <f t="shared" si="29"/>
        <v>8817.8860000000004</v>
      </c>
    </row>
    <row r="468" spans="1:19" x14ac:dyDescent="0.25">
      <c r="A468" s="1" t="s">
        <v>33</v>
      </c>
      <c r="B468" s="1" t="s">
        <v>39</v>
      </c>
      <c r="C468" s="1" t="s">
        <v>35</v>
      </c>
      <c r="D468" s="1" t="s">
        <v>36</v>
      </c>
      <c r="E468" s="2">
        <v>46023</v>
      </c>
      <c r="F468" s="1">
        <v>4</v>
      </c>
      <c r="G468" s="1">
        <v>4738.6480000000001</v>
      </c>
      <c r="I468" s="1" t="s">
        <v>33</v>
      </c>
      <c r="J468" s="1" t="s">
        <v>40</v>
      </c>
      <c r="K468" s="1" t="s">
        <v>35</v>
      </c>
      <c r="L468" s="1" t="s">
        <v>36</v>
      </c>
      <c r="M468" s="2">
        <v>46023</v>
      </c>
      <c r="N468" s="1">
        <v>4</v>
      </c>
      <c r="O468" s="1">
        <v>4054.6410000000001</v>
      </c>
      <c r="Q468" s="2">
        <f t="shared" si="27"/>
        <v>46023</v>
      </c>
      <c r="R468" s="1">
        <f t="shared" si="28"/>
        <v>4</v>
      </c>
      <c r="S468" s="10">
        <f t="shared" si="29"/>
        <v>8793.2890000000007</v>
      </c>
    </row>
    <row r="469" spans="1:19" x14ac:dyDescent="0.25">
      <c r="A469" s="1" t="s">
        <v>33</v>
      </c>
      <c r="B469" s="1" t="s">
        <v>39</v>
      </c>
      <c r="C469" s="1" t="s">
        <v>35</v>
      </c>
      <c r="D469" s="1" t="s">
        <v>36</v>
      </c>
      <c r="E469" s="2">
        <v>46023</v>
      </c>
      <c r="F469" s="1">
        <v>5</v>
      </c>
      <c r="G469" s="1">
        <v>4775.3819999999996</v>
      </c>
      <c r="I469" s="1" t="s">
        <v>33</v>
      </c>
      <c r="J469" s="1" t="s">
        <v>40</v>
      </c>
      <c r="K469" s="1" t="s">
        <v>35</v>
      </c>
      <c r="L469" s="1" t="s">
        <v>36</v>
      </c>
      <c r="M469" s="2">
        <v>46023</v>
      </c>
      <c r="N469" s="1">
        <v>5</v>
      </c>
      <c r="O469" s="1">
        <v>4086.09</v>
      </c>
      <c r="Q469" s="2">
        <f t="shared" si="27"/>
        <v>46023</v>
      </c>
      <c r="R469" s="1">
        <f t="shared" si="28"/>
        <v>5</v>
      </c>
      <c r="S469" s="10">
        <f t="shared" si="29"/>
        <v>8861.4719999999998</v>
      </c>
    </row>
    <row r="470" spans="1:19" x14ac:dyDescent="0.25">
      <c r="A470" s="1" t="s">
        <v>33</v>
      </c>
      <c r="B470" s="1" t="s">
        <v>39</v>
      </c>
      <c r="C470" s="1" t="s">
        <v>35</v>
      </c>
      <c r="D470" s="1" t="s">
        <v>36</v>
      </c>
      <c r="E470" s="2">
        <v>46023</v>
      </c>
      <c r="F470" s="1">
        <v>6</v>
      </c>
      <c r="G470" s="1">
        <v>4715.1980000000003</v>
      </c>
      <c r="I470" s="1" t="s">
        <v>33</v>
      </c>
      <c r="J470" s="1" t="s">
        <v>40</v>
      </c>
      <c r="K470" s="1" t="s">
        <v>35</v>
      </c>
      <c r="L470" s="1" t="s">
        <v>36</v>
      </c>
      <c r="M470" s="2">
        <v>46023</v>
      </c>
      <c r="N470" s="1">
        <v>6</v>
      </c>
      <c r="O470" s="1">
        <v>4034.5050000000001</v>
      </c>
      <c r="Q470" s="2">
        <f t="shared" si="27"/>
        <v>46023</v>
      </c>
      <c r="R470" s="1">
        <f t="shared" si="28"/>
        <v>6</v>
      </c>
      <c r="S470" s="10">
        <f t="shared" si="29"/>
        <v>8749.7030000000013</v>
      </c>
    </row>
    <row r="471" spans="1:19" x14ac:dyDescent="0.25">
      <c r="A471" s="1" t="s">
        <v>33</v>
      </c>
      <c r="B471" s="1" t="s">
        <v>39</v>
      </c>
      <c r="C471" s="1" t="s">
        <v>35</v>
      </c>
      <c r="D471" s="1" t="s">
        <v>36</v>
      </c>
      <c r="E471" s="2">
        <v>46023</v>
      </c>
      <c r="F471" s="1">
        <v>7</v>
      </c>
      <c r="G471" s="1">
        <v>4720.482</v>
      </c>
      <c r="I471" s="1" t="s">
        <v>33</v>
      </c>
      <c r="J471" s="1" t="s">
        <v>40</v>
      </c>
      <c r="K471" s="1" t="s">
        <v>35</v>
      </c>
      <c r="L471" s="1" t="s">
        <v>36</v>
      </c>
      <c r="M471" s="2">
        <v>46023</v>
      </c>
      <c r="N471" s="1">
        <v>7</v>
      </c>
      <c r="O471" s="1">
        <v>4038.748</v>
      </c>
      <c r="Q471" s="2">
        <f t="shared" si="27"/>
        <v>46023</v>
      </c>
      <c r="R471" s="1">
        <f t="shared" si="28"/>
        <v>7</v>
      </c>
      <c r="S471" s="10">
        <f t="shared" si="29"/>
        <v>8759.23</v>
      </c>
    </row>
    <row r="472" spans="1:19" x14ac:dyDescent="0.25">
      <c r="A472" s="1" t="s">
        <v>33</v>
      </c>
      <c r="B472" s="1" t="s">
        <v>39</v>
      </c>
      <c r="C472" s="1" t="s">
        <v>35</v>
      </c>
      <c r="D472" s="1" t="s">
        <v>36</v>
      </c>
      <c r="E472" s="2">
        <v>46023</v>
      </c>
      <c r="F472" s="1">
        <v>8</v>
      </c>
      <c r="G472" s="1">
        <v>4770.098</v>
      </c>
      <c r="I472" s="1" t="s">
        <v>33</v>
      </c>
      <c r="J472" s="1" t="s">
        <v>40</v>
      </c>
      <c r="K472" s="1" t="s">
        <v>35</v>
      </c>
      <c r="L472" s="1" t="s">
        <v>36</v>
      </c>
      <c r="M472" s="2">
        <v>46023</v>
      </c>
      <c r="N472" s="1">
        <v>8</v>
      </c>
      <c r="O472" s="1">
        <v>4081.8470000000002</v>
      </c>
      <c r="Q472" s="2">
        <f t="shared" si="27"/>
        <v>46023</v>
      </c>
      <c r="R472" s="1">
        <f t="shared" si="28"/>
        <v>8</v>
      </c>
      <c r="S472" s="10">
        <f t="shared" si="29"/>
        <v>8851.9449999999997</v>
      </c>
    </row>
    <row r="473" spans="1:19" x14ac:dyDescent="0.25">
      <c r="A473" s="1" t="s">
        <v>33</v>
      </c>
      <c r="B473" s="1" t="s">
        <v>39</v>
      </c>
      <c r="C473" s="1" t="s">
        <v>35</v>
      </c>
      <c r="D473" s="1" t="s">
        <v>36</v>
      </c>
      <c r="E473" s="2">
        <v>46023</v>
      </c>
      <c r="F473" s="1">
        <v>9</v>
      </c>
      <c r="G473" s="1">
        <v>4783.7460000000001</v>
      </c>
      <c r="I473" s="1" t="s">
        <v>33</v>
      </c>
      <c r="J473" s="1" t="s">
        <v>40</v>
      </c>
      <c r="K473" s="1" t="s">
        <v>35</v>
      </c>
      <c r="L473" s="1" t="s">
        <v>36</v>
      </c>
      <c r="M473" s="2">
        <v>46023</v>
      </c>
      <c r="N473" s="1">
        <v>9</v>
      </c>
      <c r="O473" s="1">
        <v>4093.6260000000002</v>
      </c>
      <c r="Q473" s="2">
        <f t="shared" si="27"/>
        <v>46023</v>
      </c>
      <c r="R473" s="1">
        <f t="shared" si="28"/>
        <v>9</v>
      </c>
      <c r="S473" s="10">
        <f t="shared" si="29"/>
        <v>8877.3719999999994</v>
      </c>
    </row>
    <row r="474" spans="1:19" x14ac:dyDescent="0.25">
      <c r="A474" s="1" t="s">
        <v>33</v>
      </c>
      <c r="B474" s="1" t="s">
        <v>39</v>
      </c>
      <c r="C474" s="1" t="s">
        <v>35</v>
      </c>
      <c r="D474" s="1" t="s">
        <v>36</v>
      </c>
      <c r="E474" s="2">
        <v>46023</v>
      </c>
      <c r="F474" s="1">
        <v>10</v>
      </c>
      <c r="G474" s="1">
        <v>4706.8339999999998</v>
      </c>
      <c r="I474" s="1" t="s">
        <v>33</v>
      </c>
      <c r="J474" s="1" t="s">
        <v>40</v>
      </c>
      <c r="K474" s="1" t="s">
        <v>35</v>
      </c>
      <c r="L474" s="1" t="s">
        <v>36</v>
      </c>
      <c r="M474" s="2">
        <v>46023</v>
      </c>
      <c r="N474" s="1">
        <v>10</v>
      </c>
      <c r="O474" s="1">
        <v>4026.97</v>
      </c>
      <c r="Q474" s="2">
        <f t="shared" si="27"/>
        <v>46023</v>
      </c>
      <c r="R474" s="1">
        <f t="shared" si="28"/>
        <v>10</v>
      </c>
      <c r="S474" s="10">
        <f t="shared" si="29"/>
        <v>8733.8040000000001</v>
      </c>
    </row>
    <row r="475" spans="1:19" x14ac:dyDescent="0.25">
      <c r="A475" s="1" t="s">
        <v>33</v>
      </c>
      <c r="B475" s="1" t="s">
        <v>39</v>
      </c>
      <c r="C475" s="1" t="s">
        <v>35</v>
      </c>
      <c r="D475" s="1" t="s">
        <v>36</v>
      </c>
      <c r="E475" s="2">
        <v>46023</v>
      </c>
      <c r="F475" s="1">
        <v>11</v>
      </c>
      <c r="G475" s="1">
        <v>4813.607</v>
      </c>
      <c r="I475" s="1" t="s">
        <v>33</v>
      </c>
      <c r="J475" s="1" t="s">
        <v>40</v>
      </c>
      <c r="K475" s="1" t="s">
        <v>35</v>
      </c>
      <c r="L475" s="1" t="s">
        <v>36</v>
      </c>
      <c r="M475" s="2">
        <v>46023</v>
      </c>
      <c r="N475" s="1">
        <v>11</v>
      </c>
      <c r="O475" s="1">
        <v>4118.8370000000004</v>
      </c>
      <c r="Q475" s="2">
        <f t="shared" si="27"/>
        <v>46023</v>
      </c>
      <c r="R475" s="1">
        <f t="shared" si="28"/>
        <v>11</v>
      </c>
      <c r="S475" s="10">
        <f t="shared" si="29"/>
        <v>8932.4439999999995</v>
      </c>
    </row>
    <row r="476" spans="1:19" x14ac:dyDescent="0.25">
      <c r="A476" s="1" t="s">
        <v>33</v>
      </c>
      <c r="B476" s="1" t="s">
        <v>39</v>
      </c>
      <c r="C476" s="1" t="s">
        <v>35</v>
      </c>
      <c r="D476" s="1" t="s">
        <v>36</v>
      </c>
      <c r="E476" s="2">
        <v>46023</v>
      </c>
      <c r="F476" s="1">
        <v>12</v>
      </c>
      <c r="G476" s="1">
        <v>4676.9740000000002</v>
      </c>
      <c r="I476" s="1" t="s">
        <v>33</v>
      </c>
      <c r="J476" s="1" t="s">
        <v>40</v>
      </c>
      <c r="K476" s="1" t="s">
        <v>35</v>
      </c>
      <c r="L476" s="1" t="s">
        <v>36</v>
      </c>
      <c r="M476" s="2">
        <v>46023</v>
      </c>
      <c r="N476" s="1">
        <v>12</v>
      </c>
      <c r="O476" s="1">
        <v>4001.76</v>
      </c>
      <c r="Q476" s="2">
        <f t="shared" si="27"/>
        <v>46023</v>
      </c>
      <c r="R476" s="1">
        <f t="shared" si="28"/>
        <v>12</v>
      </c>
      <c r="S476" s="10">
        <f t="shared" si="29"/>
        <v>8678.7340000000004</v>
      </c>
    </row>
    <row r="477" spans="1:19" x14ac:dyDescent="0.25">
      <c r="A477" s="1" t="s">
        <v>33</v>
      </c>
      <c r="B477" s="1" t="s">
        <v>39</v>
      </c>
      <c r="C477" s="1" t="s">
        <v>35</v>
      </c>
      <c r="D477" s="1" t="s">
        <v>36</v>
      </c>
      <c r="E477" s="2">
        <v>46023</v>
      </c>
      <c r="F477" s="1">
        <v>13</v>
      </c>
      <c r="G477" s="1">
        <v>4785.2380000000003</v>
      </c>
      <c r="I477" s="1" t="s">
        <v>33</v>
      </c>
      <c r="J477" s="1" t="s">
        <v>40</v>
      </c>
      <c r="K477" s="1" t="s">
        <v>35</v>
      </c>
      <c r="L477" s="1" t="s">
        <v>36</v>
      </c>
      <c r="M477" s="2">
        <v>46023</v>
      </c>
      <c r="N477" s="1">
        <v>13</v>
      </c>
      <c r="O477" s="1">
        <v>4094.3719999999998</v>
      </c>
      <c r="Q477" s="2">
        <f t="shared" si="27"/>
        <v>46023</v>
      </c>
      <c r="R477" s="1">
        <f t="shared" si="28"/>
        <v>13</v>
      </c>
      <c r="S477" s="10">
        <f t="shared" si="29"/>
        <v>8879.61</v>
      </c>
    </row>
    <row r="478" spans="1:19" x14ac:dyDescent="0.25">
      <c r="A478" s="1" t="s">
        <v>33</v>
      </c>
      <c r="B478" s="1" t="s">
        <v>39</v>
      </c>
      <c r="C478" s="1" t="s">
        <v>35</v>
      </c>
      <c r="D478" s="1" t="s">
        <v>36</v>
      </c>
      <c r="E478" s="2">
        <v>46023</v>
      </c>
      <c r="F478" s="1">
        <v>14</v>
      </c>
      <c r="G478" s="1">
        <v>4705.3429999999998</v>
      </c>
      <c r="I478" s="1" t="s">
        <v>33</v>
      </c>
      <c r="J478" s="1" t="s">
        <v>40</v>
      </c>
      <c r="K478" s="1" t="s">
        <v>35</v>
      </c>
      <c r="L478" s="1" t="s">
        <v>36</v>
      </c>
      <c r="M478" s="2">
        <v>46023</v>
      </c>
      <c r="N478" s="1">
        <v>14</v>
      </c>
      <c r="O478" s="1">
        <v>4026.2240000000002</v>
      </c>
      <c r="Q478" s="2">
        <f t="shared" si="27"/>
        <v>46023</v>
      </c>
      <c r="R478" s="1">
        <f t="shared" si="28"/>
        <v>14</v>
      </c>
      <c r="S478" s="10">
        <f t="shared" si="29"/>
        <v>8731.5669999999991</v>
      </c>
    </row>
    <row r="479" spans="1:19" x14ac:dyDescent="0.25">
      <c r="A479" s="1" t="s">
        <v>33</v>
      </c>
      <c r="B479" s="1" t="s">
        <v>39</v>
      </c>
      <c r="C479" s="1" t="s">
        <v>35</v>
      </c>
      <c r="D479" s="1" t="s">
        <v>36</v>
      </c>
      <c r="E479" s="2">
        <v>46023</v>
      </c>
      <c r="F479" s="1">
        <v>15</v>
      </c>
      <c r="G479" s="1">
        <v>4726.0640000000003</v>
      </c>
      <c r="I479" s="1" t="s">
        <v>33</v>
      </c>
      <c r="J479" s="1" t="s">
        <v>40</v>
      </c>
      <c r="K479" s="1" t="s">
        <v>35</v>
      </c>
      <c r="L479" s="1" t="s">
        <v>36</v>
      </c>
      <c r="M479" s="2">
        <v>46023</v>
      </c>
      <c r="N479" s="1">
        <v>15</v>
      </c>
      <c r="O479" s="1">
        <v>4044.3090000000002</v>
      </c>
      <c r="Q479" s="2">
        <f t="shared" si="27"/>
        <v>46023</v>
      </c>
      <c r="R479" s="1">
        <f t="shared" si="28"/>
        <v>15</v>
      </c>
      <c r="S479" s="10">
        <f t="shared" si="29"/>
        <v>8770.3729999999996</v>
      </c>
    </row>
    <row r="480" spans="1:19" x14ac:dyDescent="0.25">
      <c r="A480" s="1" t="s">
        <v>33</v>
      </c>
      <c r="B480" s="1" t="s">
        <v>39</v>
      </c>
      <c r="C480" s="1" t="s">
        <v>35</v>
      </c>
      <c r="D480" s="1" t="s">
        <v>36</v>
      </c>
      <c r="E480" s="2">
        <v>46023</v>
      </c>
      <c r="F480" s="1">
        <v>16</v>
      </c>
      <c r="G480" s="1">
        <v>4764.5159999999996</v>
      </c>
      <c r="I480" s="1" t="s">
        <v>33</v>
      </c>
      <c r="J480" s="1" t="s">
        <v>40</v>
      </c>
      <c r="K480" s="1" t="s">
        <v>35</v>
      </c>
      <c r="L480" s="1" t="s">
        <v>36</v>
      </c>
      <c r="M480" s="2">
        <v>46023</v>
      </c>
      <c r="N480" s="1">
        <v>16</v>
      </c>
      <c r="O480" s="1">
        <v>4076.2869999999998</v>
      </c>
      <c r="Q480" s="2">
        <f t="shared" si="27"/>
        <v>46023</v>
      </c>
      <c r="R480" s="1">
        <f t="shared" si="28"/>
        <v>16</v>
      </c>
      <c r="S480" s="10">
        <f t="shared" si="29"/>
        <v>8840.8029999999999</v>
      </c>
    </row>
    <row r="481" spans="1:19" x14ac:dyDescent="0.25">
      <c r="A481" s="1" t="s">
        <v>33</v>
      </c>
      <c r="B481" s="1" t="s">
        <v>39</v>
      </c>
      <c r="C481" s="1" t="s">
        <v>35</v>
      </c>
      <c r="D481" s="1" t="s">
        <v>36</v>
      </c>
      <c r="E481" s="2">
        <v>46023</v>
      </c>
      <c r="F481" s="1">
        <v>17</v>
      </c>
      <c r="G481" s="1">
        <v>4795.201</v>
      </c>
      <c r="I481" s="1" t="s">
        <v>33</v>
      </c>
      <c r="J481" s="1" t="s">
        <v>40</v>
      </c>
      <c r="K481" s="1" t="s">
        <v>35</v>
      </c>
      <c r="L481" s="1" t="s">
        <v>36</v>
      </c>
      <c r="M481" s="2">
        <v>46023</v>
      </c>
      <c r="N481" s="1">
        <v>17</v>
      </c>
      <c r="O481" s="1">
        <v>4102.6980000000003</v>
      </c>
      <c r="Q481" s="2">
        <f t="shared" si="27"/>
        <v>46023</v>
      </c>
      <c r="R481" s="1">
        <f t="shared" si="28"/>
        <v>17</v>
      </c>
      <c r="S481" s="10">
        <f t="shared" si="29"/>
        <v>8897.8990000000013</v>
      </c>
    </row>
    <row r="482" spans="1:19" x14ac:dyDescent="0.25">
      <c r="A482" s="1" t="s">
        <v>33</v>
      </c>
      <c r="B482" s="1" t="s">
        <v>39</v>
      </c>
      <c r="C482" s="1" t="s">
        <v>35</v>
      </c>
      <c r="D482" s="1" t="s">
        <v>36</v>
      </c>
      <c r="E482" s="2">
        <v>46023</v>
      </c>
      <c r="F482" s="1">
        <v>18</v>
      </c>
      <c r="G482" s="1">
        <v>4695.3789999999999</v>
      </c>
      <c r="I482" s="1" t="s">
        <v>33</v>
      </c>
      <c r="J482" s="1" t="s">
        <v>40</v>
      </c>
      <c r="K482" s="1" t="s">
        <v>35</v>
      </c>
      <c r="L482" s="1" t="s">
        <v>36</v>
      </c>
      <c r="M482" s="2">
        <v>46023</v>
      </c>
      <c r="N482" s="1">
        <v>18</v>
      </c>
      <c r="O482" s="1">
        <v>4017.8980000000001</v>
      </c>
      <c r="Q482" s="2">
        <f t="shared" si="27"/>
        <v>46023</v>
      </c>
      <c r="R482" s="1">
        <f t="shared" si="28"/>
        <v>18</v>
      </c>
      <c r="S482" s="10">
        <f t="shared" si="29"/>
        <v>8713.277</v>
      </c>
    </row>
    <row r="483" spans="1:19" x14ac:dyDescent="0.25">
      <c r="A483" s="1" t="s">
        <v>33</v>
      </c>
      <c r="B483" s="1" t="s">
        <v>39</v>
      </c>
      <c r="C483" s="1" t="s">
        <v>35</v>
      </c>
      <c r="D483" s="1" t="s">
        <v>36</v>
      </c>
      <c r="E483" s="2">
        <v>46023</v>
      </c>
      <c r="F483" s="1">
        <v>19</v>
      </c>
      <c r="G483" s="1">
        <v>4714.6419999999998</v>
      </c>
      <c r="I483" s="1" t="s">
        <v>33</v>
      </c>
      <c r="J483" s="1" t="s">
        <v>40</v>
      </c>
      <c r="K483" s="1" t="s">
        <v>35</v>
      </c>
      <c r="L483" s="1" t="s">
        <v>36</v>
      </c>
      <c r="M483" s="2">
        <v>46023</v>
      </c>
      <c r="N483" s="1">
        <v>19</v>
      </c>
      <c r="O483" s="1">
        <v>4033.7550000000001</v>
      </c>
      <c r="Q483" s="2">
        <f t="shared" si="27"/>
        <v>46023</v>
      </c>
      <c r="R483" s="1">
        <f t="shared" si="28"/>
        <v>19</v>
      </c>
      <c r="S483" s="10">
        <f t="shared" si="29"/>
        <v>8748.3970000000008</v>
      </c>
    </row>
    <row r="484" spans="1:19" x14ac:dyDescent="0.25">
      <c r="A484" s="1" t="s">
        <v>33</v>
      </c>
      <c r="B484" s="1" t="s">
        <v>39</v>
      </c>
      <c r="C484" s="1" t="s">
        <v>35</v>
      </c>
      <c r="D484" s="1" t="s">
        <v>36</v>
      </c>
      <c r="E484" s="2">
        <v>46023</v>
      </c>
      <c r="F484" s="1">
        <v>20</v>
      </c>
      <c r="G484" s="1">
        <v>4775.9380000000001</v>
      </c>
      <c r="I484" s="1" t="s">
        <v>33</v>
      </c>
      <c r="J484" s="1" t="s">
        <v>40</v>
      </c>
      <c r="K484" s="1" t="s">
        <v>35</v>
      </c>
      <c r="L484" s="1" t="s">
        <v>36</v>
      </c>
      <c r="M484" s="2">
        <v>46023</v>
      </c>
      <c r="N484" s="1">
        <v>20</v>
      </c>
      <c r="O484" s="1">
        <v>4086.8409999999999</v>
      </c>
      <c r="Q484" s="2">
        <f t="shared" si="27"/>
        <v>46023</v>
      </c>
      <c r="R484" s="1">
        <f t="shared" si="28"/>
        <v>20</v>
      </c>
      <c r="S484" s="10">
        <f t="shared" si="29"/>
        <v>8862.7790000000005</v>
      </c>
    </row>
    <row r="485" spans="1:19" x14ac:dyDescent="0.25">
      <c r="A485" s="1" t="s">
        <v>33</v>
      </c>
      <c r="B485" s="1" t="s">
        <v>39</v>
      </c>
      <c r="C485" s="1" t="s">
        <v>35</v>
      </c>
      <c r="D485" s="1" t="s">
        <v>36</v>
      </c>
      <c r="E485" s="2">
        <v>46023</v>
      </c>
      <c r="F485" s="1">
        <v>21</v>
      </c>
      <c r="G485" s="1">
        <v>4723.8119999999999</v>
      </c>
      <c r="I485" s="1" t="s">
        <v>33</v>
      </c>
      <c r="J485" s="1" t="s">
        <v>40</v>
      </c>
      <c r="K485" s="1" t="s">
        <v>35</v>
      </c>
      <c r="L485" s="1" t="s">
        <v>36</v>
      </c>
      <c r="M485" s="2">
        <v>46023</v>
      </c>
      <c r="N485" s="1">
        <v>21</v>
      </c>
      <c r="O485" s="1">
        <v>4042.1950000000002</v>
      </c>
      <c r="Q485" s="2">
        <f t="shared" si="27"/>
        <v>46023</v>
      </c>
      <c r="R485" s="1">
        <f t="shared" si="28"/>
        <v>21</v>
      </c>
      <c r="S485" s="10">
        <f t="shared" si="29"/>
        <v>8766.0069999999996</v>
      </c>
    </row>
    <row r="486" spans="1:19" x14ac:dyDescent="0.25">
      <c r="A486" s="1" t="s">
        <v>33</v>
      </c>
      <c r="B486" s="1" t="s">
        <v>39</v>
      </c>
      <c r="C486" s="1" t="s">
        <v>35</v>
      </c>
      <c r="D486" s="1" t="s">
        <v>36</v>
      </c>
      <c r="E486" s="2">
        <v>46023</v>
      </c>
      <c r="F486" s="1">
        <v>22</v>
      </c>
      <c r="G486" s="1">
        <v>4766.768</v>
      </c>
      <c r="I486" s="1" t="s">
        <v>33</v>
      </c>
      <c r="J486" s="1" t="s">
        <v>40</v>
      </c>
      <c r="K486" s="1" t="s">
        <v>35</v>
      </c>
      <c r="L486" s="1" t="s">
        <v>36</v>
      </c>
      <c r="M486" s="2">
        <v>46023</v>
      </c>
      <c r="N486" s="1">
        <v>22</v>
      </c>
      <c r="O486" s="1">
        <v>4078.4009999999998</v>
      </c>
      <c r="Q486" s="2">
        <f t="shared" si="27"/>
        <v>46023</v>
      </c>
      <c r="R486" s="1">
        <f t="shared" si="28"/>
        <v>22</v>
      </c>
      <c r="S486" s="10">
        <f t="shared" si="29"/>
        <v>8845.1689999999999</v>
      </c>
    </row>
    <row r="487" spans="1:19" x14ac:dyDescent="0.25">
      <c r="A487" s="1" t="s">
        <v>33</v>
      </c>
      <c r="B487" s="1" t="s">
        <v>39</v>
      </c>
      <c r="C487" s="1" t="s">
        <v>35</v>
      </c>
      <c r="D487" s="1" t="s">
        <v>36</v>
      </c>
      <c r="E487" s="2">
        <v>46023</v>
      </c>
      <c r="F487" s="1">
        <v>23</v>
      </c>
      <c r="G487" s="1">
        <v>4754.0550000000003</v>
      </c>
      <c r="I487" s="1" t="s">
        <v>33</v>
      </c>
      <c r="J487" s="1" t="s">
        <v>40</v>
      </c>
      <c r="K487" s="1" t="s">
        <v>35</v>
      </c>
      <c r="L487" s="1" t="s">
        <v>36</v>
      </c>
      <c r="M487" s="2">
        <v>46023</v>
      </c>
      <c r="N487" s="1">
        <v>23</v>
      </c>
      <c r="O487" s="1">
        <v>4067.5610000000001</v>
      </c>
      <c r="Q487" s="2">
        <f t="shared" si="27"/>
        <v>46023</v>
      </c>
      <c r="R487" s="1">
        <f t="shared" si="28"/>
        <v>23</v>
      </c>
      <c r="S487" s="10">
        <f t="shared" si="29"/>
        <v>8821.616</v>
      </c>
    </row>
    <row r="488" spans="1:19" x14ac:dyDescent="0.25">
      <c r="A488" s="1" t="s">
        <v>33</v>
      </c>
      <c r="B488" s="1" t="s">
        <v>39</v>
      </c>
      <c r="C488" s="1" t="s">
        <v>35</v>
      </c>
      <c r="D488" s="1" t="s">
        <v>36</v>
      </c>
      <c r="E488" s="2">
        <v>46023</v>
      </c>
      <c r="F488" s="1">
        <v>24</v>
      </c>
      <c r="G488" s="1">
        <v>4736.5259999999998</v>
      </c>
      <c r="I488" s="1" t="s">
        <v>33</v>
      </c>
      <c r="J488" s="1" t="s">
        <v>40</v>
      </c>
      <c r="K488" s="1" t="s">
        <v>35</v>
      </c>
      <c r="L488" s="1" t="s">
        <v>36</v>
      </c>
      <c r="M488" s="2">
        <v>46023</v>
      </c>
      <c r="N488" s="1">
        <v>24</v>
      </c>
      <c r="O488" s="1">
        <v>4053.0349999999999</v>
      </c>
      <c r="Q488" s="2">
        <f t="shared" si="27"/>
        <v>46023</v>
      </c>
      <c r="R488" s="1">
        <f t="shared" si="28"/>
        <v>24</v>
      </c>
      <c r="S488" s="10">
        <f t="shared" si="29"/>
        <v>8789.5609999999997</v>
      </c>
    </row>
    <row r="489" spans="1:19" x14ac:dyDescent="0.25">
      <c r="A489" s="1" t="s">
        <v>33</v>
      </c>
      <c r="B489" s="1" t="s">
        <v>39</v>
      </c>
      <c r="C489" s="1" t="s">
        <v>35</v>
      </c>
      <c r="D489" s="1" t="s">
        <v>36</v>
      </c>
      <c r="E489" s="2">
        <v>46023</v>
      </c>
      <c r="F489" s="1">
        <v>25</v>
      </c>
      <c r="G489" s="1">
        <v>4768.848</v>
      </c>
      <c r="I489" s="1" t="s">
        <v>33</v>
      </c>
      <c r="J489" s="1" t="s">
        <v>40</v>
      </c>
      <c r="K489" s="1" t="s">
        <v>35</v>
      </c>
      <c r="L489" s="1" t="s">
        <v>36</v>
      </c>
      <c r="M489" s="2">
        <v>46023</v>
      </c>
      <c r="N489" s="1">
        <v>25</v>
      </c>
      <c r="O489" s="1">
        <v>4080.27</v>
      </c>
      <c r="Q489" s="2">
        <f t="shared" si="27"/>
        <v>46023</v>
      </c>
      <c r="R489" s="1">
        <f t="shared" si="28"/>
        <v>25</v>
      </c>
      <c r="S489" s="10">
        <f t="shared" si="29"/>
        <v>8849.1180000000004</v>
      </c>
    </row>
    <row r="490" spans="1:19" x14ac:dyDescent="0.25">
      <c r="A490" s="1" t="s">
        <v>33</v>
      </c>
      <c r="B490" s="1" t="s">
        <v>39</v>
      </c>
      <c r="C490" s="1" t="s">
        <v>35</v>
      </c>
      <c r="D490" s="1" t="s">
        <v>36</v>
      </c>
      <c r="E490" s="2">
        <v>46023</v>
      </c>
      <c r="F490" s="1">
        <v>26</v>
      </c>
      <c r="G490" s="1">
        <v>4721.7330000000002</v>
      </c>
      <c r="I490" s="1" t="s">
        <v>33</v>
      </c>
      <c r="J490" s="1" t="s">
        <v>40</v>
      </c>
      <c r="K490" s="1" t="s">
        <v>35</v>
      </c>
      <c r="L490" s="1" t="s">
        <v>36</v>
      </c>
      <c r="M490" s="2">
        <v>46023</v>
      </c>
      <c r="N490" s="1">
        <v>26</v>
      </c>
      <c r="O490" s="1">
        <v>4040.326</v>
      </c>
      <c r="Q490" s="2">
        <f t="shared" si="27"/>
        <v>46023</v>
      </c>
      <c r="R490" s="1">
        <f t="shared" si="28"/>
        <v>26</v>
      </c>
      <c r="S490" s="10">
        <f t="shared" si="29"/>
        <v>8762.0590000000011</v>
      </c>
    </row>
    <row r="491" spans="1:19" x14ac:dyDescent="0.25">
      <c r="A491" s="1" t="s">
        <v>33</v>
      </c>
      <c r="B491" s="1" t="s">
        <v>39</v>
      </c>
      <c r="C491" s="1" t="s">
        <v>35</v>
      </c>
      <c r="D491" s="1" t="s">
        <v>36</v>
      </c>
      <c r="E491" s="2">
        <v>46023</v>
      </c>
      <c r="F491" s="1">
        <v>27</v>
      </c>
      <c r="G491" s="1">
        <v>4699.9350000000004</v>
      </c>
      <c r="I491" s="1" t="s">
        <v>33</v>
      </c>
      <c r="J491" s="1" t="s">
        <v>40</v>
      </c>
      <c r="K491" s="1" t="s">
        <v>35</v>
      </c>
      <c r="L491" s="1" t="s">
        <v>36</v>
      </c>
      <c r="M491" s="2">
        <v>46023</v>
      </c>
      <c r="N491" s="1">
        <v>27</v>
      </c>
      <c r="O491" s="1">
        <v>4022.1759999999999</v>
      </c>
      <c r="Q491" s="2">
        <f t="shared" si="27"/>
        <v>46023</v>
      </c>
      <c r="R491" s="1">
        <f t="shared" si="28"/>
        <v>27</v>
      </c>
      <c r="S491" s="10">
        <f t="shared" si="29"/>
        <v>8722.1110000000008</v>
      </c>
    </row>
    <row r="492" spans="1:19" x14ac:dyDescent="0.25">
      <c r="A492" s="1" t="s">
        <v>33</v>
      </c>
      <c r="B492" s="1" t="s">
        <v>39</v>
      </c>
      <c r="C492" s="1" t="s">
        <v>35</v>
      </c>
      <c r="D492" s="1" t="s">
        <v>36</v>
      </c>
      <c r="E492" s="2">
        <v>46023</v>
      </c>
      <c r="F492" s="1">
        <v>28</v>
      </c>
      <c r="G492" s="1">
        <v>4790.6459999999997</v>
      </c>
      <c r="I492" s="1" t="s">
        <v>33</v>
      </c>
      <c r="J492" s="1" t="s">
        <v>40</v>
      </c>
      <c r="K492" s="1" t="s">
        <v>35</v>
      </c>
      <c r="L492" s="1" t="s">
        <v>36</v>
      </c>
      <c r="M492" s="2">
        <v>46023</v>
      </c>
      <c r="N492" s="1">
        <v>28</v>
      </c>
      <c r="O492" s="1">
        <v>4098.42</v>
      </c>
      <c r="Q492" s="2">
        <f t="shared" si="27"/>
        <v>46023</v>
      </c>
      <c r="R492" s="1">
        <f t="shared" si="28"/>
        <v>28</v>
      </c>
      <c r="S492" s="10">
        <f t="shared" si="29"/>
        <v>8889.0659999999989</v>
      </c>
    </row>
    <row r="493" spans="1:19" x14ac:dyDescent="0.25">
      <c r="A493" s="1" t="s">
        <v>33</v>
      </c>
      <c r="B493" s="1" t="s">
        <v>39</v>
      </c>
      <c r="C493" s="1" t="s">
        <v>35</v>
      </c>
      <c r="D493" s="1" t="s">
        <v>36</v>
      </c>
      <c r="E493" s="2">
        <v>46023</v>
      </c>
      <c r="F493" s="1">
        <v>29</v>
      </c>
      <c r="G493" s="1">
        <v>4733.8819999999996</v>
      </c>
      <c r="I493" s="1" t="s">
        <v>33</v>
      </c>
      <c r="J493" s="1" t="s">
        <v>40</v>
      </c>
      <c r="K493" s="1" t="s">
        <v>35</v>
      </c>
      <c r="L493" s="1" t="s">
        <v>36</v>
      </c>
      <c r="M493" s="2">
        <v>46023</v>
      </c>
      <c r="N493" s="1">
        <v>29</v>
      </c>
      <c r="O493" s="1">
        <v>4050.2779999999998</v>
      </c>
      <c r="Q493" s="2">
        <f t="shared" si="27"/>
        <v>46023</v>
      </c>
      <c r="R493" s="1">
        <f t="shared" si="28"/>
        <v>29</v>
      </c>
      <c r="S493" s="10">
        <f t="shared" si="29"/>
        <v>8784.16</v>
      </c>
    </row>
    <row r="494" spans="1:19" x14ac:dyDescent="0.25">
      <c r="A494" s="1" t="s">
        <v>33</v>
      </c>
      <c r="B494" s="1" t="s">
        <v>39</v>
      </c>
      <c r="C494" s="1" t="s">
        <v>35</v>
      </c>
      <c r="D494" s="1" t="s">
        <v>36</v>
      </c>
      <c r="E494" s="2">
        <v>46023</v>
      </c>
      <c r="F494" s="1">
        <v>30</v>
      </c>
      <c r="G494" s="1">
        <v>4756.6989999999996</v>
      </c>
      <c r="I494" s="1" t="s">
        <v>33</v>
      </c>
      <c r="J494" s="1" t="s">
        <v>40</v>
      </c>
      <c r="K494" s="1" t="s">
        <v>35</v>
      </c>
      <c r="L494" s="1" t="s">
        <v>36</v>
      </c>
      <c r="M494" s="2">
        <v>46023</v>
      </c>
      <c r="N494" s="1">
        <v>30</v>
      </c>
      <c r="O494" s="1">
        <v>4070.3180000000002</v>
      </c>
      <c r="Q494" s="2">
        <f t="shared" si="27"/>
        <v>46023</v>
      </c>
      <c r="R494" s="1">
        <f t="shared" si="28"/>
        <v>30</v>
      </c>
      <c r="S494" s="10">
        <f t="shared" si="29"/>
        <v>8827.0169999999998</v>
      </c>
    </row>
    <row r="495" spans="1:19" x14ac:dyDescent="0.25">
      <c r="A495" s="1" t="s">
        <v>33</v>
      </c>
      <c r="B495" s="1" t="s">
        <v>39</v>
      </c>
      <c r="C495" s="1" t="s">
        <v>35</v>
      </c>
      <c r="D495" s="1" t="s">
        <v>36</v>
      </c>
      <c r="E495" s="2">
        <v>46023</v>
      </c>
      <c r="F495" s="1">
        <v>31</v>
      </c>
      <c r="G495" s="1">
        <v>4764.2939999999999</v>
      </c>
      <c r="I495" s="1" t="s">
        <v>33</v>
      </c>
      <c r="J495" s="1" t="s">
        <v>40</v>
      </c>
      <c r="K495" s="1" t="s">
        <v>35</v>
      </c>
      <c r="L495" s="1" t="s">
        <v>36</v>
      </c>
      <c r="M495" s="2">
        <v>46023</v>
      </c>
      <c r="N495" s="1">
        <v>31</v>
      </c>
      <c r="O495" s="1">
        <v>4076.598</v>
      </c>
      <c r="Q495" s="2">
        <f t="shared" si="27"/>
        <v>46023</v>
      </c>
      <c r="R495" s="1">
        <f t="shared" si="28"/>
        <v>31</v>
      </c>
      <c r="S495" s="10">
        <f t="shared" si="29"/>
        <v>8840.8919999999998</v>
      </c>
    </row>
    <row r="496" spans="1:19" x14ac:dyDescent="0.25">
      <c r="A496" s="1" t="s">
        <v>33</v>
      </c>
      <c r="B496" s="1" t="s">
        <v>39</v>
      </c>
      <c r="C496" s="1" t="s">
        <v>35</v>
      </c>
      <c r="D496" s="1" t="s">
        <v>36</v>
      </c>
      <c r="E496" s="2">
        <v>46023</v>
      </c>
      <c r="F496" s="1">
        <v>32</v>
      </c>
      <c r="G496" s="1">
        <v>4726.2870000000003</v>
      </c>
      <c r="I496" s="1" t="s">
        <v>33</v>
      </c>
      <c r="J496" s="1" t="s">
        <v>40</v>
      </c>
      <c r="K496" s="1" t="s">
        <v>35</v>
      </c>
      <c r="L496" s="1" t="s">
        <v>36</v>
      </c>
      <c r="M496" s="2">
        <v>46023</v>
      </c>
      <c r="N496" s="1">
        <v>32</v>
      </c>
      <c r="O496" s="1">
        <v>4043.998</v>
      </c>
      <c r="Q496" s="2">
        <f t="shared" si="27"/>
        <v>46023</v>
      </c>
      <c r="R496" s="1">
        <f t="shared" si="28"/>
        <v>32</v>
      </c>
      <c r="S496" s="10">
        <f t="shared" si="29"/>
        <v>8770.2849999999999</v>
      </c>
    </row>
    <row r="497" spans="1:19" x14ac:dyDescent="0.25">
      <c r="A497" s="1" t="s">
        <v>33</v>
      </c>
      <c r="B497" s="1" t="s">
        <v>39</v>
      </c>
      <c r="C497" s="1" t="s">
        <v>35</v>
      </c>
      <c r="D497" s="1" t="s">
        <v>36</v>
      </c>
      <c r="E497" s="2">
        <v>46023</v>
      </c>
      <c r="F497" s="1">
        <v>33</v>
      </c>
      <c r="G497" s="1">
        <v>4792.5029999999997</v>
      </c>
      <c r="I497" s="1" t="s">
        <v>33</v>
      </c>
      <c r="J497" s="1" t="s">
        <v>40</v>
      </c>
      <c r="K497" s="1" t="s">
        <v>35</v>
      </c>
      <c r="L497" s="1" t="s">
        <v>36</v>
      </c>
      <c r="M497" s="2">
        <v>46023</v>
      </c>
      <c r="N497" s="1">
        <v>33</v>
      </c>
      <c r="O497" s="1">
        <v>4101.04</v>
      </c>
      <c r="Q497" s="2">
        <f t="shared" si="27"/>
        <v>46023</v>
      </c>
      <c r="R497" s="1">
        <f t="shared" si="28"/>
        <v>33</v>
      </c>
      <c r="S497" s="10">
        <f t="shared" si="29"/>
        <v>8893.5429999999997</v>
      </c>
    </row>
    <row r="498" spans="1:19" x14ac:dyDescent="0.25">
      <c r="A498" s="1" t="s">
        <v>33</v>
      </c>
      <c r="B498" s="1" t="s">
        <v>39</v>
      </c>
      <c r="C498" s="1" t="s">
        <v>35</v>
      </c>
      <c r="D498" s="1" t="s">
        <v>36</v>
      </c>
      <c r="E498" s="2">
        <v>46023</v>
      </c>
      <c r="F498" s="1">
        <v>34</v>
      </c>
      <c r="G498" s="1">
        <v>4698.0770000000002</v>
      </c>
      <c r="I498" s="1" t="s">
        <v>33</v>
      </c>
      <c r="J498" s="1" t="s">
        <v>40</v>
      </c>
      <c r="K498" s="1" t="s">
        <v>35</v>
      </c>
      <c r="L498" s="1" t="s">
        <v>36</v>
      </c>
      <c r="M498" s="2">
        <v>46023</v>
      </c>
      <c r="N498" s="1">
        <v>34</v>
      </c>
      <c r="O498" s="1">
        <v>4019.5569999999998</v>
      </c>
      <c r="Q498" s="2">
        <f t="shared" si="27"/>
        <v>46023</v>
      </c>
      <c r="R498" s="1">
        <f t="shared" si="28"/>
        <v>34</v>
      </c>
      <c r="S498" s="10">
        <f t="shared" si="29"/>
        <v>8717.634</v>
      </c>
    </row>
    <row r="499" spans="1:19" x14ac:dyDescent="0.25">
      <c r="A499" s="1" t="s">
        <v>33</v>
      </c>
      <c r="B499" s="1" t="s">
        <v>39</v>
      </c>
      <c r="C499" s="1" t="s">
        <v>35</v>
      </c>
      <c r="D499" s="1" t="s">
        <v>36</v>
      </c>
      <c r="E499" s="2">
        <v>46023</v>
      </c>
      <c r="F499" s="1">
        <v>35</v>
      </c>
      <c r="G499" s="1">
        <v>4723.1350000000002</v>
      </c>
      <c r="I499" s="1" t="s">
        <v>33</v>
      </c>
      <c r="J499" s="1" t="s">
        <v>40</v>
      </c>
      <c r="K499" s="1" t="s">
        <v>35</v>
      </c>
      <c r="L499" s="1" t="s">
        <v>36</v>
      </c>
      <c r="M499" s="2">
        <v>46023</v>
      </c>
      <c r="N499" s="1">
        <v>35</v>
      </c>
      <c r="O499" s="1">
        <v>4041.6669999999999</v>
      </c>
      <c r="Q499" s="2">
        <f t="shared" si="27"/>
        <v>46023</v>
      </c>
      <c r="R499" s="1">
        <f t="shared" si="28"/>
        <v>35</v>
      </c>
      <c r="S499" s="10">
        <f t="shared" si="29"/>
        <v>8764.8019999999997</v>
      </c>
    </row>
    <row r="500" spans="1:19" x14ac:dyDescent="0.25">
      <c r="A500" s="1" t="s">
        <v>33</v>
      </c>
      <c r="B500" s="1" t="s">
        <v>39</v>
      </c>
      <c r="C500" s="1" t="s">
        <v>35</v>
      </c>
      <c r="D500" s="1" t="s">
        <v>36</v>
      </c>
      <c r="E500" s="2">
        <v>46023</v>
      </c>
      <c r="F500" s="1">
        <v>36</v>
      </c>
      <c r="G500" s="1">
        <v>4767.4449999999997</v>
      </c>
      <c r="I500" s="1" t="s">
        <v>33</v>
      </c>
      <c r="J500" s="1" t="s">
        <v>40</v>
      </c>
      <c r="K500" s="1" t="s">
        <v>35</v>
      </c>
      <c r="L500" s="1" t="s">
        <v>36</v>
      </c>
      <c r="M500" s="2">
        <v>46023</v>
      </c>
      <c r="N500" s="1">
        <v>36</v>
      </c>
      <c r="O500" s="1">
        <v>4078.9279999999999</v>
      </c>
      <c r="Q500" s="2">
        <f t="shared" si="27"/>
        <v>46023</v>
      </c>
      <c r="R500" s="1">
        <f t="shared" si="28"/>
        <v>36</v>
      </c>
      <c r="S500" s="10">
        <f t="shared" si="29"/>
        <v>8846.3729999999996</v>
      </c>
    </row>
    <row r="501" spans="1:19" x14ac:dyDescent="0.25">
      <c r="A501" s="1" t="s">
        <v>33</v>
      </c>
      <c r="B501" s="1" t="s">
        <v>39</v>
      </c>
      <c r="C501" s="1" t="s">
        <v>35</v>
      </c>
      <c r="D501" s="1" t="s">
        <v>36</v>
      </c>
      <c r="E501" s="2">
        <v>46023</v>
      </c>
      <c r="F501" s="1">
        <v>37</v>
      </c>
      <c r="G501" s="1">
        <v>4737.7560000000003</v>
      </c>
      <c r="I501" s="1" t="s">
        <v>33</v>
      </c>
      <c r="J501" s="1" t="s">
        <v>40</v>
      </c>
      <c r="K501" s="1" t="s">
        <v>35</v>
      </c>
      <c r="L501" s="1" t="s">
        <v>36</v>
      </c>
      <c r="M501" s="2">
        <v>46023</v>
      </c>
      <c r="N501" s="1">
        <v>37</v>
      </c>
      <c r="O501" s="1">
        <v>4053.4850000000001</v>
      </c>
      <c r="Q501" s="2">
        <f t="shared" si="27"/>
        <v>46023</v>
      </c>
      <c r="R501" s="1">
        <f t="shared" si="28"/>
        <v>37</v>
      </c>
      <c r="S501" s="10">
        <f t="shared" si="29"/>
        <v>8791.241</v>
      </c>
    </row>
    <row r="502" spans="1:19" x14ac:dyDescent="0.25">
      <c r="A502" s="1" t="s">
        <v>33</v>
      </c>
      <c r="B502" s="1" t="s">
        <v>39</v>
      </c>
      <c r="C502" s="1" t="s">
        <v>35</v>
      </c>
      <c r="D502" s="1" t="s">
        <v>36</v>
      </c>
      <c r="E502" s="2">
        <v>46023</v>
      </c>
      <c r="F502" s="1">
        <v>38</v>
      </c>
      <c r="G502" s="1">
        <v>4752.8249999999998</v>
      </c>
      <c r="I502" s="1" t="s">
        <v>33</v>
      </c>
      <c r="J502" s="1" t="s">
        <v>40</v>
      </c>
      <c r="K502" s="1" t="s">
        <v>35</v>
      </c>
      <c r="L502" s="1" t="s">
        <v>36</v>
      </c>
      <c r="M502" s="2">
        <v>46023</v>
      </c>
      <c r="N502" s="1">
        <v>38</v>
      </c>
      <c r="O502" s="1">
        <v>4067.1109999999999</v>
      </c>
      <c r="Q502" s="2">
        <f t="shared" si="27"/>
        <v>46023</v>
      </c>
      <c r="R502" s="1">
        <f t="shared" si="28"/>
        <v>38</v>
      </c>
      <c r="S502" s="10">
        <f t="shared" si="29"/>
        <v>8819.9359999999997</v>
      </c>
    </row>
    <row r="503" spans="1:19" x14ac:dyDescent="0.25">
      <c r="A503" s="1" t="s">
        <v>33</v>
      </c>
      <c r="B503" s="1" t="s">
        <v>39</v>
      </c>
      <c r="C503" s="1" t="s">
        <v>35</v>
      </c>
      <c r="D503" s="1" t="s">
        <v>36</v>
      </c>
      <c r="E503" s="2">
        <v>46023</v>
      </c>
      <c r="F503" s="1">
        <v>39</v>
      </c>
      <c r="G503" s="1">
        <v>4784.2420000000002</v>
      </c>
      <c r="I503" s="1" t="s">
        <v>33</v>
      </c>
      <c r="J503" s="1" t="s">
        <v>40</v>
      </c>
      <c r="K503" s="1" t="s">
        <v>35</v>
      </c>
      <c r="L503" s="1" t="s">
        <v>36</v>
      </c>
      <c r="M503" s="2">
        <v>46023</v>
      </c>
      <c r="N503" s="1">
        <v>39</v>
      </c>
      <c r="O503" s="1">
        <v>4092.9630000000002</v>
      </c>
      <c r="Q503" s="2">
        <f t="shared" si="27"/>
        <v>46023</v>
      </c>
      <c r="R503" s="1">
        <f t="shared" si="28"/>
        <v>39</v>
      </c>
      <c r="S503" s="10">
        <f t="shared" si="29"/>
        <v>8877.2049999999999</v>
      </c>
    </row>
    <row r="504" spans="1:19" x14ac:dyDescent="0.25">
      <c r="A504" s="1" t="s">
        <v>33</v>
      </c>
      <c r="B504" s="1" t="s">
        <v>39</v>
      </c>
      <c r="C504" s="1" t="s">
        <v>35</v>
      </c>
      <c r="D504" s="1" t="s">
        <v>36</v>
      </c>
      <c r="E504" s="2">
        <v>46023</v>
      </c>
      <c r="F504" s="1">
        <v>40</v>
      </c>
      <c r="G504" s="1">
        <v>4706.3379999999997</v>
      </c>
      <c r="I504" s="1" t="s">
        <v>33</v>
      </c>
      <c r="J504" s="1" t="s">
        <v>40</v>
      </c>
      <c r="K504" s="1" t="s">
        <v>35</v>
      </c>
      <c r="L504" s="1" t="s">
        <v>36</v>
      </c>
      <c r="M504" s="2">
        <v>46023</v>
      </c>
      <c r="N504" s="1">
        <v>40</v>
      </c>
      <c r="O504" s="1">
        <v>4027.6329999999998</v>
      </c>
      <c r="Q504" s="2">
        <f t="shared" si="27"/>
        <v>46023</v>
      </c>
      <c r="R504" s="1">
        <f t="shared" si="28"/>
        <v>40</v>
      </c>
      <c r="S504" s="10">
        <f t="shared" si="29"/>
        <v>8733.9709999999995</v>
      </c>
    </row>
    <row r="505" spans="1:19" x14ac:dyDescent="0.25">
      <c r="A505" s="1" t="s">
        <v>33</v>
      </c>
      <c r="B505" s="1" t="s">
        <v>39</v>
      </c>
      <c r="C505" s="1" t="s">
        <v>35</v>
      </c>
      <c r="D505" s="1" t="s">
        <v>36</v>
      </c>
      <c r="E505" s="2">
        <v>46023</v>
      </c>
      <c r="F505" s="1">
        <v>41</v>
      </c>
      <c r="G505" s="1">
        <v>4726.8159999999998</v>
      </c>
      <c r="I505" s="1" t="s">
        <v>33</v>
      </c>
      <c r="J505" s="1" t="s">
        <v>40</v>
      </c>
      <c r="K505" s="1" t="s">
        <v>35</v>
      </c>
      <c r="L505" s="1" t="s">
        <v>36</v>
      </c>
      <c r="M505" s="2">
        <v>46023</v>
      </c>
      <c r="N505" s="1">
        <v>41</v>
      </c>
      <c r="O505" s="1">
        <v>4044.5929999999998</v>
      </c>
      <c r="Q505" s="2">
        <f t="shared" si="27"/>
        <v>46023</v>
      </c>
      <c r="R505" s="1">
        <f t="shared" si="28"/>
        <v>41</v>
      </c>
      <c r="S505" s="10">
        <f t="shared" si="29"/>
        <v>8771.4089999999997</v>
      </c>
    </row>
    <row r="506" spans="1:19" x14ac:dyDescent="0.25">
      <c r="A506" s="1" t="s">
        <v>33</v>
      </c>
      <c r="B506" s="1" t="s">
        <v>39</v>
      </c>
      <c r="C506" s="1" t="s">
        <v>35</v>
      </c>
      <c r="D506" s="1" t="s">
        <v>36</v>
      </c>
      <c r="E506" s="2">
        <v>46023</v>
      </c>
      <c r="F506" s="1">
        <v>42</v>
      </c>
      <c r="G506" s="1">
        <v>4763.7640000000001</v>
      </c>
      <c r="I506" s="1" t="s">
        <v>33</v>
      </c>
      <c r="J506" s="1" t="s">
        <v>40</v>
      </c>
      <c r="K506" s="1" t="s">
        <v>35</v>
      </c>
      <c r="L506" s="1" t="s">
        <v>36</v>
      </c>
      <c r="M506" s="2">
        <v>46023</v>
      </c>
      <c r="N506" s="1">
        <v>42</v>
      </c>
      <c r="O506" s="1">
        <v>4076.002</v>
      </c>
      <c r="Q506" s="2">
        <f t="shared" si="27"/>
        <v>46023</v>
      </c>
      <c r="R506" s="1">
        <f t="shared" si="28"/>
        <v>42</v>
      </c>
      <c r="S506" s="10">
        <f t="shared" si="29"/>
        <v>8839.7659999999996</v>
      </c>
    </row>
    <row r="507" spans="1:19" x14ac:dyDescent="0.25">
      <c r="A507" s="1" t="s">
        <v>33</v>
      </c>
      <c r="B507" s="1" t="s">
        <v>39</v>
      </c>
      <c r="C507" s="1" t="s">
        <v>35</v>
      </c>
      <c r="D507" s="1" t="s">
        <v>36</v>
      </c>
      <c r="E507" s="2">
        <v>46023</v>
      </c>
      <c r="F507" s="1">
        <v>43</v>
      </c>
      <c r="G507" s="1">
        <v>4789.7150000000001</v>
      </c>
      <c r="I507" s="1" t="s">
        <v>33</v>
      </c>
      <c r="J507" s="1" t="s">
        <v>40</v>
      </c>
      <c r="K507" s="1" t="s">
        <v>35</v>
      </c>
      <c r="L507" s="1" t="s">
        <v>36</v>
      </c>
      <c r="M507" s="2">
        <v>46023</v>
      </c>
      <c r="N507" s="1">
        <v>43</v>
      </c>
      <c r="O507" s="1">
        <v>4098.9979999999996</v>
      </c>
      <c r="Q507" s="2">
        <f t="shared" si="27"/>
        <v>46023</v>
      </c>
      <c r="R507" s="1">
        <f t="shared" si="28"/>
        <v>43</v>
      </c>
      <c r="S507" s="10">
        <f t="shared" si="29"/>
        <v>8888.7129999999997</v>
      </c>
    </row>
    <row r="508" spans="1:19" x14ac:dyDescent="0.25">
      <c r="A508" s="1" t="s">
        <v>33</v>
      </c>
      <c r="B508" s="1" t="s">
        <v>39</v>
      </c>
      <c r="C508" s="1" t="s">
        <v>35</v>
      </c>
      <c r="D508" s="1" t="s">
        <v>36</v>
      </c>
      <c r="E508" s="2">
        <v>46023</v>
      </c>
      <c r="F508" s="1">
        <v>44</v>
      </c>
      <c r="G508" s="1">
        <v>4700.8649999999998</v>
      </c>
      <c r="I508" s="1" t="s">
        <v>33</v>
      </c>
      <c r="J508" s="1" t="s">
        <v>40</v>
      </c>
      <c r="K508" s="1" t="s">
        <v>35</v>
      </c>
      <c r="L508" s="1" t="s">
        <v>36</v>
      </c>
      <c r="M508" s="2">
        <v>46023</v>
      </c>
      <c r="N508" s="1">
        <v>44</v>
      </c>
      <c r="O508" s="1">
        <v>4021.598</v>
      </c>
      <c r="Q508" s="2">
        <f t="shared" si="27"/>
        <v>46023</v>
      </c>
      <c r="R508" s="1">
        <f t="shared" si="28"/>
        <v>44</v>
      </c>
      <c r="S508" s="10">
        <f t="shared" si="29"/>
        <v>8722.4629999999997</v>
      </c>
    </row>
    <row r="509" spans="1:19" x14ac:dyDescent="0.25">
      <c r="A509" s="1" t="s">
        <v>33</v>
      </c>
      <c r="B509" s="1" t="s">
        <v>39</v>
      </c>
      <c r="C509" s="1" t="s">
        <v>35</v>
      </c>
      <c r="D509" s="1" t="s">
        <v>36</v>
      </c>
      <c r="E509" s="2">
        <v>46023</v>
      </c>
      <c r="F509" s="1">
        <v>45</v>
      </c>
      <c r="G509" s="1">
        <v>4741.3419999999996</v>
      </c>
      <c r="I509" s="1" t="s">
        <v>33</v>
      </c>
      <c r="J509" s="1" t="s">
        <v>40</v>
      </c>
      <c r="K509" s="1" t="s">
        <v>35</v>
      </c>
      <c r="L509" s="1" t="s">
        <v>36</v>
      </c>
      <c r="M509" s="2">
        <v>46023</v>
      </c>
      <c r="N509" s="1">
        <v>45</v>
      </c>
      <c r="O509" s="1">
        <v>4057.6</v>
      </c>
      <c r="Q509" s="2">
        <f t="shared" si="27"/>
        <v>46023</v>
      </c>
      <c r="R509" s="1">
        <f t="shared" si="28"/>
        <v>45</v>
      </c>
      <c r="S509" s="10">
        <f t="shared" si="29"/>
        <v>8798.9419999999991</v>
      </c>
    </row>
    <row r="510" spans="1:19" x14ac:dyDescent="0.25">
      <c r="A510" s="1" t="s">
        <v>33</v>
      </c>
      <c r="B510" s="1" t="s">
        <v>39</v>
      </c>
      <c r="C510" s="1" t="s">
        <v>35</v>
      </c>
      <c r="D510" s="1" t="s">
        <v>36</v>
      </c>
      <c r="E510" s="2">
        <v>46023</v>
      </c>
      <c r="F510" s="1">
        <v>46</v>
      </c>
      <c r="G510" s="1">
        <v>4749.2380000000003</v>
      </c>
      <c r="I510" s="1" t="s">
        <v>33</v>
      </c>
      <c r="J510" s="1" t="s">
        <v>40</v>
      </c>
      <c r="K510" s="1" t="s">
        <v>35</v>
      </c>
      <c r="L510" s="1" t="s">
        <v>36</v>
      </c>
      <c r="M510" s="2">
        <v>46023</v>
      </c>
      <c r="N510" s="1">
        <v>46</v>
      </c>
      <c r="O510" s="1">
        <v>4062.9960000000001</v>
      </c>
      <c r="Q510" s="2">
        <f t="shared" si="27"/>
        <v>46023</v>
      </c>
      <c r="R510" s="1">
        <f t="shared" si="28"/>
        <v>46</v>
      </c>
      <c r="S510" s="10">
        <f t="shared" si="29"/>
        <v>8812.2340000000004</v>
      </c>
    </row>
    <row r="511" spans="1:19" x14ac:dyDescent="0.25">
      <c r="A511" s="1" t="s">
        <v>33</v>
      </c>
      <c r="B511" s="1" t="s">
        <v>39</v>
      </c>
      <c r="C511" s="1" t="s">
        <v>35</v>
      </c>
      <c r="D511" s="1" t="s">
        <v>36</v>
      </c>
      <c r="E511" s="2">
        <v>46023</v>
      </c>
      <c r="F511" s="1">
        <v>47</v>
      </c>
      <c r="G511" s="1">
        <v>4771.366</v>
      </c>
      <c r="I511" s="1" t="s">
        <v>33</v>
      </c>
      <c r="J511" s="1" t="s">
        <v>40</v>
      </c>
      <c r="K511" s="1" t="s">
        <v>35</v>
      </c>
      <c r="L511" s="1" t="s">
        <v>36</v>
      </c>
      <c r="M511" s="2">
        <v>46023</v>
      </c>
      <c r="N511" s="1">
        <v>47</v>
      </c>
      <c r="O511" s="1">
        <v>4082.25</v>
      </c>
      <c r="Q511" s="2">
        <f t="shared" si="27"/>
        <v>46023</v>
      </c>
      <c r="R511" s="1">
        <f t="shared" si="28"/>
        <v>47</v>
      </c>
      <c r="S511" s="10">
        <f t="shared" si="29"/>
        <v>8853.616</v>
      </c>
    </row>
    <row r="512" spans="1:19" x14ac:dyDescent="0.25">
      <c r="A512" s="1" t="s">
        <v>33</v>
      </c>
      <c r="B512" s="1" t="s">
        <v>39</v>
      </c>
      <c r="C512" s="1" t="s">
        <v>35</v>
      </c>
      <c r="D512" s="1" t="s">
        <v>36</v>
      </c>
      <c r="E512" s="2">
        <v>46023</v>
      </c>
      <c r="F512" s="1">
        <v>48</v>
      </c>
      <c r="G512" s="1">
        <v>4719.2150000000001</v>
      </c>
      <c r="I512" s="1" t="s">
        <v>33</v>
      </c>
      <c r="J512" s="1" t="s">
        <v>40</v>
      </c>
      <c r="K512" s="1" t="s">
        <v>35</v>
      </c>
      <c r="L512" s="1" t="s">
        <v>36</v>
      </c>
      <c r="M512" s="2">
        <v>46023</v>
      </c>
      <c r="N512" s="1">
        <v>48</v>
      </c>
      <c r="O512" s="1">
        <v>4038.346</v>
      </c>
      <c r="Q512" s="2">
        <f t="shared" si="27"/>
        <v>46023</v>
      </c>
      <c r="R512" s="1">
        <f t="shared" si="28"/>
        <v>48</v>
      </c>
      <c r="S512" s="10">
        <f t="shared" si="29"/>
        <v>8757.5609999999997</v>
      </c>
    </row>
    <row r="513" spans="1:19" x14ac:dyDescent="0.25">
      <c r="A513" s="1" t="s">
        <v>33</v>
      </c>
      <c r="B513" s="1" t="s">
        <v>39</v>
      </c>
      <c r="C513" s="1" t="s">
        <v>35</v>
      </c>
      <c r="D513" s="1" t="s">
        <v>36</v>
      </c>
      <c r="E513" s="2">
        <v>46023</v>
      </c>
      <c r="F513" s="1">
        <v>49</v>
      </c>
      <c r="G513" s="1">
        <v>4769.6540000000005</v>
      </c>
      <c r="I513" s="1" t="s">
        <v>33</v>
      </c>
      <c r="J513" s="1" t="s">
        <v>40</v>
      </c>
      <c r="K513" s="1" t="s">
        <v>35</v>
      </c>
      <c r="L513" s="1" t="s">
        <v>36</v>
      </c>
      <c r="M513" s="2">
        <v>46023</v>
      </c>
      <c r="N513" s="1">
        <v>49</v>
      </c>
      <c r="O513" s="1">
        <v>4080.7280000000001</v>
      </c>
      <c r="Q513" s="2">
        <f t="shared" si="27"/>
        <v>46023</v>
      </c>
      <c r="R513" s="1">
        <f t="shared" si="28"/>
        <v>49</v>
      </c>
      <c r="S513" s="10">
        <f t="shared" si="29"/>
        <v>8850.3820000000014</v>
      </c>
    </row>
    <row r="514" spans="1:19" x14ac:dyDescent="0.25">
      <c r="A514" s="1" t="s">
        <v>33</v>
      </c>
      <c r="B514" s="1" t="s">
        <v>39</v>
      </c>
      <c r="C514" s="1" t="s">
        <v>35</v>
      </c>
      <c r="D514" s="1" t="s">
        <v>36</v>
      </c>
      <c r="E514" s="2">
        <v>46023</v>
      </c>
      <c r="F514" s="1">
        <v>50</v>
      </c>
      <c r="G514" s="1">
        <v>4720.9260000000004</v>
      </c>
      <c r="I514" s="1" t="s">
        <v>33</v>
      </c>
      <c r="J514" s="1" t="s">
        <v>40</v>
      </c>
      <c r="K514" s="1" t="s">
        <v>35</v>
      </c>
      <c r="L514" s="1" t="s">
        <v>36</v>
      </c>
      <c r="M514" s="2">
        <v>46023</v>
      </c>
      <c r="N514" s="1">
        <v>50</v>
      </c>
      <c r="O514" s="1">
        <v>4039.8679999999999</v>
      </c>
      <c r="Q514" s="2">
        <f t="shared" si="27"/>
        <v>46023</v>
      </c>
      <c r="R514" s="1">
        <f t="shared" si="28"/>
        <v>50</v>
      </c>
      <c r="S514" s="10">
        <f t="shared" si="29"/>
        <v>8760.7939999999999</v>
      </c>
    </row>
    <row r="515" spans="1:19" x14ac:dyDescent="0.25">
      <c r="A515" s="1" t="s">
        <v>33</v>
      </c>
      <c r="B515" s="1" t="s">
        <v>39</v>
      </c>
      <c r="C515" s="1" t="s">
        <v>35</v>
      </c>
      <c r="D515" s="1" t="s">
        <v>36</v>
      </c>
      <c r="E515" s="2">
        <v>46388</v>
      </c>
      <c r="F515" s="1" t="s">
        <v>0</v>
      </c>
      <c r="G515" s="1">
        <v>4800.6019999999999</v>
      </c>
      <c r="I515" s="1" t="s">
        <v>33</v>
      </c>
      <c r="J515" s="1" t="s">
        <v>40</v>
      </c>
      <c r="K515" s="1" t="s">
        <v>35</v>
      </c>
      <c r="L515" s="1" t="s">
        <v>36</v>
      </c>
      <c r="M515" s="2">
        <v>46388</v>
      </c>
      <c r="N515" s="1" t="s">
        <v>0</v>
      </c>
      <c r="O515" s="1">
        <v>4041.38</v>
      </c>
      <c r="Q515" s="2">
        <f t="shared" si="27"/>
        <v>46388</v>
      </c>
      <c r="R515" s="1" t="str">
        <f t="shared" si="28"/>
        <v>Expected Values</v>
      </c>
      <c r="S515" s="10">
        <f t="shared" si="29"/>
        <v>8841.982</v>
      </c>
    </row>
    <row r="516" spans="1:19" x14ac:dyDescent="0.25">
      <c r="A516" s="1" t="s">
        <v>33</v>
      </c>
      <c r="B516" s="1" t="s">
        <v>39</v>
      </c>
      <c r="C516" s="1" t="s">
        <v>35</v>
      </c>
      <c r="D516" s="1" t="s">
        <v>36</v>
      </c>
      <c r="E516" s="2">
        <v>46388</v>
      </c>
      <c r="F516" s="1">
        <v>1</v>
      </c>
      <c r="G516" s="1">
        <v>4824.308</v>
      </c>
      <c r="I516" s="1" t="s">
        <v>33</v>
      </c>
      <c r="J516" s="1" t="s">
        <v>40</v>
      </c>
      <c r="K516" s="1" t="s">
        <v>35</v>
      </c>
      <c r="L516" s="1" t="s">
        <v>36</v>
      </c>
      <c r="M516" s="2">
        <v>46388</v>
      </c>
      <c r="N516" s="1">
        <v>1</v>
      </c>
      <c r="O516" s="1">
        <v>4062.0680000000002</v>
      </c>
      <c r="Q516" s="2">
        <f t="shared" si="27"/>
        <v>46388</v>
      </c>
      <c r="R516" s="1">
        <f t="shared" si="28"/>
        <v>1</v>
      </c>
      <c r="S516" s="10">
        <f t="shared" si="29"/>
        <v>8886.3760000000002</v>
      </c>
    </row>
    <row r="517" spans="1:19" x14ac:dyDescent="0.25">
      <c r="A517" s="1" t="s">
        <v>33</v>
      </c>
      <c r="B517" s="1" t="s">
        <v>39</v>
      </c>
      <c r="C517" s="1" t="s">
        <v>35</v>
      </c>
      <c r="D517" s="1" t="s">
        <v>36</v>
      </c>
      <c r="E517" s="2">
        <v>46388</v>
      </c>
      <c r="F517" s="1">
        <v>2</v>
      </c>
      <c r="G517" s="1">
        <v>4776.8959999999997</v>
      </c>
      <c r="I517" s="1" t="s">
        <v>33</v>
      </c>
      <c r="J517" s="1" t="s">
        <v>40</v>
      </c>
      <c r="K517" s="1" t="s">
        <v>35</v>
      </c>
      <c r="L517" s="1" t="s">
        <v>36</v>
      </c>
      <c r="M517" s="2">
        <v>46388</v>
      </c>
      <c r="N517" s="1">
        <v>2</v>
      </c>
      <c r="O517" s="1">
        <v>4020.6930000000002</v>
      </c>
      <c r="Q517" s="2">
        <f t="shared" si="27"/>
        <v>46388</v>
      </c>
      <c r="R517" s="1">
        <f t="shared" si="28"/>
        <v>2</v>
      </c>
      <c r="S517" s="10">
        <f t="shared" si="29"/>
        <v>8797.5889999999999</v>
      </c>
    </row>
    <row r="518" spans="1:19" x14ac:dyDescent="0.25">
      <c r="A518" s="1" t="s">
        <v>33</v>
      </c>
      <c r="B518" s="1" t="s">
        <v>39</v>
      </c>
      <c r="C518" s="1" t="s">
        <v>35</v>
      </c>
      <c r="D518" s="1" t="s">
        <v>36</v>
      </c>
      <c r="E518" s="2">
        <v>46388</v>
      </c>
      <c r="F518" s="1">
        <v>3</v>
      </c>
      <c r="G518" s="1">
        <v>4785.7950000000001</v>
      </c>
      <c r="I518" s="1" t="s">
        <v>33</v>
      </c>
      <c r="J518" s="1" t="s">
        <v>40</v>
      </c>
      <c r="K518" s="1" t="s">
        <v>35</v>
      </c>
      <c r="L518" s="1" t="s">
        <v>36</v>
      </c>
      <c r="M518" s="2">
        <v>46388</v>
      </c>
      <c r="N518" s="1">
        <v>3</v>
      </c>
      <c r="O518" s="1">
        <v>4028.3130000000001</v>
      </c>
      <c r="Q518" s="2">
        <f t="shared" ref="Q518:Q581" si="30">M518</f>
        <v>46388</v>
      </c>
      <c r="R518" s="1">
        <f t="shared" ref="R518:R581" si="31">N518</f>
        <v>3</v>
      </c>
      <c r="S518" s="10">
        <f t="shared" ref="S518:S581" si="32">O518+G518</f>
        <v>8814.1080000000002</v>
      </c>
    </row>
    <row r="519" spans="1:19" x14ac:dyDescent="0.25">
      <c r="A519" s="1" t="s">
        <v>33</v>
      </c>
      <c r="B519" s="1" t="s">
        <v>39</v>
      </c>
      <c r="C519" s="1" t="s">
        <v>35</v>
      </c>
      <c r="D519" s="1" t="s">
        <v>36</v>
      </c>
      <c r="E519" s="2">
        <v>46388</v>
      </c>
      <c r="F519" s="1">
        <v>4</v>
      </c>
      <c r="G519" s="1">
        <v>4815.4089999999997</v>
      </c>
      <c r="I519" s="1" t="s">
        <v>33</v>
      </c>
      <c r="J519" s="1" t="s">
        <v>40</v>
      </c>
      <c r="K519" s="1" t="s">
        <v>35</v>
      </c>
      <c r="L519" s="1" t="s">
        <v>36</v>
      </c>
      <c r="M519" s="2">
        <v>46388</v>
      </c>
      <c r="N519" s="1">
        <v>4</v>
      </c>
      <c r="O519" s="1">
        <v>4054.4470000000001</v>
      </c>
      <c r="Q519" s="2">
        <f t="shared" si="30"/>
        <v>46388</v>
      </c>
      <c r="R519" s="1">
        <f t="shared" si="31"/>
        <v>4</v>
      </c>
      <c r="S519" s="10">
        <f t="shared" si="32"/>
        <v>8869.8559999999998</v>
      </c>
    </row>
    <row r="520" spans="1:19" x14ac:dyDescent="0.25">
      <c r="A520" s="1" t="s">
        <v>33</v>
      </c>
      <c r="B520" s="1" t="s">
        <v>39</v>
      </c>
      <c r="C520" s="1" t="s">
        <v>35</v>
      </c>
      <c r="D520" s="1" t="s">
        <v>36</v>
      </c>
      <c r="E520" s="2">
        <v>46388</v>
      </c>
      <c r="F520" s="1">
        <v>5</v>
      </c>
      <c r="G520" s="1">
        <v>4820.3050000000003</v>
      </c>
      <c r="I520" s="1" t="s">
        <v>33</v>
      </c>
      <c r="J520" s="1" t="s">
        <v>40</v>
      </c>
      <c r="K520" s="1" t="s">
        <v>35</v>
      </c>
      <c r="L520" s="1" t="s">
        <v>36</v>
      </c>
      <c r="M520" s="2">
        <v>46388</v>
      </c>
      <c r="N520" s="1">
        <v>5</v>
      </c>
      <c r="O520" s="1">
        <v>4057.7420000000002</v>
      </c>
      <c r="Q520" s="2">
        <f t="shared" si="30"/>
        <v>46388</v>
      </c>
      <c r="R520" s="1">
        <f t="shared" si="31"/>
        <v>5</v>
      </c>
      <c r="S520" s="10">
        <f t="shared" si="32"/>
        <v>8878.0470000000005</v>
      </c>
    </row>
    <row r="521" spans="1:19" x14ac:dyDescent="0.25">
      <c r="A521" s="1" t="s">
        <v>33</v>
      </c>
      <c r="B521" s="1" t="s">
        <v>39</v>
      </c>
      <c r="C521" s="1" t="s">
        <v>35</v>
      </c>
      <c r="D521" s="1" t="s">
        <v>36</v>
      </c>
      <c r="E521" s="2">
        <v>46388</v>
      </c>
      <c r="F521" s="1">
        <v>6</v>
      </c>
      <c r="G521" s="1">
        <v>4780.8990000000003</v>
      </c>
      <c r="I521" s="1" t="s">
        <v>33</v>
      </c>
      <c r="J521" s="1" t="s">
        <v>40</v>
      </c>
      <c r="K521" s="1" t="s">
        <v>35</v>
      </c>
      <c r="L521" s="1" t="s">
        <v>36</v>
      </c>
      <c r="M521" s="2">
        <v>46388</v>
      </c>
      <c r="N521" s="1">
        <v>6</v>
      </c>
      <c r="O521" s="1">
        <v>4025.018</v>
      </c>
      <c r="Q521" s="2">
        <f t="shared" si="30"/>
        <v>46388</v>
      </c>
      <c r="R521" s="1">
        <f t="shared" si="31"/>
        <v>6</v>
      </c>
      <c r="S521" s="10">
        <f t="shared" si="32"/>
        <v>8805.9170000000013</v>
      </c>
    </row>
    <row r="522" spans="1:19" x14ac:dyDescent="0.25">
      <c r="A522" s="1" t="s">
        <v>33</v>
      </c>
      <c r="B522" s="1" t="s">
        <v>39</v>
      </c>
      <c r="C522" s="1" t="s">
        <v>35</v>
      </c>
      <c r="D522" s="1" t="s">
        <v>36</v>
      </c>
      <c r="E522" s="2">
        <v>46388</v>
      </c>
      <c r="F522" s="1">
        <v>7</v>
      </c>
      <c r="G522" s="1">
        <v>4810.625</v>
      </c>
      <c r="I522" s="1" t="s">
        <v>33</v>
      </c>
      <c r="J522" s="1" t="s">
        <v>40</v>
      </c>
      <c r="K522" s="1" t="s">
        <v>35</v>
      </c>
      <c r="L522" s="1" t="s">
        <v>36</v>
      </c>
      <c r="M522" s="2">
        <v>46388</v>
      </c>
      <c r="N522" s="1">
        <v>7</v>
      </c>
      <c r="O522" s="1">
        <v>4050.2739999999999</v>
      </c>
      <c r="Q522" s="2">
        <f t="shared" si="30"/>
        <v>46388</v>
      </c>
      <c r="R522" s="1">
        <f t="shared" si="31"/>
        <v>7</v>
      </c>
      <c r="S522" s="10">
        <f t="shared" si="32"/>
        <v>8860.8989999999994</v>
      </c>
    </row>
    <row r="523" spans="1:19" x14ac:dyDescent="0.25">
      <c r="A523" s="1" t="s">
        <v>33</v>
      </c>
      <c r="B523" s="1" t="s">
        <v>39</v>
      </c>
      <c r="C523" s="1" t="s">
        <v>35</v>
      </c>
      <c r="D523" s="1" t="s">
        <v>36</v>
      </c>
      <c r="E523" s="2">
        <v>46388</v>
      </c>
      <c r="F523" s="1">
        <v>8</v>
      </c>
      <c r="G523" s="1">
        <v>4790.5789999999997</v>
      </c>
      <c r="I523" s="1" t="s">
        <v>33</v>
      </c>
      <c r="J523" s="1" t="s">
        <v>40</v>
      </c>
      <c r="K523" s="1" t="s">
        <v>35</v>
      </c>
      <c r="L523" s="1" t="s">
        <v>36</v>
      </c>
      <c r="M523" s="2">
        <v>46388</v>
      </c>
      <c r="N523" s="1">
        <v>8</v>
      </c>
      <c r="O523" s="1">
        <v>4032.4870000000001</v>
      </c>
      <c r="Q523" s="2">
        <f t="shared" si="30"/>
        <v>46388</v>
      </c>
      <c r="R523" s="1">
        <f t="shared" si="31"/>
        <v>8</v>
      </c>
      <c r="S523" s="10">
        <f t="shared" si="32"/>
        <v>8823.0659999999989</v>
      </c>
    </row>
    <row r="524" spans="1:19" x14ac:dyDescent="0.25">
      <c r="A524" s="1" t="s">
        <v>33</v>
      </c>
      <c r="B524" s="1" t="s">
        <v>39</v>
      </c>
      <c r="C524" s="1" t="s">
        <v>35</v>
      </c>
      <c r="D524" s="1" t="s">
        <v>36</v>
      </c>
      <c r="E524" s="2">
        <v>46388</v>
      </c>
      <c r="F524" s="1">
        <v>9</v>
      </c>
      <c r="G524" s="1">
        <v>4835.0420000000004</v>
      </c>
      <c r="I524" s="1" t="s">
        <v>33</v>
      </c>
      <c r="J524" s="1" t="s">
        <v>40</v>
      </c>
      <c r="K524" s="1" t="s">
        <v>35</v>
      </c>
      <c r="L524" s="1" t="s">
        <v>36</v>
      </c>
      <c r="M524" s="2">
        <v>46388</v>
      </c>
      <c r="N524" s="1">
        <v>9</v>
      </c>
      <c r="O524" s="1">
        <v>4070.1970000000001</v>
      </c>
      <c r="Q524" s="2">
        <f t="shared" si="30"/>
        <v>46388</v>
      </c>
      <c r="R524" s="1">
        <f t="shared" si="31"/>
        <v>9</v>
      </c>
      <c r="S524" s="10">
        <f t="shared" si="32"/>
        <v>8905.2390000000014</v>
      </c>
    </row>
    <row r="525" spans="1:19" x14ac:dyDescent="0.25">
      <c r="A525" s="1" t="s">
        <v>33</v>
      </c>
      <c r="B525" s="1" t="s">
        <v>39</v>
      </c>
      <c r="C525" s="1" t="s">
        <v>35</v>
      </c>
      <c r="D525" s="1" t="s">
        <v>36</v>
      </c>
      <c r="E525" s="2">
        <v>46388</v>
      </c>
      <c r="F525" s="1">
        <v>10</v>
      </c>
      <c r="G525" s="1">
        <v>4766.1620000000003</v>
      </c>
      <c r="I525" s="1" t="s">
        <v>33</v>
      </c>
      <c r="J525" s="1" t="s">
        <v>40</v>
      </c>
      <c r="K525" s="1" t="s">
        <v>35</v>
      </c>
      <c r="L525" s="1" t="s">
        <v>36</v>
      </c>
      <c r="M525" s="2">
        <v>46388</v>
      </c>
      <c r="N525" s="1">
        <v>10</v>
      </c>
      <c r="O525" s="1">
        <v>4012.5639999999999</v>
      </c>
      <c r="Q525" s="2">
        <f t="shared" si="30"/>
        <v>46388</v>
      </c>
      <c r="R525" s="1">
        <f t="shared" si="31"/>
        <v>10</v>
      </c>
      <c r="S525" s="10">
        <f t="shared" si="32"/>
        <v>8778.7260000000006</v>
      </c>
    </row>
    <row r="526" spans="1:19" x14ac:dyDescent="0.25">
      <c r="A526" s="1" t="s">
        <v>33</v>
      </c>
      <c r="B526" s="1" t="s">
        <v>39</v>
      </c>
      <c r="C526" s="1" t="s">
        <v>35</v>
      </c>
      <c r="D526" s="1" t="s">
        <v>36</v>
      </c>
      <c r="E526" s="2">
        <v>46388</v>
      </c>
      <c r="F526" s="1">
        <v>11</v>
      </c>
      <c r="G526" s="1">
        <v>4773.8419999999996</v>
      </c>
      <c r="I526" s="1" t="s">
        <v>33</v>
      </c>
      <c r="J526" s="1" t="s">
        <v>40</v>
      </c>
      <c r="K526" s="1" t="s">
        <v>35</v>
      </c>
      <c r="L526" s="1" t="s">
        <v>36</v>
      </c>
      <c r="M526" s="2">
        <v>46388</v>
      </c>
      <c r="N526" s="1">
        <v>11</v>
      </c>
      <c r="O526" s="1">
        <v>4018.7890000000002</v>
      </c>
      <c r="Q526" s="2">
        <f t="shared" si="30"/>
        <v>46388</v>
      </c>
      <c r="R526" s="1">
        <f t="shared" si="31"/>
        <v>11</v>
      </c>
      <c r="S526" s="10">
        <f t="shared" si="32"/>
        <v>8792.6309999999994</v>
      </c>
    </row>
    <row r="527" spans="1:19" x14ac:dyDescent="0.25">
      <c r="A527" s="1" t="s">
        <v>33</v>
      </c>
      <c r="B527" s="1" t="s">
        <v>39</v>
      </c>
      <c r="C527" s="1" t="s">
        <v>35</v>
      </c>
      <c r="D527" s="1" t="s">
        <v>36</v>
      </c>
      <c r="E527" s="2">
        <v>46388</v>
      </c>
      <c r="F527" s="1">
        <v>12</v>
      </c>
      <c r="G527" s="1">
        <v>4827.3620000000001</v>
      </c>
      <c r="I527" s="1" t="s">
        <v>33</v>
      </c>
      <c r="J527" s="1" t="s">
        <v>40</v>
      </c>
      <c r="K527" s="1" t="s">
        <v>35</v>
      </c>
      <c r="L527" s="1" t="s">
        <v>36</v>
      </c>
      <c r="M527" s="2">
        <v>46388</v>
      </c>
      <c r="N527" s="1">
        <v>12</v>
      </c>
      <c r="O527" s="1">
        <v>4063.9720000000002</v>
      </c>
      <c r="Q527" s="2">
        <f t="shared" si="30"/>
        <v>46388</v>
      </c>
      <c r="R527" s="1">
        <f t="shared" si="31"/>
        <v>12</v>
      </c>
      <c r="S527" s="10">
        <f t="shared" si="32"/>
        <v>8891.3340000000007</v>
      </c>
    </row>
    <row r="528" spans="1:19" x14ac:dyDescent="0.25">
      <c r="A528" s="1" t="s">
        <v>33</v>
      </c>
      <c r="B528" s="1" t="s">
        <v>39</v>
      </c>
      <c r="C528" s="1" t="s">
        <v>35</v>
      </c>
      <c r="D528" s="1" t="s">
        <v>36</v>
      </c>
      <c r="E528" s="2">
        <v>46388</v>
      </c>
      <c r="F528" s="1">
        <v>13</v>
      </c>
      <c r="G528" s="1">
        <v>4789.9369999999999</v>
      </c>
      <c r="I528" s="1" t="s">
        <v>33</v>
      </c>
      <c r="J528" s="1" t="s">
        <v>40</v>
      </c>
      <c r="K528" s="1" t="s">
        <v>35</v>
      </c>
      <c r="L528" s="1" t="s">
        <v>36</v>
      </c>
      <c r="M528" s="2">
        <v>46388</v>
      </c>
      <c r="N528" s="1">
        <v>13</v>
      </c>
      <c r="O528" s="1">
        <v>4031.36</v>
      </c>
      <c r="Q528" s="2">
        <f t="shared" si="30"/>
        <v>46388</v>
      </c>
      <c r="R528" s="1">
        <f t="shared" si="31"/>
        <v>13</v>
      </c>
      <c r="S528" s="10">
        <f t="shared" si="32"/>
        <v>8821.2970000000005</v>
      </c>
    </row>
    <row r="529" spans="1:19" x14ac:dyDescent="0.25">
      <c r="A529" s="1" t="s">
        <v>33</v>
      </c>
      <c r="B529" s="1" t="s">
        <v>39</v>
      </c>
      <c r="C529" s="1" t="s">
        <v>35</v>
      </c>
      <c r="D529" s="1" t="s">
        <v>36</v>
      </c>
      <c r="E529" s="2">
        <v>46388</v>
      </c>
      <c r="F529" s="1">
        <v>14</v>
      </c>
      <c r="G529" s="1">
        <v>4811.268</v>
      </c>
      <c r="I529" s="1" t="s">
        <v>33</v>
      </c>
      <c r="J529" s="1" t="s">
        <v>40</v>
      </c>
      <c r="K529" s="1" t="s">
        <v>35</v>
      </c>
      <c r="L529" s="1" t="s">
        <v>36</v>
      </c>
      <c r="M529" s="2">
        <v>46388</v>
      </c>
      <c r="N529" s="1">
        <v>14</v>
      </c>
      <c r="O529" s="1">
        <v>4051.4009999999998</v>
      </c>
      <c r="Q529" s="2">
        <f t="shared" si="30"/>
        <v>46388</v>
      </c>
      <c r="R529" s="1">
        <f t="shared" si="31"/>
        <v>14</v>
      </c>
      <c r="S529" s="10">
        <f t="shared" si="32"/>
        <v>8862.6689999999999</v>
      </c>
    </row>
    <row r="530" spans="1:19" x14ac:dyDescent="0.25">
      <c r="A530" s="1" t="s">
        <v>33</v>
      </c>
      <c r="B530" s="1" t="s">
        <v>39</v>
      </c>
      <c r="C530" s="1" t="s">
        <v>35</v>
      </c>
      <c r="D530" s="1" t="s">
        <v>36</v>
      </c>
      <c r="E530" s="2">
        <v>46388</v>
      </c>
      <c r="F530" s="1">
        <v>15</v>
      </c>
      <c r="G530" s="1">
        <v>4776.22</v>
      </c>
      <c r="I530" s="1" t="s">
        <v>33</v>
      </c>
      <c r="J530" s="1" t="s">
        <v>40</v>
      </c>
      <c r="K530" s="1" t="s">
        <v>35</v>
      </c>
      <c r="L530" s="1" t="s">
        <v>36</v>
      </c>
      <c r="M530" s="2">
        <v>46388</v>
      </c>
      <c r="N530" s="1">
        <v>15</v>
      </c>
      <c r="O530" s="1">
        <v>4020.6129999999998</v>
      </c>
      <c r="Q530" s="2">
        <f t="shared" si="30"/>
        <v>46388</v>
      </c>
      <c r="R530" s="1">
        <f t="shared" si="31"/>
        <v>15</v>
      </c>
      <c r="S530" s="10">
        <f t="shared" si="32"/>
        <v>8796.8330000000005</v>
      </c>
    </row>
    <row r="531" spans="1:19" x14ac:dyDescent="0.25">
      <c r="A531" s="1" t="s">
        <v>33</v>
      </c>
      <c r="B531" s="1" t="s">
        <v>39</v>
      </c>
      <c r="C531" s="1" t="s">
        <v>35</v>
      </c>
      <c r="D531" s="1" t="s">
        <v>36</v>
      </c>
      <c r="E531" s="2">
        <v>46388</v>
      </c>
      <c r="F531" s="1">
        <v>16</v>
      </c>
      <c r="G531" s="1">
        <v>4824.9840000000004</v>
      </c>
      <c r="I531" s="1" t="s">
        <v>33</v>
      </c>
      <c r="J531" s="1" t="s">
        <v>40</v>
      </c>
      <c r="K531" s="1" t="s">
        <v>35</v>
      </c>
      <c r="L531" s="1" t="s">
        <v>36</v>
      </c>
      <c r="M531" s="2">
        <v>46388</v>
      </c>
      <c r="N531" s="1">
        <v>16</v>
      </c>
      <c r="O531" s="1">
        <v>4062.1469999999999</v>
      </c>
      <c r="Q531" s="2">
        <f t="shared" si="30"/>
        <v>46388</v>
      </c>
      <c r="R531" s="1">
        <f t="shared" si="31"/>
        <v>16</v>
      </c>
      <c r="S531" s="10">
        <f t="shared" si="32"/>
        <v>8887.1310000000012</v>
      </c>
    </row>
    <row r="532" spans="1:19" x14ac:dyDescent="0.25">
      <c r="A532" s="1" t="s">
        <v>33</v>
      </c>
      <c r="B532" s="1" t="s">
        <v>39</v>
      </c>
      <c r="C532" s="1" t="s">
        <v>35</v>
      </c>
      <c r="D532" s="1" t="s">
        <v>36</v>
      </c>
      <c r="E532" s="2">
        <v>46388</v>
      </c>
      <c r="F532" s="1">
        <v>17</v>
      </c>
      <c r="G532" s="1">
        <v>4782.29</v>
      </c>
      <c r="I532" s="1" t="s">
        <v>33</v>
      </c>
      <c r="J532" s="1" t="s">
        <v>40</v>
      </c>
      <c r="K532" s="1" t="s">
        <v>35</v>
      </c>
      <c r="L532" s="1" t="s">
        <v>36</v>
      </c>
      <c r="M532" s="2">
        <v>46388</v>
      </c>
      <c r="N532" s="1">
        <v>17</v>
      </c>
      <c r="O532" s="1">
        <v>4025.962</v>
      </c>
      <c r="Q532" s="2">
        <f t="shared" si="30"/>
        <v>46388</v>
      </c>
      <c r="R532" s="1">
        <f t="shared" si="31"/>
        <v>17</v>
      </c>
      <c r="S532" s="10">
        <f t="shared" si="32"/>
        <v>8808.2520000000004</v>
      </c>
    </row>
    <row r="533" spans="1:19" x14ac:dyDescent="0.25">
      <c r="A533" s="1" t="s">
        <v>33</v>
      </c>
      <c r="B533" s="1" t="s">
        <v>39</v>
      </c>
      <c r="C533" s="1" t="s">
        <v>35</v>
      </c>
      <c r="D533" s="1" t="s">
        <v>36</v>
      </c>
      <c r="E533" s="2">
        <v>46388</v>
      </c>
      <c r="F533" s="1">
        <v>18</v>
      </c>
      <c r="G533" s="1">
        <v>4818.9139999999998</v>
      </c>
      <c r="I533" s="1" t="s">
        <v>33</v>
      </c>
      <c r="J533" s="1" t="s">
        <v>40</v>
      </c>
      <c r="K533" s="1" t="s">
        <v>35</v>
      </c>
      <c r="L533" s="1" t="s">
        <v>36</v>
      </c>
      <c r="M533" s="2">
        <v>46388</v>
      </c>
      <c r="N533" s="1">
        <v>18</v>
      </c>
      <c r="O533" s="1">
        <v>4056.7979999999998</v>
      </c>
      <c r="Q533" s="2">
        <f t="shared" si="30"/>
        <v>46388</v>
      </c>
      <c r="R533" s="1">
        <f t="shared" si="31"/>
        <v>18</v>
      </c>
      <c r="S533" s="10">
        <f t="shared" si="32"/>
        <v>8875.7119999999995</v>
      </c>
    </row>
    <row r="534" spans="1:19" x14ac:dyDescent="0.25">
      <c r="A534" s="1" t="s">
        <v>33</v>
      </c>
      <c r="B534" s="1" t="s">
        <v>39</v>
      </c>
      <c r="C534" s="1" t="s">
        <v>35</v>
      </c>
      <c r="D534" s="1" t="s">
        <v>36</v>
      </c>
      <c r="E534" s="2">
        <v>46388</v>
      </c>
      <c r="F534" s="1">
        <v>19</v>
      </c>
      <c r="G534" s="1">
        <v>4836.3100000000004</v>
      </c>
      <c r="I534" s="1" t="s">
        <v>33</v>
      </c>
      <c r="J534" s="1" t="s">
        <v>40</v>
      </c>
      <c r="K534" s="1" t="s">
        <v>35</v>
      </c>
      <c r="L534" s="1" t="s">
        <v>36</v>
      </c>
      <c r="M534" s="2">
        <v>46388</v>
      </c>
      <c r="N534" s="1">
        <v>19</v>
      </c>
      <c r="O534" s="1">
        <v>4071.1640000000002</v>
      </c>
      <c r="Q534" s="2">
        <f t="shared" si="30"/>
        <v>46388</v>
      </c>
      <c r="R534" s="1">
        <f t="shared" si="31"/>
        <v>19</v>
      </c>
      <c r="S534" s="10">
        <f t="shared" si="32"/>
        <v>8907.4740000000002</v>
      </c>
    </row>
    <row r="535" spans="1:19" x14ac:dyDescent="0.25">
      <c r="A535" s="1" t="s">
        <v>33</v>
      </c>
      <c r="B535" s="1" t="s">
        <v>39</v>
      </c>
      <c r="C535" s="1" t="s">
        <v>35</v>
      </c>
      <c r="D535" s="1" t="s">
        <v>36</v>
      </c>
      <c r="E535" s="2">
        <v>46388</v>
      </c>
      <c r="F535" s="1">
        <v>20</v>
      </c>
      <c r="G535" s="1">
        <v>4764.8940000000002</v>
      </c>
      <c r="I535" s="1" t="s">
        <v>33</v>
      </c>
      <c r="J535" s="1" t="s">
        <v>40</v>
      </c>
      <c r="K535" s="1" t="s">
        <v>35</v>
      </c>
      <c r="L535" s="1" t="s">
        <v>36</v>
      </c>
      <c r="M535" s="2">
        <v>46388</v>
      </c>
      <c r="N535" s="1">
        <v>20</v>
      </c>
      <c r="O535" s="1">
        <v>4011.5970000000002</v>
      </c>
      <c r="Q535" s="2">
        <f t="shared" si="30"/>
        <v>46388</v>
      </c>
      <c r="R535" s="1">
        <f t="shared" si="31"/>
        <v>20</v>
      </c>
      <c r="S535" s="10">
        <f t="shared" si="32"/>
        <v>8776.491</v>
      </c>
    </row>
    <row r="536" spans="1:19" x14ac:dyDescent="0.25">
      <c r="A536" s="1" t="s">
        <v>33</v>
      </c>
      <c r="B536" s="1" t="s">
        <v>39</v>
      </c>
      <c r="C536" s="1" t="s">
        <v>35</v>
      </c>
      <c r="D536" s="1" t="s">
        <v>36</v>
      </c>
      <c r="E536" s="2">
        <v>46388</v>
      </c>
      <c r="F536" s="1">
        <v>21</v>
      </c>
      <c r="G536" s="1">
        <v>4793.6090000000004</v>
      </c>
      <c r="I536" s="1" t="s">
        <v>33</v>
      </c>
      <c r="J536" s="1" t="s">
        <v>40</v>
      </c>
      <c r="K536" s="1" t="s">
        <v>35</v>
      </c>
      <c r="L536" s="1" t="s">
        <v>36</v>
      </c>
      <c r="M536" s="2">
        <v>46388</v>
      </c>
      <c r="N536" s="1">
        <v>21</v>
      </c>
      <c r="O536" s="1">
        <v>4035.2089999999998</v>
      </c>
      <c r="Q536" s="2">
        <f t="shared" si="30"/>
        <v>46388</v>
      </c>
      <c r="R536" s="1">
        <f t="shared" si="31"/>
        <v>21</v>
      </c>
      <c r="S536" s="10">
        <f t="shared" si="32"/>
        <v>8828.8179999999993</v>
      </c>
    </row>
    <row r="537" spans="1:19" x14ac:dyDescent="0.25">
      <c r="A537" s="1" t="s">
        <v>33</v>
      </c>
      <c r="B537" s="1" t="s">
        <v>39</v>
      </c>
      <c r="C537" s="1" t="s">
        <v>35</v>
      </c>
      <c r="D537" s="1" t="s">
        <v>36</v>
      </c>
      <c r="E537" s="2">
        <v>46388</v>
      </c>
      <c r="F537" s="1">
        <v>22</v>
      </c>
      <c r="G537" s="1">
        <v>4807.5959999999995</v>
      </c>
      <c r="I537" s="1" t="s">
        <v>33</v>
      </c>
      <c r="J537" s="1" t="s">
        <v>40</v>
      </c>
      <c r="K537" s="1" t="s">
        <v>35</v>
      </c>
      <c r="L537" s="1" t="s">
        <v>36</v>
      </c>
      <c r="M537" s="2">
        <v>46388</v>
      </c>
      <c r="N537" s="1">
        <v>22</v>
      </c>
      <c r="O537" s="1">
        <v>4047.5520000000001</v>
      </c>
      <c r="Q537" s="2">
        <f t="shared" si="30"/>
        <v>46388</v>
      </c>
      <c r="R537" s="1">
        <f t="shared" si="31"/>
        <v>22</v>
      </c>
      <c r="S537" s="10">
        <f t="shared" si="32"/>
        <v>8855.1479999999992</v>
      </c>
    </row>
    <row r="538" spans="1:19" x14ac:dyDescent="0.25">
      <c r="A538" s="1" t="s">
        <v>33</v>
      </c>
      <c r="B538" s="1" t="s">
        <v>39</v>
      </c>
      <c r="C538" s="1" t="s">
        <v>35</v>
      </c>
      <c r="D538" s="1" t="s">
        <v>36</v>
      </c>
      <c r="E538" s="2">
        <v>46388</v>
      </c>
      <c r="F538" s="1">
        <v>23</v>
      </c>
      <c r="G538" s="1">
        <v>4762.1570000000002</v>
      </c>
      <c r="I538" s="1" t="s">
        <v>33</v>
      </c>
      <c r="J538" s="1" t="s">
        <v>40</v>
      </c>
      <c r="K538" s="1" t="s">
        <v>35</v>
      </c>
      <c r="L538" s="1" t="s">
        <v>36</v>
      </c>
      <c r="M538" s="2">
        <v>46388</v>
      </c>
      <c r="N538" s="1">
        <v>23</v>
      </c>
      <c r="O538" s="1">
        <v>4009.884</v>
      </c>
      <c r="Q538" s="2">
        <f t="shared" si="30"/>
        <v>46388</v>
      </c>
      <c r="R538" s="1">
        <f t="shared" si="31"/>
        <v>23</v>
      </c>
      <c r="S538" s="10">
        <f t="shared" si="32"/>
        <v>8772.0410000000011</v>
      </c>
    </row>
    <row r="539" spans="1:19" x14ac:dyDescent="0.25">
      <c r="A539" s="1" t="s">
        <v>33</v>
      </c>
      <c r="B539" s="1" t="s">
        <v>39</v>
      </c>
      <c r="C539" s="1" t="s">
        <v>35</v>
      </c>
      <c r="D539" s="1" t="s">
        <v>36</v>
      </c>
      <c r="E539" s="2">
        <v>46388</v>
      </c>
      <c r="F539" s="1">
        <v>24</v>
      </c>
      <c r="G539" s="1">
        <v>4839.0479999999998</v>
      </c>
      <c r="I539" s="1" t="s">
        <v>33</v>
      </c>
      <c r="J539" s="1" t="s">
        <v>40</v>
      </c>
      <c r="K539" s="1" t="s">
        <v>35</v>
      </c>
      <c r="L539" s="1" t="s">
        <v>36</v>
      </c>
      <c r="M539" s="2">
        <v>46388</v>
      </c>
      <c r="N539" s="1">
        <v>24</v>
      </c>
      <c r="O539" s="1">
        <v>4072.877</v>
      </c>
      <c r="Q539" s="2">
        <f t="shared" si="30"/>
        <v>46388</v>
      </c>
      <c r="R539" s="1">
        <f t="shared" si="31"/>
        <v>24</v>
      </c>
      <c r="S539" s="10">
        <f t="shared" si="32"/>
        <v>8911.9249999999993</v>
      </c>
    </row>
    <row r="540" spans="1:19" x14ac:dyDescent="0.25">
      <c r="A540" s="1" t="s">
        <v>33</v>
      </c>
      <c r="B540" s="1" t="s">
        <v>39</v>
      </c>
      <c r="C540" s="1" t="s">
        <v>35</v>
      </c>
      <c r="D540" s="1" t="s">
        <v>36</v>
      </c>
      <c r="E540" s="2">
        <v>46388</v>
      </c>
      <c r="F540" s="1">
        <v>25</v>
      </c>
      <c r="G540" s="1">
        <v>4831.991</v>
      </c>
      <c r="I540" s="1" t="s">
        <v>33</v>
      </c>
      <c r="J540" s="1" t="s">
        <v>40</v>
      </c>
      <c r="K540" s="1" t="s">
        <v>35</v>
      </c>
      <c r="L540" s="1" t="s">
        <v>36</v>
      </c>
      <c r="M540" s="2">
        <v>46388</v>
      </c>
      <c r="N540" s="1">
        <v>25</v>
      </c>
      <c r="O540" s="1">
        <v>4067.547</v>
      </c>
      <c r="Q540" s="2">
        <f t="shared" si="30"/>
        <v>46388</v>
      </c>
      <c r="R540" s="1">
        <f t="shared" si="31"/>
        <v>25</v>
      </c>
      <c r="S540" s="10">
        <f t="shared" si="32"/>
        <v>8899.5380000000005</v>
      </c>
    </row>
    <row r="541" spans="1:19" x14ac:dyDescent="0.25">
      <c r="A541" s="1" t="s">
        <v>33</v>
      </c>
      <c r="B541" s="1" t="s">
        <v>39</v>
      </c>
      <c r="C541" s="1" t="s">
        <v>35</v>
      </c>
      <c r="D541" s="1" t="s">
        <v>36</v>
      </c>
      <c r="E541" s="2">
        <v>46388</v>
      </c>
      <c r="F541" s="1">
        <v>26</v>
      </c>
      <c r="G541" s="1">
        <v>4769.2129999999997</v>
      </c>
      <c r="I541" s="1" t="s">
        <v>33</v>
      </c>
      <c r="J541" s="1" t="s">
        <v>40</v>
      </c>
      <c r="K541" s="1" t="s">
        <v>35</v>
      </c>
      <c r="L541" s="1" t="s">
        <v>36</v>
      </c>
      <c r="M541" s="2">
        <v>46388</v>
      </c>
      <c r="N541" s="1">
        <v>26</v>
      </c>
      <c r="O541" s="1">
        <v>4015.2130000000002</v>
      </c>
      <c r="Q541" s="2">
        <f t="shared" si="30"/>
        <v>46388</v>
      </c>
      <c r="R541" s="1">
        <f t="shared" si="31"/>
        <v>26</v>
      </c>
      <c r="S541" s="10">
        <f t="shared" si="32"/>
        <v>8784.4259999999995</v>
      </c>
    </row>
    <row r="542" spans="1:19" x14ac:dyDescent="0.25">
      <c r="A542" s="1" t="s">
        <v>33</v>
      </c>
      <c r="B542" s="1" t="s">
        <v>39</v>
      </c>
      <c r="C542" s="1" t="s">
        <v>35</v>
      </c>
      <c r="D542" s="1" t="s">
        <v>36</v>
      </c>
      <c r="E542" s="2">
        <v>46388</v>
      </c>
      <c r="F542" s="1">
        <v>27</v>
      </c>
      <c r="G542" s="1">
        <v>4848.92</v>
      </c>
      <c r="I542" s="1" t="s">
        <v>33</v>
      </c>
      <c r="J542" s="1" t="s">
        <v>40</v>
      </c>
      <c r="K542" s="1" t="s">
        <v>35</v>
      </c>
      <c r="L542" s="1" t="s">
        <v>36</v>
      </c>
      <c r="M542" s="2">
        <v>46388</v>
      </c>
      <c r="N542" s="1">
        <v>27</v>
      </c>
      <c r="O542" s="1">
        <v>4082.3989999999999</v>
      </c>
      <c r="Q542" s="2">
        <f t="shared" si="30"/>
        <v>46388</v>
      </c>
      <c r="R542" s="1">
        <f t="shared" si="31"/>
        <v>27</v>
      </c>
      <c r="S542" s="10">
        <f t="shared" si="32"/>
        <v>8931.3189999999995</v>
      </c>
    </row>
    <row r="543" spans="1:19" x14ac:dyDescent="0.25">
      <c r="A543" s="1" t="s">
        <v>33</v>
      </c>
      <c r="B543" s="1" t="s">
        <v>39</v>
      </c>
      <c r="C543" s="1" t="s">
        <v>35</v>
      </c>
      <c r="D543" s="1" t="s">
        <v>36</v>
      </c>
      <c r="E543" s="2">
        <v>46388</v>
      </c>
      <c r="F543" s="1">
        <v>28</v>
      </c>
      <c r="G543" s="1">
        <v>4752.2839999999997</v>
      </c>
      <c r="I543" s="1" t="s">
        <v>33</v>
      </c>
      <c r="J543" s="1" t="s">
        <v>40</v>
      </c>
      <c r="K543" s="1" t="s">
        <v>35</v>
      </c>
      <c r="L543" s="1" t="s">
        <v>36</v>
      </c>
      <c r="M543" s="2">
        <v>46388</v>
      </c>
      <c r="N543" s="1">
        <v>28</v>
      </c>
      <c r="O543" s="1">
        <v>4000.3609999999999</v>
      </c>
      <c r="Q543" s="2">
        <f t="shared" si="30"/>
        <v>46388</v>
      </c>
      <c r="R543" s="1">
        <f t="shared" si="31"/>
        <v>28</v>
      </c>
      <c r="S543" s="10">
        <f t="shared" si="32"/>
        <v>8752.6450000000004</v>
      </c>
    </row>
    <row r="544" spans="1:19" x14ac:dyDescent="0.25">
      <c r="A544" s="1" t="s">
        <v>33</v>
      </c>
      <c r="B544" s="1" t="s">
        <v>39</v>
      </c>
      <c r="C544" s="1" t="s">
        <v>35</v>
      </c>
      <c r="D544" s="1" t="s">
        <v>36</v>
      </c>
      <c r="E544" s="2">
        <v>46388</v>
      </c>
      <c r="F544" s="1">
        <v>29</v>
      </c>
      <c r="G544" s="1">
        <v>4820.8419999999996</v>
      </c>
      <c r="I544" s="1" t="s">
        <v>33</v>
      </c>
      <c r="J544" s="1" t="s">
        <v>40</v>
      </c>
      <c r="K544" s="1" t="s">
        <v>35</v>
      </c>
      <c r="L544" s="1" t="s">
        <v>36</v>
      </c>
      <c r="M544" s="2">
        <v>46388</v>
      </c>
      <c r="N544" s="1">
        <v>29</v>
      </c>
      <c r="O544" s="1">
        <v>4058.942</v>
      </c>
      <c r="Q544" s="2">
        <f t="shared" si="30"/>
        <v>46388</v>
      </c>
      <c r="R544" s="1">
        <f t="shared" si="31"/>
        <v>29</v>
      </c>
      <c r="S544" s="10">
        <f t="shared" si="32"/>
        <v>8879.7839999999997</v>
      </c>
    </row>
    <row r="545" spans="1:19" x14ac:dyDescent="0.25">
      <c r="A545" s="1" t="s">
        <v>33</v>
      </c>
      <c r="B545" s="1" t="s">
        <v>39</v>
      </c>
      <c r="C545" s="1" t="s">
        <v>35</v>
      </c>
      <c r="D545" s="1" t="s">
        <v>36</v>
      </c>
      <c r="E545" s="2">
        <v>46388</v>
      </c>
      <c r="F545" s="1">
        <v>30</v>
      </c>
      <c r="G545" s="1">
        <v>4780.3630000000003</v>
      </c>
      <c r="I545" s="1" t="s">
        <v>33</v>
      </c>
      <c r="J545" s="1" t="s">
        <v>40</v>
      </c>
      <c r="K545" s="1" t="s">
        <v>35</v>
      </c>
      <c r="L545" s="1" t="s">
        <v>36</v>
      </c>
      <c r="M545" s="2">
        <v>46388</v>
      </c>
      <c r="N545" s="1">
        <v>30</v>
      </c>
      <c r="O545" s="1">
        <v>4023.8180000000002</v>
      </c>
      <c r="Q545" s="2">
        <f t="shared" si="30"/>
        <v>46388</v>
      </c>
      <c r="R545" s="1">
        <f t="shared" si="31"/>
        <v>30</v>
      </c>
      <c r="S545" s="10">
        <f t="shared" si="32"/>
        <v>8804.1810000000005</v>
      </c>
    </row>
    <row r="546" spans="1:19" x14ac:dyDescent="0.25">
      <c r="A546" s="1" t="s">
        <v>33</v>
      </c>
      <c r="B546" s="1" t="s">
        <v>39</v>
      </c>
      <c r="C546" s="1" t="s">
        <v>35</v>
      </c>
      <c r="D546" s="1" t="s">
        <v>36</v>
      </c>
      <c r="E546" s="2">
        <v>46388</v>
      </c>
      <c r="F546" s="1">
        <v>31</v>
      </c>
      <c r="G546" s="1">
        <v>4788.2240000000002</v>
      </c>
      <c r="I546" s="1" t="s">
        <v>33</v>
      </c>
      <c r="J546" s="1" t="s">
        <v>40</v>
      </c>
      <c r="K546" s="1" t="s">
        <v>35</v>
      </c>
      <c r="L546" s="1" t="s">
        <v>36</v>
      </c>
      <c r="M546" s="2">
        <v>46388</v>
      </c>
      <c r="N546" s="1">
        <v>31</v>
      </c>
      <c r="O546" s="1">
        <v>4031.069</v>
      </c>
      <c r="Q546" s="2">
        <f t="shared" si="30"/>
        <v>46388</v>
      </c>
      <c r="R546" s="1">
        <f t="shared" si="31"/>
        <v>31</v>
      </c>
      <c r="S546" s="10">
        <f t="shared" si="32"/>
        <v>8819.2929999999997</v>
      </c>
    </row>
    <row r="547" spans="1:19" x14ac:dyDescent="0.25">
      <c r="A547" s="1" t="s">
        <v>33</v>
      </c>
      <c r="B547" s="1" t="s">
        <v>39</v>
      </c>
      <c r="C547" s="1" t="s">
        <v>35</v>
      </c>
      <c r="D547" s="1" t="s">
        <v>36</v>
      </c>
      <c r="E547" s="2">
        <v>46388</v>
      </c>
      <c r="F547" s="1">
        <v>32</v>
      </c>
      <c r="G547" s="1">
        <v>4812.9799999999996</v>
      </c>
      <c r="I547" s="1" t="s">
        <v>33</v>
      </c>
      <c r="J547" s="1" t="s">
        <v>40</v>
      </c>
      <c r="K547" s="1" t="s">
        <v>35</v>
      </c>
      <c r="L547" s="1" t="s">
        <v>36</v>
      </c>
      <c r="M547" s="2">
        <v>46388</v>
      </c>
      <c r="N547" s="1">
        <v>32</v>
      </c>
      <c r="O547" s="1">
        <v>4051.692</v>
      </c>
      <c r="Q547" s="2">
        <f t="shared" si="30"/>
        <v>46388</v>
      </c>
      <c r="R547" s="1">
        <f t="shared" si="31"/>
        <v>32</v>
      </c>
      <c r="S547" s="10">
        <f t="shared" si="32"/>
        <v>8864.6719999999987</v>
      </c>
    </row>
    <row r="548" spans="1:19" x14ac:dyDescent="0.25">
      <c r="A548" s="1" t="s">
        <v>33</v>
      </c>
      <c r="B548" s="1" t="s">
        <v>39</v>
      </c>
      <c r="C548" s="1" t="s">
        <v>35</v>
      </c>
      <c r="D548" s="1" t="s">
        <v>36</v>
      </c>
      <c r="E548" s="2">
        <v>46388</v>
      </c>
      <c r="F548" s="1">
        <v>33</v>
      </c>
      <c r="G548" s="1">
        <v>4749.45</v>
      </c>
      <c r="I548" s="1" t="s">
        <v>33</v>
      </c>
      <c r="J548" s="1" t="s">
        <v>40</v>
      </c>
      <c r="K548" s="1" t="s">
        <v>35</v>
      </c>
      <c r="L548" s="1" t="s">
        <v>36</v>
      </c>
      <c r="M548" s="2">
        <v>46388</v>
      </c>
      <c r="N548" s="1">
        <v>33</v>
      </c>
      <c r="O548" s="1">
        <v>3998.4009999999998</v>
      </c>
      <c r="Q548" s="2">
        <f t="shared" si="30"/>
        <v>46388</v>
      </c>
      <c r="R548" s="1">
        <f t="shared" si="31"/>
        <v>33</v>
      </c>
      <c r="S548" s="10">
        <f t="shared" si="32"/>
        <v>8747.8509999999987</v>
      </c>
    </row>
    <row r="549" spans="1:19" x14ac:dyDescent="0.25">
      <c r="A549" s="1" t="s">
        <v>33</v>
      </c>
      <c r="B549" s="1" t="s">
        <v>39</v>
      </c>
      <c r="C549" s="1" t="s">
        <v>35</v>
      </c>
      <c r="D549" s="1" t="s">
        <v>36</v>
      </c>
      <c r="E549" s="2">
        <v>46388</v>
      </c>
      <c r="F549" s="1">
        <v>34</v>
      </c>
      <c r="G549" s="1">
        <v>4851.7539999999999</v>
      </c>
      <c r="I549" s="1" t="s">
        <v>33</v>
      </c>
      <c r="J549" s="1" t="s">
        <v>40</v>
      </c>
      <c r="K549" s="1" t="s">
        <v>35</v>
      </c>
      <c r="L549" s="1" t="s">
        <v>36</v>
      </c>
      <c r="M549" s="2">
        <v>46388</v>
      </c>
      <c r="N549" s="1">
        <v>34</v>
      </c>
      <c r="O549" s="1">
        <v>4084.36</v>
      </c>
      <c r="Q549" s="2">
        <f t="shared" si="30"/>
        <v>46388</v>
      </c>
      <c r="R549" s="1">
        <f t="shared" si="31"/>
        <v>34</v>
      </c>
      <c r="S549" s="10">
        <f t="shared" si="32"/>
        <v>8936.1139999999996</v>
      </c>
    </row>
    <row r="550" spans="1:19" x14ac:dyDescent="0.25">
      <c r="A550" s="1" t="s">
        <v>33</v>
      </c>
      <c r="B550" s="1" t="s">
        <v>39</v>
      </c>
      <c r="C550" s="1" t="s">
        <v>35</v>
      </c>
      <c r="D550" s="1" t="s">
        <v>36</v>
      </c>
      <c r="E550" s="2">
        <v>46388</v>
      </c>
      <c r="F550" s="1">
        <v>35</v>
      </c>
      <c r="G550" s="1">
        <v>4807.7820000000002</v>
      </c>
      <c r="I550" s="1" t="s">
        <v>33</v>
      </c>
      <c r="J550" s="1" t="s">
        <v>40</v>
      </c>
      <c r="K550" s="1" t="s">
        <v>35</v>
      </c>
      <c r="L550" s="1" t="s">
        <v>36</v>
      </c>
      <c r="M550" s="2">
        <v>46388</v>
      </c>
      <c r="N550" s="1">
        <v>35</v>
      </c>
      <c r="O550" s="1">
        <v>4047.9679999999998</v>
      </c>
      <c r="Q550" s="2">
        <f t="shared" si="30"/>
        <v>46388</v>
      </c>
      <c r="R550" s="1">
        <f t="shared" si="31"/>
        <v>35</v>
      </c>
      <c r="S550" s="10">
        <f t="shared" si="32"/>
        <v>8855.75</v>
      </c>
    </row>
    <row r="551" spans="1:19" x14ac:dyDescent="0.25">
      <c r="A551" s="1" t="s">
        <v>33</v>
      </c>
      <c r="B551" s="1" t="s">
        <v>39</v>
      </c>
      <c r="C551" s="1" t="s">
        <v>35</v>
      </c>
      <c r="D551" s="1" t="s">
        <v>36</v>
      </c>
      <c r="E551" s="2">
        <v>46388</v>
      </c>
      <c r="F551" s="1">
        <v>36</v>
      </c>
      <c r="G551" s="1">
        <v>4793.4219999999996</v>
      </c>
      <c r="I551" s="1" t="s">
        <v>33</v>
      </c>
      <c r="J551" s="1" t="s">
        <v>40</v>
      </c>
      <c r="K551" s="1" t="s">
        <v>35</v>
      </c>
      <c r="L551" s="1" t="s">
        <v>36</v>
      </c>
      <c r="M551" s="2">
        <v>46388</v>
      </c>
      <c r="N551" s="1">
        <v>36</v>
      </c>
      <c r="O551" s="1">
        <v>4034.7930000000001</v>
      </c>
      <c r="Q551" s="2">
        <f t="shared" si="30"/>
        <v>46388</v>
      </c>
      <c r="R551" s="1">
        <f t="shared" si="31"/>
        <v>36</v>
      </c>
      <c r="S551" s="10">
        <f t="shared" si="32"/>
        <v>8828.2150000000001</v>
      </c>
    </row>
    <row r="552" spans="1:19" x14ac:dyDescent="0.25">
      <c r="A552" s="1" t="s">
        <v>33</v>
      </c>
      <c r="B552" s="1" t="s">
        <v>39</v>
      </c>
      <c r="C552" s="1" t="s">
        <v>35</v>
      </c>
      <c r="D552" s="1" t="s">
        <v>36</v>
      </c>
      <c r="E552" s="2">
        <v>46388</v>
      </c>
      <c r="F552" s="1">
        <v>37</v>
      </c>
      <c r="G552" s="1">
        <v>4794.9219999999996</v>
      </c>
      <c r="I552" s="1" t="s">
        <v>33</v>
      </c>
      <c r="J552" s="1" t="s">
        <v>40</v>
      </c>
      <c r="K552" s="1" t="s">
        <v>35</v>
      </c>
      <c r="L552" s="1" t="s">
        <v>36</v>
      </c>
      <c r="M552" s="2">
        <v>46388</v>
      </c>
      <c r="N552" s="1">
        <v>37</v>
      </c>
      <c r="O552" s="1">
        <v>4036.1579999999999</v>
      </c>
      <c r="Q552" s="2">
        <f t="shared" si="30"/>
        <v>46388</v>
      </c>
      <c r="R552" s="1">
        <f t="shared" si="31"/>
        <v>37</v>
      </c>
      <c r="S552" s="10">
        <f t="shared" si="32"/>
        <v>8831.08</v>
      </c>
    </row>
    <row r="553" spans="1:19" x14ac:dyDescent="0.25">
      <c r="A553" s="1" t="s">
        <v>33</v>
      </c>
      <c r="B553" s="1" t="s">
        <v>39</v>
      </c>
      <c r="C553" s="1" t="s">
        <v>35</v>
      </c>
      <c r="D553" s="1" t="s">
        <v>36</v>
      </c>
      <c r="E553" s="2">
        <v>46388</v>
      </c>
      <c r="F553" s="1">
        <v>38</v>
      </c>
      <c r="G553" s="1">
        <v>4806.2820000000002</v>
      </c>
      <c r="I553" s="1" t="s">
        <v>33</v>
      </c>
      <c r="J553" s="1" t="s">
        <v>40</v>
      </c>
      <c r="K553" s="1" t="s">
        <v>35</v>
      </c>
      <c r="L553" s="1" t="s">
        <v>36</v>
      </c>
      <c r="M553" s="2">
        <v>46388</v>
      </c>
      <c r="N553" s="1">
        <v>38</v>
      </c>
      <c r="O553" s="1">
        <v>4046.6030000000001</v>
      </c>
      <c r="Q553" s="2">
        <f t="shared" si="30"/>
        <v>46388</v>
      </c>
      <c r="R553" s="1">
        <f t="shared" si="31"/>
        <v>38</v>
      </c>
      <c r="S553" s="10">
        <f t="shared" si="32"/>
        <v>8852.8850000000002</v>
      </c>
    </row>
    <row r="554" spans="1:19" x14ac:dyDescent="0.25">
      <c r="A554" s="1" t="s">
        <v>33</v>
      </c>
      <c r="B554" s="1" t="s">
        <v>39</v>
      </c>
      <c r="C554" s="1" t="s">
        <v>35</v>
      </c>
      <c r="D554" s="1" t="s">
        <v>36</v>
      </c>
      <c r="E554" s="2">
        <v>46388</v>
      </c>
      <c r="F554" s="1">
        <v>39</v>
      </c>
      <c r="G554" s="1">
        <v>4772.3440000000001</v>
      </c>
      <c r="I554" s="1" t="s">
        <v>33</v>
      </c>
      <c r="J554" s="1" t="s">
        <v>40</v>
      </c>
      <c r="K554" s="1" t="s">
        <v>35</v>
      </c>
      <c r="L554" s="1" t="s">
        <v>36</v>
      </c>
      <c r="M554" s="2">
        <v>46388</v>
      </c>
      <c r="N554" s="1">
        <v>39</v>
      </c>
      <c r="O554" s="1">
        <v>4017.7170000000001</v>
      </c>
      <c r="Q554" s="2">
        <f t="shared" si="30"/>
        <v>46388</v>
      </c>
      <c r="R554" s="1">
        <f t="shared" si="31"/>
        <v>39</v>
      </c>
      <c r="S554" s="10">
        <f t="shared" si="32"/>
        <v>8790.0609999999997</v>
      </c>
    </row>
    <row r="555" spans="1:19" x14ac:dyDescent="0.25">
      <c r="A555" s="1" t="s">
        <v>33</v>
      </c>
      <c r="B555" s="1" t="s">
        <v>39</v>
      </c>
      <c r="C555" s="1" t="s">
        <v>35</v>
      </c>
      <c r="D555" s="1" t="s">
        <v>36</v>
      </c>
      <c r="E555" s="2">
        <v>46388</v>
      </c>
      <c r="F555" s="1">
        <v>40</v>
      </c>
      <c r="G555" s="1">
        <v>4828.8599999999997</v>
      </c>
      <c r="I555" s="1" t="s">
        <v>33</v>
      </c>
      <c r="J555" s="1" t="s">
        <v>40</v>
      </c>
      <c r="K555" s="1" t="s">
        <v>35</v>
      </c>
      <c r="L555" s="1" t="s">
        <v>36</v>
      </c>
      <c r="M555" s="2">
        <v>46388</v>
      </c>
      <c r="N555" s="1">
        <v>40</v>
      </c>
      <c r="O555" s="1">
        <v>4065.0430000000001</v>
      </c>
      <c r="Q555" s="2">
        <f t="shared" si="30"/>
        <v>46388</v>
      </c>
      <c r="R555" s="1">
        <f t="shared" si="31"/>
        <v>40</v>
      </c>
      <c r="S555" s="10">
        <f t="shared" si="32"/>
        <v>8893.9030000000002</v>
      </c>
    </row>
    <row r="556" spans="1:19" x14ac:dyDescent="0.25">
      <c r="A556" s="1" t="s">
        <v>33</v>
      </c>
      <c r="B556" s="1" t="s">
        <v>39</v>
      </c>
      <c r="C556" s="1" t="s">
        <v>35</v>
      </c>
      <c r="D556" s="1" t="s">
        <v>36</v>
      </c>
      <c r="E556" s="2">
        <v>46388</v>
      </c>
      <c r="F556" s="1">
        <v>41</v>
      </c>
      <c r="G556" s="1">
        <v>4782.0569999999998</v>
      </c>
      <c r="I556" s="1" t="s">
        <v>33</v>
      </c>
      <c r="J556" s="1" t="s">
        <v>40</v>
      </c>
      <c r="K556" s="1" t="s">
        <v>35</v>
      </c>
      <c r="L556" s="1" t="s">
        <v>36</v>
      </c>
      <c r="M556" s="2">
        <v>46388</v>
      </c>
      <c r="N556" s="1">
        <v>41</v>
      </c>
      <c r="O556" s="1">
        <v>4025.9569999999999</v>
      </c>
      <c r="Q556" s="2">
        <f t="shared" si="30"/>
        <v>46388</v>
      </c>
      <c r="R556" s="1">
        <f t="shared" si="31"/>
        <v>41</v>
      </c>
      <c r="S556" s="10">
        <f t="shared" si="32"/>
        <v>8808.0139999999992</v>
      </c>
    </row>
    <row r="557" spans="1:19" x14ac:dyDescent="0.25">
      <c r="A557" s="1" t="s">
        <v>33</v>
      </c>
      <c r="B557" s="1" t="s">
        <v>39</v>
      </c>
      <c r="C557" s="1" t="s">
        <v>35</v>
      </c>
      <c r="D557" s="1" t="s">
        <v>36</v>
      </c>
      <c r="E557" s="2">
        <v>46388</v>
      </c>
      <c r="F557" s="1">
        <v>42</v>
      </c>
      <c r="G557" s="1">
        <v>4819.1469999999999</v>
      </c>
      <c r="I557" s="1" t="s">
        <v>33</v>
      </c>
      <c r="J557" s="1" t="s">
        <v>40</v>
      </c>
      <c r="K557" s="1" t="s">
        <v>35</v>
      </c>
      <c r="L557" s="1" t="s">
        <v>36</v>
      </c>
      <c r="M557" s="2">
        <v>46388</v>
      </c>
      <c r="N557" s="1">
        <v>42</v>
      </c>
      <c r="O557" s="1">
        <v>4056.8040000000001</v>
      </c>
      <c r="Q557" s="2">
        <f t="shared" si="30"/>
        <v>46388</v>
      </c>
      <c r="R557" s="1">
        <f t="shared" si="31"/>
        <v>42</v>
      </c>
      <c r="S557" s="10">
        <f t="shared" si="32"/>
        <v>8875.9510000000009</v>
      </c>
    </row>
    <row r="558" spans="1:19" x14ac:dyDescent="0.25">
      <c r="A558" s="1" t="s">
        <v>33</v>
      </c>
      <c r="B558" s="1" t="s">
        <v>39</v>
      </c>
      <c r="C558" s="1" t="s">
        <v>35</v>
      </c>
      <c r="D558" s="1" t="s">
        <v>36</v>
      </c>
      <c r="E558" s="2">
        <v>46388</v>
      </c>
      <c r="F558" s="1">
        <v>43</v>
      </c>
      <c r="G558" s="1">
        <v>4874.1099999999997</v>
      </c>
      <c r="I558" s="1" t="s">
        <v>33</v>
      </c>
      <c r="J558" s="1" t="s">
        <v>40</v>
      </c>
      <c r="K558" s="1" t="s">
        <v>35</v>
      </c>
      <c r="L558" s="1" t="s">
        <v>36</v>
      </c>
      <c r="M558" s="2">
        <v>46388</v>
      </c>
      <c r="N558" s="1">
        <v>43</v>
      </c>
      <c r="O558" s="1">
        <v>4102.9359999999997</v>
      </c>
      <c r="Q558" s="2">
        <f t="shared" si="30"/>
        <v>46388</v>
      </c>
      <c r="R558" s="1">
        <f t="shared" si="31"/>
        <v>43</v>
      </c>
      <c r="S558" s="10">
        <f t="shared" si="32"/>
        <v>8977.0459999999985</v>
      </c>
    </row>
    <row r="559" spans="1:19" x14ac:dyDescent="0.25">
      <c r="A559" s="1" t="s">
        <v>33</v>
      </c>
      <c r="B559" s="1" t="s">
        <v>39</v>
      </c>
      <c r="C559" s="1" t="s">
        <v>35</v>
      </c>
      <c r="D559" s="1" t="s">
        <v>36</v>
      </c>
      <c r="E559" s="2">
        <v>46388</v>
      </c>
      <c r="F559" s="1">
        <v>44</v>
      </c>
      <c r="G559" s="1">
        <v>4727.0940000000001</v>
      </c>
      <c r="I559" s="1" t="s">
        <v>33</v>
      </c>
      <c r="J559" s="1" t="s">
        <v>40</v>
      </c>
      <c r="K559" s="1" t="s">
        <v>35</v>
      </c>
      <c r="L559" s="1" t="s">
        <v>36</v>
      </c>
      <c r="M559" s="2">
        <v>46388</v>
      </c>
      <c r="N559" s="1">
        <v>44</v>
      </c>
      <c r="O559" s="1">
        <v>3979.8249999999998</v>
      </c>
      <c r="Q559" s="2">
        <f t="shared" si="30"/>
        <v>46388</v>
      </c>
      <c r="R559" s="1">
        <f t="shared" si="31"/>
        <v>44</v>
      </c>
      <c r="S559" s="10">
        <f t="shared" si="32"/>
        <v>8706.9189999999999</v>
      </c>
    </row>
    <row r="560" spans="1:19" x14ac:dyDescent="0.25">
      <c r="A560" s="1" t="s">
        <v>33</v>
      </c>
      <c r="B560" s="1" t="s">
        <v>39</v>
      </c>
      <c r="C560" s="1" t="s">
        <v>35</v>
      </c>
      <c r="D560" s="1" t="s">
        <v>36</v>
      </c>
      <c r="E560" s="2">
        <v>46388</v>
      </c>
      <c r="F560" s="1">
        <v>45</v>
      </c>
      <c r="G560" s="1">
        <v>4793.2269999999999</v>
      </c>
      <c r="I560" s="1" t="s">
        <v>33</v>
      </c>
      <c r="J560" s="1" t="s">
        <v>40</v>
      </c>
      <c r="K560" s="1" t="s">
        <v>35</v>
      </c>
      <c r="L560" s="1" t="s">
        <v>36</v>
      </c>
      <c r="M560" s="2">
        <v>46388</v>
      </c>
      <c r="N560" s="1">
        <v>45</v>
      </c>
      <c r="O560" s="1">
        <v>4035.1770000000001</v>
      </c>
      <c r="Q560" s="2">
        <f t="shared" si="30"/>
        <v>46388</v>
      </c>
      <c r="R560" s="1">
        <f t="shared" si="31"/>
        <v>45</v>
      </c>
      <c r="S560" s="10">
        <f t="shared" si="32"/>
        <v>8828.4040000000005</v>
      </c>
    </row>
    <row r="561" spans="1:19" x14ac:dyDescent="0.25">
      <c r="A561" s="1" t="s">
        <v>33</v>
      </c>
      <c r="B561" s="1" t="s">
        <v>39</v>
      </c>
      <c r="C561" s="1" t="s">
        <v>35</v>
      </c>
      <c r="D561" s="1" t="s">
        <v>36</v>
      </c>
      <c r="E561" s="2">
        <v>46388</v>
      </c>
      <c r="F561" s="1">
        <v>46</v>
      </c>
      <c r="G561" s="1">
        <v>4807.9769999999999</v>
      </c>
      <c r="I561" s="1" t="s">
        <v>33</v>
      </c>
      <c r="J561" s="1" t="s">
        <v>40</v>
      </c>
      <c r="K561" s="1" t="s">
        <v>35</v>
      </c>
      <c r="L561" s="1" t="s">
        <v>36</v>
      </c>
      <c r="M561" s="2">
        <v>46388</v>
      </c>
      <c r="N561" s="1">
        <v>46</v>
      </c>
      <c r="O561" s="1">
        <v>4047.5839999999998</v>
      </c>
      <c r="Q561" s="2">
        <f t="shared" si="30"/>
        <v>46388</v>
      </c>
      <c r="R561" s="1">
        <f t="shared" si="31"/>
        <v>46</v>
      </c>
      <c r="S561" s="10">
        <f t="shared" si="32"/>
        <v>8855.5609999999997</v>
      </c>
    </row>
    <row r="562" spans="1:19" x14ac:dyDescent="0.25">
      <c r="A562" s="1" t="s">
        <v>33</v>
      </c>
      <c r="B562" s="1" t="s">
        <v>39</v>
      </c>
      <c r="C562" s="1" t="s">
        <v>35</v>
      </c>
      <c r="D562" s="1" t="s">
        <v>36</v>
      </c>
      <c r="E562" s="2">
        <v>46388</v>
      </c>
      <c r="F562" s="1">
        <v>47</v>
      </c>
      <c r="G562" s="1">
        <v>4817.5169999999998</v>
      </c>
      <c r="I562" s="1" t="s">
        <v>33</v>
      </c>
      <c r="J562" s="1" t="s">
        <v>40</v>
      </c>
      <c r="K562" s="1" t="s">
        <v>35</v>
      </c>
      <c r="L562" s="1" t="s">
        <v>36</v>
      </c>
      <c r="M562" s="2">
        <v>46388</v>
      </c>
      <c r="N562" s="1">
        <v>47</v>
      </c>
      <c r="O562" s="1">
        <v>4055.723</v>
      </c>
      <c r="Q562" s="2">
        <f t="shared" si="30"/>
        <v>46388</v>
      </c>
      <c r="R562" s="1">
        <f t="shared" si="31"/>
        <v>47</v>
      </c>
      <c r="S562" s="10">
        <f t="shared" si="32"/>
        <v>8873.24</v>
      </c>
    </row>
    <row r="563" spans="1:19" x14ac:dyDescent="0.25">
      <c r="A563" s="1" t="s">
        <v>33</v>
      </c>
      <c r="B563" s="1" t="s">
        <v>39</v>
      </c>
      <c r="C563" s="1" t="s">
        <v>35</v>
      </c>
      <c r="D563" s="1" t="s">
        <v>36</v>
      </c>
      <c r="E563" s="2">
        <v>46388</v>
      </c>
      <c r="F563" s="1">
        <v>48</v>
      </c>
      <c r="G563" s="1">
        <v>4783.6869999999999</v>
      </c>
      <c r="I563" s="1" t="s">
        <v>33</v>
      </c>
      <c r="J563" s="1" t="s">
        <v>40</v>
      </c>
      <c r="K563" s="1" t="s">
        <v>35</v>
      </c>
      <c r="L563" s="1" t="s">
        <v>36</v>
      </c>
      <c r="M563" s="2">
        <v>46388</v>
      </c>
      <c r="N563" s="1">
        <v>48</v>
      </c>
      <c r="O563" s="1">
        <v>4027.038</v>
      </c>
      <c r="Q563" s="2">
        <f t="shared" si="30"/>
        <v>46388</v>
      </c>
      <c r="R563" s="1">
        <f t="shared" si="31"/>
        <v>48</v>
      </c>
      <c r="S563" s="10">
        <f t="shared" si="32"/>
        <v>8810.7250000000004</v>
      </c>
    </row>
    <row r="564" spans="1:19" x14ac:dyDescent="0.25">
      <c r="A564" s="1" t="s">
        <v>33</v>
      </c>
      <c r="B564" s="1" t="s">
        <v>39</v>
      </c>
      <c r="C564" s="1" t="s">
        <v>35</v>
      </c>
      <c r="D564" s="1" t="s">
        <v>36</v>
      </c>
      <c r="E564" s="2">
        <v>46388</v>
      </c>
      <c r="F564" s="1">
        <v>49</v>
      </c>
      <c r="G564" s="1">
        <v>4748.26</v>
      </c>
      <c r="I564" s="1" t="s">
        <v>33</v>
      </c>
      <c r="J564" s="1" t="s">
        <v>40</v>
      </c>
      <c r="K564" s="1" t="s">
        <v>35</v>
      </c>
      <c r="L564" s="1" t="s">
        <v>36</v>
      </c>
      <c r="M564" s="2">
        <v>46388</v>
      </c>
      <c r="N564" s="1">
        <v>49</v>
      </c>
      <c r="O564" s="1">
        <v>3997.38</v>
      </c>
      <c r="Q564" s="2">
        <f t="shared" si="30"/>
        <v>46388</v>
      </c>
      <c r="R564" s="1">
        <f t="shared" si="31"/>
        <v>49</v>
      </c>
      <c r="S564" s="10">
        <f t="shared" si="32"/>
        <v>8745.64</v>
      </c>
    </row>
    <row r="565" spans="1:19" x14ac:dyDescent="0.25">
      <c r="A565" s="1" t="s">
        <v>33</v>
      </c>
      <c r="B565" s="1" t="s">
        <v>39</v>
      </c>
      <c r="C565" s="1" t="s">
        <v>35</v>
      </c>
      <c r="D565" s="1" t="s">
        <v>36</v>
      </c>
      <c r="E565" s="2">
        <v>46388</v>
      </c>
      <c r="F565" s="1">
        <v>50</v>
      </c>
      <c r="G565" s="1">
        <v>4852.9440000000004</v>
      </c>
      <c r="I565" s="1" t="s">
        <v>33</v>
      </c>
      <c r="J565" s="1" t="s">
        <v>40</v>
      </c>
      <c r="K565" s="1" t="s">
        <v>35</v>
      </c>
      <c r="L565" s="1" t="s">
        <v>36</v>
      </c>
      <c r="M565" s="2">
        <v>46388</v>
      </c>
      <c r="N565" s="1">
        <v>50</v>
      </c>
      <c r="O565" s="1">
        <v>4085.3809999999999</v>
      </c>
      <c r="Q565" s="2">
        <f t="shared" si="30"/>
        <v>46388</v>
      </c>
      <c r="R565" s="1">
        <f t="shared" si="31"/>
        <v>50</v>
      </c>
      <c r="S565" s="10">
        <f t="shared" si="32"/>
        <v>8938.3250000000007</v>
      </c>
    </row>
    <row r="566" spans="1:19" x14ac:dyDescent="0.25">
      <c r="A566" s="1" t="s">
        <v>33</v>
      </c>
      <c r="B566" s="1" t="s">
        <v>39</v>
      </c>
      <c r="C566" s="1" t="s">
        <v>35</v>
      </c>
      <c r="D566" s="1" t="s">
        <v>36</v>
      </c>
      <c r="E566" s="2">
        <v>46753</v>
      </c>
      <c r="F566" s="1" t="s">
        <v>0</v>
      </c>
      <c r="G566" s="1">
        <v>4869.0519999999997</v>
      </c>
      <c r="I566" s="1" t="s">
        <v>33</v>
      </c>
      <c r="J566" s="1" t="s">
        <v>40</v>
      </c>
      <c r="K566" s="1" t="s">
        <v>35</v>
      </c>
      <c r="L566" s="1" t="s">
        <v>36</v>
      </c>
      <c r="M566" s="2">
        <v>46753</v>
      </c>
      <c r="N566" s="1" t="s">
        <v>0</v>
      </c>
      <c r="O566" s="1">
        <v>4088.8290000000002</v>
      </c>
      <c r="Q566" s="2">
        <f t="shared" si="30"/>
        <v>46753</v>
      </c>
      <c r="R566" s="1" t="str">
        <f t="shared" si="31"/>
        <v>Expected Values</v>
      </c>
      <c r="S566" s="10">
        <f t="shared" si="32"/>
        <v>8957.8809999999994</v>
      </c>
    </row>
    <row r="567" spans="1:19" x14ac:dyDescent="0.25">
      <c r="A567" s="1" t="s">
        <v>33</v>
      </c>
      <c r="B567" s="1" t="s">
        <v>39</v>
      </c>
      <c r="C567" s="1" t="s">
        <v>35</v>
      </c>
      <c r="D567" s="1" t="s">
        <v>36</v>
      </c>
      <c r="E567" s="2">
        <v>46753</v>
      </c>
      <c r="F567" s="1">
        <v>1</v>
      </c>
      <c r="G567" s="1">
        <v>4870.652</v>
      </c>
      <c r="I567" s="1" t="s">
        <v>33</v>
      </c>
      <c r="J567" s="1" t="s">
        <v>40</v>
      </c>
      <c r="K567" s="1" t="s">
        <v>35</v>
      </c>
      <c r="L567" s="1" t="s">
        <v>36</v>
      </c>
      <c r="M567" s="2">
        <v>46753</v>
      </c>
      <c r="N567" s="1">
        <v>1</v>
      </c>
      <c r="O567" s="1">
        <v>4089.5650000000001</v>
      </c>
      <c r="Q567" s="2">
        <f t="shared" si="30"/>
        <v>46753</v>
      </c>
      <c r="R567" s="1">
        <f t="shared" si="31"/>
        <v>1</v>
      </c>
      <c r="S567" s="10">
        <f t="shared" si="32"/>
        <v>8960.2170000000006</v>
      </c>
    </row>
    <row r="568" spans="1:19" x14ac:dyDescent="0.25">
      <c r="A568" s="1" t="s">
        <v>33</v>
      </c>
      <c r="B568" s="1" t="s">
        <v>39</v>
      </c>
      <c r="C568" s="1" t="s">
        <v>35</v>
      </c>
      <c r="D568" s="1" t="s">
        <v>36</v>
      </c>
      <c r="E568" s="2">
        <v>46753</v>
      </c>
      <c r="F568" s="1">
        <v>2</v>
      </c>
      <c r="G568" s="1">
        <v>4867.4520000000002</v>
      </c>
      <c r="I568" s="1" t="s">
        <v>33</v>
      </c>
      <c r="J568" s="1" t="s">
        <v>40</v>
      </c>
      <c r="K568" s="1" t="s">
        <v>35</v>
      </c>
      <c r="L568" s="1" t="s">
        <v>36</v>
      </c>
      <c r="M568" s="2">
        <v>46753</v>
      </c>
      <c r="N568" s="1">
        <v>2</v>
      </c>
      <c r="O568" s="1">
        <v>4088.0940000000001</v>
      </c>
      <c r="Q568" s="2">
        <f t="shared" si="30"/>
        <v>46753</v>
      </c>
      <c r="R568" s="1">
        <f t="shared" si="31"/>
        <v>2</v>
      </c>
      <c r="S568" s="10">
        <f t="shared" si="32"/>
        <v>8955.5460000000003</v>
      </c>
    </row>
    <row r="569" spans="1:19" x14ac:dyDescent="0.25">
      <c r="A569" s="1" t="s">
        <v>33</v>
      </c>
      <c r="B569" s="1" t="s">
        <v>39</v>
      </c>
      <c r="C569" s="1" t="s">
        <v>35</v>
      </c>
      <c r="D569" s="1" t="s">
        <v>36</v>
      </c>
      <c r="E569" s="2">
        <v>46753</v>
      </c>
      <c r="F569" s="1">
        <v>3</v>
      </c>
      <c r="G569" s="1">
        <v>4847.5219999999999</v>
      </c>
      <c r="I569" s="1" t="s">
        <v>33</v>
      </c>
      <c r="J569" s="1" t="s">
        <v>40</v>
      </c>
      <c r="K569" s="1" t="s">
        <v>35</v>
      </c>
      <c r="L569" s="1" t="s">
        <v>36</v>
      </c>
      <c r="M569" s="2">
        <v>46753</v>
      </c>
      <c r="N569" s="1">
        <v>3</v>
      </c>
      <c r="O569" s="1">
        <v>4071.105</v>
      </c>
      <c r="Q569" s="2">
        <f t="shared" si="30"/>
        <v>46753</v>
      </c>
      <c r="R569" s="1">
        <f t="shared" si="31"/>
        <v>3</v>
      </c>
      <c r="S569" s="10">
        <f t="shared" si="32"/>
        <v>8918.6270000000004</v>
      </c>
    </row>
    <row r="570" spans="1:19" x14ac:dyDescent="0.25">
      <c r="A570" s="1" t="s">
        <v>33</v>
      </c>
      <c r="B570" s="1" t="s">
        <v>39</v>
      </c>
      <c r="C570" s="1" t="s">
        <v>35</v>
      </c>
      <c r="D570" s="1" t="s">
        <v>36</v>
      </c>
      <c r="E570" s="2">
        <v>46753</v>
      </c>
      <c r="F570" s="1">
        <v>4</v>
      </c>
      <c r="G570" s="1">
        <v>4890.5810000000001</v>
      </c>
      <c r="I570" s="1" t="s">
        <v>33</v>
      </c>
      <c r="J570" s="1" t="s">
        <v>40</v>
      </c>
      <c r="K570" s="1" t="s">
        <v>35</v>
      </c>
      <c r="L570" s="1" t="s">
        <v>36</v>
      </c>
      <c r="M570" s="2">
        <v>46753</v>
      </c>
      <c r="N570" s="1">
        <v>4</v>
      </c>
      <c r="O570" s="1">
        <v>4106.5540000000001</v>
      </c>
      <c r="Q570" s="2">
        <f t="shared" si="30"/>
        <v>46753</v>
      </c>
      <c r="R570" s="1">
        <f t="shared" si="31"/>
        <v>4</v>
      </c>
      <c r="S570" s="10">
        <f t="shared" si="32"/>
        <v>8997.1350000000002</v>
      </c>
    </row>
    <row r="571" spans="1:19" x14ac:dyDescent="0.25">
      <c r="A571" s="1" t="s">
        <v>33</v>
      </c>
      <c r="B571" s="1" t="s">
        <v>39</v>
      </c>
      <c r="C571" s="1" t="s">
        <v>35</v>
      </c>
      <c r="D571" s="1" t="s">
        <v>36</v>
      </c>
      <c r="E571" s="2">
        <v>46753</v>
      </c>
      <c r="F571" s="1">
        <v>5</v>
      </c>
      <c r="G571" s="1">
        <v>4920.7780000000002</v>
      </c>
      <c r="I571" s="1" t="s">
        <v>33</v>
      </c>
      <c r="J571" s="1" t="s">
        <v>40</v>
      </c>
      <c r="K571" s="1" t="s">
        <v>35</v>
      </c>
      <c r="L571" s="1" t="s">
        <v>36</v>
      </c>
      <c r="M571" s="2">
        <v>46753</v>
      </c>
      <c r="N571" s="1">
        <v>5</v>
      </c>
      <c r="O571" s="1">
        <v>4132.1099999999997</v>
      </c>
      <c r="Q571" s="2">
        <f t="shared" si="30"/>
        <v>46753</v>
      </c>
      <c r="R571" s="1">
        <f t="shared" si="31"/>
        <v>5</v>
      </c>
      <c r="S571" s="10">
        <f t="shared" si="32"/>
        <v>9052.887999999999</v>
      </c>
    </row>
    <row r="572" spans="1:19" x14ac:dyDescent="0.25">
      <c r="A572" s="1" t="s">
        <v>33</v>
      </c>
      <c r="B572" s="1" t="s">
        <v>39</v>
      </c>
      <c r="C572" s="1" t="s">
        <v>35</v>
      </c>
      <c r="D572" s="1" t="s">
        <v>36</v>
      </c>
      <c r="E572" s="2">
        <v>46753</v>
      </c>
      <c r="F572" s="1">
        <v>6</v>
      </c>
      <c r="G572" s="1">
        <v>4817.326</v>
      </c>
      <c r="I572" s="1" t="s">
        <v>33</v>
      </c>
      <c r="J572" s="1" t="s">
        <v>40</v>
      </c>
      <c r="K572" s="1" t="s">
        <v>35</v>
      </c>
      <c r="L572" s="1" t="s">
        <v>36</v>
      </c>
      <c r="M572" s="2">
        <v>46753</v>
      </c>
      <c r="N572" s="1">
        <v>6</v>
      </c>
      <c r="O572" s="1">
        <v>4045.549</v>
      </c>
      <c r="Q572" s="2">
        <f t="shared" si="30"/>
        <v>46753</v>
      </c>
      <c r="R572" s="1">
        <f t="shared" si="31"/>
        <v>6</v>
      </c>
      <c r="S572" s="10">
        <f t="shared" si="32"/>
        <v>8862.875</v>
      </c>
    </row>
    <row r="573" spans="1:19" x14ac:dyDescent="0.25">
      <c r="A573" s="1" t="s">
        <v>33</v>
      </c>
      <c r="B573" s="1" t="s">
        <v>39</v>
      </c>
      <c r="C573" s="1" t="s">
        <v>35</v>
      </c>
      <c r="D573" s="1" t="s">
        <v>36</v>
      </c>
      <c r="E573" s="2">
        <v>46753</v>
      </c>
      <c r="F573" s="1">
        <v>7</v>
      </c>
      <c r="G573" s="1">
        <v>4850.5969999999998</v>
      </c>
      <c r="I573" s="1" t="s">
        <v>33</v>
      </c>
      <c r="J573" s="1" t="s">
        <v>40</v>
      </c>
      <c r="K573" s="1" t="s">
        <v>35</v>
      </c>
      <c r="L573" s="1" t="s">
        <v>36</v>
      </c>
      <c r="M573" s="2">
        <v>46753</v>
      </c>
      <c r="N573" s="1">
        <v>7</v>
      </c>
      <c r="O573" s="1">
        <v>4074.1959999999999</v>
      </c>
      <c r="Q573" s="2">
        <f t="shared" si="30"/>
        <v>46753</v>
      </c>
      <c r="R573" s="1">
        <f t="shared" si="31"/>
        <v>7</v>
      </c>
      <c r="S573" s="10">
        <f t="shared" si="32"/>
        <v>8924.7929999999997</v>
      </c>
    </row>
    <row r="574" spans="1:19" x14ac:dyDescent="0.25">
      <c r="A574" s="1" t="s">
        <v>33</v>
      </c>
      <c r="B574" s="1" t="s">
        <v>39</v>
      </c>
      <c r="C574" s="1" t="s">
        <v>35</v>
      </c>
      <c r="D574" s="1" t="s">
        <v>36</v>
      </c>
      <c r="E574" s="2">
        <v>46753</v>
      </c>
      <c r="F574" s="1">
        <v>8</v>
      </c>
      <c r="G574" s="1">
        <v>4887.5069999999996</v>
      </c>
      <c r="I574" s="1" t="s">
        <v>33</v>
      </c>
      <c r="J574" s="1" t="s">
        <v>40</v>
      </c>
      <c r="K574" s="1" t="s">
        <v>35</v>
      </c>
      <c r="L574" s="1" t="s">
        <v>36</v>
      </c>
      <c r="M574" s="2">
        <v>46753</v>
      </c>
      <c r="N574" s="1">
        <v>8</v>
      </c>
      <c r="O574" s="1">
        <v>4103.4620000000004</v>
      </c>
      <c r="Q574" s="2">
        <f t="shared" si="30"/>
        <v>46753</v>
      </c>
      <c r="R574" s="1">
        <f t="shared" si="31"/>
        <v>8</v>
      </c>
      <c r="S574" s="10">
        <f t="shared" si="32"/>
        <v>8990.969000000001</v>
      </c>
    </row>
    <row r="575" spans="1:19" x14ac:dyDescent="0.25">
      <c r="A575" s="1" t="s">
        <v>33</v>
      </c>
      <c r="B575" s="1" t="s">
        <v>39</v>
      </c>
      <c r="C575" s="1" t="s">
        <v>35</v>
      </c>
      <c r="D575" s="1" t="s">
        <v>36</v>
      </c>
      <c r="E575" s="2">
        <v>46753</v>
      </c>
      <c r="F575" s="1">
        <v>9</v>
      </c>
      <c r="G575" s="1">
        <v>4856.7539999999999</v>
      </c>
      <c r="I575" s="1" t="s">
        <v>33</v>
      </c>
      <c r="J575" s="1" t="s">
        <v>40</v>
      </c>
      <c r="K575" s="1" t="s">
        <v>35</v>
      </c>
      <c r="L575" s="1" t="s">
        <v>36</v>
      </c>
      <c r="M575" s="2">
        <v>46753</v>
      </c>
      <c r="N575" s="1">
        <v>9</v>
      </c>
      <c r="O575" s="1">
        <v>4078.9250000000002</v>
      </c>
      <c r="Q575" s="2">
        <f t="shared" si="30"/>
        <v>46753</v>
      </c>
      <c r="R575" s="1">
        <f t="shared" si="31"/>
        <v>9</v>
      </c>
      <c r="S575" s="10">
        <f t="shared" si="32"/>
        <v>8935.6790000000001</v>
      </c>
    </row>
    <row r="576" spans="1:19" x14ac:dyDescent="0.25">
      <c r="A576" s="1" t="s">
        <v>33</v>
      </c>
      <c r="B576" s="1" t="s">
        <v>39</v>
      </c>
      <c r="C576" s="1" t="s">
        <v>35</v>
      </c>
      <c r="D576" s="1" t="s">
        <v>36</v>
      </c>
      <c r="E576" s="2">
        <v>46753</v>
      </c>
      <c r="F576" s="1">
        <v>10</v>
      </c>
      <c r="G576" s="1">
        <v>4881.3500000000004</v>
      </c>
      <c r="I576" s="1" t="s">
        <v>33</v>
      </c>
      <c r="J576" s="1" t="s">
        <v>40</v>
      </c>
      <c r="K576" s="1" t="s">
        <v>35</v>
      </c>
      <c r="L576" s="1" t="s">
        <v>36</v>
      </c>
      <c r="M576" s="2">
        <v>46753</v>
      </c>
      <c r="N576" s="1">
        <v>10</v>
      </c>
      <c r="O576" s="1">
        <v>4098.7330000000002</v>
      </c>
      <c r="Q576" s="2">
        <f t="shared" si="30"/>
        <v>46753</v>
      </c>
      <c r="R576" s="1">
        <f t="shared" si="31"/>
        <v>10</v>
      </c>
      <c r="S576" s="10">
        <f t="shared" si="32"/>
        <v>8980.0830000000005</v>
      </c>
    </row>
    <row r="577" spans="1:19" x14ac:dyDescent="0.25">
      <c r="A577" s="1" t="s">
        <v>33</v>
      </c>
      <c r="B577" s="1" t="s">
        <v>39</v>
      </c>
      <c r="C577" s="1" t="s">
        <v>35</v>
      </c>
      <c r="D577" s="1" t="s">
        <v>36</v>
      </c>
      <c r="E577" s="2">
        <v>46753</v>
      </c>
      <c r="F577" s="1">
        <v>11</v>
      </c>
      <c r="G577" s="1">
        <v>4855.1629999999996</v>
      </c>
      <c r="I577" s="1" t="s">
        <v>33</v>
      </c>
      <c r="J577" s="1" t="s">
        <v>40</v>
      </c>
      <c r="K577" s="1" t="s">
        <v>35</v>
      </c>
      <c r="L577" s="1" t="s">
        <v>36</v>
      </c>
      <c r="M577" s="2">
        <v>46753</v>
      </c>
      <c r="N577" s="1">
        <v>11</v>
      </c>
      <c r="O577" s="1">
        <v>4077.759</v>
      </c>
      <c r="Q577" s="2">
        <f t="shared" si="30"/>
        <v>46753</v>
      </c>
      <c r="R577" s="1">
        <f t="shared" si="31"/>
        <v>11</v>
      </c>
      <c r="S577" s="10">
        <f t="shared" si="32"/>
        <v>8932.9219999999987</v>
      </c>
    </row>
    <row r="578" spans="1:19" x14ac:dyDescent="0.25">
      <c r="A578" s="1" t="s">
        <v>33</v>
      </c>
      <c r="B578" s="1" t="s">
        <v>39</v>
      </c>
      <c r="C578" s="1" t="s">
        <v>35</v>
      </c>
      <c r="D578" s="1" t="s">
        <v>36</v>
      </c>
      <c r="E578" s="2">
        <v>46753</v>
      </c>
      <c r="F578" s="1">
        <v>12</v>
      </c>
      <c r="G578" s="1">
        <v>4882.9409999999998</v>
      </c>
      <c r="I578" s="1" t="s">
        <v>33</v>
      </c>
      <c r="J578" s="1" t="s">
        <v>40</v>
      </c>
      <c r="K578" s="1" t="s">
        <v>35</v>
      </c>
      <c r="L578" s="1" t="s">
        <v>36</v>
      </c>
      <c r="M578" s="2">
        <v>46753</v>
      </c>
      <c r="N578" s="1">
        <v>12</v>
      </c>
      <c r="O578" s="1">
        <v>4099.8999999999996</v>
      </c>
      <c r="Q578" s="2">
        <f t="shared" si="30"/>
        <v>46753</v>
      </c>
      <c r="R578" s="1">
        <f t="shared" si="31"/>
        <v>12</v>
      </c>
      <c r="S578" s="10">
        <f t="shared" si="32"/>
        <v>8982.8410000000003</v>
      </c>
    </row>
    <row r="579" spans="1:19" x14ac:dyDescent="0.25">
      <c r="A579" s="1" t="s">
        <v>33</v>
      </c>
      <c r="B579" s="1" t="s">
        <v>39</v>
      </c>
      <c r="C579" s="1" t="s">
        <v>35</v>
      </c>
      <c r="D579" s="1" t="s">
        <v>36</v>
      </c>
      <c r="E579" s="2">
        <v>46753</v>
      </c>
      <c r="F579" s="1">
        <v>13</v>
      </c>
      <c r="G579" s="1">
        <v>4840.2849999999999</v>
      </c>
      <c r="I579" s="1" t="s">
        <v>33</v>
      </c>
      <c r="J579" s="1" t="s">
        <v>40</v>
      </c>
      <c r="K579" s="1" t="s">
        <v>35</v>
      </c>
      <c r="L579" s="1" t="s">
        <v>36</v>
      </c>
      <c r="M579" s="2">
        <v>46753</v>
      </c>
      <c r="N579" s="1">
        <v>13</v>
      </c>
      <c r="O579" s="1">
        <v>4064.9609999999998</v>
      </c>
      <c r="Q579" s="2">
        <f t="shared" si="30"/>
        <v>46753</v>
      </c>
      <c r="R579" s="1">
        <f t="shared" si="31"/>
        <v>13</v>
      </c>
      <c r="S579" s="10">
        <f t="shared" si="32"/>
        <v>8905.2459999999992</v>
      </c>
    </row>
    <row r="580" spans="1:19" x14ac:dyDescent="0.25">
      <c r="A580" s="1" t="s">
        <v>33</v>
      </c>
      <c r="B580" s="1" t="s">
        <v>39</v>
      </c>
      <c r="C580" s="1" t="s">
        <v>35</v>
      </c>
      <c r="D580" s="1" t="s">
        <v>36</v>
      </c>
      <c r="E580" s="2">
        <v>46753</v>
      </c>
      <c r="F580" s="1">
        <v>14</v>
      </c>
      <c r="G580" s="1">
        <v>4897.8180000000002</v>
      </c>
      <c r="I580" s="1" t="s">
        <v>33</v>
      </c>
      <c r="J580" s="1" t="s">
        <v>40</v>
      </c>
      <c r="K580" s="1" t="s">
        <v>35</v>
      </c>
      <c r="L580" s="1" t="s">
        <v>36</v>
      </c>
      <c r="M580" s="2">
        <v>46753</v>
      </c>
      <c r="N580" s="1">
        <v>14</v>
      </c>
      <c r="O580" s="1">
        <v>4112.6970000000001</v>
      </c>
      <c r="Q580" s="2">
        <f t="shared" si="30"/>
        <v>46753</v>
      </c>
      <c r="R580" s="1">
        <f t="shared" si="31"/>
        <v>14</v>
      </c>
      <c r="S580" s="10">
        <f t="shared" si="32"/>
        <v>9010.5149999999994</v>
      </c>
    </row>
    <row r="581" spans="1:19" x14ac:dyDescent="0.25">
      <c r="A581" s="1" t="s">
        <v>33</v>
      </c>
      <c r="B581" s="1" t="s">
        <v>39</v>
      </c>
      <c r="C581" s="1" t="s">
        <v>35</v>
      </c>
      <c r="D581" s="1" t="s">
        <v>36</v>
      </c>
      <c r="E581" s="2">
        <v>46753</v>
      </c>
      <c r="F581" s="1">
        <v>15</v>
      </c>
      <c r="G581" s="1">
        <v>4914.4350000000004</v>
      </c>
      <c r="I581" s="1" t="s">
        <v>33</v>
      </c>
      <c r="J581" s="1" t="s">
        <v>40</v>
      </c>
      <c r="K581" s="1" t="s">
        <v>35</v>
      </c>
      <c r="L581" s="1" t="s">
        <v>36</v>
      </c>
      <c r="M581" s="2">
        <v>46753</v>
      </c>
      <c r="N581" s="1">
        <v>15</v>
      </c>
      <c r="O581" s="1">
        <v>4126.576</v>
      </c>
      <c r="Q581" s="2">
        <f t="shared" si="30"/>
        <v>46753</v>
      </c>
      <c r="R581" s="1">
        <f t="shared" si="31"/>
        <v>15</v>
      </c>
      <c r="S581" s="10">
        <f t="shared" si="32"/>
        <v>9041.0110000000004</v>
      </c>
    </row>
    <row r="582" spans="1:19" x14ac:dyDescent="0.25">
      <c r="A582" s="1" t="s">
        <v>33</v>
      </c>
      <c r="B582" s="1" t="s">
        <v>39</v>
      </c>
      <c r="C582" s="1" t="s">
        <v>35</v>
      </c>
      <c r="D582" s="1" t="s">
        <v>36</v>
      </c>
      <c r="E582" s="2">
        <v>46753</v>
      </c>
      <c r="F582" s="1">
        <v>16</v>
      </c>
      <c r="G582" s="1">
        <v>4823.6679999999997</v>
      </c>
      <c r="I582" s="1" t="s">
        <v>33</v>
      </c>
      <c r="J582" s="1" t="s">
        <v>40</v>
      </c>
      <c r="K582" s="1" t="s">
        <v>35</v>
      </c>
      <c r="L582" s="1" t="s">
        <v>36</v>
      </c>
      <c r="M582" s="2">
        <v>46753</v>
      </c>
      <c r="N582" s="1">
        <v>16</v>
      </c>
      <c r="O582" s="1">
        <v>4051.0819999999999</v>
      </c>
      <c r="Q582" s="2">
        <f t="shared" ref="Q582:Q645" si="33">M582</f>
        <v>46753</v>
      </c>
      <c r="R582" s="1">
        <f t="shared" ref="R582:R645" si="34">N582</f>
        <v>16</v>
      </c>
      <c r="S582" s="10">
        <f t="shared" ref="S582:S645" si="35">O582+G582</f>
        <v>8874.75</v>
      </c>
    </row>
    <row r="583" spans="1:19" x14ac:dyDescent="0.25">
      <c r="A583" s="1" t="s">
        <v>33</v>
      </c>
      <c r="B583" s="1" t="s">
        <v>39</v>
      </c>
      <c r="C583" s="1" t="s">
        <v>35</v>
      </c>
      <c r="D583" s="1" t="s">
        <v>36</v>
      </c>
      <c r="E583" s="2">
        <v>46753</v>
      </c>
      <c r="F583" s="1">
        <v>17</v>
      </c>
      <c r="G583" s="1">
        <v>4842.9250000000002</v>
      </c>
      <c r="I583" s="1" t="s">
        <v>33</v>
      </c>
      <c r="J583" s="1" t="s">
        <v>40</v>
      </c>
      <c r="K583" s="1" t="s">
        <v>35</v>
      </c>
      <c r="L583" s="1" t="s">
        <v>36</v>
      </c>
      <c r="M583" s="2">
        <v>46753</v>
      </c>
      <c r="N583" s="1">
        <v>17</v>
      </c>
      <c r="O583" s="1">
        <v>4067.1080000000002</v>
      </c>
      <c r="Q583" s="2">
        <f t="shared" si="33"/>
        <v>46753</v>
      </c>
      <c r="R583" s="1">
        <f t="shared" si="34"/>
        <v>17</v>
      </c>
      <c r="S583" s="10">
        <f t="shared" si="35"/>
        <v>8910.0329999999994</v>
      </c>
    </row>
    <row r="584" spans="1:19" x14ac:dyDescent="0.25">
      <c r="A584" s="1" t="s">
        <v>33</v>
      </c>
      <c r="B584" s="1" t="s">
        <v>39</v>
      </c>
      <c r="C584" s="1" t="s">
        <v>35</v>
      </c>
      <c r="D584" s="1" t="s">
        <v>36</v>
      </c>
      <c r="E584" s="2">
        <v>46753</v>
      </c>
      <c r="F584" s="1">
        <v>18</v>
      </c>
      <c r="G584" s="1">
        <v>4895.1779999999999</v>
      </c>
      <c r="I584" s="1" t="s">
        <v>33</v>
      </c>
      <c r="J584" s="1" t="s">
        <v>40</v>
      </c>
      <c r="K584" s="1" t="s">
        <v>35</v>
      </c>
      <c r="L584" s="1" t="s">
        <v>36</v>
      </c>
      <c r="M584" s="2">
        <v>46753</v>
      </c>
      <c r="N584" s="1">
        <v>18</v>
      </c>
      <c r="O584" s="1">
        <v>4110.5510000000004</v>
      </c>
      <c r="Q584" s="2">
        <f t="shared" si="33"/>
        <v>46753</v>
      </c>
      <c r="R584" s="1">
        <f t="shared" si="34"/>
        <v>18</v>
      </c>
      <c r="S584" s="10">
        <f t="shared" si="35"/>
        <v>9005.7289999999994</v>
      </c>
    </row>
    <row r="585" spans="1:19" x14ac:dyDescent="0.25">
      <c r="A585" s="1" t="s">
        <v>33</v>
      </c>
      <c r="B585" s="1" t="s">
        <v>39</v>
      </c>
      <c r="C585" s="1" t="s">
        <v>35</v>
      </c>
      <c r="D585" s="1" t="s">
        <v>36</v>
      </c>
      <c r="E585" s="2">
        <v>46753</v>
      </c>
      <c r="F585" s="1">
        <v>19</v>
      </c>
      <c r="G585" s="1">
        <v>4823.5680000000002</v>
      </c>
      <c r="I585" s="1" t="s">
        <v>33</v>
      </c>
      <c r="J585" s="1" t="s">
        <v>40</v>
      </c>
      <c r="K585" s="1" t="s">
        <v>35</v>
      </c>
      <c r="L585" s="1" t="s">
        <v>36</v>
      </c>
      <c r="M585" s="2">
        <v>46753</v>
      </c>
      <c r="N585" s="1">
        <v>19</v>
      </c>
      <c r="O585" s="1">
        <v>4050.364</v>
      </c>
      <c r="Q585" s="2">
        <f t="shared" si="33"/>
        <v>46753</v>
      </c>
      <c r="R585" s="1">
        <f t="shared" si="34"/>
        <v>19</v>
      </c>
      <c r="S585" s="10">
        <f t="shared" si="35"/>
        <v>8873.9320000000007</v>
      </c>
    </row>
    <row r="586" spans="1:19" x14ac:dyDescent="0.25">
      <c r="A586" s="1" t="s">
        <v>33</v>
      </c>
      <c r="B586" s="1" t="s">
        <v>39</v>
      </c>
      <c r="C586" s="1" t="s">
        <v>35</v>
      </c>
      <c r="D586" s="1" t="s">
        <v>36</v>
      </c>
      <c r="E586" s="2">
        <v>46753</v>
      </c>
      <c r="F586" s="1">
        <v>20</v>
      </c>
      <c r="G586" s="1">
        <v>4914.5360000000001</v>
      </c>
      <c r="I586" s="1" t="s">
        <v>33</v>
      </c>
      <c r="J586" s="1" t="s">
        <v>40</v>
      </c>
      <c r="K586" s="1" t="s">
        <v>35</v>
      </c>
      <c r="L586" s="1" t="s">
        <v>36</v>
      </c>
      <c r="M586" s="2">
        <v>46753</v>
      </c>
      <c r="N586" s="1">
        <v>20</v>
      </c>
      <c r="O586" s="1">
        <v>4127.2950000000001</v>
      </c>
      <c r="Q586" s="2">
        <f t="shared" si="33"/>
        <v>46753</v>
      </c>
      <c r="R586" s="1">
        <f t="shared" si="34"/>
        <v>20</v>
      </c>
      <c r="S586" s="10">
        <f t="shared" si="35"/>
        <v>9041.8310000000001</v>
      </c>
    </row>
    <row r="587" spans="1:19" x14ac:dyDescent="0.25">
      <c r="A587" s="1" t="s">
        <v>33</v>
      </c>
      <c r="B587" s="1" t="s">
        <v>39</v>
      </c>
      <c r="C587" s="1" t="s">
        <v>35</v>
      </c>
      <c r="D587" s="1" t="s">
        <v>36</v>
      </c>
      <c r="E587" s="2">
        <v>46753</v>
      </c>
      <c r="F587" s="1">
        <v>21</v>
      </c>
      <c r="G587" s="1">
        <v>4876.0280000000002</v>
      </c>
      <c r="I587" s="1" t="s">
        <v>33</v>
      </c>
      <c r="J587" s="1" t="s">
        <v>40</v>
      </c>
      <c r="K587" s="1" t="s">
        <v>35</v>
      </c>
      <c r="L587" s="1" t="s">
        <v>36</v>
      </c>
      <c r="M587" s="2">
        <v>46753</v>
      </c>
      <c r="N587" s="1">
        <v>21</v>
      </c>
      <c r="O587" s="1">
        <v>4094.8240000000001</v>
      </c>
      <c r="Q587" s="2">
        <f t="shared" si="33"/>
        <v>46753</v>
      </c>
      <c r="R587" s="1">
        <f t="shared" si="34"/>
        <v>21</v>
      </c>
      <c r="S587" s="10">
        <f t="shared" si="35"/>
        <v>8970.8520000000008</v>
      </c>
    </row>
    <row r="588" spans="1:19" x14ac:dyDescent="0.25">
      <c r="A588" s="1" t="s">
        <v>33</v>
      </c>
      <c r="B588" s="1" t="s">
        <v>39</v>
      </c>
      <c r="C588" s="1" t="s">
        <v>35</v>
      </c>
      <c r="D588" s="1" t="s">
        <v>36</v>
      </c>
      <c r="E588" s="2">
        <v>46753</v>
      </c>
      <c r="F588" s="1">
        <v>22</v>
      </c>
      <c r="G588" s="1">
        <v>4862.0749999999998</v>
      </c>
      <c r="I588" s="1" t="s">
        <v>33</v>
      </c>
      <c r="J588" s="1" t="s">
        <v>40</v>
      </c>
      <c r="K588" s="1" t="s">
        <v>35</v>
      </c>
      <c r="L588" s="1" t="s">
        <v>36</v>
      </c>
      <c r="M588" s="2">
        <v>46753</v>
      </c>
      <c r="N588" s="1">
        <v>22</v>
      </c>
      <c r="O588" s="1">
        <v>4082.8339999999998</v>
      </c>
      <c r="Q588" s="2">
        <f t="shared" si="33"/>
        <v>46753</v>
      </c>
      <c r="R588" s="1">
        <f t="shared" si="34"/>
        <v>22</v>
      </c>
      <c r="S588" s="10">
        <f t="shared" si="35"/>
        <v>8944.9089999999997</v>
      </c>
    </row>
    <row r="589" spans="1:19" x14ac:dyDescent="0.25">
      <c r="A589" s="1" t="s">
        <v>33</v>
      </c>
      <c r="B589" s="1" t="s">
        <v>39</v>
      </c>
      <c r="C589" s="1" t="s">
        <v>35</v>
      </c>
      <c r="D589" s="1" t="s">
        <v>36</v>
      </c>
      <c r="E589" s="2">
        <v>46753</v>
      </c>
      <c r="F589" s="1">
        <v>23</v>
      </c>
      <c r="G589" s="1">
        <v>4925.4849999999997</v>
      </c>
      <c r="I589" s="1" t="s">
        <v>33</v>
      </c>
      <c r="J589" s="1" t="s">
        <v>40</v>
      </c>
      <c r="K589" s="1" t="s">
        <v>35</v>
      </c>
      <c r="L589" s="1" t="s">
        <v>36</v>
      </c>
      <c r="M589" s="2">
        <v>46753</v>
      </c>
      <c r="N589" s="1">
        <v>23</v>
      </c>
      <c r="O589" s="1">
        <v>4135.7759999999998</v>
      </c>
      <c r="Q589" s="2">
        <f t="shared" si="33"/>
        <v>46753</v>
      </c>
      <c r="R589" s="1">
        <f t="shared" si="34"/>
        <v>23</v>
      </c>
      <c r="S589" s="10">
        <f t="shared" si="35"/>
        <v>9061.2609999999986</v>
      </c>
    </row>
    <row r="590" spans="1:19" x14ac:dyDescent="0.25">
      <c r="A590" s="1" t="s">
        <v>33</v>
      </c>
      <c r="B590" s="1" t="s">
        <v>39</v>
      </c>
      <c r="C590" s="1" t="s">
        <v>35</v>
      </c>
      <c r="D590" s="1" t="s">
        <v>36</v>
      </c>
      <c r="E590" s="2">
        <v>46753</v>
      </c>
      <c r="F590" s="1">
        <v>24</v>
      </c>
      <c r="G590" s="1">
        <v>4812.6180000000004</v>
      </c>
      <c r="I590" s="1" t="s">
        <v>33</v>
      </c>
      <c r="J590" s="1" t="s">
        <v>40</v>
      </c>
      <c r="K590" s="1" t="s">
        <v>35</v>
      </c>
      <c r="L590" s="1" t="s">
        <v>36</v>
      </c>
      <c r="M590" s="2">
        <v>46753</v>
      </c>
      <c r="N590" s="1">
        <v>24</v>
      </c>
      <c r="O590" s="1">
        <v>4041.8829999999998</v>
      </c>
      <c r="Q590" s="2">
        <f t="shared" si="33"/>
        <v>46753</v>
      </c>
      <c r="R590" s="1">
        <f t="shared" si="34"/>
        <v>24</v>
      </c>
      <c r="S590" s="10">
        <f t="shared" si="35"/>
        <v>8854.5010000000002</v>
      </c>
    </row>
    <row r="591" spans="1:19" x14ac:dyDescent="0.25">
      <c r="A591" s="1" t="s">
        <v>33</v>
      </c>
      <c r="B591" s="1" t="s">
        <v>39</v>
      </c>
      <c r="C591" s="1" t="s">
        <v>35</v>
      </c>
      <c r="D591" s="1" t="s">
        <v>36</v>
      </c>
      <c r="E591" s="2">
        <v>46753</v>
      </c>
      <c r="F591" s="1">
        <v>25</v>
      </c>
      <c r="G591" s="1">
        <v>4893.6030000000001</v>
      </c>
      <c r="I591" s="1" t="s">
        <v>33</v>
      </c>
      <c r="J591" s="1" t="s">
        <v>40</v>
      </c>
      <c r="K591" s="1" t="s">
        <v>35</v>
      </c>
      <c r="L591" s="1" t="s">
        <v>36</v>
      </c>
      <c r="M591" s="2">
        <v>46753</v>
      </c>
      <c r="N591" s="1">
        <v>25</v>
      </c>
      <c r="O591" s="1">
        <v>4110.0780000000004</v>
      </c>
      <c r="Q591" s="2">
        <f t="shared" si="33"/>
        <v>46753</v>
      </c>
      <c r="R591" s="1">
        <f t="shared" si="34"/>
        <v>25</v>
      </c>
      <c r="S591" s="10">
        <f t="shared" si="35"/>
        <v>9003.6810000000005</v>
      </c>
    </row>
    <row r="592" spans="1:19" x14ac:dyDescent="0.25">
      <c r="A592" s="1" t="s">
        <v>33</v>
      </c>
      <c r="B592" s="1" t="s">
        <v>39</v>
      </c>
      <c r="C592" s="1" t="s">
        <v>35</v>
      </c>
      <c r="D592" s="1" t="s">
        <v>36</v>
      </c>
      <c r="E592" s="2">
        <v>46753</v>
      </c>
      <c r="F592" s="1">
        <v>26</v>
      </c>
      <c r="G592" s="1">
        <v>4844.5010000000002</v>
      </c>
      <c r="I592" s="1" t="s">
        <v>33</v>
      </c>
      <c r="J592" s="1" t="s">
        <v>40</v>
      </c>
      <c r="K592" s="1" t="s">
        <v>35</v>
      </c>
      <c r="L592" s="1" t="s">
        <v>36</v>
      </c>
      <c r="M592" s="2">
        <v>46753</v>
      </c>
      <c r="N592" s="1">
        <v>26</v>
      </c>
      <c r="O592" s="1">
        <v>4067.58</v>
      </c>
      <c r="Q592" s="2">
        <f t="shared" si="33"/>
        <v>46753</v>
      </c>
      <c r="R592" s="1">
        <f t="shared" si="34"/>
        <v>26</v>
      </c>
      <c r="S592" s="10">
        <f t="shared" si="35"/>
        <v>8912.0810000000001</v>
      </c>
    </row>
    <row r="593" spans="1:19" x14ac:dyDescent="0.25">
      <c r="A593" s="1" t="s">
        <v>33</v>
      </c>
      <c r="B593" s="1" t="s">
        <v>39</v>
      </c>
      <c r="C593" s="1" t="s">
        <v>35</v>
      </c>
      <c r="D593" s="1" t="s">
        <v>36</v>
      </c>
      <c r="E593" s="2">
        <v>46753</v>
      </c>
      <c r="F593" s="1">
        <v>27</v>
      </c>
      <c r="G593" s="1">
        <v>4865.232</v>
      </c>
      <c r="I593" s="1" t="s">
        <v>33</v>
      </c>
      <c r="J593" s="1" t="s">
        <v>40</v>
      </c>
      <c r="K593" s="1" t="s">
        <v>35</v>
      </c>
      <c r="L593" s="1" t="s">
        <v>36</v>
      </c>
      <c r="M593" s="2">
        <v>46753</v>
      </c>
      <c r="N593" s="1">
        <v>27</v>
      </c>
      <c r="O593" s="1">
        <v>4085.2139999999999</v>
      </c>
      <c r="Q593" s="2">
        <f t="shared" si="33"/>
        <v>46753</v>
      </c>
      <c r="R593" s="1">
        <f t="shared" si="34"/>
        <v>27</v>
      </c>
      <c r="S593" s="10">
        <f t="shared" si="35"/>
        <v>8950.4459999999999</v>
      </c>
    </row>
    <row r="594" spans="1:19" x14ac:dyDescent="0.25">
      <c r="A594" s="1" t="s">
        <v>33</v>
      </c>
      <c r="B594" s="1" t="s">
        <v>39</v>
      </c>
      <c r="C594" s="1" t="s">
        <v>35</v>
      </c>
      <c r="D594" s="1" t="s">
        <v>36</v>
      </c>
      <c r="E594" s="2">
        <v>46753</v>
      </c>
      <c r="F594" s="1">
        <v>28</v>
      </c>
      <c r="G594" s="1">
        <v>4872.8720000000003</v>
      </c>
      <c r="I594" s="1" t="s">
        <v>33</v>
      </c>
      <c r="J594" s="1" t="s">
        <v>40</v>
      </c>
      <c r="K594" s="1" t="s">
        <v>35</v>
      </c>
      <c r="L594" s="1" t="s">
        <v>36</v>
      </c>
      <c r="M594" s="2">
        <v>46753</v>
      </c>
      <c r="N594" s="1">
        <v>28</v>
      </c>
      <c r="O594" s="1">
        <v>4092.4450000000002</v>
      </c>
      <c r="Q594" s="2">
        <f t="shared" si="33"/>
        <v>46753</v>
      </c>
      <c r="R594" s="1">
        <f t="shared" si="34"/>
        <v>28</v>
      </c>
      <c r="S594" s="10">
        <f t="shared" si="35"/>
        <v>8965.3170000000009</v>
      </c>
    </row>
    <row r="595" spans="1:19" x14ac:dyDescent="0.25">
      <c r="A595" s="1" t="s">
        <v>33</v>
      </c>
      <c r="B595" s="1" t="s">
        <v>39</v>
      </c>
      <c r="C595" s="1" t="s">
        <v>35</v>
      </c>
      <c r="D595" s="1" t="s">
        <v>36</v>
      </c>
      <c r="E595" s="2">
        <v>46753</v>
      </c>
      <c r="F595" s="1">
        <v>29</v>
      </c>
      <c r="G595" s="1">
        <v>4863.5659999999998</v>
      </c>
      <c r="I595" s="1" t="s">
        <v>33</v>
      </c>
      <c r="J595" s="1" t="s">
        <v>40</v>
      </c>
      <c r="K595" s="1" t="s">
        <v>35</v>
      </c>
      <c r="L595" s="1" t="s">
        <v>36</v>
      </c>
      <c r="M595" s="2">
        <v>46753</v>
      </c>
      <c r="N595" s="1">
        <v>29</v>
      </c>
      <c r="O595" s="1">
        <v>4084.51</v>
      </c>
      <c r="Q595" s="2">
        <f t="shared" si="33"/>
        <v>46753</v>
      </c>
      <c r="R595" s="1">
        <f t="shared" si="34"/>
        <v>29</v>
      </c>
      <c r="S595" s="10">
        <f t="shared" si="35"/>
        <v>8948.0760000000009</v>
      </c>
    </row>
    <row r="596" spans="1:19" x14ac:dyDescent="0.25">
      <c r="A596" s="1" t="s">
        <v>33</v>
      </c>
      <c r="B596" s="1" t="s">
        <v>39</v>
      </c>
      <c r="C596" s="1" t="s">
        <v>35</v>
      </c>
      <c r="D596" s="1" t="s">
        <v>36</v>
      </c>
      <c r="E596" s="2">
        <v>46753</v>
      </c>
      <c r="F596" s="1">
        <v>30</v>
      </c>
      <c r="G596" s="1">
        <v>4874.5379999999996</v>
      </c>
      <c r="I596" s="1" t="s">
        <v>33</v>
      </c>
      <c r="J596" s="1" t="s">
        <v>40</v>
      </c>
      <c r="K596" s="1" t="s">
        <v>35</v>
      </c>
      <c r="L596" s="1" t="s">
        <v>36</v>
      </c>
      <c r="M596" s="2">
        <v>46753</v>
      </c>
      <c r="N596" s="1">
        <v>30</v>
      </c>
      <c r="O596" s="1">
        <v>4093.1480000000001</v>
      </c>
      <c r="Q596" s="2">
        <f t="shared" si="33"/>
        <v>46753</v>
      </c>
      <c r="R596" s="1">
        <f t="shared" si="34"/>
        <v>30</v>
      </c>
      <c r="S596" s="10">
        <f t="shared" si="35"/>
        <v>8967.6859999999997</v>
      </c>
    </row>
    <row r="597" spans="1:19" x14ac:dyDescent="0.25">
      <c r="A597" s="1" t="s">
        <v>33</v>
      </c>
      <c r="B597" s="1" t="s">
        <v>39</v>
      </c>
      <c r="C597" s="1" t="s">
        <v>35</v>
      </c>
      <c r="D597" s="1" t="s">
        <v>36</v>
      </c>
      <c r="E597" s="2">
        <v>46753</v>
      </c>
      <c r="F597" s="1">
        <v>31</v>
      </c>
      <c r="G597" s="1">
        <v>4868.6779999999999</v>
      </c>
      <c r="I597" s="1" t="s">
        <v>33</v>
      </c>
      <c r="J597" s="1" t="s">
        <v>40</v>
      </c>
      <c r="K597" s="1" t="s">
        <v>35</v>
      </c>
      <c r="L597" s="1" t="s">
        <v>36</v>
      </c>
      <c r="M597" s="2">
        <v>46753</v>
      </c>
      <c r="N597" s="1">
        <v>31</v>
      </c>
      <c r="O597" s="1">
        <v>4089.2719999999999</v>
      </c>
      <c r="Q597" s="2">
        <f t="shared" si="33"/>
        <v>46753</v>
      </c>
      <c r="R597" s="1">
        <f t="shared" si="34"/>
        <v>31</v>
      </c>
      <c r="S597" s="10">
        <f t="shared" si="35"/>
        <v>8957.9500000000007</v>
      </c>
    </row>
    <row r="598" spans="1:19" x14ac:dyDescent="0.25">
      <c r="A598" s="1" t="s">
        <v>33</v>
      </c>
      <c r="B598" s="1" t="s">
        <v>39</v>
      </c>
      <c r="C598" s="1" t="s">
        <v>35</v>
      </c>
      <c r="D598" s="1" t="s">
        <v>36</v>
      </c>
      <c r="E598" s="2">
        <v>46753</v>
      </c>
      <c r="F598" s="1">
        <v>32</v>
      </c>
      <c r="G598" s="1">
        <v>4869.4250000000002</v>
      </c>
      <c r="I598" s="1" t="s">
        <v>33</v>
      </c>
      <c r="J598" s="1" t="s">
        <v>40</v>
      </c>
      <c r="K598" s="1" t="s">
        <v>35</v>
      </c>
      <c r="L598" s="1" t="s">
        <v>36</v>
      </c>
      <c r="M598" s="2">
        <v>46753</v>
      </c>
      <c r="N598" s="1">
        <v>32</v>
      </c>
      <c r="O598" s="1">
        <v>4088.3879999999999</v>
      </c>
      <c r="Q598" s="2">
        <f t="shared" si="33"/>
        <v>46753</v>
      </c>
      <c r="R598" s="1">
        <f t="shared" si="34"/>
        <v>32</v>
      </c>
      <c r="S598" s="10">
        <f t="shared" si="35"/>
        <v>8957.8130000000001</v>
      </c>
    </row>
    <row r="599" spans="1:19" x14ac:dyDescent="0.25">
      <c r="A599" s="1" t="s">
        <v>33</v>
      </c>
      <c r="B599" s="1" t="s">
        <v>39</v>
      </c>
      <c r="C599" s="1" t="s">
        <v>35</v>
      </c>
      <c r="D599" s="1" t="s">
        <v>36</v>
      </c>
      <c r="E599" s="2">
        <v>46753</v>
      </c>
      <c r="F599" s="1">
        <v>33</v>
      </c>
      <c r="G599" s="1">
        <v>4854.0469999999996</v>
      </c>
      <c r="I599" s="1" t="s">
        <v>33</v>
      </c>
      <c r="J599" s="1" t="s">
        <v>40</v>
      </c>
      <c r="K599" s="1" t="s">
        <v>35</v>
      </c>
      <c r="L599" s="1" t="s">
        <v>36</v>
      </c>
      <c r="M599" s="2">
        <v>46753</v>
      </c>
      <c r="N599" s="1">
        <v>33</v>
      </c>
      <c r="O599" s="1">
        <v>4077.029</v>
      </c>
      <c r="Q599" s="2">
        <f t="shared" si="33"/>
        <v>46753</v>
      </c>
      <c r="R599" s="1">
        <f t="shared" si="34"/>
        <v>33</v>
      </c>
      <c r="S599" s="10">
        <f t="shared" si="35"/>
        <v>8931.0759999999991</v>
      </c>
    </row>
    <row r="600" spans="1:19" x14ac:dyDescent="0.25">
      <c r="A600" s="1" t="s">
        <v>33</v>
      </c>
      <c r="B600" s="1" t="s">
        <v>39</v>
      </c>
      <c r="C600" s="1" t="s">
        <v>35</v>
      </c>
      <c r="D600" s="1" t="s">
        <v>36</v>
      </c>
      <c r="E600" s="2">
        <v>46753</v>
      </c>
      <c r="F600" s="1">
        <v>34</v>
      </c>
      <c r="G600" s="1">
        <v>4884.0559999999996</v>
      </c>
      <c r="I600" s="1" t="s">
        <v>33</v>
      </c>
      <c r="J600" s="1" t="s">
        <v>40</v>
      </c>
      <c r="K600" s="1" t="s">
        <v>35</v>
      </c>
      <c r="L600" s="1" t="s">
        <v>36</v>
      </c>
      <c r="M600" s="2">
        <v>46753</v>
      </c>
      <c r="N600" s="1">
        <v>34</v>
      </c>
      <c r="O600" s="1">
        <v>4100.6289999999999</v>
      </c>
      <c r="Q600" s="2">
        <f t="shared" si="33"/>
        <v>46753</v>
      </c>
      <c r="R600" s="1">
        <f t="shared" si="34"/>
        <v>34</v>
      </c>
      <c r="S600" s="10">
        <f t="shared" si="35"/>
        <v>8984.6849999999995</v>
      </c>
    </row>
    <row r="601" spans="1:19" x14ac:dyDescent="0.25">
      <c r="A601" s="1" t="s">
        <v>33</v>
      </c>
      <c r="B601" s="1" t="s">
        <v>39</v>
      </c>
      <c r="C601" s="1" t="s">
        <v>35</v>
      </c>
      <c r="D601" s="1" t="s">
        <v>36</v>
      </c>
      <c r="E601" s="2">
        <v>46753</v>
      </c>
      <c r="F601" s="1">
        <v>35</v>
      </c>
      <c r="G601" s="1">
        <v>4825.1310000000003</v>
      </c>
      <c r="I601" s="1" t="s">
        <v>33</v>
      </c>
      <c r="J601" s="1" t="s">
        <v>40</v>
      </c>
      <c r="K601" s="1" t="s">
        <v>35</v>
      </c>
      <c r="L601" s="1" t="s">
        <v>36</v>
      </c>
      <c r="M601" s="2">
        <v>46753</v>
      </c>
      <c r="N601" s="1">
        <v>35</v>
      </c>
      <c r="O601" s="1">
        <v>4052.1089999999999</v>
      </c>
      <c r="Q601" s="2">
        <f t="shared" si="33"/>
        <v>46753</v>
      </c>
      <c r="R601" s="1">
        <f t="shared" si="34"/>
        <v>35</v>
      </c>
      <c r="S601" s="10">
        <f t="shared" si="35"/>
        <v>8877.24</v>
      </c>
    </row>
    <row r="602" spans="1:19" x14ac:dyDescent="0.25">
      <c r="A602" s="1" t="s">
        <v>33</v>
      </c>
      <c r="B602" s="1" t="s">
        <v>39</v>
      </c>
      <c r="C602" s="1" t="s">
        <v>35</v>
      </c>
      <c r="D602" s="1" t="s">
        <v>36</v>
      </c>
      <c r="E602" s="2">
        <v>46753</v>
      </c>
      <c r="F602" s="1">
        <v>36</v>
      </c>
      <c r="G602" s="1">
        <v>4912.9719999999998</v>
      </c>
      <c r="I602" s="1" t="s">
        <v>33</v>
      </c>
      <c r="J602" s="1" t="s">
        <v>40</v>
      </c>
      <c r="K602" s="1" t="s">
        <v>35</v>
      </c>
      <c r="L602" s="1" t="s">
        <v>36</v>
      </c>
      <c r="M602" s="2">
        <v>46753</v>
      </c>
      <c r="N602" s="1">
        <v>36</v>
      </c>
      <c r="O602" s="1">
        <v>4125.55</v>
      </c>
      <c r="Q602" s="2">
        <f t="shared" si="33"/>
        <v>46753</v>
      </c>
      <c r="R602" s="1">
        <f t="shared" si="34"/>
        <v>36</v>
      </c>
      <c r="S602" s="10">
        <f t="shared" si="35"/>
        <v>9038.5220000000008</v>
      </c>
    </row>
    <row r="603" spans="1:19" x14ac:dyDescent="0.25">
      <c r="A603" s="1" t="s">
        <v>33</v>
      </c>
      <c r="B603" s="1" t="s">
        <v>39</v>
      </c>
      <c r="C603" s="1" t="s">
        <v>35</v>
      </c>
      <c r="D603" s="1" t="s">
        <v>36</v>
      </c>
      <c r="E603" s="2">
        <v>46753</v>
      </c>
      <c r="F603" s="1">
        <v>37</v>
      </c>
      <c r="G603" s="1">
        <v>4870.4960000000001</v>
      </c>
      <c r="I603" s="1" t="s">
        <v>33</v>
      </c>
      <c r="J603" s="1" t="s">
        <v>40</v>
      </c>
      <c r="K603" s="1" t="s">
        <v>35</v>
      </c>
      <c r="L603" s="1" t="s">
        <v>36</v>
      </c>
      <c r="M603" s="2">
        <v>46753</v>
      </c>
      <c r="N603" s="1">
        <v>37</v>
      </c>
      <c r="O603" s="1">
        <v>4090.3359999999998</v>
      </c>
      <c r="Q603" s="2">
        <f t="shared" si="33"/>
        <v>46753</v>
      </c>
      <c r="R603" s="1">
        <f t="shared" si="34"/>
        <v>37</v>
      </c>
      <c r="S603" s="10">
        <f t="shared" si="35"/>
        <v>8960.8320000000003</v>
      </c>
    </row>
    <row r="604" spans="1:19" x14ac:dyDescent="0.25">
      <c r="A604" s="1" t="s">
        <v>33</v>
      </c>
      <c r="B604" s="1" t="s">
        <v>39</v>
      </c>
      <c r="C604" s="1" t="s">
        <v>35</v>
      </c>
      <c r="D604" s="1" t="s">
        <v>36</v>
      </c>
      <c r="E604" s="2">
        <v>46753</v>
      </c>
      <c r="F604" s="1">
        <v>38</v>
      </c>
      <c r="G604" s="1">
        <v>4867.607</v>
      </c>
      <c r="I604" s="1" t="s">
        <v>33</v>
      </c>
      <c r="J604" s="1" t="s">
        <v>40</v>
      </c>
      <c r="K604" s="1" t="s">
        <v>35</v>
      </c>
      <c r="L604" s="1" t="s">
        <v>36</v>
      </c>
      <c r="M604" s="2">
        <v>46753</v>
      </c>
      <c r="N604" s="1">
        <v>38</v>
      </c>
      <c r="O604" s="1">
        <v>4087.3229999999999</v>
      </c>
      <c r="Q604" s="2">
        <f t="shared" si="33"/>
        <v>46753</v>
      </c>
      <c r="R604" s="1">
        <f t="shared" si="34"/>
        <v>38</v>
      </c>
      <c r="S604" s="10">
        <f t="shared" si="35"/>
        <v>8954.93</v>
      </c>
    </row>
    <row r="605" spans="1:19" x14ac:dyDescent="0.25">
      <c r="A605" s="1" t="s">
        <v>33</v>
      </c>
      <c r="B605" s="1" t="s">
        <v>39</v>
      </c>
      <c r="C605" s="1" t="s">
        <v>35</v>
      </c>
      <c r="D605" s="1" t="s">
        <v>36</v>
      </c>
      <c r="E605" s="2">
        <v>46753</v>
      </c>
      <c r="F605" s="1">
        <v>39</v>
      </c>
      <c r="G605" s="1">
        <v>4874.7240000000002</v>
      </c>
      <c r="I605" s="1" t="s">
        <v>33</v>
      </c>
      <c r="J605" s="1" t="s">
        <v>40</v>
      </c>
      <c r="K605" s="1" t="s">
        <v>35</v>
      </c>
      <c r="L605" s="1" t="s">
        <v>36</v>
      </c>
      <c r="M605" s="2">
        <v>46753</v>
      </c>
      <c r="N605" s="1">
        <v>39</v>
      </c>
      <c r="O605" s="1">
        <v>4094.326</v>
      </c>
      <c r="Q605" s="2">
        <f t="shared" si="33"/>
        <v>46753</v>
      </c>
      <c r="R605" s="1">
        <f t="shared" si="34"/>
        <v>39</v>
      </c>
      <c r="S605" s="10">
        <f t="shared" si="35"/>
        <v>8969.0499999999993</v>
      </c>
    </row>
    <row r="606" spans="1:19" x14ac:dyDescent="0.25">
      <c r="A606" s="1" t="s">
        <v>33</v>
      </c>
      <c r="B606" s="1" t="s">
        <v>39</v>
      </c>
      <c r="C606" s="1" t="s">
        <v>35</v>
      </c>
      <c r="D606" s="1" t="s">
        <v>36</v>
      </c>
      <c r="E606" s="2">
        <v>46753</v>
      </c>
      <c r="F606" s="1">
        <v>40</v>
      </c>
      <c r="G606" s="1">
        <v>4863.3789999999999</v>
      </c>
      <c r="I606" s="1" t="s">
        <v>33</v>
      </c>
      <c r="J606" s="1" t="s">
        <v>40</v>
      </c>
      <c r="K606" s="1" t="s">
        <v>35</v>
      </c>
      <c r="L606" s="1" t="s">
        <v>36</v>
      </c>
      <c r="M606" s="2">
        <v>46753</v>
      </c>
      <c r="N606" s="1">
        <v>40</v>
      </c>
      <c r="O606" s="1">
        <v>4083.3330000000001</v>
      </c>
      <c r="Q606" s="2">
        <f t="shared" si="33"/>
        <v>46753</v>
      </c>
      <c r="R606" s="1">
        <f t="shared" si="34"/>
        <v>40</v>
      </c>
      <c r="S606" s="10">
        <f t="shared" si="35"/>
        <v>8946.7119999999995</v>
      </c>
    </row>
    <row r="607" spans="1:19" x14ac:dyDescent="0.25">
      <c r="A607" s="1" t="s">
        <v>33</v>
      </c>
      <c r="B607" s="1" t="s">
        <v>39</v>
      </c>
      <c r="C607" s="1" t="s">
        <v>35</v>
      </c>
      <c r="D607" s="1" t="s">
        <v>36</v>
      </c>
      <c r="E607" s="2">
        <v>46753</v>
      </c>
      <c r="F607" s="1">
        <v>41</v>
      </c>
      <c r="G607" s="1">
        <v>4915.4530000000004</v>
      </c>
      <c r="I607" s="1" t="s">
        <v>33</v>
      </c>
      <c r="J607" s="1" t="s">
        <v>40</v>
      </c>
      <c r="K607" s="1" t="s">
        <v>35</v>
      </c>
      <c r="L607" s="1" t="s">
        <v>36</v>
      </c>
      <c r="M607" s="2">
        <v>46753</v>
      </c>
      <c r="N607" s="1">
        <v>41</v>
      </c>
      <c r="O607" s="1">
        <v>4128.0860000000002</v>
      </c>
      <c r="Q607" s="2">
        <f t="shared" si="33"/>
        <v>46753</v>
      </c>
      <c r="R607" s="1">
        <f t="shared" si="34"/>
        <v>41</v>
      </c>
      <c r="S607" s="10">
        <f t="shared" si="35"/>
        <v>9043.5390000000007</v>
      </c>
    </row>
    <row r="608" spans="1:19" x14ac:dyDescent="0.25">
      <c r="A608" s="1" t="s">
        <v>33</v>
      </c>
      <c r="B608" s="1" t="s">
        <v>39</v>
      </c>
      <c r="C608" s="1" t="s">
        <v>35</v>
      </c>
      <c r="D608" s="1" t="s">
        <v>36</v>
      </c>
      <c r="E608" s="2">
        <v>46753</v>
      </c>
      <c r="F608" s="1">
        <v>42</v>
      </c>
      <c r="G608" s="1">
        <v>4822.6499999999996</v>
      </c>
      <c r="I608" s="1" t="s">
        <v>33</v>
      </c>
      <c r="J608" s="1" t="s">
        <v>40</v>
      </c>
      <c r="K608" s="1" t="s">
        <v>35</v>
      </c>
      <c r="L608" s="1" t="s">
        <v>36</v>
      </c>
      <c r="M608" s="2">
        <v>46753</v>
      </c>
      <c r="N608" s="1">
        <v>42</v>
      </c>
      <c r="O608" s="1">
        <v>4049.5729999999999</v>
      </c>
      <c r="Q608" s="2">
        <f t="shared" si="33"/>
        <v>46753</v>
      </c>
      <c r="R608" s="1">
        <f t="shared" si="34"/>
        <v>42</v>
      </c>
      <c r="S608" s="10">
        <f t="shared" si="35"/>
        <v>8872.223</v>
      </c>
    </row>
    <row r="609" spans="1:19" x14ac:dyDescent="0.25">
      <c r="A609" s="1" t="s">
        <v>33</v>
      </c>
      <c r="B609" s="1" t="s">
        <v>39</v>
      </c>
      <c r="C609" s="1" t="s">
        <v>35</v>
      </c>
      <c r="D609" s="1" t="s">
        <v>36</v>
      </c>
      <c r="E609" s="2">
        <v>46753</v>
      </c>
      <c r="F609" s="1">
        <v>43</v>
      </c>
      <c r="G609" s="1">
        <v>4884.277</v>
      </c>
      <c r="I609" s="1" t="s">
        <v>33</v>
      </c>
      <c r="J609" s="1" t="s">
        <v>40</v>
      </c>
      <c r="K609" s="1" t="s">
        <v>35</v>
      </c>
      <c r="L609" s="1" t="s">
        <v>36</v>
      </c>
      <c r="M609" s="2">
        <v>46753</v>
      </c>
      <c r="N609" s="1">
        <v>43</v>
      </c>
      <c r="O609" s="1">
        <v>4101.4520000000002</v>
      </c>
      <c r="Q609" s="2">
        <f t="shared" si="33"/>
        <v>46753</v>
      </c>
      <c r="R609" s="1">
        <f t="shared" si="34"/>
        <v>43</v>
      </c>
      <c r="S609" s="10">
        <f t="shared" si="35"/>
        <v>8985.7289999999994</v>
      </c>
    </row>
    <row r="610" spans="1:19" x14ac:dyDescent="0.25">
      <c r="A610" s="1" t="s">
        <v>33</v>
      </c>
      <c r="B610" s="1" t="s">
        <v>39</v>
      </c>
      <c r="C610" s="1" t="s">
        <v>35</v>
      </c>
      <c r="D610" s="1" t="s">
        <v>36</v>
      </c>
      <c r="E610" s="2">
        <v>46753</v>
      </c>
      <c r="F610" s="1">
        <v>44</v>
      </c>
      <c r="G610" s="1">
        <v>4853.826</v>
      </c>
      <c r="I610" s="1" t="s">
        <v>33</v>
      </c>
      <c r="J610" s="1" t="s">
        <v>40</v>
      </c>
      <c r="K610" s="1" t="s">
        <v>35</v>
      </c>
      <c r="L610" s="1" t="s">
        <v>36</v>
      </c>
      <c r="M610" s="2">
        <v>46753</v>
      </c>
      <c r="N610" s="1">
        <v>44</v>
      </c>
      <c r="O610" s="1">
        <v>4076.2069999999999</v>
      </c>
      <c r="Q610" s="2">
        <f t="shared" si="33"/>
        <v>46753</v>
      </c>
      <c r="R610" s="1">
        <f t="shared" si="34"/>
        <v>44</v>
      </c>
      <c r="S610" s="10">
        <f t="shared" si="35"/>
        <v>8930.0329999999994</v>
      </c>
    </row>
    <row r="611" spans="1:19" x14ac:dyDescent="0.25">
      <c r="A611" s="1" t="s">
        <v>33</v>
      </c>
      <c r="B611" s="1" t="s">
        <v>39</v>
      </c>
      <c r="C611" s="1" t="s">
        <v>35</v>
      </c>
      <c r="D611" s="1" t="s">
        <v>36</v>
      </c>
      <c r="E611" s="2">
        <v>46753</v>
      </c>
      <c r="F611" s="1">
        <v>45</v>
      </c>
      <c r="G611" s="1">
        <v>4910.2539999999999</v>
      </c>
      <c r="I611" s="1" t="s">
        <v>33</v>
      </c>
      <c r="J611" s="1" t="s">
        <v>40</v>
      </c>
      <c r="K611" s="1" t="s">
        <v>35</v>
      </c>
      <c r="L611" s="1" t="s">
        <v>36</v>
      </c>
      <c r="M611" s="2">
        <v>46753</v>
      </c>
      <c r="N611" s="1">
        <v>45</v>
      </c>
      <c r="O611" s="1">
        <v>4123.8649999999998</v>
      </c>
      <c r="Q611" s="2">
        <f t="shared" si="33"/>
        <v>46753</v>
      </c>
      <c r="R611" s="1">
        <f t="shared" si="34"/>
        <v>45</v>
      </c>
      <c r="S611" s="10">
        <f t="shared" si="35"/>
        <v>9034.1189999999988</v>
      </c>
    </row>
    <row r="612" spans="1:19" x14ac:dyDescent="0.25">
      <c r="A612" s="1" t="s">
        <v>33</v>
      </c>
      <c r="B612" s="1" t="s">
        <v>39</v>
      </c>
      <c r="C612" s="1" t="s">
        <v>35</v>
      </c>
      <c r="D612" s="1" t="s">
        <v>36</v>
      </c>
      <c r="E612" s="2">
        <v>46753</v>
      </c>
      <c r="F612" s="1">
        <v>46</v>
      </c>
      <c r="G612" s="1">
        <v>4827.8490000000002</v>
      </c>
      <c r="I612" s="1" t="s">
        <v>33</v>
      </c>
      <c r="J612" s="1" t="s">
        <v>40</v>
      </c>
      <c r="K612" s="1" t="s">
        <v>35</v>
      </c>
      <c r="L612" s="1" t="s">
        <v>36</v>
      </c>
      <c r="M612" s="2">
        <v>46753</v>
      </c>
      <c r="N612" s="1">
        <v>46</v>
      </c>
      <c r="O612" s="1">
        <v>4053.7930000000001</v>
      </c>
      <c r="Q612" s="2">
        <f t="shared" si="33"/>
        <v>46753</v>
      </c>
      <c r="R612" s="1">
        <f t="shared" si="34"/>
        <v>46</v>
      </c>
      <c r="S612" s="10">
        <f t="shared" si="35"/>
        <v>8881.6419999999998</v>
      </c>
    </row>
    <row r="613" spans="1:19" x14ac:dyDescent="0.25">
      <c r="A613" s="1" t="s">
        <v>33</v>
      </c>
      <c r="B613" s="1" t="s">
        <v>39</v>
      </c>
      <c r="C613" s="1" t="s">
        <v>35</v>
      </c>
      <c r="D613" s="1" t="s">
        <v>36</v>
      </c>
      <c r="E613" s="2">
        <v>46753</v>
      </c>
      <c r="F613" s="1">
        <v>47</v>
      </c>
      <c r="G613" s="1">
        <v>4894.24</v>
      </c>
      <c r="I613" s="1" t="s">
        <v>33</v>
      </c>
      <c r="J613" s="1" t="s">
        <v>40</v>
      </c>
      <c r="K613" s="1" t="s">
        <v>35</v>
      </c>
      <c r="L613" s="1" t="s">
        <v>36</v>
      </c>
      <c r="M613" s="2">
        <v>46753</v>
      </c>
      <c r="N613" s="1">
        <v>47</v>
      </c>
      <c r="O613" s="1">
        <v>4110.0349999999999</v>
      </c>
      <c r="Q613" s="2">
        <f t="shared" si="33"/>
        <v>46753</v>
      </c>
      <c r="R613" s="1">
        <f t="shared" si="34"/>
        <v>47</v>
      </c>
      <c r="S613" s="10">
        <f t="shared" si="35"/>
        <v>9004.2749999999996</v>
      </c>
    </row>
    <row r="614" spans="1:19" x14ac:dyDescent="0.25">
      <c r="A614" s="1" t="s">
        <v>33</v>
      </c>
      <c r="B614" s="1" t="s">
        <v>39</v>
      </c>
      <c r="C614" s="1" t="s">
        <v>35</v>
      </c>
      <c r="D614" s="1" t="s">
        <v>36</v>
      </c>
      <c r="E614" s="2">
        <v>46753</v>
      </c>
      <c r="F614" s="1">
        <v>48</v>
      </c>
      <c r="G614" s="1">
        <v>4843.8639999999996</v>
      </c>
      <c r="I614" s="1" t="s">
        <v>33</v>
      </c>
      <c r="J614" s="1" t="s">
        <v>40</v>
      </c>
      <c r="K614" s="1" t="s">
        <v>35</v>
      </c>
      <c r="L614" s="1" t="s">
        <v>36</v>
      </c>
      <c r="M614" s="2">
        <v>46753</v>
      </c>
      <c r="N614" s="1">
        <v>48</v>
      </c>
      <c r="O614" s="1">
        <v>4067.6239999999998</v>
      </c>
      <c r="Q614" s="2">
        <f t="shared" si="33"/>
        <v>46753</v>
      </c>
      <c r="R614" s="1">
        <f t="shared" si="34"/>
        <v>48</v>
      </c>
      <c r="S614" s="10">
        <f t="shared" si="35"/>
        <v>8911.4879999999994</v>
      </c>
    </row>
    <row r="615" spans="1:19" x14ac:dyDescent="0.25">
      <c r="A615" s="1" t="s">
        <v>33</v>
      </c>
      <c r="B615" s="1" t="s">
        <v>39</v>
      </c>
      <c r="C615" s="1" t="s">
        <v>35</v>
      </c>
      <c r="D615" s="1" t="s">
        <v>36</v>
      </c>
      <c r="E615" s="2">
        <v>46753</v>
      </c>
      <c r="F615" s="1">
        <v>49</v>
      </c>
      <c r="G615" s="1">
        <v>4879.027</v>
      </c>
      <c r="I615" s="1" t="s">
        <v>33</v>
      </c>
      <c r="J615" s="1" t="s">
        <v>40</v>
      </c>
      <c r="K615" s="1" t="s">
        <v>35</v>
      </c>
      <c r="L615" s="1" t="s">
        <v>36</v>
      </c>
      <c r="M615" s="2">
        <v>46753</v>
      </c>
      <c r="N615" s="1">
        <v>49</v>
      </c>
      <c r="O615" s="1">
        <v>4097.0460000000003</v>
      </c>
      <c r="Q615" s="2">
        <f t="shared" si="33"/>
        <v>46753</v>
      </c>
      <c r="R615" s="1">
        <f t="shared" si="34"/>
        <v>49</v>
      </c>
      <c r="S615" s="10">
        <f t="shared" si="35"/>
        <v>8976.0730000000003</v>
      </c>
    </row>
    <row r="616" spans="1:19" x14ac:dyDescent="0.25">
      <c r="A616" s="1" t="s">
        <v>33</v>
      </c>
      <c r="B616" s="1" t="s">
        <v>39</v>
      </c>
      <c r="C616" s="1" t="s">
        <v>35</v>
      </c>
      <c r="D616" s="1" t="s">
        <v>36</v>
      </c>
      <c r="E616" s="2">
        <v>46753</v>
      </c>
      <c r="F616" s="1">
        <v>50</v>
      </c>
      <c r="G616" s="1">
        <v>4859.0770000000002</v>
      </c>
      <c r="I616" s="1" t="s">
        <v>33</v>
      </c>
      <c r="J616" s="1" t="s">
        <v>40</v>
      </c>
      <c r="K616" s="1" t="s">
        <v>35</v>
      </c>
      <c r="L616" s="1" t="s">
        <v>36</v>
      </c>
      <c r="M616" s="2">
        <v>46753</v>
      </c>
      <c r="N616" s="1">
        <v>50</v>
      </c>
      <c r="O616" s="1">
        <v>4080.6129999999998</v>
      </c>
      <c r="Q616" s="2">
        <f t="shared" si="33"/>
        <v>46753</v>
      </c>
      <c r="R616" s="1">
        <f t="shared" si="34"/>
        <v>50</v>
      </c>
      <c r="S616" s="10">
        <f t="shared" si="35"/>
        <v>8939.69</v>
      </c>
    </row>
    <row r="617" spans="1:19" x14ac:dyDescent="0.25">
      <c r="A617" s="1" t="s">
        <v>33</v>
      </c>
      <c r="B617" s="1" t="s">
        <v>39</v>
      </c>
      <c r="C617" s="1" t="s">
        <v>35</v>
      </c>
      <c r="D617" s="1" t="s">
        <v>36</v>
      </c>
      <c r="E617" s="2">
        <v>47119</v>
      </c>
      <c r="F617" s="1" t="s">
        <v>0</v>
      </c>
      <c r="G617" s="1">
        <v>4925.3500000000004</v>
      </c>
      <c r="I617" s="1" t="s">
        <v>33</v>
      </c>
      <c r="J617" s="1" t="s">
        <v>40</v>
      </c>
      <c r="K617" s="1" t="s">
        <v>35</v>
      </c>
      <c r="L617" s="1" t="s">
        <v>36</v>
      </c>
      <c r="M617" s="2">
        <v>47119</v>
      </c>
      <c r="N617" s="1" t="s">
        <v>0</v>
      </c>
      <c r="O617" s="1">
        <v>4182.0780000000004</v>
      </c>
      <c r="Q617" s="2">
        <f t="shared" si="33"/>
        <v>47119</v>
      </c>
      <c r="R617" s="1" t="str">
        <f t="shared" si="34"/>
        <v>Expected Values</v>
      </c>
      <c r="S617" s="10">
        <f t="shared" si="35"/>
        <v>9107.4279999999999</v>
      </c>
    </row>
    <row r="618" spans="1:19" x14ac:dyDescent="0.25">
      <c r="A618" s="1" t="s">
        <v>33</v>
      </c>
      <c r="B618" s="1" t="s">
        <v>39</v>
      </c>
      <c r="C618" s="1" t="s">
        <v>35</v>
      </c>
      <c r="D618" s="1" t="s">
        <v>36</v>
      </c>
      <c r="E618" s="2">
        <v>47119</v>
      </c>
      <c r="F618" s="1">
        <v>1</v>
      </c>
      <c r="G618" s="1">
        <v>4932.1180000000004</v>
      </c>
      <c r="I618" s="1" t="s">
        <v>33</v>
      </c>
      <c r="J618" s="1" t="s">
        <v>40</v>
      </c>
      <c r="K618" s="1" t="s">
        <v>35</v>
      </c>
      <c r="L618" s="1" t="s">
        <v>36</v>
      </c>
      <c r="M618" s="2">
        <v>47119</v>
      </c>
      <c r="N618" s="1">
        <v>1</v>
      </c>
      <c r="O618" s="1">
        <v>4187.3680000000004</v>
      </c>
      <c r="Q618" s="2">
        <f t="shared" si="33"/>
        <v>47119</v>
      </c>
      <c r="R618" s="1">
        <f t="shared" si="34"/>
        <v>1</v>
      </c>
      <c r="S618" s="10">
        <f t="shared" si="35"/>
        <v>9119.4860000000008</v>
      </c>
    </row>
    <row r="619" spans="1:19" x14ac:dyDescent="0.25">
      <c r="A619" s="1" t="s">
        <v>33</v>
      </c>
      <c r="B619" s="1" t="s">
        <v>39</v>
      </c>
      <c r="C619" s="1" t="s">
        <v>35</v>
      </c>
      <c r="D619" s="1" t="s">
        <v>36</v>
      </c>
      <c r="E619" s="2">
        <v>47119</v>
      </c>
      <c r="F619" s="1">
        <v>2</v>
      </c>
      <c r="G619" s="1">
        <v>4918.5810000000001</v>
      </c>
      <c r="I619" s="1" t="s">
        <v>33</v>
      </c>
      <c r="J619" s="1" t="s">
        <v>40</v>
      </c>
      <c r="K619" s="1" t="s">
        <v>35</v>
      </c>
      <c r="L619" s="1" t="s">
        <v>36</v>
      </c>
      <c r="M619" s="2">
        <v>47119</v>
      </c>
      <c r="N619" s="1">
        <v>2</v>
      </c>
      <c r="O619" s="1">
        <v>4176.7889999999998</v>
      </c>
      <c r="Q619" s="2">
        <f t="shared" si="33"/>
        <v>47119</v>
      </c>
      <c r="R619" s="1">
        <f t="shared" si="34"/>
        <v>2</v>
      </c>
      <c r="S619" s="10">
        <f t="shared" si="35"/>
        <v>9095.369999999999</v>
      </c>
    </row>
    <row r="620" spans="1:19" x14ac:dyDescent="0.25">
      <c r="A620" s="1" t="s">
        <v>33</v>
      </c>
      <c r="B620" s="1" t="s">
        <v>39</v>
      </c>
      <c r="C620" s="1" t="s">
        <v>35</v>
      </c>
      <c r="D620" s="1" t="s">
        <v>36</v>
      </c>
      <c r="E620" s="2">
        <v>47119</v>
      </c>
      <c r="F620" s="1">
        <v>3</v>
      </c>
      <c r="G620" s="1">
        <v>4905.8440000000001</v>
      </c>
      <c r="I620" s="1" t="s">
        <v>33</v>
      </c>
      <c r="J620" s="1" t="s">
        <v>40</v>
      </c>
      <c r="K620" s="1" t="s">
        <v>35</v>
      </c>
      <c r="L620" s="1" t="s">
        <v>36</v>
      </c>
      <c r="M620" s="2">
        <v>47119</v>
      </c>
      <c r="N620" s="1">
        <v>3</v>
      </c>
      <c r="O620" s="1">
        <v>4165.616</v>
      </c>
      <c r="Q620" s="2">
        <f t="shared" si="33"/>
        <v>47119</v>
      </c>
      <c r="R620" s="1">
        <f t="shared" si="34"/>
        <v>3</v>
      </c>
      <c r="S620" s="10">
        <f t="shared" si="35"/>
        <v>9071.4599999999991</v>
      </c>
    </row>
    <row r="621" spans="1:19" x14ac:dyDescent="0.25">
      <c r="A621" s="1" t="s">
        <v>33</v>
      </c>
      <c r="B621" s="1" t="s">
        <v>39</v>
      </c>
      <c r="C621" s="1" t="s">
        <v>35</v>
      </c>
      <c r="D621" s="1" t="s">
        <v>36</v>
      </c>
      <c r="E621" s="2">
        <v>47119</v>
      </c>
      <c r="F621" s="1">
        <v>4</v>
      </c>
      <c r="G621" s="1">
        <v>4944.8559999999998</v>
      </c>
      <c r="I621" s="1" t="s">
        <v>33</v>
      </c>
      <c r="J621" s="1" t="s">
        <v>40</v>
      </c>
      <c r="K621" s="1" t="s">
        <v>35</v>
      </c>
      <c r="L621" s="1" t="s">
        <v>36</v>
      </c>
      <c r="M621" s="2">
        <v>47119</v>
      </c>
      <c r="N621" s="1">
        <v>4</v>
      </c>
      <c r="O621" s="1">
        <v>4198.5410000000002</v>
      </c>
      <c r="Q621" s="2">
        <f t="shared" si="33"/>
        <v>47119</v>
      </c>
      <c r="R621" s="1">
        <f t="shared" si="34"/>
        <v>4</v>
      </c>
      <c r="S621" s="10">
        <f t="shared" si="35"/>
        <v>9143.3970000000008</v>
      </c>
    </row>
    <row r="622" spans="1:19" x14ac:dyDescent="0.25">
      <c r="A622" s="1" t="s">
        <v>33</v>
      </c>
      <c r="B622" s="1" t="s">
        <v>39</v>
      </c>
      <c r="C622" s="1" t="s">
        <v>35</v>
      </c>
      <c r="D622" s="1" t="s">
        <v>36</v>
      </c>
      <c r="E622" s="2">
        <v>47119</v>
      </c>
      <c r="F622" s="1">
        <v>5</v>
      </c>
      <c r="G622" s="1">
        <v>4941.7470000000003</v>
      </c>
      <c r="I622" s="1" t="s">
        <v>33</v>
      </c>
      <c r="J622" s="1" t="s">
        <v>40</v>
      </c>
      <c r="K622" s="1" t="s">
        <v>35</v>
      </c>
      <c r="L622" s="1" t="s">
        <v>36</v>
      </c>
      <c r="M622" s="2">
        <v>47119</v>
      </c>
      <c r="N622" s="1">
        <v>5</v>
      </c>
      <c r="O622" s="1">
        <v>4195.2259999999997</v>
      </c>
      <c r="Q622" s="2">
        <f t="shared" si="33"/>
        <v>47119</v>
      </c>
      <c r="R622" s="1">
        <f t="shared" si="34"/>
        <v>5</v>
      </c>
      <c r="S622" s="10">
        <f t="shared" si="35"/>
        <v>9136.973</v>
      </c>
    </row>
    <row r="623" spans="1:19" x14ac:dyDescent="0.25">
      <c r="A623" s="1" t="s">
        <v>33</v>
      </c>
      <c r="B623" s="1" t="s">
        <v>39</v>
      </c>
      <c r="C623" s="1" t="s">
        <v>35</v>
      </c>
      <c r="D623" s="1" t="s">
        <v>36</v>
      </c>
      <c r="E623" s="2">
        <v>47119</v>
      </c>
      <c r="F623" s="1">
        <v>6</v>
      </c>
      <c r="G623" s="1">
        <v>4908.9520000000002</v>
      </c>
      <c r="I623" s="1" t="s">
        <v>33</v>
      </c>
      <c r="J623" s="1" t="s">
        <v>40</v>
      </c>
      <c r="K623" s="1" t="s">
        <v>35</v>
      </c>
      <c r="L623" s="1" t="s">
        <v>36</v>
      </c>
      <c r="M623" s="2">
        <v>47119</v>
      </c>
      <c r="N623" s="1">
        <v>6</v>
      </c>
      <c r="O623" s="1">
        <v>4168.9309999999996</v>
      </c>
      <c r="Q623" s="2">
        <f t="shared" si="33"/>
        <v>47119</v>
      </c>
      <c r="R623" s="1">
        <f t="shared" si="34"/>
        <v>6</v>
      </c>
      <c r="S623" s="10">
        <f t="shared" si="35"/>
        <v>9077.8829999999998</v>
      </c>
    </row>
    <row r="624" spans="1:19" x14ac:dyDescent="0.25">
      <c r="A624" s="1" t="s">
        <v>33</v>
      </c>
      <c r="B624" s="1" t="s">
        <v>39</v>
      </c>
      <c r="C624" s="1" t="s">
        <v>35</v>
      </c>
      <c r="D624" s="1" t="s">
        <v>36</v>
      </c>
      <c r="E624" s="2">
        <v>47119</v>
      </c>
      <c r="F624" s="1">
        <v>7</v>
      </c>
      <c r="G624" s="1">
        <v>4922.0240000000003</v>
      </c>
      <c r="I624" s="1" t="s">
        <v>33</v>
      </c>
      <c r="J624" s="1" t="s">
        <v>40</v>
      </c>
      <c r="K624" s="1" t="s">
        <v>35</v>
      </c>
      <c r="L624" s="1" t="s">
        <v>36</v>
      </c>
      <c r="M624" s="2">
        <v>47119</v>
      </c>
      <c r="N624" s="1">
        <v>7</v>
      </c>
      <c r="O624" s="1">
        <v>4179.5730000000003</v>
      </c>
      <c r="Q624" s="2">
        <f t="shared" si="33"/>
        <v>47119</v>
      </c>
      <c r="R624" s="1">
        <f t="shared" si="34"/>
        <v>7</v>
      </c>
      <c r="S624" s="10">
        <f t="shared" si="35"/>
        <v>9101.5970000000016</v>
      </c>
    </row>
    <row r="625" spans="1:19" x14ac:dyDescent="0.25">
      <c r="A625" s="1" t="s">
        <v>33</v>
      </c>
      <c r="B625" s="1" t="s">
        <v>39</v>
      </c>
      <c r="C625" s="1" t="s">
        <v>35</v>
      </c>
      <c r="D625" s="1" t="s">
        <v>36</v>
      </c>
      <c r="E625" s="2">
        <v>47119</v>
      </c>
      <c r="F625" s="1">
        <v>8</v>
      </c>
      <c r="G625" s="1">
        <v>4928.6750000000002</v>
      </c>
      <c r="I625" s="1" t="s">
        <v>33</v>
      </c>
      <c r="J625" s="1" t="s">
        <v>40</v>
      </c>
      <c r="K625" s="1" t="s">
        <v>35</v>
      </c>
      <c r="L625" s="1" t="s">
        <v>36</v>
      </c>
      <c r="M625" s="2">
        <v>47119</v>
      </c>
      <c r="N625" s="1">
        <v>8</v>
      </c>
      <c r="O625" s="1">
        <v>4184.5839999999998</v>
      </c>
      <c r="Q625" s="2">
        <f t="shared" si="33"/>
        <v>47119</v>
      </c>
      <c r="R625" s="1">
        <f t="shared" si="34"/>
        <v>8</v>
      </c>
      <c r="S625" s="10">
        <f t="shared" si="35"/>
        <v>9113.259</v>
      </c>
    </row>
    <row r="626" spans="1:19" x14ac:dyDescent="0.25">
      <c r="A626" s="1" t="s">
        <v>33</v>
      </c>
      <c r="B626" s="1" t="s">
        <v>39</v>
      </c>
      <c r="C626" s="1" t="s">
        <v>35</v>
      </c>
      <c r="D626" s="1" t="s">
        <v>36</v>
      </c>
      <c r="E626" s="2">
        <v>47119</v>
      </c>
      <c r="F626" s="1">
        <v>9</v>
      </c>
      <c r="G626" s="1">
        <v>4874.9430000000002</v>
      </c>
      <c r="I626" s="1" t="s">
        <v>33</v>
      </c>
      <c r="J626" s="1" t="s">
        <v>40</v>
      </c>
      <c r="K626" s="1" t="s">
        <v>35</v>
      </c>
      <c r="L626" s="1" t="s">
        <v>36</v>
      </c>
      <c r="M626" s="2">
        <v>47119</v>
      </c>
      <c r="N626" s="1">
        <v>9</v>
      </c>
      <c r="O626" s="1">
        <v>4138.8760000000002</v>
      </c>
      <c r="Q626" s="2">
        <f t="shared" si="33"/>
        <v>47119</v>
      </c>
      <c r="R626" s="1">
        <f t="shared" si="34"/>
        <v>9</v>
      </c>
      <c r="S626" s="10">
        <f t="shared" si="35"/>
        <v>9013.8189999999995</v>
      </c>
    </row>
    <row r="627" spans="1:19" x14ac:dyDescent="0.25">
      <c r="A627" s="1" t="s">
        <v>33</v>
      </c>
      <c r="B627" s="1" t="s">
        <v>39</v>
      </c>
      <c r="C627" s="1" t="s">
        <v>35</v>
      </c>
      <c r="D627" s="1" t="s">
        <v>36</v>
      </c>
      <c r="E627" s="2">
        <v>47119</v>
      </c>
      <c r="F627" s="1">
        <v>10</v>
      </c>
      <c r="G627" s="1">
        <v>4975.7569999999996</v>
      </c>
      <c r="I627" s="1" t="s">
        <v>33</v>
      </c>
      <c r="J627" s="1" t="s">
        <v>40</v>
      </c>
      <c r="K627" s="1" t="s">
        <v>35</v>
      </c>
      <c r="L627" s="1" t="s">
        <v>36</v>
      </c>
      <c r="M627" s="2">
        <v>47119</v>
      </c>
      <c r="N627" s="1">
        <v>10</v>
      </c>
      <c r="O627" s="1">
        <v>4225.2809999999999</v>
      </c>
      <c r="Q627" s="2">
        <f t="shared" si="33"/>
        <v>47119</v>
      </c>
      <c r="R627" s="1">
        <f t="shared" si="34"/>
        <v>10</v>
      </c>
      <c r="S627" s="10">
        <f t="shared" si="35"/>
        <v>9201.0380000000005</v>
      </c>
    </row>
    <row r="628" spans="1:19" x14ac:dyDescent="0.25">
      <c r="A628" s="1" t="s">
        <v>33</v>
      </c>
      <c r="B628" s="1" t="s">
        <v>39</v>
      </c>
      <c r="C628" s="1" t="s">
        <v>35</v>
      </c>
      <c r="D628" s="1" t="s">
        <v>36</v>
      </c>
      <c r="E628" s="2">
        <v>47119</v>
      </c>
      <c r="F628" s="1">
        <v>11</v>
      </c>
      <c r="G628" s="1">
        <v>4953.2169999999996</v>
      </c>
      <c r="I628" s="1" t="s">
        <v>33</v>
      </c>
      <c r="J628" s="1" t="s">
        <v>40</v>
      </c>
      <c r="K628" s="1" t="s">
        <v>35</v>
      </c>
      <c r="L628" s="1" t="s">
        <v>36</v>
      </c>
      <c r="M628" s="2">
        <v>47119</v>
      </c>
      <c r="N628" s="1">
        <v>11</v>
      </c>
      <c r="O628" s="1">
        <v>4205.5739999999996</v>
      </c>
      <c r="Q628" s="2">
        <f t="shared" si="33"/>
        <v>47119</v>
      </c>
      <c r="R628" s="1">
        <f t="shared" si="34"/>
        <v>11</v>
      </c>
      <c r="S628" s="10">
        <f t="shared" si="35"/>
        <v>9158.7909999999993</v>
      </c>
    </row>
    <row r="629" spans="1:19" x14ac:dyDescent="0.25">
      <c r="A629" s="1" t="s">
        <v>33</v>
      </c>
      <c r="B629" s="1" t="s">
        <v>39</v>
      </c>
      <c r="C629" s="1" t="s">
        <v>35</v>
      </c>
      <c r="D629" s="1" t="s">
        <v>36</v>
      </c>
      <c r="E629" s="2">
        <v>47119</v>
      </c>
      <c r="F629" s="1">
        <v>12</v>
      </c>
      <c r="G629" s="1">
        <v>4897.482</v>
      </c>
      <c r="I629" s="1" t="s">
        <v>33</v>
      </c>
      <c r="J629" s="1" t="s">
        <v>40</v>
      </c>
      <c r="K629" s="1" t="s">
        <v>35</v>
      </c>
      <c r="L629" s="1" t="s">
        <v>36</v>
      </c>
      <c r="M629" s="2">
        <v>47119</v>
      </c>
      <c r="N629" s="1">
        <v>12</v>
      </c>
      <c r="O629" s="1">
        <v>4158.5829999999996</v>
      </c>
      <c r="Q629" s="2">
        <f t="shared" si="33"/>
        <v>47119</v>
      </c>
      <c r="R629" s="1">
        <f t="shared" si="34"/>
        <v>12</v>
      </c>
      <c r="S629" s="10">
        <f t="shared" si="35"/>
        <v>9056.0649999999987</v>
      </c>
    </row>
    <row r="630" spans="1:19" x14ac:dyDescent="0.25">
      <c r="A630" s="1" t="s">
        <v>33</v>
      </c>
      <c r="B630" s="1" t="s">
        <v>39</v>
      </c>
      <c r="C630" s="1" t="s">
        <v>35</v>
      </c>
      <c r="D630" s="1" t="s">
        <v>36</v>
      </c>
      <c r="E630" s="2">
        <v>47119</v>
      </c>
      <c r="F630" s="1">
        <v>13</v>
      </c>
      <c r="G630" s="1">
        <v>4909.9369999999999</v>
      </c>
      <c r="I630" s="1" t="s">
        <v>33</v>
      </c>
      <c r="J630" s="1" t="s">
        <v>40</v>
      </c>
      <c r="K630" s="1" t="s">
        <v>35</v>
      </c>
      <c r="L630" s="1" t="s">
        <v>36</v>
      </c>
      <c r="M630" s="2">
        <v>47119</v>
      </c>
      <c r="N630" s="1">
        <v>13</v>
      </c>
      <c r="O630" s="1">
        <v>4168.1260000000002</v>
      </c>
      <c r="Q630" s="2">
        <f t="shared" si="33"/>
        <v>47119</v>
      </c>
      <c r="R630" s="1">
        <f t="shared" si="34"/>
        <v>13</v>
      </c>
      <c r="S630" s="10">
        <f t="shared" si="35"/>
        <v>9078.0630000000001</v>
      </c>
    </row>
    <row r="631" spans="1:19" x14ac:dyDescent="0.25">
      <c r="A631" s="1" t="s">
        <v>33</v>
      </c>
      <c r="B631" s="1" t="s">
        <v>39</v>
      </c>
      <c r="C631" s="1" t="s">
        <v>35</v>
      </c>
      <c r="D631" s="1" t="s">
        <v>36</v>
      </c>
      <c r="E631" s="2">
        <v>47119</v>
      </c>
      <c r="F631" s="1">
        <v>14</v>
      </c>
      <c r="G631" s="1">
        <v>4940.7619999999997</v>
      </c>
      <c r="I631" s="1" t="s">
        <v>33</v>
      </c>
      <c r="J631" s="1" t="s">
        <v>40</v>
      </c>
      <c r="K631" s="1" t="s">
        <v>35</v>
      </c>
      <c r="L631" s="1" t="s">
        <v>36</v>
      </c>
      <c r="M631" s="2">
        <v>47119</v>
      </c>
      <c r="N631" s="1">
        <v>14</v>
      </c>
      <c r="O631" s="1">
        <v>4196.0309999999999</v>
      </c>
      <c r="Q631" s="2">
        <f t="shared" si="33"/>
        <v>47119</v>
      </c>
      <c r="R631" s="1">
        <f t="shared" si="34"/>
        <v>14</v>
      </c>
      <c r="S631" s="10">
        <f t="shared" si="35"/>
        <v>9136.7929999999997</v>
      </c>
    </row>
    <row r="632" spans="1:19" x14ac:dyDescent="0.25">
      <c r="A632" s="1" t="s">
        <v>33</v>
      </c>
      <c r="B632" s="1" t="s">
        <v>39</v>
      </c>
      <c r="C632" s="1" t="s">
        <v>35</v>
      </c>
      <c r="D632" s="1" t="s">
        <v>36</v>
      </c>
      <c r="E632" s="2">
        <v>47119</v>
      </c>
      <c r="F632" s="1">
        <v>15</v>
      </c>
      <c r="G632" s="1">
        <v>4937.674</v>
      </c>
      <c r="I632" s="1" t="s">
        <v>33</v>
      </c>
      <c r="J632" s="1" t="s">
        <v>40</v>
      </c>
      <c r="K632" s="1" t="s">
        <v>35</v>
      </c>
      <c r="L632" s="1" t="s">
        <v>36</v>
      </c>
      <c r="M632" s="2">
        <v>47119</v>
      </c>
      <c r="N632" s="1">
        <v>15</v>
      </c>
      <c r="O632" s="1">
        <v>4192.5569999999998</v>
      </c>
      <c r="Q632" s="2">
        <f t="shared" si="33"/>
        <v>47119</v>
      </c>
      <c r="R632" s="1">
        <f t="shared" si="34"/>
        <v>15</v>
      </c>
      <c r="S632" s="10">
        <f t="shared" si="35"/>
        <v>9130.2309999999998</v>
      </c>
    </row>
    <row r="633" spans="1:19" x14ac:dyDescent="0.25">
      <c r="A633" s="1" t="s">
        <v>33</v>
      </c>
      <c r="B633" s="1" t="s">
        <v>39</v>
      </c>
      <c r="C633" s="1" t="s">
        <v>35</v>
      </c>
      <c r="D633" s="1" t="s">
        <v>36</v>
      </c>
      <c r="E633" s="2">
        <v>47119</v>
      </c>
      <c r="F633" s="1">
        <v>16</v>
      </c>
      <c r="G633" s="1">
        <v>4913.0259999999998</v>
      </c>
      <c r="I633" s="1" t="s">
        <v>33</v>
      </c>
      <c r="J633" s="1" t="s">
        <v>40</v>
      </c>
      <c r="K633" s="1" t="s">
        <v>35</v>
      </c>
      <c r="L633" s="1" t="s">
        <v>36</v>
      </c>
      <c r="M633" s="2">
        <v>47119</v>
      </c>
      <c r="N633" s="1">
        <v>16</v>
      </c>
      <c r="O633" s="1">
        <v>4171.6000000000004</v>
      </c>
      <c r="Q633" s="2">
        <f t="shared" si="33"/>
        <v>47119</v>
      </c>
      <c r="R633" s="1">
        <f t="shared" si="34"/>
        <v>16</v>
      </c>
      <c r="S633" s="10">
        <f t="shared" si="35"/>
        <v>9084.6260000000002</v>
      </c>
    </row>
    <row r="634" spans="1:19" x14ac:dyDescent="0.25">
      <c r="A634" s="1" t="s">
        <v>33</v>
      </c>
      <c r="B634" s="1" t="s">
        <v>39</v>
      </c>
      <c r="C634" s="1" t="s">
        <v>35</v>
      </c>
      <c r="D634" s="1" t="s">
        <v>36</v>
      </c>
      <c r="E634" s="2">
        <v>47119</v>
      </c>
      <c r="F634" s="1">
        <v>17</v>
      </c>
      <c r="G634" s="1">
        <v>4921.7579999999998</v>
      </c>
      <c r="I634" s="1" t="s">
        <v>33</v>
      </c>
      <c r="J634" s="1" t="s">
        <v>40</v>
      </c>
      <c r="K634" s="1" t="s">
        <v>35</v>
      </c>
      <c r="L634" s="1" t="s">
        <v>36</v>
      </c>
      <c r="M634" s="2">
        <v>47119</v>
      </c>
      <c r="N634" s="1">
        <v>17</v>
      </c>
      <c r="O634" s="1">
        <v>4178.9690000000001</v>
      </c>
      <c r="Q634" s="2">
        <f t="shared" si="33"/>
        <v>47119</v>
      </c>
      <c r="R634" s="1">
        <f t="shared" si="34"/>
        <v>17</v>
      </c>
      <c r="S634" s="10">
        <f t="shared" si="35"/>
        <v>9100.726999999999</v>
      </c>
    </row>
    <row r="635" spans="1:19" x14ac:dyDescent="0.25">
      <c r="A635" s="1" t="s">
        <v>33</v>
      </c>
      <c r="B635" s="1" t="s">
        <v>39</v>
      </c>
      <c r="C635" s="1" t="s">
        <v>35</v>
      </c>
      <c r="D635" s="1" t="s">
        <v>36</v>
      </c>
      <c r="E635" s="2">
        <v>47119</v>
      </c>
      <c r="F635" s="1">
        <v>18</v>
      </c>
      <c r="G635" s="1">
        <v>4928.9409999999998</v>
      </c>
      <c r="I635" s="1" t="s">
        <v>33</v>
      </c>
      <c r="J635" s="1" t="s">
        <v>40</v>
      </c>
      <c r="K635" s="1" t="s">
        <v>35</v>
      </c>
      <c r="L635" s="1" t="s">
        <v>36</v>
      </c>
      <c r="M635" s="2">
        <v>47119</v>
      </c>
      <c r="N635" s="1">
        <v>18</v>
      </c>
      <c r="O635" s="1">
        <v>4185.1869999999999</v>
      </c>
      <c r="Q635" s="2">
        <f t="shared" si="33"/>
        <v>47119</v>
      </c>
      <c r="R635" s="1">
        <f t="shared" si="34"/>
        <v>18</v>
      </c>
      <c r="S635" s="10">
        <f t="shared" si="35"/>
        <v>9114.1280000000006</v>
      </c>
    </row>
    <row r="636" spans="1:19" x14ac:dyDescent="0.25">
      <c r="A636" s="1" t="s">
        <v>33</v>
      </c>
      <c r="B636" s="1" t="s">
        <v>39</v>
      </c>
      <c r="C636" s="1" t="s">
        <v>35</v>
      </c>
      <c r="D636" s="1" t="s">
        <v>36</v>
      </c>
      <c r="E636" s="2">
        <v>47119</v>
      </c>
      <c r="F636" s="1">
        <v>19</v>
      </c>
      <c r="G636" s="1">
        <v>4956.2910000000002</v>
      </c>
      <c r="I636" s="1" t="s">
        <v>33</v>
      </c>
      <c r="J636" s="1" t="s">
        <v>40</v>
      </c>
      <c r="K636" s="1" t="s">
        <v>35</v>
      </c>
      <c r="L636" s="1" t="s">
        <v>36</v>
      </c>
      <c r="M636" s="2">
        <v>47119</v>
      </c>
      <c r="N636" s="1">
        <v>19</v>
      </c>
      <c r="O636" s="1">
        <v>4208.8519999999999</v>
      </c>
      <c r="Q636" s="2">
        <f t="shared" si="33"/>
        <v>47119</v>
      </c>
      <c r="R636" s="1">
        <f t="shared" si="34"/>
        <v>19</v>
      </c>
      <c r="S636" s="10">
        <f t="shared" si="35"/>
        <v>9165.143</v>
      </c>
    </row>
    <row r="637" spans="1:19" x14ac:dyDescent="0.25">
      <c r="A637" s="1" t="s">
        <v>33</v>
      </c>
      <c r="B637" s="1" t="s">
        <v>39</v>
      </c>
      <c r="C637" s="1" t="s">
        <v>35</v>
      </c>
      <c r="D637" s="1" t="s">
        <v>36</v>
      </c>
      <c r="E637" s="2">
        <v>47119</v>
      </c>
      <c r="F637" s="1">
        <v>20</v>
      </c>
      <c r="G637" s="1">
        <v>4894.4070000000002</v>
      </c>
      <c r="I637" s="1" t="s">
        <v>33</v>
      </c>
      <c r="J637" s="1" t="s">
        <v>40</v>
      </c>
      <c r="K637" s="1" t="s">
        <v>35</v>
      </c>
      <c r="L637" s="1" t="s">
        <v>36</v>
      </c>
      <c r="M637" s="2">
        <v>47119</v>
      </c>
      <c r="N637" s="1">
        <v>20</v>
      </c>
      <c r="O637" s="1">
        <v>4155.3050000000003</v>
      </c>
      <c r="Q637" s="2">
        <f t="shared" si="33"/>
        <v>47119</v>
      </c>
      <c r="R637" s="1">
        <f t="shared" si="34"/>
        <v>20</v>
      </c>
      <c r="S637" s="10">
        <f t="shared" si="35"/>
        <v>9049.7119999999995</v>
      </c>
    </row>
    <row r="638" spans="1:19" x14ac:dyDescent="0.25">
      <c r="A638" s="1" t="s">
        <v>33</v>
      </c>
      <c r="B638" s="1" t="s">
        <v>39</v>
      </c>
      <c r="C638" s="1" t="s">
        <v>35</v>
      </c>
      <c r="D638" s="1" t="s">
        <v>36</v>
      </c>
      <c r="E638" s="2">
        <v>47119</v>
      </c>
      <c r="F638" s="1">
        <v>21</v>
      </c>
      <c r="G638" s="1">
        <v>4949.848</v>
      </c>
      <c r="I638" s="1" t="s">
        <v>33</v>
      </c>
      <c r="J638" s="1" t="s">
        <v>40</v>
      </c>
      <c r="K638" s="1" t="s">
        <v>35</v>
      </c>
      <c r="L638" s="1" t="s">
        <v>36</v>
      </c>
      <c r="M638" s="2">
        <v>47119</v>
      </c>
      <c r="N638" s="1">
        <v>21</v>
      </c>
      <c r="O638" s="1">
        <v>4203.1210000000001</v>
      </c>
      <c r="Q638" s="2">
        <f t="shared" si="33"/>
        <v>47119</v>
      </c>
      <c r="R638" s="1">
        <f t="shared" si="34"/>
        <v>21</v>
      </c>
      <c r="S638" s="10">
        <f t="shared" si="35"/>
        <v>9152.969000000001</v>
      </c>
    </row>
    <row r="639" spans="1:19" x14ac:dyDescent="0.25">
      <c r="A639" s="1" t="s">
        <v>33</v>
      </c>
      <c r="B639" s="1" t="s">
        <v>39</v>
      </c>
      <c r="C639" s="1" t="s">
        <v>35</v>
      </c>
      <c r="D639" s="1" t="s">
        <v>36</v>
      </c>
      <c r="E639" s="2">
        <v>47119</v>
      </c>
      <c r="F639" s="1">
        <v>22</v>
      </c>
      <c r="G639" s="1">
        <v>4900.8509999999997</v>
      </c>
      <c r="I639" s="1" t="s">
        <v>33</v>
      </c>
      <c r="J639" s="1" t="s">
        <v>40</v>
      </c>
      <c r="K639" s="1" t="s">
        <v>35</v>
      </c>
      <c r="L639" s="1" t="s">
        <v>36</v>
      </c>
      <c r="M639" s="2">
        <v>47119</v>
      </c>
      <c r="N639" s="1">
        <v>22</v>
      </c>
      <c r="O639" s="1">
        <v>4161.0360000000001</v>
      </c>
      <c r="Q639" s="2">
        <f t="shared" si="33"/>
        <v>47119</v>
      </c>
      <c r="R639" s="1">
        <f t="shared" si="34"/>
        <v>22</v>
      </c>
      <c r="S639" s="10">
        <f t="shared" si="35"/>
        <v>9061.8869999999988</v>
      </c>
    </row>
    <row r="640" spans="1:19" x14ac:dyDescent="0.25">
      <c r="A640" s="1" t="s">
        <v>33</v>
      </c>
      <c r="B640" s="1" t="s">
        <v>39</v>
      </c>
      <c r="C640" s="1" t="s">
        <v>35</v>
      </c>
      <c r="D640" s="1" t="s">
        <v>36</v>
      </c>
      <c r="E640" s="2">
        <v>47119</v>
      </c>
      <c r="F640" s="1">
        <v>23</v>
      </c>
      <c r="G640" s="1">
        <v>4945.4560000000001</v>
      </c>
      <c r="I640" s="1" t="s">
        <v>33</v>
      </c>
      <c r="J640" s="1" t="s">
        <v>40</v>
      </c>
      <c r="K640" s="1" t="s">
        <v>35</v>
      </c>
      <c r="L640" s="1" t="s">
        <v>36</v>
      </c>
      <c r="M640" s="2">
        <v>47119</v>
      </c>
      <c r="N640" s="1">
        <v>23</v>
      </c>
      <c r="O640" s="1">
        <v>4199.3100000000004</v>
      </c>
      <c r="Q640" s="2">
        <f t="shared" si="33"/>
        <v>47119</v>
      </c>
      <c r="R640" s="1">
        <f t="shared" si="34"/>
        <v>23</v>
      </c>
      <c r="S640" s="10">
        <f t="shared" si="35"/>
        <v>9144.7659999999996</v>
      </c>
    </row>
    <row r="641" spans="1:19" x14ac:dyDescent="0.25">
      <c r="A641" s="1" t="s">
        <v>33</v>
      </c>
      <c r="B641" s="1" t="s">
        <v>39</v>
      </c>
      <c r="C641" s="1" t="s">
        <v>35</v>
      </c>
      <c r="D641" s="1" t="s">
        <v>36</v>
      </c>
      <c r="E641" s="2">
        <v>47119</v>
      </c>
      <c r="F641" s="1">
        <v>24</v>
      </c>
      <c r="G641" s="1">
        <v>4905.2439999999997</v>
      </c>
      <c r="I641" s="1" t="s">
        <v>33</v>
      </c>
      <c r="J641" s="1" t="s">
        <v>40</v>
      </c>
      <c r="K641" s="1" t="s">
        <v>35</v>
      </c>
      <c r="L641" s="1" t="s">
        <v>36</v>
      </c>
      <c r="M641" s="2">
        <v>47119</v>
      </c>
      <c r="N641" s="1">
        <v>24</v>
      </c>
      <c r="O641" s="1">
        <v>4164.8459999999995</v>
      </c>
      <c r="Q641" s="2">
        <f t="shared" si="33"/>
        <v>47119</v>
      </c>
      <c r="R641" s="1">
        <f t="shared" si="34"/>
        <v>24</v>
      </c>
      <c r="S641" s="10">
        <f t="shared" si="35"/>
        <v>9070.09</v>
      </c>
    </row>
    <row r="642" spans="1:19" x14ac:dyDescent="0.25">
      <c r="A642" s="1" t="s">
        <v>33</v>
      </c>
      <c r="B642" s="1" t="s">
        <v>39</v>
      </c>
      <c r="C642" s="1" t="s">
        <v>35</v>
      </c>
      <c r="D642" s="1" t="s">
        <v>36</v>
      </c>
      <c r="E642" s="2">
        <v>47119</v>
      </c>
      <c r="F642" s="1">
        <v>25</v>
      </c>
      <c r="G642" s="1">
        <v>4904.2979999999998</v>
      </c>
      <c r="I642" s="1" t="s">
        <v>33</v>
      </c>
      <c r="J642" s="1" t="s">
        <v>40</v>
      </c>
      <c r="K642" s="1" t="s">
        <v>35</v>
      </c>
      <c r="L642" s="1" t="s">
        <v>36</v>
      </c>
      <c r="M642" s="2">
        <v>47119</v>
      </c>
      <c r="N642" s="1">
        <v>25</v>
      </c>
      <c r="O642" s="1">
        <v>4163.6270000000004</v>
      </c>
      <c r="Q642" s="2">
        <f t="shared" si="33"/>
        <v>47119</v>
      </c>
      <c r="R642" s="1">
        <f t="shared" si="34"/>
        <v>25</v>
      </c>
      <c r="S642" s="10">
        <f t="shared" si="35"/>
        <v>9067.9249999999993</v>
      </c>
    </row>
    <row r="643" spans="1:19" x14ac:dyDescent="0.25">
      <c r="A643" s="1" t="s">
        <v>33</v>
      </c>
      <c r="B643" s="1" t="s">
        <v>39</v>
      </c>
      <c r="C643" s="1" t="s">
        <v>35</v>
      </c>
      <c r="D643" s="1" t="s">
        <v>36</v>
      </c>
      <c r="E643" s="2">
        <v>47119</v>
      </c>
      <c r="F643" s="1">
        <v>26</v>
      </c>
      <c r="G643" s="1">
        <v>4946.402</v>
      </c>
      <c r="I643" s="1" t="s">
        <v>33</v>
      </c>
      <c r="J643" s="1" t="s">
        <v>40</v>
      </c>
      <c r="K643" s="1" t="s">
        <v>35</v>
      </c>
      <c r="L643" s="1" t="s">
        <v>36</v>
      </c>
      <c r="M643" s="2">
        <v>47119</v>
      </c>
      <c r="N643" s="1">
        <v>26</v>
      </c>
      <c r="O643" s="1">
        <v>4200.5290000000005</v>
      </c>
      <c r="Q643" s="2">
        <f t="shared" si="33"/>
        <v>47119</v>
      </c>
      <c r="R643" s="1">
        <f t="shared" si="34"/>
        <v>26</v>
      </c>
      <c r="S643" s="10">
        <f t="shared" si="35"/>
        <v>9146.9310000000005</v>
      </c>
    </row>
    <row r="644" spans="1:19" x14ac:dyDescent="0.25">
      <c r="A644" s="1" t="s">
        <v>33</v>
      </c>
      <c r="B644" s="1" t="s">
        <v>39</v>
      </c>
      <c r="C644" s="1" t="s">
        <v>35</v>
      </c>
      <c r="D644" s="1" t="s">
        <v>36</v>
      </c>
      <c r="E644" s="2">
        <v>47119</v>
      </c>
      <c r="F644" s="1">
        <v>27</v>
      </c>
      <c r="G644" s="1">
        <v>4956.4120000000003</v>
      </c>
      <c r="I644" s="1" t="s">
        <v>33</v>
      </c>
      <c r="J644" s="1" t="s">
        <v>40</v>
      </c>
      <c r="K644" s="1" t="s">
        <v>35</v>
      </c>
      <c r="L644" s="1" t="s">
        <v>36</v>
      </c>
      <c r="M644" s="2">
        <v>47119</v>
      </c>
      <c r="N644" s="1">
        <v>27</v>
      </c>
      <c r="O644" s="1">
        <v>4208.451</v>
      </c>
      <c r="Q644" s="2">
        <f t="shared" si="33"/>
        <v>47119</v>
      </c>
      <c r="R644" s="1">
        <f t="shared" si="34"/>
        <v>27</v>
      </c>
      <c r="S644" s="10">
        <f t="shared" si="35"/>
        <v>9164.8630000000012</v>
      </c>
    </row>
    <row r="645" spans="1:19" x14ac:dyDescent="0.25">
      <c r="A645" s="1" t="s">
        <v>33</v>
      </c>
      <c r="B645" s="1" t="s">
        <v>39</v>
      </c>
      <c r="C645" s="1" t="s">
        <v>35</v>
      </c>
      <c r="D645" s="1" t="s">
        <v>36</v>
      </c>
      <c r="E645" s="2">
        <v>47119</v>
      </c>
      <c r="F645" s="1">
        <v>28</v>
      </c>
      <c r="G645" s="1">
        <v>4894.2870000000003</v>
      </c>
      <c r="I645" s="1" t="s">
        <v>33</v>
      </c>
      <c r="J645" s="1" t="s">
        <v>40</v>
      </c>
      <c r="K645" s="1" t="s">
        <v>35</v>
      </c>
      <c r="L645" s="1" t="s">
        <v>36</v>
      </c>
      <c r="M645" s="2">
        <v>47119</v>
      </c>
      <c r="N645" s="1">
        <v>28</v>
      </c>
      <c r="O645" s="1">
        <v>4155.7060000000001</v>
      </c>
      <c r="Q645" s="2">
        <f t="shared" si="33"/>
        <v>47119</v>
      </c>
      <c r="R645" s="1">
        <f t="shared" si="34"/>
        <v>28</v>
      </c>
      <c r="S645" s="10">
        <f t="shared" si="35"/>
        <v>9049.9930000000004</v>
      </c>
    </row>
    <row r="646" spans="1:19" x14ac:dyDescent="0.25">
      <c r="A646" s="1" t="s">
        <v>33</v>
      </c>
      <c r="B646" s="1" t="s">
        <v>39</v>
      </c>
      <c r="C646" s="1" t="s">
        <v>35</v>
      </c>
      <c r="D646" s="1" t="s">
        <v>36</v>
      </c>
      <c r="E646" s="2">
        <v>47119</v>
      </c>
      <c r="F646" s="1">
        <v>29</v>
      </c>
      <c r="G646" s="1">
        <v>4907.1980000000003</v>
      </c>
      <c r="I646" s="1" t="s">
        <v>33</v>
      </c>
      <c r="J646" s="1" t="s">
        <v>40</v>
      </c>
      <c r="K646" s="1" t="s">
        <v>35</v>
      </c>
      <c r="L646" s="1" t="s">
        <v>36</v>
      </c>
      <c r="M646" s="2">
        <v>47119</v>
      </c>
      <c r="N646" s="1">
        <v>29</v>
      </c>
      <c r="O646" s="1">
        <v>4166.6030000000001</v>
      </c>
      <c r="Q646" s="2">
        <f t="shared" ref="Q646:Q709" si="36">M646</f>
        <v>47119</v>
      </c>
      <c r="R646" s="1">
        <f t="shared" ref="R646:R709" si="37">N646</f>
        <v>29</v>
      </c>
      <c r="S646" s="10">
        <f t="shared" ref="S646:S709" si="38">O646+G646</f>
        <v>9073.8009999999995</v>
      </c>
    </row>
    <row r="647" spans="1:19" x14ac:dyDescent="0.25">
      <c r="A647" s="1" t="s">
        <v>33</v>
      </c>
      <c r="B647" s="1" t="s">
        <v>39</v>
      </c>
      <c r="C647" s="1" t="s">
        <v>35</v>
      </c>
      <c r="D647" s="1" t="s">
        <v>36</v>
      </c>
      <c r="E647" s="2">
        <v>47119</v>
      </c>
      <c r="F647" s="1">
        <v>30</v>
      </c>
      <c r="G647" s="1">
        <v>4943.5010000000002</v>
      </c>
      <c r="I647" s="1" t="s">
        <v>33</v>
      </c>
      <c r="J647" s="1" t="s">
        <v>40</v>
      </c>
      <c r="K647" s="1" t="s">
        <v>35</v>
      </c>
      <c r="L647" s="1" t="s">
        <v>36</v>
      </c>
      <c r="M647" s="2">
        <v>47119</v>
      </c>
      <c r="N647" s="1">
        <v>30</v>
      </c>
      <c r="O647" s="1">
        <v>4197.5540000000001</v>
      </c>
      <c r="Q647" s="2">
        <f t="shared" si="36"/>
        <v>47119</v>
      </c>
      <c r="R647" s="1">
        <f t="shared" si="37"/>
        <v>30</v>
      </c>
      <c r="S647" s="10">
        <f t="shared" si="38"/>
        <v>9141.0550000000003</v>
      </c>
    </row>
    <row r="648" spans="1:19" x14ac:dyDescent="0.25">
      <c r="A648" s="1" t="s">
        <v>33</v>
      </c>
      <c r="B648" s="1" t="s">
        <v>39</v>
      </c>
      <c r="C648" s="1" t="s">
        <v>35</v>
      </c>
      <c r="D648" s="1" t="s">
        <v>36</v>
      </c>
      <c r="E648" s="2">
        <v>47119</v>
      </c>
      <c r="F648" s="1">
        <v>31</v>
      </c>
      <c r="G648" s="1">
        <v>4856.3959999999997</v>
      </c>
      <c r="I648" s="1" t="s">
        <v>33</v>
      </c>
      <c r="J648" s="1" t="s">
        <v>40</v>
      </c>
      <c r="K648" s="1" t="s">
        <v>35</v>
      </c>
      <c r="L648" s="1" t="s">
        <v>36</v>
      </c>
      <c r="M648" s="2">
        <v>47119</v>
      </c>
      <c r="N648" s="1">
        <v>31</v>
      </c>
      <c r="O648" s="1">
        <v>4123.6180000000004</v>
      </c>
      <c r="Q648" s="2">
        <f t="shared" si="36"/>
        <v>47119</v>
      </c>
      <c r="R648" s="1">
        <f t="shared" si="37"/>
        <v>31</v>
      </c>
      <c r="S648" s="10">
        <f t="shared" si="38"/>
        <v>8980.0139999999992</v>
      </c>
    </row>
    <row r="649" spans="1:19" x14ac:dyDescent="0.25">
      <c r="A649" s="1" t="s">
        <v>33</v>
      </c>
      <c r="B649" s="1" t="s">
        <v>39</v>
      </c>
      <c r="C649" s="1" t="s">
        <v>35</v>
      </c>
      <c r="D649" s="1" t="s">
        <v>36</v>
      </c>
      <c r="E649" s="2">
        <v>47119</v>
      </c>
      <c r="F649" s="1">
        <v>32</v>
      </c>
      <c r="G649" s="1">
        <v>4994.3029999999999</v>
      </c>
      <c r="I649" s="1" t="s">
        <v>33</v>
      </c>
      <c r="J649" s="1" t="s">
        <v>40</v>
      </c>
      <c r="K649" s="1" t="s">
        <v>35</v>
      </c>
      <c r="L649" s="1" t="s">
        <v>36</v>
      </c>
      <c r="M649" s="2">
        <v>47119</v>
      </c>
      <c r="N649" s="1">
        <v>32</v>
      </c>
      <c r="O649" s="1">
        <v>4240.5389999999998</v>
      </c>
      <c r="Q649" s="2">
        <f t="shared" si="36"/>
        <v>47119</v>
      </c>
      <c r="R649" s="1">
        <f t="shared" si="37"/>
        <v>32</v>
      </c>
      <c r="S649" s="10">
        <f t="shared" si="38"/>
        <v>9234.8420000000006</v>
      </c>
    </row>
    <row r="650" spans="1:19" x14ac:dyDescent="0.25">
      <c r="A650" s="1" t="s">
        <v>33</v>
      </c>
      <c r="B650" s="1" t="s">
        <v>39</v>
      </c>
      <c r="C650" s="1" t="s">
        <v>35</v>
      </c>
      <c r="D650" s="1" t="s">
        <v>36</v>
      </c>
      <c r="E650" s="2">
        <v>47119</v>
      </c>
      <c r="F650" s="1">
        <v>33</v>
      </c>
      <c r="G650" s="1">
        <v>4979.549</v>
      </c>
      <c r="I650" s="1" t="s">
        <v>33</v>
      </c>
      <c r="J650" s="1" t="s">
        <v>40</v>
      </c>
      <c r="K650" s="1" t="s">
        <v>35</v>
      </c>
      <c r="L650" s="1" t="s">
        <v>36</v>
      </c>
      <c r="M650" s="2">
        <v>47119</v>
      </c>
      <c r="N650" s="1">
        <v>33</v>
      </c>
      <c r="O650" s="1">
        <v>4227.5879999999997</v>
      </c>
      <c r="Q650" s="2">
        <f t="shared" si="36"/>
        <v>47119</v>
      </c>
      <c r="R650" s="1">
        <f t="shared" si="37"/>
        <v>33</v>
      </c>
      <c r="S650" s="10">
        <f t="shared" si="38"/>
        <v>9207.1369999999988</v>
      </c>
    </row>
    <row r="651" spans="1:19" x14ac:dyDescent="0.25">
      <c r="A651" s="1" t="s">
        <v>33</v>
      </c>
      <c r="B651" s="1" t="s">
        <v>39</v>
      </c>
      <c r="C651" s="1" t="s">
        <v>35</v>
      </c>
      <c r="D651" s="1" t="s">
        <v>36</v>
      </c>
      <c r="E651" s="2">
        <v>47119</v>
      </c>
      <c r="F651" s="1">
        <v>34</v>
      </c>
      <c r="G651" s="1">
        <v>4871.1499999999996</v>
      </c>
      <c r="I651" s="1" t="s">
        <v>33</v>
      </c>
      <c r="J651" s="1" t="s">
        <v>40</v>
      </c>
      <c r="K651" s="1" t="s">
        <v>35</v>
      </c>
      <c r="L651" s="1" t="s">
        <v>36</v>
      </c>
      <c r="M651" s="2">
        <v>47119</v>
      </c>
      <c r="N651" s="1">
        <v>34</v>
      </c>
      <c r="O651" s="1">
        <v>4136.5680000000002</v>
      </c>
      <c r="Q651" s="2">
        <f t="shared" si="36"/>
        <v>47119</v>
      </c>
      <c r="R651" s="1">
        <f t="shared" si="37"/>
        <v>34</v>
      </c>
      <c r="S651" s="10">
        <f t="shared" si="38"/>
        <v>9007.7180000000008</v>
      </c>
    </row>
    <row r="652" spans="1:19" x14ac:dyDescent="0.25">
      <c r="A652" s="1" t="s">
        <v>33</v>
      </c>
      <c r="B652" s="1" t="s">
        <v>39</v>
      </c>
      <c r="C652" s="1" t="s">
        <v>35</v>
      </c>
      <c r="D652" s="1" t="s">
        <v>36</v>
      </c>
      <c r="E652" s="2">
        <v>47119</v>
      </c>
      <c r="F652" s="1">
        <v>35</v>
      </c>
      <c r="G652" s="1">
        <v>4925.058</v>
      </c>
      <c r="I652" s="1" t="s">
        <v>33</v>
      </c>
      <c r="J652" s="1" t="s">
        <v>40</v>
      </c>
      <c r="K652" s="1" t="s">
        <v>35</v>
      </c>
      <c r="L652" s="1" t="s">
        <v>36</v>
      </c>
      <c r="M652" s="2">
        <v>47119</v>
      </c>
      <c r="N652" s="1">
        <v>35</v>
      </c>
      <c r="O652" s="1">
        <v>4181.8689999999997</v>
      </c>
      <c r="Q652" s="2">
        <f t="shared" si="36"/>
        <v>47119</v>
      </c>
      <c r="R652" s="1">
        <f t="shared" si="37"/>
        <v>35</v>
      </c>
      <c r="S652" s="10">
        <f t="shared" si="38"/>
        <v>9106.9269999999997</v>
      </c>
    </row>
    <row r="653" spans="1:19" x14ac:dyDescent="0.25">
      <c r="A653" s="1" t="s">
        <v>33</v>
      </c>
      <c r="B653" s="1" t="s">
        <v>39</v>
      </c>
      <c r="C653" s="1" t="s">
        <v>35</v>
      </c>
      <c r="D653" s="1" t="s">
        <v>36</v>
      </c>
      <c r="E653" s="2">
        <v>47119</v>
      </c>
      <c r="F653" s="1">
        <v>36</v>
      </c>
      <c r="G653" s="1">
        <v>4925.6419999999998</v>
      </c>
      <c r="I653" s="1" t="s">
        <v>33</v>
      </c>
      <c r="J653" s="1" t="s">
        <v>40</v>
      </c>
      <c r="K653" s="1" t="s">
        <v>35</v>
      </c>
      <c r="L653" s="1" t="s">
        <v>36</v>
      </c>
      <c r="M653" s="2">
        <v>47119</v>
      </c>
      <c r="N653" s="1">
        <v>36</v>
      </c>
      <c r="O653" s="1">
        <v>4182.2879999999996</v>
      </c>
      <c r="Q653" s="2">
        <f t="shared" si="36"/>
        <v>47119</v>
      </c>
      <c r="R653" s="1">
        <f t="shared" si="37"/>
        <v>36</v>
      </c>
      <c r="S653" s="10">
        <f t="shared" si="38"/>
        <v>9107.93</v>
      </c>
    </row>
    <row r="654" spans="1:19" x14ac:dyDescent="0.25">
      <c r="A654" s="1" t="s">
        <v>33</v>
      </c>
      <c r="B654" s="1" t="s">
        <v>39</v>
      </c>
      <c r="C654" s="1" t="s">
        <v>35</v>
      </c>
      <c r="D654" s="1" t="s">
        <v>36</v>
      </c>
      <c r="E654" s="2">
        <v>47119</v>
      </c>
      <c r="F654" s="1">
        <v>37</v>
      </c>
      <c r="G654" s="1">
        <v>4892.5150000000003</v>
      </c>
      <c r="I654" s="1" t="s">
        <v>33</v>
      </c>
      <c r="J654" s="1" t="s">
        <v>40</v>
      </c>
      <c r="K654" s="1" t="s">
        <v>35</v>
      </c>
      <c r="L654" s="1" t="s">
        <v>36</v>
      </c>
      <c r="M654" s="2">
        <v>47119</v>
      </c>
      <c r="N654" s="1">
        <v>37</v>
      </c>
      <c r="O654" s="1">
        <v>4153.8810000000003</v>
      </c>
      <c r="Q654" s="2">
        <f t="shared" si="36"/>
        <v>47119</v>
      </c>
      <c r="R654" s="1">
        <f t="shared" si="37"/>
        <v>37</v>
      </c>
      <c r="S654" s="10">
        <f t="shared" si="38"/>
        <v>9046.3960000000006</v>
      </c>
    </row>
    <row r="655" spans="1:19" x14ac:dyDescent="0.25">
      <c r="A655" s="1" t="s">
        <v>33</v>
      </c>
      <c r="B655" s="1" t="s">
        <v>39</v>
      </c>
      <c r="C655" s="1" t="s">
        <v>35</v>
      </c>
      <c r="D655" s="1" t="s">
        <v>36</v>
      </c>
      <c r="E655" s="2">
        <v>47119</v>
      </c>
      <c r="F655" s="1">
        <v>38</v>
      </c>
      <c r="G655" s="1">
        <v>4958.1840000000002</v>
      </c>
      <c r="I655" s="1" t="s">
        <v>33</v>
      </c>
      <c r="J655" s="1" t="s">
        <v>40</v>
      </c>
      <c r="K655" s="1" t="s">
        <v>35</v>
      </c>
      <c r="L655" s="1" t="s">
        <v>36</v>
      </c>
      <c r="M655" s="2">
        <v>47119</v>
      </c>
      <c r="N655" s="1">
        <v>38</v>
      </c>
      <c r="O655" s="1">
        <v>4210.2759999999998</v>
      </c>
      <c r="Q655" s="2">
        <f t="shared" si="36"/>
        <v>47119</v>
      </c>
      <c r="R655" s="1">
        <f t="shared" si="37"/>
        <v>38</v>
      </c>
      <c r="S655" s="10">
        <f t="shared" si="38"/>
        <v>9168.4599999999991</v>
      </c>
    </row>
    <row r="656" spans="1:19" x14ac:dyDescent="0.25">
      <c r="A656" s="1" t="s">
        <v>33</v>
      </c>
      <c r="B656" s="1" t="s">
        <v>39</v>
      </c>
      <c r="C656" s="1" t="s">
        <v>35</v>
      </c>
      <c r="D656" s="1" t="s">
        <v>36</v>
      </c>
      <c r="E656" s="2">
        <v>47119</v>
      </c>
      <c r="F656" s="1">
        <v>39</v>
      </c>
      <c r="G656" s="1">
        <v>4925.96</v>
      </c>
      <c r="I656" s="1" t="s">
        <v>33</v>
      </c>
      <c r="J656" s="1" t="s">
        <v>40</v>
      </c>
      <c r="K656" s="1" t="s">
        <v>35</v>
      </c>
      <c r="L656" s="1" t="s">
        <v>36</v>
      </c>
      <c r="M656" s="2">
        <v>47119</v>
      </c>
      <c r="N656" s="1">
        <v>39</v>
      </c>
      <c r="O656" s="1">
        <v>4182.7439999999997</v>
      </c>
      <c r="Q656" s="2">
        <f t="shared" si="36"/>
        <v>47119</v>
      </c>
      <c r="R656" s="1">
        <f t="shared" si="37"/>
        <v>39</v>
      </c>
      <c r="S656" s="10">
        <f t="shared" si="38"/>
        <v>9108.7039999999997</v>
      </c>
    </row>
    <row r="657" spans="1:19" x14ac:dyDescent="0.25">
      <c r="A657" s="1" t="s">
        <v>33</v>
      </c>
      <c r="B657" s="1" t="s">
        <v>39</v>
      </c>
      <c r="C657" s="1" t="s">
        <v>35</v>
      </c>
      <c r="D657" s="1" t="s">
        <v>36</v>
      </c>
      <c r="E657" s="2">
        <v>47119</v>
      </c>
      <c r="F657" s="1">
        <v>40</v>
      </c>
      <c r="G657" s="1">
        <v>4924.74</v>
      </c>
      <c r="I657" s="1" t="s">
        <v>33</v>
      </c>
      <c r="J657" s="1" t="s">
        <v>40</v>
      </c>
      <c r="K657" s="1" t="s">
        <v>35</v>
      </c>
      <c r="L657" s="1" t="s">
        <v>36</v>
      </c>
      <c r="M657" s="2">
        <v>47119</v>
      </c>
      <c r="N657" s="1">
        <v>40</v>
      </c>
      <c r="O657" s="1">
        <v>4181.4120000000003</v>
      </c>
      <c r="Q657" s="2">
        <f t="shared" si="36"/>
        <v>47119</v>
      </c>
      <c r="R657" s="1">
        <f t="shared" si="37"/>
        <v>40</v>
      </c>
      <c r="S657" s="10">
        <f t="shared" si="38"/>
        <v>9106.152</v>
      </c>
    </row>
    <row r="658" spans="1:19" x14ac:dyDescent="0.25">
      <c r="A658" s="1" t="s">
        <v>33</v>
      </c>
      <c r="B658" s="1" t="s">
        <v>39</v>
      </c>
      <c r="C658" s="1" t="s">
        <v>35</v>
      </c>
      <c r="D658" s="1" t="s">
        <v>36</v>
      </c>
      <c r="E658" s="2">
        <v>47119</v>
      </c>
      <c r="F658" s="1">
        <v>41</v>
      </c>
      <c r="G658" s="1">
        <v>4893.09</v>
      </c>
      <c r="I658" s="1" t="s">
        <v>33</v>
      </c>
      <c r="J658" s="1" t="s">
        <v>40</v>
      </c>
      <c r="K658" s="1" t="s">
        <v>35</v>
      </c>
      <c r="L658" s="1" t="s">
        <v>36</v>
      </c>
      <c r="M658" s="2">
        <v>47119</v>
      </c>
      <c r="N658" s="1">
        <v>41</v>
      </c>
      <c r="O658" s="1">
        <v>4154.6790000000001</v>
      </c>
      <c r="Q658" s="2">
        <f t="shared" si="36"/>
        <v>47119</v>
      </c>
      <c r="R658" s="1">
        <f t="shared" si="37"/>
        <v>41</v>
      </c>
      <c r="S658" s="10">
        <f t="shared" si="38"/>
        <v>9047.7690000000002</v>
      </c>
    </row>
    <row r="659" spans="1:19" x14ac:dyDescent="0.25">
      <c r="A659" s="1" t="s">
        <v>33</v>
      </c>
      <c r="B659" s="1" t="s">
        <v>39</v>
      </c>
      <c r="C659" s="1" t="s">
        <v>35</v>
      </c>
      <c r="D659" s="1" t="s">
        <v>36</v>
      </c>
      <c r="E659" s="2">
        <v>47119</v>
      </c>
      <c r="F659" s="1">
        <v>42</v>
      </c>
      <c r="G659" s="1">
        <v>4957.6090000000004</v>
      </c>
      <c r="I659" s="1" t="s">
        <v>33</v>
      </c>
      <c r="J659" s="1" t="s">
        <v>40</v>
      </c>
      <c r="K659" s="1" t="s">
        <v>35</v>
      </c>
      <c r="L659" s="1" t="s">
        <v>36</v>
      </c>
      <c r="M659" s="2">
        <v>47119</v>
      </c>
      <c r="N659" s="1">
        <v>42</v>
      </c>
      <c r="O659" s="1">
        <v>4209.4769999999999</v>
      </c>
      <c r="Q659" s="2">
        <f t="shared" si="36"/>
        <v>47119</v>
      </c>
      <c r="R659" s="1">
        <f t="shared" si="37"/>
        <v>42</v>
      </c>
      <c r="S659" s="10">
        <f t="shared" si="38"/>
        <v>9167.0859999999993</v>
      </c>
    </row>
    <row r="660" spans="1:19" x14ac:dyDescent="0.25">
      <c r="A660" s="1" t="s">
        <v>33</v>
      </c>
      <c r="B660" s="1" t="s">
        <v>39</v>
      </c>
      <c r="C660" s="1" t="s">
        <v>35</v>
      </c>
      <c r="D660" s="1" t="s">
        <v>36</v>
      </c>
      <c r="E660" s="2">
        <v>47119</v>
      </c>
      <c r="F660" s="1">
        <v>43</v>
      </c>
      <c r="G660" s="1">
        <v>4951.9759999999997</v>
      </c>
      <c r="I660" s="1" t="s">
        <v>33</v>
      </c>
      <c r="J660" s="1" t="s">
        <v>40</v>
      </c>
      <c r="K660" s="1" t="s">
        <v>35</v>
      </c>
      <c r="L660" s="1" t="s">
        <v>36</v>
      </c>
      <c r="M660" s="2">
        <v>47119</v>
      </c>
      <c r="N660" s="1">
        <v>43</v>
      </c>
      <c r="O660" s="1">
        <v>4205.2259999999997</v>
      </c>
      <c r="Q660" s="2">
        <f t="shared" si="36"/>
        <v>47119</v>
      </c>
      <c r="R660" s="1">
        <f t="shared" si="37"/>
        <v>43</v>
      </c>
      <c r="S660" s="10">
        <f t="shared" si="38"/>
        <v>9157.2019999999993</v>
      </c>
    </row>
    <row r="661" spans="1:19" x14ac:dyDescent="0.25">
      <c r="A661" s="1" t="s">
        <v>33</v>
      </c>
      <c r="B661" s="1" t="s">
        <v>39</v>
      </c>
      <c r="C661" s="1" t="s">
        <v>35</v>
      </c>
      <c r="D661" s="1" t="s">
        <v>36</v>
      </c>
      <c r="E661" s="2">
        <v>47119</v>
      </c>
      <c r="F661" s="1">
        <v>44</v>
      </c>
      <c r="G661" s="1">
        <v>4898.723</v>
      </c>
      <c r="I661" s="1" t="s">
        <v>33</v>
      </c>
      <c r="J661" s="1" t="s">
        <v>40</v>
      </c>
      <c r="K661" s="1" t="s">
        <v>35</v>
      </c>
      <c r="L661" s="1" t="s">
        <v>36</v>
      </c>
      <c r="M661" s="2">
        <v>47119</v>
      </c>
      <c r="N661" s="1">
        <v>44</v>
      </c>
      <c r="O661" s="1">
        <v>4158.9309999999996</v>
      </c>
      <c r="Q661" s="2">
        <f t="shared" si="36"/>
        <v>47119</v>
      </c>
      <c r="R661" s="1">
        <f t="shared" si="37"/>
        <v>44</v>
      </c>
      <c r="S661" s="10">
        <f t="shared" si="38"/>
        <v>9057.6539999999986</v>
      </c>
    </row>
    <row r="662" spans="1:19" x14ac:dyDescent="0.25">
      <c r="A662" s="1" t="s">
        <v>33</v>
      </c>
      <c r="B662" s="1" t="s">
        <v>39</v>
      </c>
      <c r="C662" s="1" t="s">
        <v>35</v>
      </c>
      <c r="D662" s="1" t="s">
        <v>36</v>
      </c>
      <c r="E662" s="2">
        <v>47119</v>
      </c>
      <c r="F662" s="1">
        <v>45</v>
      </c>
      <c r="G662" s="1">
        <v>4950.0959999999995</v>
      </c>
      <c r="I662" s="1" t="s">
        <v>33</v>
      </c>
      <c r="J662" s="1" t="s">
        <v>40</v>
      </c>
      <c r="K662" s="1" t="s">
        <v>35</v>
      </c>
      <c r="L662" s="1" t="s">
        <v>36</v>
      </c>
      <c r="M662" s="2">
        <v>47119</v>
      </c>
      <c r="N662" s="1">
        <v>45</v>
      </c>
      <c r="O662" s="1">
        <v>4203.2939999999999</v>
      </c>
      <c r="Q662" s="2">
        <f t="shared" si="36"/>
        <v>47119</v>
      </c>
      <c r="R662" s="1">
        <f t="shared" si="37"/>
        <v>45</v>
      </c>
      <c r="S662" s="10">
        <f t="shared" si="38"/>
        <v>9153.39</v>
      </c>
    </row>
    <row r="663" spans="1:19" x14ac:dyDescent="0.25">
      <c r="A663" s="1" t="s">
        <v>33</v>
      </c>
      <c r="B663" s="1" t="s">
        <v>39</v>
      </c>
      <c r="C663" s="1" t="s">
        <v>35</v>
      </c>
      <c r="D663" s="1" t="s">
        <v>36</v>
      </c>
      <c r="E663" s="2">
        <v>47119</v>
      </c>
      <c r="F663" s="1">
        <v>46</v>
      </c>
      <c r="G663" s="1">
        <v>4900.6030000000001</v>
      </c>
      <c r="I663" s="1" t="s">
        <v>33</v>
      </c>
      <c r="J663" s="1" t="s">
        <v>40</v>
      </c>
      <c r="K663" s="1" t="s">
        <v>35</v>
      </c>
      <c r="L663" s="1" t="s">
        <v>36</v>
      </c>
      <c r="M663" s="2">
        <v>47119</v>
      </c>
      <c r="N663" s="1">
        <v>46</v>
      </c>
      <c r="O663" s="1">
        <v>4160.8630000000003</v>
      </c>
      <c r="Q663" s="2">
        <f t="shared" si="36"/>
        <v>47119</v>
      </c>
      <c r="R663" s="1">
        <f t="shared" si="37"/>
        <v>46</v>
      </c>
      <c r="S663" s="10">
        <f t="shared" si="38"/>
        <v>9061.4660000000003</v>
      </c>
    </row>
    <row r="664" spans="1:19" x14ac:dyDescent="0.25">
      <c r="A664" s="1" t="s">
        <v>33</v>
      </c>
      <c r="B664" s="1" t="s">
        <v>39</v>
      </c>
      <c r="C664" s="1" t="s">
        <v>35</v>
      </c>
      <c r="D664" s="1" t="s">
        <v>36</v>
      </c>
      <c r="E664" s="2">
        <v>47119</v>
      </c>
      <c r="F664" s="1">
        <v>47</v>
      </c>
      <c r="G664" s="1">
        <v>4919.9409999999998</v>
      </c>
      <c r="I664" s="1" t="s">
        <v>33</v>
      </c>
      <c r="J664" s="1" t="s">
        <v>40</v>
      </c>
      <c r="K664" s="1" t="s">
        <v>35</v>
      </c>
      <c r="L664" s="1" t="s">
        <v>36</v>
      </c>
      <c r="M664" s="2">
        <v>47119</v>
      </c>
      <c r="N664" s="1">
        <v>47</v>
      </c>
      <c r="O664" s="1">
        <v>4176.6099999999997</v>
      </c>
      <c r="Q664" s="2">
        <f t="shared" si="36"/>
        <v>47119</v>
      </c>
      <c r="R664" s="1">
        <f t="shared" si="37"/>
        <v>47</v>
      </c>
      <c r="S664" s="10">
        <f t="shared" si="38"/>
        <v>9096.5509999999995</v>
      </c>
    </row>
    <row r="665" spans="1:19" x14ac:dyDescent="0.25">
      <c r="A665" s="1" t="s">
        <v>33</v>
      </c>
      <c r="B665" s="1" t="s">
        <v>39</v>
      </c>
      <c r="C665" s="1" t="s">
        <v>35</v>
      </c>
      <c r="D665" s="1" t="s">
        <v>36</v>
      </c>
      <c r="E665" s="2">
        <v>47119</v>
      </c>
      <c r="F665" s="1">
        <v>48</v>
      </c>
      <c r="G665" s="1">
        <v>4930.7579999999998</v>
      </c>
      <c r="I665" s="1" t="s">
        <v>33</v>
      </c>
      <c r="J665" s="1" t="s">
        <v>40</v>
      </c>
      <c r="K665" s="1" t="s">
        <v>35</v>
      </c>
      <c r="L665" s="1" t="s">
        <v>36</v>
      </c>
      <c r="M665" s="2">
        <v>47119</v>
      </c>
      <c r="N665" s="1">
        <v>48</v>
      </c>
      <c r="O665" s="1">
        <v>4187.5460000000003</v>
      </c>
      <c r="Q665" s="2">
        <f t="shared" si="36"/>
        <v>47119</v>
      </c>
      <c r="R665" s="1">
        <f t="shared" si="37"/>
        <v>48</v>
      </c>
      <c r="S665" s="10">
        <f t="shared" si="38"/>
        <v>9118.3040000000001</v>
      </c>
    </row>
    <row r="666" spans="1:19" x14ac:dyDescent="0.25">
      <c r="A666" s="1" t="s">
        <v>33</v>
      </c>
      <c r="B666" s="1" t="s">
        <v>39</v>
      </c>
      <c r="C666" s="1" t="s">
        <v>35</v>
      </c>
      <c r="D666" s="1" t="s">
        <v>36</v>
      </c>
      <c r="E666" s="2">
        <v>47119</v>
      </c>
      <c r="F666" s="1">
        <v>49</v>
      </c>
      <c r="G666" s="1">
        <v>4918.6490000000003</v>
      </c>
      <c r="I666" s="1" t="s">
        <v>33</v>
      </c>
      <c r="J666" s="1" t="s">
        <v>40</v>
      </c>
      <c r="K666" s="1" t="s">
        <v>35</v>
      </c>
      <c r="L666" s="1" t="s">
        <v>36</v>
      </c>
      <c r="M666" s="2">
        <v>47119</v>
      </c>
      <c r="N666" s="1">
        <v>49</v>
      </c>
      <c r="O666" s="1">
        <v>4176.2860000000001</v>
      </c>
      <c r="Q666" s="2">
        <f t="shared" si="36"/>
        <v>47119</v>
      </c>
      <c r="R666" s="1">
        <f t="shared" si="37"/>
        <v>49</v>
      </c>
      <c r="S666" s="10">
        <f t="shared" si="38"/>
        <v>9094.9350000000013</v>
      </c>
    </row>
    <row r="667" spans="1:19" x14ac:dyDescent="0.25">
      <c r="A667" s="1" t="s">
        <v>33</v>
      </c>
      <c r="B667" s="1" t="s">
        <v>39</v>
      </c>
      <c r="C667" s="1" t="s">
        <v>35</v>
      </c>
      <c r="D667" s="1" t="s">
        <v>36</v>
      </c>
      <c r="E667" s="2">
        <v>47119</v>
      </c>
      <c r="F667" s="1">
        <v>50</v>
      </c>
      <c r="G667" s="1">
        <v>4932.05</v>
      </c>
      <c r="I667" s="1" t="s">
        <v>33</v>
      </c>
      <c r="J667" s="1" t="s">
        <v>40</v>
      </c>
      <c r="K667" s="1" t="s">
        <v>35</v>
      </c>
      <c r="L667" s="1" t="s">
        <v>36</v>
      </c>
      <c r="M667" s="2">
        <v>47119</v>
      </c>
      <c r="N667" s="1">
        <v>50</v>
      </c>
      <c r="O667" s="1">
        <v>4187.8710000000001</v>
      </c>
      <c r="Q667" s="2">
        <f t="shared" si="36"/>
        <v>47119</v>
      </c>
      <c r="R667" s="1">
        <f t="shared" si="37"/>
        <v>50</v>
      </c>
      <c r="S667" s="10">
        <f t="shared" si="38"/>
        <v>9119.9210000000003</v>
      </c>
    </row>
    <row r="668" spans="1:19" x14ac:dyDescent="0.25">
      <c r="A668" s="1" t="s">
        <v>33</v>
      </c>
      <c r="B668" s="1" t="s">
        <v>39</v>
      </c>
      <c r="C668" s="1" t="s">
        <v>35</v>
      </c>
      <c r="D668" s="1" t="s">
        <v>36</v>
      </c>
      <c r="E668" s="2">
        <v>47484</v>
      </c>
      <c r="F668" s="1" t="s">
        <v>0</v>
      </c>
      <c r="G668" s="1">
        <v>4988.4570000000003</v>
      </c>
      <c r="I668" s="1" t="s">
        <v>33</v>
      </c>
      <c r="J668" s="1" t="s">
        <v>40</v>
      </c>
      <c r="K668" s="1" t="s">
        <v>35</v>
      </c>
      <c r="L668" s="1" t="s">
        <v>36</v>
      </c>
      <c r="M668" s="2">
        <v>47484</v>
      </c>
      <c r="N668" s="1" t="s">
        <v>0</v>
      </c>
      <c r="O668" s="1">
        <v>4169.0190000000002</v>
      </c>
      <c r="Q668" s="2">
        <f t="shared" si="36"/>
        <v>47484</v>
      </c>
      <c r="R668" s="1" t="str">
        <f t="shared" si="37"/>
        <v>Expected Values</v>
      </c>
      <c r="S668" s="10">
        <f t="shared" si="38"/>
        <v>9157.4760000000006</v>
      </c>
    </row>
    <row r="669" spans="1:19" x14ac:dyDescent="0.25">
      <c r="A669" s="1" t="s">
        <v>33</v>
      </c>
      <c r="B669" s="1" t="s">
        <v>39</v>
      </c>
      <c r="C669" s="1" t="s">
        <v>35</v>
      </c>
      <c r="D669" s="1" t="s">
        <v>36</v>
      </c>
      <c r="E669" s="2">
        <v>47484</v>
      </c>
      <c r="F669" s="1">
        <v>1</v>
      </c>
      <c r="G669" s="1">
        <v>5068.9870000000001</v>
      </c>
      <c r="I669" s="1" t="s">
        <v>33</v>
      </c>
      <c r="J669" s="1" t="s">
        <v>40</v>
      </c>
      <c r="K669" s="1" t="s">
        <v>35</v>
      </c>
      <c r="L669" s="1" t="s">
        <v>36</v>
      </c>
      <c r="M669" s="2">
        <v>47484</v>
      </c>
      <c r="N669" s="1">
        <v>1</v>
      </c>
      <c r="O669" s="1">
        <v>4236.9989999999998</v>
      </c>
      <c r="Q669" s="2">
        <f t="shared" si="36"/>
        <v>47484</v>
      </c>
      <c r="R669" s="1">
        <f t="shared" si="37"/>
        <v>1</v>
      </c>
      <c r="S669" s="10">
        <f t="shared" si="38"/>
        <v>9305.9860000000008</v>
      </c>
    </row>
    <row r="670" spans="1:19" x14ac:dyDescent="0.25">
      <c r="A670" s="1" t="s">
        <v>33</v>
      </c>
      <c r="B670" s="1" t="s">
        <v>39</v>
      </c>
      <c r="C670" s="1" t="s">
        <v>35</v>
      </c>
      <c r="D670" s="1" t="s">
        <v>36</v>
      </c>
      <c r="E670" s="2">
        <v>47484</v>
      </c>
      <c r="F670" s="1">
        <v>2</v>
      </c>
      <c r="G670" s="1">
        <v>4907.9260000000004</v>
      </c>
      <c r="I670" s="1" t="s">
        <v>33</v>
      </c>
      <c r="J670" s="1" t="s">
        <v>40</v>
      </c>
      <c r="K670" s="1" t="s">
        <v>35</v>
      </c>
      <c r="L670" s="1" t="s">
        <v>36</v>
      </c>
      <c r="M670" s="2">
        <v>47484</v>
      </c>
      <c r="N670" s="1">
        <v>2</v>
      </c>
      <c r="O670" s="1">
        <v>4101.04</v>
      </c>
      <c r="Q670" s="2">
        <f t="shared" si="36"/>
        <v>47484</v>
      </c>
      <c r="R670" s="1">
        <f t="shared" si="37"/>
        <v>2</v>
      </c>
      <c r="S670" s="10">
        <f t="shared" si="38"/>
        <v>9008.9660000000003</v>
      </c>
    </row>
    <row r="671" spans="1:19" x14ac:dyDescent="0.25">
      <c r="A671" s="1" t="s">
        <v>33</v>
      </c>
      <c r="B671" s="1" t="s">
        <v>39</v>
      </c>
      <c r="C671" s="1" t="s">
        <v>35</v>
      </c>
      <c r="D671" s="1" t="s">
        <v>36</v>
      </c>
      <c r="E671" s="2">
        <v>47484</v>
      </c>
      <c r="F671" s="1">
        <v>3</v>
      </c>
      <c r="G671" s="1">
        <v>4998.8609999999999</v>
      </c>
      <c r="I671" s="1" t="s">
        <v>33</v>
      </c>
      <c r="J671" s="1" t="s">
        <v>40</v>
      </c>
      <c r="K671" s="1" t="s">
        <v>35</v>
      </c>
      <c r="L671" s="1" t="s">
        <v>36</v>
      </c>
      <c r="M671" s="2">
        <v>47484</v>
      </c>
      <c r="N671" s="1">
        <v>3</v>
      </c>
      <c r="O671" s="1">
        <v>4178.1629999999996</v>
      </c>
      <c r="Q671" s="2">
        <f t="shared" si="36"/>
        <v>47484</v>
      </c>
      <c r="R671" s="1">
        <f t="shared" si="37"/>
        <v>3</v>
      </c>
      <c r="S671" s="10">
        <f t="shared" si="38"/>
        <v>9177.0239999999994</v>
      </c>
    </row>
    <row r="672" spans="1:19" x14ac:dyDescent="0.25">
      <c r="A672" s="1" t="s">
        <v>33</v>
      </c>
      <c r="B672" s="1" t="s">
        <v>39</v>
      </c>
      <c r="C672" s="1" t="s">
        <v>35</v>
      </c>
      <c r="D672" s="1" t="s">
        <v>36</v>
      </c>
      <c r="E672" s="2">
        <v>47484</v>
      </c>
      <c r="F672" s="1">
        <v>4</v>
      </c>
      <c r="G672" s="1">
        <v>4978.0529999999999</v>
      </c>
      <c r="I672" s="1" t="s">
        <v>33</v>
      </c>
      <c r="J672" s="1" t="s">
        <v>40</v>
      </c>
      <c r="K672" s="1" t="s">
        <v>35</v>
      </c>
      <c r="L672" s="1" t="s">
        <v>36</v>
      </c>
      <c r="M672" s="2">
        <v>47484</v>
      </c>
      <c r="N672" s="1">
        <v>4</v>
      </c>
      <c r="O672" s="1">
        <v>4159.875</v>
      </c>
      <c r="Q672" s="2">
        <f t="shared" si="36"/>
        <v>47484</v>
      </c>
      <c r="R672" s="1">
        <f t="shared" si="37"/>
        <v>4</v>
      </c>
      <c r="S672" s="10">
        <f t="shared" si="38"/>
        <v>9137.9279999999999</v>
      </c>
    </row>
    <row r="673" spans="1:19" x14ac:dyDescent="0.25">
      <c r="A673" s="1" t="s">
        <v>33</v>
      </c>
      <c r="B673" s="1" t="s">
        <v>39</v>
      </c>
      <c r="C673" s="1" t="s">
        <v>35</v>
      </c>
      <c r="D673" s="1" t="s">
        <v>36</v>
      </c>
      <c r="E673" s="2">
        <v>47484</v>
      </c>
      <c r="F673" s="1">
        <v>5</v>
      </c>
      <c r="G673" s="1">
        <v>5028.9870000000001</v>
      </c>
      <c r="I673" s="1" t="s">
        <v>33</v>
      </c>
      <c r="J673" s="1" t="s">
        <v>40</v>
      </c>
      <c r="K673" s="1" t="s">
        <v>35</v>
      </c>
      <c r="L673" s="1" t="s">
        <v>36</v>
      </c>
      <c r="M673" s="2">
        <v>47484</v>
      </c>
      <c r="N673" s="1">
        <v>5</v>
      </c>
      <c r="O673" s="1">
        <v>4202.0690000000004</v>
      </c>
      <c r="Q673" s="2">
        <f t="shared" si="36"/>
        <v>47484</v>
      </c>
      <c r="R673" s="1">
        <f t="shared" si="37"/>
        <v>5</v>
      </c>
      <c r="S673" s="10">
        <f t="shared" si="38"/>
        <v>9231.0560000000005</v>
      </c>
    </row>
    <row r="674" spans="1:19" x14ac:dyDescent="0.25">
      <c r="A674" s="1" t="s">
        <v>33</v>
      </c>
      <c r="B674" s="1" t="s">
        <v>39</v>
      </c>
      <c r="C674" s="1" t="s">
        <v>35</v>
      </c>
      <c r="D674" s="1" t="s">
        <v>36</v>
      </c>
      <c r="E674" s="2">
        <v>47484</v>
      </c>
      <c r="F674" s="1">
        <v>6</v>
      </c>
      <c r="G674" s="1">
        <v>4947.9269999999997</v>
      </c>
      <c r="I674" s="1" t="s">
        <v>33</v>
      </c>
      <c r="J674" s="1" t="s">
        <v>40</v>
      </c>
      <c r="K674" s="1" t="s">
        <v>35</v>
      </c>
      <c r="L674" s="1" t="s">
        <v>36</v>
      </c>
      <c r="M674" s="2">
        <v>47484</v>
      </c>
      <c r="N674" s="1">
        <v>6</v>
      </c>
      <c r="O674" s="1">
        <v>4135.97</v>
      </c>
      <c r="Q674" s="2">
        <f t="shared" si="36"/>
        <v>47484</v>
      </c>
      <c r="R674" s="1">
        <f t="shared" si="37"/>
        <v>6</v>
      </c>
      <c r="S674" s="10">
        <f t="shared" si="38"/>
        <v>9083.8970000000008</v>
      </c>
    </row>
    <row r="675" spans="1:19" x14ac:dyDescent="0.25">
      <c r="A675" s="1" t="s">
        <v>33</v>
      </c>
      <c r="B675" s="1" t="s">
        <v>39</v>
      </c>
      <c r="C675" s="1" t="s">
        <v>35</v>
      </c>
      <c r="D675" s="1" t="s">
        <v>36</v>
      </c>
      <c r="E675" s="2">
        <v>47484</v>
      </c>
      <c r="F675" s="1">
        <v>7</v>
      </c>
      <c r="G675" s="1">
        <v>4926.1689999999999</v>
      </c>
      <c r="I675" s="1" t="s">
        <v>33</v>
      </c>
      <c r="J675" s="1" t="s">
        <v>40</v>
      </c>
      <c r="K675" s="1" t="s">
        <v>35</v>
      </c>
      <c r="L675" s="1" t="s">
        <v>36</v>
      </c>
      <c r="M675" s="2">
        <v>47484</v>
      </c>
      <c r="N675" s="1">
        <v>7</v>
      </c>
      <c r="O675" s="1">
        <v>4116.232</v>
      </c>
      <c r="Q675" s="2">
        <f t="shared" si="36"/>
        <v>47484</v>
      </c>
      <c r="R675" s="1">
        <f t="shared" si="37"/>
        <v>7</v>
      </c>
      <c r="S675" s="10">
        <f t="shared" si="38"/>
        <v>9042.4009999999998</v>
      </c>
    </row>
    <row r="676" spans="1:19" x14ac:dyDescent="0.25">
      <c r="A676" s="1" t="s">
        <v>33</v>
      </c>
      <c r="B676" s="1" t="s">
        <v>39</v>
      </c>
      <c r="C676" s="1" t="s">
        <v>35</v>
      </c>
      <c r="D676" s="1" t="s">
        <v>36</v>
      </c>
      <c r="E676" s="2">
        <v>47484</v>
      </c>
      <c r="F676" s="1">
        <v>8</v>
      </c>
      <c r="G676" s="1">
        <v>5050.7439999999997</v>
      </c>
      <c r="I676" s="1" t="s">
        <v>33</v>
      </c>
      <c r="J676" s="1" t="s">
        <v>40</v>
      </c>
      <c r="K676" s="1" t="s">
        <v>35</v>
      </c>
      <c r="L676" s="1" t="s">
        <v>36</v>
      </c>
      <c r="M676" s="2">
        <v>47484</v>
      </c>
      <c r="N676" s="1">
        <v>8</v>
      </c>
      <c r="O676" s="1">
        <v>4221.8069999999998</v>
      </c>
      <c r="Q676" s="2">
        <f t="shared" si="36"/>
        <v>47484</v>
      </c>
      <c r="R676" s="1">
        <f t="shared" si="37"/>
        <v>8</v>
      </c>
      <c r="S676" s="10">
        <f t="shared" si="38"/>
        <v>9272.5509999999995</v>
      </c>
    </row>
    <row r="677" spans="1:19" x14ac:dyDescent="0.25">
      <c r="A677" s="1" t="s">
        <v>33</v>
      </c>
      <c r="B677" s="1" t="s">
        <v>39</v>
      </c>
      <c r="C677" s="1" t="s">
        <v>35</v>
      </c>
      <c r="D677" s="1" t="s">
        <v>36</v>
      </c>
      <c r="E677" s="2">
        <v>47484</v>
      </c>
      <c r="F677" s="1">
        <v>9</v>
      </c>
      <c r="G677" s="1">
        <v>4959.3149999999996</v>
      </c>
      <c r="I677" s="1" t="s">
        <v>33</v>
      </c>
      <c r="J677" s="1" t="s">
        <v>40</v>
      </c>
      <c r="K677" s="1" t="s">
        <v>35</v>
      </c>
      <c r="L677" s="1" t="s">
        <v>36</v>
      </c>
      <c r="M677" s="2">
        <v>47484</v>
      </c>
      <c r="N677" s="1">
        <v>9</v>
      </c>
      <c r="O677" s="1">
        <v>4144.2579999999998</v>
      </c>
      <c r="Q677" s="2">
        <f t="shared" si="36"/>
        <v>47484</v>
      </c>
      <c r="R677" s="1">
        <f t="shared" si="37"/>
        <v>9</v>
      </c>
      <c r="S677" s="10">
        <f t="shared" si="38"/>
        <v>9103.5730000000003</v>
      </c>
    </row>
    <row r="678" spans="1:19" x14ac:dyDescent="0.25">
      <c r="A678" s="1" t="s">
        <v>33</v>
      </c>
      <c r="B678" s="1" t="s">
        <v>39</v>
      </c>
      <c r="C678" s="1" t="s">
        <v>35</v>
      </c>
      <c r="D678" s="1" t="s">
        <v>36</v>
      </c>
      <c r="E678" s="2">
        <v>47484</v>
      </c>
      <c r="F678" s="1">
        <v>10</v>
      </c>
      <c r="G678" s="1">
        <v>5017.598</v>
      </c>
      <c r="I678" s="1" t="s">
        <v>33</v>
      </c>
      <c r="J678" s="1" t="s">
        <v>40</v>
      </c>
      <c r="K678" s="1" t="s">
        <v>35</v>
      </c>
      <c r="L678" s="1" t="s">
        <v>36</v>
      </c>
      <c r="M678" s="2">
        <v>47484</v>
      </c>
      <c r="N678" s="1">
        <v>10</v>
      </c>
      <c r="O678" s="1">
        <v>4193.78</v>
      </c>
      <c r="Q678" s="2">
        <f t="shared" si="36"/>
        <v>47484</v>
      </c>
      <c r="R678" s="1">
        <f t="shared" si="37"/>
        <v>10</v>
      </c>
      <c r="S678" s="10">
        <f t="shared" si="38"/>
        <v>9211.3780000000006</v>
      </c>
    </row>
    <row r="679" spans="1:19" x14ac:dyDescent="0.25">
      <c r="A679" s="1" t="s">
        <v>33</v>
      </c>
      <c r="B679" s="1" t="s">
        <v>39</v>
      </c>
      <c r="C679" s="1" t="s">
        <v>35</v>
      </c>
      <c r="D679" s="1" t="s">
        <v>36</v>
      </c>
      <c r="E679" s="2">
        <v>47484</v>
      </c>
      <c r="F679" s="1">
        <v>11</v>
      </c>
      <c r="G679" s="1">
        <v>5000.2939999999999</v>
      </c>
      <c r="I679" s="1" t="s">
        <v>33</v>
      </c>
      <c r="J679" s="1" t="s">
        <v>40</v>
      </c>
      <c r="K679" s="1" t="s">
        <v>35</v>
      </c>
      <c r="L679" s="1" t="s">
        <v>36</v>
      </c>
      <c r="M679" s="2">
        <v>47484</v>
      </c>
      <c r="N679" s="1">
        <v>11</v>
      </c>
      <c r="O679" s="1">
        <v>4178.8069999999998</v>
      </c>
      <c r="Q679" s="2">
        <f t="shared" si="36"/>
        <v>47484</v>
      </c>
      <c r="R679" s="1">
        <f t="shared" si="37"/>
        <v>11</v>
      </c>
      <c r="S679" s="10">
        <f t="shared" si="38"/>
        <v>9179.1009999999987</v>
      </c>
    </row>
    <row r="680" spans="1:19" x14ac:dyDescent="0.25">
      <c r="A680" s="1" t="s">
        <v>33</v>
      </c>
      <c r="B680" s="1" t="s">
        <v>39</v>
      </c>
      <c r="C680" s="1" t="s">
        <v>35</v>
      </c>
      <c r="D680" s="1" t="s">
        <v>36</v>
      </c>
      <c r="E680" s="2">
        <v>47484</v>
      </c>
      <c r="F680" s="1">
        <v>12</v>
      </c>
      <c r="G680" s="1">
        <v>4976.62</v>
      </c>
      <c r="I680" s="1" t="s">
        <v>33</v>
      </c>
      <c r="J680" s="1" t="s">
        <v>40</v>
      </c>
      <c r="K680" s="1" t="s">
        <v>35</v>
      </c>
      <c r="L680" s="1" t="s">
        <v>36</v>
      </c>
      <c r="M680" s="2">
        <v>47484</v>
      </c>
      <c r="N680" s="1">
        <v>12</v>
      </c>
      <c r="O680" s="1">
        <v>4159.232</v>
      </c>
      <c r="Q680" s="2">
        <f t="shared" si="36"/>
        <v>47484</v>
      </c>
      <c r="R680" s="1">
        <f t="shared" si="37"/>
        <v>12</v>
      </c>
      <c r="S680" s="10">
        <f t="shared" si="38"/>
        <v>9135.851999999999</v>
      </c>
    </row>
    <row r="681" spans="1:19" x14ac:dyDescent="0.25">
      <c r="A681" s="1" t="s">
        <v>33</v>
      </c>
      <c r="B681" s="1" t="s">
        <v>39</v>
      </c>
      <c r="C681" s="1" t="s">
        <v>35</v>
      </c>
      <c r="D681" s="1" t="s">
        <v>36</v>
      </c>
      <c r="E681" s="2">
        <v>47484</v>
      </c>
      <c r="F681" s="1">
        <v>13</v>
      </c>
      <c r="G681" s="1">
        <v>4991.5069999999996</v>
      </c>
      <c r="I681" s="1" t="s">
        <v>33</v>
      </c>
      <c r="J681" s="1" t="s">
        <v>40</v>
      </c>
      <c r="K681" s="1" t="s">
        <v>35</v>
      </c>
      <c r="L681" s="1" t="s">
        <v>36</v>
      </c>
      <c r="M681" s="2">
        <v>47484</v>
      </c>
      <c r="N681" s="1">
        <v>13</v>
      </c>
      <c r="O681" s="1">
        <v>4171.5590000000002</v>
      </c>
      <c r="Q681" s="2">
        <f t="shared" si="36"/>
        <v>47484</v>
      </c>
      <c r="R681" s="1">
        <f t="shared" si="37"/>
        <v>13</v>
      </c>
      <c r="S681" s="10">
        <f t="shared" si="38"/>
        <v>9163.0659999999989</v>
      </c>
    </row>
    <row r="682" spans="1:19" x14ac:dyDescent="0.25">
      <c r="A682" s="1" t="s">
        <v>33</v>
      </c>
      <c r="B682" s="1" t="s">
        <v>39</v>
      </c>
      <c r="C682" s="1" t="s">
        <v>35</v>
      </c>
      <c r="D682" s="1" t="s">
        <v>36</v>
      </c>
      <c r="E682" s="2">
        <v>47484</v>
      </c>
      <c r="F682" s="1">
        <v>14</v>
      </c>
      <c r="G682" s="1">
        <v>4985.4070000000002</v>
      </c>
      <c r="I682" s="1" t="s">
        <v>33</v>
      </c>
      <c r="J682" s="1" t="s">
        <v>40</v>
      </c>
      <c r="K682" s="1" t="s">
        <v>35</v>
      </c>
      <c r="L682" s="1" t="s">
        <v>36</v>
      </c>
      <c r="M682" s="2">
        <v>47484</v>
      </c>
      <c r="N682" s="1">
        <v>14</v>
      </c>
      <c r="O682" s="1">
        <v>4166.4799999999996</v>
      </c>
      <c r="Q682" s="2">
        <f t="shared" si="36"/>
        <v>47484</v>
      </c>
      <c r="R682" s="1">
        <f t="shared" si="37"/>
        <v>14</v>
      </c>
      <c r="S682" s="10">
        <f t="shared" si="38"/>
        <v>9151.8869999999988</v>
      </c>
    </row>
    <row r="683" spans="1:19" x14ac:dyDescent="0.25">
      <c r="A683" s="1" t="s">
        <v>33</v>
      </c>
      <c r="B683" s="1" t="s">
        <v>39</v>
      </c>
      <c r="C683" s="1" t="s">
        <v>35</v>
      </c>
      <c r="D683" s="1" t="s">
        <v>36</v>
      </c>
      <c r="E683" s="2">
        <v>47484</v>
      </c>
      <c r="F683" s="1">
        <v>15</v>
      </c>
      <c r="G683" s="1">
        <v>4936.0159999999996</v>
      </c>
      <c r="I683" s="1" t="s">
        <v>33</v>
      </c>
      <c r="J683" s="1" t="s">
        <v>40</v>
      </c>
      <c r="K683" s="1" t="s">
        <v>35</v>
      </c>
      <c r="L683" s="1" t="s">
        <v>36</v>
      </c>
      <c r="M683" s="2">
        <v>47484</v>
      </c>
      <c r="N683" s="1">
        <v>15</v>
      </c>
      <c r="O683" s="1">
        <v>4125.1379999999999</v>
      </c>
      <c r="Q683" s="2">
        <f t="shared" si="36"/>
        <v>47484</v>
      </c>
      <c r="R683" s="1">
        <f t="shared" si="37"/>
        <v>15</v>
      </c>
      <c r="S683" s="10">
        <f t="shared" si="38"/>
        <v>9061.1539999999986</v>
      </c>
    </row>
    <row r="684" spans="1:19" x14ac:dyDescent="0.25">
      <c r="A684" s="1" t="s">
        <v>33</v>
      </c>
      <c r="B684" s="1" t="s">
        <v>39</v>
      </c>
      <c r="C684" s="1" t="s">
        <v>35</v>
      </c>
      <c r="D684" s="1" t="s">
        <v>36</v>
      </c>
      <c r="E684" s="2">
        <v>47484</v>
      </c>
      <c r="F684" s="1">
        <v>16</v>
      </c>
      <c r="G684" s="1">
        <v>5040.8969999999999</v>
      </c>
      <c r="I684" s="1" t="s">
        <v>33</v>
      </c>
      <c r="J684" s="1" t="s">
        <v>40</v>
      </c>
      <c r="K684" s="1" t="s">
        <v>35</v>
      </c>
      <c r="L684" s="1" t="s">
        <v>36</v>
      </c>
      <c r="M684" s="2">
        <v>47484</v>
      </c>
      <c r="N684" s="1">
        <v>16</v>
      </c>
      <c r="O684" s="1">
        <v>4212.9009999999998</v>
      </c>
      <c r="Q684" s="2">
        <f t="shared" si="36"/>
        <v>47484</v>
      </c>
      <c r="R684" s="1">
        <f t="shared" si="37"/>
        <v>16</v>
      </c>
      <c r="S684" s="10">
        <f t="shared" si="38"/>
        <v>9253.7979999999989</v>
      </c>
    </row>
    <row r="685" spans="1:19" x14ac:dyDescent="0.25">
      <c r="A685" s="1" t="s">
        <v>33</v>
      </c>
      <c r="B685" s="1" t="s">
        <v>39</v>
      </c>
      <c r="C685" s="1" t="s">
        <v>35</v>
      </c>
      <c r="D685" s="1" t="s">
        <v>36</v>
      </c>
      <c r="E685" s="2">
        <v>47484</v>
      </c>
      <c r="F685" s="1">
        <v>17</v>
      </c>
      <c r="G685" s="1">
        <v>4991.24</v>
      </c>
      <c r="I685" s="1" t="s">
        <v>33</v>
      </c>
      <c r="J685" s="1" t="s">
        <v>40</v>
      </c>
      <c r="K685" s="1" t="s">
        <v>35</v>
      </c>
      <c r="L685" s="1" t="s">
        <v>36</v>
      </c>
      <c r="M685" s="2">
        <v>47484</v>
      </c>
      <c r="N685" s="1">
        <v>17</v>
      </c>
      <c r="O685" s="1">
        <v>4170.6189999999997</v>
      </c>
      <c r="Q685" s="2">
        <f t="shared" si="36"/>
        <v>47484</v>
      </c>
      <c r="R685" s="1">
        <f t="shared" si="37"/>
        <v>17</v>
      </c>
      <c r="S685" s="10">
        <f t="shared" si="38"/>
        <v>9161.8590000000004</v>
      </c>
    </row>
    <row r="686" spans="1:19" x14ac:dyDescent="0.25">
      <c r="A686" s="1" t="s">
        <v>33</v>
      </c>
      <c r="B686" s="1" t="s">
        <v>39</v>
      </c>
      <c r="C686" s="1" t="s">
        <v>35</v>
      </c>
      <c r="D686" s="1" t="s">
        <v>36</v>
      </c>
      <c r="E686" s="2">
        <v>47484</v>
      </c>
      <c r="F686" s="1">
        <v>18</v>
      </c>
      <c r="G686" s="1">
        <v>4985.6729999999998</v>
      </c>
      <c r="I686" s="1" t="s">
        <v>33</v>
      </c>
      <c r="J686" s="1" t="s">
        <v>40</v>
      </c>
      <c r="K686" s="1" t="s">
        <v>35</v>
      </c>
      <c r="L686" s="1" t="s">
        <v>36</v>
      </c>
      <c r="M686" s="2">
        <v>47484</v>
      </c>
      <c r="N686" s="1">
        <v>18</v>
      </c>
      <c r="O686" s="1">
        <v>4167.4189999999999</v>
      </c>
      <c r="Q686" s="2">
        <f t="shared" si="36"/>
        <v>47484</v>
      </c>
      <c r="R686" s="1">
        <f t="shared" si="37"/>
        <v>18</v>
      </c>
      <c r="S686" s="10">
        <f t="shared" si="38"/>
        <v>9153.0920000000006</v>
      </c>
    </row>
    <row r="687" spans="1:19" x14ac:dyDescent="0.25">
      <c r="A687" s="1" t="s">
        <v>33</v>
      </c>
      <c r="B687" s="1" t="s">
        <v>39</v>
      </c>
      <c r="C687" s="1" t="s">
        <v>35</v>
      </c>
      <c r="D687" s="1" t="s">
        <v>36</v>
      </c>
      <c r="E687" s="2">
        <v>47484</v>
      </c>
      <c r="F687" s="1">
        <v>19</v>
      </c>
      <c r="G687" s="1">
        <v>4971.3429999999998</v>
      </c>
      <c r="I687" s="1" t="s">
        <v>33</v>
      </c>
      <c r="J687" s="1" t="s">
        <v>40</v>
      </c>
      <c r="K687" s="1" t="s">
        <v>35</v>
      </c>
      <c r="L687" s="1" t="s">
        <v>36</v>
      </c>
      <c r="M687" s="2">
        <v>47484</v>
      </c>
      <c r="N687" s="1">
        <v>19</v>
      </c>
      <c r="O687" s="1">
        <v>4155.0450000000001</v>
      </c>
      <c r="Q687" s="2">
        <f t="shared" si="36"/>
        <v>47484</v>
      </c>
      <c r="R687" s="1">
        <f t="shared" si="37"/>
        <v>19</v>
      </c>
      <c r="S687" s="10">
        <f t="shared" si="38"/>
        <v>9126.387999999999</v>
      </c>
    </row>
    <row r="688" spans="1:19" x14ac:dyDescent="0.25">
      <c r="A688" s="1" t="s">
        <v>33</v>
      </c>
      <c r="B688" s="1" t="s">
        <v>39</v>
      </c>
      <c r="C688" s="1" t="s">
        <v>35</v>
      </c>
      <c r="D688" s="1" t="s">
        <v>36</v>
      </c>
      <c r="E688" s="2">
        <v>47484</v>
      </c>
      <c r="F688" s="1">
        <v>20</v>
      </c>
      <c r="G688" s="1">
        <v>5005.5709999999999</v>
      </c>
      <c r="I688" s="1" t="s">
        <v>33</v>
      </c>
      <c r="J688" s="1" t="s">
        <v>40</v>
      </c>
      <c r="K688" s="1" t="s">
        <v>35</v>
      </c>
      <c r="L688" s="1" t="s">
        <v>36</v>
      </c>
      <c r="M688" s="2">
        <v>47484</v>
      </c>
      <c r="N688" s="1">
        <v>20</v>
      </c>
      <c r="O688" s="1">
        <v>4182.9939999999997</v>
      </c>
      <c r="Q688" s="2">
        <f t="shared" si="36"/>
        <v>47484</v>
      </c>
      <c r="R688" s="1">
        <f t="shared" si="37"/>
        <v>20</v>
      </c>
      <c r="S688" s="10">
        <f t="shared" si="38"/>
        <v>9188.5649999999987</v>
      </c>
    </row>
    <row r="689" spans="1:19" x14ac:dyDescent="0.25">
      <c r="A689" s="1" t="s">
        <v>33</v>
      </c>
      <c r="B689" s="1" t="s">
        <v>39</v>
      </c>
      <c r="C689" s="1" t="s">
        <v>35</v>
      </c>
      <c r="D689" s="1" t="s">
        <v>36</v>
      </c>
      <c r="E689" s="2">
        <v>47484</v>
      </c>
      <c r="F689" s="1">
        <v>21</v>
      </c>
      <c r="G689" s="1">
        <v>4977.6710000000003</v>
      </c>
      <c r="I689" s="1" t="s">
        <v>33</v>
      </c>
      <c r="J689" s="1" t="s">
        <v>40</v>
      </c>
      <c r="K689" s="1" t="s">
        <v>35</v>
      </c>
      <c r="L689" s="1" t="s">
        <v>36</v>
      </c>
      <c r="M689" s="2">
        <v>47484</v>
      </c>
      <c r="N689" s="1">
        <v>21</v>
      </c>
      <c r="O689" s="1">
        <v>4160.9279999999999</v>
      </c>
      <c r="Q689" s="2">
        <f t="shared" si="36"/>
        <v>47484</v>
      </c>
      <c r="R689" s="1">
        <f t="shared" si="37"/>
        <v>21</v>
      </c>
      <c r="S689" s="10">
        <f t="shared" si="38"/>
        <v>9138.5990000000002</v>
      </c>
    </row>
    <row r="690" spans="1:19" x14ac:dyDescent="0.25">
      <c r="A690" s="1" t="s">
        <v>33</v>
      </c>
      <c r="B690" s="1" t="s">
        <v>39</v>
      </c>
      <c r="C690" s="1" t="s">
        <v>35</v>
      </c>
      <c r="D690" s="1" t="s">
        <v>36</v>
      </c>
      <c r="E690" s="2">
        <v>47484</v>
      </c>
      <c r="F690" s="1">
        <v>22</v>
      </c>
      <c r="G690" s="1">
        <v>4999.2430000000004</v>
      </c>
      <c r="I690" s="1" t="s">
        <v>33</v>
      </c>
      <c r="J690" s="1" t="s">
        <v>40</v>
      </c>
      <c r="K690" s="1" t="s">
        <v>35</v>
      </c>
      <c r="L690" s="1" t="s">
        <v>36</v>
      </c>
      <c r="M690" s="2">
        <v>47484</v>
      </c>
      <c r="N690" s="1">
        <v>22</v>
      </c>
      <c r="O690" s="1">
        <v>4177.1099999999997</v>
      </c>
      <c r="Q690" s="2">
        <f t="shared" si="36"/>
        <v>47484</v>
      </c>
      <c r="R690" s="1">
        <f t="shared" si="37"/>
        <v>22</v>
      </c>
      <c r="S690" s="10">
        <f t="shared" si="38"/>
        <v>9176.3529999999992</v>
      </c>
    </row>
    <row r="691" spans="1:19" x14ac:dyDescent="0.25">
      <c r="A691" s="1" t="s">
        <v>33</v>
      </c>
      <c r="B691" s="1" t="s">
        <v>39</v>
      </c>
      <c r="C691" s="1" t="s">
        <v>35</v>
      </c>
      <c r="D691" s="1" t="s">
        <v>36</v>
      </c>
      <c r="E691" s="2">
        <v>47484</v>
      </c>
      <c r="F691" s="1">
        <v>23</v>
      </c>
      <c r="G691" s="1">
        <v>5006.8720000000003</v>
      </c>
      <c r="I691" s="1" t="s">
        <v>33</v>
      </c>
      <c r="J691" s="1" t="s">
        <v>40</v>
      </c>
      <c r="K691" s="1" t="s">
        <v>35</v>
      </c>
      <c r="L691" s="1" t="s">
        <v>36</v>
      </c>
      <c r="M691" s="2">
        <v>47484</v>
      </c>
      <c r="N691" s="1">
        <v>23</v>
      </c>
      <c r="O691" s="1">
        <v>4184.3940000000002</v>
      </c>
      <c r="Q691" s="2">
        <f t="shared" si="36"/>
        <v>47484</v>
      </c>
      <c r="R691" s="1">
        <f t="shared" si="37"/>
        <v>23</v>
      </c>
      <c r="S691" s="10">
        <f t="shared" si="38"/>
        <v>9191.2659999999996</v>
      </c>
    </row>
    <row r="692" spans="1:19" x14ac:dyDescent="0.25">
      <c r="A692" s="1" t="s">
        <v>33</v>
      </c>
      <c r="B692" s="1" t="s">
        <v>39</v>
      </c>
      <c r="C692" s="1" t="s">
        <v>35</v>
      </c>
      <c r="D692" s="1" t="s">
        <v>36</v>
      </c>
      <c r="E692" s="2">
        <v>47484</v>
      </c>
      <c r="F692" s="1">
        <v>24</v>
      </c>
      <c r="G692" s="1">
        <v>4970.0410000000002</v>
      </c>
      <c r="I692" s="1" t="s">
        <v>33</v>
      </c>
      <c r="J692" s="1" t="s">
        <v>40</v>
      </c>
      <c r="K692" s="1" t="s">
        <v>35</v>
      </c>
      <c r="L692" s="1" t="s">
        <v>36</v>
      </c>
      <c r="M692" s="2">
        <v>47484</v>
      </c>
      <c r="N692" s="1">
        <v>24</v>
      </c>
      <c r="O692" s="1">
        <v>4153.6450000000004</v>
      </c>
      <c r="Q692" s="2">
        <f t="shared" si="36"/>
        <v>47484</v>
      </c>
      <c r="R692" s="1">
        <f t="shared" si="37"/>
        <v>24</v>
      </c>
      <c r="S692" s="10">
        <f t="shared" si="38"/>
        <v>9123.6860000000015</v>
      </c>
    </row>
    <row r="693" spans="1:19" x14ac:dyDescent="0.25">
      <c r="A693" s="1" t="s">
        <v>33</v>
      </c>
      <c r="B693" s="1" t="s">
        <v>39</v>
      </c>
      <c r="C693" s="1" t="s">
        <v>35</v>
      </c>
      <c r="D693" s="1" t="s">
        <v>36</v>
      </c>
      <c r="E693" s="2">
        <v>47484</v>
      </c>
      <c r="F693" s="1">
        <v>25</v>
      </c>
      <c r="G693" s="1">
        <v>4988.5159999999996</v>
      </c>
      <c r="I693" s="1" t="s">
        <v>33</v>
      </c>
      <c r="J693" s="1" t="s">
        <v>40</v>
      </c>
      <c r="K693" s="1" t="s">
        <v>35</v>
      </c>
      <c r="L693" s="1" t="s">
        <v>36</v>
      </c>
      <c r="M693" s="2">
        <v>47484</v>
      </c>
      <c r="N693" s="1">
        <v>25</v>
      </c>
      <c r="O693" s="1">
        <v>4168.326</v>
      </c>
      <c r="Q693" s="2">
        <f t="shared" si="36"/>
        <v>47484</v>
      </c>
      <c r="R693" s="1">
        <f t="shared" si="37"/>
        <v>25</v>
      </c>
      <c r="S693" s="10">
        <f t="shared" si="38"/>
        <v>9156.8420000000006</v>
      </c>
    </row>
    <row r="694" spans="1:19" x14ac:dyDescent="0.25">
      <c r="A694" s="1" t="s">
        <v>33</v>
      </c>
      <c r="B694" s="1" t="s">
        <v>39</v>
      </c>
      <c r="C694" s="1" t="s">
        <v>35</v>
      </c>
      <c r="D694" s="1" t="s">
        <v>36</v>
      </c>
      <c r="E694" s="2">
        <v>47484</v>
      </c>
      <c r="F694" s="1">
        <v>26</v>
      </c>
      <c r="G694" s="1">
        <v>4988.3969999999999</v>
      </c>
      <c r="I694" s="1" t="s">
        <v>33</v>
      </c>
      <c r="J694" s="1" t="s">
        <v>40</v>
      </c>
      <c r="K694" s="1" t="s">
        <v>35</v>
      </c>
      <c r="L694" s="1" t="s">
        <v>36</v>
      </c>
      <c r="M694" s="2">
        <v>47484</v>
      </c>
      <c r="N694" s="1">
        <v>26</v>
      </c>
      <c r="O694" s="1">
        <v>4169.7129999999997</v>
      </c>
      <c r="Q694" s="2">
        <f t="shared" si="36"/>
        <v>47484</v>
      </c>
      <c r="R694" s="1">
        <f t="shared" si="37"/>
        <v>26</v>
      </c>
      <c r="S694" s="10">
        <f t="shared" si="38"/>
        <v>9158.11</v>
      </c>
    </row>
    <row r="695" spans="1:19" x14ac:dyDescent="0.25">
      <c r="A695" s="1" t="s">
        <v>33</v>
      </c>
      <c r="B695" s="1" t="s">
        <v>39</v>
      </c>
      <c r="C695" s="1" t="s">
        <v>35</v>
      </c>
      <c r="D695" s="1" t="s">
        <v>36</v>
      </c>
      <c r="E695" s="2">
        <v>47484</v>
      </c>
      <c r="F695" s="1">
        <v>27</v>
      </c>
      <c r="G695" s="1">
        <v>4974.4290000000001</v>
      </c>
      <c r="I695" s="1" t="s">
        <v>33</v>
      </c>
      <c r="J695" s="1" t="s">
        <v>40</v>
      </c>
      <c r="K695" s="1" t="s">
        <v>35</v>
      </c>
      <c r="L695" s="1" t="s">
        <v>36</v>
      </c>
      <c r="M695" s="2">
        <v>47484</v>
      </c>
      <c r="N695" s="1">
        <v>27</v>
      </c>
      <c r="O695" s="1">
        <v>4156.3609999999999</v>
      </c>
      <c r="Q695" s="2">
        <f t="shared" si="36"/>
        <v>47484</v>
      </c>
      <c r="R695" s="1">
        <f t="shared" si="37"/>
        <v>27</v>
      </c>
      <c r="S695" s="10">
        <f t="shared" si="38"/>
        <v>9130.7900000000009</v>
      </c>
    </row>
    <row r="696" spans="1:19" x14ac:dyDescent="0.25">
      <c r="A696" s="1" t="s">
        <v>33</v>
      </c>
      <c r="B696" s="1" t="s">
        <v>39</v>
      </c>
      <c r="C696" s="1" t="s">
        <v>35</v>
      </c>
      <c r="D696" s="1" t="s">
        <v>36</v>
      </c>
      <c r="E696" s="2">
        <v>47484</v>
      </c>
      <c r="F696" s="1">
        <v>28</v>
      </c>
      <c r="G696" s="1">
        <v>5002.4840000000004</v>
      </c>
      <c r="I696" s="1" t="s">
        <v>33</v>
      </c>
      <c r="J696" s="1" t="s">
        <v>40</v>
      </c>
      <c r="K696" s="1" t="s">
        <v>35</v>
      </c>
      <c r="L696" s="1" t="s">
        <v>36</v>
      </c>
      <c r="M696" s="2">
        <v>47484</v>
      </c>
      <c r="N696" s="1">
        <v>28</v>
      </c>
      <c r="O696" s="1">
        <v>4181.6779999999999</v>
      </c>
      <c r="Q696" s="2">
        <f t="shared" si="36"/>
        <v>47484</v>
      </c>
      <c r="R696" s="1">
        <f t="shared" si="37"/>
        <v>28</v>
      </c>
      <c r="S696" s="10">
        <f t="shared" si="38"/>
        <v>9184.1620000000003</v>
      </c>
    </row>
    <row r="697" spans="1:19" x14ac:dyDescent="0.25">
      <c r="A697" s="1" t="s">
        <v>33</v>
      </c>
      <c r="B697" s="1" t="s">
        <v>39</v>
      </c>
      <c r="C697" s="1" t="s">
        <v>35</v>
      </c>
      <c r="D697" s="1" t="s">
        <v>36</v>
      </c>
      <c r="E697" s="2">
        <v>47484</v>
      </c>
      <c r="F697" s="1">
        <v>29</v>
      </c>
      <c r="G697" s="1">
        <v>4983.0200000000004</v>
      </c>
      <c r="I697" s="1" t="s">
        <v>33</v>
      </c>
      <c r="J697" s="1" t="s">
        <v>40</v>
      </c>
      <c r="K697" s="1" t="s">
        <v>35</v>
      </c>
      <c r="L697" s="1" t="s">
        <v>36</v>
      </c>
      <c r="M697" s="2">
        <v>47484</v>
      </c>
      <c r="N697" s="1">
        <v>29</v>
      </c>
      <c r="O697" s="1">
        <v>4163.7839999999997</v>
      </c>
      <c r="Q697" s="2">
        <f t="shared" si="36"/>
        <v>47484</v>
      </c>
      <c r="R697" s="1">
        <f t="shared" si="37"/>
        <v>29</v>
      </c>
      <c r="S697" s="10">
        <f t="shared" si="38"/>
        <v>9146.8040000000001</v>
      </c>
    </row>
    <row r="698" spans="1:19" x14ac:dyDescent="0.25">
      <c r="A698" s="1" t="s">
        <v>33</v>
      </c>
      <c r="B698" s="1" t="s">
        <v>39</v>
      </c>
      <c r="C698" s="1" t="s">
        <v>35</v>
      </c>
      <c r="D698" s="1" t="s">
        <v>36</v>
      </c>
      <c r="E698" s="2">
        <v>47484</v>
      </c>
      <c r="F698" s="1">
        <v>30</v>
      </c>
      <c r="G698" s="1">
        <v>4993.893</v>
      </c>
      <c r="I698" s="1" t="s">
        <v>33</v>
      </c>
      <c r="J698" s="1" t="s">
        <v>40</v>
      </c>
      <c r="K698" s="1" t="s">
        <v>35</v>
      </c>
      <c r="L698" s="1" t="s">
        <v>36</v>
      </c>
      <c r="M698" s="2">
        <v>47484</v>
      </c>
      <c r="N698" s="1">
        <v>30</v>
      </c>
      <c r="O698" s="1">
        <v>4174.2539999999999</v>
      </c>
      <c r="Q698" s="2">
        <f t="shared" si="36"/>
        <v>47484</v>
      </c>
      <c r="R698" s="1">
        <f t="shared" si="37"/>
        <v>30</v>
      </c>
      <c r="S698" s="10">
        <f t="shared" si="38"/>
        <v>9168.1470000000008</v>
      </c>
    </row>
    <row r="699" spans="1:19" x14ac:dyDescent="0.25">
      <c r="A699" s="1" t="s">
        <v>33</v>
      </c>
      <c r="B699" s="1" t="s">
        <v>39</v>
      </c>
      <c r="C699" s="1" t="s">
        <v>35</v>
      </c>
      <c r="D699" s="1" t="s">
        <v>36</v>
      </c>
      <c r="E699" s="2">
        <v>47484</v>
      </c>
      <c r="F699" s="1">
        <v>31</v>
      </c>
      <c r="G699" s="1">
        <v>4991.8109999999997</v>
      </c>
      <c r="I699" s="1" t="s">
        <v>33</v>
      </c>
      <c r="J699" s="1" t="s">
        <v>40</v>
      </c>
      <c r="K699" s="1" t="s">
        <v>35</v>
      </c>
      <c r="L699" s="1" t="s">
        <v>36</v>
      </c>
      <c r="M699" s="2">
        <v>47484</v>
      </c>
      <c r="N699" s="1">
        <v>31</v>
      </c>
      <c r="O699" s="1">
        <v>4171.9759999999997</v>
      </c>
      <c r="Q699" s="2">
        <f t="shared" si="36"/>
        <v>47484</v>
      </c>
      <c r="R699" s="1">
        <f t="shared" si="37"/>
        <v>31</v>
      </c>
      <c r="S699" s="10">
        <f t="shared" si="38"/>
        <v>9163.7870000000003</v>
      </c>
    </row>
    <row r="700" spans="1:19" x14ac:dyDescent="0.25">
      <c r="A700" s="1" t="s">
        <v>33</v>
      </c>
      <c r="B700" s="1" t="s">
        <v>39</v>
      </c>
      <c r="C700" s="1" t="s">
        <v>35</v>
      </c>
      <c r="D700" s="1" t="s">
        <v>36</v>
      </c>
      <c r="E700" s="2">
        <v>47484</v>
      </c>
      <c r="F700" s="1">
        <v>32</v>
      </c>
      <c r="G700" s="1">
        <v>4985.1030000000001</v>
      </c>
      <c r="I700" s="1" t="s">
        <v>33</v>
      </c>
      <c r="J700" s="1" t="s">
        <v>40</v>
      </c>
      <c r="K700" s="1" t="s">
        <v>35</v>
      </c>
      <c r="L700" s="1" t="s">
        <v>36</v>
      </c>
      <c r="M700" s="2">
        <v>47484</v>
      </c>
      <c r="N700" s="1">
        <v>32</v>
      </c>
      <c r="O700" s="1">
        <v>4166.0630000000001</v>
      </c>
      <c r="Q700" s="2">
        <f t="shared" si="36"/>
        <v>47484</v>
      </c>
      <c r="R700" s="1">
        <f t="shared" si="37"/>
        <v>32</v>
      </c>
      <c r="S700" s="10">
        <f t="shared" si="38"/>
        <v>9151.1660000000011</v>
      </c>
    </row>
    <row r="701" spans="1:19" x14ac:dyDescent="0.25">
      <c r="A701" s="1" t="s">
        <v>33</v>
      </c>
      <c r="B701" s="1" t="s">
        <v>39</v>
      </c>
      <c r="C701" s="1" t="s">
        <v>35</v>
      </c>
      <c r="D701" s="1" t="s">
        <v>36</v>
      </c>
      <c r="E701" s="2">
        <v>47484</v>
      </c>
      <c r="F701" s="1">
        <v>33</v>
      </c>
      <c r="G701" s="1">
        <v>4991.0600000000004</v>
      </c>
      <c r="I701" s="1" t="s">
        <v>33</v>
      </c>
      <c r="J701" s="1" t="s">
        <v>40</v>
      </c>
      <c r="K701" s="1" t="s">
        <v>35</v>
      </c>
      <c r="L701" s="1" t="s">
        <v>36</v>
      </c>
      <c r="M701" s="2">
        <v>47484</v>
      </c>
      <c r="N701" s="1">
        <v>33</v>
      </c>
      <c r="O701" s="1">
        <v>4170.6040000000003</v>
      </c>
      <c r="Q701" s="2">
        <f t="shared" si="36"/>
        <v>47484</v>
      </c>
      <c r="R701" s="1">
        <f t="shared" si="37"/>
        <v>33</v>
      </c>
      <c r="S701" s="10">
        <f t="shared" si="38"/>
        <v>9161.6640000000007</v>
      </c>
    </row>
    <row r="702" spans="1:19" x14ac:dyDescent="0.25">
      <c r="A702" s="1" t="s">
        <v>33</v>
      </c>
      <c r="B702" s="1" t="s">
        <v>39</v>
      </c>
      <c r="C702" s="1" t="s">
        <v>35</v>
      </c>
      <c r="D702" s="1" t="s">
        <v>36</v>
      </c>
      <c r="E702" s="2">
        <v>47484</v>
      </c>
      <c r="F702" s="1">
        <v>34</v>
      </c>
      <c r="G702" s="1">
        <v>4985.8540000000003</v>
      </c>
      <c r="I702" s="1" t="s">
        <v>33</v>
      </c>
      <c r="J702" s="1" t="s">
        <v>40</v>
      </c>
      <c r="K702" s="1" t="s">
        <v>35</v>
      </c>
      <c r="L702" s="1" t="s">
        <v>36</v>
      </c>
      <c r="M702" s="2">
        <v>47484</v>
      </c>
      <c r="N702" s="1">
        <v>34</v>
      </c>
      <c r="O702" s="1">
        <v>4167.4350000000004</v>
      </c>
      <c r="Q702" s="2">
        <f t="shared" si="36"/>
        <v>47484</v>
      </c>
      <c r="R702" s="1">
        <f t="shared" si="37"/>
        <v>34</v>
      </c>
      <c r="S702" s="10">
        <f t="shared" si="38"/>
        <v>9153.2890000000007</v>
      </c>
    </row>
    <row r="703" spans="1:19" x14ac:dyDescent="0.25">
      <c r="A703" s="1" t="s">
        <v>33</v>
      </c>
      <c r="B703" s="1" t="s">
        <v>39</v>
      </c>
      <c r="C703" s="1" t="s">
        <v>35</v>
      </c>
      <c r="D703" s="1" t="s">
        <v>36</v>
      </c>
      <c r="E703" s="2">
        <v>47484</v>
      </c>
      <c r="F703" s="1">
        <v>35</v>
      </c>
      <c r="G703" s="1">
        <v>4973.8509999999997</v>
      </c>
      <c r="I703" s="1" t="s">
        <v>33</v>
      </c>
      <c r="J703" s="1" t="s">
        <v>40</v>
      </c>
      <c r="K703" s="1" t="s">
        <v>35</v>
      </c>
      <c r="L703" s="1" t="s">
        <v>36</v>
      </c>
      <c r="M703" s="2">
        <v>47484</v>
      </c>
      <c r="N703" s="1">
        <v>35</v>
      </c>
      <c r="O703" s="1">
        <v>4156.6030000000001</v>
      </c>
      <c r="Q703" s="2">
        <f t="shared" si="36"/>
        <v>47484</v>
      </c>
      <c r="R703" s="1">
        <f t="shared" si="37"/>
        <v>35</v>
      </c>
      <c r="S703" s="10">
        <f t="shared" si="38"/>
        <v>9130.4539999999997</v>
      </c>
    </row>
    <row r="704" spans="1:19" x14ac:dyDescent="0.25">
      <c r="A704" s="1" t="s">
        <v>33</v>
      </c>
      <c r="B704" s="1" t="s">
        <v>39</v>
      </c>
      <c r="C704" s="1" t="s">
        <v>35</v>
      </c>
      <c r="D704" s="1" t="s">
        <v>36</v>
      </c>
      <c r="E704" s="2">
        <v>47484</v>
      </c>
      <c r="F704" s="1">
        <v>36</v>
      </c>
      <c r="G704" s="1">
        <v>5003.0619999999999</v>
      </c>
      <c r="I704" s="1" t="s">
        <v>33</v>
      </c>
      <c r="J704" s="1" t="s">
        <v>40</v>
      </c>
      <c r="K704" s="1" t="s">
        <v>35</v>
      </c>
      <c r="L704" s="1" t="s">
        <v>36</v>
      </c>
      <c r="M704" s="2">
        <v>47484</v>
      </c>
      <c r="N704" s="1">
        <v>36</v>
      </c>
      <c r="O704" s="1">
        <v>4181.4350000000004</v>
      </c>
      <c r="Q704" s="2">
        <f t="shared" si="36"/>
        <v>47484</v>
      </c>
      <c r="R704" s="1">
        <f t="shared" si="37"/>
        <v>36</v>
      </c>
      <c r="S704" s="10">
        <f t="shared" si="38"/>
        <v>9184.4969999999994</v>
      </c>
    </row>
    <row r="705" spans="1:19" x14ac:dyDescent="0.25">
      <c r="A705" s="1" t="s">
        <v>33</v>
      </c>
      <c r="B705" s="1" t="s">
        <v>39</v>
      </c>
      <c r="C705" s="1" t="s">
        <v>35</v>
      </c>
      <c r="D705" s="1" t="s">
        <v>36</v>
      </c>
      <c r="E705" s="2">
        <v>47484</v>
      </c>
      <c r="F705" s="1">
        <v>37</v>
      </c>
      <c r="G705" s="1">
        <v>4955.0680000000002</v>
      </c>
      <c r="I705" s="1" t="s">
        <v>33</v>
      </c>
      <c r="J705" s="1" t="s">
        <v>40</v>
      </c>
      <c r="K705" s="1" t="s">
        <v>35</v>
      </c>
      <c r="L705" s="1" t="s">
        <v>36</v>
      </c>
      <c r="M705" s="2">
        <v>47484</v>
      </c>
      <c r="N705" s="1">
        <v>37</v>
      </c>
      <c r="O705" s="1">
        <v>4140.2669999999998</v>
      </c>
      <c r="Q705" s="2">
        <f t="shared" si="36"/>
        <v>47484</v>
      </c>
      <c r="R705" s="1">
        <f t="shared" si="37"/>
        <v>37</v>
      </c>
      <c r="S705" s="10">
        <f t="shared" si="38"/>
        <v>9095.3349999999991</v>
      </c>
    </row>
    <row r="706" spans="1:19" x14ac:dyDescent="0.25">
      <c r="A706" s="1" t="s">
        <v>33</v>
      </c>
      <c r="B706" s="1" t="s">
        <v>39</v>
      </c>
      <c r="C706" s="1" t="s">
        <v>35</v>
      </c>
      <c r="D706" s="1" t="s">
        <v>36</v>
      </c>
      <c r="E706" s="2">
        <v>47484</v>
      </c>
      <c r="F706" s="1">
        <v>38</v>
      </c>
      <c r="G706" s="1">
        <v>5021.8459999999995</v>
      </c>
      <c r="I706" s="1" t="s">
        <v>33</v>
      </c>
      <c r="J706" s="1" t="s">
        <v>40</v>
      </c>
      <c r="K706" s="1" t="s">
        <v>35</v>
      </c>
      <c r="L706" s="1" t="s">
        <v>36</v>
      </c>
      <c r="M706" s="2">
        <v>47484</v>
      </c>
      <c r="N706" s="1">
        <v>38</v>
      </c>
      <c r="O706" s="1">
        <v>4197.7719999999999</v>
      </c>
      <c r="Q706" s="2">
        <f t="shared" si="36"/>
        <v>47484</v>
      </c>
      <c r="R706" s="1">
        <f t="shared" si="37"/>
        <v>38</v>
      </c>
      <c r="S706" s="10">
        <f t="shared" si="38"/>
        <v>9219.6179999999986</v>
      </c>
    </row>
    <row r="707" spans="1:19" x14ac:dyDescent="0.25">
      <c r="A707" s="1" t="s">
        <v>33</v>
      </c>
      <c r="B707" s="1" t="s">
        <v>39</v>
      </c>
      <c r="C707" s="1" t="s">
        <v>35</v>
      </c>
      <c r="D707" s="1" t="s">
        <v>36</v>
      </c>
      <c r="E707" s="2">
        <v>47484</v>
      </c>
      <c r="F707" s="1">
        <v>39</v>
      </c>
      <c r="G707" s="1">
        <v>4977.8389999999999</v>
      </c>
      <c r="I707" s="1" t="s">
        <v>33</v>
      </c>
      <c r="J707" s="1" t="s">
        <v>40</v>
      </c>
      <c r="K707" s="1" t="s">
        <v>35</v>
      </c>
      <c r="L707" s="1" t="s">
        <v>36</v>
      </c>
      <c r="M707" s="2">
        <v>47484</v>
      </c>
      <c r="N707" s="1">
        <v>39</v>
      </c>
      <c r="O707" s="1">
        <v>4160.5039999999999</v>
      </c>
      <c r="Q707" s="2">
        <f t="shared" si="36"/>
        <v>47484</v>
      </c>
      <c r="R707" s="1">
        <f t="shared" si="37"/>
        <v>39</v>
      </c>
      <c r="S707" s="10">
        <f t="shared" si="38"/>
        <v>9138.3430000000008</v>
      </c>
    </row>
    <row r="708" spans="1:19" x14ac:dyDescent="0.25">
      <c r="A708" s="1" t="s">
        <v>33</v>
      </c>
      <c r="B708" s="1" t="s">
        <v>39</v>
      </c>
      <c r="C708" s="1" t="s">
        <v>35</v>
      </c>
      <c r="D708" s="1" t="s">
        <v>36</v>
      </c>
      <c r="E708" s="2">
        <v>47484</v>
      </c>
      <c r="F708" s="1">
        <v>40</v>
      </c>
      <c r="G708" s="1">
        <v>4999.0739999999996</v>
      </c>
      <c r="I708" s="1" t="s">
        <v>33</v>
      </c>
      <c r="J708" s="1" t="s">
        <v>40</v>
      </c>
      <c r="K708" s="1" t="s">
        <v>35</v>
      </c>
      <c r="L708" s="1" t="s">
        <v>36</v>
      </c>
      <c r="M708" s="2">
        <v>47484</v>
      </c>
      <c r="N708" s="1">
        <v>40</v>
      </c>
      <c r="O708" s="1">
        <v>4177.5339999999997</v>
      </c>
      <c r="Q708" s="2">
        <f t="shared" si="36"/>
        <v>47484</v>
      </c>
      <c r="R708" s="1">
        <f t="shared" si="37"/>
        <v>40</v>
      </c>
      <c r="S708" s="10">
        <f t="shared" si="38"/>
        <v>9176.6080000000002</v>
      </c>
    </row>
    <row r="709" spans="1:19" x14ac:dyDescent="0.25">
      <c r="A709" s="1" t="s">
        <v>33</v>
      </c>
      <c r="B709" s="1" t="s">
        <v>39</v>
      </c>
      <c r="C709" s="1" t="s">
        <v>35</v>
      </c>
      <c r="D709" s="1" t="s">
        <v>36</v>
      </c>
      <c r="E709" s="2">
        <v>47484</v>
      </c>
      <c r="F709" s="1">
        <v>41</v>
      </c>
      <c r="G709" s="1">
        <v>4913.8429999999998</v>
      </c>
      <c r="I709" s="1" t="s">
        <v>33</v>
      </c>
      <c r="J709" s="1" t="s">
        <v>40</v>
      </c>
      <c r="K709" s="1" t="s">
        <v>35</v>
      </c>
      <c r="L709" s="1" t="s">
        <v>36</v>
      </c>
      <c r="M709" s="2">
        <v>47484</v>
      </c>
      <c r="N709" s="1">
        <v>41</v>
      </c>
      <c r="O709" s="1">
        <v>4106.027</v>
      </c>
      <c r="Q709" s="2">
        <f t="shared" si="36"/>
        <v>47484</v>
      </c>
      <c r="R709" s="1">
        <f t="shared" si="37"/>
        <v>41</v>
      </c>
      <c r="S709" s="10">
        <f t="shared" si="38"/>
        <v>9019.869999999999</v>
      </c>
    </row>
    <row r="710" spans="1:19" x14ac:dyDescent="0.25">
      <c r="A710" s="1" t="s">
        <v>33</v>
      </c>
      <c r="B710" s="1" t="s">
        <v>39</v>
      </c>
      <c r="C710" s="1" t="s">
        <v>35</v>
      </c>
      <c r="D710" s="1" t="s">
        <v>36</v>
      </c>
      <c r="E710" s="2">
        <v>47484</v>
      </c>
      <c r="F710" s="1">
        <v>42</v>
      </c>
      <c r="G710" s="1">
        <v>5063.07</v>
      </c>
      <c r="I710" s="1" t="s">
        <v>33</v>
      </c>
      <c r="J710" s="1" t="s">
        <v>40</v>
      </c>
      <c r="K710" s="1" t="s">
        <v>35</v>
      </c>
      <c r="L710" s="1" t="s">
        <v>36</v>
      </c>
      <c r="M710" s="2">
        <v>47484</v>
      </c>
      <c r="N710" s="1">
        <v>42</v>
      </c>
      <c r="O710" s="1">
        <v>4232.0119999999997</v>
      </c>
      <c r="Q710" s="2">
        <f t="shared" ref="Q710:Q773" si="39">M710</f>
        <v>47484</v>
      </c>
      <c r="R710" s="1">
        <f t="shared" ref="R710:R773" si="40">N710</f>
        <v>42</v>
      </c>
      <c r="S710" s="10">
        <f t="shared" ref="S710:S773" si="41">O710+G710</f>
        <v>9295.0819999999985</v>
      </c>
    </row>
    <row r="711" spans="1:19" x14ac:dyDescent="0.25">
      <c r="A711" s="1" t="s">
        <v>33</v>
      </c>
      <c r="B711" s="1" t="s">
        <v>39</v>
      </c>
      <c r="C711" s="1" t="s">
        <v>35</v>
      </c>
      <c r="D711" s="1" t="s">
        <v>36</v>
      </c>
      <c r="E711" s="2">
        <v>47484</v>
      </c>
      <c r="F711" s="1">
        <v>43</v>
      </c>
      <c r="G711" s="1">
        <v>4992.4319999999998</v>
      </c>
      <c r="I711" s="1" t="s">
        <v>33</v>
      </c>
      <c r="J711" s="1" t="s">
        <v>40</v>
      </c>
      <c r="K711" s="1" t="s">
        <v>35</v>
      </c>
      <c r="L711" s="1" t="s">
        <v>36</v>
      </c>
      <c r="M711" s="2">
        <v>47484</v>
      </c>
      <c r="N711" s="1">
        <v>43</v>
      </c>
      <c r="O711" s="1">
        <v>4172.47</v>
      </c>
      <c r="Q711" s="2">
        <f t="shared" si="39"/>
        <v>47484</v>
      </c>
      <c r="R711" s="1">
        <f t="shared" si="40"/>
        <v>43</v>
      </c>
      <c r="S711" s="10">
        <f t="shared" si="41"/>
        <v>9164.902</v>
      </c>
    </row>
    <row r="712" spans="1:19" x14ac:dyDescent="0.25">
      <c r="A712" s="1" t="s">
        <v>33</v>
      </c>
      <c r="B712" s="1" t="s">
        <v>39</v>
      </c>
      <c r="C712" s="1" t="s">
        <v>35</v>
      </c>
      <c r="D712" s="1" t="s">
        <v>36</v>
      </c>
      <c r="E712" s="2">
        <v>47484</v>
      </c>
      <c r="F712" s="1">
        <v>44</v>
      </c>
      <c r="G712" s="1">
        <v>4984.482</v>
      </c>
      <c r="I712" s="1" t="s">
        <v>33</v>
      </c>
      <c r="J712" s="1" t="s">
        <v>40</v>
      </c>
      <c r="K712" s="1" t="s">
        <v>35</v>
      </c>
      <c r="L712" s="1" t="s">
        <v>36</v>
      </c>
      <c r="M712" s="2">
        <v>47484</v>
      </c>
      <c r="N712" s="1">
        <v>44</v>
      </c>
      <c r="O712" s="1">
        <v>4165.5680000000002</v>
      </c>
      <c r="Q712" s="2">
        <f t="shared" si="39"/>
        <v>47484</v>
      </c>
      <c r="R712" s="1">
        <f t="shared" si="40"/>
        <v>44</v>
      </c>
      <c r="S712" s="10">
        <f t="shared" si="41"/>
        <v>9150.0499999999993</v>
      </c>
    </row>
    <row r="713" spans="1:19" x14ac:dyDescent="0.25">
      <c r="A713" s="1" t="s">
        <v>33</v>
      </c>
      <c r="B713" s="1" t="s">
        <v>39</v>
      </c>
      <c r="C713" s="1" t="s">
        <v>35</v>
      </c>
      <c r="D713" s="1" t="s">
        <v>36</v>
      </c>
      <c r="E713" s="2">
        <v>47484</v>
      </c>
      <c r="F713" s="1">
        <v>45</v>
      </c>
      <c r="G713" s="1">
        <v>4942.63</v>
      </c>
      <c r="I713" s="1" t="s">
        <v>33</v>
      </c>
      <c r="J713" s="1" t="s">
        <v>40</v>
      </c>
      <c r="K713" s="1" t="s">
        <v>35</v>
      </c>
      <c r="L713" s="1" t="s">
        <v>36</v>
      </c>
      <c r="M713" s="2">
        <v>47484</v>
      </c>
      <c r="N713" s="1">
        <v>45</v>
      </c>
      <c r="O713" s="1">
        <v>4130.4139999999998</v>
      </c>
      <c r="Q713" s="2">
        <f t="shared" si="39"/>
        <v>47484</v>
      </c>
      <c r="R713" s="1">
        <f t="shared" si="40"/>
        <v>45</v>
      </c>
      <c r="S713" s="10">
        <f t="shared" si="41"/>
        <v>9073.0439999999999</v>
      </c>
    </row>
    <row r="714" spans="1:19" x14ac:dyDescent="0.25">
      <c r="A714" s="1" t="s">
        <v>33</v>
      </c>
      <c r="B714" s="1" t="s">
        <v>39</v>
      </c>
      <c r="C714" s="1" t="s">
        <v>35</v>
      </c>
      <c r="D714" s="1" t="s">
        <v>36</v>
      </c>
      <c r="E714" s="2">
        <v>47484</v>
      </c>
      <c r="F714" s="1">
        <v>46</v>
      </c>
      <c r="G714" s="1">
        <v>5034.2839999999997</v>
      </c>
      <c r="I714" s="1" t="s">
        <v>33</v>
      </c>
      <c r="J714" s="1" t="s">
        <v>40</v>
      </c>
      <c r="K714" s="1" t="s">
        <v>35</v>
      </c>
      <c r="L714" s="1" t="s">
        <v>36</v>
      </c>
      <c r="M714" s="2">
        <v>47484</v>
      </c>
      <c r="N714" s="1">
        <v>46</v>
      </c>
      <c r="O714" s="1">
        <v>4207.625</v>
      </c>
      <c r="Q714" s="2">
        <f t="shared" si="39"/>
        <v>47484</v>
      </c>
      <c r="R714" s="1">
        <f t="shared" si="40"/>
        <v>46</v>
      </c>
      <c r="S714" s="10">
        <f t="shared" si="41"/>
        <v>9241.9089999999997</v>
      </c>
    </row>
    <row r="715" spans="1:19" x14ac:dyDescent="0.25">
      <c r="A715" s="1" t="s">
        <v>33</v>
      </c>
      <c r="B715" s="1" t="s">
        <v>39</v>
      </c>
      <c r="C715" s="1" t="s">
        <v>35</v>
      </c>
      <c r="D715" s="1" t="s">
        <v>36</v>
      </c>
      <c r="E715" s="2">
        <v>47484</v>
      </c>
      <c r="F715" s="1">
        <v>47</v>
      </c>
      <c r="G715" s="1">
        <v>4937.3689999999997</v>
      </c>
      <c r="I715" s="1" t="s">
        <v>33</v>
      </c>
      <c r="J715" s="1" t="s">
        <v>40</v>
      </c>
      <c r="K715" s="1" t="s">
        <v>35</v>
      </c>
      <c r="L715" s="1" t="s">
        <v>36</v>
      </c>
      <c r="M715" s="2">
        <v>47484</v>
      </c>
      <c r="N715" s="1">
        <v>47</v>
      </c>
      <c r="O715" s="1">
        <v>4126.7269999999999</v>
      </c>
      <c r="Q715" s="2">
        <f t="shared" si="39"/>
        <v>47484</v>
      </c>
      <c r="R715" s="1">
        <f t="shared" si="40"/>
        <v>47</v>
      </c>
      <c r="S715" s="10">
        <f t="shared" si="41"/>
        <v>9064.0959999999995</v>
      </c>
    </row>
    <row r="716" spans="1:19" x14ac:dyDescent="0.25">
      <c r="A716" s="1" t="s">
        <v>33</v>
      </c>
      <c r="B716" s="1" t="s">
        <v>39</v>
      </c>
      <c r="C716" s="1" t="s">
        <v>35</v>
      </c>
      <c r="D716" s="1" t="s">
        <v>36</v>
      </c>
      <c r="E716" s="2">
        <v>47484</v>
      </c>
      <c r="F716" s="1">
        <v>48</v>
      </c>
      <c r="G716" s="1">
        <v>5039.5439999999999</v>
      </c>
      <c r="I716" s="1" t="s">
        <v>33</v>
      </c>
      <c r="J716" s="1" t="s">
        <v>40</v>
      </c>
      <c r="K716" s="1" t="s">
        <v>35</v>
      </c>
      <c r="L716" s="1" t="s">
        <v>36</v>
      </c>
      <c r="M716" s="2">
        <v>47484</v>
      </c>
      <c r="N716" s="1">
        <v>48</v>
      </c>
      <c r="O716" s="1">
        <v>4211.3109999999997</v>
      </c>
      <c r="Q716" s="2">
        <f t="shared" si="39"/>
        <v>47484</v>
      </c>
      <c r="R716" s="1">
        <f t="shared" si="40"/>
        <v>48</v>
      </c>
      <c r="S716" s="10">
        <f t="shared" si="41"/>
        <v>9250.8549999999996</v>
      </c>
    </row>
    <row r="717" spans="1:19" x14ac:dyDescent="0.25">
      <c r="A717" s="1" t="s">
        <v>33</v>
      </c>
      <c r="B717" s="1" t="s">
        <v>39</v>
      </c>
      <c r="C717" s="1" t="s">
        <v>35</v>
      </c>
      <c r="D717" s="1" t="s">
        <v>36</v>
      </c>
      <c r="E717" s="2">
        <v>47484</v>
      </c>
      <c r="F717" s="1">
        <v>49</v>
      </c>
      <c r="G717" s="1">
        <v>5021.652</v>
      </c>
      <c r="I717" s="1" t="s">
        <v>33</v>
      </c>
      <c r="J717" s="1" t="s">
        <v>40</v>
      </c>
      <c r="K717" s="1" t="s">
        <v>35</v>
      </c>
      <c r="L717" s="1" t="s">
        <v>36</v>
      </c>
      <c r="M717" s="2">
        <v>47484</v>
      </c>
      <c r="N717" s="1">
        <v>49</v>
      </c>
      <c r="O717" s="1">
        <v>4197.46</v>
      </c>
      <c r="Q717" s="2">
        <f t="shared" si="39"/>
        <v>47484</v>
      </c>
      <c r="R717" s="1">
        <f t="shared" si="40"/>
        <v>49</v>
      </c>
      <c r="S717" s="10">
        <f t="shared" si="41"/>
        <v>9219.112000000001</v>
      </c>
    </row>
    <row r="718" spans="1:19" x14ac:dyDescent="0.25">
      <c r="A718" s="1" t="s">
        <v>33</v>
      </c>
      <c r="B718" s="1" t="s">
        <v>39</v>
      </c>
      <c r="C718" s="1" t="s">
        <v>35</v>
      </c>
      <c r="D718" s="1" t="s">
        <v>36</v>
      </c>
      <c r="E718" s="2">
        <v>47484</v>
      </c>
      <c r="F718" s="1">
        <v>50</v>
      </c>
      <c r="G718" s="1">
        <v>4955.2619999999997</v>
      </c>
      <c r="I718" s="1" t="s">
        <v>33</v>
      </c>
      <c r="J718" s="1" t="s">
        <v>40</v>
      </c>
      <c r="K718" s="1" t="s">
        <v>35</v>
      </c>
      <c r="L718" s="1" t="s">
        <v>36</v>
      </c>
      <c r="M718" s="2">
        <v>47484</v>
      </c>
      <c r="N718" s="1">
        <v>50</v>
      </c>
      <c r="O718" s="1">
        <v>4140.5789999999997</v>
      </c>
      <c r="Q718" s="2">
        <f t="shared" si="39"/>
        <v>47484</v>
      </c>
      <c r="R718" s="1">
        <f t="shared" si="40"/>
        <v>50</v>
      </c>
      <c r="S718" s="10">
        <f t="shared" si="41"/>
        <v>9095.8410000000003</v>
      </c>
    </row>
    <row r="719" spans="1:19" x14ac:dyDescent="0.25">
      <c r="A719" s="1" t="s">
        <v>33</v>
      </c>
      <c r="B719" s="1" t="s">
        <v>39</v>
      </c>
      <c r="C719" s="1" t="s">
        <v>35</v>
      </c>
      <c r="D719" s="1" t="s">
        <v>36</v>
      </c>
      <c r="E719" s="2">
        <v>47849</v>
      </c>
      <c r="F719" s="1" t="s">
        <v>0</v>
      </c>
      <c r="G719" s="1">
        <v>5063.1260000000002</v>
      </c>
      <c r="I719" s="1" t="s">
        <v>33</v>
      </c>
      <c r="J719" s="1" t="s">
        <v>40</v>
      </c>
      <c r="K719" s="1" t="s">
        <v>35</v>
      </c>
      <c r="L719" s="1" t="s">
        <v>36</v>
      </c>
      <c r="M719" s="2">
        <v>47849</v>
      </c>
      <c r="N719" s="1" t="s">
        <v>0</v>
      </c>
      <c r="O719" s="1">
        <v>4221.8670000000002</v>
      </c>
      <c r="Q719" s="2">
        <f t="shared" si="39"/>
        <v>47849</v>
      </c>
      <c r="R719" s="1" t="str">
        <f t="shared" si="40"/>
        <v>Expected Values</v>
      </c>
      <c r="S719" s="10">
        <f t="shared" si="41"/>
        <v>9284.9930000000004</v>
      </c>
    </row>
    <row r="720" spans="1:19" x14ac:dyDescent="0.25">
      <c r="A720" s="1" t="s">
        <v>33</v>
      </c>
      <c r="B720" s="1" t="s">
        <v>39</v>
      </c>
      <c r="C720" s="1" t="s">
        <v>35</v>
      </c>
      <c r="D720" s="1" t="s">
        <v>36</v>
      </c>
      <c r="E720" s="2">
        <v>47849</v>
      </c>
      <c r="F720" s="1">
        <v>1</v>
      </c>
      <c r="G720" s="1">
        <v>5036.0619999999999</v>
      </c>
      <c r="I720" s="1" t="s">
        <v>33</v>
      </c>
      <c r="J720" s="1" t="s">
        <v>40</v>
      </c>
      <c r="K720" s="1" t="s">
        <v>35</v>
      </c>
      <c r="L720" s="1" t="s">
        <v>36</v>
      </c>
      <c r="M720" s="2">
        <v>47849</v>
      </c>
      <c r="N720" s="1">
        <v>1</v>
      </c>
      <c r="O720" s="1">
        <v>4200.2489999999998</v>
      </c>
      <c r="Q720" s="2">
        <f t="shared" si="39"/>
        <v>47849</v>
      </c>
      <c r="R720" s="1">
        <f t="shared" si="40"/>
        <v>1</v>
      </c>
      <c r="S720" s="10">
        <f t="shared" si="41"/>
        <v>9236.3109999999997</v>
      </c>
    </row>
    <row r="721" spans="1:19" x14ac:dyDescent="0.25">
      <c r="A721" s="1" t="s">
        <v>33</v>
      </c>
      <c r="B721" s="1" t="s">
        <v>39</v>
      </c>
      <c r="C721" s="1" t="s">
        <v>35</v>
      </c>
      <c r="D721" s="1" t="s">
        <v>36</v>
      </c>
      <c r="E721" s="2">
        <v>47849</v>
      </c>
      <c r="F721" s="1">
        <v>2</v>
      </c>
      <c r="G721" s="1">
        <v>5090.1899999999996</v>
      </c>
      <c r="I721" s="1" t="s">
        <v>33</v>
      </c>
      <c r="J721" s="1" t="s">
        <v>40</v>
      </c>
      <c r="K721" s="1" t="s">
        <v>35</v>
      </c>
      <c r="L721" s="1" t="s">
        <v>36</v>
      </c>
      <c r="M721" s="2">
        <v>47849</v>
      </c>
      <c r="N721" s="1">
        <v>2</v>
      </c>
      <c r="O721" s="1">
        <v>4243.4840000000004</v>
      </c>
      <c r="Q721" s="2">
        <f t="shared" si="39"/>
        <v>47849</v>
      </c>
      <c r="R721" s="1">
        <f t="shared" si="40"/>
        <v>2</v>
      </c>
      <c r="S721" s="10">
        <f t="shared" si="41"/>
        <v>9333.6739999999991</v>
      </c>
    </row>
    <row r="722" spans="1:19" x14ac:dyDescent="0.25">
      <c r="A722" s="1" t="s">
        <v>33</v>
      </c>
      <c r="B722" s="1" t="s">
        <v>39</v>
      </c>
      <c r="C722" s="1" t="s">
        <v>35</v>
      </c>
      <c r="D722" s="1" t="s">
        <v>36</v>
      </c>
      <c r="E722" s="2">
        <v>47849</v>
      </c>
      <c r="F722" s="1">
        <v>3</v>
      </c>
      <c r="G722" s="1">
        <v>5127.5649999999996</v>
      </c>
      <c r="I722" s="1" t="s">
        <v>33</v>
      </c>
      <c r="J722" s="1" t="s">
        <v>40</v>
      </c>
      <c r="K722" s="1" t="s">
        <v>35</v>
      </c>
      <c r="L722" s="1" t="s">
        <v>36</v>
      </c>
      <c r="M722" s="2">
        <v>47849</v>
      </c>
      <c r="N722" s="1">
        <v>3</v>
      </c>
      <c r="O722" s="1">
        <v>4275.0339999999997</v>
      </c>
      <c r="Q722" s="2">
        <f t="shared" si="39"/>
        <v>47849</v>
      </c>
      <c r="R722" s="1">
        <f t="shared" si="40"/>
        <v>3</v>
      </c>
      <c r="S722" s="10">
        <f t="shared" si="41"/>
        <v>9402.5989999999983</v>
      </c>
    </row>
    <row r="723" spans="1:19" x14ac:dyDescent="0.25">
      <c r="A723" s="1" t="s">
        <v>33</v>
      </c>
      <c r="B723" s="1" t="s">
        <v>39</v>
      </c>
      <c r="C723" s="1" t="s">
        <v>35</v>
      </c>
      <c r="D723" s="1" t="s">
        <v>36</v>
      </c>
      <c r="E723" s="2">
        <v>47849</v>
      </c>
      <c r="F723" s="1">
        <v>4</v>
      </c>
      <c r="G723" s="1">
        <v>4998.6869999999999</v>
      </c>
      <c r="I723" s="1" t="s">
        <v>33</v>
      </c>
      <c r="J723" s="1" t="s">
        <v>40</v>
      </c>
      <c r="K723" s="1" t="s">
        <v>35</v>
      </c>
      <c r="L723" s="1" t="s">
        <v>36</v>
      </c>
      <c r="M723" s="2">
        <v>47849</v>
      </c>
      <c r="N723" s="1">
        <v>4</v>
      </c>
      <c r="O723" s="1">
        <v>4168.6989999999996</v>
      </c>
      <c r="Q723" s="2">
        <f t="shared" si="39"/>
        <v>47849</v>
      </c>
      <c r="R723" s="1">
        <f t="shared" si="40"/>
        <v>4</v>
      </c>
      <c r="S723" s="10">
        <f t="shared" si="41"/>
        <v>9167.3859999999986</v>
      </c>
    </row>
    <row r="724" spans="1:19" x14ac:dyDescent="0.25">
      <c r="A724" s="1" t="s">
        <v>33</v>
      </c>
      <c r="B724" s="1" t="s">
        <v>39</v>
      </c>
      <c r="C724" s="1" t="s">
        <v>35</v>
      </c>
      <c r="D724" s="1" t="s">
        <v>36</v>
      </c>
      <c r="E724" s="2">
        <v>47849</v>
      </c>
      <c r="F724" s="1">
        <v>5</v>
      </c>
      <c r="G724" s="1">
        <v>5078.7079999999996</v>
      </c>
      <c r="I724" s="1" t="s">
        <v>33</v>
      </c>
      <c r="J724" s="1" t="s">
        <v>40</v>
      </c>
      <c r="K724" s="1" t="s">
        <v>35</v>
      </c>
      <c r="L724" s="1" t="s">
        <v>36</v>
      </c>
      <c r="M724" s="2">
        <v>47849</v>
      </c>
      <c r="N724" s="1">
        <v>5</v>
      </c>
      <c r="O724" s="1">
        <v>4235.5559999999996</v>
      </c>
      <c r="Q724" s="2">
        <f t="shared" si="39"/>
        <v>47849</v>
      </c>
      <c r="R724" s="1">
        <f t="shared" si="40"/>
        <v>5</v>
      </c>
      <c r="S724" s="10">
        <f t="shared" si="41"/>
        <v>9314.2639999999992</v>
      </c>
    </row>
    <row r="725" spans="1:19" x14ac:dyDescent="0.25">
      <c r="A725" s="1" t="s">
        <v>33</v>
      </c>
      <c r="B725" s="1" t="s">
        <v>39</v>
      </c>
      <c r="C725" s="1" t="s">
        <v>35</v>
      </c>
      <c r="D725" s="1" t="s">
        <v>36</v>
      </c>
      <c r="E725" s="2">
        <v>47849</v>
      </c>
      <c r="F725" s="1">
        <v>6</v>
      </c>
      <c r="G725" s="1">
        <v>5047.5439999999999</v>
      </c>
      <c r="I725" s="1" t="s">
        <v>33</v>
      </c>
      <c r="J725" s="1" t="s">
        <v>40</v>
      </c>
      <c r="K725" s="1" t="s">
        <v>35</v>
      </c>
      <c r="L725" s="1" t="s">
        <v>36</v>
      </c>
      <c r="M725" s="2">
        <v>47849</v>
      </c>
      <c r="N725" s="1">
        <v>6</v>
      </c>
      <c r="O725" s="1">
        <v>4208.1779999999999</v>
      </c>
      <c r="Q725" s="2">
        <f t="shared" si="39"/>
        <v>47849</v>
      </c>
      <c r="R725" s="1">
        <f t="shared" si="40"/>
        <v>6</v>
      </c>
      <c r="S725" s="10">
        <f t="shared" si="41"/>
        <v>9255.7219999999998</v>
      </c>
    </row>
    <row r="726" spans="1:19" x14ac:dyDescent="0.25">
      <c r="A726" s="1" t="s">
        <v>33</v>
      </c>
      <c r="B726" s="1" t="s">
        <v>39</v>
      </c>
      <c r="C726" s="1" t="s">
        <v>35</v>
      </c>
      <c r="D726" s="1" t="s">
        <v>36</v>
      </c>
      <c r="E726" s="2">
        <v>47849</v>
      </c>
      <c r="F726" s="1">
        <v>7</v>
      </c>
      <c r="G726" s="1">
        <v>5109.5190000000002</v>
      </c>
      <c r="I726" s="1" t="s">
        <v>33</v>
      </c>
      <c r="J726" s="1" t="s">
        <v>40</v>
      </c>
      <c r="K726" s="1" t="s">
        <v>35</v>
      </c>
      <c r="L726" s="1" t="s">
        <v>36</v>
      </c>
      <c r="M726" s="2">
        <v>47849</v>
      </c>
      <c r="N726" s="1">
        <v>7</v>
      </c>
      <c r="O726" s="1">
        <v>4260.9319999999998</v>
      </c>
      <c r="Q726" s="2">
        <f t="shared" si="39"/>
        <v>47849</v>
      </c>
      <c r="R726" s="1">
        <f t="shared" si="40"/>
        <v>7</v>
      </c>
      <c r="S726" s="10">
        <f t="shared" si="41"/>
        <v>9370.4510000000009</v>
      </c>
    </row>
    <row r="727" spans="1:19" x14ac:dyDescent="0.25">
      <c r="A727" s="1" t="s">
        <v>33</v>
      </c>
      <c r="B727" s="1" t="s">
        <v>39</v>
      </c>
      <c r="C727" s="1" t="s">
        <v>35</v>
      </c>
      <c r="D727" s="1" t="s">
        <v>36</v>
      </c>
      <c r="E727" s="2">
        <v>47849</v>
      </c>
      <c r="F727" s="1">
        <v>8</v>
      </c>
      <c r="G727" s="1">
        <v>5016.7330000000002</v>
      </c>
      <c r="I727" s="1" t="s">
        <v>33</v>
      </c>
      <c r="J727" s="1" t="s">
        <v>40</v>
      </c>
      <c r="K727" s="1" t="s">
        <v>35</v>
      </c>
      <c r="L727" s="1" t="s">
        <v>36</v>
      </c>
      <c r="M727" s="2">
        <v>47849</v>
      </c>
      <c r="N727" s="1">
        <v>8</v>
      </c>
      <c r="O727" s="1">
        <v>4182.8010000000004</v>
      </c>
      <c r="Q727" s="2">
        <f t="shared" si="39"/>
        <v>47849</v>
      </c>
      <c r="R727" s="1">
        <f t="shared" si="40"/>
        <v>8</v>
      </c>
      <c r="S727" s="10">
        <f t="shared" si="41"/>
        <v>9199.5339999999997</v>
      </c>
    </row>
    <row r="728" spans="1:19" x14ac:dyDescent="0.25">
      <c r="A728" s="1" t="s">
        <v>33</v>
      </c>
      <c r="B728" s="1" t="s">
        <v>39</v>
      </c>
      <c r="C728" s="1" t="s">
        <v>35</v>
      </c>
      <c r="D728" s="1" t="s">
        <v>36</v>
      </c>
      <c r="E728" s="2">
        <v>47849</v>
      </c>
      <c r="F728" s="1">
        <v>9</v>
      </c>
      <c r="G728" s="1">
        <v>5085.34</v>
      </c>
      <c r="I728" s="1" t="s">
        <v>33</v>
      </c>
      <c r="J728" s="1" t="s">
        <v>40</v>
      </c>
      <c r="K728" s="1" t="s">
        <v>35</v>
      </c>
      <c r="L728" s="1" t="s">
        <v>36</v>
      </c>
      <c r="M728" s="2">
        <v>47849</v>
      </c>
      <c r="N728" s="1">
        <v>9</v>
      </c>
      <c r="O728" s="1">
        <v>4240.9740000000002</v>
      </c>
      <c r="Q728" s="2">
        <f t="shared" si="39"/>
        <v>47849</v>
      </c>
      <c r="R728" s="1">
        <f t="shared" si="40"/>
        <v>9</v>
      </c>
      <c r="S728" s="10">
        <f t="shared" si="41"/>
        <v>9326.3140000000003</v>
      </c>
    </row>
    <row r="729" spans="1:19" x14ac:dyDescent="0.25">
      <c r="A729" s="1" t="s">
        <v>33</v>
      </c>
      <c r="B729" s="1" t="s">
        <v>39</v>
      </c>
      <c r="C729" s="1" t="s">
        <v>35</v>
      </c>
      <c r="D729" s="1" t="s">
        <v>36</v>
      </c>
      <c r="E729" s="2">
        <v>47849</v>
      </c>
      <c r="F729" s="1">
        <v>10</v>
      </c>
      <c r="G729" s="1">
        <v>5040.9120000000003</v>
      </c>
      <c r="I729" s="1" t="s">
        <v>33</v>
      </c>
      <c r="J729" s="1" t="s">
        <v>40</v>
      </c>
      <c r="K729" s="1" t="s">
        <v>35</v>
      </c>
      <c r="L729" s="1" t="s">
        <v>36</v>
      </c>
      <c r="M729" s="2">
        <v>47849</v>
      </c>
      <c r="N729" s="1">
        <v>10</v>
      </c>
      <c r="O729" s="1">
        <v>4202.759</v>
      </c>
      <c r="Q729" s="2">
        <f t="shared" si="39"/>
        <v>47849</v>
      </c>
      <c r="R729" s="1">
        <f t="shared" si="40"/>
        <v>10</v>
      </c>
      <c r="S729" s="10">
        <f t="shared" si="41"/>
        <v>9243.6710000000003</v>
      </c>
    </row>
    <row r="730" spans="1:19" x14ac:dyDescent="0.25">
      <c r="A730" s="1" t="s">
        <v>33</v>
      </c>
      <c r="B730" s="1" t="s">
        <v>39</v>
      </c>
      <c r="C730" s="1" t="s">
        <v>35</v>
      </c>
      <c r="D730" s="1" t="s">
        <v>36</v>
      </c>
      <c r="E730" s="2">
        <v>47849</v>
      </c>
      <c r="F730" s="1">
        <v>11</v>
      </c>
      <c r="G730" s="1">
        <v>5086.2759999999998</v>
      </c>
      <c r="I730" s="1" t="s">
        <v>33</v>
      </c>
      <c r="J730" s="1" t="s">
        <v>40</v>
      </c>
      <c r="K730" s="1" t="s">
        <v>35</v>
      </c>
      <c r="L730" s="1" t="s">
        <v>36</v>
      </c>
      <c r="M730" s="2">
        <v>47849</v>
      </c>
      <c r="N730" s="1">
        <v>11</v>
      </c>
      <c r="O730" s="1">
        <v>4241.1719999999996</v>
      </c>
      <c r="Q730" s="2">
        <f t="shared" si="39"/>
        <v>47849</v>
      </c>
      <c r="R730" s="1">
        <f t="shared" si="40"/>
        <v>11</v>
      </c>
      <c r="S730" s="10">
        <f t="shared" si="41"/>
        <v>9327.4480000000003</v>
      </c>
    </row>
    <row r="731" spans="1:19" x14ac:dyDescent="0.25">
      <c r="A731" s="1" t="s">
        <v>33</v>
      </c>
      <c r="B731" s="1" t="s">
        <v>39</v>
      </c>
      <c r="C731" s="1" t="s">
        <v>35</v>
      </c>
      <c r="D731" s="1" t="s">
        <v>36</v>
      </c>
      <c r="E731" s="2">
        <v>47849</v>
      </c>
      <c r="F731" s="1">
        <v>12</v>
      </c>
      <c r="G731" s="1">
        <v>5039.9750000000004</v>
      </c>
      <c r="I731" s="1" t="s">
        <v>33</v>
      </c>
      <c r="J731" s="1" t="s">
        <v>40</v>
      </c>
      <c r="K731" s="1" t="s">
        <v>35</v>
      </c>
      <c r="L731" s="1" t="s">
        <v>36</v>
      </c>
      <c r="M731" s="2">
        <v>47849</v>
      </c>
      <c r="N731" s="1">
        <v>12</v>
      </c>
      <c r="O731" s="1">
        <v>4202.5609999999997</v>
      </c>
      <c r="Q731" s="2">
        <f t="shared" si="39"/>
        <v>47849</v>
      </c>
      <c r="R731" s="1">
        <f t="shared" si="40"/>
        <v>12</v>
      </c>
      <c r="S731" s="10">
        <f t="shared" si="41"/>
        <v>9242.5360000000001</v>
      </c>
    </row>
    <row r="732" spans="1:19" x14ac:dyDescent="0.25">
      <c r="A732" s="1" t="s">
        <v>33</v>
      </c>
      <c r="B732" s="1" t="s">
        <v>39</v>
      </c>
      <c r="C732" s="1" t="s">
        <v>35</v>
      </c>
      <c r="D732" s="1" t="s">
        <v>36</v>
      </c>
      <c r="E732" s="2">
        <v>47849</v>
      </c>
      <c r="F732" s="1">
        <v>13</v>
      </c>
      <c r="G732" s="1">
        <v>5059.3190000000004</v>
      </c>
      <c r="I732" s="1" t="s">
        <v>33</v>
      </c>
      <c r="J732" s="1" t="s">
        <v>40</v>
      </c>
      <c r="K732" s="1" t="s">
        <v>35</v>
      </c>
      <c r="L732" s="1" t="s">
        <v>36</v>
      </c>
      <c r="M732" s="2">
        <v>47849</v>
      </c>
      <c r="N732" s="1">
        <v>13</v>
      </c>
      <c r="O732" s="1">
        <v>4218.4849999999997</v>
      </c>
      <c r="Q732" s="2">
        <f t="shared" si="39"/>
        <v>47849</v>
      </c>
      <c r="R732" s="1">
        <f t="shared" si="40"/>
        <v>13</v>
      </c>
      <c r="S732" s="10">
        <f t="shared" si="41"/>
        <v>9277.8040000000001</v>
      </c>
    </row>
    <row r="733" spans="1:19" x14ac:dyDescent="0.25">
      <c r="A733" s="1" t="s">
        <v>33</v>
      </c>
      <c r="B733" s="1" t="s">
        <v>39</v>
      </c>
      <c r="C733" s="1" t="s">
        <v>35</v>
      </c>
      <c r="D733" s="1" t="s">
        <v>36</v>
      </c>
      <c r="E733" s="2">
        <v>47849</v>
      </c>
      <c r="F733" s="1">
        <v>14</v>
      </c>
      <c r="G733" s="1">
        <v>5066.933</v>
      </c>
      <c r="I733" s="1" t="s">
        <v>33</v>
      </c>
      <c r="J733" s="1" t="s">
        <v>40</v>
      </c>
      <c r="K733" s="1" t="s">
        <v>35</v>
      </c>
      <c r="L733" s="1" t="s">
        <v>36</v>
      </c>
      <c r="M733" s="2">
        <v>47849</v>
      </c>
      <c r="N733" s="1">
        <v>14</v>
      </c>
      <c r="O733" s="1">
        <v>4225.2479999999996</v>
      </c>
      <c r="Q733" s="2">
        <f t="shared" si="39"/>
        <v>47849</v>
      </c>
      <c r="R733" s="1">
        <f t="shared" si="40"/>
        <v>14</v>
      </c>
      <c r="S733" s="10">
        <f t="shared" si="41"/>
        <v>9292.1810000000005</v>
      </c>
    </row>
    <row r="734" spans="1:19" x14ac:dyDescent="0.25">
      <c r="A734" s="1" t="s">
        <v>33</v>
      </c>
      <c r="B734" s="1" t="s">
        <v>39</v>
      </c>
      <c r="C734" s="1" t="s">
        <v>35</v>
      </c>
      <c r="D734" s="1" t="s">
        <v>36</v>
      </c>
      <c r="E734" s="2">
        <v>47849</v>
      </c>
      <c r="F734" s="1">
        <v>15</v>
      </c>
      <c r="G734" s="1">
        <v>5043.0330000000004</v>
      </c>
      <c r="I734" s="1" t="s">
        <v>33</v>
      </c>
      <c r="J734" s="1" t="s">
        <v>40</v>
      </c>
      <c r="K734" s="1" t="s">
        <v>35</v>
      </c>
      <c r="L734" s="1" t="s">
        <v>36</v>
      </c>
      <c r="M734" s="2">
        <v>47849</v>
      </c>
      <c r="N734" s="1">
        <v>15</v>
      </c>
      <c r="O734" s="1">
        <v>4204.9870000000001</v>
      </c>
      <c r="Q734" s="2">
        <f t="shared" si="39"/>
        <v>47849</v>
      </c>
      <c r="R734" s="1">
        <f t="shared" si="40"/>
        <v>15</v>
      </c>
      <c r="S734" s="10">
        <f t="shared" si="41"/>
        <v>9248.02</v>
      </c>
    </row>
    <row r="735" spans="1:19" x14ac:dyDescent="0.25">
      <c r="A735" s="1" t="s">
        <v>33</v>
      </c>
      <c r="B735" s="1" t="s">
        <v>39</v>
      </c>
      <c r="C735" s="1" t="s">
        <v>35</v>
      </c>
      <c r="D735" s="1" t="s">
        <v>36</v>
      </c>
      <c r="E735" s="2">
        <v>47849</v>
      </c>
      <c r="F735" s="1">
        <v>16</v>
      </c>
      <c r="G735" s="1">
        <v>5083.2190000000001</v>
      </c>
      <c r="I735" s="1" t="s">
        <v>33</v>
      </c>
      <c r="J735" s="1" t="s">
        <v>40</v>
      </c>
      <c r="K735" s="1" t="s">
        <v>35</v>
      </c>
      <c r="L735" s="1" t="s">
        <v>36</v>
      </c>
      <c r="M735" s="2">
        <v>47849</v>
      </c>
      <c r="N735" s="1">
        <v>16</v>
      </c>
      <c r="O735" s="1">
        <v>4238.7460000000001</v>
      </c>
      <c r="Q735" s="2">
        <f t="shared" si="39"/>
        <v>47849</v>
      </c>
      <c r="R735" s="1">
        <f t="shared" si="40"/>
        <v>16</v>
      </c>
      <c r="S735" s="10">
        <f t="shared" si="41"/>
        <v>9321.9650000000001</v>
      </c>
    </row>
    <row r="736" spans="1:19" x14ac:dyDescent="0.25">
      <c r="A736" s="1" t="s">
        <v>33</v>
      </c>
      <c r="B736" s="1" t="s">
        <v>39</v>
      </c>
      <c r="C736" s="1" t="s">
        <v>35</v>
      </c>
      <c r="D736" s="1" t="s">
        <v>36</v>
      </c>
      <c r="E736" s="2">
        <v>47849</v>
      </c>
      <c r="F736" s="1">
        <v>17</v>
      </c>
      <c r="G736" s="1">
        <v>5022.4049999999997</v>
      </c>
      <c r="I736" s="1" t="s">
        <v>33</v>
      </c>
      <c r="J736" s="1" t="s">
        <v>40</v>
      </c>
      <c r="K736" s="1" t="s">
        <v>35</v>
      </c>
      <c r="L736" s="1" t="s">
        <v>36</v>
      </c>
      <c r="M736" s="2">
        <v>47849</v>
      </c>
      <c r="N736" s="1">
        <v>17</v>
      </c>
      <c r="O736" s="1">
        <v>4188.1840000000002</v>
      </c>
      <c r="Q736" s="2">
        <f t="shared" si="39"/>
        <v>47849</v>
      </c>
      <c r="R736" s="1">
        <f t="shared" si="40"/>
        <v>17</v>
      </c>
      <c r="S736" s="10">
        <f t="shared" si="41"/>
        <v>9210.5889999999999</v>
      </c>
    </row>
    <row r="737" spans="1:19" x14ac:dyDescent="0.25">
      <c r="A737" s="1" t="s">
        <v>33</v>
      </c>
      <c r="B737" s="1" t="s">
        <v>39</v>
      </c>
      <c r="C737" s="1" t="s">
        <v>35</v>
      </c>
      <c r="D737" s="1" t="s">
        <v>36</v>
      </c>
      <c r="E737" s="2">
        <v>47849</v>
      </c>
      <c r="F737" s="1">
        <v>18</v>
      </c>
      <c r="G737" s="1">
        <v>5103.8459999999995</v>
      </c>
      <c r="I737" s="1" t="s">
        <v>33</v>
      </c>
      <c r="J737" s="1" t="s">
        <v>40</v>
      </c>
      <c r="K737" s="1" t="s">
        <v>35</v>
      </c>
      <c r="L737" s="1" t="s">
        <v>36</v>
      </c>
      <c r="M737" s="2">
        <v>47849</v>
      </c>
      <c r="N737" s="1">
        <v>18</v>
      </c>
      <c r="O737" s="1">
        <v>4255.549</v>
      </c>
      <c r="Q737" s="2">
        <f t="shared" si="39"/>
        <v>47849</v>
      </c>
      <c r="R737" s="1">
        <f t="shared" si="40"/>
        <v>18</v>
      </c>
      <c r="S737" s="10">
        <f t="shared" si="41"/>
        <v>9359.3950000000004</v>
      </c>
    </row>
    <row r="738" spans="1:19" x14ac:dyDescent="0.25">
      <c r="A738" s="1" t="s">
        <v>33</v>
      </c>
      <c r="B738" s="1" t="s">
        <v>39</v>
      </c>
      <c r="C738" s="1" t="s">
        <v>35</v>
      </c>
      <c r="D738" s="1" t="s">
        <v>36</v>
      </c>
      <c r="E738" s="2">
        <v>47849</v>
      </c>
      <c r="F738" s="1">
        <v>19</v>
      </c>
      <c r="G738" s="1">
        <v>5100.5259999999998</v>
      </c>
      <c r="I738" s="1" t="s">
        <v>33</v>
      </c>
      <c r="J738" s="1" t="s">
        <v>40</v>
      </c>
      <c r="K738" s="1" t="s">
        <v>35</v>
      </c>
      <c r="L738" s="1" t="s">
        <v>36</v>
      </c>
      <c r="M738" s="2">
        <v>47849</v>
      </c>
      <c r="N738" s="1">
        <v>19</v>
      </c>
      <c r="O738" s="1">
        <v>4252.884</v>
      </c>
      <c r="Q738" s="2">
        <f t="shared" si="39"/>
        <v>47849</v>
      </c>
      <c r="R738" s="1">
        <f t="shared" si="40"/>
        <v>19</v>
      </c>
      <c r="S738" s="10">
        <f t="shared" si="41"/>
        <v>9353.41</v>
      </c>
    </row>
    <row r="739" spans="1:19" x14ac:dyDescent="0.25">
      <c r="A739" s="1" t="s">
        <v>33</v>
      </c>
      <c r="B739" s="1" t="s">
        <v>39</v>
      </c>
      <c r="C739" s="1" t="s">
        <v>35</v>
      </c>
      <c r="D739" s="1" t="s">
        <v>36</v>
      </c>
      <c r="E739" s="2">
        <v>47849</v>
      </c>
      <c r="F739" s="1">
        <v>20</v>
      </c>
      <c r="G739" s="1">
        <v>5025.7259999999997</v>
      </c>
      <c r="I739" s="1" t="s">
        <v>33</v>
      </c>
      <c r="J739" s="1" t="s">
        <v>40</v>
      </c>
      <c r="K739" s="1" t="s">
        <v>35</v>
      </c>
      <c r="L739" s="1" t="s">
        <v>36</v>
      </c>
      <c r="M739" s="2">
        <v>47849</v>
      </c>
      <c r="N739" s="1">
        <v>20</v>
      </c>
      <c r="O739" s="1">
        <v>4190.8500000000004</v>
      </c>
      <c r="Q739" s="2">
        <f t="shared" si="39"/>
        <v>47849</v>
      </c>
      <c r="R739" s="1">
        <f t="shared" si="40"/>
        <v>20</v>
      </c>
      <c r="S739" s="10">
        <f t="shared" si="41"/>
        <v>9216.5760000000009</v>
      </c>
    </row>
    <row r="740" spans="1:19" x14ac:dyDescent="0.25">
      <c r="A740" s="1" t="s">
        <v>33</v>
      </c>
      <c r="B740" s="1" t="s">
        <v>39</v>
      </c>
      <c r="C740" s="1" t="s">
        <v>35</v>
      </c>
      <c r="D740" s="1" t="s">
        <v>36</v>
      </c>
      <c r="E740" s="2">
        <v>47849</v>
      </c>
      <c r="F740" s="1">
        <v>21</v>
      </c>
      <c r="G740" s="1">
        <v>5049.1509999999998</v>
      </c>
      <c r="I740" s="1" t="s">
        <v>33</v>
      </c>
      <c r="J740" s="1" t="s">
        <v>40</v>
      </c>
      <c r="K740" s="1" t="s">
        <v>35</v>
      </c>
      <c r="L740" s="1" t="s">
        <v>36</v>
      </c>
      <c r="M740" s="2">
        <v>47849</v>
      </c>
      <c r="N740" s="1">
        <v>21</v>
      </c>
      <c r="O740" s="1">
        <v>4210.0219999999999</v>
      </c>
      <c r="Q740" s="2">
        <f t="shared" si="39"/>
        <v>47849</v>
      </c>
      <c r="R740" s="1">
        <f t="shared" si="40"/>
        <v>21</v>
      </c>
      <c r="S740" s="10">
        <f t="shared" si="41"/>
        <v>9259.1729999999989</v>
      </c>
    </row>
    <row r="741" spans="1:19" x14ac:dyDescent="0.25">
      <c r="A741" s="1" t="s">
        <v>33</v>
      </c>
      <c r="B741" s="1" t="s">
        <v>39</v>
      </c>
      <c r="C741" s="1" t="s">
        <v>35</v>
      </c>
      <c r="D741" s="1" t="s">
        <v>36</v>
      </c>
      <c r="E741" s="2">
        <v>47849</v>
      </c>
      <c r="F741" s="1">
        <v>22</v>
      </c>
      <c r="G741" s="1">
        <v>5077.1009999999997</v>
      </c>
      <c r="I741" s="1" t="s">
        <v>33</v>
      </c>
      <c r="J741" s="1" t="s">
        <v>40</v>
      </c>
      <c r="K741" s="1" t="s">
        <v>35</v>
      </c>
      <c r="L741" s="1" t="s">
        <v>36</v>
      </c>
      <c r="M741" s="2">
        <v>47849</v>
      </c>
      <c r="N741" s="1">
        <v>22</v>
      </c>
      <c r="O741" s="1">
        <v>4233.7110000000002</v>
      </c>
      <c r="Q741" s="2">
        <f t="shared" si="39"/>
        <v>47849</v>
      </c>
      <c r="R741" s="1">
        <f t="shared" si="40"/>
        <v>22</v>
      </c>
      <c r="S741" s="10">
        <f t="shared" si="41"/>
        <v>9310.8119999999999</v>
      </c>
    </row>
    <row r="742" spans="1:19" x14ac:dyDescent="0.25">
      <c r="A742" s="1" t="s">
        <v>33</v>
      </c>
      <c r="B742" s="1" t="s">
        <v>39</v>
      </c>
      <c r="C742" s="1" t="s">
        <v>35</v>
      </c>
      <c r="D742" s="1" t="s">
        <v>36</v>
      </c>
      <c r="E742" s="2">
        <v>47849</v>
      </c>
      <c r="F742" s="1">
        <v>23</v>
      </c>
      <c r="G742" s="1">
        <v>5072.3190000000004</v>
      </c>
      <c r="I742" s="1" t="s">
        <v>33</v>
      </c>
      <c r="J742" s="1" t="s">
        <v>40</v>
      </c>
      <c r="K742" s="1" t="s">
        <v>35</v>
      </c>
      <c r="L742" s="1" t="s">
        <v>36</v>
      </c>
      <c r="M742" s="2">
        <v>47849</v>
      </c>
      <c r="N742" s="1">
        <v>23</v>
      </c>
      <c r="O742" s="1">
        <v>4229.6350000000002</v>
      </c>
      <c r="Q742" s="2">
        <f t="shared" si="39"/>
        <v>47849</v>
      </c>
      <c r="R742" s="1">
        <f t="shared" si="40"/>
        <v>23</v>
      </c>
      <c r="S742" s="10">
        <f t="shared" si="41"/>
        <v>9301.9540000000015</v>
      </c>
    </row>
    <row r="743" spans="1:19" x14ac:dyDescent="0.25">
      <c r="A743" s="1" t="s">
        <v>33</v>
      </c>
      <c r="B743" s="1" t="s">
        <v>39</v>
      </c>
      <c r="C743" s="1" t="s">
        <v>35</v>
      </c>
      <c r="D743" s="1" t="s">
        <v>36</v>
      </c>
      <c r="E743" s="2">
        <v>47849</v>
      </c>
      <c r="F743" s="1">
        <v>24</v>
      </c>
      <c r="G743" s="1">
        <v>5053.9319999999998</v>
      </c>
      <c r="I743" s="1" t="s">
        <v>33</v>
      </c>
      <c r="J743" s="1" t="s">
        <v>40</v>
      </c>
      <c r="K743" s="1" t="s">
        <v>35</v>
      </c>
      <c r="L743" s="1" t="s">
        <v>36</v>
      </c>
      <c r="M743" s="2">
        <v>47849</v>
      </c>
      <c r="N743" s="1">
        <v>24</v>
      </c>
      <c r="O743" s="1">
        <v>4214.098</v>
      </c>
      <c r="Q743" s="2">
        <f t="shared" si="39"/>
        <v>47849</v>
      </c>
      <c r="R743" s="1">
        <f t="shared" si="40"/>
        <v>24</v>
      </c>
      <c r="S743" s="10">
        <f t="shared" si="41"/>
        <v>9268.0299999999988</v>
      </c>
    </row>
    <row r="744" spans="1:19" x14ac:dyDescent="0.25">
      <c r="A744" s="1" t="s">
        <v>33</v>
      </c>
      <c r="B744" s="1" t="s">
        <v>39</v>
      </c>
      <c r="C744" s="1" t="s">
        <v>35</v>
      </c>
      <c r="D744" s="1" t="s">
        <v>36</v>
      </c>
      <c r="E744" s="2">
        <v>47849</v>
      </c>
      <c r="F744" s="1">
        <v>25</v>
      </c>
      <c r="G744" s="1">
        <v>5073.8029999999999</v>
      </c>
      <c r="I744" s="1" t="s">
        <v>33</v>
      </c>
      <c r="J744" s="1" t="s">
        <v>40</v>
      </c>
      <c r="K744" s="1" t="s">
        <v>35</v>
      </c>
      <c r="L744" s="1" t="s">
        <v>36</v>
      </c>
      <c r="M744" s="2">
        <v>47849</v>
      </c>
      <c r="N744" s="1">
        <v>25</v>
      </c>
      <c r="O744" s="1">
        <v>4230.3590000000004</v>
      </c>
      <c r="Q744" s="2">
        <f t="shared" si="39"/>
        <v>47849</v>
      </c>
      <c r="R744" s="1">
        <f t="shared" si="40"/>
        <v>25</v>
      </c>
      <c r="S744" s="10">
        <f t="shared" si="41"/>
        <v>9304.1620000000003</v>
      </c>
    </row>
    <row r="745" spans="1:19" x14ac:dyDescent="0.25">
      <c r="A745" s="1" t="s">
        <v>33</v>
      </c>
      <c r="B745" s="1" t="s">
        <v>39</v>
      </c>
      <c r="C745" s="1" t="s">
        <v>35</v>
      </c>
      <c r="D745" s="1" t="s">
        <v>36</v>
      </c>
      <c r="E745" s="2">
        <v>47849</v>
      </c>
      <c r="F745" s="1">
        <v>26</v>
      </c>
      <c r="G745" s="1">
        <v>5052.4480000000003</v>
      </c>
      <c r="I745" s="1" t="s">
        <v>33</v>
      </c>
      <c r="J745" s="1" t="s">
        <v>40</v>
      </c>
      <c r="K745" s="1" t="s">
        <v>35</v>
      </c>
      <c r="L745" s="1" t="s">
        <v>36</v>
      </c>
      <c r="M745" s="2">
        <v>47849</v>
      </c>
      <c r="N745" s="1">
        <v>26</v>
      </c>
      <c r="O745" s="1">
        <v>4213.375</v>
      </c>
      <c r="Q745" s="2">
        <f t="shared" si="39"/>
        <v>47849</v>
      </c>
      <c r="R745" s="1">
        <f t="shared" si="40"/>
        <v>26</v>
      </c>
      <c r="S745" s="10">
        <f t="shared" si="41"/>
        <v>9265.8230000000003</v>
      </c>
    </row>
    <row r="746" spans="1:19" x14ac:dyDescent="0.25">
      <c r="A746" s="1" t="s">
        <v>33</v>
      </c>
      <c r="B746" s="1" t="s">
        <v>39</v>
      </c>
      <c r="C746" s="1" t="s">
        <v>35</v>
      </c>
      <c r="D746" s="1" t="s">
        <v>36</v>
      </c>
      <c r="E746" s="2">
        <v>47849</v>
      </c>
      <c r="F746" s="1">
        <v>27</v>
      </c>
      <c r="G746" s="1">
        <v>5049.2979999999998</v>
      </c>
      <c r="I746" s="1" t="s">
        <v>33</v>
      </c>
      <c r="J746" s="1" t="s">
        <v>40</v>
      </c>
      <c r="K746" s="1" t="s">
        <v>35</v>
      </c>
      <c r="L746" s="1" t="s">
        <v>36</v>
      </c>
      <c r="M746" s="2">
        <v>47849</v>
      </c>
      <c r="N746" s="1">
        <v>27</v>
      </c>
      <c r="O746" s="1">
        <v>4210.7</v>
      </c>
      <c r="Q746" s="2">
        <f t="shared" si="39"/>
        <v>47849</v>
      </c>
      <c r="R746" s="1">
        <f t="shared" si="40"/>
        <v>27</v>
      </c>
      <c r="S746" s="10">
        <f t="shared" si="41"/>
        <v>9259.9979999999996</v>
      </c>
    </row>
    <row r="747" spans="1:19" x14ac:dyDescent="0.25">
      <c r="A747" s="1" t="s">
        <v>33</v>
      </c>
      <c r="B747" s="1" t="s">
        <v>39</v>
      </c>
      <c r="C747" s="1" t="s">
        <v>35</v>
      </c>
      <c r="D747" s="1" t="s">
        <v>36</v>
      </c>
      <c r="E747" s="2">
        <v>47849</v>
      </c>
      <c r="F747" s="1">
        <v>28</v>
      </c>
      <c r="G747" s="1">
        <v>5076.9530000000004</v>
      </c>
      <c r="I747" s="1" t="s">
        <v>33</v>
      </c>
      <c r="J747" s="1" t="s">
        <v>40</v>
      </c>
      <c r="K747" s="1" t="s">
        <v>35</v>
      </c>
      <c r="L747" s="1" t="s">
        <v>36</v>
      </c>
      <c r="M747" s="2">
        <v>47849</v>
      </c>
      <c r="N747" s="1">
        <v>28</v>
      </c>
      <c r="O747" s="1">
        <v>4233.0330000000004</v>
      </c>
      <c r="Q747" s="2">
        <f t="shared" si="39"/>
        <v>47849</v>
      </c>
      <c r="R747" s="1">
        <f t="shared" si="40"/>
        <v>28</v>
      </c>
      <c r="S747" s="10">
        <f t="shared" si="41"/>
        <v>9309.9860000000008</v>
      </c>
    </row>
    <row r="748" spans="1:19" x14ac:dyDescent="0.25">
      <c r="A748" s="1" t="s">
        <v>33</v>
      </c>
      <c r="B748" s="1" t="s">
        <v>39</v>
      </c>
      <c r="C748" s="1" t="s">
        <v>35</v>
      </c>
      <c r="D748" s="1" t="s">
        <v>36</v>
      </c>
      <c r="E748" s="2">
        <v>47849</v>
      </c>
      <c r="F748" s="1">
        <v>29</v>
      </c>
      <c r="G748" s="1">
        <v>5096.7960000000003</v>
      </c>
      <c r="I748" s="1" t="s">
        <v>33</v>
      </c>
      <c r="J748" s="1" t="s">
        <v>40</v>
      </c>
      <c r="K748" s="1" t="s">
        <v>35</v>
      </c>
      <c r="L748" s="1" t="s">
        <v>36</v>
      </c>
      <c r="M748" s="2">
        <v>47849</v>
      </c>
      <c r="N748" s="1">
        <v>29</v>
      </c>
      <c r="O748" s="1">
        <v>4250.0659999999998</v>
      </c>
      <c r="Q748" s="2">
        <f t="shared" si="39"/>
        <v>47849</v>
      </c>
      <c r="R748" s="1">
        <f t="shared" si="40"/>
        <v>29</v>
      </c>
      <c r="S748" s="10">
        <f t="shared" si="41"/>
        <v>9346.862000000001</v>
      </c>
    </row>
    <row r="749" spans="1:19" x14ac:dyDescent="0.25">
      <c r="A749" s="1" t="s">
        <v>33</v>
      </c>
      <c r="B749" s="1" t="s">
        <v>39</v>
      </c>
      <c r="C749" s="1" t="s">
        <v>35</v>
      </c>
      <c r="D749" s="1" t="s">
        <v>36</v>
      </c>
      <c r="E749" s="2">
        <v>47849</v>
      </c>
      <c r="F749" s="1">
        <v>30</v>
      </c>
      <c r="G749" s="1">
        <v>5029.4560000000001</v>
      </c>
      <c r="I749" s="1" t="s">
        <v>33</v>
      </c>
      <c r="J749" s="1" t="s">
        <v>40</v>
      </c>
      <c r="K749" s="1" t="s">
        <v>35</v>
      </c>
      <c r="L749" s="1" t="s">
        <v>36</v>
      </c>
      <c r="M749" s="2">
        <v>47849</v>
      </c>
      <c r="N749" s="1">
        <v>30</v>
      </c>
      <c r="O749" s="1">
        <v>4193.6660000000002</v>
      </c>
      <c r="Q749" s="2">
        <f t="shared" si="39"/>
        <v>47849</v>
      </c>
      <c r="R749" s="1">
        <f t="shared" si="40"/>
        <v>30</v>
      </c>
      <c r="S749" s="10">
        <f t="shared" si="41"/>
        <v>9223.1219999999994</v>
      </c>
    </row>
    <row r="750" spans="1:19" x14ac:dyDescent="0.25">
      <c r="A750" s="1" t="s">
        <v>33</v>
      </c>
      <c r="B750" s="1" t="s">
        <v>39</v>
      </c>
      <c r="C750" s="1" t="s">
        <v>35</v>
      </c>
      <c r="D750" s="1" t="s">
        <v>36</v>
      </c>
      <c r="E750" s="2">
        <v>47849</v>
      </c>
      <c r="F750" s="1">
        <v>31</v>
      </c>
      <c r="G750" s="1">
        <v>5028.32</v>
      </c>
      <c r="I750" s="1" t="s">
        <v>33</v>
      </c>
      <c r="J750" s="1" t="s">
        <v>40</v>
      </c>
      <c r="K750" s="1" t="s">
        <v>35</v>
      </c>
      <c r="L750" s="1" t="s">
        <v>36</v>
      </c>
      <c r="M750" s="2">
        <v>47849</v>
      </c>
      <c r="N750" s="1">
        <v>31</v>
      </c>
      <c r="O750" s="1">
        <v>4193.9629999999997</v>
      </c>
      <c r="Q750" s="2">
        <f t="shared" si="39"/>
        <v>47849</v>
      </c>
      <c r="R750" s="1">
        <f t="shared" si="40"/>
        <v>31</v>
      </c>
      <c r="S750" s="10">
        <f t="shared" si="41"/>
        <v>9222.2829999999994</v>
      </c>
    </row>
    <row r="751" spans="1:19" x14ac:dyDescent="0.25">
      <c r="A751" s="1" t="s">
        <v>33</v>
      </c>
      <c r="B751" s="1" t="s">
        <v>39</v>
      </c>
      <c r="C751" s="1" t="s">
        <v>35</v>
      </c>
      <c r="D751" s="1" t="s">
        <v>36</v>
      </c>
      <c r="E751" s="2">
        <v>47849</v>
      </c>
      <c r="F751" s="1">
        <v>32</v>
      </c>
      <c r="G751" s="1">
        <v>5097.9309999999996</v>
      </c>
      <c r="I751" s="1" t="s">
        <v>33</v>
      </c>
      <c r="J751" s="1" t="s">
        <v>40</v>
      </c>
      <c r="K751" s="1" t="s">
        <v>35</v>
      </c>
      <c r="L751" s="1" t="s">
        <v>36</v>
      </c>
      <c r="M751" s="2">
        <v>47849</v>
      </c>
      <c r="N751" s="1">
        <v>32</v>
      </c>
      <c r="O751" s="1">
        <v>4249.7700000000004</v>
      </c>
      <c r="Q751" s="2">
        <f t="shared" si="39"/>
        <v>47849</v>
      </c>
      <c r="R751" s="1">
        <f t="shared" si="40"/>
        <v>32</v>
      </c>
      <c r="S751" s="10">
        <f t="shared" si="41"/>
        <v>9347.7010000000009</v>
      </c>
    </row>
    <row r="752" spans="1:19" x14ac:dyDescent="0.25">
      <c r="A752" s="1" t="s">
        <v>33</v>
      </c>
      <c r="B752" s="1" t="s">
        <v>39</v>
      </c>
      <c r="C752" s="1" t="s">
        <v>35</v>
      </c>
      <c r="D752" s="1" t="s">
        <v>36</v>
      </c>
      <c r="E752" s="2">
        <v>47849</v>
      </c>
      <c r="F752" s="1">
        <v>33</v>
      </c>
      <c r="G752" s="1">
        <v>5062.165</v>
      </c>
      <c r="I752" s="1" t="s">
        <v>33</v>
      </c>
      <c r="J752" s="1" t="s">
        <v>40</v>
      </c>
      <c r="K752" s="1" t="s">
        <v>35</v>
      </c>
      <c r="L752" s="1" t="s">
        <v>36</v>
      </c>
      <c r="M752" s="2">
        <v>47849</v>
      </c>
      <c r="N752" s="1">
        <v>33</v>
      </c>
      <c r="O752" s="1">
        <v>4220.9679999999998</v>
      </c>
      <c r="Q752" s="2">
        <f t="shared" si="39"/>
        <v>47849</v>
      </c>
      <c r="R752" s="1">
        <f t="shared" si="40"/>
        <v>33</v>
      </c>
      <c r="S752" s="10">
        <f t="shared" si="41"/>
        <v>9283.1329999999998</v>
      </c>
    </row>
    <row r="753" spans="1:19" x14ac:dyDescent="0.25">
      <c r="A753" s="1" t="s">
        <v>33</v>
      </c>
      <c r="B753" s="1" t="s">
        <v>39</v>
      </c>
      <c r="C753" s="1" t="s">
        <v>35</v>
      </c>
      <c r="D753" s="1" t="s">
        <v>36</v>
      </c>
      <c r="E753" s="2">
        <v>47849</v>
      </c>
      <c r="F753" s="1">
        <v>34</v>
      </c>
      <c r="G753" s="1">
        <v>5064.0860000000002</v>
      </c>
      <c r="I753" s="1" t="s">
        <v>33</v>
      </c>
      <c r="J753" s="1" t="s">
        <v>40</v>
      </c>
      <c r="K753" s="1" t="s">
        <v>35</v>
      </c>
      <c r="L753" s="1" t="s">
        <v>36</v>
      </c>
      <c r="M753" s="2">
        <v>47849</v>
      </c>
      <c r="N753" s="1">
        <v>34</v>
      </c>
      <c r="O753" s="1">
        <v>4222.7650000000003</v>
      </c>
      <c r="Q753" s="2">
        <f t="shared" si="39"/>
        <v>47849</v>
      </c>
      <c r="R753" s="1">
        <f t="shared" si="40"/>
        <v>34</v>
      </c>
      <c r="S753" s="10">
        <f t="shared" si="41"/>
        <v>9286.8510000000006</v>
      </c>
    </row>
    <row r="754" spans="1:19" x14ac:dyDescent="0.25">
      <c r="A754" s="1" t="s">
        <v>33</v>
      </c>
      <c r="B754" s="1" t="s">
        <v>39</v>
      </c>
      <c r="C754" s="1" t="s">
        <v>35</v>
      </c>
      <c r="D754" s="1" t="s">
        <v>36</v>
      </c>
      <c r="E754" s="2">
        <v>47849</v>
      </c>
      <c r="F754" s="1">
        <v>35</v>
      </c>
      <c r="G754" s="1">
        <v>5077.3</v>
      </c>
      <c r="I754" s="1" t="s">
        <v>33</v>
      </c>
      <c r="J754" s="1" t="s">
        <v>40</v>
      </c>
      <c r="K754" s="1" t="s">
        <v>35</v>
      </c>
      <c r="L754" s="1" t="s">
        <v>36</v>
      </c>
      <c r="M754" s="2">
        <v>47849</v>
      </c>
      <c r="N754" s="1">
        <v>35</v>
      </c>
      <c r="O754" s="1">
        <v>4234.4639999999999</v>
      </c>
      <c r="Q754" s="2">
        <f t="shared" si="39"/>
        <v>47849</v>
      </c>
      <c r="R754" s="1">
        <f t="shared" si="40"/>
        <v>35</v>
      </c>
      <c r="S754" s="10">
        <f t="shared" si="41"/>
        <v>9311.7639999999992</v>
      </c>
    </row>
    <row r="755" spans="1:19" x14ac:dyDescent="0.25">
      <c r="A755" s="1" t="s">
        <v>33</v>
      </c>
      <c r="B755" s="1" t="s">
        <v>39</v>
      </c>
      <c r="C755" s="1" t="s">
        <v>35</v>
      </c>
      <c r="D755" s="1" t="s">
        <v>36</v>
      </c>
      <c r="E755" s="2">
        <v>47849</v>
      </c>
      <c r="F755" s="1">
        <v>36</v>
      </c>
      <c r="G755" s="1">
        <v>5048.951</v>
      </c>
      <c r="I755" s="1" t="s">
        <v>33</v>
      </c>
      <c r="J755" s="1" t="s">
        <v>40</v>
      </c>
      <c r="K755" s="1" t="s">
        <v>35</v>
      </c>
      <c r="L755" s="1" t="s">
        <v>36</v>
      </c>
      <c r="M755" s="2">
        <v>47849</v>
      </c>
      <c r="N755" s="1">
        <v>36</v>
      </c>
      <c r="O755" s="1">
        <v>4209.2700000000004</v>
      </c>
      <c r="Q755" s="2">
        <f t="shared" si="39"/>
        <v>47849</v>
      </c>
      <c r="R755" s="1">
        <f t="shared" si="40"/>
        <v>36</v>
      </c>
      <c r="S755" s="10">
        <f t="shared" si="41"/>
        <v>9258.2210000000014</v>
      </c>
    </row>
    <row r="756" spans="1:19" x14ac:dyDescent="0.25">
      <c r="A756" s="1" t="s">
        <v>33</v>
      </c>
      <c r="B756" s="1" t="s">
        <v>39</v>
      </c>
      <c r="C756" s="1" t="s">
        <v>35</v>
      </c>
      <c r="D756" s="1" t="s">
        <v>36</v>
      </c>
      <c r="E756" s="2">
        <v>47849</v>
      </c>
      <c r="F756" s="1">
        <v>37</v>
      </c>
      <c r="G756" s="1">
        <v>5045.1970000000001</v>
      </c>
      <c r="I756" s="1" t="s">
        <v>33</v>
      </c>
      <c r="J756" s="1" t="s">
        <v>40</v>
      </c>
      <c r="K756" s="1" t="s">
        <v>35</v>
      </c>
      <c r="L756" s="1" t="s">
        <v>36</v>
      </c>
      <c r="M756" s="2">
        <v>47849</v>
      </c>
      <c r="N756" s="1">
        <v>37</v>
      </c>
      <c r="O756" s="1">
        <v>4207.1809999999996</v>
      </c>
      <c r="Q756" s="2">
        <f t="shared" si="39"/>
        <v>47849</v>
      </c>
      <c r="R756" s="1">
        <f t="shared" si="40"/>
        <v>37</v>
      </c>
      <c r="S756" s="10">
        <f t="shared" si="41"/>
        <v>9252.3780000000006</v>
      </c>
    </row>
    <row r="757" spans="1:19" x14ac:dyDescent="0.25">
      <c r="A757" s="1" t="s">
        <v>33</v>
      </c>
      <c r="B757" s="1" t="s">
        <v>39</v>
      </c>
      <c r="C757" s="1" t="s">
        <v>35</v>
      </c>
      <c r="D757" s="1" t="s">
        <v>36</v>
      </c>
      <c r="E757" s="2">
        <v>47849</v>
      </c>
      <c r="F757" s="1">
        <v>38</v>
      </c>
      <c r="G757" s="1">
        <v>5081.0540000000001</v>
      </c>
      <c r="I757" s="1" t="s">
        <v>33</v>
      </c>
      <c r="J757" s="1" t="s">
        <v>40</v>
      </c>
      <c r="K757" s="1" t="s">
        <v>35</v>
      </c>
      <c r="L757" s="1" t="s">
        <v>36</v>
      </c>
      <c r="M757" s="2">
        <v>47849</v>
      </c>
      <c r="N757" s="1">
        <v>38</v>
      </c>
      <c r="O757" s="1">
        <v>4236.5510000000004</v>
      </c>
      <c r="Q757" s="2">
        <f t="shared" si="39"/>
        <v>47849</v>
      </c>
      <c r="R757" s="1">
        <f t="shared" si="40"/>
        <v>38</v>
      </c>
      <c r="S757" s="10">
        <f t="shared" si="41"/>
        <v>9317.6049999999996</v>
      </c>
    </row>
    <row r="758" spans="1:19" x14ac:dyDescent="0.25">
      <c r="A758" s="1" t="s">
        <v>33</v>
      </c>
      <c r="B758" s="1" t="s">
        <v>39</v>
      </c>
      <c r="C758" s="1" t="s">
        <v>35</v>
      </c>
      <c r="D758" s="1" t="s">
        <v>36</v>
      </c>
      <c r="E758" s="2">
        <v>47849</v>
      </c>
      <c r="F758" s="1">
        <v>39</v>
      </c>
      <c r="G758" s="1">
        <v>5042.5290000000005</v>
      </c>
      <c r="I758" s="1" t="s">
        <v>33</v>
      </c>
      <c r="J758" s="1" t="s">
        <v>40</v>
      </c>
      <c r="K758" s="1" t="s">
        <v>35</v>
      </c>
      <c r="L758" s="1" t="s">
        <v>36</v>
      </c>
      <c r="M758" s="2">
        <v>47849</v>
      </c>
      <c r="N758" s="1">
        <v>39</v>
      </c>
      <c r="O758" s="1">
        <v>4205.3059999999996</v>
      </c>
      <c r="Q758" s="2">
        <f t="shared" si="39"/>
        <v>47849</v>
      </c>
      <c r="R758" s="1">
        <f t="shared" si="40"/>
        <v>39</v>
      </c>
      <c r="S758" s="10">
        <f t="shared" si="41"/>
        <v>9247.8349999999991</v>
      </c>
    </row>
    <row r="759" spans="1:19" x14ac:dyDescent="0.25">
      <c r="A759" s="1" t="s">
        <v>33</v>
      </c>
      <c r="B759" s="1" t="s">
        <v>39</v>
      </c>
      <c r="C759" s="1" t="s">
        <v>35</v>
      </c>
      <c r="D759" s="1" t="s">
        <v>36</v>
      </c>
      <c r="E759" s="2">
        <v>47849</v>
      </c>
      <c r="F759" s="1">
        <v>40</v>
      </c>
      <c r="G759" s="1">
        <v>5083.723</v>
      </c>
      <c r="I759" s="1" t="s">
        <v>33</v>
      </c>
      <c r="J759" s="1" t="s">
        <v>40</v>
      </c>
      <c r="K759" s="1" t="s">
        <v>35</v>
      </c>
      <c r="L759" s="1" t="s">
        <v>36</v>
      </c>
      <c r="M759" s="2">
        <v>47849</v>
      </c>
      <c r="N759" s="1">
        <v>40</v>
      </c>
      <c r="O759" s="1">
        <v>4238.4269999999997</v>
      </c>
      <c r="Q759" s="2">
        <f t="shared" si="39"/>
        <v>47849</v>
      </c>
      <c r="R759" s="1">
        <f t="shared" si="40"/>
        <v>40</v>
      </c>
      <c r="S759" s="10">
        <f t="shared" si="41"/>
        <v>9322.15</v>
      </c>
    </row>
    <row r="760" spans="1:19" x14ac:dyDescent="0.25">
      <c r="A760" s="1" t="s">
        <v>33</v>
      </c>
      <c r="B760" s="1" t="s">
        <v>39</v>
      </c>
      <c r="C760" s="1" t="s">
        <v>35</v>
      </c>
      <c r="D760" s="1" t="s">
        <v>36</v>
      </c>
      <c r="E760" s="2">
        <v>47849</v>
      </c>
      <c r="F760" s="1">
        <v>41</v>
      </c>
      <c r="G760" s="1">
        <v>5074.0940000000001</v>
      </c>
      <c r="I760" s="1" t="s">
        <v>33</v>
      </c>
      <c r="J760" s="1" t="s">
        <v>40</v>
      </c>
      <c r="K760" s="1" t="s">
        <v>35</v>
      </c>
      <c r="L760" s="1" t="s">
        <v>36</v>
      </c>
      <c r="M760" s="2">
        <v>47849</v>
      </c>
      <c r="N760" s="1">
        <v>41</v>
      </c>
      <c r="O760" s="1">
        <v>4231.451</v>
      </c>
      <c r="Q760" s="2">
        <f t="shared" si="39"/>
        <v>47849</v>
      </c>
      <c r="R760" s="1">
        <f t="shared" si="40"/>
        <v>41</v>
      </c>
      <c r="S760" s="10">
        <f t="shared" si="41"/>
        <v>9305.5450000000001</v>
      </c>
    </row>
    <row r="761" spans="1:19" x14ac:dyDescent="0.25">
      <c r="A761" s="1" t="s">
        <v>33</v>
      </c>
      <c r="B761" s="1" t="s">
        <v>39</v>
      </c>
      <c r="C761" s="1" t="s">
        <v>35</v>
      </c>
      <c r="D761" s="1" t="s">
        <v>36</v>
      </c>
      <c r="E761" s="2">
        <v>47849</v>
      </c>
      <c r="F761" s="1">
        <v>42</v>
      </c>
      <c r="G761" s="1">
        <v>5052.1570000000002</v>
      </c>
      <c r="I761" s="1" t="s">
        <v>33</v>
      </c>
      <c r="J761" s="1" t="s">
        <v>40</v>
      </c>
      <c r="K761" s="1" t="s">
        <v>35</v>
      </c>
      <c r="L761" s="1" t="s">
        <v>36</v>
      </c>
      <c r="M761" s="2">
        <v>47849</v>
      </c>
      <c r="N761" s="1">
        <v>42</v>
      </c>
      <c r="O761" s="1">
        <v>4212.2820000000002</v>
      </c>
      <c r="Q761" s="2">
        <f t="shared" si="39"/>
        <v>47849</v>
      </c>
      <c r="R761" s="1">
        <f t="shared" si="40"/>
        <v>42</v>
      </c>
      <c r="S761" s="10">
        <f t="shared" si="41"/>
        <v>9264.4390000000003</v>
      </c>
    </row>
    <row r="762" spans="1:19" x14ac:dyDescent="0.25">
      <c r="A762" s="1" t="s">
        <v>33</v>
      </c>
      <c r="B762" s="1" t="s">
        <v>39</v>
      </c>
      <c r="C762" s="1" t="s">
        <v>35</v>
      </c>
      <c r="D762" s="1" t="s">
        <v>36</v>
      </c>
      <c r="E762" s="2">
        <v>47849</v>
      </c>
      <c r="F762" s="1">
        <v>43</v>
      </c>
      <c r="G762" s="1">
        <v>5051.9319999999998</v>
      </c>
      <c r="I762" s="1" t="s">
        <v>33</v>
      </c>
      <c r="J762" s="1" t="s">
        <v>40</v>
      </c>
      <c r="K762" s="1" t="s">
        <v>35</v>
      </c>
      <c r="L762" s="1" t="s">
        <v>36</v>
      </c>
      <c r="M762" s="2">
        <v>47849</v>
      </c>
      <c r="N762" s="1">
        <v>43</v>
      </c>
      <c r="O762" s="1">
        <v>4213.2910000000002</v>
      </c>
      <c r="Q762" s="2">
        <f t="shared" si="39"/>
        <v>47849</v>
      </c>
      <c r="R762" s="1">
        <f t="shared" si="40"/>
        <v>43</v>
      </c>
      <c r="S762" s="10">
        <f t="shared" si="41"/>
        <v>9265.223</v>
      </c>
    </row>
    <row r="763" spans="1:19" x14ac:dyDescent="0.25">
      <c r="A763" s="1" t="s">
        <v>33</v>
      </c>
      <c r="B763" s="1" t="s">
        <v>39</v>
      </c>
      <c r="C763" s="1" t="s">
        <v>35</v>
      </c>
      <c r="D763" s="1" t="s">
        <v>36</v>
      </c>
      <c r="E763" s="2">
        <v>47849</v>
      </c>
      <c r="F763" s="1">
        <v>44</v>
      </c>
      <c r="G763" s="1">
        <v>5074.32</v>
      </c>
      <c r="I763" s="1" t="s">
        <v>33</v>
      </c>
      <c r="J763" s="1" t="s">
        <v>40</v>
      </c>
      <c r="K763" s="1" t="s">
        <v>35</v>
      </c>
      <c r="L763" s="1" t="s">
        <v>36</v>
      </c>
      <c r="M763" s="2">
        <v>47849</v>
      </c>
      <c r="N763" s="1">
        <v>44</v>
      </c>
      <c r="O763" s="1">
        <v>4230.442</v>
      </c>
      <c r="Q763" s="2">
        <f t="shared" si="39"/>
        <v>47849</v>
      </c>
      <c r="R763" s="1">
        <f t="shared" si="40"/>
        <v>44</v>
      </c>
      <c r="S763" s="10">
        <f t="shared" si="41"/>
        <v>9304.7619999999988</v>
      </c>
    </row>
    <row r="764" spans="1:19" x14ac:dyDescent="0.25">
      <c r="A764" s="1" t="s">
        <v>33</v>
      </c>
      <c r="B764" s="1" t="s">
        <v>39</v>
      </c>
      <c r="C764" s="1" t="s">
        <v>35</v>
      </c>
      <c r="D764" s="1" t="s">
        <v>36</v>
      </c>
      <c r="E764" s="2">
        <v>47849</v>
      </c>
      <c r="F764" s="1">
        <v>45</v>
      </c>
      <c r="G764" s="1">
        <v>5075.87</v>
      </c>
      <c r="I764" s="1" t="s">
        <v>33</v>
      </c>
      <c r="J764" s="1" t="s">
        <v>40</v>
      </c>
      <c r="K764" s="1" t="s">
        <v>35</v>
      </c>
      <c r="L764" s="1" t="s">
        <v>36</v>
      </c>
      <c r="M764" s="2">
        <v>47849</v>
      </c>
      <c r="N764" s="1">
        <v>45</v>
      </c>
      <c r="O764" s="1">
        <v>4232.76</v>
      </c>
      <c r="Q764" s="2">
        <f t="shared" si="39"/>
        <v>47849</v>
      </c>
      <c r="R764" s="1">
        <f t="shared" si="40"/>
        <v>45</v>
      </c>
      <c r="S764" s="10">
        <f t="shared" si="41"/>
        <v>9308.630000000001</v>
      </c>
    </row>
    <row r="765" spans="1:19" x14ac:dyDescent="0.25">
      <c r="A765" s="1" t="s">
        <v>33</v>
      </c>
      <c r="B765" s="1" t="s">
        <v>39</v>
      </c>
      <c r="C765" s="1" t="s">
        <v>35</v>
      </c>
      <c r="D765" s="1" t="s">
        <v>36</v>
      </c>
      <c r="E765" s="2">
        <v>47849</v>
      </c>
      <c r="F765" s="1">
        <v>46</v>
      </c>
      <c r="G765" s="1">
        <v>5050.3819999999996</v>
      </c>
      <c r="I765" s="1" t="s">
        <v>33</v>
      </c>
      <c r="J765" s="1" t="s">
        <v>40</v>
      </c>
      <c r="K765" s="1" t="s">
        <v>35</v>
      </c>
      <c r="L765" s="1" t="s">
        <v>36</v>
      </c>
      <c r="M765" s="2">
        <v>47849</v>
      </c>
      <c r="N765" s="1">
        <v>46</v>
      </c>
      <c r="O765" s="1">
        <v>4210.973</v>
      </c>
      <c r="Q765" s="2">
        <f t="shared" si="39"/>
        <v>47849</v>
      </c>
      <c r="R765" s="1">
        <f t="shared" si="40"/>
        <v>46</v>
      </c>
      <c r="S765" s="10">
        <f t="shared" si="41"/>
        <v>9261.3549999999996</v>
      </c>
    </row>
    <row r="766" spans="1:19" x14ac:dyDescent="0.25">
      <c r="A766" s="1" t="s">
        <v>33</v>
      </c>
      <c r="B766" s="1" t="s">
        <v>39</v>
      </c>
      <c r="C766" s="1" t="s">
        <v>35</v>
      </c>
      <c r="D766" s="1" t="s">
        <v>36</v>
      </c>
      <c r="E766" s="2">
        <v>47849</v>
      </c>
      <c r="F766" s="1">
        <v>47</v>
      </c>
      <c r="G766" s="1">
        <v>5099.232</v>
      </c>
      <c r="I766" s="1" t="s">
        <v>33</v>
      </c>
      <c r="J766" s="1" t="s">
        <v>40</v>
      </c>
      <c r="K766" s="1" t="s">
        <v>35</v>
      </c>
      <c r="L766" s="1" t="s">
        <v>36</v>
      </c>
      <c r="M766" s="2">
        <v>47849</v>
      </c>
      <c r="N766" s="1">
        <v>47</v>
      </c>
      <c r="O766" s="1">
        <v>4252.3140000000003</v>
      </c>
      <c r="Q766" s="2">
        <f t="shared" si="39"/>
        <v>47849</v>
      </c>
      <c r="R766" s="1">
        <f t="shared" si="40"/>
        <v>47</v>
      </c>
      <c r="S766" s="10">
        <f t="shared" si="41"/>
        <v>9351.5460000000003</v>
      </c>
    </row>
    <row r="767" spans="1:19" x14ac:dyDescent="0.25">
      <c r="A767" s="1" t="s">
        <v>33</v>
      </c>
      <c r="B767" s="1" t="s">
        <v>39</v>
      </c>
      <c r="C767" s="1" t="s">
        <v>35</v>
      </c>
      <c r="D767" s="1" t="s">
        <v>36</v>
      </c>
      <c r="E767" s="2">
        <v>47849</v>
      </c>
      <c r="F767" s="1">
        <v>48</v>
      </c>
      <c r="G767" s="1">
        <v>5027.0190000000002</v>
      </c>
      <c r="I767" s="1" t="s">
        <v>33</v>
      </c>
      <c r="J767" s="1" t="s">
        <v>40</v>
      </c>
      <c r="K767" s="1" t="s">
        <v>35</v>
      </c>
      <c r="L767" s="1" t="s">
        <v>36</v>
      </c>
      <c r="M767" s="2">
        <v>47849</v>
      </c>
      <c r="N767" s="1">
        <v>48</v>
      </c>
      <c r="O767" s="1">
        <v>4191.4189999999999</v>
      </c>
      <c r="Q767" s="2">
        <f t="shared" si="39"/>
        <v>47849</v>
      </c>
      <c r="R767" s="1">
        <f t="shared" si="40"/>
        <v>48</v>
      </c>
      <c r="S767" s="10">
        <f t="shared" si="41"/>
        <v>9218.4380000000001</v>
      </c>
    </row>
    <row r="768" spans="1:19" x14ac:dyDescent="0.25">
      <c r="A768" s="1" t="s">
        <v>33</v>
      </c>
      <c r="B768" s="1" t="s">
        <v>39</v>
      </c>
      <c r="C768" s="1" t="s">
        <v>35</v>
      </c>
      <c r="D768" s="1" t="s">
        <v>36</v>
      </c>
      <c r="E768" s="2">
        <v>47849</v>
      </c>
      <c r="F768" s="1">
        <v>49</v>
      </c>
      <c r="G768" s="1">
        <v>5045.9120000000003</v>
      </c>
      <c r="I768" s="1" t="s">
        <v>33</v>
      </c>
      <c r="J768" s="1" t="s">
        <v>40</v>
      </c>
      <c r="K768" s="1" t="s">
        <v>35</v>
      </c>
      <c r="L768" s="1" t="s">
        <v>36</v>
      </c>
      <c r="M768" s="2">
        <v>47849</v>
      </c>
      <c r="N768" s="1">
        <v>49</v>
      </c>
      <c r="O768" s="1">
        <v>4208.4120000000003</v>
      </c>
      <c r="Q768" s="2">
        <f t="shared" si="39"/>
        <v>47849</v>
      </c>
      <c r="R768" s="1">
        <f t="shared" si="40"/>
        <v>49</v>
      </c>
      <c r="S768" s="10">
        <f t="shared" si="41"/>
        <v>9254.3240000000005</v>
      </c>
    </row>
    <row r="769" spans="1:19" x14ac:dyDescent="0.25">
      <c r="A769" s="1" t="s">
        <v>33</v>
      </c>
      <c r="B769" s="1" t="s">
        <v>39</v>
      </c>
      <c r="C769" s="1" t="s">
        <v>35</v>
      </c>
      <c r="D769" s="1" t="s">
        <v>36</v>
      </c>
      <c r="E769" s="2">
        <v>47849</v>
      </c>
      <c r="F769" s="1">
        <v>50</v>
      </c>
      <c r="G769" s="1">
        <v>5080.3389999999999</v>
      </c>
      <c r="I769" s="1" t="s">
        <v>33</v>
      </c>
      <c r="J769" s="1" t="s">
        <v>40</v>
      </c>
      <c r="K769" s="1" t="s">
        <v>35</v>
      </c>
      <c r="L769" s="1" t="s">
        <v>36</v>
      </c>
      <c r="M769" s="2">
        <v>47849</v>
      </c>
      <c r="N769" s="1">
        <v>50</v>
      </c>
      <c r="O769" s="1">
        <v>4235.3209999999999</v>
      </c>
      <c r="Q769" s="2">
        <f t="shared" si="39"/>
        <v>47849</v>
      </c>
      <c r="R769" s="1">
        <f t="shared" si="40"/>
        <v>50</v>
      </c>
      <c r="S769" s="10">
        <f t="shared" si="41"/>
        <v>9315.66</v>
      </c>
    </row>
    <row r="770" spans="1:19" x14ac:dyDescent="0.25">
      <c r="A770" s="1" t="s">
        <v>33</v>
      </c>
      <c r="B770" s="1" t="s">
        <v>39</v>
      </c>
      <c r="C770" s="1" t="s">
        <v>35</v>
      </c>
      <c r="D770" s="1" t="s">
        <v>36</v>
      </c>
      <c r="E770" s="2">
        <v>48214</v>
      </c>
      <c r="F770" s="1" t="s">
        <v>0</v>
      </c>
      <c r="G770" s="1">
        <v>5132.5969999999998</v>
      </c>
      <c r="I770" s="1" t="s">
        <v>33</v>
      </c>
      <c r="J770" s="1" t="s">
        <v>40</v>
      </c>
      <c r="K770" s="1" t="s">
        <v>35</v>
      </c>
      <c r="L770" s="1" t="s">
        <v>36</v>
      </c>
      <c r="M770" s="2">
        <v>48214</v>
      </c>
      <c r="N770" s="1" t="s">
        <v>0</v>
      </c>
      <c r="O770" s="1">
        <v>4325.6980000000003</v>
      </c>
      <c r="Q770" s="2">
        <f t="shared" si="39"/>
        <v>48214</v>
      </c>
      <c r="R770" s="1" t="str">
        <f t="shared" si="40"/>
        <v>Expected Values</v>
      </c>
      <c r="S770" s="10">
        <f t="shared" si="41"/>
        <v>9458.2950000000001</v>
      </c>
    </row>
    <row r="771" spans="1:19" x14ac:dyDescent="0.25">
      <c r="A771" s="1" t="s">
        <v>33</v>
      </c>
      <c r="B771" s="1" t="s">
        <v>39</v>
      </c>
      <c r="C771" s="1" t="s">
        <v>35</v>
      </c>
      <c r="D771" s="1" t="s">
        <v>36</v>
      </c>
      <c r="E771" s="2">
        <v>48214</v>
      </c>
      <c r="F771" s="1">
        <v>1</v>
      </c>
      <c r="G771" s="1">
        <v>5132.2539999999999</v>
      </c>
      <c r="I771" s="1" t="s">
        <v>33</v>
      </c>
      <c r="J771" s="1" t="s">
        <v>40</v>
      </c>
      <c r="K771" s="1" t="s">
        <v>35</v>
      </c>
      <c r="L771" s="1" t="s">
        <v>36</v>
      </c>
      <c r="M771" s="2">
        <v>48214</v>
      </c>
      <c r="N771" s="1">
        <v>1</v>
      </c>
      <c r="O771" s="1">
        <v>4325.21</v>
      </c>
      <c r="Q771" s="2">
        <f t="shared" si="39"/>
        <v>48214</v>
      </c>
      <c r="R771" s="1">
        <f t="shared" si="40"/>
        <v>1</v>
      </c>
      <c r="S771" s="10">
        <f t="shared" si="41"/>
        <v>9457.4639999999999</v>
      </c>
    </row>
    <row r="772" spans="1:19" x14ac:dyDescent="0.25">
      <c r="A772" s="1" t="s">
        <v>33</v>
      </c>
      <c r="B772" s="1" t="s">
        <v>39</v>
      </c>
      <c r="C772" s="1" t="s">
        <v>35</v>
      </c>
      <c r="D772" s="1" t="s">
        <v>36</v>
      </c>
      <c r="E772" s="2">
        <v>48214</v>
      </c>
      <c r="F772" s="1">
        <v>2</v>
      </c>
      <c r="G772" s="1">
        <v>5132.9390000000003</v>
      </c>
      <c r="I772" s="1" t="s">
        <v>33</v>
      </c>
      <c r="J772" s="1" t="s">
        <v>40</v>
      </c>
      <c r="K772" s="1" t="s">
        <v>35</v>
      </c>
      <c r="L772" s="1" t="s">
        <v>36</v>
      </c>
      <c r="M772" s="2">
        <v>48214</v>
      </c>
      <c r="N772" s="1">
        <v>2</v>
      </c>
      <c r="O772" s="1">
        <v>4326.1859999999997</v>
      </c>
      <c r="Q772" s="2">
        <f t="shared" si="39"/>
        <v>48214</v>
      </c>
      <c r="R772" s="1">
        <f t="shared" si="40"/>
        <v>2</v>
      </c>
      <c r="S772" s="10">
        <f t="shared" si="41"/>
        <v>9459.125</v>
      </c>
    </row>
    <row r="773" spans="1:19" x14ac:dyDescent="0.25">
      <c r="A773" s="1" t="s">
        <v>33</v>
      </c>
      <c r="B773" s="1" t="s">
        <v>39</v>
      </c>
      <c r="C773" s="1" t="s">
        <v>35</v>
      </c>
      <c r="D773" s="1" t="s">
        <v>36</v>
      </c>
      <c r="E773" s="2">
        <v>48214</v>
      </c>
      <c r="F773" s="1">
        <v>3</v>
      </c>
      <c r="G773" s="1">
        <v>5100.5330000000004</v>
      </c>
      <c r="I773" s="1" t="s">
        <v>33</v>
      </c>
      <c r="J773" s="1" t="s">
        <v>40</v>
      </c>
      <c r="K773" s="1" t="s">
        <v>35</v>
      </c>
      <c r="L773" s="1" t="s">
        <v>36</v>
      </c>
      <c r="M773" s="2">
        <v>48214</v>
      </c>
      <c r="N773" s="1">
        <v>3</v>
      </c>
      <c r="O773" s="1">
        <v>4298.1139999999996</v>
      </c>
      <c r="Q773" s="2">
        <f t="shared" si="39"/>
        <v>48214</v>
      </c>
      <c r="R773" s="1">
        <f t="shared" si="40"/>
        <v>3</v>
      </c>
      <c r="S773" s="10">
        <f t="shared" si="41"/>
        <v>9398.6470000000008</v>
      </c>
    </row>
    <row r="774" spans="1:19" x14ac:dyDescent="0.25">
      <c r="A774" s="1" t="s">
        <v>33</v>
      </c>
      <c r="B774" s="1" t="s">
        <v>39</v>
      </c>
      <c r="C774" s="1" t="s">
        <v>35</v>
      </c>
      <c r="D774" s="1" t="s">
        <v>36</v>
      </c>
      <c r="E774" s="2">
        <v>48214</v>
      </c>
      <c r="F774" s="1">
        <v>4</v>
      </c>
      <c r="G774" s="1">
        <v>5164.6610000000001</v>
      </c>
      <c r="I774" s="1" t="s">
        <v>33</v>
      </c>
      <c r="J774" s="1" t="s">
        <v>40</v>
      </c>
      <c r="K774" s="1" t="s">
        <v>35</v>
      </c>
      <c r="L774" s="1" t="s">
        <v>36</v>
      </c>
      <c r="M774" s="2">
        <v>48214</v>
      </c>
      <c r="N774" s="1">
        <v>4</v>
      </c>
      <c r="O774" s="1">
        <v>4353.2820000000002</v>
      </c>
      <c r="Q774" s="2">
        <f t="shared" ref="Q774:Q837" si="42">M774</f>
        <v>48214</v>
      </c>
      <c r="R774" s="1">
        <f t="shared" ref="R774:R837" si="43">N774</f>
        <v>4</v>
      </c>
      <c r="S774" s="10">
        <f t="shared" ref="S774:S837" si="44">O774+G774</f>
        <v>9517.9429999999993</v>
      </c>
    </row>
    <row r="775" spans="1:19" x14ac:dyDescent="0.25">
      <c r="A775" s="1" t="s">
        <v>33</v>
      </c>
      <c r="B775" s="1" t="s">
        <v>39</v>
      </c>
      <c r="C775" s="1" t="s">
        <v>35</v>
      </c>
      <c r="D775" s="1" t="s">
        <v>36</v>
      </c>
      <c r="E775" s="2">
        <v>48214</v>
      </c>
      <c r="F775" s="1">
        <v>5</v>
      </c>
      <c r="G775" s="1">
        <v>5190.1570000000002</v>
      </c>
      <c r="I775" s="1" t="s">
        <v>33</v>
      </c>
      <c r="J775" s="1" t="s">
        <v>40</v>
      </c>
      <c r="K775" s="1" t="s">
        <v>35</v>
      </c>
      <c r="L775" s="1" t="s">
        <v>36</v>
      </c>
      <c r="M775" s="2">
        <v>48214</v>
      </c>
      <c r="N775" s="1">
        <v>5</v>
      </c>
      <c r="O775" s="1">
        <v>4374.4040000000005</v>
      </c>
      <c r="Q775" s="2">
        <f t="shared" si="42"/>
        <v>48214</v>
      </c>
      <c r="R775" s="1">
        <f t="shared" si="43"/>
        <v>5</v>
      </c>
      <c r="S775" s="10">
        <f t="shared" si="44"/>
        <v>9564.5610000000015</v>
      </c>
    </row>
    <row r="776" spans="1:19" x14ac:dyDescent="0.25">
      <c r="A776" s="1" t="s">
        <v>33</v>
      </c>
      <c r="B776" s="1" t="s">
        <v>39</v>
      </c>
      <c r="C776" s="1" t="s">
        <v>35</v>
      </c>
      <c r="D776" s="1" t="s">
        <v>36</v>
      </c>
      <c r="E776" s="2">
        <v>48214</v>
      </c>
      <c r="F776" s="1">
        <v>6</v>
      </c>
      <c r="G776" s="1">
        <v>5075.0370000000003</v>
      </c>
      <c r="I776" s="1" t="s">
        <v>33</v>
      </c>
      <c r="J776" s="1" t="s">
        <v>40</v>
      </c>
      <c r="K776" s="1" t="s">
        <v>35</v>
      </c>
      <c r="L776" s="1" t="s">
        <v>36</v>
      </c>
      <c r="M776" s="2">
        <v>48214</v>
      </c>
      <c r="N776" s="1">
        <v>6</v>
      </c>
      <c r="O776" s="1">
        <v>4276.9930000000004</v>
      </c>
      <c r="Q776" s="2">
        <f t="shared" si="42"/>
        <v>48214</v>
      </c>
      <c r="R776" s="1">
        <f t="shared" si="43"/>
        <v>6</v>
      </c>
      <c r="S776" s="10">
        <f t="shared" si="44"/>
        <v>9352.0300000000007</v>
      </c>
    </row>
    <row r="777" spans="1:19" x14ac:dyDescent="0.25">
      <c r="A777" s="1" t="s">
        <v>33</v>
      </c>
      <c r="B777" s="1" t="s">
        <v>39</v>
      </c>
      <c r="C777" s="1" t="s">
        <v>35</v>
      </c>
      <c r="D777" s="1" t="s">
        <v>36</v>
      </c>
      <c r="E777" s="2">
        <v>48214</v>
      </c>
      <c r="F777" s="1">
        <v>7</v>
      </c>
      <c r="G777" s="1">
        <v>5133.2569999999996</v>
      </c>
      <c r="I777" s="1" t="s">
        <v>33</v>
      </c>
      <c r="J777" s="1" t="s">
        <v>40</v>
      </c>
      <c r="K777" s="1" t="s">
        <v>35</v>
      </c>
      <c r="L777" s="1" t="s">
        <v>36</v>
      </c>
      <c r="M777" s="2">
        <v>48214</v>
      </c>
      <c r="N777" s="1">
        <v>7</v>
      </c>
      <c r="O777" s="1">
        <v>4326.0810000000001</v>
      </c>
      <c r="Q777" s="2">
        <f t="shared" si="42"/>
        <v>48214</v>
      </c>
      <c r="R777" s="1">
        <f t="shared" si="43"/>
        <v>7</v>
      </c>
      <c r="S777" s="10">
        <f t="shared" si="44"/>
        <v>9459.3379999999997</v>
      </c>
    </row>
    <row r="778" spans="1:19" x14ac:dyDescent="0.25">
      <c r="A778" s="1" t="s">
        <v>33</v>
      </c>
      <c r="B778" s="1" t="s">
        <v>39</v>
      </c>
      <c r="C778" s="1" t="s">
        <v>35</v>
      </c>
      <c r="D778" s="1" t="s">
        <v>36</v>
      </c>
      <c r="E778" s="2">
        <v>48214</v>
      </c>
      <c r="F778" s="1">
        <v>8</v>
      </c>
      <c r="G778" s="1">
        <v>5131.9369999999999</v>
      </c>
      <c r="I778" s="1" t="s">
        <v>33</v>
      </c>
      <c r="J778" s="1" t="s">
        <v>40</v>
      </c>
      <c r="K778" s="1" t="s">
        <v>35</v>
      </c>
      <c r="L778" s="1" t="s">
        <v>36</v>
      </c>
      <c r="M778" s="2">
        <v>48214</v>
      </c>
      <c r="N778" s="1">
        <v>8</v>
      </c>
      <c r="O778" s="1">
        <v>4325.3149999999996</v>
      </c>
      <c r="Q778" s="2">
        <f t="shared" si="42"/>
        <v>48214</v>
      </c>
      <c r="R778" s="1">
        <f t="shared" si="43"/>
        <v>8</v>
      </c>
      <c r="S778" s="10">
        <f t="shared" si="44"/>
        <v>9457.2520000000004</v>
      </c>
    </row>
    <row r="779" spans="1:19" x14ac:dyDescent="0.25">
      <c r="A779" s="1" t="s">
        <v>33</v>
      </c>
      <c r="B779" s="1" t="s">
        <v>39</v>
      </c>
      <c r="C779" s="1" t="s">
        <v>35</v>
      </c>
      <c r="D779" s="1" t="s">
        <v>36</v>
      </c>
      <c r="E779" s="2">
        <v>48214</v>
      </c>
      <c r="F779" s="1">
        <v>9</v>
      </c>
      <c r="G779" s="1">
        <v>5135.0429999999997</v>
      </c>
      <c r="I779" s="1" t="s">
        <v>33</v>
      </c>
      <c r="J779" s="1" t="s">
        <v>40</v>
      </c>
      <c r="K779" s="1" t="s">
        <v>35</v>
      </c>
      <c r="L779" s="1" t="s">
        <v>36</v>
      </c>
      <c r="M779" s="2">
        <v>48214</v>
      </c>
      <c r="N779" s="1">
        <v>9</v>
      </c>
      <c r="O779" s="1">
        <v>4327.0280000000002</v>
      </c>
      <c r="Q779" s="2">
        <f t="shared" si="42"/>
        <v>48214</v>
      </c>
      <c r="R779" s="1">
        <f t="shared" si="43"/>
        <v>9</v>
      </c>
      <c r="S779" s="10">
        <f t="shared" si="44"/>
        <v>9462.0709999999999</v>
      </c>
    </row>
    <row r="780" spans="1:19" x14ac:dyDescent="0.25">
      <c r="A780" s="1" t="s">
        <v>33</v>
      </c>
      <c r="B780" s="1" t="s">
        <v>39</v>
      </c>
      <c r="C780" s="1" t="s">
        <v>35</v>
      </c>
      <c r="D780" s="1" t="s">
        <v>36</v>
      </c>
      <c r="E780" s="2">
        <v>48214</v>
      </c>
      <c r="F780" s="1">
        <v>10</v>
      </c>
      <c r="G780" s="1">
        <v>5130.1509999999998</v>
      </c>
      <c r="I780" s="1" t="s">
        <v>33</v>
      </c>
      <c r="J780" s="1" t="s">
        <v>40</v>
      </c>
      <c r="K780" s="1" t="s">
        <v>35</v>
      </c>
      <c r="L780" s="1" t="s">
        <v>36</v>
      </c>
      <c r="M780" s="2">
        <v>48214</v>
      </c>
      <c r="N780" s="1">
        <v>10</v>
      </c>
      <c r="O780" s="1">
        <v>4324.3689999999997</v>
      </c>
      <c r="Q780" s="2">
        <f t="shared" si="42"/>
        <v>48214</v>
      </c>
      <c r="R780" s="1">
        <f t="shared" si="43"/>
        <v>10</v>
      </c>
      <c r="S780" s="10">
        <f t="shared" si="44"/>
        <v>9454.52</v>
      </c>
    </row>
    <row r="781" spans="1:19" x14ac:dyDescent="0.25">
      <c r="A781" s="1" t="s">
        <v>33</v>
      </c>
      <c r="B781" s="1" t="s">
        <v>39</v>
      </c>
      <c r="C781" s="1" t="s">
        <v>35</v>
      </c>
      <c r="D781" s="1" t="s">
        <v>36</v>
      </c>
      <c r="E781" s="2">
        <v>48214</v>
      </c>
      <c r="F781" s="1">
        <v>11</v>
      </c>
      <c r="G781" s="1">
        <v>5126.8329999999996</v>
      </c>
      <c r="I781" s="1" t="s">
        <v>33</v>
      </c>
      <c r="J781" s="1" t="s">
        <v>40</v>
      </c>
      <c r="K781" s="1" t="s">
        <v>35</v>
      </c>
      <c r="L781" s="1" t="s">
        <v>36</v>
      </c>
      <c r="M781" s="2">
        <v>48214</v>
      </c>
      <c r="N781" s="1">
        <v>11</v>
      </c>
      <c r="O781" s="1">
        <v>4320.6729999999998</v>
      </c>
      <c r="Q781" s="2">
        <f t="shared" si="42"/>
        <v>48214</v>
      </c>
      <c r="R781" s="1">
        <f t="shared" si="43"/>
        <v>11</v>
      </c>
      <c r="S781" s="10">
        <f t="shared" si="44"/>
        <v>9447.5059999999994</v>
      </c>
    </row>
    <row r="782" spans="1:19" x14ac:dyDescent="0.25">
      <c r="A782" s="1" t="s">
        <v>33</v>
      </c>
      <c r="B782" s="1" t="s">
        <v>39</v>
      </c>
      <c r="C782" s="1" t="s">
        <v>35</v>
      </c>
      <c r="D782" s="1" t="s">
        <v>36</v>
      </c>
      <c r="E782" s="2">
        <v>48214</v>
      </c>
      <c r="F782" s="1">
        <v>12</v>
      </c>
      <c r="G782" s="1">
        <v>5138.3609999999999</v>
      </c>
      <c r="I782" s="1" t="s">
        <v>33</v>
      </c>
      <c r="J782" s="1" t="s">
        <v>40</v>
      </c>
      <c r="K782" s="1" t="s">
        <v>35</v>
      </c>
      <c r="L782" s="1" t="s">
        <v>36</v>
      </c>
      <c r="M782" s="2">
        <v>48214</v>
      </c>
      <c r="N782" s="1">
        <v>12</v>
      </c>
      <c r="O782" s="1">
        <v>4330.7240000000002</v>
      </c>
      <c r="Q782" s="2">
        <f t="shared" si="42"/>
        <v>48214</v>
      </c>
      <c r="R782" s="1">
        <f t="shared" si="43"/>
        <v>12</v>
      </c>
      <c r="S782" s="10">
        <f t="shared" si="44"/>
        <v>9469.0849999999991</v>
      </c>
    </row>
    <row r="783" spans="1:19" x14ac:dyDescent="0.25">
      <c r="A783" s="1" t="s">
        <v>33</v>
      </c>
      <c r="B783" s="1" t="s">
        <v>39</v>
      </c>
      <c r="C783" s="1" t="s">
        <v>35</v>
      </c>
      <c r="D783" s="1" t="s">
        <v>36</v>
      </c>
      <c r="E783" s="2">
        <v>48214</v>
      </c>
      <c r="F783" s="1">
        <v>13</v>
      </c>
      <c r="G783" s="1">
        <v>5089.7879999999996</v>
      </c>
      <c r="I783" s="1" t="s">
        <v>33</v>
      </c>
      <c r="J783" s="1" t="s">
        <v>40</v>
      </c>
      <c r="K783" s="1" t="s">
        <v>35</v>
      </c>
      <c r="L783" s="1" t="s">
        <v>36</v>
      </c>
      <c r="M783" s="2">
        <v>48214</v>
      </c>
      <c r="N783" s="1">
        <v>13</v>
      </c>
      <c r="O783" s="1">
        <v>4288.6890000000003</v>
      </c>
      <c r="Q783" s="2">
        <f t="shared" si="42"/>
        <v>48214</v>
      </c>
      <c r="R783" s="1">
        <f t="shared" si="43"/>
        <v>13</v>
      </c>
      <c r="S783" s="10">
        <f t="shared" si="44"/>
        <v>9378.476999999999</v>
      </c>
    </row>
    <row r="784" spans="1:19" x14ac:dyDescent="0.25">
      <c r="A784" s="1" t="s">
        <v>33</v>
      </c>
      <c r="B784" s="1" t="s">
        <v>39</v>
      </c>
      <c r="C784" s="1" t="s">
        <v>35</v>
      </c>
      <c r="D784" s="1" t="s">
        <v>36</v>
      </c>
      <c r="E784" s="2">
        <v>48214</v>
      </c>
      <c r="F784" s="1">
        <v>14</v>
      </c>
      <c r="G784" s="1">
        <v>5175.4059999999999</v>
      </c>
      <c r="I784" s="1" t="s">
        <v>33</v>
      </c>
      <c r="J784" s="1" t="s">
        <v>40</v>
      </c>
      <c r="K784" s="1" t="s">
        <v>35</v>
      </c>
      <c r="L784" s="1" t="s">
        <v>36</v>
      </c>
      <c r="M784" s="2">
        <v>48214</v>
      </c>
      <c r="N784" s="1">
        <v>14</v>
      </c>
      <c r="O784" s="1">
        <v>4362.7070000000003</v>
      </c>
      <c r="Q784" s="2">
        <f t="shared" si="42"/>
        <v>48214</v>
      </c>
      <c r="R784" s="1">
        <f t="shared" si="43"/>
        <v>14</v>
      </c>
      <c r="S784" s="10">
        <f t="shared" si="44"/>
        <v>9538.1130000000012</v>
      </c>
    </row>
    <row r="785" spans="1:19" x14ac:dyDescent="0.25">
      <c r="A785" s="1" t="s">
        <v>33</v>
      </c>
      <c r="B785" s="1" t="s">
        <v>39</v>
      </c>
      <c r="C785" s="1" t="s">
        <v>35</v>
      </c>
      <c r="D785" s="1" t="s">
        <v>36</v>
      </c>
      <c r="E785" s="2">
        <v>48214</v>
      </c>
      <c r="F785" s="1">
        <v>15</v>
      </c>
      <c r="G785" s="1">
        <v>5143.0959999999995</v>
      </c>
      <c r="I785" s="1" t="s">
        <v>33</v>
      </c>
      <c r="J785" s="1" t="s">
        <v>40</v>
      </c>
      <c r="K785" s="1" t="s">
        <v>35</v>
      </c>
      <c r="L785" s="1" t="s">
        <v>36</v>
      </c>
      <c r="M785" s="2">
        <v>48214</v>
      </c>
      <c r="N785" s="1">
        <v>15</v>
      </c>
      <c r="O785" s="1">
        <v>4334.5020000000004</v>
      </c>
      <c r="Q785" s="2">
        <f t="shared" si="42"/>
        <v>48214</v>
      </c>
      <c r="R785" s="1">
        <f t="shared" si="43"/>
        <v>15</v>
      </c>
      <c r="S785" s="10">
        <f t="shared" si="44"/>
        <v>9477.598</v>
      </c>
    </row>
    <row r="786" spans="1:19" x14ac:dyDescent="0.25">
      <c r="A786" s="1" t="s">
        <v>33</v>
      </c>
      <c r="B786" s="1" t="s">
        <v>39</v>
      </c>
      <c r="C786" s="1" t="s">
        <v>35</v>
      </c>
      <c r="D786" s="1" t="s">
        <v>36</v>
      </c>
      <c r="E786" s="2">
        <v>48214</v>
      </c>
      <c r="F786" s="1">
        <v>16</v>
      </c>
      <c r="G786" s="1">
        <v>5122.0990000000002</v>
      </c>
      <c r="I786" s="1" t="s">
        <v>33</v>
      </c>
      <c r="J786" s="1" t="s">
        <v>40</v>
      </c>
      <c r="K786" s="1" t="s">
        <v>35</v>
      </c>
      <c r="L786" s="1" t="s">
        <v>36</v>
      </c>
      <c r="M786" s="2">
        <v>48214</v>
      </c>
      <c r="N786" s="1">
        <v>16</v>
      </c>
      <c r="O786" s="1">
        <v>4316.8950000000004</v>
      </c>
      <c r="Q786" s="2">
        <f t="shared" si="42"/>
        <v>48214</v>
      </c>
      <c r="R786" s="1">
        <f t="shared" si="43"/>
        <v>16</v>
      </c>
      <c r="S786" s="10">
        <f t="shared" si="44"/>
        <v>9438.9940000000006</v>
      </c>
    </row>
    <row r="787" spans="1:19" x14ac:dyDescent="0.25">
      <c r="A787" s="1" t="s">
        <v>33</v>
      </c>
      <c r="B787" s="1" t="s">
        <v>39</v>
      </c>
      <c r="C787" s="1" t="s">
        <v>35</v>
      </c>
      <c r="D787" s="1" t="s">
        <v>36</v>
      </c>
      <c r="E787" s="2">
        <v>48214</v>
      </c>
      <c r="F787" s="1">
        <v>17</v>
      </c>
      <c r="G787" s="1">
        <v>5190.1930000000002</v>
      </c>
      <c r="I787" s="1" t="s">
        <v>33</v>
      </c>
      <c r="J787" s="1" t="s">
        <v>40</v>
      </c>
      <c r="K787" s="1" t="s">
        <v>35</v>
      </c>
      <c r="L787" s="1" t="s">
        <v>36</v>
      </c>
      <c r="M787" s="2">
        <v>48214</v>
      </c>
      <c r="N787" s="1">
        <v>17</v>
      </c>
      <c r="O787" s="1">
        <v>4373.9979999999996</v>
      </c>
      <c r="Q787" s="2">
        <f t="shared" si="42"/>
        <v>48214</v>
      </c>
      <c r="R787" s="1">
        <f t="shared" si="43"/>
        <v>17</v>
      </c>
      <c r="S787" s="10">
        <f t="shared" si="44"/>
        <v>9564.1909999999989</v>
      </c>
    </row>
    <row r="788" spans="1:19" x14ac:dyDescent="0.25">
      <c r="A788" s="1" t="s">
        <v>33</v>
      </c>
      <c r="B788" s="1" t="s">
        <v>39</v>
      </c>
      <c r="C788" s="1" t="s">
        <v>35</v>
      </c>
      <c r="D788" s="1" t="s">
        <v>36</v>
      </c>
      <c r="E788" s="2">
        <v>48214</v>
      </c>
      <c r="F788" s="1">
        <v>18</v>
      </c>
      <c r="G788" s="1">
        <v>5075</v>
      </c>
      <c r="I788" s="1" t="s">
        <v>33</v>
      </c>
      <c r="J788" s="1" t="s">
        <v>40</v>
      </c>
      <c r="K788" s="1" t="s">
        <v>35</v>
      </c>
      <c r="L788" s="1" t="s">
        <v>36</v>
      </c>
      <c r="M788" s="2">
        <v>48214</v>
      </c>
      <c r="N788" s="1">
        <v>18</v>
      </c>
      <c r="O788" s="1">
        <v>4277.3990000000003</v>
      </c>
      <c r="Q788" s="2">
        <f t="shared" si="42"/>
        <v>48214</v>
      </c>
      <c r="R788" s="1">
        <f t="shared" si="43"/>
        <v>18</v>
      </c>
      <c r="S788" s="10">
        <f t="shared" si="44"/>
        <v>9352.3990000000013</v>
      </c>
    </row>
    <row r="789" spans="1:19" x14ac:dyDescent="0.25">
      <c r="A789" s="1" t="s">
        <v>33</v>
      </c>
      <c r="B789" s="1" t="s">
        <v>39</v>
      </c>
      <c r="C789" s="1" t="s">
        <v>35</v>
      </c>
      <c r="D789" s="1" t="s">
        <v>36</v>
      </c>
      <c r="E789" s="2">
        <v>48214</v>
      </c>
      <c r="F789" s="1">
        <v>19</v>
      </c>
      <c r="G789" s="1">
        <v>5147.5450000000001</v>
      </c>
      <c r="I789" s="1" t="s">
        <v>33</v>
      </c>
      <c r="J789" s="1" t="s">
        <v>40</v>
      </c>
      <c r="K789" s="1" t="s">
        <v>35</v>
      </c>
      <c r="L789" s="1" t="s">
        <v>36</v>
      </c>
      <c r="M789" s="2">
        <v>48214</v>
      </c>
      <c r="N789" s="1">
        <v>19</v>
      </c>
      <c r="O789" s="1">
        <v>4338.21</v>
      </c>
      <c r="Q789" s="2">
        <f t="shared" si="42"/>
        <v>48214</v>
      </c>
      <c r="R789" s="1">
        <f t="shared" si="43"/>
        <v>19</v>
      </c>
      <c r="S789" s="10">
        <f t="shared" si="44"/>
        <v>9485.755000000001</v>
      </c>
    </row>
    <row r="790" spans="1:19" x14ac:dyDescent="0.25">
      <c r="A790" s="1" t="s">
        <v>33</v>
      </c>
      <c r="B790" s="1" t="s">
        <v>39</v>
      </c>
      <c r="C790" s="1" t="s">
        <v>35</v>
      </c>
      <c r="D790" s="1" t="s">
        <v>36</v>
      </c>
      <c r="E790" s="2">
        <v>48214</v>
      </c>
      <c r="F790" s="1">
        <v>20</v>
      </c>
      <c r="G790" s="1">
        <v>5117.6490000000003</v>
      </c>
      <c r="I790" s="1" t="s">
        <v>33</v>
      </c>
      <c r="J790" s="1" t="s">
        <v>40</v>
      </c>
      <c r="K790" s="1" t="s">
        <v>35</v>
      </c>
      <c r="L790" s="1" t="s">
        <v>36</v>
      </c>
      <c r="M790" s="2">
        <v>48214</v>
      </c>
      <c r="N790" s="1">
        <v>20</v>
      </c>
      <c r="O790" s="1">
        <v>4313.1859999999997</v>
      </c>
      <c r="Q790" s="2">
        <f t="shared" si="42"/>
        <v>48214</v>
      </c>
      <c r="R790" s="1">
        <f t="shared" si="43"/>
        <v>20</v>
      </c>
      <c r="S790" s="10">
        <f t="shared" si="44"/>
        <v>9430.8349999999991</v>
      </c>
    </row>
    <row r="791" spans="1:19" x14ac:dyDescent="0.25">
      <c r="A791" s="1" t="s">
        <v>33</v>
      </c>
      <c r="B791" s="1" t="s">
        <v>39</v>
      </c>
      <c r="C791" s="1" t="s">
        <v>35</v>
      </c>
      <c r="D791" s="1" t="s">
        <v>36</v>
      </c>
      <c r="E791" s="2">
        <v>48214</v>
      </c>
      <c r="F791" s="1">
        <v>21</v>
      </c>
      <c r="G791" s="1">
        <v>5174.884</v>
      </c>
      <c r="I791" s="1" t="s">
        <v>33</v>
      </c>
      <c r="J791" s="1" t="s">
        <v>40</v>
      </c>
      <c r="K791" s="1" t="s">
        <v>35</v>
      </c>
      <c r="L791" s="1" t="s">
        <v>36</v>
      </c>
      <c r="M791" s="2">
        <v>48214</v>
      </c>
      <c r="N791" s="1">
        <v>21</v>
      </c>
      <c r="O791" s="1">
        <v>4361.6719999999996</v>
      </c>
      <c r="Q791" s="2">
        <f t="shared" si="42"/>
        <v>48214</v>
      </c>
      <c r="R791" s="1">
        <f t="shared" si="43"/>
        <v>21</v>
      </c>
      <c r="S791" s="10">
        <f t="shared" si="44"/>
        <v>9536.5560000000005</v>
      </c>
    </row>
    <row r="792" spans="1:19" x14ac:dyDescent="0.25">
      <c r="A792" s="1" t="s">
        <v>33</v>
      </c>
      <c r="B792" s="1" t="s">
        <v>39</v>
      </c>
      <c r="C792" s="1" t="s">
        <v>35</v>
      </c>
      <c r="D792" s="1" t="s">
        <v>36</v>
      </c>
      <c r="E792" s="2">
        <v>48214</v>
      </c>
      <c r="F792" s="1">
        <v>22</v>
      </c>
      <c r="G792" s="1">
        <v>5090.3100000000004</v>
      </c>
      <c r="I792" s="1" t="s">
        <v>33</v>
      </c>
      <c r="J792" s="1" t="s">
        <v>40</v>
      </c>
      <c r="K792" s="1" t="s">
        <v>35</v>
      </c>
      <c r="L792" s="1" t="s">
        <v>36</v>
      </c>
      <c r="M792" s="2">
        <v>48214</v>
      </c>
      <c r="N792" s="1">
        <v>22</v>
      </c>
      <c r="O792" s="1">
        <v>4289.7250000000004</v>
      </c>
      <c r="Q792" s="2">
        <f t="shared" si="42"/>
        <v>48214</v>
      </c>
      <c r="R792" s="1">
        <f t="shared" si="43"/>
        <v>22</v>
      </c>
      <c r="S792" s="10">
        <f t="shared" si="44"/>
        <v>9380.0349999999999</v>
      </c>
    </row>
    <row r="793" spans="1:19" x14ac:dyDescent="0.25">
      <c r="A793" s="1" t="s">
        <v>33</v>
      </c>
      <c r="B793" s="1" t="s">
        <v>39</v>
      </c>
      <c r="C793" s="1" t="s">
        <v>35</v>
      </c>
      <c r="D793" s="1" t="s">
        <v>36</v>
      </c>
      <c r="E793" s="2">
        <v>48214</v>
      </c>
      <c r="F793" s="1">
        <v>23</v>
      </c>
      <c r="G793" s="1">
        <v>5169.6580000000004</v>
      </c>
      <c r="I793" s="1" t="s">
        <v>33</v>
      </c>
      <c r="J793" s="1" t="s">
        <v>40</v>
      </c>
      <c r="K793" s="1" t="s">
        <v>35</v>
      </c>
      <c r="L793" s="1" t="s">
        <v>36</v>
      </c>
      <c r="M793" s="2">
        <v>48214</v>
      </c>
      <c r="N793" s="1">
        <v>23</v>
      </c>
      <c r="O793" s="1">
        <v>4357.0609999999997</v>
      </c>
      <c r="Q793" s="2">
        <f t="shared" si="42"/>
        <v>48214</v>
      </c>
      <c r="R793" s="1">
        <f t="shared" si="43"/>
        <v>23</v>
      </c>
      <c r="S793" s="10">
        <f t="shared" si="44"/>
        <v>9526.719000000001</v>
      </c>
    </row>
    <row r="794" spans="1:19" x14ac:dyDescent="0.25">
      <c r="A794" s="1" t="s">
        <v>33</v>
      </c>
      <c r="B794" s="1" t="s">
        <v>39</v>
      </c>
      <c r="C794" s="1" t="s">
        <v>35</v>
      </c>
      <c r="D794" s="1" t="s">
        <v>36</v>
      </c>
      <c r="E794" s="2">
        <v>48214</v>
      </c>
      <c r="F794" s="1">
        <v>24</v>
      </c>
      <c r="G794" s="1">
        <v>5095.5360000000001</v>
      </c>
      <c r="I794" s="1" t="s">
        <v>33</v>
      </c>
      <c r="J794" s="1" t="s">
        <v>40</v>
      </c>
      <c r="K794" s="1" t="s">
        <v>35</v>
      </c>
      <c r="L794" s="1" t="s">
        <v>36</v>
      </c>
      <c r="M794" s="2">
        <v>48214</v>
      </c>
      <c r="N794" s="1">
        <v>24</v>
      </c>
      <c r="O794" s="1">
        <v>4294.3360000000002</v>
      </c>
      <c r="Q794" s="2">
        <f t="shared" si="42"/>
        <v>48214</v>
      </c>
      <c r="R794" s="1">
        <f t="shared" si="43"/>
        <v>24</v>
      </c>
      <c r="S794" s="10">
        <f t="shared" si="44"/>
        <v>9389.8719999999994</v>
      </c>
    </row>
    <row r="795" spans="1:19" x14ac:dyDescent="0.25">
      <c r="A795" s="1" t="s">
        <v>33</v>
      </c>
      <c r="B795" s="1" t="s">
        <v>39</v>
      </c>
      <c r="C795" s="1" t="s">
        <v>35</v>
      </c>
      <c r="D795" s="1" t="s">
        <v>36</v>
      </c>
      <c r="E795" s="2">
        <v>48214</v>
      </c>
      <c r="F795" s="1">
        <v>25</v>
      </c>
      <c r="G795" s="1">
        <v>5192.5280000000002</v>
      </c>
      <c r="I795" s="1" t="s">
        <v>33</v>
      </c>
      <c r="J795" s="1" t="s">
        <v>40</v>
      </c>
      <c r="K795" s="1" t="s">
        <v>35</v>
      </c>
      <c r="L795" s="1" t="s">
        <v>36</v>
      </c>
      <c r="M795" s="2">
        <v>48214</v>
      </c>
      <c r="N795" s="1">
        <v>25</v>
      </c>
      <c r="O795" s="1">
        <v>4375.915</v>
      </c>
      <c r="Q795" s="2">
        <f t="shared" si="42"/>
        <v>48214</v>
      </c>
      <c r="R795" s="1">
        <f t="shared" si="43"/>
        <v>25</v>
      </c>
      <c r="S795" s="10">
        <f t="shared" si="44"/>
        <v>9568.4429999999993</v>
      </c>
    </row>
    <row r="796" spans="1:19" x14ac:dyDescent="0.25">
      <c r="A796" s="1" t="s">
        <v>33</v>
      </c>
      <c r="B796" s="1" t="s">
        <v>39</v>
      </c>
      <c r="C796" s="1" t="s">
        <v>35</v>
      </c>
      <c r="D796" s="1" t="s">
        <v>36</v>
      </c>
      <c r="E796" s="2">
        <v>48214</v>
      </c>
      <c r="F796" s="1">
        <v>26</v>
      </c>
      <c r="G796" s="1">
        <v>5072.6660000000002</v>
      </c>
      <c r="I796" s="1" t="s">
        <v>33</v>
      </c>
      <c r="J796" s="1" t="s">
        <v>40</v>
      </c>
      <c r="K796" s="1" t="s">
        <v>35</v>
      </c>
      <c r="L796" s="1" t="s">
        <v>36</v>
      </c>
      <c r="M796" s="2">
        <v>48214</v>
      </c>
      <c r="N796" s="1">
        <v>26</v>
      </c>
      <c r="O796" s="1">
        <v>4275.4809999999998</v>
      </c>
      <c r="Q796" s="2">
        <f t="shared" si="42"/>
        <v>48214</v>
      </c>
      <c r="R796" s="1">
        <f t="shared" si="43"/>
        <v>26</v>
      </c>
      <c r="S796" s="10">
        <f t="shared" si="44"/>
        <v>9348.1470000000008</v>
      </c>
    </row>
    <row r="797" spans="1:19" x14ac:dyDescent="0.25">
      <c r="A797" s="1" t="s">
        <v>33</v>
      </c>
      <c r="B797" s="1" t="s">
        <v>39</v>
      </c>
      <c r="C797" s="1" t="s">
        <v>35</v>
      </c>
      <c r="D797" s="1" t="s">
        <v>36</v>
      </c>
      <c r="E797" s="2">
        <v>48214</v>
      </c>
      <c r="F797" s="1">
        <v>27</v>
      </c>
      <c r="G797" s="1">
        <v>5109.7759999999998</v>
      </c>
      <c r="I797" s="1" t="s">
        <v>33</v>
      </c>
      <c r="J797" s="1" t="s">
        <v>40</v>
      </c>
      <c r="K797" s="1" t="s">
        <v>35</v>
      </c>
      <c r="L797" s="1" t="s">
        <v>36</v>
      </c>
      <c r="M797" s="2">
        <v>48214</v>
      </c>
      <c r="N797" s="1">
        <v>27</v>
      </c>
      <c r="O797" s="1">
        <v>4306.2259999999997</v>
      </c>
      <c r="Q797" s="2">
        <f t="shared" si="42"/>
        <v>48214</v>
      </c>
      <c r="R797" s="1">
        <f t="shared" si="43"/>
        <v>27</v>
      </c>
      <c r="S797" s="10">
        <f t="shared" si="44"/>
        <v>9416.0020000000004</v>
      </c>
    </row>
    <row r="798" spans="1:19" x14ac:dyDescent="0.25">
      <c r="A798" s="1" t="s">
        <v>33</v>
      </c>
      <c r="B798" s="1" t="s">
        <v>39</v>
      </c>
      <c r="C798" s="1" t="s">
        <v>35</v>
      </c>
      <c r="D798" s="1" t="s">
        <v>36</v>
      </c>
      <c r="E798" s="2">
        <v>48214</v>
      </c>
      <c r="F798" s="1">
        <v>28</v>
      </c>
      <c r="G798" s="1">
        <v>5155.4179999999997</v>
      </c>
      <c r="I798" s="1" t="s">
        <v>33</v>
      </c>
      <c r="J798" s="1" t="s">
        <v>40</v>
      </c>
      <c r="K798" s="1" t="s">
        <v>35</v>
      </c>
      <c r="L798" s="1" t="s">
        <v>36</v>
      </c>
      <c r="M798" s="2">
        <v>48214</v>
      </c>
      <c r="N798" s="1">
        <v>28</v>
      </c>
      <c r="O798" s="1">
        <v>4345.17</v>
      </c>
      <c r="Q798" s="2">
        <f t="shared" si="42"/>
        <v>48214</v>
      </c>
      <c r="R798" s="1">
        <f t="shared" si="43"/>
        <v>28</v>
      </c>
      <c r="S798" s="10">
        <f t="shared" si="44"/>
        <v>9500.5879999999997</v>
      </c>
    </row>
    <row r="799" spans="1:19" x14ac:dyDescent="0.25">
      <c r="A799" s="1" t="s">
        <v>33</v>
      </c>
      <c r="B799" s="1" t="s">
        <v>39</v>
      </c>
      <c r="C799" s="1" t="s">
        <v>35</v>
      </c>
      <c r="D799" s="1" t="s">
        <v>36</v>
      </c>
      <c r="E799" s="2">
        <v>48214</v>
      </c>
      <c r="F799" s="1">
        <v>29</v>
      </c>
      <c r="G799" s="1">
        <v>5068.4189999999999</v>
      </c>
      <c r="I799" s="1" t="s">
        <v>33</v>
      </c>
      <c r="J799" s="1" t="s">
        <v>40</v>
      </c>
      <c r="K799" s="1" t="s">
        <v>35</v>
      </c>
      <c r="L799" s="1" t="s">
        <v>36</v>
      </c>
      <c r="M799" s="2">
        <v>48214</v>
      </c>
      <c r="N799" s="1">
        <v>29</v>
      </c>
      <c r="O799" s="1">
        <v>4271.8670000000002</v>
      </c>
      <c r="Q799" s="2">
        <f t="shared" si="42"/>
        <v>48214</v>
      </c>
      <c r="R799" s="1">
        <f t="shared" si="43"/>
        <v>29</v>
      </c>
      <c r="S799" s="10">
        <f t="shared" si="44"/>
        <v>9340.2860000000001</v>
      </c>
    </row>
    <row r="800" spans="1:19" x14ac:dyDescent="0.25">
      <c r="A800" s="1" t="s">
        <v>33</v>
      </c>
      <c r="B800" s="1" t="s">
        <v>39</v>
      </c>
      <c r="C800" s="1" t="s">
        <v>35</v>
      </c>
      <c r="D800" s="1" t="s">
        <v>36</v>
      </c>
      <c r="E800" s="2">
        <v>48214</v>
      </c>
      <c r="F800" s="1">
        <v>30</v>
      </c>
      <c r="G800" s="1">
        <v>5196.7740000000003</v>
      </c>
      <c r="I800" s="1" t="s">
        <v>33</v>
      </c>
      <c r="J800" s="1" t="s">
        <v>40</v>
      </c>
      <c r="K800" s="1" t="s">
        <v>35</v>
      </c>
      <c r="L800" s="1" t="s">
        <v>36</v>
      </c>
      <c r="M800" s="2">
        <v>48214</v>
      </c>
      <c r="N800" s="1">
        <v>30</v>
      </c>
      <c r="O800" s="1">
        <v>4379.5290000000005</v>
      </c>
      <c r="Q800" s="2">
        <f t="shared" si="42"/>
        <v>48214</v>
      </c>
      <c r="R800" s="1">
        <f t="shared" si="43"/>
        <v>30</v>
      </c>
      <c r="S800" s="10">
        <f t="shared" si="44"/>
        <v>9576.3029999999999</v>
      </c>
    </row>
    <row r="801" spans="1:19" x14ac:dyDescent="0.25">
      <c r="A801" s="1" t="s">
        <v>33</v>
      </c>
      <c r="B801" s="1" t="s">
        <v>39</v>
      </c>
      <c r="C801" s="1" t="s">
        <v>35</v>
      </c>
      <c r="D801" s="1" t="s">
        <v>36</v>
      </c>
      <c r="E801" s="2">
        <v>48214</v>
      </c>
      <c r="F801" s="1">
        <v>31</v>
      </c>
      <c r="G801" s="1">
        <v>5143.7269999999999</v>
      </c>
      <c r="I801" s="1" t="s">
        <v>33</v>
      </c>
      <c r="J801" s="1" t="s">
        <v>40</v>
      </c>
      <c r="K801" s="1" t="s">
        <v>35</v>
      </c>
      <c r="L801" s="1" t="s">
        <v>36</v>
      </c>
      <c r="M801" s="2">
        <v>48214</v>
      </c>
      <c r="N801" s="1">
        <v>31</v>
      </c>
      <c r="O801" s="1">
        <v>4334.5129999999999</v>
      </c>
      <c r="Q801" s="2">
        <f t="shared" si="42"/>
        <v>48214</v>
      </c>
      <c r="R801" s="1">
        <f t="shared" si="43"/>
        <v>31</v>
      </c>
      <c r="S801" s="10">
        <f t="shared" si="44"/>
        <v>9478.24</v>
      </c>
    </row>
    <row r="802" spans="1:19" x14ac:dyDescent="0.25">
      <c r="A802" s="1" t="s">
        <v>33</v>
      </c>
      <c r="B802" s="1" t="s">
        <v>39</v>
      </c>
      <c r="C802" s="1" t="s">
        <v>35</v>
      </c>
      <c r="D802" s="1" t="s">
        <v>36</v>
      </c>
      <c r="E802" s="2">
        <v>48214</v>
      </c>
      <c r="F802" s="1">
        <v>32</v>
      </c>
      <c r="G802" s="1">
        <v>5121.4669999999996</v>
      </c>
      <c r="I802" s="1" t="s">
        <v>33</v>
      </c>
      <c r="J802" s="1" t="s">
        <v>40</v>
      </c>
      <c r="K802" s="1" t="s">
        <v>35</v>
      </c>
      <c r="L802" s="1" t="s">
        <v>36</v>
      </c>
      <c r="M802" s="2">
        <v>48214</v>
      </c>
      <c r="N802" s="1">
        <v>32</v>
      </c>
      <c r="O802" s="1">
        <v>4316.884</v>
      </c>
      <c r="Q802" s="2">
        <f t="shared" si="42"/>
        <v>48214</v>
      </c>
      <c r="R802" s="1">
        <f t="shared" si="43"/>
        <v>32</v>
      </c>
      <c r="S802" s="10">
        <f t="shared" si="44"/>
        <v>9438.3509999999987</v>
      </c>
    </row>
    <row r="803" spans="1:19" x14ac:dyDescent="0.25">
      <c r="A803" s="1" t="s">
        <v>33</v>
      </c>
      <c r="B803" s="1" t="s">
        <v>39</v>
      </c>
      <c r="C803" s="1" t="s">
        <v>35</v>
      </c>
      <c r="D803" s="1" t="s">
        <v>36</v>
      </c>
      <c r="E803" s="2">
        <v>48214</v>
      </c>
      <c r="F803" s="1">
        <v>33</v>
      </c>
      <c r="G803" s="1">
        <v>5129.152</v>
      </c>
      <c r="I803" s="1" t="s">
        <v>33</v>
      </c>
      <c r="J803" s="1" t="s">
        <v>40</v>
      </c>
      <c r="K803" s="1" t="s">
        <v>35</v>
      </c>
      <c r="L803" s="1" t="s">
        <v>36</v>
      </c>
      <c r="M803" s="2">
        <v>48214</v>
      </c>
      <c r="N803" s="1">
        <v>33</v>
      </c>
      <c r="O803" s="1">
        <v>4322.9589999999998</v>
      </c>
      <c r="Q803" s="2">
        <f t="shared" si="42"/>
        <v>48214</v>
      </c>
      <c r="R803" s="1">
        <f t="shared" si="43"/>
        <v>33</v>
      </c>
      <c r="S803" s="10">
        <f t="shared" si="44"/>
        <v>9452.1110000000008</v>
      </c>
    </row>
    <row r="804" spans="1:19" x14ac:dyDescent="0.25">
      <c r="A804" s="1" t="s">
        <v>33</v>
      </c>
      <c r="B804" s="1" t="s">
        <v>39</v>
      </c>
      <c r="C804" s="1" t="s">
        <v>35</v>
      </c>
      <c r="D804" s="1" t="s">
        <v>36</v>
      </c>
      <c r="E804" s="2">
        <v>48214</v>
      </c>
      <c r="F804" s="1">
        <v>34</v>
      </c>
      <c r="G804" s="1">
        <v>5136.0420000000004</v>
      </c>
      <c r="I804" s="1" t="s">
        <v>33</v>
      </c>
      <c r="J804" s="1" t="s">
        <v>40</v>
      </c>
      <c r="K804" s="1" t="s">
        <v>35</v>
      </c>
      <c r="L804" s="1" t="s">
        <v>36</v>
      </c>
      <c r="M804" s="2">
        <v>48214</v>
      </c>
      <c r="N804" s="1">
        <v>34</v>
      </c>
      <c r="O804" s="1">
        <v>4328.4380000000001</v>
      </c>
      <c r="Q804" s="2">
        <f t="shared" si="42"/>
        <v>48214</v>
      </c>
      <c r="R804" s="1">
        <f t="shared" si="43"/>
        <v>34</v>
      </c>
      <c r="S804" s="10">
        <f t="shared" si="44"/>
        <v>9464.48</v>
      </c>
    </row>
    <row r="805" spans="1:19" x14ac:dyDescent="0.25">
      <c r="A805" s="1" t="s">
        <v>33</v>
      </c>
      <c r="B805" s="1" t="s">
        <v>39</v>
      </c>
      <c r="C805" s="1" t="s">
        <v>35</v>
      </c>
      <c r="D805" s="1" t="s">
        <v>36</v>
      </c>
      <c r="E805" s="2">
        <v>48214</v>
      </c>
      <c r="F805" s="1">
        <v>35</v>
      </c>
      <c r="G805" s="1">
        <v>5125.5389999999998</v>
      </c>
      <c r="I805" s="1" t="s">
        <v>33</v>
      </c>
      <c r="J805" s="1" t="s">
        <v>40</v>
      </c>
      <c r="K805" s="1" t="s">
        <v>35</v>
      </c>
      <c r="L805" s="1" t="s">
        <v>36</v>
      </c>
      <c r="M805" s="2">
        <v>48214</v>
      </c>
      <c r="N805" s="1">
        <v>35</v>
      </c>
      <c r="O805" s="1">
        <v>4319.6719999999996</v>
      </c>
      <c r="Q805" s="2">
        <f t="shared" si="42"/>
        <v>48214</v>
      </c>
      <c r="R805" s="1">
        <f t="shared" si="43"/>
        <v>35</v>
      </c>
      <c r="S805" s="10">
        <f t="shared" si="44"/>
        <v>9445.2109999999993</v>
      </c>
    </row>
    <row r="806" spans="1:19" x14ac:dyDescent="0.25">
      <c r="A806" s="1" t="s">
        <v>33</v>
      </c>
      <c r="B806" s="1" t="s">
        <v>39</v>
      </c>
      <c r="C806" s="1" t="s">
        <v>35</v>
      </c>
      <c r="D806" s="1" t="s">
        <v>36</v>
      </c>
      <c r="E806" s="2">
        <v>48214</v>
      </c>
      <c r="F806" s="1">
        <v>36</v>
      </c>
      <c r="G806" s="1">
        <v>5139.6549999999997</v>
      </c>
      <c r="I806" s="1" t="s">
        <v>33</v>
      </c>
      <c r="J806" s="1" t="s">
        <v>40</v>
      </c>
      <c r="K806" s="1" t="s">
        <v>35</v>
      </c>
      <c r="L806" s="1" t="s">
        <v>36</v>
      </c>
      <c r="M806" s="2">
        <v>48214</v>
      </c>
      <c r="N806" s="1">
        <v>36</v>
      </c>
      <c r="O806" s="1">
        <v>4331.7250000000004</v>
      </c>
      <c r="Q806" s="2">
        <f t="shared" si="42"/>
        <v>48214</v>
      </c>
      <c r="R806" s="1">
        <f t="shared" si="43"/>
        <v>36</v>
      </c>
      <c r="S806" s="10">
        <f t="shared" si="44"/>
        <v>9471.380000000001</v>
      </c>
    </row>
    <row r="807" spans="1:19" x14ac:dyDescent="0.25">
      <c r="A807" s="1" t="s">
        <v>33</v>
      </c>
      <c r="B807" s="1" t="s">
        <v>39</v>
      </c>
      <c r="C807" s="1" t="s">
        <v>35</v>
      </c>
      <c r="D807" s="1" t="s">
        <v>36</v>
      </c>
      <c r="E807" s="2">
        <v>48214</v>
      </c>
      <c r="F807" s="1">
        <v>37</v>
      </c>
      <c r="G807" s="1">
        <v>5141.8459999999995</v>
      </c>
      <c r="I807" s="1" t="s">
        <v>33</v>
      </c>
      <c r="J807" s="1" t="s">
        <v>40</v>
      </c>
      <c r="K807" s="1" t="s">
        <v>35</v>
      </c>
      <c r="L807" s="1" t="s">
        <v>36</v>
      </c>
      <c r="M807" s="2">
        <v>48214</v>
      </c>
      <c r="N807" s="1">
        <v>37</v>
      </c>
      <c r="O807" s="1">
        <v>4333.6639999999998</v>
      </c>
      <c r="Q807" s="2">
        <f t="shared" si="42"/>
        <v>48214</v>
      </c>
      <c r="R807" s="1">
        <f t="shared" si="43"/>
        <v>37</v>
      </c>
      <c r="S807" s="10">
        <f t="shared" si="44"/>
        <v>9475.5099999999984</v>
      </c>
    </row>
    <row r="808" spans="1:19" x14ac:dyDescent="0.25">
      <c r="A808" s="1" t="s">
        <v>33</v>
      </c>
      <c r="B808" s="1" t="s">
        <v>39</v>
      </c>
      <c r="C808" s="1" t="s">
        <v>35</v>
      </c>
      <c r="D808" s="1" t="s">
        <v>36</v>
      </c>
      <c r="E808" s="2">
        <v>48214</v>
      </c>
      <c r="F808" s="1">
        <v>38</v>
      </c>
      <c r="G808" s="1">
        <v>5123.348</v>
      </c>
      <c r="I808" s="1" t="s">
        <v>33</v>
      </c>
      <c r="J808" s="1" t="s">
        <v>40</v>
      </c>
      <c r="K808" s="1" t="s">
        <v>35</v>
      </c>
      <c r="L808" s="1" t="s">
        <v>36</v>
      </c>
      <c r="M808" s="2">
        <v>48214</v>
      </c>
      <c r="N808" s="1">
        <v>38</v>
      </c>
      <c r="O808" s="1">
        <v>4317.7330000000002</v>
      </c>
      <c r="Q808" s="2">
        <f t="shared" si="42"/>
        <v>48214</v>
      </c>
      <c r="R808" s="1">
        <f t="shared" si="43"/>
        <v>38</v>
      </c>
      <c r="S808" s="10">
        <f t="shared" si="44"/>
        <v>9441.0810000000001</v>
      </c>
    </row>
    <row r="809" spans="1:19" x14ac:dyDescent="0.25">
      <c r="A809" s="1" t="s">
        <v>33</v>
      </c>
      <c r="B809" s="1" t="s">
        <v>39</v>
      </c>
      <c r="C809" s="1" t="s">
        <v>35</v>
      </c>
      <c r="D809" s="1" t="s">
        <v>36</v>
      </c>
      <c r="E809" s="2">
        <v>48214</v>
      </c>
      <c r="F809" s="1">
        <v>39</v>
      </c>
      <c r="G809" s="1">
        <v>5134.5050000000001</v>
      </c>
      <c r="I809" s="1" t="s">
        <v>33</v>
      </c>
      <c r="J809" s="1" t="s">
        <v>40</v>
      </c>
      <c r="K809" s="1" t="s">
        <v>35</v>
      </c>
      <c r="L809" s="1" t="s">
        <v>36</v>
      </c>
      <c r="M809" s="2">
        <v>48214</v>
      </c>
      <c r="N809" s="1">
        <v>39</v>
      </c>
      <c r="O809" s="1">
        <v>4327.2889999999998</v>
      </c>
      <c r="Q809" s="2">
        <f t="shared" si="42"/>
        <v>48214</v>
      </c>
      <c r="R809" s="1">
        <f t="shared" si="43"/>
        <v>39</v>
      </c>
      <c r="S809" s="10">
        <f t="shared" si="44"/>
        <v>9461.7939999999999</v>
      </c>
    </row>
    <row r="810" spans="1:19" x14ac:dyDescent="0.25">
      <c r="A810" s="1" t="s">
        <v>33</v>
      </c>
      <c r="B810" s="1" t="s">
        <v>39</v>
      </c>
      <c r="C810" s="1" t="s">
        <v>35</v>
      </c>
      <c r="D810" s="1" t="s">
        <v>36</v>
      </c>
      <c r="E810" s="2">
        <v>48214</v>
      </c>
      <c r="F810" s="1">
        <v>40</v>
      </c>
      <c r="G810" s="1">
        <v>5130.6890000000003</v>
      </c>
      <c r="I810" s="1" t="s">
        <v>33</v>
      </c>
      <c r="J810" s="1" t="s">
        <v>40</v>
      </c>
      <c r="K810" s="1" t="s">
        <v>35</v>
      </c>
      <c r="L810" s="1" t="s">
        <v>36</v>
      </c>
      <c r="M810" s="2">
        <v>48214</v>
      </c>
      <c r="N810" s="1">
        <v>40</v>
      </c>
      <c r="O810" s="1">
        <v>4324.1080000000002</v>
      </c>
      <c r="Q810" s="2">
        <f t="shared" si="42"/>
        <v>48214</v>
      </c>
      <c r="R810" s="1">
        <f t="shared" si="43"/>
        <v>40</v>
      </c>
      <c r="S810" s="10">
        <f t="shared" si="44"/>
        <v>9454.7970000000005</v>
      </c>
    </row>
    <row r="811" spans="1:19" x14ac:dyDescent="0.25">
      <c r="A811" s="1" t="s">
        <v>33</v>
      </c>
      <c r="B811" s="1" t="s">
        <v>39</v>
      </c>
      <c r="C811" s="1" t="s">
        <v>35</v>
      </c>
      <c r="D811" s="1" t="s">
        <v>36</v>
      </c>
      <c r="E811" s="2">
        <v>48214</v>
      </c>
      <c r="F811" s="1">
        <v>41</v>
      </c>
      <c r="G811" s="1">
        <v>5119.4870000000001</v>
      </c>
      <c r="I811" s="1" t="s">
        <v>33</v>
      </c>
      <c r="J811" s="1" t="s">
        <v>40</v>
      </c>
      <c r="K811" s="1" t="s">
        <v>35</v>
      </c>
      <c r="L811" s="1" t="s">
        <v>36</v>
      </c>
      <c r="M811" s="2">
        <v>48214</v>
      </c>
      <c r="N811" s="1">
        <v>41</v>
      </c>
      <c r="O811" s="1">
        <v>4314.6760000000004</v>
      </c>
      <c r="Q811" s="2">
        <f t="shared" si="42"/>
        <v>48214</v>
      </c>
      <c r="R811" s="1">
        <f t="shared" si="43"/>
        <v>41</v>
      </c>
      <c r="S811" s="10">
        <f t="shared" si="44"/>
        <v>9434.1630000000005</v>
      </c>
    </row>
    <row r="812" spans="1:19" x14ac:dyDescent="0.25">
      <c r="A812" s="1" t="s">
        <v>33</v>
      </c>
      <c r="B812" s="1" t="s">
        <v>39</v>
      </c>
      <c r="C812" s="1" t="s">
        <v>35</v>
      </c>
      <c r="D812" s="1" t="s">
        <v>36</v>
      </c>
      <c r="E812" s="2">
        <v>48214</v>
      </c>
      <c r="F812" s="1">
        <v>42</v>
      </c>
      <c r="G812" s="1">
        <v>5145.7070000000003</v>
      </c>
      <c r="I812" s="1" t="s">
        <v>33</v>
      </c>
      <c r="J812" s="1" t="s">
        <v>40</v>
      </c>
      <c r="K812" s="1" t="s">
        <v>35</v>
      </c>
      <c r="L812" s="1" t="s">
        <v>36</v>
      </c>
      <c r="M812" s="2">
        <v>48214</v>
      </c>
      <c r="N812" s="1">
        <v>42</v>
      </c>
      <c r="O812" s="1">
        <v>4336.72</v>
      </c>
      <c r="Q812" s="2">
        <f t="shared" si="42"/>
        <v>48214</v>
      </c>
      <c r="R812" s="1">
        <f t="shared" si="43"/>
        <v>42</v>
      </c>
      <c r="S812" s="10">
        <f t="shared" si="44"/>
        <v>9482.4269999999997</v>
      </c>
    </row>
    <row r="813" spans="1:19" x14ac:dyDescent="0.25">
      <c r="A813" s="1" t="s">
        <v>33</v>
      </c>
      <c r="B813" s="1" t="s">
        <v>39</v>
      </c>
      <c r="C813" s="1" t="s">
        <v>35</v>
      </c>
      <c r="D813" s="1" t="s">
        <v>36</v>
      </c>
      <c r="E813" s="2">
        <v>48214</v>
      </c>
      <c r="F813" s="1">
        <v>43</v>
      </c>
      <c r="G813" s="1">
        <v>5161.6660000000002</v>
      </c>
      <c r="I813" s="1" t="s">
        <v>33</v>
      </c>
      <c r="J813" s="1" t="s">
        <v>40</v>
      </c>
      <c r="K813" s="1" t="s">
        <v>35</v>
      </c>
      <c r="L813" s="1" t="s">
        <v>36</v>
      </c>
      <c r="M813" s="2">
        <v>48214</v>
      </c>
      <c r="N813" s="1">
        <v>43</v>
      </c>
      <c r="O813" s="1">
        <v>4351.1660000000002</v>
      </c>
      <c r="Q813" s="2">
        <f t="shared" si="42"/>
        <v>48214</v>
      </c>
      <c r="R813" s="1">
        <f t="shared" si="43"/>
        <v>43</v>
      </c>
      <c r="S813" s="10">
        <f t="shared" si="44"/>
        <v>9512.8320000000003</v>
      </c>
    </row>
    <row r="814" spans="1:19" x14ac:dyDescent="0.25">
      <c r="A814" s="1" t="s">
        <v>33</v>
      </c>
      <c r="B814" s="1" t="s">
        <v>39</v>
      </c>
      <c r="C814" s="1" t="s">
        <v>35</v>
      </c>
      <c r="D814" s="1" t="s">
        <v>36</v>
      </c>
      <c r="E814" s="2">
        <v>48214</v>
      </c>
      <c r="F814" s="1">
        <v>44</v>
      </c>
      <c r="G814" s="1">
        <v>5103.5280000000002</v>
      </c>
      <c r="I814" s="1" t="s">
        <v>33</v>
      </c>
      <c r="J814" s="1" t="s">
        <v>40</v>
      </c>
      <c r="K814" s="1" t="s">
        <v>35</v>
      </c>
      <c r="L814" s="1" t="s">
        <v>36</v>
      </c>
      <c r="M814" s="2">
        <v>48214</v>
      </c>
      <c r="N814" s="1">
        <v>44</v>
      </c>
      <c r="O814" s="1">
        <v>4300.2309999999998</v>
      </c>
      <c r="Q814" s="2">
        <f t="shared" si="42"/>
        <v>48214</v>
      </c>
      <c r="R814" s="1">
        <f t="shared" si="43"/>
        <v>44</v>
      </c>
      <c r="S814" s="10">
        <f t="shared" si="44"/>
        <v>9403.759</v>
      </c>
    </row>
    <row r="815" spans="1:19" x14ac:dyDescent="0.25">
      <c r="A815" s="1" t="s">
        <v>33</v>
      </c>
      <c r="B815" s="1" t="s">
        <v>39</v>
      </c>
      <c r="C815" s="1" t="s">
        <v>35</v>
      </c>
      <c r="D815" s="1" t="s">
        <v>36</v>
      </c>
      <c r="E815" s="2">
        <v>48214</v>
      </c>
      <c r="F815" s="1">
        <v>45</v>
      </c>
      <c r="G815" s="1">
        <v>5167.5950000000003</v>
      </c>
      <c r="I815" s="1" t="s">
        <v>33</v>
      </c>
      <c r="J815" s="1" t="s">
        <v>40</v>
      </c>
      <c r="K815" s="1" t="s">
        <v>35</v>
      </c>
      <c r="L815" s="1" t="s">
        <v>36</v>
      </c>
      <c r="M815" s="2">
        <v>48214</v>
      </c>
      <c r="N815" s="1">
        <v>45</v>
      </c>
      <c r="O815" s="1">
        <v>4355.0709999999999</v>
      </c>
      <c r="Q815" s="2">
        <f t="shared" si="42"/>
        <v>48214</v>
      </c>
      <c r="R815" s="1">
        <f t="shared" si="43"/>
        <v>45</v>
      </c>
      <c r="S815" s="10">
        <f t="shared" si="44"/>
        <v>9522.6660000000011</v>
      </c>
    </row>
    <row r="816" spans="1:19" x14ac:dyDescent="0.25">
      <c r="A816" s="1" t="s">
        <v>33</v>
      </c>
      <c r="B816" s="1" t="s">
        <v>39</v>
      </c>
      <c r="C816" s="1" t="s">
        <v>35</v>
      </c>
      <c r="D816" s="1" t="s">
        <v>36</v>
      </c>
      <c r="E816" s="2">
        <v>48214</v>
      </c>
      <c r="F816" s="1">
        <v>46</v>
      </c>
      <c r="G816" s="1">
        <v>5097.598</v>
      </c>
      <c r="I816" s="1" t="s">
        <v>33</v>
      </c>
      <c r="J816" s="1" t="s">
        <v>40</v>
      </c>
      <c r="K816" s="1" t="s">
        <v>35</v>
      </c>
      <c r="L816" s="1" t="s">
        <v>36</v>
      </c>
      <c r="M816" s="2">
        <v>48214</v>
      </c>
      <c r="N816" s="1">
        <v>46</v>
      </c>
      <c r="O816" s="1">
        <v>4296.326</v>
      </c>
      <c r="Q816" s="2">
        <f t="shared" si="42"/>
        <v>48214</v>
      </c>
      <c r="R816" s="1">
        <f t="shared" si="43"/>
        <v>46</v>
      </c>
      <c r="S816" s="10">
        <f t="shared" si="44"/>
        <v>9393.9239999999991</v>
      </c>
    </row>
    <row r="817" spans="1:19" x14ac:dyDescent="0.25">
      <c r="A817" s="1" t="s">
        <v>33</v>
      </c>
      <c r="B817" s="1" t="s">
        <v>39</v>
      </c>
      <c r="C817" s="1" t="s">
        <v>35</v>
      </c>
      <c r="D817" s="1" t="s">
        <v>36</v>
      </c>
      <c r="E817" s="2">
        <v>48214</v>
      </c>
      <c r="F817" s="1">
        <v>47</v>
      </c>
      <c r="G817" s="1">
        <v>5144.3429999999998</v>
      </c>
      <c r="I817" s="1" t="s">
        <v>33</v>
      </c>
      <c r="J817" s="1" t="s">
        <v>40</v>
      </c>
      <c r="K817" s="1" t="s">
        <v>35</v>
      </c>
      <c r="L817" s="1" t="s">
        <v>36</v>
      </c>
      <c r="M817" s="2">
        <v>48214</v>
      </c>
      <c r="N817" s="1">
        <v>47</v>
      </c>
      <c r="O817" s="1">
        <v>4335.4579999999996</v>
      </c>
      <c r="Q817" s="2">
        <f t="shared" si="42"/>
        <v>48214</v>
      </c>
      <c r="R817" s="1">
        <f t="shared" si="43"/>
        <v>47</v>
      </c>
      <c r="S817" s="10">
        <f t="shared" si="44"/>
        <v>9479.8009999999995</v>
      </c>
    </row>
    <row r="818" spans="1:19" x14ac:dyDescent="0.25">
      <c r="A818" s="1" t="s">
        <v>33</v>
      </c>
      <c r="B818" s="1" t="s">
        <v>39</v>
      </c>
      <c r="C818" s="1" t="s">
        <v>35</v>
      </c>
      <c r="D818" s="1" t="s">
        <v>36</v>
      </c>
      <c r="E818" s="2">
        <v>48214</v>
      </c>
      <c r="F818" s="1">
        <v>48</v>
      </c>
      <c r="G818" s="1">
        <v>5120.8509999999997</v>
      </c>
      <c r="I818" s="1" t="s">
        <v>33</v>
      </c>
      <c r="J818" s="1" t="s">
        <v>40</v>
      </c>
      <c r="K818" s="1" t="s">
        <v>35</v>
      </c>
      <c r="L818" s="1" t="s">
        <v>36</v>
      </c>
      <c r="M818" s="2">
        <v>48214</v>
      </c>
      <c r="N818" s="1">
        <v>48</v>
      </c>
      <c r="O818" s="1">
        <v>4315.9380000000001</v>
      </c>
      <c r="Q818" s="2">
        <f t="shared" si="42"/>
        <v>48214</v>
      </c>
      <c r="R818" s="1">
        <f t="shared" si="43"/>
        <v>48</v>
      </c>
      <c r="S818" s="10">
        <f t="shared" si="44"/>
        <v>9436.7890000000007</v>
      </c>
    </row>
    <row r="819" spans="1:19" x14ac:dyDescent="0.25">
      <c r="A819" s="1" t="s">
        <v>33</v>
      </c>
      <c r="B819" s="1" t="s">
        <v>39</v>
      </c>
      <c r="C819" s="1" t="s">
        <v>35</v>
      </c>
      <c r="D819" s="1" t="s">
        <v>36</v>
      </c>
      <c r="E819" s="2">
        <v>48214</v>
      </c>
      <c r="F819" s="1">
        <v>49</v>
      </c>
      <c r="G819" s="1">
        <v>5129.4489999999996</v>
      </c>
      <c r="I819" s="1" t="s">
        <v>33</v>
      </c>
      <c r="J819" s="1" t="s">
        <v>40</v>
      </c>
      <c r="K819" s="1" t="s">
        <v>35</v>
      </c>
      <c r="L819" s="1" t="s">
        <v>36</v>
      </c>
      <c r="M819" s="2">
        <v>48214</v>
      </c>
      <c r="N819" s="1">
        <v>49</v>
      </c>
      <c r="O819" s="1">
        <v>4323.299</v>
      </c>
      <c r="Q819" s="2">
        <f t="shared" si="42"/>
        <v>48214</v>
      </c>
      <c r="R819" s="1">
        <f t="shared" si="43"/>
        <v>49</v>
      </c>
      <c r="S819" s="10">
        <f t="shared" si="44"/>
        <v>9452.7479999999996</v>
      </c>
    </row>
    <row r="820" spans="1:19" x14ac:dyDescent="0.25">
      <c r="A820" s="1" t="s">
        <v>33</v>
      </c>
      <c r="B820" s="1" t="s">
        <v>39</v>
      </c>
      <c r="C820" s="1" t="s">
        <v>35</v>
      </c>
      <c r="D820" s="1" t="s">
        <v>36</v>
      </c>
      <c r="E820" s="2">
        <v>48214</v>
      </c>
      <c r="F820" s="1">
        <v>50</v>
      </c>
      <c r="G820" s="1">
        <v>5135.7449999999999</v>
      </c>
      <c r="I820" s="1" t="s">
        <v>33</v>
      </c>
      <c r="J820" s="1" t="s">
        <v>40</v>
      </c>
      <c r="K820" s="1" t="s">
        <v>35</v>
      </c>
      <c r="L820" s="1" t="s">
        <v>36</v>
      </c>
      <c r="M820" s="2">
        <v>48214</v>
      </c>
      <c r="N820" s="1">
        <v>50</v>
      </c>
      <c r="O820" s="1">
        <v>4328.098</v>
      </c>
      <c r="Q820" s="2">
        <f t="shared" si="42"/>
        <v>48214</v>
      </c>
      <c r="R820" s="1">
        <f t="shared" si="43"/>
        <v>50</v>
      </c>
      <c r="S820" s="10">
        <f t="shared" si="44"/>
        <v>9463.8430000000008</v>
      </c>
    </row>
    <row r="821" spans="1:19" x14ac:dyDescent="0.25">
      <c r="A821" s="1" t="s">
        <v>33</v>
      </c>
      <c r="B821" s="1" t="s">
        <v>39</v>
      </c>
      <c r="C821" s="1" t="s">
        <v>35</v>
      </c>
      <c r="D821" s="1" t="s">
        <v>36</v>
      </c>
      <c r="E821" s="2">
        <v>48580</v>
      </c>
      <c r="F821" s="1" t="s">
        <v>0</v>
      </c>
      <c r="G821" s="1">
        <v>5194.3879999999999</v>
      </c>
      <c r="I821" s="1" t="s">
        <v>33</v>
      </c>
      <c r="J821" s="1" t="s">
        <v>40</v>
      </c>
      <c r="K821" s="1" t="s">
        <v>35</v>
      </c>
      <c r="L821" s="1" t="s">
        <v>36</v>
      </c>
      <c r="M821" s="2">
        <v>48580</v>
      </c>
      <c r="N821" s="1" t="s">
        <v>0</v>
      </c>
      <c r="O821" s="1">
        <v>4311.7030000000004</v>
      </c>
      <c r="Q821" s="2">
        <f t="shared" si="42"/>
        <v>48580</v>
      </c>
      <c r="R821" s="1" t="str">
        <f t="shared" si="43"/>
        <v>Expected Values</v>
      </c>
      <c r="S821" s="10">
        <f t="shared" si="44"/>
        <v>9506.0910000000003</v>
      </c>
    </row>
    <row r="822" spans="1:19" x14ac:dyDescent="0.25">
      <c r="A822" s="1" t="s">
        <v>33</v>
      </c>
      <c r="B822" s="1" t="s">
        <v>39</v>
      </c>
      <c r="C822" s="1" t="s">
        <v>35</v>
      </c>
      <c r="D822" s="1" t="s">
        <v>36</v>
      </c>
      <c r="E822" s="2">
        <v>48580</v>
      </c>
      <c r="F822" s="1">
        <v>1</v>
      </c>
      <c r="G822" s="1">
        <v>5206.4979999999996</v>
      </c>
      <c r="I822" s="1" t="s">
        <v>33</v>
      </c>
      <c r="J822" s="1" t="s">
        <v>40</v>
      </c>
      <c r="K822" s="1" t="s">
        <v>35</v>
      </c>
      <c r="L822" s="1" t="s">
        <v>36</v>
      </c>
      <c r="M822" s="2">
        <v>48580</v>
      </c>
      <c r="N822" s="1">
        <v>1</v>
      </c>
      <c r="O822" s="1">
        <v>4323.1369999999997</v>
      </c>
      <c r="Q822" s="2">
        <f t="shared" si="42"/>
        <v>48580</v>
      </c>
      <c r="R822" s="1">
        <f t="shared" si="43"/>
        <v>1</v>
      </c>
      <c r="S822" s="10">
        <f t="shared" si="44"/>
        <v>9529.6349999999984</v>
      </c>
    </row>
    <row r="823" spans="1:19" x14ac:dyDescent="0.25">
      <c r="A823" s="1" t="s">
        <v>33</v>
      </c>
      <c r="B823" s="1" t="s">
        <v>39</v>
      </c>
      <c r="C823" s="1" t="s">
        <v>35</v>
      </c>
      <c r="D823" s="1" t="s">
        <v>36</v>
      </c>
      <c r="E823" s="2">
        <v>48580</v>
      </c>
      <c r="F823" s="1">
        <v>2</v>
      </c>
      <c r="G823" s="1">
        <v>5182.2780000000002</v>
      </c>
      <c r="I823" s="1" t="s">
        <v>33</v>
      </c>
      <c r="J823" s="1" t="s">
        <v>40</v>
      </c>
      <c r="K823" s="1" t="s">
        <v>35</v>
      </c>
      <c r="L823" s="1" t="s">
        <v>36</v>
      </c>
      <c r="M823" s="2">
        <v>48580</v>
      </c>
      <c r="N823" s="1">
        <v>2</v>
      </c>
      <c r="O823" s="1">
        <v>4300.2690000000002</v>
      </c>
      <c r="Q823" s="2">
        <f t="shared" si="42"/>
        <v>48580</v>
      </c>
      <c r="R823" s="1">
        <f t="shared" si="43"/>
        <v>2</v>
      </c>
      <c r="S823" s="10">
        <f t="shared" si="44"/>
        <v>9482.5470000000005</v>
      </c>
    </row>
    <row r="824" spans="1:19" x14ac:dyDescent="0.25">
      <c r="A824" s="1" t="s">
        <v>33</v>
      </c>
      <c r="B824" s="1" t="s">
        <v>39</v>
      </c>
      <c r="C824" s="1" t="s">
        <v>35</v>
      </c>
      <c r="D824" s="1" t="s">
        <v>36</v>
      </c>
      <c r="E824" s="2">
        <v>48580</v>
      </c>
      <c r="F824" s="1">
        <v>3</v>
      </c>
      <c r="G824" s="1">
        <v>5257.1279999999997</v>
      </c>
      <c r="I824" s="1" t="s">
        <v>33</v>
      </c>
      <c r="J824" s="1" t="s">
        <v>40</v>
      </c>
      <c r="K824" s="1" t="s">
        <v>35</v>
      </c>
      <c r="L824" s="1" t="s">
        <v>36</v>
      </c>
      <c r="M824" s="2">
        <v>48580</v>
      </c>
      <c r="N824" s="1">
        <v>3</v>
      </c>
      <c r="O824" s="1">
        <v>4364.4459999999999</v>
      </c>
      <c r="Q824" s="2">
        <f t="shared" si="42"/>
        <v>48580</v>
      </c>
      <c r="R824" s="1">
        <f t="shared" si="43"/>
        <v>3</v>
      </c>
      <c r="S824" s="10">
        <f t="shared" si="44"/>
        <v>9621.5740000000005</v>
      </c>
    </row>
    <row r="825" spans="1:19" x14ac:dyDescent="0.25">
      <c r="A825" s="1" t="s">
        <v>33</v>
      </c>
      <c r="B825" s="1" t="s">
        <v>39</v>
      </c>
      <c r="C825" s="1" t="s">
        <v>35</v>
      </c>
      <c r="D825" s="1" t="s">
        <v>36</v>
      </c>
      <c r="E825" s="2">
        <v>48580</v>
      </c>
      <c r="F825" s="1">
        <v>4</v>
      </c>
      <c r="G825" s="1">
        <v>5131.6480000000001</v>
      </c>
      <c r="I825" s="1" t="s">
        <v>33</v>
      </c>
      <c r="J825" s="1" t="s">
        <v>40</v>
      </c>
      <c r="K825" s="1" t="s">
        <v>35</v>
      </c>
      <c r="L825" s="1" t="s">
        <v>36</v>
      </c>
      <c r="M825" s="2">
        <v>48580</v>
      </c>
      <c r="N825" s="1">
        <v>4</v>
      </c>
      <c r="O825" s="1">
        <v>4258.9610000000002</v>
      </c>
      <c r="Q825" s="2">
        <f t="shared" si="42"/>
        <v>48580</v>
      </c>
      <c r="R825" s="1">
        <f t="shared" si="43"/>
        <v>4</v>
      </c>
      <c r="S825" s="10">
        <f t="shared" si="44"/>
        <v>9390.6090000000004</v>
      </c>
    </row>
    <row r="826" spans="1:19" x14ac:dyDescent="0.25">
      <c r="A826" s="1" t="s">
        <v>33</v>
      </c>
      <c r="B826" s="1" t="s">
        <v>39</v>
      </c>
      <c r="C826" s="1" t="s">
        <v>35</v>
      </c>
      <c r="D826" s="1" t="s">
        <v>36</v>
      </c>
      <c r="E826" s="2">
        <v>48580</v>
      </c>
      <c r="F826" s="1">
        <v>5</v>
      </c>
      <c r="G826" s="1">
        <v>5199.5860000000002</v>
      </c>
      <c r="I826" s="1" t="s">
        <v>33</v>
      </c>
      <c r="J826" s="1" t="s">
        <v>40</v>
      </c>
      <c r="K826" s="1" t="s">
        <v>35</v>
      </c>
      <c r="L826" s="1" t="s">
        <v>36</v>
      </c>
      <c r="M826" s="2">
        <v>48580</v>
      </c>
      <c r="N826" s="1">
        <v>5</v>
      </c>
      <c r="O826" s="1">
        <v>4315.2979999999998</v>
      </c>
      <c r="Q826" s="2">
        <f t="shared" si="42"/>
        <v>48580</v>
      </c>
      <c r="R826" s="1">
        <f t="shared" si="43"/>
        <v>5</v>
      </c>
      <c r="S826" s="10">
        <f t="shared" si="44"/>
        <v>9514.884</v>
      </c>
    </row>
    <row r="827" spans="1:19" x14ac:dyDescent="0.25">
      <c r="A827" s="1" t="s">
        <v>33</v>
      </c>
      <c r="B827" s="1" t="s">
        <v>39</v>
      </c>
      <c r="C827" s="1" t="s">
        <v>35</v>
      </c>
      <c r="D827" s="1" t="s">
        <v>36</v>
      </c>
      <c r="E827" s="2">
        <v>48580</v>
      </c>
      <c r="F827" s="1">
        <v>6</v>
      </c>
      <c r="G827" s="1">
        <v>5189.1909999999998</v>
      </c>
      <c r="I827" s="1" t="s">
        <v>33</v>
      </c>
      <c r="J827" s="1" t="s">
        <v>40</v>
      </c>
      <c r="K827" s="1" t="s">
        <v>35</v>
      </c>
      <c r="L827" s="1" t="s">
        <v>36</v>
      </c>
      <c r="M827" s="2">
        <v>48580</v>
      </c>
      <c r="N827" s="1">
        <v>6</v>
      </c>
      <c r="O827" s="1">
        <v>4308.1080000000002</v>
      </c>
      <c r="Q827" s="2">
        <f t="shared" si="42"/>
        <v>48580</v>
      </c>
      <c r="R827" s="1">
        <f t="shared" si="43"/>
        <v>6</v>
      </c>
      <c r="S827" s="10">
        <f t="shared" si="44"/>
        <v>9497.2989999999991</v>
      </c>
    </row>
    <row r="828" spans="1:19" x14ac:dyDescent="0.25">
      <c r="A828" s="1" t="s">
        <v>33</v>
      </c>
      <c r="B828" s="1" t="s">
        <v>39</v>
      </c>
      <c r="C828" s="1" t="s">
        <v>35</v>
      </c>
      <c r="D828" s="1" t="s">
        <v>36</v>
      </c>
      <c r="E828" s="2">
        <v>48580</v>
      </c>
      <c r="F828" s="1">
        <v>7</v>
      </c>
      <c r="G828" s="1">
        <v>5172.2370000000001</v>
      </c>
      <c r="I828" s="1" t="s">
        <v>33</v>
      </c>
      <c r="J828" s="1" t="s">
        <v>40</v>
      </c>
      <c r="K828" s="1" t="s">
        <v>35</v>
      </c>
      <c r="L828" s="1" t="s">
        <v>36</v>
      </c>
      <c r="M828" s="2">
        <v>48580</v>
      </c>
      <c r="N828" s="1">
        <v>7</v>
      </c>
      <c r="O828" s="1">
        <v>4292.1289999999999</v>
      </c>
      <c r="Q828" s="2">
        <f t="shared" si="42"/>
        <v>48580</v>
      </c>
      <c r="R828" s="1">
        <f t="shared" si="43"/>
        <v>7</v>
      </c>
      <c r="S828" s="10">
        <f t="shared" si="44"/>
        <v>9464.366</v>
      </c>
    </row>
    <row r="829" spans="1:19" x14ac:dyDescent="0.25">
      <c r="A829" s="1" t="s">
        <v>33</v>
      </c>
      <c r="B829" s="1" t="s">
        <v>39</v>
      </c>
      <c r="C829" s="1" t="s">
        <v>35</v>
      </c>
      <c r="D829" s="1" t="s">
        <v>36</v>
      </c>
      <c r="E829" s="2">
        <v>48580</v>
      </c>
      <c r="F829" s="1">
        <v>8</v>
      </c>
      <c r="G829" s="1">
        <v>5216.54</v>
      </c>
      <c r="I829" s="1" t="s">
        <v>33</v>
      </c>
      <c r="J829" s="1" t="s">
        <v>40</v>
      </c>
      <c r="K829" s="1" t="s">
        <v>35</v>
      </c>
      <c r="L829" s="1" t="s">
        <v>36</v>
      </c>
      <c r="M829" s="2">
        <v>48580</v>
      </c>
      <c r="N829" s="1">
        <v>8</v>
      </c>
      <c r="O829" s="1">
        <v>4331.277</v>
      </c>
      <c r="Q829" s="2">
        <f t="shared" si="42"/>
        <v>48580</v>
      </c>
      <c r="R829" s="1">
        <f t="shared" si="43"/>
        <v>8</v>
      </c>
      <c r="S829" s="10">
        <f t="shared" si="44"/>
        <v>9547.8169999999991</v>
      </c>
    </row>
    <row r="830" spans="1:19" x14ac:dyDescent="0.25">
      <c r="A830" s="1" t="s">
        <v>33</v>
      </c>
      <c r="B830" s="1" t="s">
        <v>39</v>
      </c>
      <c r="C830" s="1" t="s">
        <v>35</v>
      </c>
      <c r="D830" s="1" t="s">
        <v>36</v>
      </c>
      <c r="E830" s="2">
        <v>48580</v>
      </c>
      <c r="F830" s="1">
        <v>9</v>
      </c>
      <c r="G830" s="1">
        <v>5238.1850000000004</v>
      </c>
      <c r="I830" s="1" t="s">
        <v>33</v>
      </c>
      <c r="J830" s="1" t="s">
        <v>40</v>
      </c>
      <c r="K830" s="1" t="s">
        <v>35</v>
      </c>
      <c r="L830" s="1" t="s">
        <v>36</v>
      </c>
      <c r="M830" s="2">
        <v>48580</v>
      </c>
      <c r="N830" s="1">
        <v>9</v>
      </c>
      <c r="O830" s="1">
        <v>4348.6090000000004</v>
      </c>
      <c r="Q830" s="2">
        <f t="shared" si="42"/>
        <v>48580</v>
      </c>
      <c r="R830" s="1">
        <f t="shared" si="43"/>
        <v>9</v>
      </c>
      <c r="S830" s="10">
        <f t="shared" si="44"/>
        <v>9586.7940000000017</v>
      </c>
    </row>
    <row r="831" spans="1:19" x14ac:dyDescent="0.25">
      <c r="A831" s="1" t="s">
        <v>33</v>
      </c>
      <c r="B831" s="1" t="s">
        <v>39</v>
      </c>
      <c r="C831" s="1" t="s">
        <v>35</v>
      </c>
      <c r="D831" s="1" t="s">
        <v>36</v>
      </c>
      <c r="E831" s="2">
        <v>48580</v>
      </c>
      <c r="F831" s="1">
        <v>10</v>
      </c>
      <c r="G831" s="1">
        <v>5150.5919999999996</v>
      </c>
      <c r="I831" s="1" t="s">
        <v>33</v>
      </c>
      <c r="J831" s="1" t="s">
        <v>40</v>
      </c>
      <c r="K831" s="1" t="s">
        <v>35</v>
      </c>
      <c r="L831" s="1" t="s">
        <v>36</v>
      </c>
      <c r="M831" s="2">
        <v>48580</v>
      </c>
      <c r="N831" s="1">
        <v>10</v>
      </c>
      <c r="O831" s="1">
        <v>4274.7969999999996</v>
      </c>
      <c r="Q831" s="2">
        <f t="shared" si="42"/>
        <v>48580</v>
      </c>
      <c r="R831" s="1">
        <f t="shared" si="43"/>
        <v>10</v>
      </c>
      <c r="S831" s="10">
        <f t="shared" si="44"/>
        <v>9425.3889999999992</v>
      </c>
    </row>
    <row r="832" spans="1:19" x14ac:dyDescent="0.25">
      <c r="A832" s="1" t="s">
        <v>33</v>
      </c>
      <c r="B832" s="1" t="s">
        <v>39</v>
      </c>
      <c r="C832" s="1" t="s">
        <v>35</v>
      </c>
      <c r="D832" s="1" t="s">
        <v>36</v>
      </c>
      <c r="E832" s="2">
        <v>48580</v>
      </c>
      <c r="F832" s="1">
        <v>11</v>
      </c>
      <c r="G832" s="1">
        <v>5186.9179999999997</v>
      </c>
      <c r="I832" s="1" t="s">
        <v>33</v>
      </c>
      <c r="J832" s="1" t="s">
        <v>40</v>
      </c>
      <c r="K832" s="1" t="s">
        <v>35</v>
      </c>
      <c r="L832" s="1" t="s">
        <v>36</v>
      </c>
      <c r="M832" s="2">
        <v>48580</v>
      </c>
      <c r="N832" s="1">
        <v>11</v>
      </c>
      <c r="O832" s="1">
        <v>4306.4390000000003</v>
      </c>
      <c r="Q832" s="2">
        <f t="shared" si="42"/>
        <v>48580</v>
      </c>
      <c r="R832" s="1">
        <f t="shared" si="43"/>
        <v>11</v>
      </c>
      <c r="S832" s="10">
        <f t="shared" si="44"/>
        <v>9493.357</v>
      </c>
    </row>
    <row r="833" spans="1:19" x14ac:dyDescent="0.25">
      <c r="A833" s="1" t="s">
        <v>33</v>
      </c>
      <c r="B833" s="1" t="s">
        <v>39</v>
      </c>
      <c r="C833" s="1" t="s">
        <v>35</v>
      </c>
      <c r="D833" s="1" t="s">
        <v>36</v>
      </c>
      <c r="E833" s="2">
        <v>48580</v>
      </c>
      <c r="F833" s="1">
        <v>12</v>
      </c>
      <c r="G833" s="1">
        <v>5201.8580000000002</v>
      </c>
      <c r="I833" s="1" t="s">
        <v>33</v>
      </c>
      <c r="J833" s="1" t="s">
        <v>40</v>
      </c>
      <c r="K833" s="1" t="s">
        <v>35</v>
      </c>
      <c r="L833" s="1" t="s">
        <v>36</v>
      </c>
      <c r="M833" s="2">
        <v>48580</v>
      </c>
      <c r="N833" s="1">
        <v>12</v>
      </c>
      <c r="O833" s="1">
        <v>4316.9669999999996</v>
      </c>
      <c r="Q833" s="2">
        <f t="shared" si="42"/>
        <v>48580</v>
      </c>
      <c r="R833" s="1">
        <f t="shared" si="43"/>
        <v>12</v>
      </c>
      <c r="S833" s="10">
        <f t="shared" si="44"/>
        <v>9518.8250000000007</v>
      </c>
    </row>
    <row r="834" spans="1:19" x14ac:dyDescent="0.25">
      <c r="A834" s="1" t="s">
        <v>33</v>
      </c>
      <c r="B834" s="1" t="s">
        <v>39</v>
      </c>
      <c r="C834" s="1" t="s">
        <v>35</v>
      </c>
      <c r="D834" s="1" t="s">
        <v>36</v>
      </c>
      <c r="E834" s="2">
        <v>48580</v>
      </c>
      <c r="F834" s="1">
        <v>13</v>
      </c>
      <c r="G834" s="1">
        <v>5193.2330000000002</v>
      </c>
      <c r="I834" s="1" t="s">
        <v>33</v>
      </c>
      <c r="J834" s="1" t="s">
        <v>40</v>
      </c>
      <c r="K834" s="1" t="s">
        <v>35</v>
      </c>
      <c r="L834" s="1" t="s">
        <v>36</v>
      </c>
      <c r="M834" s="2">
        <v>48580</v>
      </c>
      <c r="N834" s="1">
        <v>13</v>
      </c>
      <c r="O834" s="1">
        <v>4311.4620000000004</v>
      </c>
      <c r="Q834" s="2">
        <f t="shared" si="42"/>
        <v>48580</v>
      </c>
      <c r="R834" s="1">
        <f t="shared" si="43"/>
        <v>13</v>
      </c>
      <c r="S834" s="10">
        <f t="shared" si="44"/>
        <v>9504.6949999999997</v>
      </c>
    </row>
    <row r="835" spans="1:19" x14ac:dyDescent="0.25">
      <c r="A835" s="1" t="s">
        <v>33</v>
      </c>
      <c r="B835" s="1" t="s">
        <v>39</v>
      </c>
      <c r="C835" s="1" t="s">
        <v>35</v>
      </c>
      <c r="D835" s="1" t="s">
        <v>36</v>
      </c>
      <c r="E835" s="2">
        <v>48580</v>
      </c>
      <c r="F835" s="1">
        <v>14</v>
      </c>
      <c r="G835" s="1">
        <v>5195.5439999999999</v>
      </c>
      <c r="I835" s="1" t="s">
        <v>33</v>
      </c>
      <c r="J835" s="1" t="s">
        <v>40</v>
      </c>
      <c r="K835" s="1" t="s">
        <v>35</v>
      </c>
      <c r="L835" s="1" t="s">
        <v>36</v>
      </c>
      <c r="M835" s="2">
        <v>48580</v>
      </c>
      <c r="N835" s="1">
        <v>14</v>
      </c>
      <c r="O835" s="1">
        <v>4311.9440000000004</v>
      </c>
      <c r="Q835" s="2">
        <f t="shared" si="42"/>
        <v>48580</v>
      </c>
      <c r="R835" s="1">
        <f t="shared" si="43"/>
        <v>14</v>
      </c>
      <c r="S835" s="10">
        <f t="shared" si="44"/>
        <v>9507.4880000000012</v>
      </c>
    </row>
    <row r="836" spans="1:19" x14ac:dyDescent="0.25">
      <c r="A836" s="1" t="s">
        <v>33</v>
      </c>
      <c r="B836" s="1" t="s">
        <v>39</v>
      </c>
      <c r="C836" s="1" t="s">
        <v>35</v>
      </c>
      <c r="D836" s="1" t="s">
        <v>36</v>
      </c>
      <c r="E836" s="2">
        <v>48580</v>
      </c>
      <c r="F836" s="1">
        <v>15</v>
      </c>
      <c r="G836" s="1">
        <v>5254.9719999999998</v>
      </c>
      <c r="I836" s="1" t="s">
        <v>33</v>
      </c>
      <c r="J836" s="1" t="s">
        <v>40</v>
      </c>
      <c r="K836" s="1" t="s">
        <v>35</v>
      </c>
      <c r="L836" s="1" t="s">
        <v>36</v>
      </c>
      <c r="M836" s="2">
        <v>48580</v>
      </c>
      <c r="N836" s="1">
        <v>15</v>
      </c>
      <c r="O836" s="1">
        <v>4361.7150000000001</v>
      </c>
      <c r="Q836" s="2">
        <f t="shared" si="42"/>
        <v>48580</v>
      </c>
      <c r="R836" s="1">
        <f t="shared" si="43"/>
        <v>15</v>
      </c>
      <c r="S836" s="10">
        <f t="shared" si="44"/>
        <v>9616.6869999999999</v>
      </c>
    </row>
    <row r="837" spans="1:19" x14ac:dyDescent="0.25">
      <c r="A837" s="1" t="s">
        <v>33</v>
      </c>
      <c r="B837" s="1" t="s">
        <v>39</v>
      </c>
      <c r="C837" s="1" t="s">
        <v>35</v>
      </c>
      <c r="D837" s="1" t="s">
        <v>36</v>
      </c>
      <c r="E837" s="2">
        <v>48580</v>
      </c>
      <c r="F837" s="1">
        <v>16</v>
      </c>
      <c r="G837" s="1">
        <v>5133.8040000000001</v>
      </c>
      <c r="I837" s="1" t="s">
        <v>33</v>
      </c>
      <c r="J837" s="1" t="s">
        <v>40</v>
      </c>
      <c r="K837" s="1" t="s">
        <v>35</v>
      </c>
      <c r="L837" s="1" t="s">
        <v>36</v>
      </c>
      <c r="M837" s="2">
        <v>48580</v>
      </c>
      <c r="N837" s="1">
        <v>16</v>
      </c>
      <c r="O837" s="1">
        <v>4261.6909999999998</v>
      </c>
      <c r="Q837" s="2">
        <f t="shared" si="42"/>
        <v>48580</v>
      </c>
      <c r="R837" s="1">
        <f t="shared" si="43"/>
        <v>16</v>
      </c>
      <c r="S837" s="10">
        <f t="shared" si="44"/>
        <v>9395.494999999999</v>
      </c>
    </row>
    <row r="838" spans="1:19" x14ac:dyDescent="0.25">
      <c r="A838" s="1" t="s">
        <v>33</v>
      </c>
      <c r="B838" s="1" t="s">
        <v>39</v>
      </c>
      <c r="C838" s="1" t="s">
        <v>35</v>
      </c>
      <c r="D838" s="1" t="s">
        <v>36</v>
      </c>
      <c r="E838" s="2">
        <v>48580</v>
      </c>
      <c r="F838" s="1">
        <v>17</v>
      </c>
      <c r="G838" s="1">
        <v>5229.07</v>
      </c>
      <c r="I838" s="1" t="s">
        <v>33</v>
      </c>
      <c r="J838" s="1" t="s">
        <v>40</v>
      </c>
      <c r="K838" s="1" t="s">
        <v>35</v>
      </c>
      <c r="L838" s="1" t="s">
        <v>36</v>
      </c>
      <c r="M838" s="2">
        <v>48580</v>
      </c>
      <c r="N838" s="1">
        <v>17</v>
      </c>
      <c r="O838" s="1">
        <v>4340.0860000000002</v>
      </c>
      <c r="Q838" s="2">
        <f t="shared" ref="Q838:Q901" si="45">M838</f>
        <v>48580</v>
      </c>
      <c r="R838" s="1">
        <f t="shared" ref="R838:R901" si="46">N838</f>
        <v>17</v>
      </c>
      <c r="S838" s="10">
        <f t="shared" ref="S838:S901" si="47">O838+G838</f>
        <v>9569.155999999999</v>
      </c>
    </row>
    <row r="839" spans="1:19" x14ac:dyDescent="0.25">
      <c r="A839" s="1" t="s">
        <v>33</v>
      </c>
      <c r="B839" s="1" t="s">
        <v>39</v>
      </c>
      <c r="C839" s="1" t="s">
        <v>35</v>
      </c>
      <c r="D839" s="1" t="s">
        <v>36</v>
      </c>
      <c r="E839" s="2">
        <v>48580</v>
      </c>
      <c r="F839" s="1">
        <v>18</v>
      </c>
      <c r="G839" s="1">
        <v>5159.7070000000003</v>
      </c>
      <c r="I839" s="1" t="s">
        <v>33</v>
      </c>
      <c r="J839" s="1" t="s">
        <v>40</v>
      </c>
      <c r="K839" s="1" t="s">
        <v>35</v>
      </c>
      <c r="L839" s="1" t="s">
        <v>36</v>
      </c>
      <c r="M839" s="2">
        <v>48580</v>
      </c>
      <c r="N839" s="1">
        <v>18</v>
      </c>
      <c r="O839" s="1">
        <v>4283.32</v>
      </c>
      <c r="Q839" s="2">
        <f t="shared" si="45"/>
        <v>48580</v>
      </c>
      <c r="R839" s="1">
        <f t="shared" si="46"/>
        <v>18</v>
      </c>
      <c r="S839" s="10">
        <f t="shared" si="47"/>
        <v>9443.027</v>
      </c>
    </row>
    <row r="840" spans="1:19" x14ac:dyDescent="0.25">
      <c r="A840" s="1" t="s">
        <v>33</v>
      </c>
      <c r="B840" s="1" t="s">
        <v>39</v>
      </c>
      <c r="C840" s="1" t="s">
        <v>35</v>
      </c>
      <c r="D840" s="1" t="s">
        <v>36</v>
      </c>
      <c r="E840" s="2">
        <v>48580</v>
      </c>
      <c r="F840" s="1">
        <v>19</v>
      </c>
      <c r="G840" s="1">
        <v>5149.8059999999996</v>
      </c>
      <c r="I840" s="1" t="s">
        <v>33</v>
      </c>
      <c r="J840" s="1" t="s">
        <v>40</v>
      </c>
      <c r="K840" s="1" t="s">
        <v>35</v>
      </c>
      <c r="L840" s="1" t="s">
        <v>36</v>
      </c>
      <c r="M840" s="2">
        <v>48580</v>
      </c>
      <c r="N840" s="1">
        <v>19</v>
      </c>
      <c r="O840" s="1">
        <v>4274.5050000000001</v>
      </c>
      <c r="Q840" s="2">
        <f t="shared" si="45"/>
        <v>48580</v>
      </c>
      <c r="R840" s="1">
        <f t="shared" si="46"/>
        <v>19</v>
      </c>
      <c r="S840" s="10">
        <f t="shared" si="47"/>
        <v>9424.3109999999997</v>
      </c>
    </row>
    <row r="841" spans="1:19" x14ac:dyDescent="0.25">
      <c r="A841" s="1" t="s">
        <v>33</v>
      </c>
      <c r="B841" s="1" t="s">
        <v>39</v>
      </c>
      <c r="C841" s="1" t="s">
        <v>35</v>
      </c>
      <c r="D841" s="1" t="s">
        <v>36</v>
      </c>
      <c r="E841" s="2">
        <v>48580</v>
      </c>
      <c r="F841" s="1">
        <v>20</v>
      </c>
      <c r="G841" s="1">
        <v>5238.97</v>
      </c>
      <c r="I841" s="1" t="s">
        <v>33</v>
      </c>
      <c r="J841" s="1" t="s">
        <v>40</v>
      </c>
      <c r="K841" s="1" t="s">
        <v>35</v>
      </c>
      <c r="L841" s="1" t="s">
        <v>36</v>
      </c>
      <c r="M841" s="2">
        <v>48580</v>
      </c>
      <c r="N841" s="1">
        <v>20</v>
      </c>
      <c r="O841" s="1">
        <v>4348.9009999999998</v>
      </c>
      <c r="Q841" s="2">
        <f t="shared" si="45"/>
        <v>48580</v>
      </c>
      <c r="R841" s="1">
        <f t="shared" si="46"/>
        <v>20</v>
      </c>
      <c r="S841" s="10">
        <f t="shared" si="47"/>
        <v>9587.8709999999992</v>
      </c>
    </row>
    <row r="842" spans="1:19" x14ac:dyDescent="0.25">
      <c r="A842" s="1" t="s">
        <v>33</v>
      </c>
      <c r="B842" s="1" t="s">
        <v>39</v>
      </c>
      <c r="C842" s="1" t="s">
        <v>35</v>
      </c>
      <c r="D842" s="1" t="s">
        <v>36</v>
      </c>
      <c r="E842" s="2">
        <v>48580</v>
      </c>
      <c r="F842" s="1">
        <v>21</v>
      </c>
      <c r="G842" s="1">
        <v>5143.6689999999999</v>
      </c>
      <c r="I842" s="1" t="s">
        <v>33</v>
      </c>
      <c r="J842" s="1" t="s">
        <v>40</v>
      </c>
      <c r="K842" s="1" t="s">
        <v>35</v>
      </c>
      <c r="L842" s="1" t="s">
        <v>36</v>
      </c>
      <c r="M842" s="2">
        <v>48580</v>
      </c>
      <c r="N842" s="1">
        <v>21</v>
      </c>
      <c r="O842" s="1">
        <v>4269.1040000000003</v>
      </c>
      <c r="Q842" s="2">
        <f t="shared" si="45"/>
        <v>48580</v>
      </c>
      <c r="R842" s="1">
        <f t="shared" si="46"/>
        <v>21</v>
      </c>
      <c r="S842" s="10">
        <f t="shared" si="47"/>
        <v>9412.773000000001</v>
      </c>
    </row>
    <row r="843" spans="1:19" x14ac:dyDescent="0.25">
      <c r="A843" s="1" t="s">
        <v>33</v>
      </c>
      <c r="B843" s="1" t="s">
        <v>39</v>
      </c>
      <c r="C843" s="1" t="s">
        <v>35</v>
      </c>
      <c r="D843" s="1" t="s">
        <v>36</v>
      </c>
      <c r="E843" s="2">
        <v>48580</v>
      </c>
      <c r="F843" s="1">
        <v>22</v>
      </c>
      <c r="G843" s="1">
        <v>5245.107</v>
      </c>
      <c r="I843" s="1" t="s">
        <v>33</v>
      </c>
      <c r="J843" s="1" t="s">
        <v>40</v>
      </c>
      <c r="K843" s="1" t="s">
        <v>35</v>
      </c>
      <c r="L843" s="1" t="s">
        <v>36</v>
      </c>
      <c r="M843" s="2">
        <v>48580</v>
      </c>
      <c r="N843" s="1">
        <v>22</v>
      </c>
      <c r="O843" s="1">
        <v>4354.3019999999997</v>
      </c>
      <c r="Q843" s="2">
        <f t="shared" si="45"/>
        <v>48580</v>
      </c>
      <c r="R843" s="1">
        <f t="shared" si="46"/>
        <v>22</v>
      </c>
      <c r="S843" s="10">
        <f t="shared" si="47"/>
        <v>9599.4089999999997</v>
      </c>
    </row>
    <row r="844" spans="1:19" x14ac:dyDescent="0.25">
      <c r="A844" s="1" t="s">
        <v>33</v>
      </c>
      <c r="B844" s="1" t="s">
        <v>39</v>
      </c>
      <c r="C844" s="1" t="s">
        <v>35</v>
      </c>
      <c r="D844" s="1" t="s">
        <v>36</v>
      </c>
      <c r="E844" s="2">
        <v>48580</v>
      </c>
      <c r="F844" s="1">
        <v>23</v>
      </c>
      <c r="G844" s="1">
        <v>5180.5479999999998</v>
      </c>
      <c r="I844" s="1" t="s">
        <v>33</v>
      </c>
      <c r="J844" s="1" t="s">
        <v>40</v>
      </c>
      <c r="K844" s="1" t="s">
        <v>35</v>
      </c>
      <c r="L844" s="1" t="s">
        <v>36</v>
      </c>
      <c r="M844" s="2">
        <v>48580</v>
      </c>
      <c r="N844" s="1">
        <v>23</v>
      </c>
      <c r="O844" s="1">
        <v>4300.7619999999997</v>
      </c>
      <c r="Q844" s="2">
        <f t="shared" si="45"/>
        <v>48580</v>
      </c>
      <c r="R844" s="1">
        <f t="shared" si="46"/>
        <v>23</v>
      </c>
      <c r="S844" s="10">
        <f t="shared" si="47"/>
        <v>9481.31</v>
      </c>
    </row>
    <row r="845" spans="1:19" x14ac:dyDescent="0.25">
      <c r="A845" s="1" t="s">
        <v>33</v>
      </c>
      <c r="B845" s="1" t="s">
        <v>39</v>
      </c>
      <c r="C845" s="1" t="s">
        <v>35</v>
      </c>
      <c r="D845" s="1" t="s">
        <v>36</v>
      </c>
      <c r="E845" s="2">
        <v>48580</v>
      </c>
      <c r="F845" s="1">
        <v>24</v>
      </c>
      <c r="G845" s="1">
        <v>5208.2290000000003</v>
      </c>
      <c r="I845" s="1" t="s">
        <v>33</v>
      </c>
      <c r="J845" s="1" t="s">
        <v>40</v>
      </c>
      <c r="K845" s="1" t="s">
        <v>35</v>
      </c>
      <c r="L845" s="1" t="s">
        <v>36</v>
      </c>
      <c r="M845" s="2">
        <v>48580</v>
      </c>
      <c r="N845" s="1">
        <v>24</v>
      </c>
      <c r="O845" s="1">
        <v>4322.6450000000004</v>
      </c>
      <c r="Q845" s="2">
        <f t="shared" si="45"/>
        <v>48580</v>
      </c>
      <c r="R845" s="1">
        <f t="shared" si="46"/>
        <v>24</v>
      </c>
      <c r="S845" s="10">
        <f t="shared" si="47"/>
        <v>9530.8739999999998</v>
      </c>
    </row>
    <row r="846" spans="1:19" x14ac:dyDescent="0.25">
      <c r="A846" s="1" t="s">
        <v>33</v>
      </c>
      <c r="B846" s="1" t="s">
        <v>39</v>
      </c>
      <c r="C846" s="1" t="s">
        <v>35</v>
      </c>
      <c r="D846" s="1" t="s">
        <v>36</v>
      </c>
      <c r="E846" s="2">
        <v>48580</v>
      </c>
      <c r="F846" s="1">
        <v>25</v>
      </c>
      <c r="G846" s="1">
        <v>5218.4870000000001</v>
      </c>
      <c r="I846" s="1" t="s">
        <v>33</v>
      </c>
      <c r="J846" s="1" t="s">
        <v>40</v>
      </c>
      <c r="K846" s="1" t="s">
        <v>35</v>
      </c>
      <c r="L846" s="1" t="s">
        <v>36</v>
      </c>
      <c r="M846" s="2">
        <v>48580</v>
      </c>
      <c r="N846" s="1">
        <v>25</v>
      </c>
      <c r="O846" s="1">
        <v>4332.3969999999999</v>
      </c>
      <c r="Q846" s="2">
        <f t="shared" si="45"/>
        <v>48580</v>
      </c>
      <c r="R846" s="1">
        <f t="shared" si="46"/>
        <v>25</v>
      </c>
      <c r="S846" s="10">
        <f t="shared" si="47"/>
        <v>9550.884</v>
      </c>
    </row>
    <row r="847" spans="1:19" x14ac:dyDescent="0.25">
      <c r="A847" s="1" t="s">
        <v>33</v>
      </c>
      <c r="B847" s="1" t="s">
        <v>39</v>
      </c>
      <c r="C847" s="1" t="s">
        <v>35</v>
      </c>
      <c r="D847" s="1" t="s">
        <v>36</v>
      </c>
      <c r="E847" s="2">
        <v>48580</v>
      </c>
      <c r="F847" s="1">
        <v>26</v>
      </c>
      <c r="G847" s="1">
        <v>5170.29</v>
      </c>
      <c r="I847" s="1" t="s">
        <v>33</v>
      </c>
      <c r="J847" s="1" t="s">
        <v>40</v>
      </c>
      <c r="K847" s="1" t="s">
        <v>35</v>
      </c>
      <c r="L847" s="1" t="s">
        <v>36</v>
      </c>
      <c r="M847" s="2">
        <v>48580</v>
      </c>
      <c r="N847" s="1">
        <v>26</v>
      </c>
      <c r="O847" s="1">
        <v>4291.009</v>
      </c>
      <c r="Q847" s="2">
        <f t="shared" si="45"/>
        <v>48580</v>
      </c>
      <c r="R847" s="1">
        <f t="shared" si="46"/>
        <v>26</v>
      </c>
      <c r="S847" s="10">
        <f t="shared" si="47"/>
        <v>9461.2989999999991</v>
      </c>
    </row>
    <row r="848" spans="1:19" x14ac:dyDescent="0.25">
      <c r="A848" s="1" t="s">
        <v>33</v>
      </c>
      <c r="B848" s="1" t="s">
        <v>39</v>
      </c>
      <c r="C848" s="1" t="s">
        <v>35</v>
      </c>
      <c r="D848" s="1" t="s">
        <v>36</v>
      </c>
      <c r="E848" s="2">
        <v>48580</v>
      </c>
      <c r="F848" s="1">
        <v>27</v>
      </c>
      <c r="G848" s="1">
        <v>5198.3609999999999</v>
      </c>
      <c r="I848" s="1" t="s">
        <v>33</v>
      </c>
      <c r="J848" s="1" t="s">
        <v>40</v>
      </c>
      <c r="K848" s="1" t="s">
        <v>35</v>
      </c>
      <c r="L848" s="1" t="s">
        <v>36</v>
      </c>
      <c r="M848" s="2">
        <v>48580</v>
      </c>
      <c r="N848" s="1">
        <v>27</v>
      </c>
      <c r="O848" s="1">
        <v>4315.4290000000001</v>
      </c>
      <c r="Q848" s="2">
        <f t="shared" si="45"/>
        <v>48580</v>
      </c>
      <c r="R848" s="1">
        <f t="shared" si="46"/>
        <v>27</v>
      </c>
      <c r="S848" s="10">
        <f t="shared" si="47"/>
        <v>9513.7900000000009</v>
      </c>
    </row>
    <row r="849" spans="1:19" x14ac:dyDescent="0.25">
      <c r="A849" s="1" t="s">
        <v>33</v>
      </c>
      <c r="B849" s="1" t="s">
        <v>39</v>
      </c>
      <c r="C849" s="1" t="s">
        <v>35</v>
      </c>
      <c r="D849" s="1" t="s">
        <v>36</v>
      </c>
      <c r="E849" s="2">
        <v>48580</v>
      </c>
      <c r="F849" s="1">
        <v>28</v>
      </c>
      <c r="G849" s="1">
        <v>5190.4160000000002</v>
      </c>
      <c r="I849" s="1" t="s">
        <v>33</v>
      </c>
      <c r="J849" s="1" t="s">
        <v>40</v>
      </c>
      <c r="K849" s="1" t="s">
        <v>35</v>
      </c>
      <c r="L849" s="1" t="s">
        <v>36</v>
      </c>
      <c r="M849" s="2">
        <v>48580</v>
      </c>
      <c r="N849" s="1">
        <v>28</v>
      </c>
      <c r="O849" s="1">
        <v>4307.9780000000001</v>
      </c>
      <c r="Q849" s="2">
        <f t="shared" si="45"/>
        <v>48580</v>
      </c>
      <c r="R849" s="1">
        <f t="shared" si="46"/>
        <v>28</v>
      </c>
      <c r="S849" s="10">
        <f t="shared" si="47"/>
        <v>9498.3940000000002</v>
      </c>
    </row>
    <row r="850" spans="1:19" x14ac:dyDescent="0.25">
      <c r="A850" s="1" t="s">
        <v>33</v>
      </c>
      <c r="B850" s="1" t="s">
        <v>39</v>
      </c>
      <c r="C850" s="1" t="s">
        <v>35</v>
      </c>
      <c r="D850" s="1" t="s">
        <v>36</v>
      </c>
      <c r="E850" s="2">
        <v>48580</v>
      </c>
      <c r="F850" s="1">
        <v>29</v>
      </c>
      <c r="G850" s="1">
        <v>5221.4179999999997</v>
      </c>
      <c r="I850" s="1" t="s">
        <v>33</v>
      </c>
      <c r="J850" s="1" t="s">
        <v>40</v>
      </c>
      <c r="K850" s="1" t="s">
        <v>35</v>
      </c>
      <c r="L850" s="1" t="s">
        <v>36</v>
      </c>
      <c r="M850" s="2">
        <v>48580</v>
      </c>
      <c r="N850" s="1">
        <v>29</v>
      </c>
      <c r="O850" s="1">
        <v>4334.2939999999999</v>
      </c>
      <c r="Q850" s="2">
        <f t="shared" si="45"/>
        <v>48580</v>
      </c>
      <c r="R850" s="1">
        <f t="shared" si="46"/>
        <v>29</v>
      </c>
      <c r="S850" s="10">
        <f t="shared" si="47"/>
        <v>9555.7119999999995</v>
      </c>
    </row>
    <row r="851" spans="1:19" x14ac:dyDescent="0.25">
      <c r="A851" s="1" t="s">
        <v>33</v>
      </c>
      <c r="B851" s="1" t="s">
        <v>39</v>
      </c>
      <c r="C851" s="1" t="s">
        <v>35</v>
      </c>
      <c r="D851" s="1" t="s">
        <v>36</v>
      </c>
      <c r="E851" s="2">
        <v>48580</v>
      </c>
      <c r="F851" s="1">
        <v>30</v>
      </c>
      <c r="G851" s="1">
        <v>5167.3580000000002</v>
      </c>
      <c r="I851" s="1" t="s">
        <v>33</v>
      </c>
      <c r="J851" s="1" t="s">
        <v>40</v>
      </c>
      <c r="K851" s="1" t="s">
        <v>35</v>
      </c>
      <c r="L851" s="1" t="s">
        <v>36</v>
      </c>
      <c r="M851" s="2">
        <v>48580</v>
      </c>
      <c r="N851" s="1">
        <v>30</v>
      </c>
      <c r="O851" s="1">
        <v>4289.1120000000001</v>
      </c>
      <c r="Q851" s="2">
        <f t="shared" si="45"/>
        <v>48580</v>
      </c>
      <c r="R851" s="1">
        <f t="shared" si="46"/>
        <v>30</v>
      </c>
      <c r="S851" s="10">
        <f t="shared" si="47"/>
        <v>9456.4700000000012</v>
      </c>
    </row>
    <row r="852" spans="1:19" x14ac:dyDescent="0.25">
      <c r="A852" s="1" t="s">
        <v>33</v>
      </c>
      <c r="B852" s="1" t="s">
        <v>39</v>
      </c>
      <c r="C852" s="1" t="s">
        <v>35</v>
      </c>
      <c r="D852" s="1" t="s">
        <v>36</v>
      </c>
      <c r="E852" s="2">
        <v>48580</v>
      </c>
      <c r="F852" s="1">
        <v>31</v>
      </c>
      <c r="G852" s="1">
        <v>5216.8779999999997</v>
      </c>
      <c r="I852" s="1" t="s">
        <v>33</v>
      </c>
      <c r="J852" s="1" t="s">
        <v>40</v>
      </c>
      <c r="K852" s="1" t="s">
        <v>35</v>
      </c>
      <c r="L852" s="1" t="s">
        <v>36</v>
      </c>
      <c r="M852" s="2">
        <v>48580</v>
      </c>
      <c r="N852" s="1">
        <v>31</v>
      </c>
      <c r="O852" s="1">
        <v>4329.3599999999997</v>
      </c>
      <c r="Q852" s="2">
        <f t="shared" si="45"/>
        <v>48580</v>
      </c>
      <c r="R852" s="1">
        <f t="shared" si="46"/>
        <v>31</v>
      </c>
      <c r="S852" s="10">
        <f t="shared" si="47"/>
        <v>9546.2379999999994</v>
      </c>
    </row>
    <row r="853" spans="1:19" x14ac:dyDescent="0.25">
      <c r="A853" s="1" t="s">
        <v>33</v>
      </c>
      <c r="B853" s="1" t="s">
        <v>39</v>
      </c>
      <c r="C853" s="1" t="s">
        <v>35</v>
      </c>
      <c r="D853" s="1" t="s">
        <v>36</v>
      </c>
      <c r="E853" s="2">
        <v>48580</v>
      </c>
      <c r="F853" s="1">
        <v>32</v>
      </c>
      <c r="G853" s="1">
        <v>5171.8990000000003</v>
      </c>
      <c r="I853" s="1" t="s">
        <v>33</v>
      </c>
      <c r="J853" s="1" t="s">
        <v>40</v>
      </c>
      <c r="K853" s="1" t="s">
        <v>35</v>
      </c>
      <c r="L853" s="1" t="s">
        <v>36</v>
      </c>
      <c r="M853" s="2">
        <v>48580</v>
      </c>
      <c r="N853" s="1">
        <v>32</v>
      </c>
      <c r="O853" s="1">
        <v>4294.0460000000003</v>
      </c>
      <c r="Q853" s="2">
        <f t="shared" si="45"/>
        <v>48580</v>
      </c>
      <c r="R853" s="1">
        <f t="shared" si="46"/>
        <v>32</v>
      </c>
      <c r="S853" s="10">
        <f t="shared" si="47"/>
        <v>9465.9449999999997</v>
      </c>
    </row>
    <row r="854" spans="1:19" x14ac:dyDescent="0.25">
      <c r="A854" s="1" t="s">
        <v>33</v>
      </c>
      <c r="B854" s="1" t="s">
        <v>39</v>
      </c>
      <c r="C854" s="1" t="s">
        <v>35</v>
      </c>
      <c r="D854" s="1" t="s">
        <v>36</v>
      </c>
      <c r="E854" s="2">
        <v>48580</v>
      </c>
      <c r="F854" s="1">
        <v>33</v>
      </c>
      <c r="G854" s="1">
        <v>5154.5619999999999</v>
      </c>
      <c r="I854" s="1" t="s">
        <v>33</v>
      </c>
      <c r="J854" s="1" t="s">
        <v>40</v>
      </c>
      <c r="K854" s="1" t="s">
        <v>35</v>
      </c>
      <c r="L854" s="1" t="s">
        <v>36</v>
      </c>
      <c r="M854" s="2">
        <v>48580</v>
      </c>
      <c r="N854" s="1">
        <v>33</v>
      </c>
      <c r="O854" s="1">
        <v>4278.0860000000002</v>
      </c>
      <c r="Q854" s="2">
        <f t="shared" si="45"/>
        <v>48580</v>
      </c>
      <c r="R854" s="1">
        <f t="shared" si="46"/>
        <v>33</v>
      </c>
      <c r="S854" s="10">
        <f t="shared" si="47"/>
        <v>9432.648000000001</v>
      </c>
    </row>
    <row r="855" spans="1:19" x14ac:dyDescent="0.25">
      <c r="A855" s="1" t="s">
        <v>33</v>
      </c>
      <c r="B855" s="1" t="s">
        <v>39</v>
      </c>
      <c r="C855" s="1" t="s">
        <v>35</v>
      </c>
      <c r="D855" s="1" t="s">
        <v>36</v>
      </c>
      <c r="E855" s="2">
        <v>48580</v>
      </c>
      <c r="F855" s="1">
        <v>34</v>
      </c>
      <c r="G855" s="1">
        <v>5234.2139999999999</v>
      </c>
      <c r="I855" s="1" t="s">
        <v>33</v>
      </c>
      <c r="J855" s="1" t="s">
        <v>40</v>
      </c>
      <c r="K855" s="1" t="s">
        <v>35</v>
      </c>
      <c r="L855" s="1" t="s">
        <v>36</v>
      </c>
      <c r="M855" s="2">
        <v>48580</v>
      </c>
      <c r="N855" s="1">
        <v>34</v>
      </c>
      <c r="O855" s="1">
        <v>4345.32</v>
      </c>
      <c r="Q855" s="2">
        <f t="shared" si="45"/>
        <v>48580</v>
      </c>
      <c r="R855" s="1">
        <f t="shared" si="46"/>
        <v>34</v>
      </c>
      <c r="S855" s="10">
        <f t="shared" si="47"/>
        <v>9579.5339999999997</v>
      </c>
    </row>
    <row r="856" spans="1:19" x14ac:dyDescent="0.25">
      <c r="A856" s="1" t="s">
        <v>33</v>
      </c>
      <c r="B856" s="1" t="s">
        <v>39</v>
      </c>
      <c r="C856" s="1" t="s">
        <v>35</v>
      </c>
      <c r="D856" s="1" t="s">
        <v>36</v>
      </c>
      <c r="E856" s="2">
        <v>48580</v>
      </c>
      <c r="F856" s="1">
        <v>35</v>
      </c>
      <c r="G856" s="1">
        <v>5149.7950000000001</v>
      </c>
      <c r="I856" s="1" t="s">
        <v>33</v>
      </c>
      <c r="J856" s="1" t="s">
        <v>40</v>
      </c>
      <c r="K856" s="1" t="s">
        <v>35</v>
      </c>
      <c r="L856" s="1" t="s">
        <v>36</v>
      </c>
      <c r="M856" s="2">
        <v>48580</v>
      </c>
      <c r="N856" s="1">
        <v>35</v>
      </c>
      <c r="O856" s="1">
        <v>4275.0129999999999</v>
      </c>
      <c r="Q856" s="2">
        <f t="shared" si="45"/>
        <v>48580</v>
      </c>
      <c r="R856" s="1">
        <f t="shared" si="46"/>
        <v>35</v>
      </c>
      <c r="S856" s="10">
        <f t="shared" si="47"/>
        <v>9424.8080000000009</v>
      </c>
    </row>
    <row r="857" spans="1:19" x14ac:dyDescent="0.25">
      <c r="A857" s="1" t="s">
        <v>33</v>
      </c>
      <c r="B857" s="1" t="s">
        <v>39</v>
      </c>
      <c r="C857" s="1" t="s">
        <v>35</v>
      </c>
      <c r="D857" s="1" t="s">
        <v>36</v>
      </c>
      <c r="E857" s="2">
        <v>48580</v>
      </c>
      <c r="F857" s="1">
        <v>36</v>
      </c>
      <c r="G857" s="1">
        <v>5238.982</v>
      </c>
      <c r="I857" s="1" t="s">
        <v>33</v>
      </c>
      <c r="J857" s="1" t="s">
        <v>40</v>
      </c>
      <c r="K857" s="1" t="s">
        <v>35</v>
      </c>
      <c r="L857" s="1" t="s">
        <v>36</v>
      </c>
      <c r="M857" s="2">
        <v>48580</v>
      </c>
      <c r="N857" s="1">
        <v>36</v>
      </c>
      <c r="O857" s="1">
        <v>4348.3940000000002</v>
      </c>
      <c r="Q857" s="2">
        <f t="shared" si="45"/>
        <v>48580</v>
      </c>
      <c r="R857" s="1">
        <f t="shared" si="46"/>
        <v>36</v>
      </c>
      <c r="S857" s="10">
        <f t="shared" si="47"/>
        <v>9587.3760000000002</v>
      </c>
    </row>
    <row r="858" spans="1:19" x14ac:dyDescent="0.25">
      <c r="A858" s="1" t="s">
        <v>33</v>
      </c>
      <c r="B858" s="1" t="s">
        <v>39</v>
      </c>
      <c r="C858" s="1" t="s">
        <v>35</v>
      </c>
      <c r="D858" s="1" t="s">
        <v>36</v>
      </c>
      <c r="E858" s="2">
        <v>48580</v>
      </c>
      <c r="F858" s="1">
        <v>37</v>
      </c>
      <c r="G858" s="1">
        <v>5200.6049999999996</v>
      </c>
      <c r="I858" s="1" t="s">
        <v>33</v>
      </c>
      <c r="J858" s="1" t="s">
        <v>40</v>
      </c>
      <c r="K858" s="1" t="s">
        <v>35</v>
      </c>
      <c r="L858" s="1" t="s">
        <v>36</v>
      </c>
      <c r="M858" s="2">
        <v>48580</v>
      </c>
      <c r="N858" s="1">
        <v>37</v>
      </c>
      <c r="O858" s="1">
        <v>4317.0079999999998</v>
      </c>
      <c r="Q858" s="2">
        <f t="shared" si="45"/>
        <v>48580</v>
      </c>
      <c r="R858" s="1">
        <f t="shared" si="46"/>
        <v>37</v>
      </c>
      <c r="S858" s="10">
        <f t="shared" si="47"/>
        <v>9517.6129999999994</v>
      </c>
    </row>
    <row r="859" spans="1:19" x14ac:dyDescent="0.25">
      <c r="A859" s="1" t="s">
        <v>33</v>
      </c>
      <c r="B859" s="1" t="s">
        <v>39</v>
      </c>
      <c r="C859" s="1" t="s">
        <v>35</v>
      </c>
      <c r="D859" s="1" t="s">
        <v>36</v>
      </c>
      <c r="E859" s="2">
        <v>48580</v>
      </c>
      <c r="F859" s="1">
        <v>38</v>
      </c>
      <c r="G859" s="1">
        <v>5188.1710000000003</v>
      </c>
      <c r="I859" s="1" t="s">
        <v>33</v>
      </c>
      <c r="J859" s="1" t="s">
        <v>40</v>
      </c>
      <c r="K859" s="1" t="s">
        <v>35</v>
      </c>
      <c r="L859" s="1" t="s">
        <v>36</v>
      </c>
      <c r="M859" s="2">
        <v>48580</v>
      </c>
      <c r="N859" s="1">
        <v>38</v>
      </c>
      <c r="O859" s="1">
        <v>4306.3980000000001</v>
      </c>
      <c r="Q859" s="2">
        <f t="shared" si="45"/>
        <v>48580</v>
      </c>
      <c r="R859" s="1">
        <f t="shared" si="46"/>
        <v>38</v>
      </c>
      <c r="S859" s="10">
        <f t="shared" si="47"/>
        <v>9494.5689999999995</v>
      </c>
    </row>
    <row r="860" spans="1:19" x14ac:dyDescent="0.25">
      <c r="A860" s="1" t="s">
        <v>33</v>
      </c>
      <c r="B860" s="1" t="s">
        <v>39</v>
      </c>
      <c r="C860" s="1" t="s">
        <v>35</v>
      </c>
      <c r="D860" s="1" t="s">
        <v>36</v>
      </c>
      <c r="E860" s="2">
        <v>48580</v>
      </c>
      <c r="F860" s="1">
        <v>39</v>
      </c>
      <c r="G860" s="1">
        <v>5146.3289999999997</v>
      </c>
      <c r="I860" s="1" t="s">
        <v>33</v>
      </c>
      <c r="J860" s="1" t="s">
        <v>40</v>
      </c>
      <c r="K860" s="1" t="s">
        <v>35</v>
      </c>
      <c r="L860" s="1" t="s">
        <v>36</v>
      </c>
      <c r="M860" s="2">
        <v>48580</v>
      </c>
      <c r="N860" s="1">
        <v>39</v>
      </c>
      <c r="O860" s="1">
        <v>4271.7610000000004</v>
      </c>
      <c r="Q860" s="2">
        <f t="shared" si="45"/>
        <v>48580</v>
      </c>
      <c r="R860" s="1">
        <f t="shared" si="46"/>
        <v>39</v>
      </c>
      <c r="S860" s="10">
        <f t="shared" si="47"/>
        <v>9418.09</v>
      </c>
    </row>
    <row r="861" spans="1:19" x14ac:dyDescent="0.25">
      <c r="A861" s="1" t="s">
        <v>33</v>
      </c>
      <c r="B861" s="1" t="s">
        <v>39</v>
      </c>
      <c r="C861" s="1" t="s">
        <v>35</v>
      </c>
      <c r="D861" s="1" t="s">
        <v>36</v>
      </c>
      <c r="E861" s="2">
        <v>48580</v>
      </c>
      <c r="F861" s="1">
        <v>40</v>
      </c>
      <c r="G861" s="1">
        <v>5242.4480000000003</v>
      </c>
      <c r="I861" s="1" t="s">
        <v>33</v>
      </c>
      <c r="J861" s="1" t="s">
        <v>40</v>
      </c>
      <c r="K861" s="1" t="s">
        <v>35</v>
      </c>
      <c r="L861" s="1" t="s">
        <v>36</v>
      </c>
      <c r="M861" s="2">
        <v>48580</v>
      </c>
      <c r="N861" s="1">
        <v>40</v>
      </c>
      <c r="O861" s="1">
        <v>4351.6459999999997</v>
      </c>
      <c r="Q861" s="2">
        <f t="shared" si="45"/>
        <v>48580</v>
      </c>
      <c r="R861" s="1">
        <f t="shared" si="46"/>
        <v>40</v>
      </c>
      <c r="S861" s="10">
        <f t="shared" si="47"/>
        <v>9594.094000000001</v>
      </c>
    </row>
    <row r="862" spans="1:19" x14ac:dyDescent="0.25">
      <c r="A862" s="1" t="s">
        <v>33</v>
      </c>
      <c r="B862" s="1" t="s">
        <v>39</v>
      </c>
      <c r="C862" s="1" t="s">
        <v>35</v>
      </c>
      <c r="D862" s="1" t="s">
        <v>36</v>
      </c>
      <c r="E862" s="2">
        <v>48580</v>
      </c>
      <c r="F862" s="1">
        <v>41</v>
      </c>
      <c r="G862" s="1">
        <v>5227.49</v>
      </c>
      <c r="I862" s="1" t="s">
        <v>33</v>
      </c>
      <c r="J862" s="1" t="s">
        <v>40</v>
      </c>
      <c r="K862" s="1" t="s">
        <v>35</v>
      </c>
      <c r="L862" s="1" t="s">
        <v>36</v>
      </c>
      <c r="M862" s="2">
        <v>48580</v>
      </c>
      <c r="N862" s="1">
        <v>41</v>
      </c>
      <c r="O862" s="1">
        <v>4338.9009999999998</v>
      </c>
      <c r="Q862" s="2">
        <f t="shared" si="45"/>
        <v>48580</v>
      </c>
      <c r="R862" s="1">
        <f t="shared" si="46"/>
        <v>41</v>
      </c>
      <c r="S862" s="10">
        <f t="shared" si="47"/>
        <v>9566.3909999999996</v>
      </c>
    </row>
    <row r="863" spans="1:19" x14ac:dyDescent="0.25">
      <c r="A863" s="1" t="s">
        <v>33</v>
      </c>
      <c r="B863" s="1" t="s">
        <v>39</v>
      </c>
      <c r="C863" s="1" t="s">
        <v>35</v>
      </c>
      <c r="D863" s="1" t="s">
        <v>36</v>
      </c>
      <c r="E863" s="2">
        <v>48580</v>
      </c>
      <c r="F863" s="1">
        <v>42</v>
      </c>
      <c r="G863" s="1">
        <v>5161.2860000000001</v>
      </c>
      <c r="I863" s="1" t="s">
        <v>33</v>
      </c>
      <c r="J863" s="1" t="s">
        <v>40</v>
      </c>
      <c r="K863" s="1" t="s">
        <v>35</v>
      </c>
      <c r="L863" s="1" t="s">
        <v>36</v>
      </c>
      <c r="M863" s="2">
        <v>48580</v>
      </c>
      <c r="N863" s="1">
        <v>42</v>
      </c>
      <c r="O863" s="1">
        <v>4284.5060000000003</v>
      </c>
      <c r="Q863" s="2">
        <f t="shared" si="45"/>
        <v>48580</v>
      </c>
      <c r="R863" s="1">
        <f t="shared" si="46"/>
        <v>42</v>
      </c>
      <c r="S863" s="10">
        <f t="shared" si="47"/>
        <v>9445.7920000000013</v>
      </c>
    </row>
    <row r="864" spans="1:19" x14ac:dyDescent="0.25">
      <c r="A864" s="1" t="s">
        <v>33</v>
      </c>
      <c r="B864" s="1" t="s">
        <v>39</v>
      </c>
      <c r="C864" s="1" t="s">
        <v>35</v>
      </c>
      <c r="D864" s="1" t="s">
        <v>36</v>
      </c>
      <c r="E864" s="2">
        <v>48580</v>
      </c>
      <c r="F864" s="1">
        <v>43</v>
      </c>
      <c r="G864" s="1">
        <v>5287.5389999999998</v>
      </c>
      <c r="I864" s="1" t="s">
        <v>33</v>
      </c>
      <c r="J864" s="1" t="s">
        <v>40</v>
      </c>
      <c r="K864" s="1" t="s">
        <v>35</v>
      </c>
      <c r="L864" s="1" t="s">
        <v>36</v>
      </c>
      <c r="M864" s="2">
        <v>48580</v>
      </c>
      <c r="N864" s="1">
        <v>43</v>
      </c>
      <c r="O864" s="1">
        <v>4388.7969999999996</v>
      </c>
      <c r="Q864" s="2">
        <f t="shared" si="45"/>
        <v>48580</v>
      </c>
      <c r="R864" s="1">
        <f t="shared" si="46"/>
        <v>43</v>
      </c>
      <c r="S864" s="10">
        <f t="shared" si="47"/>
        <v>9676.3359999999993</v>
      </c>
    </row>
    <row r="865" spans="1:19" x14ac:dyDescent="0.25">
      <c r="A865" s="1" t="s">
        <v>33</v>
      </c>
      <c r="B865" s="1" t="s">
        <v>39</v>
      </c>
      <c r="C865" s="1" t="s">
        <v>35</v>
      </c>
      <c r="D865" s="1" t="s">
        <v>36</v>
      </c>
      <c r="E865" s="2">
        <v>48580</v>
      </c>
      <c r="F865" s="1">
        <v>44</v>
      </c>
      <c r="G865" s="1">
        <v>5101.2370000000001</v>
      </c>
      <c r="I865" s="1" t="s">
        <v>33</v>
      </c>
      <c r="J865" s="1" t="s">
        <v>40</v>
      </c>
      <c r="K865" s="1" t="s">
        <v>35</v>
      </c>
      <c r="L865" s="1" t="s">
        <v>36</v>
      </c>
      <c r="M865" s="2">
        <v>48580</v>
      </c>
      <c r="N865" s="1">
        <v>44</v>
      </c>
      <c r="O865" s="1">
        <v>4234.6090000000004</v>
      </c>
      <c r="Q865" s="2">
        <f t="shared" si="45"/>
        <v>48580</v>
      </c>
      <c r="R865" s="1">
        <f t="shared" si="46"/>
        <v>44</v>
      </c>
      <c r="S865" s="10">
        <f t="shared" si="47"/>
        <v>9335.8460000000014</v>
      </c>
    </row>
    <row r="866" spans="1:19" x14ac:dyDescent="0.25">
      <c r="A866" s="1" t="s">
        <v>33</v>
      </c>
      <c r="B866" s="1" t="s">
        <v>39</v>
      </c>
      <c r="C866" s="1" t="s">
        <v>35</v>
      </c>
      <c r="D866" s="1" t="s">
        <v>36</v>
      </c>
      <c r="E866" s="2">
        <v>48580</v>
      </c>
      <c r="F866" s="1">
        <v>45</v>
      </c>
      <c r="G866" s="1">
        <v>5196.3090000000002</v>
      </c>
      <c r="I866" s="1" t="s">
        <v>33</v>
      </c>
      <c r="J866" s="1" t="s">
        <v>40</v>
      </c>
      <c r="K866" s="1" t="s">
        <v>35</v>
      </c>
      <c r="L866" s="1" t="s">
        <v>36</v>
      </c>
      <c r="M866" s="2">
        <v>48580</v>
      </c>
      <c r="N866" s="1">
        <v>45</v>
      </c>
      <c r="O866" s="1">
        <v>4313.03</v>
      </c>
      <c r="Q866" s="2">
        <f t="shared" si="45"/>
        <v>48580</v>
      </c>
      <c r="R866" s="1">
        <f t="shared" si="46"/>
        <v>45</v>
      </c>
      <c r="S866" s="10">
        <f t="shared" si="47"/>
        <v>9509.3389999999999</v>
      </c>
    </row>
    <row r="867" spans="1:19" x14ac:dyDescent="0.25">
      <c r="A867" s="1" t="s">
        <v>33</v>
      </c>
      <c r="B867" s="1" t="s">
        <v>39</v>
      </c>
      <c r="C867" s="1" t="s">
        <v>35</v>
      </c>
      <c r="D867" s="1" t="s">
        <v>36</v>
      </c>
      <c r="E867" s="2">
        <v>48580</v>
      </c>
      <c r="F867" s="1">
        <v>46</v>
      </c>
      <c r="G867" s="1">
        <v>5192.4679999999998</v>
      </c>
      <c r="I867" s="1" t="s">
        <v>33</v>
      </c>
      <c r="J867" s="1" t="s">
        <v>40</v>
      </c>
      <c r="K867" s="1" t="s">
        <v>35</v>
      </c>
      <c r="L867" s="1" t="s">
        <v>36</v>
      </c>
      <c r="M867" s="2">
        <v>48580</v>
      </c>
      <c r="N867" s="1">
        <v>46</v>
      </c>
      <c r="O867" s="1">
        <v>4310.3760000000002</v>
      </c>
      <c r="Q867" s="2">
        <f t="shared" si="45"/>
        <v>48580</v>
      </c>
      <c r="R867" s="1">
        <f t="shared" si="46"/>
        <v>46</v>
      </c>
      <c r="S867" s="10">
        <f t="shared" si="47"/>
        <v>9502.844000000001</v>
      </c>
    </row>
    <row r="868" spans="1:19" x14ac:dyDescent="0.25">
      <c r="A868" s="1" t="s">
        <v>33</v>
      </c>
      <c r="B868" s="1" t="s">
        <v>39</v>
      </c>
      <c r="C868" s="1" t="s">
        <v>35</v>
      </c>
      <c r="D868" s="1" t="s">
        <v>36</v>
      </c>
      <c r="E868" s="2">
        <v>48580</v>
      </c>
      <c r="F868" s="1">
        <v>47</v>
      </c>
      <c r="G868" s="1">
        <v>5135.6670000000004</v>
      </c>
      <c r="I868" s="1" t="s">
        <v>33</v>
      </c>
      <c r="J868" s="1" t="s">
        <v>40</v>
      </c>
      <c r="K868" s="1" t="s">
        <v>35</v>
      </c>
      <c r="L868" s="1" t="s">
        <v>36</v>
      </c>
      <c r="M868" s="2">
        <v>48580</v>
      </c>
      <c r="N868" s="1">
        <v>47</v>
      </c>
      <c r="O868" s="1">
        <v>4263.5990000000002</v>
      </c>
      <c r="Q868" s="2">
        <f t="shared" si="45"/>
        <v>48580</v>
      </c>
      <c r="R868" s="1">
        <f t="shared" si="46"/>
        <v>47</v>
      </c>
      <c r="S868" s="10">
        <f t="shared" si="47"/>
        <v>9399.2659999999996</v>
      </c>
    </row>
    <row r="869" spans="1:19" x14ac:dyDescent="0.25">
      <c r="A869" s="1" t="s">
        <v>33</v>
      </c>
      <c r="B869" s="1" t="s">
        <v>39</v>
      </c>
      <c r="C869" s="1" t="s">
        <v>35</v>
      </c>
      <c r="D869" s="1" t="s">
        <v>36</v>
      </c>
      <c r="E869" s="2">
        <v>48580</v>
      </c>
      <c r="F869" s="1">
        <v>48</v>
      </c>
      <c r="G869" s="1">
        <v>5253.11</v>
      </c>
      <c r="I869" s="1" t="s">
        <v>33</v>
      </c>
      <c r="J869" s="1" t="s">
        <v>40</v>
      </c>
      <c r="K869" s="1" t="s">
        <v>35</v>
      </c>
      <c r="L869" s="1" t="s">
        <v>36</v>
      </c>
      <c r="M869" s="2">
        <v>48580</v>
      </c>
      <c r="N869" s="1">
        <v>48</v>
      </c>
      <c r="O869" s="1">
        <v>4359.8069999999998</v>
      </c>
      <c r="Q869" s="2">
        <f t="shared" si="45"/>
        <v>48580</v>
      </c>
      <c r="R869" s="1">
        <f t="shared" si="46"/>
        <v>48</v>
      </c>
      <c r="S869" s="10">
        <f t="shared" si="47"/>
        <v>9612.9169999999995</v>
      </c>
    </row>
    <row r="870" spans="1:19" x14ac:dyDescent="0.25">
      <c r="A870" s="1" t="s">
        <v>33</v>
      </c>
      <c r="B870" s="1" t="s">
        <v>39</v>
      </c>
      <c r="C870" s="1" t="s">
        <v>35</v>
      </c>
      <c r="D870" s="1" t="s">
        <v>36</v>
      </c>
      <c r="E870" s="2">
        <v>48580</v>
      </c>
      <c r="F870" s="1">
        <v>49</v>
      </c>
      <c r="G870" s="1">
        <v>5212.9470000000001</v>
      </c>
      <c r="I870" s="1" t="s">
        <v>33</v>
      </c>
      <c r="J870" s="1" t="s">
        <v>40</v>
      </c>
      <c r="K870" s="1" t="s">
        <v>35</v>
      </c>
      <c r="L870" s="1" t="s">
        <v>36</v>
      </c>
      <c r="M870" s="2">
        <v>48580</v>
      </c>
      <c r="N870" s="1">
        <v>49</v>
      </c>
      <c r="O870" s="1">
        <v>4326.8999999999996</v>
      </c>
      <c r="Q870" s="2">
        <f t="shared" si="45"/>
        <v>48580</v>
      </c>
      <c r="R870" s="1">
        <f t="shared" si="46"/>
        <v>49</v>
      </c>
      <c r="S870" s="10">
        <f t="shared" si="47"/>
        <v>9539.8469999999998</v>
      </c>
    </row>
    <row r="871" spans="1:19" x14ac:dyDescent="0.25">
      <c r="A871" s="1" t="s">
        <v>33</v>
      </c>
      <c r="B871" s="1" t="s">
        <v>39</v>
      </c>
      <c r="C871" s="1" t="s">
        <v>35</v>
      </c>
      <c r="D871" s="1" t="s">
        <v>36</v>
      </c>
      <c r="E871" s="2">
        <v>48580</v>
      </c>
      <c r="F871" s="1">
        <v>50</v>
      </c>
      <c r="G871" s="1">
        <v>5175.83</v>
      </c>
      <c r="I871" s="1" t="s">
        <v>33</v>
      </c>
      <c r="J871" s="1" t="s">
        <v>40</v>
      </c>
      <c r="K871" s="1" t="s">
        <v>35</v>
      </c>
      <c r="L871" s="1" t="s">
        <v>36</v>
      </c>
      <c r="M871" s="2">
        <v>48580</v>
      </c>
      <c r="N871" s="1">
        <v>50</v>
      </c>
      <c r="O871" s="1">
        <v>4296.5060000000003</v>
      </c>
      <c r="Q871" s="2">
        <f t="shared" si="45"/>
        <v>48580</v>
      </c>
      <c r="R871" s="1">
        <f t="shared" si="46"/>
        <v>50</v>
      </c>
      <c r="S871" s="10">
        <f t="shared" si="47"/>
        <v>9472.3359999999993</v>
      </c>
    </row>
    <row r="872" spans="1:19" x14ac:dyDescent="0.25">
      <c r="A872" s="1" t="s">
        <v>33</v>
      </c>
      <c r="B872" s="1" t="s">
        <v>39</v>
      </c>
      <c r="C872" s="1" t="s">
        <v>35</v>
      </c>
      <c r="D872" s="1" t="s">
        <v>36</v>
      </c>
      <c r="E872" s="2">
        <v>48945</v>
      </c>
      <c r="F872" s="1" t="s">
        <v>0</v>
      </c>
      <c r="G872" s="1">
        <v>5264.2870000000003</v>
      </c>
      <c r="I872" s="1" t="s">
        <v>33</v>
      </c>
      <c r="J872" s="1" t="s">
        <v>40</v>
      </c>
      <c r="K872" s="1" t="s">
        <v>35</v>
      </c>
      <c r="L872" s="1" t="s">
        <v>36</v>
      </c>
      <c r="M872" s="2">
        <v>48945</v>
      </c>
      <c r="N872" s="1" t="s">
        <v>0</v>
      </c>
      <c r="O872" s="1">
        <v>4359.8029999999999</v>
      </c>
      <c r="Q872" s="2">
        <f t="shared" si="45"/>
        <v>48945</v>
      </c>
      <c r="R872" s="1" t="str">
        <f t="shared" si="46"/>
        <v>Expected Values</v>
      </c>
      <c r="S872" s="10">
        <f t="shared" si="47"/>
        <v>9624.09</v>
      </c>
    </row>
    <row r="873" spans="1:19" x14ac:dyDescent="0.25">
      <c r="A873" s="1" t="s">
        <v>33</v>
      </c>
      <c r="B873" s="1" t="s">
        <v>39</v>
      </c>
      <c r="C873" s="1" t="s">
        <v>35</v>
      </c>
      <c r="D873" s="1" t="s">
        <v>36</v>
      </c>
      <c r="E873" s="2">
        <v>48945</v>
      </c>
      <c r="F873" s="1">
        <v>1</v>
      </c>
      <c r="G873" s="1">
        <v>5271.3440000000001</v>
      </c>
      <c r="I873" s="1" t="s">
        <v>33</v>
      </c>
      <c r="J873" s="1" t="s">
        <v>40</v>
      </c>
      <c r="K873" s="1" t="s">
        <v>35</v>
      </c>
      <c r="L873" s="1" t="s">
        <v>36</v>
      </c>
      <c r="M873" s="2">
        <v>48945</v>
      </c>
      <c r="N873" s="1">
        <v>1</v>
      </c>
      <c r="O873" s="1">
        <v>4365.8580000000002</v>
      </c>
      <c r="Q873" s="2">
        <f t="shared" si="45"/>
        <v>48945</v>
      </c>
      <c r="R873" s="1">
        <f t="shared" si="46"/>
        <v>1</v>
      </c>
      <c r="S873" s="10">
        <f t="shared" si="47"/>
        <v>9637.2020000000011</v>
      </c>
    </row>
    <row r="874" spans="1:19" x14ac:dyDescent="0.25">
      <c r="A874" s="1" t="s">
        <v>33</v>
      </c>
      <c r="B874" s="1" t="s">
        <v>39</v>
      </c>
      <c r="C874" s="1" t="s">
        <v>35</v>
      </c>
      <c r="D874" s="1" t="s">
        <v>36</v>
      </c>
      <c r="E874" s="2">
        <v>48945</v>
      </c>
      <c r="F874" s="1">
        <v>2</v>
      </c>
      <c r="G874" s="1">
        <v>5257.23</v>
      </c>
      <c r="I874" s="1" t="s">
        <v>33</v>
      </c>
      <c r="J874" s="1" t="s">
        <v>40</v>
      </c>
      <c r="K874" s="1" t="s">
        <v>35</v>
      </c>
      <c r="L874" s="1" t="s">
        <v>36</v>
      </c>
      <c r="M874" s="2">
        <v>48945</v>
      </c>
      <c r="N874" s="1">
        <v>2</v>
      </c>
      <c r="O874" s="1">
        <v>4353.7489999999998</v>
      </c>
      <c r="Q874" s="2">
        <f t="shared" si="45"/>
        <v>48945</v>
      </c>
      <c r="R874" s="1">
        <f t="shared" si="46"/>
        <v>2</v>
      </c>
      <c r="S874" s="10">
        <f t="shared" si="47"/>
        <v>9610.9789999999994</v>
      </c>
    </row>
    <row r="875" spans="1:19" x14ac:dyDescent="0.25">
      <c r="A875" s="1" t="s">
        <v>33</v>
      </c>
      <c r="B875" s="1" t="s">
        <v>39</v>
      </c>
      <c r="C875" s="1" t="s">
        <v>35</v>
      </c>
      <c r="D875" s="1" t="s">
        <v>36</v>
      </c>
      <c r="E875" s="2">
        <v>48945</v>
      </c>
      <c r="F875" s="1">
        <v>3</v>
      </c>
      <c r="G875" s="1">
        <v>5240.8590000000004</v>
      </c>
      <c r="I875" s="1" t="s">
        <v>33</v>
      </c>
      <c r="J875" s="1" t="s">
        <v>40</v>
      </c>
      <c r="K875" s="1" t="s">
        <v>35</v>
      </c>
      <c r="L875" s="1" t="s">
        <v>36</v>
      </c>
      <c r="M875" s="2">
        <v>48945</v>
      </c>
      <c r="N875" s="1">
        <v>3</v>
      </c>
      <c r="O875" s="1">
        <v>4340.2380000000003</v>
      </c>
      <c r="Q875" s="2">
        <f t="shared" si="45"/>
        <v>48945</v>
      </c>
      <c r="R875" s="1">
        <f t="shared" si="46"/>
        <v>3</v>
      </c>
      <c r="S875" s="10">
        <f t="shared" si="47"/>
        <v>9581.0970000000016</v>
      </c>
    </row>
    <row r="876" spans="1:19" x14ac:dyDescent="0.25">
      <c r="A876" s="1" t="s">
        <v>33</v>
      </c>
      <c r="B876" s="1" t="s">
        <v>39</v>
      </c>
      <c r="C876" s="1" t="s">
        <v>35</v>
      </c>
      <c r="D876" s="1" t="s">
        <v>36</v>
      </c>
      <c r="E876" s="2">
        <v>48945</v>
      </c>
      <c r="F876" s="1">
        <v>4</v>
      </c>
      <c r="G876" s="1">
        <v>5287.7150000000001</v>
      </c>
      <c r="I876" s="1" t="s">
        <v>33</v>
      </c>
      <c r="J876" s="1" t="s">
        <v>40</v>
      </c>
      <c r="K876" s="1" t="s">
        <v>35</v>
      </c>
      <c r="L876" s="1" t="s">
        <v>36</v>
      </c>
      <c r="M876" s="2">
        <v>48945</v>
      </c>
      <c r="N876" s="1">
        <v>4</v>
      </c>
      <c r="O876" s="1">
        <v>4379.3689999999997</v>
      </c>
      <c r="Q876" s="2">
        <f t="shared" si="45"/>
        <v>48945</v>
      </c>
      <c r="R876" s="1">
        <f t="shared" si="46"/>
        <v>4</v>
      </c>
      <c r="S876" s="10">
        <f t="shared" si="47"/>
        <v>9667.0839999999989</v>
      </c>
    </row>
    <row r="877" spans="1:19" x14ac:dyDescent="0.25">
      <c r="A877" s="1" t="s">
        <v>33</v>
      </c>
      <c r="B877" s="1" t="s">
        <v>39</v>
      </c>
      <c r="C877" s="1" t="s">
        <v>35</v>
      </c>
      <c r="D877" s="1" t="s">
        <v>36</v>
      </c>
      <c r="E877" s="2">
        <v>48945</v>
      </c>
      <c r="F877" s="1">
        <v>5</v>
      </c>
      <c r="G877" s="1">
        <v>5252.8389999999999</v>
      </c>
      <c r="I877" s="1" t="s">
        <v>33</v>
      </c>
      <c r="J877" s="1" t="s">
        <v>40</v>
      </c>
      <c r="K877" s="1" t="s">
        <v>35</v>
      </c>
      <c r="L877" s="1" t="s">
        <v>36</v>
      </c>
      <c r="M877" s="2">
        <v>48945</v>
      </c>
      <c r="N877" s="1">
        <v>5</v>
      </c>
      <c r="O877" s="1">
        <v>4349.43</v>
      </c>
      <c r="Q877" s="2">
        <f t="shared" si="45"/>
        <v>48945</v>
      </c>
      <c r="R877" s="1">
        <f t="shared" si="46"/>
        <v>5</v>
      </c>
      <c r="S877" s="10">
        <f t="shared" si="47"/>
        <v>9602.2690000000002</v>
      </c>
    </row>
    <row r="878" spans="1:19" x14ac:dyDescent="0.25">
      <c r="A878" s="1" t="s">
        <v>33</v>
      </c>
      <c r="B878" s="1" t="s">
        <v>39</v>
      </c>
      <c r="C878" s="1" t="s">
        <v>35</v>
      </c>
      <c r="D878" s="1" t="s">
        <v>36</v>
      </c>
      <c r="E878" s="2">
        <v>48945</v>
      </c>
      <c r="F878" s="1">
        <v>6</v>
      </c>
      <c r="G878" s="1">
        <v>5275.7349999999997</v>
      </c>
      <c r="I878" s="1" t="s">
        <v>33</v>
      </c>
      <c r="J878" s="1" t="s">
        <v>40</v>
      </c>
      <c r="K878" s="1" t="s">
        <v>35</v>
      </c>
      <c r="L878" s="1" t="s">
        <v>36</v>
      </c>
      <c r="M878" s="2">
        <v>48945</v>
      </c>
      <c r="N878" s="1">
        <v>6</v>
      </c>
      <c r="O878" s="1">
        <v>4370.1769999999997</v>
      </c>
      <c r="Q878" s="2">
        <f t="shared" si="45"/>
        <v>48945</v>
      </c>
      <c r="R878" s="1">
        <f t="shared" si="46"/>
        <v>6</v>
      </c>
      <c r="S878" s="10">
        <f t="shared" si="47"/>
        <v>9645.9120000000003</v>
      </c>
    </row>
    <row r="879" spans="1:19" x14ac:dyDescent="0.25">
      <c r="A879" s="1" t="s">
        <v>33</v>
      </c>
      <c r="B879" s="1" t="s">
        <v>39</v>
      </c>
      <c r="C879" s="1" t="s">
        <v>35</v>
      </c>
      <c r="D879" s="1" t="s">
        <v>36</v>
      </c>
      <c r="E879" s="2">
        <v>48945</v>
      </c>
      <c r="F879" s="1">
        <v>7</v>
      </c>
      <c r="G879" s="1">
        <v>5292.9160000000002</v>
      </c>
      <c r="I879" s="1" t="s">
        <v>33</v>
      </c>
      <c r="J879" s="1" t="s">
        <v>40</v>
      </c>
      <c r="K879" s="1" t="s">
        <v>35</v>
      </c>
      <c r="L879" s="1" t="s">
        <v>36</v>
      </c>
      <c r="M879" s="2">
        <v>48945</v>
      </c>
      <c r="N879" s="1">
        <v>7</v>
      </c>
      <c r="O879" s="1">
        <v>4383.835</v>
      </c>
      <c r="Q879" s="2">
        <f t="shared" si="45"/>
        <v>48945</v>
      </c>
      <c r="R879" s="1">
        <f t="shared" si="46"/>
        <v>7</v>
      </c>
      <c r="S879" s="10">
        <f t="shared" si="47"/>
        <v>9676.7510000000002</v>
      </c>
    </row>
    <row r="880" spans="1:19" x14ac:dyDescent="0.25">
      <c r="A880" s="1" t="s">
        <v>33</v>
      </c>
      <c r="B880" s="1" t="s">
        <v>39</v>
      </c>
      <c r="C880" s="1" t="s">
        <v>35</v>
      </c>
      <c r="D880" s="1" t="s">
        <v>36</v>
      </c>
      <c r="E880" s="2">
        <v>48945</v>
      </c>
      <c r="F880" s="1">
        <v>8</v>
      </c>
      <c r="G880" s="1">
        <v>5235.6570000000002</v>
      </c>
      <c r="I880" s="1" t="s">
        <v>33</v>
      </c>
      <c r="J880" s="1" t="s">
        <v>40</v>
      </c>
      <c r="K880" s="1" t="s">
        <v>35</v>
      </c>
      <c r="L880" s="1" t="s">
        <v>36</v>
      </c>
      <c r="M880" s="2">
        <v>48945</v>
      </c>
      <c r="N880" s="1">
        <v>8</v>
      </c>
      <c r="O880" s="1">
        <v>4335.7719999999999</v>
      </c>
      <c r="Q880" s="2">
        <f t="shared" si="45"/>
        <v>48945</v>
      </c>
      <c r="R880" s="1">
        <f t="shared" si="46"/>
        <v>8</v>
      </c>
      <c r="S880" s="10">
        <f t="shared" si="47"/>
        <v>9571.4290000000001</v>
      </c>
    </row>
    <row r="881" spans="1:19" x14ac:dyDescent="0.25">
      <c r="A881" s="1" t="s">
        <v>33</v>
      </c>
      <c r="B881" s="1" t="s">
        <v>39</v>
      </c>
      <c r="C881" s="1" t="s">
        <v>35</v>
      </c>
      <c r="D881" s="1" t="s">
        <v>36</v>
      </c>
      <c r="E881" s="2">
        <v>48945</v>
      </c>
      <c r="F881" s="1">
        <v>9</v>
      </c>
      <c r="G881" s="1">
        <v>5271.3029999999999</v>
      </c>
      <c r="I881" s="1" t="s">
        <v>33</v>
      </c>
      <c r="J881" s="1" t="s">
        <v>40</v>
      </c>
      <c r="K881" s="1" t="s">
        <v>35</v>
      </c>
      <c r="L881" s="1" t="s">
        <v>36</v>
      </c>
      <c r="M881" s="2">
        <v>48945</v>
      </c>
      <c r="N881" s="1">
        <v>9</v>
      </c>
      <c r="O881" s="1">
        <v>4366.63</v>
      </c>
      <c r="Q881" s="2">
        <f t="shared" si="45"/>
        <v>48945</v>
      </c>
      <c r="R881" s="1">
        <f t="shared" si="46"/>
        <v>9</v>
      </c>
      <c r="S881" s="10">
        <f t="shared" si="47"/>
        <v>9637.9330000000009</v>
      </c>
    </row>
    <row r="882" spans="1:19" x14ac:dyDescent="0.25">
      <c r="A882" s="1" t="s">
        <v>33</v>
      </c>
      <c r="B882" s="1" t="s">
        <v>39</v>
      </c>
      <c r="C882" s="1" t="s">
        <v>35</v>
      </c>
      <c r="D882" s="1" t="s">
        <v>36</v>
      </c>
      <c r="E882" s="2">
        <v>48945</v>
      </c>
      <c r="F882" s="1">
        <v>10</v>
      </c>
      <c r="G882" s="1">
        <v>5257.2719999999999</v>
      </c>
      <c r="I882" s="1" t="s">
        <v>33</v>
      </c>
      <c r="J882" s="1" t="s">
        <v>40</v>
      </c>
      <c r="K882" s="1" t="s">
        <v>35</v>
      </c>
      <c r="L882" s="1" t="s">
        <v>36</v>
      </c>
      <c r="M882" s="2">
        <v>48945</v>
      </c>
      <c r="N882" s="1">
        <v>10</v>
      </c>
      <c r="O882" s="1">
        <v>4352.9759999999997</v>
      </c>
      <c r="Q882" s="2">
        <f t="shared" si="45"/>
        <v>48945</v>
      </c>
      <c r="R882" s="1">
        <f t="shared" si="46"/>
        <v>10</v>
      </c>
      <c r="S882" s="10">
        <f t="shared" si="47"/>
        <v>9610.2479999999996</v>
      </c>
    </row>
    <row r="883" spans="1:19" x14ac:dyDescent="0.25">
      <c r="A883" s="1" t="s">
        <v>33</v>
      </c>
      <c r="B883" s="1" t="s">
        <v>39</v>
      </c>
      <c r="C883" s="1" t="s">
        <v>35</v>
      </c>
      <c r="D883" s="1" t="s">
        <v>36</v>
      </c>
      <c r="E883" s="2">
        <v>48945</v>
      </c>
      <c r="F883" s="1">
        <v>11</v>
      </c>
      <c r="G883" s="1">
        <v>5229.9229999999998</v>
      </c>
      <c r="I883" s="1" t="s">
        <v>33</v>
      </c>
      <c r="J883" s="1" t="s">
        <v>40</v>
      </c>
      <c r="K883" s="1" t="s">
        <v>35</v>
      </c>
      <c r="L883" s="1" t="s">
        <v>36</v>
      </c>
      <c r="M883" s="2">
        <v>48945</v>
      </c>
      <c r="N883" s="1">
        <v>11</v>
      </c>
      <c r="O883" s="1">
        <v>4332.415</v>
      </c>
      <c r="Q883" s="2">
        <f t="shared" si="45"/>
        <v>48945</v>
      </c>
      <c r="R883" s="1">
        <f t="shared" si="46"/>
        <v>11</v>
      </c>
      <c r="S883" s="10">
        <f t="shared" si="47"/>
        <v>9562.3379999999997</v>
      </c>
    </row>
    <row r="884" spans="1:19" x14ac:dyDescent="0.25">
      <c r="A884" s="1" t="s">
        <v>33</v>
      </c>
      <c r="B884" s="1" t="s">
        <v>39</v>
      </c>
      <c r="C884" s="1" t="s">
        <v>35</v>
      </c>
      <c r="D884" s="1" t="s">
        <v>36</v>
      </c>
      <c r="E884" s="2">
        <v>48945</v>
      </c>
      <c r="F884" s="1">
        <v>12</v>
      </c>
      <c r="G884" s="1">
        <v>5298.6509999999998</v>
      </c>
      <c r="I884" s="1" t="s">
        <v>33</v>
      </c>
      <c r="J884" s="1" t="s">
        <v>40</v>
      </c>
      <c r="K884" s="1" t="s">
        <v>35</v>
      </c>
      <c r="L884" s="1" t="s">
        <v>36</v>
      </c>
      <c r="M884" s="2">
        <v>48945</v>
      </c>
      <c r="N884" s="1">
        <v>12</v>
      </c>
      <c r="O884" s="1">
        <v>4387.192</v>
      </c>
      <c r="Q884" s="2">
        <f t="shared" si="45"/>
        <v>48945</v>
      </c>
      <c r="R884" s="1">
        <f t="shared" si="46"/>
        <v>12</v>
      </c>
      <c r="S884" s="10">
        <f t="shared" si="47"/>
        <v>9685.8430000000008</v>
      </c>
    </row>
    <row r="885" spans="1:19" x14ac:dyDescent="0.25">
      <c r="A885" s="1" t="s">
        <v>33</v>
      </c>
      <c r="B885" s="1" t="s">
        <v>39</v>
      </c>
      <c r="C885" s="1" t="s">
        <v>35</v>
      </c>
      <c r="D885" s="1" t="s">
        <v>36</v>
      </c>
      <c r="E885" s="2">
        <v>48945</v>
      </c>
      <c r="F885" s="1">
        <v>13</v>
      </c>
      <c r="G885" s="1">
        <v>5301.6679999999997</v>
      </c>
      <c r="I885" s="1" t="s">
        <v>33</v>
      </c>
      <c r="J885" s="1" t="s">
        <v>40</v>
      </c>
      <c r="K885" s="1" t="s">
        <v>35</v>
      </c>
      <c r="L885" s="1" t="s">
        <v>36</v>
      </c>
      <c r="M885" s="2">
        <v>48945</v>
      </c>
      <c r="N885" s="1">
        <v>13</v>
      </c>
      <c r="O885" s="1">
        <v>4392.5540000000001</v>
      </c>
      <c r="Q885" s="2">
        <f t="shared" si="45"/>
        <v>48945</v>
      </c>
      <c r="R885" s="1">
        <f t="shared" si="46"/>
        <v>13</v>
      </c>
      <c r="S885" s="10">
        <f t="shared" si="47"/>
        <v>9694.2219999999998</v>
      </c>
    </row>
    <row r="886" spans="1:19" x14ac:dyDescent="0.25">
      <c r="A886" s="1" t="s">
        <v>33</v>
      </c>
      <c r="B886" s="1" t="s">
        <v>39</v>
      </c>
      <c r="C886" s="1" t="s">
        <v>35</v>
      </c>
      <c r="D886" s="1" t="s">
        <v>36</v>
      </c>
      <c r="E886" s="2">
        <v>48945</v>
      </c>
      <c r="F886" s="1">
        <v>14</v>
      </c>
      <c r="G886" s="1">
        <v>5226.9059999999999</v>
      </c>
      <c r="I886" s="1" t="s">
        <v>33</v>
      </c>
      <c r="J886" s="1" t="s">
        <v>40</v>
      </c>
      <c r="K886" s="1" t="s">
        <v>35</v>
      </c>
      <c r="L886" s="1" t="s">
        <v>36</v>
      </c>
      <c r="M886" s="2">
        <v>48945</v>
      </c>
      <c r="N886" s="1">
        <v>14</v>
      </c>
      <c r="O886" s="1">
        <v>4327.0529999999999</v>
      </c>
      <c r="Q886" s="2">
        <f t="shared" si="45"/>
        <v>48945</v>
      </c>
      <c r="R886" s="1">
        <f t="shared" si="46"/>
        <v>14</v>
      </c>
      <c r="S886" s="10">
        <f t="shared" si="47"/>
        <v>9553.9589999999989</v>
      </c>
    </row>
    <row r="887" spans="1:19" x14ac:dyDescent="0.25">
      <c r="A887" s="1" t="s">
        <v>33</v>
      </c>
      <c r="B887" s="1" t="s">
        <v>39</v>
      </c>
      <c r="C887" s="1" t="s">
        <v>35</v>
      </c>
      <c r="D887" s="1" t="s">
        <v>36</v>
      </c>
      <c r="E887" s="2">
        <v>48945</v>
      </c>
      <c r="F887" s="1">
        <v>15</v>
      </c>
      <c r="G887" s="1">
        <v>5252.9269999999997</v>
      </c>
      <c r="I887" s="1" t="s">
        <v>33</v>
      </c>
      <c r="J887" s="1" t="s">
        <v>40</v>
      </c>
      <c r="K887" s="1" t="s">
        <v>35</v>
      </c>
      <c r="L887" s="1" t="s">
        <v>36</v>
      </c>
      <c r="M887" s="2">
        <v>48945</v>
      </c>
      <c r="N887" s="1">
        <v>15</v>
      </c>
      <c r="O887" s="1">
        <v>4350.4160000000002</v>
      </c>
      <c r="Q887" s="2">
        <f t="shared" si="45"/>
        <v>48945</v>
      </c>
      <c r="R887" s="1">
        <f t="shared" si="46"/>
        <v>15</v>
      </c>
      <c r="S887" s="10">
        <f t="shared" si="47"/>
        <v>9603.3430000000008</v>
      </c>
    </row>
    <row r="888" spans="1:19" x14ac:dyDescent="0.25">
      <c r="A888" s="1" t="s">
        <v>33</v>
      </c>
      <c r="B888" s="1" t="s">
        <v>39</v>
      </c>
      <c r="C888" s="1" t="s">
        <v>35</v>
      </c>
      <c r="D888" s="1" t="s">
        <v>36</v>
      </c>
      <c r="E888" s="2">
        <v>48945</v>
      </c>
      <c r="F888" s="1">
        <v>16</v>
      </c>
      <c r="G888" s="1">
        <v>5275.6459999999997</v>
      </c>
      <c r="I888" s="1" t="s">
        <v>33</v>
      </c>
      <c r="J888" s="1" t="s">
        <v>40</v>
      </c>
      <c r="K888" s="1" t="s">
        <v>35</v>
      </c>
      <c r="L888" s="1" t="s">
        <v>36</v>
      </c>
      <c r="M888" s="2">
        <v>48945</v>
      </c>
      <c r="N888" s="1">
        <v>16</v>
      </c>
      <c r="O888" s="1">
        <v>4369.1909999999998</v>
      </c>
      <c r="Q888" s="2">
        <f t="shared" si="45"/>
        <v>48945</v>
      </c>
      <c r="R888" s="1">
        <f t="shared" si="46"/>
        <v>16</v>
      </c>
      <c r="S888" s="10">
        <f t="shared" si="47"/>
        <v>9644.8369999999995</v>
      </c>
    </row>
    <row r="889" spans="1:19" x14ac:dyDescent="0.25">
      <c r="A889" s="1" t="s">
        <v>33</v>
      </c>
      <c r="B889" s="1" t="s">
        <v>39</v>
      </c>
      <c r="C889" s="1" t="s">
        <v>35</v>
      </c>
      <c r="D889" s="1" t="s">
        <v>36</v>
      </c>
      <c r="E889" s="2">
        <v>48945</v>
      </c>
      <c r="F889" s="1">
        <v>17</v>
      </c>
      <c r="G889" s="1">
        <v>5290.4290000000001</v>
      </c>
      <c r="I889" s="1" t="s">
        <v>33</v>
      </c>
      <c r="J889" s="1" t="s">
        <v>40</v>
      </c>
      <c r="K889" s="1" t="s">
        <v>35</v>
      </c>
      <c r="L889" s="1" t="s">
        <v>36</v>
      </c>
      <c r="M889" s="2">
        <v>48945</v>
      </c>
      <c r="N889" s="1">
        <v>17</v>
      </c>
      <c r="O889" s="1">
        <v>4381.7389999999996</v>
      </c>
      <c r="Q889" s="2">
        <f t="shared" si="45"/>
        <v>48945</v>
      </c>
      <c r="R889" s="1">
        <f t="shared" si="46"/>
        <v>17</v>
      </c>
      <c r="S889" s="10">
        <f t="shared" si="47"/>
        <v>9672.1679999999997</v>
      </c>
    </row>
    <row r="890" spans="1:19" x14ac:dyDescent="0.25">
      <c r="A890" s="1" t="s">
        <v>33</v>
      </c>
      <c r="B890" s="1" t="s">
        <v>39</v>
      </c>
      <c r="C890" s="1" t="s">
        <v>35</v>
      </c>
      <c r="D890" s="1" t="s">
        <v>36</v>
      </c>
      <c r="E890" s="2">
        <v>48945</v>
      </c>
      <c r="F890" s="1">
        <v>18</v>
      </c>
      <c r="G890" s="1">
        <v>5238.1450000000004</v>
      </c>
      <c r="I890" s="1" t="s">
        <v>33</v>
      </c>
      <c r="J890" s="1" t="s">
        <v>40</v>
      </c>
      <c r="K890" s="1" t="s">
        <v>35</v>
      </c>
      <c r="L890" s="1" t="s">
        <v>36</v>
      </c>
      <c r="M890" s="2">
        <v>48945</v>
      </c>
      <c r="N890" s="1">
        <v>18</v>
      </c>
      <c r="O890" s="1">
        <v>4337.8680000000004</v>
      </c>
      <c r="Q890" s="2">
        <f t="shared" si="45"/>
        <v>48945</v>
      </c>
      <c r="R890" s="1">
        <f t="shared" si="46"/>
        <v>18</v>
      </c>
      <c r="S890" s="10">
        <f t="shared" si="47"/>
        <v>9576.0130000000008</v>
      </c>
    </row>
    <row r="891" spans="1:19" x14ac:dyDescent="0.25">
      <c r="A891" s="1" t="s">
        <v>33</v>
      </c>
      <c r="B891" s="1" t="s">
        <v>39</v>
      </c>
      <c r="C891" s="1" t="s">
        <v>35</v>
      </c>
      <c r="D891" s="1" t="s">
        <v>36</v>
      </c>
      <c r="E891" s="2">
        <v>48945</v>
      </c>
      <c r="F891" s="1">
        <v>19</v>
      </c>
      <c r="G891" s="1">
        <v>5283.0190000000002</v>
      </c>
      <c r="I891" s="1" t="s">
        <v>33</v>
      </c>
      <c r="J891" s="1" t="s">
        <v>40</v>
      </c>
      <c r="K891" s="1" t="s">
        <v>35</v>
      </c>
      <c r="L891" s="1" t="s">
        <v>36</v>
      </c>
      <c r="M891" s="2">
        <v>48945</v>
      </c>
      <c r="N891" s="1">
        <v>19</v>
      </c>
      <c r="O891" s="1">
        <v>4375.0680000000002</v>
      </c>
      <c r="Q891" s="2">
        <f t="shared" si="45"/>
        <v>48945</v>
      </c>
      <c r="R891" s="1">
        <f t="shared" si="46"/>
        <v>19</v>
      </c>
      <c r="S891" s="10">
        <f t="shared" si="47"/>
        <v>9658.0869999999995</v>
      </c>
    </row>
    <row r="892" spans="1:19" x14ac:dyDescent="0.25">
      <c r="A892" s="1" t="s">
        <v>33</v>
      </c>
      <c r="B892" s="1" t="s">
        <v>39</v>
      </c>
      <c r="C892" s="1" t="s">
        <v>35</v>
      </c>
      <c r="D892" s="1" t="s">
        <v>36</v>
      </c>
      <c r="E892" s="2">
        <v>48945</v>
      </c>
      <c r="F892" s="1">
        <v>20</v>
      </c>
      <c r="G892" s="1">
        <v>5245.5550000000003</v>
      </c>
      <c r="I892" s="1" t="s">
        <v>33</v>
      </c>
      <c r="J892" s="1" t="s">
        <v>40</v>
      </c>
      <c r="K892" s="1" t="s">
        <v>35</v>
      </c>
      <c r="L892" s="1" t="s">
        <v>36</v>
      </c>
      <c r="M892" s="2">
        <v>48945</v>
      </c>
      <c r="N892" s="1">
        <v>20</v>
      </c>
      <c r="O892" s="1">
        <v>4344.5379999999996</v>
      </c>
      <c r="Q892" s="2">
        <f t="shared" si="45"/>
        <v>48945</v>
      </c>
      <c r="R892" s="1">
        <f t="shared" si="46"/>
        <v>20</v>
      </c>
      <c r="S892" s="10">
        <f t="shared" si="47"/>
        <v>9590.0930000000008</v>
      </c>
    </row>
    <row r="893" spans="1:19" x14ac:dyDescent="0.25">
      <c r="A893" s="1" t="s">
        <v>33</v>
      </c>
      <c r="B893" s="1" t="s">
        <v>39</v>
      </c>
      <c r="C893" s="1" t="s">
        <v>35</v>
      </c>
      <c r="D893" s="1" t="s">
        <v>36</v>
      </c>
      <c r="E893" s="2">
        <v>48945</v>
      </c>
      <c r="F893" s="1">
        <v>21</v>
      </c>
      <c r="G893" s="1">
        <v>5267.8090000000002</v>
      </c>
      <c r="I893" s="1" t="s">
        <v>33</v>
      </c>
      <c r="J893" s="1" t="s">
        <v>40</v>
      </c>
      <c r="K893" s="1" t="s">
        <v>35</v>
      </c>
      <c r="L893" s="1" t="s">
        <v>36</v>
      </c>
      <c r="M893" s="2">
        <v>48945</v>
      </c>
      <c r="N893" s="1">
        <v>21</v>
      </c>
      <c r="O893" s="1">
        <v>4363.58</v>
      </c>
      <c r="Q893" s="2">
        <f t="shared" si="45"/>
        <v>48945</v>
      </c>
      <c r="R893" s="1">
        <f t="shared" si="46"/>
        <v>21</v>
      </c>
      <c r="S893" s="10">
        <f t="shared" si="47"/>
        <v>9631.3889999999992</v>
      </c>
    </row>
    <row r="894" spans="1:19" x14ac:dyDescent="0.25">
      <c r="A894" s="1" t="s">
        <v>33</v>
      </c>
      <c r="B894" s="1" t="s">
        <v>39</v>
      </c>
      <c r="C894" s="1" t="s">
        <v>35</v>
      </c>
      <c r="D894" s="1" t="s">
        <v>36</v>
      </c>
      <c r="E894" s="2">
        <v>48945</v>
      </c>
      <c r="F894" s="1">
        <v>22</v>
      </c>
      <c r="G894" s="1">
        <v>5260.7650000000003</v>
      </c>
      <c r="I894" s="1" t="s">
        <v>33</v>
      </c>
      <c r="J894" s="1" t="s">
        <v>40</v>
      </c>
      <c r="K894" s="1" t="s">
        <v>35</v>
      </c>
      <c r="L894" s="1" t="s">
        <v>36</v>
      </c>
      <c r="M894" s="2">
        <v>48945</v>
      </c>
      <c r="N894" s="1">
        <v>22</v>
      </c>
      <c r="O894" s="1">
        <v>4356.0259999999998</v>
      </c>
      <c r="Q894" s="2">
        <f t="shared" si="45"/>
        <v>48945</v>
      </c>
      <c r="R894" s="1">
        <f t="shared" si="46"/>
        <v>22</v>
      </c>
      <c r="S894" s="10">
        <f t="shared" si="47"/>
        <v>9616.7910000000011</v>
      </c>
    </row>
    <row r="895" spans="1:19" x14ac:dyDescent="0.25">
      <c r="A895" s="1" t="s">
        <v>33</v>
      </c>
      <c r="B895" s="1" t="s">
        <v>39</v>
      </c>
      <c r="C895" s="1" t="s">
        <v>35</v>
      </c>
      <c r="D895" s="1" t="s">
        <v>36</v>
      </c>
      <c r="E895" s="2">
        <v>48945</v>
      </c>
      <c r="F895" s="1">
        <v>23</v>
      </c>
      <c r="G895" s="1">
        <v>5299.1729999999998</v>
      </c>
      <c r="I895" s="1" t="s">
        <v>33</v>
      </c>
      <c r="J895" s="1" t="s">
        <v>40</v>
      </c>
      <c r="K895" s="1" t="s">
        <v>35</v>
      </c>
      <c r="L895" s="1" t="s">
        <v>36</v>
      </c>
      <c r="M895" s="2">
        <v>48945</v>
      </c>
      <c r="N895" s="1">
        <v>23</v>
      </c>
      <c r="O895" s="1">
        <v>4389.4430000000002</v>
      </c>
      <c r="Q895" s="2">
        <f t="shared" si="45"/>
        <v>48945</v>
      </c>
      <c r="R895" s="1">
        <f t="shared" si="46"/>
        <v>23</v>
      </c>
      <c r="S895" s="10">
        <f t="shared" si="47"/>
        <v>9688.616</v>
      </c>
    </row>
    <row r="896" spans="1:19" x14ac:dyDescent="0.25">
      <c r="A896" s="1" t="s">
        <v>33</v>
      </c>
      <c r="B896" s="1" t="s">
        <v>39</v>
      </c>
      <c r="C896" s="1" t="s">
        <v>35</v>
      </c>
      <c r="D896" s="1" t="s">
        <v>36</v>
      </c>
      <c r="E896" s="2">
        <v>48945</v>
      </c>
      <c r="F896" s="1">
        <v>24</v>
      </c>
      <c r="G896" s="1">
        <v>5229.402</v>
      </c>
      <c r="I896" s="1" t="s">
        <v>33</v>
      </c>
      <c r="J896" s="1" t="s">
        <v>40</v>
      </c>
      <c r="K896" s="1" t="s">
        <v>35</v>
      </c>
      <c r="L896" s="1" t="s">
        <v>36</v>
      </c>
      <c r="M896" s="2">
        <v>48945</v>
      </c>
      <c r="N896" s="1">
        <v>24</v>
      </c>
      <c r="O896" s="1">
        <v>4330.1639999999998</v>
      </c>
      <c r="Q896" s="2">
        <f t="shared" si="45"/>
        <v>48945</v>
      </c>
      <c r="R896" s="1">
        <f t="shared" si="46"/>
        <v>24</v>
      </c>
      <c r="S896" s="10">
        <f t="shared" si="47"/>
        <v>9559.5659999999989</v>
      </c>
    </row>
    <row r="897" spans="1:19" x14ac:dyDescent="0.25">
      <c r="A897" s="1" t="s">
        <v>33</v>
      </c>
      <c r="B897" s="1" t="s">
        <v>39</v>
      </c>
      <c r="C897" s="1" t="s">
        <v>35</v>
      </c>
      <c r="D897" s="1" t="s">
        <v>36</v>
      </c>
      <c r="E897" s="2">
        <v>48945</v>
      </c>
      <c r="F897" s="1">
        <v>25</v>
      </c>
      <c r="G897" s="1">
        <v>5254.4189999999999</v>
      </c>
      <c r="I897" s="1" t="s">
        <v>33</v>
      </c>
      <c r="J897" s="1" t="s">
        <v>40</v>
      </c>
      <c r="K897" s="1" t="s">
        <v>35</v>
      </c>
      <c r="L897" s="1" t="s">
        <v>36</v>
      </c>
      <c r="M897" s="2">
        <v>48945</v>
      </c>
      <c r="N897" s="1">
        <v>25</v>
      </c>
      <c r="O897" s="1">
        <v>4352.2370000000001</v>
      </c>
      <c r="Q897" s="2">
        <f t="shared" si="45"/>
        <v>48945</v>
      </c>
      <c r="R897" s="1">
        <f t="shared" si="46"/>
        <v>25</v>
      </c>
      <c r="S897" s="10">
        <f t="shared" si="47"/>
        <v>9606.655999999999</v>
      </c>
    </row>
    <row r="898" spans="1:19" x14ac:dyDescent="0.25">
      <c r="A898" s="1" t="s">
        <v>33</v>
      </c>
      <c r="B898" s="1" t="s">
        <v>39</v>
      </c>
      <c r="C898" s="1" t="s">
        <v>35</v>
      </c>
      <c r="D898" s="1" t="s">
        <v>36</v>
      </c>
      <c r="E898" s="2">
        <v>48945</v>
      </c>
      <c r="F898" s="1">
        <v>26</v>
      </c>
      <c r="G898" s="1">
        <v>5274.1549999999997</v>
      </c>
      <c r="I898" s="1" t="s">
        <v>33</v>
      </c>
      <c r="J898" s="1" t="s">
        <v>40</v>
      </c>
      <c r="K898" s="1" t="s">
        <v>35</v>
      </c>
      <c r="L898" s="1" t="s">
        <v>36</v>
      </c>
      <c r="M898" s="2">
        <v>48945</v>
      </c>
      <c r="N898" s="1">
        <v>26</v>
      </c>
      <c r="O898" s="1">
        <v>4367.3689999999997</v>
      </c>
      <c r="Q898" s="2">
        <f t="shared" si="45"/>
        <v>48945</v>
      </c>
      <c r="R898" s="1">
        <f t="shared" si="46"/>
        <v>26</v>
      </c>
      <c r="S898" s="10">
        <f t="shared" si="47"/>
        <v>9641.5239999999994</v>
      </c>
    </row>
    <row r="899" spans="1:19" x14ac:dyDescent="0.25">
      <c r="A899" s="1" t="s">
        <v>33</v>
      </c>
      <c r="B899" s="1" t="s">
        <v>39</v>
      </c>
      <c r="C899" s="1" t="s">
        <v>35</v>
      </c>
      <c r="D899" s="1" t="s">
        <v>36</v>
      </c>
      <c r="E899" s="2">
        <v>48945</v>
      </c>
      <c r="F899" s="1">
        <v>27</v>
      </c>
      <c r="G899" s="1">
        <v>5228.268</v>
      </c>
      <c r="I899" s="1" t="s">
        <v>33</v>
      </c>
      <c r="J899" s="1" t="s">
        <v>40</v>
      </c>
      <c r="K899" s="1" t="s">
        <v>35</v>
      </c>
      <c r="L899" s="1" t="s">
        <v>36</v>
      </c>
      <c r="M899" s="2">
        <v>48945</v>
      </c>
      <c r="N899" s="1">
        <v>27</v>
      </c>
      <c r="O899" s="1">
        <v>4330.576</v>
      </c>
      <c r="Q899" s="2">
        <f t="shared" si="45"/>
        <v>48945</v>
      </c>
      <c r="R899" s="1">
        <f t="shared" si="46"/>
        <v>27</v>
      </c>
      <c r="S899" s="10">
        <f t="shared" si="47"/>
        <v>9558.844000000001</v>
      </c>
    </row>
    <row r="900" spans="1:19" x14ac:dyDescent="0.25">
      <c r="A900" s="1" t="s">
        <v>33</v>
      </c>
      <c r="B900" s="1" t="s">
        <v>39</v>
      </c>
      <c r="C900" s="1" t="s">
        <v>35</v>
      </c>
      <c r="D900" s="1" t="s">
        <v>36</v>
      </c>
      <c r="E900" s="2">
        <v>48945</v>
      </c>
      <c r="F900" s="1">
        <v>28</v>
      </c>
      <c r="G900" s="1">
        <v>5300.3059999999996</v>
      </c>
      <c r="I900" s="1" t="s">
        <v>33</v>
      </c>
      <c r="J900" s="1" t="s">
        <v>40</v>
      </c>
      <c r="K900" s="1" t="s">
        <v>35</v>
      </c>
      <c r="L900" s="1" t="s">
        <v>36</v>
      </c>
      <c r="M900" s="2">
        <v>48945</v>
      </c>
      <c r="N900" s="1">
        <v>28</v>
      </c>
      <c r="O900" s="1">
        <v>4389.0309999999999</v>
      </c>
      <c r="Q900" s="2">
        <f t="shared" si="45"/>
        <v>48945</v>
      </c>
      <c r="R900" s="1">
        <f t="shared" si="46"/>
        <v>28</v>
      </c>
      <c r="S900" s="10">
        <f t="shared" si="47"/>
        <v>9689.3369999999995</v>
      </c>
    </row>
    <row r="901" spans="1:19" x14ac:dyDescent="0.25">
      <c r="A901" s="1" t="s">
        <v>33</v>
      </c>
      <c r="B901" s="1" t="s">
        <v>39</v>
      </c>
      <c r="C901" s="1" t="s">
        <v>35</v>
      </c>
      <c r="D901" s="1" t="s">
        <v>36</v>
      </c>
      <c r="E901" s="2">
        <v>48945</v>
      </c>
      <c r="F901" s="1">
        <v>29</v>
      </c>
      <c r="G901" s="1">
        <v>5258.5429999999997</v>
      </c>
      <c r="I901" s="1" t="s">
        <v>33</v>
      </c>
      <c r="J901" s="1" t="s">
        <v>40</v>
      </c>
      <c r="K901" s="1" t="s">
        <v>35</v>
      </c>
      <c r="L901" s="1" t="s">
        <v>36</v>
      </c>
      <c r="M901" s="2">
        <v>48945</v>
      </c>
      <c r="N901" s="1">
        <v>29</v>
      </c>
      <c r="O901" s="1">
        <v>4354.8639999999996</v>
      </c>
      <c r="Q901" s="2">
        <f t="shared" si="45"/>
        <v>48945</v>
      </c>
      <c r="R901" s="1">
        <f t="shared" si="46"/>
        <v>29</v>
      </c>
      <c r="S901" s="10">
        <f t="shared" si="47"/>
        <v>9613.4069999999992</v>
      </c>
    </row>
    <row r="902" spans="1:19" x14ac:dyDescent="0.25">
      <c r="A902" s="1" t="s">
        <v>33</v>
      </c>
      <c r="B902" s="1" t="s">
        <v>39</v>
      </c>
      <c r="C902" s="1" t="s">
        <v>35</v>
      </c>
      <c r="D902" s="1" t="s">
        <v>36</v>
      </c>
      <c r="E902" s="2">
        <v>48945</v>
      </c>
      <c r="F902" s="1">
        <v>30</v>
      </c>
      <c r="G902" s="1">
        <v>5270.0309999999999</v>
      </c>
      <c r="I902" s="1" t="s">
        <v>33</v>
      </c>
      <c r="J902" s="1" t="s">
        <v>40</v>
      </c>
      <c r="K902" s="1" t="s">
        <v>35</v>
      </c>
      <c r="L902" s="1" t="s">
        <v>36</v>
      </c>
      <c r="M902" s="2">
        <v>48945</v>
      </c>
      <c r="N902" s="1">
        <v>30</v>
      </c>
      <c r="O902" s="1">
        <v>4364.7430000000004</v>
      </c>
      <c r="Q902" s="2">
        <f t="shared" ref="Q902:Q965" si="48">M902</f>
        <v>48945</v>
      </c>
      <c r="R902" s="1">
        <f t="shared" ref="R902:R965" si="49">N902</f>
        <v>30</v>
      </c>
      <c r="S902" s="10">
        <f t="shared" ref="S902:S965" si="50">O902+G902</f>
        <v>9634.7740000000013</v>
      </c>
    </row>
    <row r="903" spans="1:19" x14ac:dyDescent="0.25">
      <c r="A903" s="1" t="s">
        <v>33</v>
      </c>
      <c r="B903" s="1" t="s">
        <v>39</v>
      </c>
      <c r="C903" s="1" t="s">
        <v>35</v>
      </c>
      <c r="D903" s="1" t="s">
        <v>36</v>
      </c>
      <c r="E903" s="2">
        <v>48945</v>
      </c>
      <c r="F903" s="1">
        <v>31</v>
      </c>
      <c r="G903" s="1">
        <v>5231.576</v>
      </c>
      <c r="I903" s="1" t="s">
        <v>33</v>
      </c>
      <c r="J903" s="1" t="s">
        <v>40</v>
      </c>
      <c r="K903" s="1" t="s">
        <v>35</v>
      </c>
      <c r="L903" s="1" t="s">
        <v>36</v>
      </c>
      <c r="M903" s="2">
        <v>48945</v>
      </c>
      <c r="N903" s="1">
        <v>31</v>
      </c>
      <c r="O903" s="1">
        <v>4332.9579999999996</v>
      </c>
      <c r="Q903" s="2">
        <f t="shared" si="48"/>
        <v>48945</v>
      </c>
      <c r="R903" s="1">
        <f t="shared" si="49"/>
        <v>31</v>
      </c>
      <c r="S903" s="10">
        <f t="shared" si="50"/>
        <v>9564.5339999999997</v>
      </c>
    </row>
    <row r="904" spans="1:19" x14ac:dyDescent="0.25">
      <c r="A904" s="1" t="s">
        <v>33</v>
      </c>
      <c r="B904" s="1" t="s">
        <v>39</v>
      </c>
      <c r="C904" s="1" t="s">
        <v>35</v>
      </c>
      <c r="D904" s="1" t="s">
        <v>36</v>
      </c>
      <c r="E904" s="2">
        <v>48945</v>
      </c>
      <c r="F904" s="1">
        <v>32</v>
      </c>
      <c r="G904" s="1">
        <v>5296.9979999999996</v>
      </c>
      <c r="I904" s="1" t="s">
        <v>33</v>
      </c>
      <c r="J904" s="1" t="s">
        <v>40</v>
      </c>
      <c r="K904" s="1" t="s">
        <v>35</v>
      </c>
      <c r="L904" s="1" t="s">
        <v>36</v>
      </c>
      <c r="M904" s="2">
        <v>48945</v>
      </c>
      <c r="N904" s="1">
        <v>32</v>
      </c>
      <c r="O904" s="1">
        <v>4386.6480000000001</v>
      </c>
      <c r="Q904" s="2">
        <f t="shared" si="48"/>
        <v>48945</v>
      </c>
      <c r="R904" s="1">
        <f t="shared" si="49"/>
        <v>32</v>
      </c>
      <c r="S904" s="10">
        <f t="shared" si="50"/>
        <v>9683.6460000000006</v>
      </c>
    </row>
    <row r="905" spans="1:19" x14ac:dyDescent="0.25">
      <c r="A905" s="1" t="s">
        <v>33</v>
      </c>
      <c r="B905" s="1" t="s">
        <v>39</v>
      </c>
      <c r="C905" s="1" t="s">
        <v>35</v>
      </c>
      <c r="D905" s="1" t="s">
        <v>36</v>
      </c>
      <c r="E905" s="2">
        <v>48945</v>
      </c>
      <c r="F905" s="1">
        <v>33</v>
      </c>
      <c r="G905" s="1">
        <v>5274.29</v>
      </c>
      <c r="I905" s="1" t="s">
        <v>33</v>
      </c>
      <c r="J905" s="1" t="s">
        <v>40</v>
      </c>
      <c r="K905" s="1" t="s">
        <v>35</v>
      </c>
      <c r="L905" s="1" t="s">
        <v>36</v>
      </c>
      <c r="M905" s="2">
        <v>48945</v>
      </c>
      <c r="N905" s="1">
        <v>33</v>
      </c>
      <c r="O905" s="1">
        <v>4367.9539999999997</v>
      </c>
      <c r="Q905" s="2">
        <f t="shared" si="48"/>
        <v>48945</v>
      </c>
      <c r="R905" s="1">
        <f t="shared" si="49"/>
        <v>33</v>
      </c>
      <c r="S905" s="10">
        <f t="shared" si="50"/>
        <v>9642.2439999999988</v>
      </c>
    </row>
    <row r="906" spans="1:19" x14ac:dyDescent="0.25">
      <c r="A906" s="1" t="s">
        <v>33</v>
      </c>
      <c r="B906" s="1" t="s">
        <v>39</v>
      </c>
      <c r="C906" s="1" t="s">
        <v>35</v>
      </c>
      <c r="D906" s="1" t="s">
        <v>36</v>
      </c>
      <c r="E906" s="2">
        <v>48945</v>
      </c>
      <c r="F906" s="1">
        <v>34</v>
      </c>
      <c r="G906" s="1">
        <v>5254.2839999999997</v>
      </c>
      <c r="I906" s="1" t="s">
        <v>33</v>
      </c>
      <c r="J906" s="1" t="s">
        <v>40</v>
      </c>
      <c r="K906" s="1" t="s">
        <v>35</v>
      </c>
      <c r="L906" s="1" t="s">
        <v>36</v>
      </c>
      <c r="M906" s="2">
        <v>48945</v>
      </c>
      <c r="N906" s="1">
        <v>34</v>
      </c>
      <c r="O906" s="1">
        <v>4351.6530000000002</v>
      </c>
      <c r="Q906" s="2">
        <f t="shared" si="48"/>
        <v>48945</v>
      </c>
      <c r="R906" s="1">
        <f t="shared" si="49"/>
        <v>34</v>
      </c>
      <c r="S906" s="10">
        <f t="shared" si="50"/>
        <v>9605.9369999999999</v>
      </c>
    </row>
    <row r="907" spans="1:19" x14ac:dyDescent="0.25">
      <c r="A907" s="1" t="s">
        <v>33</v>
      </c>
      <c r="B907" s="1" t="s">
        <v>39</v>
      </c>
      <c r="C907" s="1" t="s">
        <v>35</v>
      </c>
      <c r="D907" s="1" t="s">
        <v>36</v>
      </c>
      <c r="E907" s="2">
        <v>48945</v>
      </c>
      <c r="F907" s="1">
        <v>35</v>
      </c>
      <c r="G907" s="1">
        <v>5234.8130000000001</v>
      </c>
      <c r="I907" s="1" t="s">
        <v>33</v>
      </c>
      <c r="J907" s="1" t="s">
        <v>40</v>
      </c>
      <c r="K907" s="1" t="s">
        <v>35</v>
      </c>
      <c r="L907" s="1" t="s">
        <v>36</v>
      </c>
      <c r="M907" s="2">
        <v>48945</v>
      </c>
      <c r="N907" s="1">
        <v>35</v>
      </c>
      <c r="O907" s="1">
        <v>4335.96</v>
      </c>
      <c r="Q907" s="2">
        <f t="shared" si="48"/>
        <v>48945</v>
      </c>
      <c r="R907" s="1">
        <f t="shared" si="49"/>
        <v>35</v>
      </c>
      <c r="S907" s="10">
        <f t="shared" si="50"/>
        <v>9570.773000000001</v>
      </c>
    </row>
    <row r="908" spans="1:19" x14ac:dyDescent="0.25">
      <c r="A908" s="1" t="s">
        <v>33</v>
      </c>
      <c r="B908" s="1" t="s">
        <v>39</v>
      </c>
      <c r="C908" s="1" t="s">
        <v>35</v>
      </c>
      <c r="D908" s="1" t="s">
        <v>36</v>
      </c>
      <c r="E908" s="2">
        <v>48945</v>
      </c>
      <c r="F908" s="1">
        <v>36</v>
      </c>
      <c r="G908" s="1">
        <v>5293.7610000000004</v>
      </c>
      <c r="I908" s="1" t="s">
        <v>33</v>
      </c>
      <c r="J908" s="1" t="s">
        <v>40</v>
      </c>
      <c r="K908" s="1" t="s">
        <v>35</v>
      </c>
      <c r="L908" s="1" t="s">
        <v>36</v>
      </c>
      <c r="M908" s="2">
        <v>48945</v>
      </c>
      <c r="N908" s="1">
        <v>36</v>
      </c>
      <c r="O908" s="1">
        <v>4383.6469999999999</v>
      </c>
      <c r="Q908" s="2">
        <f t="shared" si="48"/>
        <v>48945</v>
      </c>
      <c r="R908" s="1">
        <f t="shared" si="49"/>
        <v>36</v>
      </c>
      <c r="S908" s="10">
        <f t="shared" si="50"/>
        <v>9677.4079999999994</v>
      </c>
    </row>
    <row r="909" spans="1:19" x14ac:dyDescent="0.25">
      <c r="A909" s="1" t="s">
        <v>33</v>
      </c>
      <c r="B909" s="1" t="s">
        <v>39</v>
      </c>
      <c r="C909" s="1" t="s">
        <v>35</v>
      </c>
      <c r="D909" s="1" t="s">
        <v>36</v>
      </c>
      <c r="E909" s="2">
        <v>48945</v>
      </c>
      <c r="F909" s="1">
        <v>37</v>
      </c>
      <c r="G909" s="1">
        <v>5244.4189999999999</v>
      </c>
      <c r="I909" s="1" t="s">
        <v>33</v>
      </c>
      <c r="J909" s="1" t="s">
        <v>40</v>
      </c>
      <c r="K909" s="1" t="s">
        <v>35</v>
      </c>
      <c r="L909" s="1" t="s">
        <v>36</v>
      </c>
      <c r="M909" s="2">
        <v>48945</v>
      </c>
      <c r="N909" s="1">
        <v>37</v>
      </c>
      <c r="O909" s="1">
        <v>4343.0330000000004</v>
      </c>
      <c r="Q909" s="2">
        <f t="shared" si="48"/>
        <v>48945</v>
      </c>
      <c r="R909" s="1">
        <f t="shared" si="49"/>
        <v>37</v>
      </c>
      <c r="S909" s="10">
        <f t="shared" si="50"/>
        <v>9587.4520000000011</v>
      </c>
    </row>
    <row r="910" spans="1:19" x14ac:dyDescent="0.25">
      <c r="A910" s="1" t="s">
        <v>33</v>
      </c>
      <c r="B910" s="1" t="s">
        <v>39</v>
      </c>
      <c r="C910" s="1" t="s">
        <v>35</v>
      </c>
      <c r="D910" s="1" t="s">
        <v>36</v>
      </c>
      <c r="E910" s="2">
        <v>48945</v>
      </c>
      <c r="F910" s="1">
        <v>38</v>
      </c>
      <c r="G910" s="1">
        <v>5284.1549999999997</v>
      </c>
      <c r="I910" s="1" t="s">
        <v>33</v>
      </c>
      <c r="J910" s="1" t="s">
        <v>40</v>
      </c>
      <c r="K910" s="1" t="s">
        <v>35</v>
      </c>
      <c r="L910" s="1" t="s">
        <v>36</v>
      </c>
      <c r="M910" s="2">
        <v>48945</v>
      </c>
      <c r="N910" s="1">
        <v>38</v>
      </c>
      <c r="O910" s="1">
        <v>4376.5739999999996</v>
      </c>
      <c r="Q910" s="2">
        <f t="shared" si="48"/>
        <v>48945</v>
      </c>
      <c r="R910" s="1">
        <f t="shared" si="49"/>
        <v>38</v>
      </c>
      <c r="S910" s="10">
        <f t="shared" si="50"/>
        <v>9660.7289999999994</v>
      </c>
    </row>
    <row r="911" spans="1:19" x14ac:dyDescent="0.25">
      <c r="A911" s="1" t="s">
        <v>33</v>
      </c>
      <c r="B911" s="1" t="s">
        <v>39</v>
      </c>
      <c r="C911" s="1" t="s">
        <v>35</v>
      </c>
      <c r="D911" s="1" t="s">
        <v>36</v>
      </c>
      <c r="E911" s="2">
        <v>48945</v>
      </c>
      <c r="F911" s="1">
        <v>39</v>
      </c>
      <c r="G911" s="1">
        <v>5278.9970000000003</v>
      </c>
      <c r="I911" s="1" t="s">
        <v>33</v>
      </c>
      <c r="J911" s="1" t="s">
        <v>40</v>
      </c>
      <c r="K911" s="1" t="s">
        <v>35</v>
      </c>
      <c r="L911" s="1" t="s">
        <v>36</v>
      </c>
      <c r="M911" s="2">
        <v>48945</v>
      </c>
      <c r="N911" s="1">
        <v>39</v>
      </c>
      <c r="O911" s="1">
        <v>4371.71</v>
      </c>
      <c r="Q911" s="2">
        <f t="shared" si="48"/>
        <v>48945</v>
      </c>
      <c r="R911" s="1">
        <f t="shared" si="49"/>
        <v>39</v>
      </c>
      <c r="S911" s="10">
        <f t="shared" si="50"/>
        <v>9650.7070000000003</v>
      </c>
    </row>
    <row r="912" spans="1:19" x14ac:dyDescent="0.25">
      <c r="A912" s="1" t="s">
        <v>33</v>
      </c>
      <c r="B912" s="1" t="s">
        <v>39</v>
      </c>
      <c r="C912" s="1" t="s">
        <v>35</v>
      </c>
      <c r="D912" s="1" t="s">
        <v>36</v>
      </c>
      <c r="E912" s="2">
        <v>48945</v>
      </c>
      <c r="F912" s="1">
        <v>40</v>
      </c>
      <c r="G912" s="1">
        <v>5249.5770000000002</v>
      </c>
      <c r="I912" s="1" t="s">
        <v>33</v>
      </c>
      <c r="J912" s="1" t="s">
        <v>40</v>
      </c>
      <c r="K912" s="1" t="s">
        <v>35</v>
      </c>
      <c r="L912" s="1" t="s">
        <v>36</v>
      </c>
      <c r="M912" s="2">
        <v>48945</v>
      </c>
      <c r="N912" s="1">
        <v>40</v>
      </c>
      <c r="O912" s="1">
        <v>4347.8969999999999</v>
      </c>
      <c r="Q912" s="2">
        <f t="shared" si="48"/>
        <v>48945</v>
      </c>
      <c r="R912" s="1">
        <f t="shared" si="49"/>
        <v>40</v>
      </c>
      <c r="S912" s="10">
        <f t="shared" si="50"/>
        <v>9597.4740000000002</v>
      </c>
    </row>
    <row r="913" spans="1:19" x14ac:dyDescent="0.25">
      <c r="A913" s="1" t="s">
        <v>33</v>
      </c>
      <c r="B913" s="1" t="s">
        <v>39</v>
      </c>
      <c r="C913" s="1" t="s">
        <v>35</v>
      </c>
      <c r="D913" s="1" t="s">
        <v>36</v>
      </c>
      <c r="E913" s="2">
        <v>48945</v>
      </c>
      <c r="F913" s="1">
        <v>41</v>
      </c>
      <c r="G913" s="1">
        <v>5263.5609999999997</v>
      </c>
      <c r="I913" s="1" t="s">
        <v>33</v>
      </c>
      <c r="J913" s="1" t="s">
        <v>40</v>
      </c>
      <c r="K913" s="1" t="s">
        <v>35</v>
      </c>
      <c r="L913" s="1" t="s">
        <v>36</v>
      </c>
      <c r="M913" s="2">
        <v>48945</v>
      </c>
      <c r="N913" s="1">
        <v>41</v>
      </c>
      <c r="O913" s="1">
        <v>4357.5420000000004</v>
      </c>
      <c r="Q913" s="2">
        <f t="shared" si="48"/>
        <v>48945</v>
      </c>
      <c r="R913" s="1">
        <f t="shared" si="49"/>
        <v>41</v>
      </c>
      <c r="S913" s="10">
        <f t="shared" si="50"/>
        <v>9621.1029999999992</v>
      </c>
    </row>
    <row r="914" spans="1:19" x14ac:dyDescent="0.25">
      <c r="A914" s="1" t="s">
        <v>33</v>
      </c>
      <c r="B914" s="1" t="s">
        <v>39</v>
      </c>
      <c r="C914" s="1" t="s">
        <v>35</v>
      </c>
      <c r="D914" s="1" t="s">
        <v>36</v>
      </c>
      <c r="E914" s="2">
        <v>48945</v>
      </c>
      <c r="F914" s="1">
        <v>42</v>
      </c>
      <c r="G914" s="1">
        <v>5265.0140000000001</v>
      </c>
      <c r="I914" s="1" t="s">
        <v>33</v>
      </c>
      <c r="J914" s="1" t="s">
        <v>40</v>
      </c>
      <c r="K914" s="1" t="s">
        <v>35</v>
      </c>
      <c r="L914" s="1" t="s">
        <v>36</v>
      </c>
      <c r="M914" s="2">
        <v>48945</v>
      </c>
      <c r="N914" s="1">
        <v>42</v>
      </c>
      <c r="O914" s="1">
        <v>4362.0649999999996</v>
      </c>
      <c r="Q914" s="2">
        <f t="shared" si="48"/>
        <v>48945</v>
      </c>
      <c r="R914" s="1">
        <f t="shared" si="49"/>
        <v>42</v>
      </c>
      <c r="S914" s="10">
        <f t="shared" si="50"/>
        <v>9627.0789999999997</v>
      </c>
    </row>
    <row r="915" spans="1:19" x14ac:dyDescent="0.25">
      <c r="A915" s="1" t="s">
        <v>33</v>
      </c>
      <c r="B915" s="1" t="s">
        <v>39</v>
      </c>
      <c r="C915" s="1" t="s">
        <v>35</v>
      </c>
      <c r="D915" s="1" t="s">
        <v>36</v>
      </c>
      <c r="E915" s="2">
        <v>48945</v>
      </c>
      <c r="F915" s="1">
        <v>43</v>
      </c>
      <c r="G915" s="1">
        <v>5247.5469999999996</v>
      </c>
      <c r="I915" s="1" t="s">
        <v>33</v>
      </c>
      <c r="J915" s="1" t="s">
        <v>40</v>
      </c>
      <c r="K915" s="1" t="s">
        <v>35</v>
      </c>
      <c r="L915" s="1" t="s">
        <v>36</v>
      </c>
      <c r="M915" s="2">
        <v>48945</v>
      </c>
      <c r="N915" s="1">
        <v>43</v>
      </c>
      <c r="O915" s="1">
        <v>4345.2030000000004</v>
      </c>
      <c r="Q915" s="2">
        <f t="shared" si="48"/>
        <v>48945</v>
      </c>
      <c r="R915" s="1">
        <f t="shared" si="49"/>
        <v>43</v>
      </c>
      <c r="S915" s="10">
        <f t="shared" si="50"/>
        <v>9592.75</v>
      </c>
    </row>
    <row r="916" spans="1:19" x14ac:dyDescent="0.25">
      <c r="A916" s="1" t="s">
        <v>33</v>
      </c>
      <c r="B916" s="1" t="s">
        <v>39</v>
      </c>
      <c r="C916" s="1" t="s">
        <v>35</v>
      </c>
      <c r="D916" s="1" t="s">
        <v>36</v>
      </c>
      <c r="E916" s="2">
        <v>48945</v>
      </c>
      <c r="F916" s="1">
        <v>44</v>
      </c>
      <c r="G916" s="1">
        <v>5281.027</v>
      </c>
      <c r="I916" s="1" t="s">
        <v>33</v>
      </c>
      <c r="J916" s="1" t="s">
        <v>40</v>
      </c>
      <c r="K916" s="1" t="s">
        <v>35</v>
      </c>
      <c r="L916" s="1" t="s">
        <v>36</v>
      </c>
      <c r="M916" s="2">
        <v>48945</v>
      </c>
      <c r="N916" s="1">
        <v>44</v>
      </c>
      <c r="O916" s="1">
        <v>4374.4030000000002</v>
      </c>
      <c r="Q916" s="2">
        <f t="shared" si="48"/>
        <v>48945</v>
      </c>
      <c r="R916" s="1">
        <f t="shared" si="49"/>
        <v>44</v>
      </c>
      <c r="S916" s="10">
        <f t="shared" si="50"/>
        <v>9655.43</v>
      </c>
    </row>
    <row r="917" spans="1:19" x14ac:dyDescent="0.25">
      <c r="A917" s="1" t="s">
        <v>33</v>
      </c>
      <c r="B917" s="1" t="s">
        <v>39</v>
      </c>
      <c r="C917" s="1" t="s">
        <v>35</v>
      </c>
      <c r="D917" s="1" t="s">
        <v>36</v>
      </c>
      <c r="E917" s="2">
        <v>48945</v>
      </c>
      <c r="F917" s="1">
        <v>45</v>
      </c>
      <c r="G917" s="1">
        <v>5231.1589999999997</v>
      </c>
      <c r="I917" s="1" t="s">
        <v>33</v>
      </c>
      <c r="J917" s="1" t="s">
        <v>40</v>
      </c>
      <c r="K917" s="1" t="s">
        <v>35</v>
      </c>
      <c r="L917" s="1" t="s">
        <v>36</v>
      </c>
      <c r="M917" s="2">
        <v>48945</v>
      </c>
      <c r="N917" s="1">
        <v>45</v>
      </c>
      <c r="O917" s="1">
        <v>4332.7920000000004</v>
      </c>
      <c r="Q917" s="2">
        <f t="shared" si="48"/>
        <v>48945</v>
      </c>
      <c r="R917" s="1">
        <f t="shared" si="49"/>
        <v>45</v>
      </c>
      <c r="S917" s="10">
        <f t="shared" si="50"/>
        <v>9563.9510000000009</v>
      </c>
    </row>
    <row r="918" spans="1:19" x14ac:dyDescent="0.25">
      <c r="A918" s="1" t="s">
        <v>33</v>
      </c>
      <c r="B918" s="1" t="s">
        <v>39</v>
      </c>
      <c r="C918" s="1" t="s">
        <v>35</v>
      </c>
      <c r="D918" s="1" t="s">
        <v>36</v>
      </c>
      <c r="E918" s="2">
        <v>48945</v>
      </c>
      <c r="F918" s="1">
        <v>46</v>
      </c>
      <c r="G918" s="1">
        <v>5297.415</v>
      </c>
      <c r="I918" s="1" t="s">
        <v>33</v>
      </c>
      <c r="J918" s="1" t="s">
        <v>40</v>
      </c>
      <c r="K918" s="1" t="s">
        <v>35</v>
      </c>
      <c r="L918" s="1" t="s">
        <v>36</v>
      </c>
      <c r="M918" s="2">
        <v>48945</v>
      </c>
      <c r="N918" s="1">
        <v>46</v>
      </c>
      <c r="O918" s="1">
        <v>4386.8149999999996</v>
      </c>
      <c r="Q918" s="2">
        <f t="shared" si="48"/>
        <v>48945</v>
      </c>
      <c r="R918" s="1">
        <f t="shared" si="49"/>
        <v>46</v>
      </c>
      <c r="S918" s="10">
        <f t="shared" si="50"/>
        <v>9684.23</v>
      </c>
    </row>
    <row r="919" spans="1:19" x14ac:dyDescent="0.25">
      <c r="A919" s="1" t="s">
        <v>33</v>
      </c>
      <c r="B919" s="1" t="s">
        <v>39</v>
      </c>
      <c r="C919" s="1" t="s">
        <v>35</v>
      </c>
      <c r="D919" s="1" t="s">
        <v>36</v>
      </c>
      <c r="E919" s="2">
        <v>48945</v>
      </c>
      <c r="F919" s="1">
        <v>47</v>
      </c>
      <c r="G919" s="1">
        <v>5280.4859999999999</v>
      </c>
      <c r="I919" s="1" t="s">
        <v>33</v>
      </c>
      <c r="J919" s="1" t="s">
        <v>40</v>
      </c>
      <c r="K919" s="1" t="s">
        <v>35</v>
      </c>
      <c r="L919" s="1" t="s">
        <v>36</v>
      </c>
      <c r="M919" s="2">
        <v>48945</v>
      </c>
      <c r="N919" s="1">
        <v>47</v>
      </c>
      <c r="O919" s="1">
        <v>4372.8890000000001</v>
      </c>
      <c r="Q919" s="2">
        <f t="shared" si="48"/>
        <v>48945</v>
      </c>
      <c r="R919" s="1">
        <f t="shared" si="49"/>
        <v>47</v>
      </c>
      <c r="S919" s="10">
        <f t="shared" si="50"/>
        <v>9653.375</v>
      </c>
    </row>
    <row r="920" spans="1:19" x14ac:dyDescent="0.25">
      <c r="A920" s="1" t="s">
        <v>33</v>
      </c>
      <c r="B920" s="1" t="s">
        <v>39</v>
      </c>
      <c r="C920" s="1" t="s">
        <v>35</v>
      </c>
      <c r="D920" s="1" t="s">
        <v>36</v>
      </c>
      <c r="E920" s="2">
        <v>48945</v>
      </c>
      <c r="F920" s="1">
        <v>48</v>
      </c>
      <c r="G920" s="1">
        <v>5248.0879999999997</v>
      </c>
      <c r="I920" s="1" t="s">
        <v>33</v>
      </c>
      <c r="J920" s="1" t="s">
        <v>40</v>
      </c>
      <c r="K920" s="1" t="s">
        <v>35</v>
      </c>
      <c r="L920" s="1" t="s">
        <v>36</v>
      </c>
      <c r="M920" s="2">
        <v>48945</v>
      </c>
      <c r="N920" s="1">
        <v>48</v>
      </c>
      <c r="O920" s="1">
        <v>4346.7179999999998</v>
      </c>
      <c r="Q920" s="2">
        <f t="shared" si="48"/>
        <v>48945</v>
      </c>
      <c r="R920" s="1">
        <f t="shared" si="49"/>
        <v>48</v>
      </c>
      <c r="S920" s="10">
        <f t="shared" si="50"/>
        <v>9594.8060000000005</v>
      </c>
    </row>
    <row r="921" spans="1:19" x14ac:dyDescent="0.25">
      <c r="A921" s="1" t="s">
        <v>33</v>
      </c>
      <c r="B921" s="1" t="s">
        <v>39</v>
      </c>
      <c r="C921" s="1" t="s">
        <v>35</v>
      </c>
      <c r="D921" s="1" t="s">
        <v>36</v>
      </c>
      <c r="E921" s="2">
        <v>48945</v>
      </c>
      <c r="F921" s="1">
        <v>49</v>
      </c>
      <c r="G921" s="1">
        <v>5213.4250000000002</v>
      </c>
      <c r="I921" s="1" t="s">
        <v>33</v>
      </c>
      <c r="J921" s="1" t="s">
        <v>40</v>
      </c>
      <c r="K921" s="1" t="s">
        <v>35</v>
      </c>
      <c r="L921" s="1" t="s">
        <v>36</v>
      </c>
      <c r="M921" s="2">
        <v>48945</v>
      </c>
      <c r="N921" s="1">
        <v>49</v>
      </c>
      <c r="O921" s="1">
        <v>4317.8069999999998</v>
      </c>
      <c r="Q921" s="2">
        <f t="shared" si="48"/>
        <v>48945</v>
      </c>
      <c r="R921" s="1">
        <f t="shared" si="49"/>
        <v>49</v>
      </c>
      <c r="S921" s="10">
        <f t="shared" si="50"/>
        <v>9531.232</v>
      </c>
    </row>
    <row r="922" spans="1:19" x14ac:dyDescent="0.25">
      <c r="A922" s="1" t="s">
        <v>33</v>
      </c>
      <c r="B922" s="1" t="s">
        <v>39</v>
      </c>
      <c r="C922" s="1" t="s">
        <v>35</v>
      </c>
      <c r="D922" s="1" t="s">
        <v>36</v>
      </c>
      <c r="E922" s="2">
        <v>48945</v>
      </c>
      <c r="F922" s="1">
        <v>50</v>
      </c>
      <c r="G922" s="1">
        <v>5315.1490000000003</v>
      </c>
      <c r="I922" s="1" t="s">
        <v>33</v>
      </c>
      <c r="J922" s="1" t="s">
        <v>40</v>
      </c>
      <c r="K922" s="1" t="s">
        <v>35</v>
      </c>
      <c r="L922" s="1" t="s">
        <v>36</v>
      </c>
      <c r="M922" s="2">
        <v>48945</v>
      </c>
      <c r="N922" s="1">
        <v>50</v>
      </c>
      <c r="O922" s="1">
        <v>4401.8</v>
      </c>
      <c r="Q922" s="2">
        <f t="shared" si="48"/>
        <v>48945</v>
      </c>
      <c r="R922" s="1">
        <f t="shared" si="49"/>
        <v>50</v>
      </c>
      <c r="S922" s="10">
        <f t="shared" si="50"/>
        <v>9716.9490000000005</v>
      </c>
    </row>
    <row r="923" spans="1:19" x14ac:dyDescent="0.25">
      <c r="A923" s="1" t="s">
        <v>33</v>
      </c>
      <c r="B923" s="1" t="s">
        <v>39</v>
      </c>
      <c r="C923" s="1" t="s">
        <v>35</v>
      </c>
      <c r="D923" s="1" t="s">
        <v>36</v>
      </c>
      <c r="E923" s="2">
        <v>49310</v>
      </c>
      <c r="F923" s="1" t="s">
        <v>0</v>
      </c>
      <c r="G923" s="1">
        <v>5331.6580000000004</v>
      </c>
      <c r="I923" s="1" t="s">
        <v>33</v>
      </c>
      <c r="J923" s="1" t="s">
        <v>40</v>
      </c>
      <c r="K923" s="1" t="s">
        <v>35</v>
      </c>
      <c r="L923" s="1" t="s">
        <v>36</v>
      </c>
      <c r="M923" s="2">
        <v>49310</v>
      </c>
      <c r="N923" s="1" t="s">
        <v>0</v>
      </c>
      <c r="O923" s="1">
        <v>4461.6469999999999</v>
      </c>
      <c r="Q923" s="2">
        <f t="shared" si="48"/>
        <v>49310</v>
      </c>
      <c r="R923" s="1" t="str">
        <f t="shared" si="49"/>
        <v>Expected Values</v>
      </c>
      <c r="S923" s="10">
        <f t="shared" si="50"/>
        <v>9793.3050000000003</v>
      </c>
    </row>
    <row r="924" spans="1:19" x14ac:dyDescent="0.25">
      <c r="A924" s="1" t="s">
        <v>33</v>
      </c>
      <c r="B924" s="1" t="s">
        <v>39</v>
      </c>
      <c r="C924" s="1" t="s">
        <v>35</v>
      </c>
      <c r="D924" s="1" t="s">
        <v>36</v>
      </c>
      <c r="E924" s="2">
        <v>49310</v>
      </c>
      <c r="F924" s="1">
        <v>1</v>
      </c>
      <c r="G924" s="1">
        <v>5313.15</v>
      </c>
      <c r="I924" s="1" t="s">
        <v>33</v>
      </c>
      <c r="J924" s="1" t="s">
        <v>40</v>
      </c>
      <c r="K924" s="1" t="s">
        <v>35</v>
      </c>
      <c r="L924" s="1" t="s">
        <v>36</v>
      </c>
      <c r="M924" s="2">
        <v>49310</v>
      </c>
      <c r="N924" s="1">
        <v>1</v>
      </c>
      <c r="O924" s="1">
        <v>4446.6149999999998</v>
      </c>
      <c r="Q924" s="2">
        <f t="shared" si="48"/>
        <v>49310</v>
      </c>
      <c r="R924" s="1">
        <f t="shared" si="49"/>
        <v>1</v>
      </c>
      <c r="S924" s="10">
        <f t="shared" si="50"/>
        <v>9759.7649999999994</v>
      </c>
    </row>
    <row r="925" spans="1:19" x14ac:dyDescent="0.25">
      <c r="A925" s="1" t="s">
        <v>33</v>
      </c>
      <c r="B925" s="1" t="s">
        <v>39</v>
      </c>
      <c r="C925" s="1" t="s">
        <v>35</v>
      </c>
      <c r="D925" s="1" t="s">
        <v>36</v>
      </c>
      <c r="E925" s="2">
        <v>49310</v>
      </c>
      <c r="F925" s="1">
        <v>2</v>
      </c>
      <c r="G925" s="1">
        <v>5350.1660000000002</v>
      </c>
      <c r="I925" s="1" t="s">
        <v>33</v>
      </c>
      <c r="J925" s="1" t="s">
        <v>40</v>
      </c>
      <c r="K925" s="1" t="s">
        <v>35</v>
      </c>
      <c r="L925" s="1" t="s">
        <v>36</v>
      </c>
      <c r="M925" s="2">
        <v>49310</v>
      </c>
      <c r="N925" s="1">
        <v>2</v>
      </c>
      <c r="O925" s="1">
        <v>4476.68</v>
      </c>
      <c r="Q925" s="2">
        <f t="shared" si="48"/>
        <v>49310</v>
      </c>
      <c r="R925" s="1">
        <f t="shared" si="49"/>
        <v>2</v>
      </c>
      <c r="S925" s="10">
        <f t="shared" si="50"/>
        <v>9826.8460000000014</v>
      </c>
    </row>
    <row r="926" spans="1:19" x14ac:dyDescent="0.25">
      <c r="A926" s="1" t="s">
        <v>33</v>
      </c>
      <c r="B926" s="1" t="s">
        <v>39</v>
      </c>
      <c r="C926" s="1" t="s">
        <v>35</v>
      </c>
      <c r="D926" s="1" t="s">
        <v>36</v>
      </c>
      <c r="E926" s="2">
        <v>49310</v>
      </c>
      <c r="F926" s="1">
        <v>3</v>
      </c>
      <c r="G926" s="1">
        <v>5311.768</v>
      </c>
      <c r="I926" s="1" t="s">
        <v>33</v>
      </c>
      <c r="J926" s="1" t="s">
        <v>40</v>
      </c>
      <c r="K926" s="1" t="s">
        <v>35</v>
      </c>
      <c r="L926" s="1" t="s">
        <v>36</v>
      </c>
      <c r="M926" s="2">
        <v>49310</v>
      </c>
      <c r="N926" s="1">
        <v>3</v>
      </c>
      <c r="O926" s="1">
        <v>4444.5969999999998</v>
      </c>
      <c r="Q926" s="2">
        <f t="shared" si="48"/>
        <v>49310</v>
      </c>
      <c r="R926" s="1">
        <f t="shared" si="49"/>
        <v>3</v>
      </c>
      <c r="S926" s="10">
        <f t="shared" si="50"/>
        <v>9756.3649999999998</v>
      </c>
    </row>
    <row r="927" spans="1:19" x14ac:dyDescent="0.25">
      <c r="A927" s="1" t="s">
        <v>33</v>
      </c>
      <c r="B927" s="1" t="s">
        <v>39</v>
      </c>
      <c r="C927" s="1" t="s">
        <v>35</v>
      </c>
      <c r="D927" s="1" t="s">
        <v>36</v>
      </c>
      <c r="E927" s="2">
        <v>49310</v>
      </c>
      <c r="F927" s="1">
        <v>4</v>
      </c>
      <c r="G927" s="1">
        <v>5351.5479999999998</v>
      </c>
      <c r="I927" s="1" t="s">
        <v>33</v>
      </c>
      <c r="J927" s="1" t="s">
        <v>40</v>
      </c>
      <c r="K927" s="1" t="s">
        <v>35</v>
      </c>
      <c r="L927" s="1" t="s">
        <v>36</v>
      </c>
      <c r="M927" s="2">
        <v>49310</v>
      </c>
      <c r="N927" s="1">
        <v>4</v>
      </c>
      <c r="O927" s="1">
        <v>4478.6980000000003</v>
      </c>
      <c r="Q927" s="2">
        <f t="shared" si="48"/>
        <v>49310</v>
      </c>
      <c r="R927" s="1">
        <f t="shared" si="49"/>
        <v>4</v>
      </c>
      <c r="S927" s="10">
        <f t="shared" si="50"/>
        <v>9830.2459999999992</v>
      </c>
    </row>
    <row r="928" spans="1:19" x14ac:dyDescent="0.25">
      <c r="A928" s="1" t="s">
        <v>33</v>
      </c>
      <c r="B928" s="1" t="s">
        <v>39</v>
      </c>
      <c r="C928" s="1" t="s">
        <v>35</v>
      </c>
      <c r="D928" s="1" t="s">
        <v>36</v>
      </c>
      <c r="E928" s="2">
        <v>49310</v>
      </c>
      <c r="F928" s="1">
        <v>5</v>
      </c>
      <c r="G928" s="1">
        <v>5349.8689999999997</v>
      </c>
      <c r="I928" s="1" t="s">
        <v>33</v>
      </c>
      <c r="J928" s="1" t="s">
        <v>40</v>
      </c>
      <c r="K928" s="1" t="s">
        <v>35</v>
      </c>
      <c r="L928" s="1" t="s">
        <v>36</v>
      </c>
      <c r="M928" s="2">
        <v>49310</v>
      </c>
      <c r="N928" s="1">
        <v>5</v>
      </c>
      <c r="O928" s="1">
        <v>4476.8530000000001</v>
      </c>
      <c r="Q928" s="2">
        <f t="shared" si="48"/>
        <v>49310</v>
      </c>
      <c r="R928" s="1">
        <f t="shared" si="49"/>
        <v>5</v>
      </c>
      <c r="S928" s="10">
        <f t="shared" si="50"/>
        <v>9826.7219999999998</v>
      </c>
    </row>
    <row r="929" spans="1:19" x14ac:dyDescent="0.25">
      <c r="A929" s="1" t="s">
        <v>33</v>
      </c>
      <c r="B929" s="1" t="s">
        <v>39</v>
      </c>
      <c r="C929" s="1" t="s">
        <v>35</v>
      </c>
      <c r="D929" s="1" t="s">
        <v>36</v>
      </c>
      <c r="E929" s="2">
        <v>49310</v>
      </c>
      <c r="F929" s="1">
        <v>6</v>
      </c>
      <c r="G929" s="1">
        <v>5313.4470000000001</v>
      </c>
      <c r="I929" s="1" t="s">
        <v>33</v>
      </c>
      <c r="J929" s="1" t="s">
        <v>40</v>
      </c>
      <c r="K929" s="1" t="s">
        <v>35</v>
      </c>
      <c r="L929" s="1" t="s">
        <v>36</v>
      </c>
      <c r="M929" s="2">
        <v>49310</v>
      </c>
      <c r="N929" s="1">
        <v>6</v>
      </c>
      <c r="O929" s="1">
        <v>4446.442</v>
      </c>
      <c r="Q929" s="2">
        <f t="shared" si="48"/>
        <v>49310</v>
      </c>
      <c r="R929" s="1">
        <f t="shared" si="49"/>
        <v>6</v>
      </c>
      <c r="S929" s="10">
        <f t="shared" si="50"/>
        <v>9759.8889999999992</v>
      </c>
    </row>
    <row r="930" spans="1:19" x14ac:dyDescent="0.25">
      <c r="A930" s="1" t="s">
        <v>33</v>
      </c>
      <c r="B930" s="1" t="s">
        <v>39</v>
      </c>
      <c r="C930" s="1" t="s">
        <v>35</v>
      </c>
      <c r="D930" s="1" t="s">
        <v>36</v>
      </c>
      <c r="E930" s="2">
        <v>49310</v>
      </c>
      <c r="F930" s="1">
        <v>7</v>
      </c>
      <c r="G930" s="1">
        <v>5328.1469999999999</v>
      </c>
      <c r="I930" s="1" t="s">
        <v>33</v>
      </c>
      <c r="J930" s="1" t="s">
        <v>40</v>
      </c>
      <c r="K930" s="1" t="s">
        <v>35</v>
      </c>
      <c r="L930" s="1" t="s">
        <v>36</v>
      </c>
      <c r="M930" s="2">
        <v>49310</v>
      </c>
      <c r="N930" s="1">
        <v>7</v>
      </c>
      <c r="O930" s="1">
        <v>4459.08</v>
      </c>
      <c r="Q930" s="2">
        <f t="shared" si="48"/>
        <v>49310</v>
      </c>
      <c r="R930" s="1">
        <f t="shared" si="49"/>
        <v>7</v>
      </c>
      <c r="S930" s="10">
        <f t="shared" si="50"/>
        <v>9787.226999999999</v>
      </c>
    </row>
    <row r="931" spans="1:19" x14ac:dyDescent="0.25">
      <c r="A931" s="1" t="s">
        <v>33</v>
      </c>
      <c r="B931" s="1" t="s">
        <v>39</v>
      </c>
      <c r="C931" s="1" t="s">
        <v>35</v>
      </c>
      <c r="D931" s="1" t="s">
        <v>36</v>
      </c>
      <c r="E931" s="2">
        <v>49310</v>
      </c>
      <c r="F931" s="1">
        <v>8</v>
      </c>
      <c r="G931" s="1">
        <v>5335.1689999999999</v>
      </c>
      <c r="I931" s="1" t="s">
        <v>33</v>
      </c>
      <c r="J931" s="1" t="s">
        <v>40</v>
      </c>
      <c r="K931" s="1" t="s">
        <v>35</v>
      </c>
      <c r="L931" s="1" t="s">
        <v>36</v>
      </c>
      <c r="M931" s="2">
        <v>49310</v>
      </c>
      <c r="N931" s="1">
        <v>8</v>
      </c>
      <c r="O931" s="1">
        <v>4464.2139999999999</v>
      </c>
      <c r="Q931" s="2">
        <f t="shared" si="48"/>
        <v>49310</v>
      </c>
      <c r="R931" s="1">
        <f t="shared" si="49"/>
        <v>8</v>
      </c>
      <c r="S931" s="10">
        <f t="shared" si="50"/>
        <v>9799.3829999999998</v>
      </c>
    </row>
    <row r="932" spans="1:19" x14ac:dyDescent="0.25">
      <c r="A932" s="1" t="s">
        <v>33</v>
      </c>
      <c r="B932" s="1" t="s">
        <v>39</v>
      </c>
      <c r="C932" s="1" t="s">
        <v>35</v>
      </c>
      <c r="D932" s="1" t="s">
        <v>36</v>
      </c>
      <c r="E932" s="2">
        <v>49310</v>
      </c>
      <c r="F932" s="1">
        <v>9</v>
      </c>
      <c r="G932" s="1">
        <v>5309.2079999999996</v>
      </c>
      <c r="I932" s="1" t="s">
        <v>33</v>
      </c>
      <c r="J932" s="1" t="s">
        <v>40</v>
      </c>
      <c r="K932" s="1" t="s">
        <v>35</v>
      </c>
      <c r="L932" s="1" t="s">
        <v>36</v>
      </c>
      <c r="M932" s="2">
        <v>49310</v>
      </c>
      <c r="N932" s="1">
        <v>9</v>
      </c>
      <c r="O932" s="1">
        <v>4442.893</v>
      </c>
      <c r="Q932" s="2">
        <f t="shared" si="48"/>
        <v>49310</v>
      </c>
      <c r="R932" s="1">
        <f t="shared" si="49"/>
        <v>9</v>
      </c>
      <c r="S932" s="10">
        <f t="shared" si="50"/>
        <v>9752.1009999999987</v>
      </c>
    </row>
    <row r="933" spans="1:19" x14ac:dyDescent="0.25">
      <c r="A933" s="1" t="s">
        <v>33</v>
      </c>
      <c r="B933" s="1" t="s">
        <v>39</v>
      </c>
      <c r="C933" s="1" t="s">
        <v>35</v>
      </c>
      <c r="D933" s="1" t="s">
        <v>36</v>
      </c>
      <c r="E933" s="2">
        <v>49310</v>
      </c>
      <c r="F933" s="1">
        <v>10</v>
      </c>
      <c r="G933" s="1">
        <v>5354.1059999999998</v>
      </c>
      <c r="I933" s="1" t="s">
        <v>33</v>
      </c>
      <c r="J933" s="1" t="s">
        <v>40</v>
      </c>
      <c r="K933" s="1" t="s">
        <v>35</v>
      </c>
      <c r="L933" s="1" t="s">
        <v>36</v>
      </c>
      <c r="M933" s="2">
        <v>49310</v>
      </c>
      <c r="N933" s="1">
        <v>10</v>
      </c>
      <c r="O933" s="1">
        <v>4480.402</v>
      </c>
      <c r="Q933" s="2">
        <f t="shared" si="48"/>
        <v>49310</v>
      </c>
      <c r="R933" s="1">
        <f t="shared" si="49"/>
        <v>10</v>
      </c>
      <c r="S933" s="10">
        <f t="shared" si="50"/>
        <v>9834.5079999999998</v>
      </c>
    </row>
    <row r="934" spans="1:19" x14ac:dyDescent="0.25">
      <c r="A934" s="1" t="s">
        <v>33</v>
      </c>
      <c r="B934" s="1" t="s">
        <v>39</v>
      </c>
      <c r="C934" s="1" t="s">
        <v>35</v>
      </c>
      <c r="D934" s="1" t="s">
        <v>36</v>
      </c>
      <c r="E934" s="2">
        <v>49310</v>
      </c>
      <c r="F934" s="1">
        <v>11</v>
      </c>
      <c r="G934" s="1">
        <v>5329.5590000000002</v>
      </c>
      <c r="I934" s="1" t="s">
        <v>33</v>
      </c>
      <c r="J934" s="1" t="s">
        <v>40</v>
      </c>
      <c r="K934" s="1" t="s">
        <v>35</v>
      </c>
      <c r="L934" s="1" t="s">
        <v>36</v>
      </c>
      <c r="M934" s="2">
        <v>49310</v>
      </c>
      <c r="N934" s="1">
        <v>11</v>
      </c>
      <c r="O934" s="1">
        <v>4460.1719999999996</v>
      </c>
      <c r="Q934" s="2">
        <f t="shared" si="48"/>
        <v>49310</v>
      </c>
      <c r="R934" s="1">
        <f t="shared" si="49"/>
        <v>11</v>
      </c>
      <c r="S934" s="10">
        <f t="shared" si="50"/>
        <v>9789.7309999999998</v>
      </c>
    </row>
    <row r="935" spans="1:19" x14ac:dyDescent="0.25">
      <c r="A935" s="1" t="s">
        <v>33</v>
      </c>
      <c r="B935" s="1" t="s">
        <v>39</v>
      </c>
      <c r="C935" s="1" t="s">
        <v>35</v>
      </c>
      <c r="D935" s="1" t="s">
        <v>36</v>
      </c>
      <c r="E935" s="2">
        <v>49310</v>
      </c>
      <c r="F935" s="1">
        <v>12</v>
      </c>
      <c r="G935" s="1">
        <v>5333.7560000000003</v>
      </c>
      <c r="I935" s="1" t="s">
        <v>33</v>
      </c>
      <c r="J935" s="1" t="s">
        <v>40</v>
      </c>
      <c r="K935" s="1" t="s">
        <v>35</v>
      </c>
      <c r="L935" s="1" t="s">
        <v>36</v>
      </c>
      <c r="M935" s="2">
        <v>49310</v>
      </c>
      <c r="N935" s="1">
        <v>12</v>
      </c>
      <c r="O935" s="1">
        <v>4463.1229999999996</v>
      </c>
      <c r="Q935" s="2">
        <f t="shared" si="48"/>
        <v>49310</v>
      </c>
      <c r="R935" s="1">
        <f t="shared" si="49"/>
        <v>12</v>
      </c>
      <c r="S935" s="10">
        <f t="shared" si="50"/>
        <v>9796.8790000000008</v>
      </c>
    </row>
    <row r="936" spans="1:19" x14ac:dyDescent="0.25">
      <c r="A936" s="1" t="s">
        <v>33</v>
      </c>
      <c r="B936" s="1" t="s">
        <v>39</v>
      </c>
      <c r="C936" s="1" t="s">
        <v>35</v>
      </c>
      <c r="D936" s="1" t="s">
        <v>36</v>
      </c>
      <c r="E936" s="2">
        <v>49310</v>
      </c>
      <c r="F936" s="1">
        <v>13</v>
      </c>
      <c r="G936" s="1">
        <v>5320.6390000000001</v>
      </c>
      <c r="I936" s="1" t="s">
        <v>33</v>
      </c>
      <c r="J936" s="1" t="s">
        <v>40</v>
      </c>
      <c r="K936" s="1" t="s">
        <v>35</v>
      </c>
      <c r="L936" s="1" t="s">
        <v>36</v>
      </c>
      <c r="M936" s="2">
        <v>49310</v>
      </c>
      <c r="N936" s="1">
        <v>13</v>
      </c>
      <c r="O936" s="1">
        <v>4452.1310000000003</v>
      </c>
      <c r="Q936" s="2">
        <f t="shared" si="48"/>
        <v>49310</v>
      </c>
      <c r="R936" s="1">
        <f t="shared" si="49"/>
        <v>13</v>
      </c>
      <c r="S936" s="10">
        <f t="shared" si="50"/>
        <v>9772.77</v>
      </c>
    </row>
    <row r="937" spans="1:19" x14ac:dyDescent="0.25">
      <c r="A937" s="1" t="s">
        <v>33</v>
      </c>
      <c r="B937" s="1" t="s">
        <v>39</v>
      </c>
      <c r="C937" s="1" t="s">
        <v>35</v>
      </c>
      <c r="D937" s="1" t="s">
        <v>36</v>
      </c>
      <c r="E937" s="2">
        <v>49310</v>
      </c>
      <c r="F937" s="1">
        <v>14</v>
      </c>
      <c r="G937" s="1">
        <v>5342.6769999999997</v>
      </c>
      <c r="I937" s="1" t="s">
        <v>33</v>
      </c>
      <c r="J937" s="1" t="s">
        <v>40</v>
      </c>
      <c r="K937" s="1" t="s">
        <v>35</v>
      </c>
      <c r="L937" s="1" t="s">
        <v>36</v>
      </c>
      <c r="M937" s="2">
        <v>49310</v>
      </c>
      <c r="N937" s="1">
        <v>14</v>
      </c>
      <c r="O937" s="1">
        <v>4471.1629999999996</v>
      </c>
      <c r="Q937" s="2">
        <f t="shared" si="48"/>
        <v>49310</v>
      </c>
      <c r="R937" s="1">
        <f t="shared" si="49"/>
        <v>14</v>
      </c>
      <c r="S937" s="10">
        <f t="shared" si="50"/>
        <v>9813.84</v>
      </c>
    </row>
    <row r="938" spans="1:19" x14ac:dyDescent="0.25">
      <c r="A938" s="1" t="s">
        <v>33</v>
      </c>
      <c r="B938" s="1" t="s">
        <v>39</v>
      </c>
      <c r="C938" s="1" t="s">
        <v>35</v>
      </c>
      <c r="D938" s="1" t="s">
        <v>36</v>
      </c>
      <c r="E938" s="2">
        <v>49310</v>
      </c>
      <c r="F938" s="1">
        <v>15</v>
      </c>
      <c r="G938" s="1">
        <v>5357.7529999999997</v>
      </c>
      <c r="I938" s="1" t="s">
        <v>33</v>
      </c>
      <c r="J938" s="1" t="s">
        <v>40</v>
      </c>
      <c r="K938" s="1" t="s">
        <v>35</v>
      </c>
      <c r="L938" s="1" t="s">
        <v>36</v>
      </c>
      <c r="M938" s="2">
        <v>49310</v>
      </c>
      <c r="N938" s="1">
        <v>15</v>
      </c>
      <c r="O938" s="1">
        <v>4483.2290000000003</v>
      </c>
      <c r="Q938" s="2">
        <f t="shared" si="48"/>
        <v>49310</v>
      </c>
      <c r="R938" s="1">
        <f t="shared" si="49"/>
        <v>15</v>
      </c>
      <c r="S938" s="10">
        <f t="shared" si="50"/>
        <v>9840.982</v>
      </c>
    </row>
    <row r="939" spans="1:19" x14ac:dyDescent="0.25">
      <c r="A939" s="1" t="s">
        <v>33</v>
      </c>
      <c r="B939" s="1" t="s">
        <v>39</v>
      </c>
      <c r="C939" s="1" t="s">
        <v>35</v>
      </c>
      <c r="D939" s="1" t="s">
        <v>36</v>
      </c>
      <c r="E939" s="2">
        <v>49310</v>
      </c>
      <c r="F939" s="1">
        <v>16</v>
      </c>
      <c r="G939" s="1">
        <v>5305.5630000000001</v>
      </c>
      <c r="I939" s="1" t="s">
        <v>33</v>
      </c>
      <c r="J939" s="1" t="s">
        <v>40</v>
      </c>
      <c r="K939" s="1" t="s">
        <v>35</v>
      </c>
      <c r="L939" s="1" t="s">
        <v>36</v>
      </c>
      <c r="M939" s="2">
        <v>49310</v>
      </c>
      <c r="N939" s="1">
        <v>16</v>
      </c>
      <c r="O939" s="1">
        <v>4440.067</v>
      </c>
      <c r="Q939" s="2">
        <f t="shared" si="48"/>
        <v>49310</v>
      </c>
      <c r="R939" s="1">
        <f t="shared" si="49"/>
        <v>16</v>
      </c>
      <c r="S939" s="10">
        <f t="shared" si="50"/>
        <v>9745.630000000001</v>
      </c>
    </row>
    <row r="940" spans="1:19" x14ac:dyDescent="0.25">
      <c r="A940" s="1" t="s">
        <v>33</v>
      </c>
      <c r="B940" s="1" t="s">
        <v>39</v>
      </c>
      <c r="C940" s="1" t="s">
        <v>35</v>
      </c>
      <c r="D940" s="1" t="s">
        <v>36</v>
      </c>
      <c r="E940" s="2">
        <v>49310</v>
      </c>
      <c r="F940" s="1">
        <v>17</v>
      </c>
      <c r="G940" s="1">
        <v>5335.3580000000002</v>
      </c>
      <c r="I940" s="1" t="s">
        <v>33</v>
      </c>
      <c r="J940" s="1" t="s">
        <v>40</v>
      </c>
      <c r="K940" s="1" t="s">
        <v>35</v>
      </c>
      <c r="L940" s="1" t="s">
        <v>36</v>
      </c>
      <c r="M940" s="2">
        <v>49310</v>
      </c>
      <c r="N940" s="1">
        <v>17</v>
      </c>
      <c r="O940" s="1">
        <v>4464.79</v>
      </c>
      <c r="Q940" s="2">
        <f t="shared" si="48"/>
        <v>49310</v>
      </c>
      <c r="R940" s="1">
        <f t="shared" si="49"/>
        <v>17</v>
      </c>
      <c r="S940" s="10">
        <f t="shared" si="50"/>
        <v>9800.148000000001</v>
      </c>
    </row>
    <row r="941" spans="1:19" x14ac:dyDescent="0.25">
      <c r="A941" s="1" t="s">
        <v>33</v>
      </c>
      <c r="B941" s="1" t="s">
        <v>39</v>
      </c>
      <c r="C941" s="1" t="s">
        <v>35</v>
      </c>
      <c r="D941" s="1" t="s">
        <v>36</v>
      </c>
      <c r="E941" s="2">
        <v>49310</v>
      </c>
      <c r="F941" s="1">
        <v>18</v>
      </c>
      <c r="G941" s="1">
        <v>5327.9570000000003</v>
      </c>
      <c r="I941" s="1" t="s">
        <v>33</v>
      </c>
      <c r="J941" s="1" t="s">
        <v>40</v>
      </c>
      <c r="K941" s="1" t="s">
        <v>35</v>
      </c>
      <c r="L941" s="1" t="s">
        <v>36</v>
      </c>
      <c r="M941" s="2">
        <v>49310</v>
      </c>
      <c r="N941" s="1">
        <v>18</v>
      </c>
      <c r="O941" s="1">
        <v>4458.5050000000001</v>
      </c>
      <c r="Q941" s="2">
        <f t="shared" si="48"/>
        <v>49310</v>
      </c>
      <c r="R941" s="1">
        <f t="shared" si="49"/>
        <v>18</v>
      </c>
      <c r="S941" s="10">
        <f t="shared" si="50"/>
        <v>9786.4619999999995</v>
      </c>
    </row>
    <row r="942" spans="1:19" x14ac:dyDescent="0.25">
      <c r="A942" s="1" t="s">
        <v>33</v>
      </c>
      <c r="B942" s="1" t="s">
        <v>39</v>
      </c>
      <c r="C942" s="1" t="s">
        <v>35</v>
      </c>
      <c r="D942" s="1" t="s">
        <v>36</v>
      </c>
      <c r="E942" s="2">
        <v>49310</v>
      </c>
      <c r="F942" s="1">
        <v>19</v>
      </c>
      <c r="G942" s="1">
        <v>5296.6270000000004</v>
      </c>
      <c r="I942" s="1" t="s">
        <v>33</v>
      </c>
      <c r="J942" s="1" t="s">
        <v>40</v>
      </c>
      <c r="K942" s="1" t="s">
        <v>35</v>
      </c>
      <c r="L942" s="1" t="s">
        <v>36</v>
      </c>
      <c r="M942" s="2">
        <v>49310</v>
      </c>
      <c r="N942" s="1">
        <v>19</v>
      </c>
      <c r="O942" s="1">
        <v>4431.8469999999998</v>
      </c>
      <c r="Q942" s="2">
        <f t="shared" si="48"/>
        <v>49310</v>
      </c>
      <c r="R942" s="1">
        <f t="shared" si="49"/>
        <v>19</v>
      </c>
      <c r="S942" s="10">
        <f t="shared" si="50"/>
        <v>9728.4740000000002</v>
      </c>
    </row>
    <row r="943" spans="1:19" x14ac:dyDescent="0.25">
      <c r="A943" s="1" t="s">
        <v>33</v>
      </c>
      <c r="B943" s="1" t="s">
        <v>39</v>
      </c>
      <c r="C943" s="1" t="s">
        <v>35</v>
      </c>
      <c r="D943" s="1" t="s">
        <v>36</v>
      </c>
      <c r="E943" s="2">
        <v>49310</v>
      </c>
      <c r="F943" s="1">
        <v>20</v>
      </c>
      <c r="G943" s="1">
        <v>5366.6880000000001</v>
      </c>
      <c r="I943" s="1" t="s">
        <v>33</v>
      </c>
      <c r="J943" s="1" t="s">
        <v>40</v>
      </c>
      <c r="K943" s="1" t="s">
        <v>35</v>
      </c>
      <c r="L943" s="1" t="s">
        <v>36</v>
      </c>
      <c r="M943" s="2">
        <v>49310</v>
      </c>
      <c r="N943" s="1">
        <v>20</v>
      </c>
      <c r="O943" s="1">
        <v>4491.4480000000003</v>
      </c>
      <c r="Q943" s="2">
        <f t="shared" si="48"/>
        <v>49310</v>
      </c>
      <c r="R943" s="1">
        <f t="shared" si="49"/>
        <v>20</v>
      </c>
      <c r="S943" s="10">
        <f t="shared" si="50"/>
        <v>9858.1360000000004</v>
      </c>
    </row>
    <row r="944" spans="1:19" x14ac:dyDescent="0.25">
      <c r="A944" s="1" t="s">
        <v>33</v>
      </c>
      <c r="B944" s="1" t="s">
        <v>39</v>
      </c>
      <c r="C944" s="1" t="s">
        <v>35</v>
      </c>
      <c r="D944" s="1" t="s">
        <v>36</v>
      </c>
      <c r="E944" s="2">
        <v>49310</v>
      </c>
      <c r="F944" s="1">
        <v>21</v>
      </c>
      <c r="G944" s="1">
        <v>5354.0780000000004</v>
      </c>
      <c r="I944" s="1" t="s">
        <v>33</v>
      </c>
      <c r="J944" s="1" t="s">
        <v>40</v>
      </c>
      <c r="K944" s="1" t="s">
        <v>35</v>
      </c>
      <c r="L944" s="1" t="s">
        <v>36</v>
      </c>
      <c r="M944" s="2">
        <v>49310</v>
      </c>
      <c r="N944" s="1">
        <v>21</v>
      </c>
      <c r="O944" s="1">
        <v>4480.6329999999998</v>
      </c>
      <c r="Q944" s="2">
        <f t="shared" si="48"/>
        <v>49310</v>
      </c>
      <c r="R944" s="1">
        <f t="shared" si="49"/>
        <v>21</v>
      </c>
      <c r="S944" s="10">
        <f t="shared" si="50"/>
        <v>9834.7109999999993</v>
      </c>
    </row>
    <row r="945" spans="1:19" x14ac:dyDescent="0.25">
      <c r="A945" s="1" t="s">
        <v>33</v>
      </c>
      <c r="B945" s="1" t="s">
        <v>39</v>
      </c>
      <c r="C945" s="1" t="s">
        <v>35</v>
      </c>
      <c r="D945" s="1" t="s">
        <v>36</v>
      </c>
      <c r="E945" s="2">
        <v>49310</v>
      </c>
      <c r="F945" s="1">
        <v>22</v>
      </c>
      <c r="G945" s="1">
        <v>5309.2380000000003</v>
      </c>
      <c r="I945" s="1" t="s">
        <v>33</v>
      </c>
      <c r="J945" s="1" t="s">
        <v>40</v>
      </c>
      <c r="K945" s="1" t="s">
        <v>35</v>
      </c>
      <c r="L945" s="1" t="s">
        <v>36</v>
      </c>
      <c r="M945" s="2">
        <v>49310</v>
      </c>
      <c r="N945" s="1">
        <v>22</v>
      </c>
      <c r="O945" s="1">
        <v>4442.6620000000003</v>
      </c>
      <c r="Q945" s="2">
        <f t="shared" si="48"/>
        <v>49310</v>
      </c>
      <c r="R945" s="1">
        <f t="shared" si="49"/>
        <v>22</v>
      </c>
      <c r="S945" s="10">
        <f t="shared" si="50"/>
        <v>9751.9000000000015</v>
      </c>
    </row>
    <row r="946" spans="1:19" x14ac:dyDescent="0.25">
      <c r="A946" s="1" t="s">
        <v>33</v>
      </c>
      <c r="B946" s="1" t="s">
        <v>39</v>
      </c>
      <c r="C946" s="1" t="s">
        <v>35</v>
      </c>
      <c r="D946" s="1" t="s">
        <v>36</v>
      </c>
      <c r="E946" s="2">
        <v>49310</v>
      </c>
      <c r="F946" s="1">
        <v>23</v>
      </c>
      <c r="G946" s="1">
        <v>5306.5290000000005</v>
      </c>
      <c r="I946" s="1" t="s">
        <v>33</v>
      </c>
      <c r="J946" s="1" t="s">
        <v>40</v>
      </c>
      <c r="K946" s="1" t="s">
        <v>35</v>
      </c>
      <c r="L946" s="1" t="s">
        <v>36</v>
      </c>
      <c r="M946" s="2">
        <v>49310</v>
      </c>
      <c r="N946" s="1">
        <v>23</v>
      </c>
      <c r="O946" s="1">
        <v>4440.9750000000004</v>
      </c>
      <c r="Q946" s="2">
        <f t="shared" si="48"/>
        <v>49310</v>
      </c>
      <c r="R946" s="1">
        <f t="shared" si="49"/>
        <v>23</v>
      </c>
      <c r="S946" s="10">
        <f t="shared" si="50"/>
        <v>9747.5040000000008</v>
      </c>
    </row>
    <row r="947" spans="1:19" x14ac:dyDescent="0.25">
      <c r="A947" s="1" t="s">
        <v>33</v>
      </c>
      <c r="B947" s="1" t="s">
        <v>39</v>
      </c>
      <c r="C947" s="1" t="s">
        <v>35</v>
      </c>
      <c r="D947" s="1" t="s">
        <v>36</v>
      </c>
      <c r="E947" s="2">
        <v>49310</v>
      </c>
      <c r="F947" s="1">
        <v>24</v>
      </c>
      <c r="G947" s="1">
        <v>5356.7860000000001</v>
      </c>
      <c r="I947" s="1" t="s">
        <v>33</v>
      </c>
      <c r="J947" s="1" t="s">
        <v>40</v>
      </c>
      <c r="K947" s="1" t="s">
        <v>35</v>
      </c>
      <c r="L947" s="1" t="s">
        <v>36</v>
      </c>
      <c r="M947" s="2">
        <v>49310</v>
      </c>
      <c r="N947" s="1">
        <v>24</v>
      </c>
      <c r="O947" s="1">
        <v>4482.32</v>
      </c>
      <c r="Q947" s="2">
        <f t="shared" si="48"/>
        <v>49310</v>
      </c>
      <c r="R947" s="1">
        <f t="shared" si="49"/>
        <v>24</v>
      </c>
      <c r="S947" s="10">
        <f t="shared" si="50"/>
        <v>9839.1059999999998</v>
      </c>
    </row>
    <row r="948" spans="1:19" x14ac:dyDescent="0.25">
      <c r="A948" s="1" t="s">
        <v>33</v>
      </c>
      <c r="B948" s="1" t="s">
        <v>39</v>
      </c>
      <c r="C948" s="1" t="s">
        <v>35</v>
      </c>
      <c r="D948" s="1" t="s">
        <v>36</v>
      </c>
      <c r="E948" s="2">
        <v>49310</v>
      </c>
      <c r="F948" s="1">
        <v>25</v>
      </c>
      <c r="G948" s="1">
        <v>5359.7349999999997</v>
      </c>
      <c r="I948" s="1" t="s">
        <v>33</v>
      </c>
      <c r="J948" s="1" t="s">
        <v>40</v>
      </c>
      <c r="K948" s="1" t="s">
        <v>35</v>
      </c>
      <c r="L948" s="1" t="s">
        <v>36</v>
      </c>
      <c r="M948" s="2">
        <v>49310</v>
      </c>
      <c r="N948" s="1">
        <v>25</v>
      </c>
      <c r="O948" s="1">
        <v>4485.7380000000003</v>
      </c>
      <c r="Q948" s="2">
        <f t="shared" si="48"/>
        <v>49310</v>
      </c>
      <c r="R948" s="1">
        <f t="shared" si="49"/>
        <v>25</v>
      </c>
      <c r="S948" s="10">
        <f t="shared" si="50"/>
        <v>9845.473</v>
      </c>
    </row>
    <row r="949" spans="1:19" x14ac:dyDescent="0.25">
      <c r="A949" s="1" t="s">
        <v>33</v>
      </c>
      <c r="B949" s="1" t="s">
        <v>39</v>
      </c>
      <c r="C949" s="1" t="s">
        <v>35</v>
      </c>
      <c r="D949" s="1" t="s">
        <v>36</v>
      </c>
      <c r="E949" s="2">
        <v>49310</v>
      </c>
      <c r="F949" s="1">
        <v>26</v>
      </c>
      <c r="G949" s="1">
        <v>5303.58</v>
      </c>
      <c r="I949" s="1" t="s">
        <v>33</v>
      </c>
      <c r="J949" s="1" t="s">
        <v>40</v>
      </c>
      <c r="K949" s="1" t="s">
        <v>35</v>
      </c>
      <c r="L949" s="1" t="s">
        <v>36</v>
      </c>
      <c r="M949" s="2">
        <v>49310</v>
      </c>
      <c r="N949" s="1">
        <v>26</v>
      </c>
      <c r="O949" s="1">
        <v>4437.5569999999998</v>
      </c>
      <c r="Q949" s="2">
        <f t="shared" si="48"/>
        <v>49310</v>
      </c>
      <c r="R949" s="1">
        <f t="shared" si="49"/>
        <v>26</v>
      </c>
      <c r="S949" s="10">
        <f t="shared" si="50"/>
        <v>9741.1369999999988</v>
      </c>
    </row>
    <row r="950" spans="1:19" x14ac:dyDescent="0.25">
      <c r="A950" s="1" t="s">
        <v>33</v>
      </c>
      <c r="B950" s="1" t="s">
        <v>39</v>
      </c>
      <c r="C950" s="1" t="s">
        <v>35</v>
      </c>
      <c r="D950" s="1" t="s">
        <v>36</v>
      </c>
      <c r="E950" s="2">
        <v>49310</v>
      </c>
      <c r="F950" s="1">
        <v>27</v>
      </c>
      <c r="G950" s="1">
        <v>5327.3739999999998</v>
      </c>
      <c r="I950" s="1" t="s">
        <v>33</v>
      </c>
      <c r="J950" s="1" t="s">
        <v>40</v>
      </c>
      <c r="K950" s="1" t="s">
        <v>35</v>
      </c>
      <c r="L950" s="1" t="s">
        <v>36</v>
      </c>
      <c r="M950" s="2">
        <v>49310</v>
      </c>
      <c r="N950" s="1">
        <v>27</v>
      </c>
      <c r="O950" s="1">
        <v>4458.1139999999996</v>
      </c>
      <c r="Q950" s="2">
        <f t="shared" si="48"/>
        <v>49310</v>
      </c>
      <c r="R950" s="1">
        <f t="shared" si="49"/>
        <v>27</v>
      </c>
      <c r="S950" s="10">
        <f t="shared" si="50"/>
        <v>9785.4879999999994</v>
      </c>
    </row>
    <row r="951" spans="1:19" x14ac:dyDescent="0.25">
      <c r="A951" s="1" t="s">
        <v>33</v>
      </c>
      <c r="B951" s="1" t="s">
        <v>39</v>
      </c>
      <c r="C951" s="1" t="s">
        <v>35</v>
      </c>
      <c r="D951" s="1" t="s">
        <v>36</v>
      </c>
      <c r="E951" s="2">
        <v>49310</v>
      </c>
      <c r="F951" s="1">
        <v>28</v>
      </c>
      <c r="G951" s="1">
        <v>5335.9409999999998</v>
      </c>
      <c r="I951" s="1" t="s">
        <v>33</v>
      </c>
      <c r="J951" s="1" t="s">
        <v>40</v>
      </c>
      <c r="K951" s="1" t="s">
        <v>35</v>
      </c>
      <c r="L951" s="1" t="s">
        <v>36</v>
      </c>
      <c r="M951" s="2">
        <v>49310</v>
      </c>
      <c r="N951" s="1">
        <v>28</v>
      </c>
      <c r="O951" s="1">
        <v>4465.1809999999996</v>
      </c>
      <c r="Q951" s="2">
        <f t="shared" si="48"/>
        <v>49310</v>
      </c>
      <c r="R951" s="1">
        <f t="shared" si="49"/>
        <v>28</v>
      </c>
      <c r="S951" s="10">
        <f t="shared" si="50"/>
        <v>9801.1219999999994</v>
      </c>
    </row>
    <row r="952" spans="1:19" x14ac:dyDescent="0.25">
      <c r="A952" s="1" t="s">
        <v>33</v>
      </c>
      <c r="B952" s="1" t="s">
        <v>39</v>
      </c>
      <c r="C952" s="1" t="s">
        <v>35</v>
      </c>
      <c r="D952" s="1" t="s">
        <v>36</v>
      </c>
      <c r="E952" s="2">
        <v>49310</v>
      </c>
      <c r="F952" s="1">
        <v>29</v>
      </c>
      <c r="G952" s="1">
        <v>5301.7449999999999</v>
      </c>
      <c r="I952" s="1" t="s">
        <v>33</v>
      </c>
      <c r="J952" s="1" t="s">
        <v>40</v>
      </c>
      <c r="K952" s="1" t="s">
        <v>35</v>
      </c>
      <c r="L952" s="1" t="s">
        <v>36</v>
      </c>
      <c r="M952" s="2">
        <v>49310</v>
      </c>
      <c r="N952" s="1">
        <v>29</v>
      </c>
      <c r="O952" s="1">
        <v>4436.634</v>
      </c>
      <c r="Q952" s="2">
        <f t="shared" si="48"/>
        <v>49310</v>
      </c>
      <c r="R952" s="1">
        <f t="shared" si="49"/>
        <v>29</v>
      </c>
      <c r="S952" s="10">
        <f t="shared" si="50"/>
        <v>9738.3790000000008</v>
      </c>
    </row>
    <row r="953" spans="1:19" x14ac:dyDescent="0.25">
      <c r="A953" s="1" t="s">
        <v>33</v>
      </c>
      <c r="B953" s="1" t="s">
        <v>39</v>
      </c>
      <c r="C953" s="1" t="s">
        <v>35</v>
      </c>
      <c r="D953" s="1" t="s">
        <v>36</v>
      </c>
      <c r="E953" s="2">
        <v>49310</v>
      </c>
      <c r="F953" s="1">
        <v>30</v>
      </c>
      <c r="G953" s="1">
        <v>5361.5709999999999</v>
      </c>
      <c r="I953" s="1" t="s">
        <v>33</v>
      </c>
      <c r="J953" s="1" t="s">
        <v>40</v>
      </c>
      <c r="K953" s="1" t="s">
        <v>35</v>
      </c>
      <c r="L953" s="1" t="s">
        <v>36</v>
      </c>
      <c r="M953" s="2">
        <v>49310</v>
      </c>
      <c r="N953" s="1">
        <v>30</v>
      </c>
      <c r="O953" s="1">
        <v>4486.6610000000001</v>
      </c>
      <c r="Q953" s="2">
        <f t="shared" si="48"/>
        <v>49310</v>
      </c>
      <c r="R953" s="1">
        <f t="shared" si="49"/>
        <v>30</v>
      </c>
      <c r="S953" s="10">
        <f t="shared" si="50"/>
        <v>9848.232</v>
      </c>
    </row>
    <row r="954" spans="1:19" x14ac:dyDescent="0.25">
      <c r="A954" s="1" t="s">
        <v>33</v>
      </c>
      <c r="B954" s="1" t="s">
        <v>39</v>
      </c>
      <c r="C954" s="1" t="s">
        <v>35</v>
      </c>
      <c r="D954" s="1" t="s">
        <v>36</v>
      </c>
      <c r="E954" s="2">
        <v>49310</v>
      </c>
      <c r="F954" s="1">
        <v>31</v>
      </c>
      <c r="G954" s="1">
        <v>5336.15</v>
      </c>
      <c r="I954" s="1" t="s">
        <v>33</v>
      </c>
      <c r="J954" s="1" t="s">
        <v>40</v>
      </c>
      <c r="K954" s="1" t="s">
        <v>35</v>
      </c>
      <c r="L954" s="1" t="s">
        <v>36</v>
      </c>
      <c r="M954" s="2">
        <v>49310</v>
      </c>
      <c r="N954" s="1">
        <v>31</v>
      </c>
      <c r="O954" s="1">
        <v>4465.6130000000003</v>
      </c>
      <c r="Q954" s="2">
        <f t="shared" si="48"/>
        <v>49310</v>
      </c>
      <c r="R954" s="1">
        <f t="shared" si="49"/>
        <v>31</v>
      </c>
      <c r="S954" s="10">
        <f t="shared" si="50"/>
        <v>9801.762999999999</v>
      </c>
    </row>
    <row r="955" spans="1:19" x14ac:dyDescent="0.25">
      <c r="A955" s="1" t="s">
        <v>33</v>
      </c>
      <c r="B955" s="1" t="s">
        <v>39</v>
      </c>
      <c r="C955" s="1" t="s">
        <v>35</v>
      </c>
      <c r="D955" s="1" t="s">
        <v>36</v>
      </c>
      <c r="E955" s="2">
        <v>49310</v>
      </c>
      <c r="F955" s="1">
        <v>32</v>
      </c>
      <c r="G955" s="1">
        <v>5327.165</v>
      </c>
      <c r="I955" s="1" t="s">
        <v>33</v>
      </c>
      <c r="J955" s="1" t="s">
        <v>40</v>
      </c>
      <c r="K955" s="1" t="s">
        <v>35</v>
      </c>
      <c r="L955" s="1" t="s">
        <v>36</v>
      </c>
      <c r="M955" s="2">
        <v>49310</v>
      </c>
      <c r="N955" s="1">
        <v>32</v>
      </c>
      <c r="O955" s="1">
        <v>4457.6809999999996</v>
      </c>
      <c r="Q955" s="2">
        <f t="shared" si="48"/>
        <v>49310</v>
      </c>
      <c r="R955" s="1">
        <f t="shared" si="49"/>
        <v>32</v>
      </c>
      <c r="S955" s="10">
        <f t="shared" si="50"/>
        <v>9784.8459999999995</v>
      </c>
    </row>
    <row r="956" spans="1:19" x14ac:dyDescent="0.25">
      <c r="A956" s="1" t="s">
        <v>33</v>
      </c>
      <c r="B956" s="1" t="s">
        <v>39</v>
      </c>
      <c r="C956" s="1" t="s">
        <v>35</v>
      </c>
      <c r="D956" s="1" t="s">
        <v>36</v>
      </c>
      <c r="E956" s="2">
        <v>49310</v>
      </c>
      <c r="F956" s="1">
        <v>33</v>
      </c>
      <c r="G956" s="1">
        <v>5335.1719999999996</v>
      </c>
      <c r="I956" s="1" t="s">
        <v>33</v>
      </c>
      <c r="J956" s="1" t="s">
        <v>40</v>
      </c>
      <c r="K956" s="1" t="s">
        <v>35</v>
      </c>
      <c r="L956" s="1" t="s">
        <v>36</v>
      </c>
      <c r="M956" s="2">
        <v>49310</v>
      </c>
      <c r="N956" s="1">
        <v>33</v>
      </c>
      <c r="O956" s="1">
        <v>4464.4920000000002</v>
      </c>
      <c r="Q956" s="2">
        <f t="shared" si="48"/>
        <v>49310</v>
      </c>
      <c r="R956" s="1">
        <f t="shared" si="49"/>
        <v>33</v>
      </c>
      <c r="S956" s="10">
        <f t="shared" si="50"/>
        <v>9799.6640000000007</v>
      </c>
    </row>
    <row r="957" spans="1:19" x14ac:dyDescent="0.25">
      <c r="A957" s="1" t="s">
        <v>33</v>
      </c>
      <c r="B957" s="1" t="s">
        <v>39</v>
      </c>
      <c r="C957" s="1" t="s">
        <v>35</v>
      </c>
      <c r="D957" s="1" t="s">
        <v>36</v>
      </c>
      <c r="E957" s="2">
        <v>49310</v>
      </c>
      <c r="F957" s="1">
        <v>34</v>
      </c>
      <c r="G957" s="1">
        <v>5328.143</v>
      </c>
      <c r="I957" s="1" t="s">
        <v>33</v>
      </c>
      <c r="J957" s="1" t="s">
        <v>40</v>
      </c>
      <c r="K957" s="1" t="s">
        <v>35</v>
      </c>
      <c r="L957" s="1" t="s">
        <v>36</v>
      </c>
      <c r="M957" s="2">
        <v>49310</v>
      </c>
      <c r="N957" s="1">
        <v>34</v>
      </c>
      <c r="O957" s="1">
        <v>4458.8019999999997</v>
      </c>
      <c r="Q957" s="2">
        <f t="shared" si="48"/>
        <v>49310</v>
      </c>
      <c r="R957" s="1">
        <f t="shared" si="49"/>
        <v>34</v>
      </c>
      <c r="S957" s="10">
        <f t="shared" si="50"/>
        <v>9786.9449999999997</v>
      </c>
    </row>
    <row r="958" spans="1:19" x14ac:dyDescent="0.25">
      <c r="A958" s="1" t="s">
        <v>33</v>
      </c>
      <c r="B958" s="1" t="s">
        <v>39</v>
      </c>
      <c r="C958" s="1" t="s">
        <v>35</v>
      </c>
      <c r="D958" s="1" t="s">
        <v>36</v>
      </c>
      <c r="E958" s="2">
        <v>49310</v>
      </c>
      <c r="F958" s="1">
        <v>35</v>
      </c>
      <c r="G958" s="1">
        <v>5307.9269999999997</v>
      </c>
      <c r="I958" s="1" t="s">
        <v>33</v>
      </c>
      <c r="J958" s="1" t="s">
        <v>40</v>
      </c>
      <c r="K958" s="1" t="s">
        <v>35</v>
      </c>
      <c r="L958" s="1" t="s">
        <v>36</v>
      </c>
      <c r="M958" s="2">
        <v>49310</v>
      </c>
      <c r="N958" s="1">
        <v>35</v>
      </c>
      <c r="O958" s="1">
        <v>4442.6040000000003</v>
      </c>
      <c r="Q958" s="2">
        <f t="shared" si="48"/>
        <v>49310</v>
      </c>
      <c r="R958" s="1">
        <f t="shared" si="49"/>
        <v>35</v>
      </c>
      <c r="S958" s="10">
        <f t="shared" si="50"/>
        <v>9750.530999999999</v>
      </c>
    </row>
    <row r="959" spans="1:19" x14ac:dyDescent="0.25">
      <c r="A959" s="1" t="s">
        <v>33</v>
      </c>
      <c r="B959" s="1" t="s">
        <v>39</v>
      </c>
      <c r="C959" s="1" t="s">
        <v>35</v>
      </c>
      <c r="D959" s="1" t="s">
        <v>36</v>
      </c>
      <c r="E959" s="2">
        <v>49310</v>
      </c>
      <c r="F959" s="1">
        <v>36</v>
      </c>
      <c r="G959" s="1">
        <v>5355.3879999999999</v>
      </c>
      <c r="I959" s="1" t="s">
        <v>33</v>
      </c>
      <c r="J959" s="1" t="s">
        <v>40</v>
      </c>
      <c r="K959" s="1" t="s">
        <v>35</v>
      </c>
      <c r="L959" s="1" t="s">
        <v>36</v>
      </c>
      <c r="M959" s="2">
        <v>49310</v>
      </c>
      <c r="N959" s="1">
        <v>36</v>
      </c>
      <c r="O959" s="1">
        <v>4480.6899999999996</v>
      </c>
      <c r="Q959" s="2">
        <f t="shared" si="48"/>
        <v>49310</v>
      </c>
      <c r="R959" s="1">
        <f t="shared" si="49"/>
        <v>36</v>
      </c>
      <c r="S959" s="10">
        <f t="shared" si="50"/>
        <v>9836.0779999999995</v>
      </c>
    </row>
    <row r="960" spans="1:19" x14ac:dyDescent="0.25">
      <c r="A960" s="1" t="s">
        <v>33</v>
      </c>
      <c r="B960" s="1" t="s">
        <v>39</v>
      </c>
      <c r="C960" s="1" t="s">
        <v>35</v>
      </c>
      <c r="D960" s="1" t="s">
        <v>36</v>
      </c>
      <c r="E960" s="2">
        <v>49310</v>
      </c>
      <c r="F960" s="1">
        <v>37</v>
      </c>
      <c r="G960" s="1">
        <v>5390.4949999999999</v>
      </c>
      <c r="I960" s="1" t="s">
        <v>33</v>
      </c>
      <c r="J960" s="1" t="s">
        <v>40</v>
      </c>
      <c r="K960" s="1" t="s">
        <v>35</v>
      </c>
      <c r="L960" s="1" t="s">
        <v>36</v>
      </c>
      <c r="M960" s="2">
        <v>49310</v>
      </c>
      <c r="N960" s="1">
        <v>37</v>
      </c>
      <c r="O960" s="1">
        <v>4510.32</v>
      </c>
      <c r="Q960" s="2">
        <f t="shared" si="48"/>
        <v>49310</v>
      </c>
      <c r="R960" s="1">
        <f t="shared" si="49"/>
        <v>37</v>
      </c>
      <c r="S960" s="10">
        <f t="shared" si="50"/>
        <v>9900.8149999999987</v>
      </c>
    </row>
    <row r="961" spans="1:19" x14ac:dyDescent="0.25">
      <c r="A961" s="1" t="s">
        <v>33</v>
      </c>
      <c r="B961" s="1" t="s">
        <v>39</v>
      </c>
      <c r="C961" s="1" t="s">
        <v>35</v>
      </c>
      <c r="D961" s="1" t="s">
        <v>36</v>
      </c>
      <c r="E961" s="2">
        <v>49310</v>
      </c>
      <c r="F961" s="1">
        <v>38</v>
      </c>
      <c r="G961" s="1">
        <v>5272.82</v>
      </c>
      <c r="I961" s="1" t="s">
        <v>33</v>
      </c>
      <c r="J961" s="1" t="s">
        <v>40</v>
      </c>
      <c r="K961" s="1" t="s">
        <v>35</v>
      </c>
      <c r="L961" s="1" t="s">
        <v>36</v>
      </c>
      <c r="M961" s="2">
        <v>49310</v>
      </c>
      <c r="N961" s="1">
        <v>38</v>
      </c>
      <c r="O961" s="1">
        <v>4412.9740000000002</v>
      </c>
      <c r="Q961" s="2">
        <f t="shared" si="48"/>
        <v>49310</v>
      </c>
      <c r="R961" s="1">
        <f t="shared" si="49"/>
        <v>38</v>
      </c>
      <c r="S961" s="10">
        <f t="shared" si="50"/>
        <v>9685.7939999999999</v>
      </c>
    </row>
    <row r="962" spans="1:19" x14ac:dyDescent="0.25">
      <c r="A962" s="1" t="s">
        <v>33</v>
      </c>
      <c r="B962" s="1" t="s">
        <v>39</v>
      </c>
      <c r="C962" s="1" t="s">
        <v>35</v>
      </c>
      <c r="D962" s="1" t="s">
        <v>36</v>
      </c>
      <c r="E962" s="2">
        <v>49310</v>
      </c>
      <c r="F962" s="1">
        <v>39</v>
      </c>
      <c r="G962" s="1">
        <v>5324.46</v>
      </c>
      <c r="I962" s="1" t="s">
        <v>33</v>
      </c>
      <c r="J962" s="1" t="s">
        <v>40</v>
      </c>
      <c r="K962" s="1" t="s">
        <v>35</v>
      </c>
      <c r="L962" s="1" t="s">
        <v>36</v>
      </c>
      <c r="M962" s="2">
        <v>49310</v>
      </c>
      <c r="N962" s="1">
        <v>39</v>
      </c>
      <c r="O962" s="1">
        <v>4455.8829999999998</v>
      </c>
      <c r="Q962" s="2">
        <f t="shared" si="48"/>
        <v>49310</v>
      </c>
      <c r="R962" s="1">
        <f t="shared" si="49"/>
        <v>39</v>
      </c>
      <c r="S962" s="10">
        <f t="shared" si="50"/>
        <v>9780.3430000000008</v>
      </c>
    </row>
    <row r="963" spans="1:19" x14ac:dyDescent="0.25">
      <c r="A963" s="1" t="s">
        <v>33</v>
      </c>
      <c r="B963" s="1" t="s">
        <v>39</v>
      </c>
      <c r="C963" s="1" t="s">
        <v>35</v>
      </c>
      <c r="D963" s="1" t="s">
        <v>36</v>
      </c>
      <c r="E963" s="2">
        <v>49310</v>
      </c>
      <c r="F963" s="1">
        <v>40</v>
      </c>
      <c r="G963" s="1">
        <v>5338.8559999999998</v>
      </c>
      <c r="I963" s="1" t="s">
        <v>33</v>
      </c>
      <c r="J963" s="1" t="s">
        <v>40</v>
      </c>
      <c r="K963" s="1" t="s">
        <v>35</v>
      </c>
      <c r="L963" s="1" t="s">
        <v>36</v>
      </c>
      <c r="M963" s="2">
        <v>49310</v>
      </c>
      <c r="N963" s="1">
        <v>40</v>
      </c>
      <c r="O963" s="1">
        <v>4467.4120000000003</v>
      </c>
      <c r="Q963" s="2">
        <f t="shared" si="48"/>
        <v>49310</v>
      </c>
      <c r="R963" s="1">
        <f t="shared" si="49"/>
        <v>40</v>
      </c>
      <c r="S963" s="10">
        <f t="shared" si="50"/>
        <v>9806.268</v>
      </c>
    </row>
    <row r="964" spans="1:19" x14ac:dyDescent="0.25">
      <c r="A964" s="1" t="s">
        <v>33</v>
      </c>
      <c r="B964" s="1" t="s">
        <v>39</v>
      </c>
      <c r="C964" s="1" t="s">
        <v>35</v>
      </c>
      <c r="D964" s="1" t="s">
        <v>36</v>
      </c>
      <c r="E964" s="2">
        <v>49310</v>
      </c>
      <c r="F964" s="1">
        <v>41</v>
      </c>
      <c r="G964" s="1">
        <v>5304.8540000000003</v>
      </c>
      <c r="I964" s="1" t="s">
        <v>33</v>
      </c>
      <c r="J964" s="1" t="s">
        <v>40</v>
      </c>
      <c r="K964" s="1" t="s">
        <v>35</v>
      </c>
      <c r="L964" s="1" t="s">
        <v>36</v>
      </c>
      <c r="M964" s="2">
        <v>49310</v>
      </c>
      <c r="N964" s="1">
        <v>41</v>
      </c>
      <c r="O964" s="1">
        <v>4438.9279999999999</v>
      </c>
      <c r="Q964" s="2">
        <f t="shared" si="48"/>
        <v>49310</v>
      </c>
      <c r="R964" s="1">
        <f t="shared" si="49"/>
        <v>41</v>
      </c>
      <c r="S964" s="10">
        <f t="shared" si="50"/>
        <v>9743.7819999999992</v>
      </c>
    </row>
    <row r="965" spans="1:19" x14ac:dyDescent="0.25">
      <c r="A965" s="1" t="s">
        <v>33</v>
      </c>
      <c r="B965" s="1" t="s">
        <v>39</v>
      </c>
      <c r="C965" s="1" t="s">
        <v>35</v>
      </c>
      <c r="D965" s="1" t="s">
        <v>36</v>
      </c>
      <c r="E965" s="2">
        <v>49310</v>
      </c>
      <c r="F965" s="1">
        <v>42</v>
      </c>
      <c r="G965" s="1">
        <v>5358.4610000000002</v>
      </c>
      <c r="I965" s="1" t="s">
        <v>33</v>
      </c>
      <c r="J965" s="1" t="s">
        <v>40</v>
      </c>
      <c r="K965" s="1" t="s">
        <v>35</v>
      </c>
      <c r="L965" s="1" t="s">
        <v>36</v>
      </c>
      <c r="M965" s="2">
        <v>49310</v>
      </c>
      <c r="N965" s="1">
        <v>42</v>
      </c>
      <c r="O965" s="1">
        <v>4484.366</v>
      </c>
      <c r="Q965" s="2">
        <f t="shared" si="48"/>
        <v>49310</v>
      </c>
      <c r="R965" s="1">
        <f t="shared" si="49"/>
        <v>42</v>
      </c>
      <c r="S965" s="10">
        <f t="shared" si="50"/>
        <v>9842.8270000000011</v>
      </c>
    </row>
    <row r="966" spans="1:19" x14ac:dyDescent="0.25">
      <c r="A966" s="1" t="s">
        <v>33</v>
      </c>
      <c r="B966" s="1" t="s">
        <v>39</v>
      </c>
      <c r="C966" s="1" t="s">
        <v>35</v>
      </c>
      <c r="D966" s="1" t="s">
        <v>36</v>
      </c>
      <c r="E966" s="2">
        <v>49310</v>
      </c>
      <c r="F966" s="1">
        <v>43</v>
      </c>
      <c r="G966" s="1">
        <v>5277.7309999999998</v>
      </c>
      <c r="I966" s="1" t="s">
        <v>33</v>
      </c>
      <c r="J966" s="1" t="s">
        <v>40</v>
      </c>
      <c r="K966" s="1" t="s">
        <v>35</v>
      </c>
      <c r="L966" s="1" t="s">
        <v>36</v>
      </c>
      <c r="M966" s="2">
        <v>49310</v>
      </c>
      <c r="N966" s="1">
        <v>43</v>
      </c>
      <c r="O966" s="1">
        <v>4416.05</v>
      </c>
      <c r="Q966" s="2">
        <f t="shared" ref="Q966:Q1024" si="51">M966</f>
        <v>49310</v>
      </c>
      <c r="R966" s="1">
        <f t="shared" ref="R966:R1024" si="52">N966</f>
        <v>43</v>
      </c>
      <c r="S966" s="10">
        <f t="shared" ref="S966:S1024" si="53">O966+G966</f>
        <v>9693.780999999999</v>
      </c>
    </row>
    <row r="967" spans="1:19" x14ac:dyDescent="0.25">
      <c r="A967" s="1" t="s">
        <v>33</v>
      </c>
      <c r="B967" s="1" t="s">
        <v>39</v>
      </c>
      <c r="C967" s="1" t="s">
        <v>35</v>
      </c>
      <c r="D967" s="1" t="s">
        <v>36</v>
      </c>
      <c r="E967" s="2">
        <v>49310</v>
      </c>
      <c r="F967" s="1">
        <v>44</v>
      </c>
      <c r="G967" s="1">
        <v>5385.5839999999998</v>
      </c>
      <c r="I967" s="1" t="s">
        <v>33</v>
      </c>
      <c r="J967" s="1" t="s">
        <v>40</v>
      </c>
      <c r="K967" s="1" t="s">
        <v>35</v>
      </c>
      <c r="L967" s="1" t="s">
        <v>36</v>
      </c>
      <c r="M967" s="2">
        <v>49310</v>
      </c>
      <c r="N967" s="1">
        <v>44</v>
      </c>
      <c r="O967" s="1">
        <v>4507.2449999999999</v>
      </c>
      <c r="Q967" s="2">
        <f t="shared" si="51"/>
        <v>49310</v>
      </c>
      <c r="R967" s="1">
        <f t="shared" si="52"/>
        <v>44</v>
      </c>
      <c r="S967" s="10">
        <f t="shared" si="53"/>
        <v>9892.8289999999997</v>
      </c>
    </row>
    <row r="968" spans="1:19" x14ac:dyDescent="0.25">
      <c r="A968" s="1" t="s">
        <v>33</v>
      </c>
      <c r="B968" s="1" t="s">
        <v>39</v>
      </c>
      <c r="C968" s="1" t="s">
        <v>35</v>
      </c>
      <c r="D968" s="1" t="s">
        <v>36</v>
      </c>
      <c r="E968" s="2">
        <v>49310</v>
      </c>
      <c r="F968" s="1">
        <v>45</v>
      </c>
      <c r="G968" s="1">
        <v>5322.9009999999998</v>
      </c>
      <c r="I968" s="1" t="s">
        <v>33</v>
      </c>
      <c r="J968" s="1" t="s">
        <v>40</v>
      </c>
      <c r="K968" s="1" t="s">
        <v>35</v>
      </c>
      <c r="L968" s="1" t="s">
        <v>36</v>
      </c>
      <c r="M968" s="2">
        <v>49310</v>
      </c>
      <c r="N968" s="1">
        <v>45</v>
      </c>
      <c r="O968" s="1">
        <v>4454.7619999999997</v>
      </c>
      <c r="Q968" s="2">
        <f t="shared" si="51"/>
        <v>49310</v>
      </c>
      <c r="R968" s="1">
        <f t="shared" si="52"/>
        <v>45</v>
      </c>
      <c r="S968" s="10">
        <f t="shared" si="53"/>
        <v>9777.6630000000005</v>
      </c>
    </row>
    <row r="969" spans="1:19" x14ac:dyDescent="0.25">
      <c r="A969" s="1" t="s">
        <v>33</v>
      </c>
      <c r="B969" s="1" t="s">
        <v>39</v>
      </c>
      <c r="C969" s="1" t="s">
        <v>35</v>
      </c>
      <c r="D969" s="1" t="s">
        <v>36</v>
      </c>
      <c r="E969" s="2">
        <v>49310</v>
      </c>
      <c r="F969" s="1">
        <v>46</v>
      </c>
      <c r="G969" s="1">
        <v>5340.415</v>
      </c>
      <c r="I969" s="1" t="s">
        <v>33</v>
      </c>
      <c r="J969" s="1" t="s">
        <v>40</v>
      </c>
      <c r="K969" s="1" t="s">
        <v>35</v>
      </c>
      <c r="L969" s="1" t="s">
        <v>36</v>
      </c>
      <c r="M969" s="2">
        <v>49310</v>
      </c>
      <c r="N969" s="1">
        <v>46</v>
      </c>
      <c r="O969" s="1">
        <v>4468.5320000000002</v>
      </c>
      <c r="Q969" s="2">
        <f t="shared" si="51"/>
        <v>49310</v>
      </c>
      <c r="R969" s="1">
        <f t="shared" si="52"/>
        <v>46</v>
      </c>
      <c r="S969" s="10">
        <f t="shared" si="53"/>
        <v>9808.9470000000001</v>
      </c>
    </row>
    <row r="970" spans="1:19" x14ac:dyDescent="0.25">
      <c r="A970" s="1" t="s">
        <v>33</v>
      </c>
      <c r="B970" s="1" t="s">
        <v>39</v>
      </c>
      <c r="C970" s="1" t="s">
        <v>35</v>
      </c>
      <c r="D970" s="1" t="s">
        <v>36</v>
      </c>
      <c r="E970" s="2">
        <v>49310</v>
      </c>
      <c r="F970" s="1">
        <v>47</v>
      </c>
      <c r="G970" s="1">
        <v>5333.2209999999995</v>
      </c>
      <c r="I970" s="1" t="s">
        <v>33</v>
      </c>
      <c r="J970" s="1" t="s">
        <v>40</v>
      </c>
      <c r="K970" s="1" t="s">
        <v>35</v>
      </c>
      <c r="L970" s="1" t="s">
        <v>36</v>
      </c>
      <c r="M970" s="2">
        <v>49310</v>
      </c>
      <c r="N970" s="1">
        <v>47</v>
      </c>
      <c r="O970" s="1">
        <v>4463.0010000000002</v>
      </c>
      <c r="Q970" s="2">
        <f t="shared" si="51"/>
        <v>49310</v>
      </c>
      <c r="R970" s="1">
        <f t="shared" si="52"/>
        <v>47</v>
      </c>
      <c r="S970" s="10">
        <f t="shared" si="53"/>
        <v>9796.2219999999998</v>
      </c>
    </row>
    <row r="971" spans="1:19" x14ac:dyDescent="0.25">
      <c r="A971" s="1" t="s">
        <v>33</v>
      </c>
      <c r="B971" s="1" t="s">
        <v>39</v>
      </c>
      <c r="C971" s="1" t="s">
        <v>35</v>
      </c>
      <c r="D971" s="1" t="s">
        <v>36</v>
      </c>
      <c r="E971" s="2">
        <v>49310</v>
      </c>
      <c r="F971" s="1">
        <v>48</v>
      </c>
      <c r="G971" s="1">
        <v>5330.0940000000001</v>
      </c>
      <c r="I971" s="1" t="s">
        <v>33</v>
      </c>
      <c r="J971" s="1" t="s">
        <v>40</v>
      </c>
      <c r="K971" s="1" t="s">
        <v>35</v>
      </c>
      <c r="L971" s="1" t="s">
        <v>36</v>
      </c>
      <c r="M971" s="2">
        <v>49310</v>
      </c>
      <c r="N971" s="1">
        <v>48</v>
      </c>
      <c r="O971" s="1">
        <v>4460.2939999999999</v>
      </c>
      <c r="Q971" s="2">
        <f t="shared" si="51"/>
        <v>49310</v>
      </c>
      <c r="R971" s="1">
        <f t="shared" si="52"/>
        <v>48</v>
      </c>
      <c r="S971" s="10">
        <f t="shared" si="53"/>
        <v>9790.387999999999</v>
      </c>
    </row>
    <row r="972" spans="1:19" x14ac:dyDescent="0.25">
      <c r="A972" s="1" t="s">
        <v>33</v>
      </c>
      <c r="B972" s="1" t="s">
        <v>39</v>
      </c>
      <c r="C972" s="1" t="s">
        <v>35</v>
      </c>
      <c r="D972" s="1" t="s">
        <v>36</v>
      </c>
      <c r="E972" s="2">
        <v>49310</v>
      </c>
      <c r="F972" s="1">
        <v>49</v>
      </c>
      <c r="G972" s="1">
        <v>5316.2740000000003</v>
      </c>
      <c r="I972" s="1" t="s">
        <v>33</v>
      </c>
      <c r="J972" s="1" t="s">
        <v>40</v>
      </c>
      <c r="K972" s="1" t="s">
        <v>35</v>
      </c>
      <c r="L972" s="1" t="s">
        <v>36</v>
      </c>
      <c r="M972" s="2">
        <v>49310</v>
      </c>
      <c r="N972" s="1">
        <v>49</v>
      </c>
      <c r="O972" s="1">
        <v>4448.8599999999997</v>
      </c>
      <c r="Q972" s="2">
        <f t="shared" si="51"/>
        <v>49310</v>
      </c>
      <c r="R972" s="1">
        <f t="shared" si="52"/>
        <v>49</v>
      </c>
      <c r="S972" s="10">
        <f t="shared" si="53"/>
        <v>9765.134</v>
      </c>
    </row>
    <row r="973" spans="1:19" x14ac:dyDescent="0.25">
      <c r="A973" s="1" t="s">
        <v>33</v>
      </c>
      <c r="B973" s="1" t="s">
        <v>39</v>
      </c>
      <c r="C973" s="1" t="s">
        <v>35</v>
      </c>
      <c r="D973" s="1" t="s">
        <v>36</v>
      </c>
      <c r="E973" s="2">
        <v>49310</v>
      </c>
      <c r="F973" s="1">
        <v>50</v>
      </c>
      <c r="G973" s="1">
        <v>5347.0420000000004</v>
      </c>
      <c r="I973" s="1" t="s">
        <v>33</v>
      </c>
      <c r="J973" s="1" t="s">
        <v>40</v>
      </c>
      <c r="K973" s="1" t="s">
        <v>35</v>
      </c>
      <c r="L973" s="1" t="s">
        <v>36</v>
      </c>
      <c r="M973" s="2">
        <v>49310</v>
      </c>
      <c r="N973" s="1">
        <v>50</v>
      </c>
      <c r="O973" s="1">
        <v>4474.4340000000002</v>
      </c>
      <c r="Q973" s="2">
        <f t="shared" si="51"/>
        <v>49310</v>
      </c>
      <c r="R973" s="1">
        <f t="shared" si="52"/>
        <v>50</v>
      </c>
      <c r="S973" s="10">
        <f t="shared" si="53"/>
        <v>9821.4760000000006</v>
      </c>
    </row>
    <row r="974" spans="1:19" x14ac:dyDescent="0.25">
      <c r="A974" s="1" t="s">
        <v>33</v>
      </c>
      <c r="B974" s="1" t="s">
        <v>39</v>
      </c>
      <c r="C974" s="1" t="s">
        <v>35</v>
      </c>
      <c r="D974" s="1" t="s">
        <v>36</v>
      </c>
      <c r="E974" s="2">
        <v>49675</v>
      </c>
      <c r="F974" s="1" t="s">
        <v>0</v>
      </c>
      <c r="G974" s="1">
        <v>5404.2420000000002</v>
      </c>
      <c r="I974" s="1" t="s">
        <v>33</v>
      </c>
      <c r="J974" s="1" t="s">
        <v>40</v>
      </c>
      <c r="K974" s="1" t="s">
        <v>35</v>
      </c>
      <c r="L974" s="1" t="s">
        <v>36</v>
      </c>
      <c r="M974" s="2">
        <v>49675</v>
      </c>
      <c r="N974" s="1" t="s">
        <v>0</v>
      </c>
      <c r="O974" s="1">
        <v>4456.0029999999997</v>
      </c>
      <c r="Q974" s="2">
        <f t="shared" si="51"/>
        <v>49675</v>
      </c>
      <c r="R974" s="1" t="str">
        <f t="shared" si="52"/>
        <v>Expected Values</v>
      </c>
      <c r="S974" s="10">
        <f t="shared" si="53"/>
        <v>9860.244999999999</v>
      </c>
    </row>
    <row r="975" spans="1:19" x14ac:dyDescent="0.25">
      <c r="A975" s="1" t="s">
        <v>33</v>
      </c>
      <c r="B975" s="1" t="s">
        <v>39</v>
      </c>
      <c r="C975" s="1" t="s">
        <v>35</v>
      </c>
      <c r="D975" s="1" t="s">
        <v>36</v>
      </c>
      <c r="E975" s="2">
        <v>49675</v>
      </c>
      <c r="F975" s="1">
        <v>1</v>
      </c>
      <c r="G975" s="1">
        <v>5395.134</v>
      </c>
      <c r="I975" s="1" t="s">
        <v>33</v>
      </c>
      <c r="J975" s="1" t="s">
        <v>40</v>
      </c>
      <c r="K975" s="1" t="s">
        <v>35</v>
      </c>
      <c r="L975" s="1" t="s">
        <v>36</v>
      </c>
      <c r="M975" s="2">
        <v>49675</v>
      </c>
      <c r="N975" s="1">
        <v>1</v>
      </c>
      <c r="O975" s="1">
        <v>4449.3440000000001</v>
      </c>
      <c r="Q975" s="2">
        <f t="shared" si="51"/>
        <v>49675</v>
      </c>
      <c r="R975" s="1">
        <f t="shared" si="52"/>
        <v>1</v>
      </c>
      <c r="S975" s="10">
        <f t="shared" si="53"/>
        <v>9844.4779999999992</v>
      </c>
    </row>
    <row r="976" spans="1:19" x14ac:dyDescent="0.25">
      <c r="A976" s="1" t="s">
        <v>33</v>
      </c>
      <c r="B976" s="1" t="s">
        <v>39</v>
      </c>
      <c r="C976" s="1" t="s">
        <v>35</v>
      </c>
      <c r="D976" s="1" t="s">
        <v>36</v>
      </c>
      <c r="E976" s="2">
        <v>49675</v>
      </c>
      <c r="F976" s="1">
        <v>2</v>
      </c>
      <c r="G976" s="1">
        <v>5413.3490000000002</v>
      </c>
      <c r="I976" s="1" t="s">
        <v>33</v>
      </c>
      <c r="J976" s="1" t="s">
        <v>40</v>
      </c>
      <c r="K976" s="1" t="s">
        <v>35</v>
      </c>
      <c r="L976" s="1" t="s">
        <v>36</v>
      </c>
      <c r="M976" s="2">
        <v>49675</v>
      </c>
      <c r="N976" s="1">
        <v>2</v>
      </c>
      <c r="O976" s="1">
        <v>4462.6620000000003</v>
      </c>
      <c r="Q976" s="2">
        <f t="shared" si="51"/>
        <v>49675</v>
      </c>
      <c r="R976" s="1">
        <f t="shared" si="52"/>
        <v>2</v>
      </c>
      <c r="S976" s="10">
        <f t="shared" si="53"/>
        <v>9876.0110000000004</v>
      </c>
    </row>
    <row r="977" spans="1:19" x14ac:dyDescent="0.25">
      <c r="A977" s="1" t="s">
        <v>33</v>
      </c>
      <c r="B977" s="1" t="s">
        <v>39</v>
      </c>
      <c r="C977" s="1" t="s">
        <v>35</v>
      </c>
      <c r="D977" s="1" t="s">
        <v>36</v>
      </c>
      <c r="E977" s="2">
        <v>49675</v>
      </c>
      <c r="F977" s="1">
        <v>3</v>
      </c>
      <c r="G977" s="1">
        <v>5405.2730000000001</v>
      </c>
      <c r="I977" s="1" t="s">
        <v>33</v>
      </c>
      <c r="J977" s="1" t="s">
        <v>40</v>
      </c>
      <c r="K977" s="1" t="s">
        <v>35</v>
      </c>
      <c r="L977" s="1" t="s">
        <v>36</v>
      </c>
      <c r="M977" s="2">
        <v>49675</v>
      </c>
      <c r="N977" s="1">
        <v>3</v>
      </c>
      <c r="O977" s="1">
        <v>4457.3230000000003</v>
      </c>
      <c r="Q977" s="2">
        <f t="shared" si="51"/>
        <v>49675</v>
      </c>
      <c r="R977" s="1">
        <f t="shared" si="52"/>
        <v>3</v>
      </c>
      <c r="S977" s="10">
        <f t="shared" si="53"/>
        <v>9862.5960000000014</v>
      </c>
    </row>
    <row r="978" spans="1:19" x14ac:dyDescent="0.25">
      <c r="A978" s="1" t="s">
        <v>33</v>
      </c>
      <c r="B978" s="1" t="s">
        <v>39</v>
      </c>
      <c r="C978" s="1" t="s">
        <v>35</v>
      </c>
      <c r="D978" s="1" t="s">
        <v>36</v>
      </c>
      <c r="E978" s="2">
        <v>49675</v>
      </c>
      <c r="F978" s="1">
        <v>4</v>
      </c>
      <c r="G978" s="1">
        <v>5403.2110000000002</v>
      </c>
      <c r="I978" s="1" t="s">
        <v>33</v>
      </c>
      <c r="J978" s="1" t="s">
        <v>40</v>
      </c>
      <c r="K978" s="1" t="s">
        <v>35</v>
      </c>
      <c r="L978" s="1" t="s">
        <v>36</v>
      </c>
      <c r="M978" s="2">
        <v>49675</v>
      </c>
      <c r="N978" s="1">
        <v>4</v>
      </c>
      <c r="O978" s="1">
        <v>4454.683</v>
      </c>
      <c r="Q978" s="2">
        <f t="shared" si="51"/>
        <v>49675</v>
      </c>
      <c r="R978" s="1">
        <f t="shared" si="52"/>
        <v>4</v>
      </c>
      <c r="S978" s="10">
        <f t="shared" si="53"/>
        <v>9857.8940000000002</v>
      </c>
    </row>
    <row r="979" spans="1:19" x14ac:dyDescent="0.25">
      <c r="A979" s="1" t="s">
        <v>33</v>
      </c>
      <c r="B979" s="1" t="s">
        <v>39</v>
      </c>
      <c r="C979" s="1" t="s">
        <v>35</v>
      </c>
      <c r="D979" s="1" t="s">
        <v>36</v>
      </c>
      <c r="E979" s="2">
        <v>49675</v>
      </c>
      <c r="F979" s="1">
        <v>5</v>
      </c>
      <c r="G979" s="1">
        <v>5401.3760000000002</v>
      </c>
      <c r="I979" s="1" t="s">
        <v>33</v>
      </c>
      <c r="J979" s="1" t="s">
        <v>40</v>
      </c>
      <c r="K979" s="1" t="s">
        <v>35</v>
      </c>
      <c r="L979" s="1" t="s">
        <v>36</v>
      </c>
      <c r="M979" s="2">
        <v>49675</v>
      </c>
      <c r="N979" s="1">
        <v>5</v>
      </c>
      <c r="O979" s="1">
        <v>4453.7569999999996</v>
      </c>
      <c r="Q979" s="2">
        <f t="shared" si="51"/>
        <v>49675</v>
      </c>
      <c r="R979" s="1">
        <f t="shared" si="52"/>
        <v>5</v>
      </c>
      <c r="S979" s="10">
        <f t="shared" si="53"/>
        <v>9855.1329999999998</v>
      </c>
    </row>
    <row r="980" spans="1:19" x14ac:dyDescent="0.25">
      <c r="A980" s="1" t="s">
        <v>33</v>
      </c>
      <c r="B980" s="1" t="s">
        <v>39</v>
      </c>
      <c r="C980" s="1" t="s">
        <v>35</v>
      </c>
      <c r="D980" s="1" t="s">
        <v>36</v>
      </c>
      <c r="E980" s="2">
        <v>49675</v>
      </c>
      <c r="F980" s="1">
        <v>6</v>
      </c>
      <c r="G980" s="1">
        <v>5407.107</v>
      </c>
      <c r="I980" s="1" t="s">
        <v>33</v>
      </c>
      <c r="J980" s="1" t="s">
        <v>40</v>
      </c>
      <c r="K980" s="1" t="s">
        <v>35</v>
      </c>
      <c r="L980" s="1" t="s">
        <v>36</v>
      </c>
      <c r="M980" s="2">
        <v>49675</v>
      </c>
      <c r="N980" s="1">
        <v>6</v>
      </c>
      <c r="O980" s="1">
        <v>4458.2489999999998</v>
      </c>
      <c r="Q980" s="2">
        <f t="shared" si="51"/>
        <v>49675</v>
      </c>
      <c r="R980" s="1">
        <f t="shared" si="52"/>
        <v>6</v>
      </c>
      <c r="S980" s="10">
        <f t="shared" si="53"/>
        <v>9865.3559999999998</v>
      </c>
    </row>
    <row r="981" spans="1:19" x14ac:dyDescent="0.25">
      <c r="A981" s="1" t="s">
        <v>33</v>
      </c>
      <c r="B981" s="1" t="s">
        <v>39</v>
      </c>
      <c r="C981" s="1" t="s">
        <v>35</v>
      </c>
      <c r="D981" s="1" t="s">
        <v>36</v>
      </c>
      <c r="E981" s="2">
        <v>49675</v>
      </c>
      <c r="F981" s="1">
        <v>7</v>
      </c>
      <c r="G981" s="1">
        <v>5378.45</v>
      </c>
      <c r="I981" s="1" t="s">
        <v>33</v>
      </c>
      <c r="J981" s="1" t="s">
        <v>40</v>
      </c>
      <c r="K981" s="1" t="s">
        <v>35</v>
      </c>
      <c r="L981" s="1" t="s">
        <v>36</v>
      </c>
      <c r="M981" s="2">
        <v>49675</v>
      </c>
      <c r="N981" s="1">
        <v>7</v>
      </c>
      <c r="O981" s="1">
        <v>4435.5810000000001</v>
      </c>
      <c r="Q981" s="2">
        <f t="shared" si="51"/>
        <v>49675</v>
      </c>
      <c r="R981" s="1">
        <f t="shared" si="52"/>
        <v>7</v>
      </c>
      <c r="S981" s="10">
        <f t="shared" si="53"/>
        <v>9814.030999999999</v>
      </c>
    </row>
    <row r="982" spans="1:19" x14ac:dyDescent="0.25">
      <c r="A982" s="1" t="s">
        <v>33</v>
      </c>
      <c r="B982" s="1" t="s">
        <v>39</v>
      </c>
      <c r="C982" s="1" t="s">
        <v>35</v>
      </c>
      <c r="D982" s="1" t="s">
        <v>36</v>
      </c>
      <c r="E982" s="2">
        <v>49675</v>
      </c>
      <c r="F982" s="1">
        <v>8</v>
      </c>
      <c r="G982" s="1">
        <v>5430.0330000000004</v>
      </c>
      <c r="I982" s="1" t="s">
        <v>33</v>
      </c>
      <c r="J982" s="1" t="s">
        <v>40</v>
      </c>
      <c r="K982" s="1" t="s">
        <v>35</v>
      </c>
      <c r="L982" s="1" t="s">
        <v>36</v>
      </c>
      <c r="M982" s="2">
        <v>49675</v>
      </c>
      <c r="N982" s="1">
        <v>8</v>
      </c>
      <c r="O982" s="1">
        <v>4476.4250000000002</v>
      </c>
      <c r="Q982" s="2">
        <f t="shared" si="51"/>
        <v>49675</v>
      </c>
      <c r="R982" s="1">
        <f t="shared" si="52"/>
        <v>8</v>
      </c>
      <c r="S982" s="10">
        <f t="shared" si="53"/>
        <v>9906.4580000000005</v>
      </c>
    </row>
    <row r="983" spans="1:19" x14ac:dyDescent="0.25">
      <c r="A983" s="1" t="s">
        <v>33</v>
      </c>
      <c r="B983" s="1" t="s">
        <v>39</v>
      </c>
      <c r="C983" s="1" t="s">
        <v>35</v>
      </c>
      <c r="D983" s="1" t="s">
        <v>36</v>
      </c>
      <c r="E983" s="2">
        <v>49675</v>
      </c>
      <c r="F983" s="1">
        <v>9</v>
      </c>
      <c r="G983" s="1">
        <v>5376.7749999999996</v>
      </c>
      <c r="I983" s="1" t="s">
        <v>33</v>
      </c>
      <c r="J983" s="1" t="s">
        <v>40</v>
      </c>
      <c r="K983" s="1" t="s">
        <v>35</v>
      </c>
      <c r="L983" s="1" t="s">
        <v>36</v>
      </c>
      <c r="M983" s="2">
        <v>49675</v>
      </c>
      <c r="N983" s="1">
        <v>9</v>
      </c>
      <c r="O983" s="1">
        <v>4433.8509999999997</v>
      </c>
      <c r="Q983" s="2">
        <f t="shared" si="51"/>
        <v>49675</v>
      </c>
      <c r="R983" s="1">
        <f t="shared" si="52"/>
        <v>9</v>
      </c>
      <c r="S983" s="10">
        <f t="shared" si="53"/>
        <v>9810.6260000000002</v>
      </c>
    </row>
    <row r="984" spans="1:19" x14ac:dyDescent="0.25">
      <c r="A984" s="1" t="s">
        <v>33</v>
      </c>
      <c r="B984" s="1" t="s">
        <v>39</v>
      </c>
      <c r="C984" s="1" t="s">
        <v>35</v>
      </c>
      <c r="D984" s="1" t="s">
        <v>36</v>
      </c>
      <c r="E984" s="2">
        <v>49675</v>
      </c>
      <c r="F984" s="1">
        <v>10</v>
      </c>
      <c r="G984" s="1">
        <v>5431.7079999999996</v>
      </c>
      <c r="I984" s="1" t="s">
        <v>33</v>
      </c>
      <c r="J984" s="1" t="s">
        <v>40</v>
      </c>
      <c r="K984" s="1" t="s">
        <v>35</v>
      </c>
      <c r="L984" s="1" t="s">
        <v>36</v>
      </c>
      <c r="M984" s="2">
        <v>49675</v>
      </c>
      <c r="N984" s="1">
        <v>10</v>
      </c>
      <c r="O984" s="1">
        <v>4478.1549999999997</v>
      </c>
      <c r="Q984" s="2">
        <f t="shared" si="51"/>
        <v>49675</v>
      </c>
      <c r="R984" s="1">
        <f t="shared" si="52"/>
        <v>10</v>
      </c>
      <c r="S984" s="10">
        <f t="shared" si="53"/>
        <v>9909.8629999999994</v>
      </c>
    </row>
    <row r="985" spans="1:19" x14ac:dyDescent="0.25">
      <c r="A985" s="1" t="s">
        <v>33</v>
      </c>
      <c r="B985" s="1" t="s">
        <v>39</v>
      </c>
      <c r="C985" s="1" t="s">
        <v>35</v>
      </c>
      <c r="D985" s="1" t="s">
        <v>36</v>
      </c>
      <c r="E985" s="2">
        <v>49675</v>
      </c>
      <c r="F985" s="1">
        <v>11</v>
      </c>
      <c r="G985" s="1">
        <v>5425.2259999999997</v>
      </c>
      <c r="I985" s="1" t="s">
        <v>33</v>
      </c>
      <c r="J985" s="1" t="s">
        <v>40</v>
      </c>
      <c r="K985" s="1" t="s">
        <v>35</v>
      </c>
      <c r="L985" s="1" t="s">
        <v>36</v>
      </c>
      <c r="M985" s="2">
        <v>49675</v>
      </c>
      <c r="N985" s="1">
        <v>11</v>
      </c>
      <c r="O985" s="1">
        <v>4473.6840000000002</v>
      </c>
      <c r="Q985" s="2">
        <f t="shared" si="51"/>
        <v>49675</v>
      </c>
      <c r="R985" s="1">
        <f t="shared" si="52"/>
        <v>11</v>
      </c>
      <c r="S985" s="10">
        <f t="shared" si="53"/>
        <v>9898.91</v>
      </c>
    </row>
    <row r="986" spans="1:19" x14ac:dyDescent="0.25">
      <c r="A986" s="1" t="s">
        <v>33</v>
      </c>
      <c r="B986" s="1" t="s">
        <v>39</v>
      </c>
      <c r="C986" s="1" t="s">
        <v>35</v>
      </c>
      <c r="D986" s="1" t="s">
        <v>36</v>
      </c>
      <c r="E986" s="2">
        <v>49675</v>
      </c>
      <c r="F986" s="1">
        <v>12</v>
      </c>
      <c r="G986" s="1">
        <v>5383.2569999999996</v>
      </c>
      <c r="I986" s="1" t="s">
        <v>33</v>
      </c>
      <c r="J986" s="1" t="s">
        <v>40</v>
      </c>
      <c r="K986" s="1" t="s">
        <v>35</v>
      </c>
      <c r="L986" s="1" t="s">
        <v>36</v>
      </c>
      <c r="M986" s="2">
        <v>49675</v>
      </c>
      <c r="N986" s="1">
        <v>12</v>
      </c>
      <c r="O986" s="1">
        <v>4438.3220000000001</v>
      </c>
      <c r="Q986" s="2">
        <f t="shared" si="51"/>
        <v>49675</v>
      </c>
      <c r="R986" s="1">
        <f t="shared" si="52"/>
        <v>12</v>
      </c>
      <c r="S986" s="10">
        <f t="shared" si="53"/>
        <v>9821.5789999999997</v>
      </c>
    </row>
    <row r="987" spans="1:19" x14ac:dyDescent="0.25">
      <c r="A987" s="1" t="s">
        <v>33</v>
      </c>
      <c r="B987" s="1" t="s">
        <v>39</v>
      </c>
      <c r="C987" s="1" t="s">
        <v>35</v>
      </c>
      <c r="D987" s="1" t="s">
        <v>36</v>
      </c>
      <c r="E987" s="2">
        <v>49675</v>
      </c>
      <c r="F987" s="1">
        <v>13</v>
      </c>
      <c r="G987" s="1">
        <v>5447.7489999999998</v>
      </c>
      <c r="I987" s="1" t="s">
        <v>33</v>
      </c>
      <c r="J987" s="1" t="s">
        <v>40</v>
      </c>
      <c r="K987" s="1" t="s">
        <v>35</v>
      </c>
      <c r="L987" s="1" t="s">
        <v>36</v>
      </c>
      <c r="M987" s="2">
        <v>49675</v>
      </c>
      <c r="N987" s="1">
        <v>13</v>
      </c>
      <c r="O987" s="1">
        <v>4493.3639999999996</v>
      </c>
      <c r="Q987" s="2">
        <f t="shared" si="51"/>
        <v>49675</v>
      </c>
      <c r="R987" s="1">
        <f t="shared" si="52"/>
        <v>13</v>
      </c>
      <c r="S987" s="10">
        <f t="shared" si="53"/>
        <v>9941.1129999999994</v>
      </c>
    </row>
    <row r="988" spans="1:19" x14ac:dyDescent="0.25">
      <c r="A988" s="1" t="s">
        <v>33</v>
      </c>
      <c r="B988" s="1" t="s">
        <v>39</v>
      </c>
      <c r="C988" s="1" t="s">
        <v>35</v>
      </c>
      <c r="D988" s="1" t="s">
        <v>36</v>
      </c>
      <c r="E988" s="2">
        <v>49675</v>
      </c>
      <c r="F988" s="1">
        <v>14</v>
      </c>
      <c r="G988" s="1">
        <v>5360.7340000000004</v>
      </c>
      <c r="I988" s="1" t="s">
        <v>33</v>
      </c>
      <c r="J988" s="1" t="s">
        <v>40</v>
      </c>
      <c r="K988" s="1" t="s">
        <v>35</v>
      </c>
      <c r="L988" s="1" t="s">
        <v>36</v>
      </c>
      <c r="M988" s="2">
        <v>49675</v>
      </c>
      <c r="N988" s="1">
        <v>14</v>
      </c>
      <c r="O988" s="1">
        <v>4418.643</v>
      </c>
      <c r="Q988" s="2">
        <f t="shared" si="51"/>
        <v>49675</v>
      </c>
      <c r="R988" s="1">
        <f t="shared" si="52"/>
        <v>14</v>
      </c>
      <c r="S988" s="10">
        <f t="shared" si="53"/>
        <v>9779.3770000000004</v>
      </c>
    </row>
    <row r="989" spans="1:19" x14ac:dyDescent="0.25">
      <c r="A989" s="1" t="s">
        <v>33</v>
      </c>
      <c r="B989" s="1" t="s">
        <v>39</v>
      </c>
      <c r="C989" s="1" t="s">
        <v>35</v>
      </c>
      <c r="D989" s="1" t="s">
        <v>36</v>
      </c>
      <c r="E989" s="2">
        <v>49675</v>
      </c>
      <c r="F989" s="1">
        <v>15</v>
      </c>
      <c r="G989" s="1">
        <v>5467.6450000000004</v>
      </c>
      <c r="I989" s="1" t="s">
        <v>33</v>
      </c>
      <c r="J989" s="1" t="s">
        <v>40</v>
      </c>
      <c r="K989" s="1" t="s">
        <v>35</v>
      </c>
      <c r="L989" s="1" t="s">
        <v>36</v>
      </c>
      <c r="M989" s="2">
        <v>49675</v>
      </c>
      <c r="N989" s="1">
        <v>15</v>
      </c>
      <c r="O989" s="1">
        <v>4508.5739999999996</v>
      </c>
      <c r="Q989" s="2">
        <f t="shared" si="51"/>
        <v>49675</v>
      </c>
      <c r="R989" s="1">
        <f t="shared" si="52"/>
        <v>15</v>
      </c>
      <c r="S989" s="10">
        <f t="shared" si="53"/>
        <v>9976.219000000001</v>
      </c>
    </row>
    <row r="990" spans="1:19" x14ac:dyDescent="0.25">
      <c r="A990" s="1" t="s">
        <v>33</v>
      </c>
      <c r="B990" s="1" t="s">
        <v>39</v>
      </c>
      <c r="C990" s="1" t="s">
        <v>35</v>
      </c>
      <c r="D990" s="1" t="s">
        <v>36</v>
      </c>
      <c r="E990" s="2">
        <v>49675</v>
      </c>
      <c r="F990" s="1">
        <v>16</v>
      </c>
      <c r="G990" s="1">
        <v>5340.8379999999997</v>
      </c>
      <c r="I990" s="1" t="s">
        <v>33</v>
      </c>
      <c r="J990" s="1" t="s">
        <v>40</v>
      </c>
      <c r="K990" s="1" t="s">
        <v>35</v>
      </c>
      <c r="L990" s="1" t="s">
        <v>36</v>
      </c>
      <c r="M990" s="2">
        <v>49675</v>
      </c>
      <c r="N990" s="1">
        <v>16</v>
      </c>
      <c r="O990" s="1">
        <v>4403.4319999999998</v>
      </c>
      <c r="Q990" s="2">
        <f t="shared" si="51"/>
        <v>49675</v>
      </c>
      <c r="R990" s="1">
        <f t="shared" si="52"/>
        <v>16</v>
      </c>
      <c r="S990" s="10">
        <f t="shared" si="53"/>
        <v>9744.27</v>
      </c>
    </row>
    <row r="991" spans="1:19" x14ac:dyDescent="0.25">
      <c r="A991" s="1" t="s">
        <v>33</v>
      </c>
      <c r="B991" s="1" t="s">
        <v>39</v>
      </c>
      <c r="C991" s="1" t="s">
        <v>35</v>
      </c>
      <c r="D991" s="1" t="s">
        <v>36</v>
      </c>
      <c r="E991" s="2">
        <v>49675</v>
      </c>
      <c r="F991" s="1">
        <v>17</v>
      </c>
      <c r="G991" s="1">
        <v>5438.0240000000003</v>
      </c>
      <c r="I991" s="1" t="s">
        <v>33</v>
      </c>
      <c r="J991" s="1" t="s">
        <v>40</v>
      </c>
      <c r="K991" s="1" t="s">
        <v>35</v>
      </c>
      <c r="L991" s="1" t="s">
        <v>36</v>
      </c>
      <c r="M991" s="2">
        <v>49675</v>
      </c>
      <c r="N991" s="1">
        <v>17</v>
      </c>
      <c r="O991" s="1">
        <v>4484.0240000000003</v>
      </c>
      <c r="Q991" s="2">
        <f t="shared" si="51"/>
        <v>49675</v>
      </c>
      <c r="R991" s="1">
        <f t="shared" si="52"/>
        <v>17</v>
      </c>
      <c r="S991" s="10">
        <f t="shared" si="53"/>
        <v>9922.0480000000007</v>
      </c>
    </row>
    <row r="992" spans="1:19" x14ac:dyDescent="0.25">
      <c r="A992" s="1" t="s">
        <v>33</v>
      </c>
      <c r="B992" s="1" t="s">
        <v>39</v>
      </c>
      <c r="C992" s="1" t="s">
        <v>35</v>
      </c>
      <c r="D992" s="1" t="s">
        <v>36</v>
      </c>
      <c r="E992" s="2">
        <v>49675</v>
      </c>
      <c r="F992" s="1">
        <v>18</v>
      </c>
      <c r="G992" s="1">
        <v>5370.4589999999998</v>
      </c>
      <c r="I992" s="1" t="s">
        <v>33</v>
      </c>
      <c r="J992" s="1" t="s">
        <v>40</v>
      </c>
      <c r="K992" s="1" t="s">
        <v>35</v>
      </c>
      <c r="L992" s="1" t="s">
        <v>36</v>
      </c>
      <c r="M992" s="2">
        <v>49675</v>
      </c>
      <c r="N992" s="1">
        <v>18</v>
      </c>
      <c r="O992" s="1">
        <v>4427.982</v>
      </c>
      <c r="Q992" s="2">
        <f t="shared" si="51"/>
        <v>49675</v>
      </c>
      <c r="R992" s="1">
        <f t="shared" si="52"/>
        <v>18</v>
      </c>
      <c r="S992" s="10">
        <f t="shared" si="53"/>
        <v>9798.4409999999989</v>
      </c>
    </row>
    <row r="993" spans="1:19" x14ac:dyDescent="0.25">
      <c r="A993" s="1" t="s">
        <v>33</v>
      </c>
      <c r="B993" s="1" t="s">
        <v>39</v>
      </c>
      <c r="C993" s="1" t="s">
        <v>35</v>
      </c>
      <c r="D993" s="1" t="s">
        <v>36</v>
      </c>
      <c r="E993" s="2">
        <v>49675</v>
      </c>
      <c r="F993" s="1">
        <v>19</v>
      </c>
      <c r="G993" s="1">
        <v>5407.884</v>
      </c>
      <c r="I993" s="1" t="s">
        <v>33</v>
      </c>
      <c r="J993" s="1" t="s">
        <v>40</v>
      </c>
      <c r="K993" s="1" t="s">
        <v>35</v>
      </c>
      <c r="L993" s="1" t="s">
        <v>36</v>
      </c>
      <c r="M993" s="2">
        <v>49675</v>
      </c>
      <c r="N993" s="1">
        <v>19</v>
      </c>
      <c r="O993" s="1">
        <v>4458.8029999999999</v>
      </c>
      <c r="Q993" s="2">
        <f t="shared" si="51"/>
        <v>49675</v>
      </c>
      <c r="R993" s="1">
        <f t="shared" si="52"/>
        <v>19</v>
      </c>
      <c r="S993" s="10">
        <f t="shared" si="53"/>
        <v>9866.6869999999999</v>
      </c>
    </row>
    <row r="994" spans="1:19" x14ac:dyDescent="0.25">
      <c r="A994" s="1" t="s">
        <v>33</v>
      </c>
      <c r="B994" s="1" t="s">
        <v>39</v>
      </c>
      <c r="C994" s="1" t="s">
        <v>35</v>
      </c>
      <c r="D994" s="1" t="s">
        <v>36</v>
      </c>
      <c r="E994" s="2">
        <v>49675</v>
      </c>
      <c r="F994" s="1">
        <v>20</v>
      </c>
      <c r="G994" s="1">
        <v>5400.5990000000002</v>
      </c>
      <c r="I994" s="1" t="s">
        <v>33</v>
      </c>
      <c r="J994" s="1" t="s">
        <v>40</v>
      </c>
      <c r="K994" s="1" t="s">
        <v>35</v>
      </c>
      <c r="L994" s="1" t="s">
        <v>36</v>
      </c>
      <c r="M994" s="2">
        <v>49675</v>
      </c>
      <c r="N994" s="1">
        <v>20</v>
      </c>
      <c r="O994" s="1">
        <v>4453.2030000000004</v>
      </c>
      <c r="Q994" s="2">
        <f t="shared" si="51"/>
        <v>49675</v>
      </c>
      <c r="R994" s="1">
        <f t="shared" si="52"/>
        <v>20</v>
      </c>
      <c r="S994" s="10">
        <f t="shared" si="53"/>
        <v>9853.8019999999997</v>
      </c>
    </row>
    <row r="995" spans="1:19" x14ac:dyDescent="0.25">
      <c r="A995" s="1" t="s">
        <v>33</v>
      </c>
      <c r="B995" s="1" t="s">
        <v>39</v>
      </c>
      <c r="C995" s="1" t="s">
        <v>35</v>
      </c>
      <c r="D995" s="1" t="s">
        <v>36</v>
      </c>
      <c r="E995" s="2">
        <v>49675</v>
      </c>
      <c r="F995" s="1">
        <v>21</v>
      </c>
      <c r="G995" s="1">
        <v>5354.1369999999997</v>
      </c>
      <c r="I995" s="1" t="s">
        <v>33</v>
      </c>
      <c r="J995" s="1" t="s">
        <v>40</v>
      </c>
      <c r="K995" s="1" t="s">
        <v>35</v>
      </c>
      <c r="L995" s="1" t="s">
        <v>36</v>
      </c>
      <c r="M995" s="2">
        <v>49675</v>
      </c>
      <c r="N995" s="1">
        <v>21</v>
      </c>
      <c r="O995" s="1">
        <v>4413.6480000000001</v>
      </c>
      <c r="Q995" s="2">
        <f t="shared" si="51"/>
        <v>49675</v>
      </c>
      <c r="R995" s="1">
        <f t="shared" si="52"/>
        <v>21</v>
      </c>
      <c r="S995" s="10">
        <f t="shared" si="53"/>
        <v>9767.7849999999999</v>
      </c>
    </row>
    <row r="996" spans="1:19" x14ac:dyDescent="0.25">
      <c r="A996" s="1" t="s">
        <v>33</v>
      </c>
      <c r="B996" s="1" t="s">
        <v>39</v>
      </c>
      <c r="C996" s="1" t="s">
        <v>35</v>
      </c>
      <c r="D996" s="1" t="s">
        <v>36</v>
      </c>
      <c r="E996" s="2">
        <v>49675</v>
      </c>
      <c r="F996" s="1">
        <v>22</v>
      </c>
      <c r="G996" s="1">
        <v>5454.3459999999995</v>
      </c>
      <c r="I996" s="1" t="s">
        <v>33</v>
      </c>
      <c r="J996" s="1" t="s">
        <v>40</v>
      </c>
      <c r="K996" s="1" t="s">
        <v>35</v>
      </c>
      <c r="L996" s="1" t="s">
        <v>36</v>
      </c>
      <c r="M996" s="2">
        <v>49675</v>
      </c>
      <c r="N996" s="1">
        <v>22</v>
      </c>
      <c r="O996" s="1">
        <v>4498.3590000000004</v>
      </c>
      <c r="Q996" s="2">
        <f t="shared" si="51"/>
        <v>49675</v>
      </c>
      <c r="R996" s="1">
        <f t="shared" si="52"/>
        <v>22</v>
      </c>
      <c r="S996" s="10">
        <f t="shared" si="53"/>
        <v>9952.7049999999999</v>
      </c>
    </row>
    <row r="997" spans="1:19" x14ac:dyDescent="0.25">
      <c r="A997" s="1" t="s">
        <v>33</v>
      </c>
      <c r="B997" s="1" t="s">
        <v>39</v>
      </c>
      <c r="C997" s="1" t="s">
        <v>35</v>
      </c>
      <c r="D997" s="1" t="s">
        <v>36</v>
      </c>
      <c r="E997" s="2">
        <v>49675</v>
      </c>
      <c r="F997" s="1">
        <v>23</v>
      </c>
      <c r="G997" s="1">
        <v>5463.7539999999999</v>
      </c>
      <c r="I997" s="1" t="s">
        <v>33</v>
      </c>
      <c r="J997" s="1" t="s">
        <v>40</v>
      </c>
      <c r="K997" s="1" t="s">
        <v>35</v>
      </c>
      <c r="L997" s="1" t="s">
        <v>36</v>
      </c>
      <c r="M997" s="2">
        <v>49675</v>
      </c>
      <c r="N997" s="1">
        <v>23</v>
      </c>
      <c r="O997" s="1">
        <v>4505.63</v>
      </c>
      <c r="Q997" s="2">
        <f t="shared" si="51"/>
        <v>49675</v>
      </c>
      <c r="R997" s="1">
        <f t="shared" si="52"/>
        <v>23</v>
      </c>
      <c r="S997" s="10">
        <f t="shared" si="53"/>
        <v>9969.384</v>
      </c>
    </row>
    <row r="998" spans="1:19" x14ac:dyDescent="0.25">
      <c r="A998" s="1" t="s">
        <v>33</v>
      </c>
      <c r="B998" s="1" t="s">
        <v>39</v>
      </c>
      <c r="C998" s="1" t="s">
        <v>35</v>
      </c>
      <c r="D998" s="1" t="s">
        <v>36</v>
      </c>
      <c r="E998" s="2">
        <v>49675</v>
      </c>
      <c r="F998" s="1">
        <v>24</v>
      </c>
      <c r="G998" s="1">
        <v>5344.73</v>
      </c>
      <c r="I998" s="1" t="s">
        <v>33</v>
      </c>
      <c r="J998" s="1" t="s">
        <v>40</v>
      </c>
      <c r="K998" s="1" t="s">
        <v>35</v>
      </c>
      <c r="L998" s="1" t="s">
        <v>36</v>
      </c>
      <c r="M998" s="2">
        <v>49675</v>
      </c>
      <c r="N998" s="1">
        <v>24</v>
      </c>
      <c r="O998" s="1">
        <v>4406.3760000000002</v>
      </c>
      <c r="Q998" s="2">
        <f t="shared" si="51"/>
        <v>49675</v>
      </c>
      <c r="R998" s="1">
        <f t="shared" si="52"/>
        <v>24</v>
      </c>
      <c r="S998" s="10">
        <f t="shared" si="53"/>
        <v>9751.1059999999998</v>
      </c>
    </row>
    <row r="999" spans="1:19" x14ac:dyDescent="0.25">
      <c r="A999" s="1" t="s">
        <v>33</v>
      </c>
      <c r="B999" s="1" t="s">
        <v>39</v>
      </c>
      <c r="C999" s="1" t="s">
        <v>35</v>
      </c>
      <c r="D999" s="1" t="s">
        <v>36</v>
      </c>
      <c r="E999" s="2">
        <v>49675</v>
      </c>
      <c r="F999" s="1">
        <v>25</v>
      </c>
      <c r="G999" s="1">
        <v>5390.9319999999998</v>
      </c>
      <c r="I999" s="1" t="s">
        <v>33</v>
      </c>
      <c r="J999" s="1" t="s">
        <v>40</v>
      </c>
      <c r="K999" s="1" t="s">
        <v>35</v>
      </c>
      <c r="L999" s="1" t="s">
        <v>36</v>
      </c>
      <c r="M999" s="2">
        <v>49675</v>
      </c>
      <c r="N999" s="1">
        <v>25</v>
      </c>
      <c r="O999" s="1">
        <v>4445.17</v>
      </c>
      <c r="Q999" s="2">
        <f t="shared" si="51"/>
        <v>49675</v>
      </c>
      <c r="R999" s="1">
        <f t="shared" si="52"/>
        <v>25</v>
      </c>
      <c r="S999" s="10">
        <f t="shared" si="53"/>
        <v>9836.101999999999</v>
      </c>
    </row>
    <row r="1000" spans="1:19" x14ac:dyDescent="0.25">
      <c r="A1000" s="1" t="s">
        <v>33</v>
      </c>
      <c r="B1000" s="1" t="s">
        <v>39</v>
      </c>
      <c r="C1000" s="1" t="s">
        <v>35</v>
      </c>
      <c r="D1000" s="1" t="s">
        <v>36</v>
      </c>
      <c r="E1000" s="2">
        <v>49675</v>
      </c>
      <c r="F1000" s="1">
        <v>26</v>
      </c>
      <c r="G1000" s="1">
        <v>5417.5510000000004</v>
      </c>
      <c r="I1000" s="1" t="s">
        <v>33</v>
      </c>
      <c r="J1000" s="1" t="s">
        <v>40</v>
      </c>
      <c r="K1000" s="1" t="s">
        <v>35</v>
      </c>
      <c r="L1000" s="1" t="s">
        <v>36</v>
      </c>
      <c r="M1000" s="2">
        <v>49675</v>
      </c>
      <c r="N1000" s="1">
        <v>26</v>
      </c>
      <c r="O1000" s="1">
        <v>4466.8360000000002</v>
      </c>
      <c r="Q1000" s="2">
        <f t="shared" si="51"/>
        <v>49675</v>
      </c>
      <c r="R1000" s="1">
        <f t="shared" si="52"/>
        <v>26</v>
      </c>
      <c r="S1000" s="10">
        <f t="shared" si="53"/>
        <v>9884.3870000000006</v>
      </c>
    </row>
    <row r="1001" spans="1:19" x14ac:dyDescent="0.25">
      <c r="A1001" s="1" t="s">
        <v>33</v>
      </c>
      <c r="B1001" s="1" t="s">
        <v>39</v>
      </c>
      <c r="C1001" s="1" t="s">
        <v>35</v>
      </c>
      <c r="D1001" s="1" t="s">
        <v>36</v>
      </c>
      <c r="E1001" s="2">
        <v>49675</v>
      </c>
      <c r="F1001" s="1">
        <v>27</v>
      </c>
      <c r="G1001" s="1">
        <v>5382.17</v>
      </c>
      <c r="I1001" s="1" t="s">
        <v>33</v>
      </c>
      <c r="J1001" s="1" t="s">
        <v>40</v>
      </c>
      <c r="K1001" s="1" t="s">
        <v>35</v>
      </c>
      <c r="L1001" s="1" t="s">
        <v>36</v>
      </c>
      <c r="M1001" s="2">
        <v>49675</v>
      </c>
      <c r="N1001" s="1">
        <v>27</v>
      </c>
      <c r="O1001" s="1">
        <v>4438.2669999999998</v>
      </c>
      <c r="Q1001" s="2">
        <f t="shared" si="51"/>
        <v>49675</v>
      </c>
      <c r="R1001" s="1">
        <f t="shared" si="52"/>
        <v>27</v>
      </c>
      <c r="S1001" s="10">
        <f t="shared" si="53"/>
        <v>9820.4369999999999</v>
      </c>
    </row>
    <row r="1002" spans="1:19" x14ac:dyDescent="0.25">
      <c r="A1002" s="1" t="s">
        <v>33</v>
      </c>
      <c r="B1002" s="1" t="s">
        <v>39</v>
      </c>
      <c r="C1002" s="1" t="s">
        <v>35</v>
      </c>
      <c r="D1002" s="1" t="s">
        <v>36</v>
      </c>
      <c r="E1002" s="2">
        <v>49675</v>
      </c>
      <c r="F1002" s="1">
        <v>28</v>
      </c>
      <c r="G1002" s="1">
        <v>5426.3140000000003</v>
      </c>
      <c r="I1002" s="1" t="s">
        <v>33</v>
      </c>
      <c r="J1002" s="1" t="s">
        <v>40</v>
      </c>
      <c r="K1002" s="1" t="s">
        <v>35</v>
      </c>
      <c r="L1002" s="1" t="s">
        <v>36</v>
      </c>
      <c r="M1002" s="2">
        <v>49675</v>
      </c>
      <c r="N1002" s="1">
        <v>28</v>
      </c>
      <c r="O1002" s="1">
        <v>4473.74</v>
      </c>
      <c r="Q1002" s="2">
        <f t="shared" si="51"/>
        <v>49675</v>
      </c>
      <c r="R1002" s="1">
        <f t="shared" si="52"/>
        <v>28</v>
      </c>
      <c r="S1002" s="10">
        <f t="shared" si="53"/>
        <v>9900.0540000000001</v>
      </c>
    </row>
    <row r="1003" spans="1:19" x14ac:dyDescent="0.25">
      <c r="A1003" s="1" t="s">
        <v>33</v>
      </c>
      <c r="B1003" s="1" t="s">
        <v>39</v>
      </c>
      <c r="C1003" s="1" t="s">
        <v>35</v>
      </c>
      <c r="D1003" s="1" t="s">
        <v>36</v>
      </c>
      <c r="E1003" s="2">
        <v>49675</v>
      </c>
      <c r="F1003" s="1">
        <v>29</v>
      </c>
      <c r="G1003" s="1">
        <v>5373.1750000000002</v>
      </c>
      <c r="I1003" s="1" t="s">
        <v>33</v>
      </c>
      <c r="J1003" s="1" t="s">
        <v>40</v>
      </c>
      <c r="K1003" s="1" t="s">
        <v>35</v>
      </c>
      <c r="L1003" s="1" t="s">
        <v>36</v>
      </c>
      <c r="M1003" s="2">
        <v>49675</v>
      </c>
      <c r="N1003" s="1">
        <v>29</v>
      </c>
      <c r="O1003" s="1">
        <v>4430.6180000000004</v>
      </c>
      <c r="Q1003" s="2">
        <f t="shared" si="51"/>
        <v>49675</v>
      </c>
      <c r="R1003" s="1">
        <f t="shared" si="52"/>
        <v>29</v>
      </c>
      <c r="S1003" s="10">
        <f t="shared" si="53"/>
        <v>9803.7930000000015</v>
      </c>
    </row>
    <row r="1004" spans="1:19" x14ac:dyDescent="0.25">
      <c r="A1004" s="1" t="s">
        <v>33</v>
      </c>
      <c r="B1004" s="1" t="s">
        <v>39</v>
      </c>
      <c r="C1004" s="1" t="s">
        <v>35</v>
      </c>
      <c r="D1004" s="1" t="s">
        <v>36</v>
      </c>
      <c r="E1004" s="2">
        <v>49675</v>
      </c>
      <c r="F1004" s="1">
        <v>30</v>
      </c>
      <c r="G1004" s="1">
        <v>5435.3090000000002</v>
      </c>
      <c r="I1004" s="1" t="s">
        <v>33</v>
      </c>
      <c r="J1004" s="1" t="s">
        <v>40</v>
      </c>
      <c r="K1004" s="1" t="s">
        <v>35</v>
      </c>
      <c r="L1004" s="1" t="s">
        <v>36</v>
      </c>
      <c r="M1004" s="2">
        <v>49675</v>
      </c>
      <c r="N1004" s="1">
        <v>30</v>
      </c>
      <c r="O1004" s="1">
        <v>4481.3879999999999</v>
      </c>
      <c r="Q1004" s="2">
        <f t="shared" si="51"/>
        <v>49675</v>
      </c>
      <c r="R1004" s="1">
        <f t="shared" si="52"/>
        <v>30</v>
      </c>
      <c r="S1004" s="10">
        <f t="shared" si="53"/>
        <v>9916.6970000000001</v>
      </c>
    </row>
    <row r="1005" spans="1:19" x14ac:dyDescent="0.25">
      <c r="A1005" s="1" t="s">
        <v>33</v>
      </c>
      <c r="B1005" s="1" t="s">
        <v>39</v>
      </c>
      <c r="C1005" s="1" t="s">
        <v>35</v>
      </c>
      <c r="D1005" s="1" t="s">
        <v>36</v>
      </c>
      <c r="E1005" s="2">
        <v>49675</v>
      </c>
      <c r="F1005" s="1">
        <v>31</v>
      </c>
      <c r="G1005" s="1">
        <v>5417.9859999999999</v>
      </c>
      <c r="I1005" s="1" t="s">
        <v>33</v>
      </c>
      <c r="J1005" s="1" t="s">
        <v>40</v>
      </c>
      <c r="K1005" s="1" t="s">
        <v>35</v>
      </c>
      <c r="L1005" s="1" t="s">
        <v>36</v>
      </c>
      <c r="M1005" s="2">
        <v>49675</v>
      </c>
      <c r="N1005" s="1">
        <v>31</v>
      </c>
      <c r="O1005" s="1">
        <v>4466.3109999999997</v>
      </c>
      <c r="Q1005" s="2">
        <f t="shared" si="51"/>
        <v>49675</v>
      </c>
      <c r="R1005" s="1">
        <f t="shared" si="52"/>
        <v>31</v>
      </c>
      <c r="S1005" s="10">
        <f t="shared" si="53"/>
        <v>9884.2969999999987</v>
      </c>
    </row>
    <row r="1006" spans="1:19" x14ac:dyDescent="0.25">
      <c r="A1006" s="1" t="s">
        <v>33</v>
      </c>
      <c r="B1006" s="1" t="s">
        <v>39</v>
      </c>
      <c r="C1006" s="1" t="s">
        <v>35</v>
      </c>
      <c r="D1006" s="1" t="s">
        <v>36</v>
      </c>
      <c r="E1006" s="2">
        <v>49675</v>
      </c>
      <c r="F1006" s="1">
        <v>32</v>
      </c>
      <c r="G1006" s="1">
        <v>5390.4970000000003</v>
      </c>
      <c r="I1006" s="1" t="s">
        <v>33</v>
      </c>
      <c r="J1006" s="1" t="s">
        <v>40</v>
      </c>
      <c r="K1006" s="1" t="s">
        <v>35</v>
      </c>
      <c r="L1006" s="1" t="s">
        <v>36</v>
      </c>
      <c r="M1006" s="2">
        <v>49675</v>
      </c>
      <c r="N1006" s="1">
        <v>32</v>
      </c>
      <c r="O1006" s="1">
        <v>4445.6959999999999</v>
      </c>
      <c r="Q1006" s="2">
        <f t="shared" si="51"/>
        <v>49675</v>
      </c>
      <c r="R1006" s="1">
        <f t="shared" si="52"/>
        <v>32</v>
      </c>
      <c r="S1006" s="10">
        <f t="shared" si="53"/>
        <v>9836.1929999999993</v>
      </c>
    </row>
    <row r="1007" spans="1:19" x14ac:dyDescent="0.25">
      <c r="A1007" s="1" t="s">
        <v>33</v>
      </c>
      <c r="B1007" s="1" t="s">
        <v>39</v>
      </c>
      <c r="C1007" s="1" t="s">
        <v>35</v>
      </c>
      <c r="D1007" s="1" t="s">
        <v>36</v>
      </c>
      <c r="E1007" s="2">
        <v>49675</v>
      </c>
      <c r="F1007" s="1">
        <v>33</v>
      </c>
      <c r="G1007" s="1">
        <v>5415.4660000000003</v>
      </c>
      <c r="I1007" s="1" t="s">
        <v>33</v>
      </c>
      <c r="J1007" s="1" t="s">
        <v>40</v>
      </c>
      <c r="K1007" s="1" t="s">
        <v>35</v>
      </c>
      <c r="L1007" s="1" t="s">
        <v>36</v>
      </c>
      <c r="M1007" s="2">
        <v>49675</v>
      </c>
      <c r="N1007" s="1">
        <v>33</v>
      </c>
      <c r="O1007" s="1">
        <v>4463.6679999999997</v>
      </c>
      <c r="Q1007" s="2">
        <f t="shared" si="51"/>
        <v>49675</v>
      </c>
      <c r="R1007" s="1">
        <f t="shared" si="52"/>
        <v>33</v>
      </c>
      <c r="S1007" s="10">
        <f t="shared" si="53"/>
        <v>9879.134</v>
      </c>
    </row>
    <row r="1008" spans="1:19" x14ac:dyDescent="0.25">
      <c r="A1008" s="1" t="s">
        <v>33</v>
      </c>
      <c r="B1008" s="1" t="s">
        <v>39</v>
      </c>
      <c r="C1008" s="1" t="s">
        <v>35</v>
      </c>
      <c r="D1008" s="1" t="s">
        <v>36</v>
      </c>
      <c r="E1008" s="2">
        <v>49675</v>
      </c>
      <c r="F1008" s="1">
        <v>34</v>
      </c>
      <c r="G1008" s="1">
        <v>5393.0169999999998</v>
      </c>
      <c r="I1008" s="1" t="s">
        <v>33</v>
      </c>
      <c r="J1008" s="1" t="s">
        <v>40</v>
      </c>
      <c r="K1008" s="1" t="s">
        <v>35</v>
      </c>
      <c r="L1008" s="1" t="s">
        <v>36</v>
      </c>
      <c r="M1008" s="2">
        <v>49675</v>
      </c>
      <c r="N1008" s="1">
        <v>34</v>
      </c>
      <c r="O1008" s="1">
        <v>4448.3379999999997</v>
      </c>
      <c r="Q1008" s="2">
        <f t="shared" si="51"/>
        <v>49675</v>
      </c>
      <c r="R1008" s="1">
        <f t="shared" si="52"/>
        <v>34</v>
      </c>
      <c r="S1008" s="10">
        <f t="shared" si="53"/>
        <v>9841.3549999999996</v>
      </c>
    </row>
    <row r="1009" spans="1:19" x14ac:dyDescent="0.25">
      <c r="A1009" s="1" t="s">
        <v>33</v>
      </c>
      <c r="B1009" s="1" t="s">
        <v>39</v>
      </c>
      <c r="C1009" s="1" t="s">
        <v>35</v>
      </c>
      <c r="D1009" s="1" t="s">
        <v>36</v>
      </c>
      <c r="E1009" s="2">
        <v>49675</v>
      </c>
      <c r="F1009" s="1">
        <v>35</v>
      </c>
      <c r="G1009" s="1">
        <v>5378.5219999999999</v>
      </c>
      <c r="I1009" s="1" t="s">
        <v>33</v>
      </c>
      <c r="J1009" s="1" t="s">
        <v>40</v>
      </c>
      <c r="K1009" s="1" t="s">
        <v>35</v>
      </c>
      <c r="L1009" s="1" t="s">
        <v>36</v>
      </c>
      <c r="M1009" s="2">
        <v>49675</v>
      </c>
      <c r="N1009" s="1">
        <v>35</v>
      </c>
      <c r="O1009" s="1">
        <v>4432.5690000000004</v>
      </c>
      <c r="Q1009" s="2">
        <f t="shared" si="51"/>
        <v>49675</v>
      </c>
      <c r="R1009" s="1">
        <f t="shared" si="52"/>
        <v>35</v>
      </c>
      <c r="S1009" s="10">
        <f t="shared" si="53"/>
        <v>9811.0910000000003</v>
      </c>
    </row>
    <row r="1010" spans="1:19" x14ac:dyDescent="0.25">
      <c r="A1010" s="1" t="s">
        <v>33</v>
      </c>
      <c r="B1010" s="1" t="s">
        <v>39</v>
      </c>
      <c r="C1010" s="1" t="s">
        <v>35</v>
      </c>
      <c r="D1010" s="1" t="s">
        <v>36</v>
      </c>
      <c r="E1010" s="2">
        <v>49675</v>
      </c>
      <c r="F1010" s="1">
        <v>36</v>
      </c>
      <c r="G1010" s="1">
        <v>5429.9610000000002</v>
      </c>
      <c r="I1010" s="1" t="s">
        <v>33</v>
      </c>
      <c r="J1010" s="1" t="s">
        <v>40</v>
      </c>
      <c r="K1010" s="1" t="s">
        <v>35</v>
      </c>
      <c r="L1010" s="1" t="s">
        <v>36</v>
      </c>
      <c r="M1010" s="2">
        <v>49675</v>
      </c>
      <c r="N1010" s="1">
        <v>36</v>
      </c>
      <c r="O1010" s="1">
        <v>4479.4369999999999</v>
      </c>
      <c r="Q1010" s="2">
        <f t="shared" si="51"/>
        <v>49675</v>
      </c>
      <c r="R1010" s="1">
        <f t="shared" si="52"/>
        <v>36</v>
      </c>
      <c r="S1010" s="10">
        <f t="shared" si="53"/>
        <v>9909.398000000001</v>
      </c>
    </row>
    <row r="1011" spans="1:19" x14ac:dyDescent="0.25">
      <c r="A1011" s="1" t="s">
        <v>33</v>
      </c>
      <c r="B1011" s="1" t="s">
        <v>39</v>
      </c>
      <c r="C1011" s="1" t="s">
        <v>35</v>
      </c>
      <c r="D1011" s="1" t="s">
        <v>36</v>
      </c>
      <c r="E1011" s="2">
        <v>49675</v>
      </c>
      <c r="F1011" s="1">
        <v>37</v>
      </c>
      <c r="G1011" s="1">
        <v>5416.3609999999999</v>
      </c>
      <c r="I1011" s="1" t="s">
        <v>33</v>
      </c>
      <c r="J1011" s="1" t="s">
        <v>40</v>
      </c>
      <c r="K1011" s="1" t="s">
        <v>35</v>
      </c>
      <c r="L1011" s="1" t="s">
        <v>36</v>
      </c>
      <c r="M1011" s="2">
        <v>49675</v>
      </c>
      <c r="N1011" s="1">
        <v>37</v>
      </c>
      <c r="O1011" s="1">
        <v>4465.5159999999996</v>
      </c>
      <c r="Q1011" s="2">
        <f t="shared" si="51"/>
        <v>49675</v>
      </c>
      <c r="R1011" s="1">
        <f t="shared" si="52"/>
        <v>37</v>
      </c>
      <c r="S1011" s="10">
        <f t="shared" si="53"/>
        <v>9881.8770000000004</v>
      </c>
    </row>
    <row r="1012" spans="1:19" x14ac:dyDescent="0.25">
      <c r="A1012" s="1" t="s">
        <v>33</v>
      </c>
      <c r="B1012" s="1" t="s">
        <v>39</v>
      </c>
      <c r="C1012" s="1" t="s">
        <v>35</v>
      </c>
      <c r="D1012" s="1" t="s">
        <v>36</v>
      </c>
      <c r="E1012" s="2">
        <v>49675</v>
      </c>
      <c r="F1012" s="1">
        <v>38</v>
      </c>
      <c r="G1012" s="1">
        <v>5392.1220000000003</v>
      </c>
      <c r="I1012" s="1" t="s">
        <v>33</v>
      </c>
      <c r="J1012" s="1" t="s">
        <v>40</v>
      </c>
      <c r="K1012" s="1" t="s">
        <v>35</v>
      </c>
      <c r="L1012" s="1" t="s">
        <v>36</v>
      </c>
      <c r="M1012" s="2">
        <v>49675</v>
      </c>
      <c r="N1012" s="1">
        <v>38</v>
      </c>
      <c r="O1012" s="1">
        <v>4446.49</v>
      </c>
      <c r="Q1012" s="2">
        <f t="shared" si="51"/>
        <v>49675</v>
      </c>
      <c r="R1012" s="1">
        <f t="shared" si="52"/>
        <v>38</v>
      </c>
      <c r="S1012" s="10">
        <f t="shared" si="53"/>
        <v>9838.612000000001</v>
      </c>
    </row>
    <row r="1013" spans="1:19" x14ac:dyDescent="0.25">
      <c r="A1013" s="1" t="s">
        <v>33</v>
      </c>
      <c r="B1013" s="1" t="s">
        <v>39</v>
      </c>
      <c r="C1013" s="1" t="s">
        <v>35</v>
      </c>
      <c r="D1013" s="1" t="s">
        <v>36</v>
      </c>
      <c r="E1013" s="2">
        <v>49675</v>
      </c>
      <c r="F1013" s="1">
        <v>39</v>
      </c>
      <c r="G1013" s="1">
        <v>5393.66</v>
      </c>
      <c r="I1013" s="1" t="s">
        <v>33</v>
      </c>
      <c r="J1013" s="1" t="s">
        <v>40</v>
      </c>
      <c r="K1013" s="1" t="s">
        <v>35</v>
      </c>
      <c r="L1013" s="1" t="s">
        <v>36</v>
      </c>
      <c r="M1013" s="2">
        <v>49675</v>
      </c>
      <c r="N1013" s="1">
        <v>39</v>
      </c>
      <c r="O1013" s="1">
        <v>4447.5410000000002</v>
      </c>
      <c r="Q1013" s="2">
        <f t="shared" si="51"/>
        <v>49675</v>
      </c>
      <c r="R1013" s="1">
        <f t="shared" si="52"/>
        <v>39</v>
      </c>
      <c r="S1013" s="10">
        <f t="shared" si="53"/>
        <v>9841.2010000000009</v>
      </c>
    </row>
    <row r="1014" spans="1:19" x14ac:dyDescent="0.25">
      <c r="A1014" s="1" t="s">
        <v>33</v>
      </c>
      <c r="B1014" s="1" t="s">
        <v>39</v>
      </c>
      <c r="C1014" s="1" t="s">
        <v>35</v>
      </c>
      <c r="D1014" s="1" t="s">
        <v>36</v>
      </c>
      <c r="E1014" s="2">
        <v>49675</v>
      </c>
      <c r="F1014" s="1">
        <v>40</v>
      </c>
      <c r="G1014" s="1">
        <v>5414.8239999999996</v>
      </c>
      <c r="I1014" s="1" t="s">
        <v>33</v>
      </c>
      <c r="J1014" s="1" t="s">
        <v>40</v>
      </c>
      <c r="K1014" s="1" t="s">
        <v>35</v>
      </c>
      <c r="L1014" s="1" t="s">
        <v>36</v>
      </c>
      <c r="M1014" s="2">
        <v>49675</v>
      </c>
      <c r="N1014" s="1">
        <v>40</v>
      </c>
      <c r="O1014" s="1">
        <v>4464.4650000000001</v>
      </c>
      <c r="Q1014" s="2">
        <f t="shared" si="51"/>
        <v>49675</v>
      </c>
      <c r="R1014" s="1">
        <f t="shared" si="52"/>
        <v>40</v>
      </c>
      <c r="S1014" s="10">
        <f t="shared" si="53"/>
        <v>9879.2890000000007</v>
      </c>
    </row>
    <row r="1015" spans="1:19" x14ac:dyDescent="0.25">
      <c r="A1015" s="1" t="s">
        <v>33</v>
      </c>
      <c r="B1015" s="1" t="s">
        <v>39</v>
      </c>
      <c r="C1015" s="1" t="s">
        <v>35</v>
      </c>
      <c r="D1015" s="1" t="s">
        <v>36</v>
      </c>
      <c r="E1015" s="2">
        <v>49675</v>
      </c>
      <c r="F1015" s="1">
        <v>41</v>
      </c>
      <c r="G1015" s="1">
        <v>5385.991</v>
      </c>
      <c r="I1015" s="1" t="s">
        <v>33</v>
      </c>
      <c r="J1015" s="1" t="s">
        <v>40</v>
      </c>
      <c r="K1015" s="1" t="s">
        <v>35</v>
      </c>
      <c r="L1015" s="1" t="s">
        <v>36</v>
      </c>
      <c r="M1015" s="2">
        <v>49675</v>
      </c>
      <c r="N1015" s="1">
        <v>41</v>
      </c>
      <c r="O1015" s="1">
        <v>4441.3869999999997</v>
      </c>
      <c r="Q1015" s="2">
        <f t="shared" si="51"/>
        <v>49675</v>
      </c>
      <c r="R1015" s="1">
        <f t="shared" si="52"/>
        <v>41</v>
      </c>
      <c r="S1015" s="10">
        <f t="shared" si="53"/>
        <v>9827.3780000000006</v>
      </c>
    </row>
    <row r="1016" spans="1:19" x14ac:dyDescent="0.25">
      <c r="A1016" s="1" t="s">
        <v>33</v>
      </c>
      <c r="B1016" s="1" t="s">
        <v>39</v>
      </c>
      <c r="C1016" s="1" t="s">
        <v>35</v>
      </c>
      <c r="D1016" s="1" t="s">
        <v>36</v>
      </c>
      <c r="E1016" s="2">
        <v>49675</v>
      </c>
      <c r="F1016" s="1">
        <v>42</v>
      </c>
      <c r="G1016" s="1">
        <v>5422.4920000000002</v>
      </c>
      <c r="I1016" s="1" t="s">
        <v>33</v>
      </c>
      <c r="J1016" s="1" t="s">
        <v>40</v>
      </c>
      <c r="K1016" s="1" t="s">
        <v>35</v>
      </c>
      <c r="L1016" s="1" t="s">
        <v>36</v>
      </c>
      <c r="M1016" s="2">
        <v>49675</v>
      </c>
      <c r="N1016" s="1">
        <v>42</v>
      </c>
      <c r="O1016" s="1">
        <v>4470.6189999999997</v>
      </c>
      <c r="Q1016" s="2">
        <f t="shared" si="51"/>
        <v>49675</v>
      </c>
      <c r="R1016" s="1">
        <f t="shared" si="52"/>
        <v>42</v>
      </c>
      <c r="S1016" s="10">
        <f t="shared" si="53"/>
        <v>9893.1110000000008</v>
      </c>
    </row>
    <row r="1017" spans="1:19" x14ac:dyDescent="0.25">
      <c r="A1017" s="1" t="s">
        <v>33</v>
      </c>
      <c r="B1017" s="1" t="s">
        <v>39</v>
      </c>
      <c r="C1017" s="1" t="s">
        <v>35</v>
      </c>
      <c r="D1017" s="1" t="s">
        <v>36</v>
      </c>
      <c r="E1017" s="2">
        <v>49675</v>
      </c>
      <c r="F1017" s="1">
        <v>43</v>
      </c>
      <c r="G1017" s="1">
        <v>5413.9859999999999</v>
      </c>
      <c r="I1017" s="1" t="s">
        <v>33</v>
      </c>
      <c r="J1017" s="1" t="s">
        <v>40</v>
      </c>
      <c r="K1017" s="1" t="s">
        <v>35</v>
      </c>
      <c r="L1017" s="1" t="s">
        <v>36</v>
      </c>
      <c r="M1017" s="2">
        <v>49675</v>
      </c>
      <c r="N1017" s="1">
        <v>43</v>
      </c>
      <c r="O1017" s="1">
        <v>4463.9979999999996</v>
      </c>
      <c r="Q1017" s="2">
        <f t="shared" si="51"/>
        <v>49675</v>
      </c>
      <c r="R1017" s="1">
        <f t="shared" si="52"/>
        <v>43</v>
      </c>
      <c r="S1017" s="10">
        <f t="shared" si="53"/>
        <v>9877.9840000000004</v>
      </c>
    </row>
    <row r="1018" spans="1:19" x14ac:dyDescent="0.25">
      <c r="A1018" s="1" t="s">
        <v>33</v>
      </c>
      <c r="B1018" s="1" t="s">
        <v>39</v>
      </c>
      <c r="C1018" s="1" t="s">
        <v>35</v>
      </c>
      <c r="D1018" s="1" t="s">
        <v>36</v>
      </c>
      <c r="E1018" s="2">
        <v>49675</v>
      </c>
      <c r="F1018" s="1">
        <v>44</v>
      </c>
      <c r="G1018" s="1">
        <v>5394.4979999999996</v>
      </c>
      <c r="I1018" s="1" t="s">
        <v>33</v>
      </c>
      <c r="J1018" s="1" t="s">
        <v>40</v>
      </c>
      <c r="K1018" s="1" t="s">
        <v>35</v>
      </c>
      <c r="L1018" s="1" t="s">
        <v>36</v>
      </c>
      <c r="M1018" s="2">
        <v>49675</v>
      </c>
      <c r="N1018" s="1">
        <v>44</v>
      </c>
      <c r="O1018" s="1">
        <v>4448.0079999999998</v>
      </c>
      <c r="Q1018" s="2">
        <f t="shared" si="51"/>
        <v>49675</v>
      </c>
      <c r="R1018" s="1">
        <f t="shared" si="52"/>
        <v>44</v>
      </c>
      <c r="S1018" s="10">
        <f t="shared" si="53"/>
        <v>9842.5059999999994</v>
      </c>
    </row>
    <row r="1019" spans="1:19" x14ac:dyDescent="0.25">
      <c r="A1019" s="1" t="s">
        <v>33</v>
      </c>
      <c r="B1019" s="1" t="s">
        <v>39</v>
      </c>
      <c r="C1019" s="1" t="s">
        <v>35</v>
      </c>
      <c r="D1019" s="1" t="s">
        <v>36</v>
      </c>
      <c r="E1019" s="2">
        <v>49675</v>
      </c>
      <c r="F1019" s="1">
        <v>45</v>
      </c>
      <c r="G1019" s="1">
        <v>5451.3389999999999</v>
      </c>
      <c r="I1019" s="1" t="s">
        <v>33</v>
      </c>
      <c r="J1019" s="1" t="s">
        <v>40</v>
      </c>
      <c r="K1019" s="1" t="s">
        <v>35</v>
      </c>
      <c r="L1019" s="1" t="s">
        <v>36</v>
      </c>
      <c r="M1019" s="2">
        <v>49675</v>
      </c>
      <c r="N1019" s="1">
        <v>45</v>
      </c>
      <c r="O1019" s="1">
        <v>4494.9009999999998</v>
      </c>
      <c r="Q1019" s="2">
        <f t="shared" si="51"/>
        <v>49675</v>
      </c>
      <c r="R1019" s="1">
        <f t="shared" si="52"/>
        <v>45</v>
      </c>
      <c r="S1019" s="10">
        <f t="shared" si="53"/>
        <v>9946.24</v>
      </c>
    </row>
    <row r="1020" spans="1:19" x14ac:dyDescent="0.25">
      <c r="A1020" s="1" t="s">
        <v>33</v>
      </c>
      <c r="B1020" s="1" t="s">
        <v>39</v>
      </c>
      <c r="C1020" s="1" t="s">
        <v>35</v>
      </c>
      <c r="D1020" s="1" t="s">
        <v>36</v>
      </c>
      <c r="E1020" s="2">
        <v>49675</v>
      </c>
      <c r="F1020" s="1">
        <v>46</v>
      </c>
      <c r="G1020" s="1">
        <v>5357.1440000000002</v>
      </c>
      <c r="I1020" s="1" t="s">
        <v>33</v>
      </c>
      <c r="J1020" s="1" t="s">
        <v>40</v>
      </c>
      <c r="K1020" s="1" t="s">
        <v>35</v>
      </c>
      <c r="L1020" s="1" t="s">
        <v>36</v>
      </c>
      <c r="M1020" s="2">
        <v>49675</v>
      </c>
      <c r="N1020" s="1">
        <v>46</v>
      </c>
      <c r="O1020" s="1">
        <v>4417.1049999999996</v>
      </c>
      <c r="Q1020" s="2">
        <f t="shared" si="51"/>
        <v>49675</v>
      </c>
      <c r="R1020" s="1">
        <f t="shared" si="52"/>
        <v>46</v>
      </c>
      <c r="S1020" s="10">
        <f t="shared" si="53"/>
        <v>9774.2489999999998</v>
      </c>
    </row>
    <row r="1021" spans="1:19" x14ac:dyDescent="0.25">
      <c r="A1021" s="1" t="s">
        <v>33</v>
      </c>
      <c r="B1021" s="1" t="s">
        <v>39</v>
      </c>
      <c r="C1021" s="1" t="s">
        <v>35</v>
      </c>
      <c r="D1021" s="1" t="s">
        <v>36</v>
      </c>
      <c r="E1021" s="2">
        <v>49675</v>
      </c>
      <c r="F1021" s="1">
        <v>47</v>
      </c>
      <c r="G1021" s="1">
        <v>5451.1790000000001</v>
      </c>
      <c r="I1021" s="1" t="s">
        <v>33</v>
      </c>
      <c r="J1021" s="1" t="s">
        <v>40</v>
      </c>
      <c r="K1021" s="1" t="s">
        <v>35</v>
      </c>
      <c r="L1021" s="1" t="s">
        <v>36</v>
      </c>
      <c r="M1021" s="2">
        <v>49675</v>
      </c>
      <c r="N1021" s="1">
        <v>47</v>
      </c>
      <c r="O1021" s="1">
        <v>4494.8109999999997</v>
      </c>
      <c r="Q1021" s="2">
        <f t="shared" si="51"/>
        <v>49675</v>
      </c>
      <c r="R1021" s="1">
        <f t="shared" si="52"/>
        <v>47</v>
      </c>
      <c r="S1021" s="10">
        <f t="shared" si="53"/>
        <v>9945.99</v>
      </c>
    </row>
    <row r="1022" spans="1:19" x14ac:dyDescent="0.25">
      <c r="A1022" s="1" t="s">
        <v>33</v>
      </c>
      <c r="B1022" s="1" t="s">
        <v>39</v>
      </c>
      <c r="C1022" s="1" t="s">
        <v>35</v>
      </c>
      <c r="D1022" s="1" t="s">
        <v>36</v>
      </c>
      <c r="E1022" s="2">
        <v>49675</v>
      </c>
      <c r="F1022" s="1">
        <v>48</v>
      </c>
      <c r="G1022" s="1">
        <v>5357.3040000000001</v>
      </c>
      <c r="I1022" s="1" t="s">
        <v>33</v>
      </c>
      <c r="J1022" s="1" t="s">
        <v>40</v>
      </c>
      <c r="K1022" s="1" t="s">
        <v>35</v>
      </c>
      <c r="L1022" s="1" t="s">
        <v>36</v>
      </c>
      <c r="M1022" s="2">
        <v>49675</v>
      </c>
      <c r="N1022" s="1">
        <v>48</v>
      </c>
      <c r="O1022" s="1">
        <v>4417.1949999999997</v>
      </c>
      <c r="Q1022" s="2">
        <f t="shared" si="51"/>
        <v>49675</v>
      </c>
      <c r="R1022" s="1">
        <f t="shared" si="52"/>
        <v>48</v>
      </c>
      <c r="S1022" s="10">
        <f t="shared" si="53"/>
        <v>9774.4989999999998</v>
      </c>
    </row>
    <row r="1023" spans="1:19" x14ac:dyDescent="0.25">
      <c r="A1023" s="1" t="s">
        <v>33</v>
      </c>
      <c r="B1023" s="1" t="s">
        <v>39</v>
      </c>
      <c r="C1023" s="1" t="s">
        <v>35</v>
      </c>
      <c r="D1023" s="1" t="s">
        <v>36</v>
      </c>
      <c r="E1023" s="2">
        <v>49675</v>
      </c>
      <c r="F1023" s="1">
        <v>49</v>
      </c>
      <c r="G1023" s="1">
        <v>5374.0169999999998</v>
      </c>
      <c r="I1023" s="1" t="s">
        <v>33</v>
      </c>
      <c r="J1023" s="1" t="s">
        <v>40</v>
      </c>
      <c r="K1023" s="1" t="s">
        <v>35</v>
      </c>
      <c r="L1023" s="1" t="s">
        <v>36</v>
      </c>
      <c r="M1023" s="2">
        <v>49675</v>
      </c>
      <c r="N1023" s="1">
        <v>49</v>
      </c>
      <c r="O1023" s="1">
        <v>4430.7539999999999</v>
      </c>
      <c r="Q1023" s="2">
        <f t="shared" si="51"/>
        <v>49675</v>
      </c>
      <c r="R1023" s="1">
        <f t="shared" si="52"/>
        <v>49</v>
      </c>
      <c r="S1023" s="10">
        <f t="shared" si="53"/>
        <v>9804.7710000000006</v>
      </c>
    </row>
    <row r="1024" spans="1:19" x14ac:dyDescent="0.25">
      <c r="A1024" s="1" t="s">
        <v>33</v>
      </c>
      <c r="B1024" s="1" t="s">
        <v>39</v>
      </c>
      <c r="C1024" s="1" t="s">
        <v>35</v>
      </c>
      <c r="D1024" s="1" t="s">
        <v>36</v>
      </c>
      <c r="E1024" s="2">
        <v>49675</v>
      </c>
      <c r="F1024" s="1">
        <v>50</v>
      </c>
      <c r="G1024" s="1">
        <v>5434.4660000000003</v>
      </c>
      <c r="I1024" s="1" t="s">
        <v>33</v>
      </c>
      <c r="J1024" s="1" t="s">
        <v>40</v>
      </c>
      <c r="K1024" s="1" t="s">
        <v>35</v>
      </c>
      <c r="L1024" s="1" t="s">
        <v>36</v>
      </c>
      <c r="M1024" s="2">
        <v>49675</v>
      </c>
      <c r="N1024" s="1">
        <v>50</v>
      </c>
      <c r="O1024" s="1">
        <v>4481.2520000000004</v>
      </c>
      <c r="Q1024" s="2">
        <f t="shared" si="51"/>
        <v>49675</v>
      </c>
      <c r="R1024" s="1">
        <f t="shared" si="52"/>
        <v>50</v>
      </c>
      <c r="S1024" s="10">
        <f t="shared" si="53"/>
        <v>9915.7180000000008</v>
      </c>
    </row>
    <row r="1025" spans="5:19" x14ac:dyDescent="0.25">
      <c r="E1025" s="2"/>
      <c r="G1025" s="10"/>
      <c r="M1025" s="2"/>
      <c r="Q1025" s="2"/>
      <c r="S1025" s="10"/>
    </row>
    <row r="1026" spans="5:19" x14ac:dyDescent="0.25">
      <c r="E1026" s="2"/>
      <c r="G1026" s="10"/>
      <c r="M1026" s="2"/>
      <c r="Q1026" s="2"/>
      <c r="S1026" s="10"/>
    </row>
    <row r="1027" spans="5:19" x14ac:dyDescent="0.25">
      <c r="E1027" s="2"/>
      <c r="G1027" s="10"/>
      <c r="M1027" s="2"/>
      <c r="Q1027" s="2"/>
      <c r="S1027" s="10"/>
    </row>
    <row r="1028" spans="5:19" x14ac:dyDescent="0.25">
      <c r="E1028" s="2"/>
      <c r="G1028" s="10"/>
      <c r="M1028" s="2"/>
      <c r="Q1028" s="2"/>
      <c r="S1028" s="10"/>
    </row>
    <row r="1029" spans="5:19" x14ac:dyDescent="0.25">
      <c r="E1029" s="2"/>
      <c r="G1029" s="10"/>
      <c r="M1029" s="2"/>
      <c r="Q1029" s="2"/>
      <c r="S1029" s="10"/>
    </row>
    <row r="1030" spans="5:19" x14ac:dyDescent="0.25">
      <c r="E1030" s="2"/>
      <c r="G1030" s="10"/>
      <c r="M1030" s="2"/>
      <c r="Q1030" s="2"/>
      <c r="S1030" s="10"/>
    </row>
    <row r="1031" spans="5:19" x14ac:dyDescent="0.25">
      <c r="E1031" s="2"/>
      <c r="G1031" s="10"/>
      <c r="M1031" s="2"/>
      <c r="Q1031" s="2"/>
      <c r="S1031" s="10"/>
    </row>
    <row r="1032" spans="5:19" x14ac:dyDescent="0.25">
      <c r="E1032" s="2"/>
      <c r="G1032" s="10"/>
      <c r="M1032" s="2"/>
      <c r="Q1032" s="2"/>
      <c r="S1032" s="10"/>
    </row>
    <row r="1033" spans="5:19" x14ac:dyDescent="0.25">
      <c r="E1033" s="2"/>
      <c r="G1033" s="10"/>
      <c r="M1033" s="2"/>
      <c r="Q1033" s="2"/>
      <c r="S1033" s="10"/>
    </row>
    <row r="1034" spans="5:19" x14ac:dyDescent="0.25">
      <c r="E1034" s="2"/>
      <c r="G1034" s="10"/>
      <c r="M1034" s="2"/>
      <c r="Q1034" s="2"/>
      <c r="S1034" s="10"/>
    </row>
    <row r="1035" spans="5:19" x14ac:dyDescent="0.25">
      <c r="E1035" s="2"/>
      <c r="G1035" s="10"/>
      <c r="M1035" s="2"/>
      <c r="Q1035" s="2"/>
      <c r="S1035" s="10"/>
    </row>
    <row r="1036" spans="5:19" x14ac:dyDescent="0.25">
      <c r="E1036" s="2"/>
      <c r="G1036" s="10"/>
      <c r="M1036" s="2"/>
      <c r="Q1036" s="2"/>
      <c r="S1036" s="10"/>
    </row>
    <row r="1037" spans="5:19" x14ac:dyDescent="0.25">
      <c r="E1037" s="2"/>
      <c r="G1037" s="10"/>
      <c r="M1037" s="2"/>
      <c r="Q1037" s="2"/>
      <c r="S1037" s="10"/>
    </row>
    <row r="1038" spans="5:19" x14ac:dyDescent="0.25">
      <c r="E1038" s="2"/>
      <c r="G1038" s="10"/>
      <c r="M1038" s="2"/>
      <c r="Q1038" s="2"/>
      <c r="S1038" s="10"/>
    </row>
    <row r="1039" spans="5:19" x14ac:dyDescent="0.25">
      <c r="E1039" s="2"/>
      <c r="G1039" s="10"/>
      <c r="M1039" s="2"/>
      <c r="Q1039" s="2"/>
      <c r="S1039" s="10"/>
    </row>
    <row r="1040" spans="5:19" x14ac:dyDescent="0.25">
      <c r="E1040" s="2"/>
      <c r="G1040" s="10"/>
      <c r="M1040" s="2"/>
      <c r="Q1040" s="2"/>
      <c r="S1040" s="10"/>
    </row>
    <row r="1041" spans="5:19" x14ac:dyDescent="0.25">
      <c r="E1041" s="2"/>
      <c r="G1041" s="10"/>
      <c r="M1041" s="2"/>
      <c r="Q1041" s="2"/>
      <c r="S1041" s="10"/>
    </row>
    <row r="1042" spans="5:19" x14ac:dyDescent="0.25">
      <c r="E1042" s="2"/>
      <c r="G1042" s="10"/>
      <c r="M1042" s="2"/>
      <c r="Q1042" s="2"/>
      <c r="S1042" s="10"/>
    </row>
    <row r="1043" spans="5:19" x14ac:dyDescent="0.25">
      <c r="E1043" s="2"/>
      <c r="G1043" s="10"/>
      <c r="M1043" s="2"/>
      <c r="Q1043" s="2"/>
      <c r="S1043" s="10"/>
    </row>
    <row r="1044" spans="5:19" x14ac:dyDescent="0.25">
      <c r="E1044" s="2"/>
      <c r="G1044" s="10"/>
      <c r="M1044" s="2"/>
      <c r="Q1044" s="2"/>
      <c r="S1044" s="10"/>
    </row>
    <row r="1045" spans="5:19" x14ac:dyDescent="0.25">
      <c r="E1045" s="2"/>
      <c r="G1045" s="10"/>
      <c r="M1045" s="2"/>
      <c r="Q1045" s="2"/>
      <c r="S1045" s="10"/>
    </row>
    <row r="1046" spans="5:19" x14ac:dyDescent="0.25">
      <c r="E1046" s="2"/>
      <c r="G1046" s="10"/>
      <c r="M1046" s="2"/>
      <c r="Q1046" s="2"/>
      <c r="S1046" s="10"/>
    </row>
    <row r="1047" spans="5:19" x14ac:dyDescent="0.25">
      <c r="E1047" s="2"/>
      <c r="G1047" s="10"/>
      <c r="M1047" s="2"/>
      <c r="Q1047" s="2"/>
      <c r="S1047" s="10"/>
    </row>
    <row r="1048" spans="5:19" x14ac:dyDescent="0.25">
      <c r="E1048" s="2"/>
      <c r="G1048" s="10"/>
      <c r="M1048" s="2"/>
      <c r="Q1048" s="2"/>
      <c r="S1048" s="10"/>
    </row>
    <row r="1049" spans="5:19" x14ac:dyDescent="0.25">
      <c r="E1049" s="2"/>
      <c r="G1049" s="10"/>
      <c r="M1049" s="2"/>
      <c r="Q1049" s="2"/>
      <c r="S1049" s="10"/>
    </row>
    <row r="1050" spans="5:19" x14ac:dyDescent="0.25">
      <c r="E1050" s="2"/>
      <c r="G1050" s="10"/>
      <c r="M1050" s="2"/>
      <c r="Q1050" s="2"/>
      <c r="S1050" s="10"/>
    </row>
    <row r="1051" spans="5:19" x14ac:dyDescent="0.25">
      <c r="E1051" s="2"/>
      <c r="G1051" s="10"/>
      <c r="M1051" s="2"/>
      <c r="Q1051" s="2"/>
      <c r="S1051" s="10"/>
    </row>
    <row r="1052" spans="5:19" x14ac:dyDescent="0.25">
      <c r="E1052" s="2"/>
      <c r="G1052" s="10"/>
      <c r="M1052" s="2"/>
      <c r="Q1052" s="2"/>
      <c r="S1052" s="10"/>
    </row>
    <row r="1053" spans="5:19" x14ac:dyDescent="0.25">
      <c r="E1053" s="2"/>
      <c r="G1053" s="10"/>
      <c r="M1053" s="2"/>
      <c r="Q1053" s="2"/>
      <c r="S1053" s="10"/>
    </row>
    <row r="1054" spans="5:19" x14ac:dyDescent="0.25">
      <c r="E1054" s="2"/>
      <c r="G1054" s="10"/>
      <c r="M1054" s="2"/>
      <c r="Q1054" s="2"/>
      <c r="S1054" s="10"/>
    </row>
    <row r="1055" spans="5:19" x14ac:dyDescent="0.25">
      <c r="E1055" s="2"/>
      <c r="G1055" s="10"/>
      <c r="M1055" s="2"/>
      <c r="Q1055" s="2"/>
      <c r="S1055" s="10"/>
    </row>
    <row r="1056" spans="5:19" x14ac:dyDescent="0.25">
      <c r="E1056" s="2"/>
      <c r="G1056" s="10"/>
      <c r="M1056" s="2"/>
      <c r="Q1056" s="2"/>
      <c r="S1056" s="10"/>
    </row>
    <row r="1057" spans="5:19" x14ac:dyDescent="0.25">
      <c r="E1057" s="2"/>
      <c r="G1057" s="10"/>
      <c r="M1057" s="2"/>
      <c r="Q1057" s="2"/>
      <c r="S1057" s="10"/>
    </row>
    <row r="1058" spans="5:19" x14ac:dyDescent="0.25">
      <c r="E1058" s="2"/>
      <c r="G1058" s="10"/>
      <c r="M1058" s="2"/>
      <c r="Q1058" s="2"/>
      <c r="S1058" s="10"/>
    </row>
    <row r="1059" spans="5:19" x14ac:dyDescent="0.25">
      <c r="E1059" s="2"/>
      <c r="G1059" s="10"/>
      <c r="M1059" s="2"/>
      <c r="Q1059" s="2"/>
      <c r="S1059" s="10"/>
    </row>
    <row r="1060" spans="5:19" x14ac:dyDescent="0.25">
      <c r="E1060" s="2"/>
      <c r="G1060" s="10"/>
      <c r="M1060" s="2"/>
      <c r="Q1060" s="2"/>
      <c r="S1060" s="10"/>
    </row>
    <row r="1061" spans="5:19" x14ac:dyDescent="0.25">
      <c r="E1061" s="2"/>
      <c r="G1061" s="10"/>
      <c r="M1061" s="2"/>
      <c r="Q1061" s="2"/>
      <c r="S1061" s="10"/>
    </row>
    <row r="1062" spans="5:19" x14ac:dyDescent="0.25">
      <c r="E1062" s="2"/>
      <c r="G1062" s="10"/>
      <c r="M1062" s="2"/>
      <c r="Q1062" s="2"/>
      <c r="S1062" s="10"/>
    </row>
    <row r="1063" spans="5:19" x14ac:dyDescent="0.25">
      <c r="E1063" s="2"/>
      <c r="G1063" s="10"/>
      <c r="M1063" s="2"/>
      <c r="Q1063" s="2"/>
      <c r="S1063" s="10"/>
    </row>
    <row r="1064" spans="5:19" x14ac:dyDescent="0.25">
      <c r="E1064" s="2"/>
      <c r="G1064" s="10"/>
      <c r="M1064" s="2"/>
      <c r="Q1064" s="2"/>
      <c r="S1064" s="10"/>
    </row>
    <row r="1065" spans="5:19" x14ac:dyDescent="0.25">
      <c r="E1065" s="2"/>
      <c r="G1065" s="10"/>
      <c r="M1065" s="2"/>
      <c r="Q1065" s="2"/>
      <c r="S1065" s="10"/>
    </row>
    <row r="1066" spans="5:19" x14ac:dyDescent="0.25">
      <c r="E1066" s="2"/>
      <c r="G1066" s="10"/>
      <c r="M1066" s="2"/>
      <c r="Q1066" s="2"/>
      <c r="S1066" s="10"/>
    </row>
    <row r="1067" spans="5:19" x14ac:dyDescent="0.25">
      <c r="E1067" s="2"/>
      <c r="G1067" s="10"/>
      <c r="M1067" s="2"/>
      <c r="Q1067" s="2"/>
      <c r="S1067" s="10"/>
    </row>
    <row r="1068" spans="5:19" x14ac:dyDescent="0.25">
      <c r="E1068" s="2"/>
      <c r="G1068" s="10"/>
      <c r="M1068" s="2"/>
      <c r="Q1068" s="2"/>
      <c r="S1068" s="10"/>
    </row>
    <row r="1069" spans="5:19" x14ac:dyDescent="0.25">
      <c r="E1069" s="2"/>
      <c r="G1069" s="10"/>
      <c r="M1069" s="2"/>
      <c r="Q1069" s="2"/>
      <c r="S1069" s="10"/>
    </row>
    <row r="1070" spans="5:19" x14ac:dyDescent="0.25">
      <c r="E1070" s="2"/>
      <c r="G1070" s="10"/>
      <c r="M1070" s="2"/>
      <c r="Q1070" s="2"/>
      <c r="S1070" s="10"/>
    </row>
    <row r="1071" spans="5:19" x14ac:dyDescent="0.25">
      <c r="E1071" s="2"/>
      <c r="G1071" s="10"/>
      <c r="M1071" s="2"/>
      <c r="Q1071" s="2"/>
      <c r="S1071" s="10"/>
    </row>
    <row r="1072" spans="5:19" x14ac:dyDescent="0.25">
      <c r="E1072" s="2"/>
      <c r="G1072" s="10"/>
      <c r="M1072" s="2"/>
      <c r="Q1072" s="2"/>
      <c r="S1072" s="10"/>
    </row>
    <row r="1073" spans="5:19" x14ac:dyDescent="0.25">
      <c r="E1073" s="2"/>
      <c r="G1073" s="10"/>
      <c r="M1073" s="2"/>
      <c r="Q1073" s="2"/>
      <c r="S1073" s="10"/>
    </row>
    <row r="1074" spans="5:19" x14ac:dyDescent="0.25">
      <c r="E1074" s="2"/>
      <c r="G1074" s="10"/>
      <c r="M1074" s="2"/>
      <c r="Q1074" s="2"/>
      <c r="S1074" s="10"/>
    </row>
    <row r="1075" spans="5:19" x14ac:dyDescent="0.25">
      <c r="E1075" s="2"/>
      <c r="G1075" s="10"/>
      <c r="M1075" s="2"/>
      <c r="Q1075" s="2"/>
      <c r="S1075" s="10"/>
    </row>
    <row r="1076" spans="5:19" x14ac:dyDescent="0.25">
      <c r="E1076" s="2"/>
      <c r="G1076" s="10"/>
      <c r="M1076" s="2"/>
      <c r="Q1076" s="2"/>
      <c r="S1076" s="10"/>
    </row>
    <row r="1077" spans="5:19" x14ac:dyDescent="0.25">
      <c r="E1077" s="2"/>
      <c r="G1077" s="10"/>
      <c r="M1077" s="2"/>
      <c r="Q1077" s="2"/>
      <c r="S1077" s="10"/>
    </row>
    <row r="1078" spans="5:19" x14ac:dyDescent="0.25">
      <c r="E1078" s="2"/>
      <c r="G1078" s="10"/>
      <c r="M1078" s="2"/>
      <c r="Q1078" s="2"/>
      <c r="S1078" s="10"/>
    </row>
    <row r="1079" spans="5:19" x14ac:dyDescent="0.25">
      <c r="E1079" s="2"/>
      <c r="G1079" s="10"/>
      <c r="M1079" s="2"/>
      <c r="Q1079" s="2"/>
      <c r="S1079" s="10"/>
    </row>
    <row r="1080" spans="5:19" x14ac:dyDescent="0.25">
      <c r="E1080" s="2"/>
      <c r="G1080" s="10"/>
      <c r="M1080" s="2"/>
      <c r="Q1080" s="2"/>
      <c r="S1080" s="10"/>
    </row>
    <row r="1081" spans="5:19" x14ac:dyDescent="0.25">
      <c r="E1081" s="2"/>
      <c r="G1081" s="10"/>
      <c r="M1081" s="2"/>
      <c r="Q1081" s="2"/>
      <c r="S1081" s="10"/>
    </row>
    <row r="1082" spans="5:19" x14ac:dyDescent="0.25">
      <c r="E1082" s="2"/>
      <c r="G1082" s="10"/>
      <c r="M1082" s="2"/>
      <c r="Q1082" s="2"/>
      <c r="S1082" s="10"/>
    </row>
    <row r="1083" spans="5:19" x14ac:dyDescent="0.25">
      <c r="E1083" s="2"/>
      <c r="G1083" s="10"/>
      <c r="M1083" s="2"/>
      <c r="Q1083" s="2"/>
      <c r="S1083" s="10"/>
    </row>
    <row r="1084" spans="5:19" x14ac:dyDescent="0.25">
      <c r="E1084" s="2"/>
      <c r="G1084" s="10"/>
      <c r="M1084" s="2"/>
      <c r="Q1084" s="2"/>
      <c r="S1084" s="10"/>
    </row>
    <row r="1085" spans="5:19" x14ac:dyDescent="0.25">
      <c r="E1085" s="2"/>
      <c r="G1085" s="10"/>
      <c r="M1085" s="2"/>
      <c r="Q1085" s="2"/>
      <c r="S1085" s="10"/>
    </row>
    <row r="1086" spans="5:19" x14ac:dyDescent="0.25">
      <c r="E1086" s="2"/>
      <c r="G1086" s="10"/>
      <c r="M1086" s="2"/>
      <c r="Q1086" s="2"/>
      <c r="S1086" s="10"/>
    </row>
    <row r="1087" spans="5:19" x14ac:dyDescent="0.25">
      <c r="E1087" s="2"/>
      <c r="G1087" s="10"/>
      <c r="M1087" s="2"/>
      <c r="Q1087" s="2"/>
      <c r="S1087" s="10"/>
    </row>
    <row r="1088" spans="5:19" x14ac:dyDescent="0.25">
      <c r="E1088" s="2"/>
      <c r="G1088" s="10"/>
      <c r="M1088" s="2"/>
      <c r="Q1088" s="2"/>
      <c r="S1088" s="10"/>
    </row>
    <row r="1089" spans="5:19" x14ac:dyDescent="0.25">
      <c r="E1089" s="2"/>
      <c r="G1089" s="10"/>
      <c r="M1089" s="2"/>
      <c r="Q1089" s="2"/>
      <c r="S1089" s="10"/>
    </row>
    <row r="1090" spans="5:19" x14ac:dyDescent="0.25">
      <c r="E1090" s="2"/>
      <c r="G1090" s="10"/>
      <c r="M1090" s="2"/>
      <c r="Q1090" s="2"/>
      <c r="S1090" s="10"/>
    </row>
    <row r="1091" spans="5:19" x14ac:dyDescent="0.25">
      <c r="E1091" s="2"/>
      <c r="G1091" s="10"/>
      <c r="M1091" s="2"/>
      <c r="Q1091" s="2"/>
      <c r="S1091" s="10"/>
    </row>
    <row r="1092" spans="5:19" x14ac:dyDescent="0.25">
      <c r="E1092" s="2"/>
      <c r="G1092" s="10"/>
      <c r="M1092" s="2"/>
      <c r="Q1092" s="2"/>
      <c r="S1092" s="10"/>
    </row>
    <row r="1093" spans="5:19" x14ac:dyDescent="0.25">
      <c r="E1093" s="2"/>
      <c r="G1093" s="10"/>
      <c r="M1093" s="2"/>
      <c r="Q1093" s="2"/>
      <c r="S1093" s="10"/>
    </row>
    <row r="1094" spans="5:19" x14ac:dyDescent="0.25">
      <c r="E1094" s="2"/>
      <c r="G1094" s="10"/>
      <c r="M1094" s="2"/>
      <c r="Q1094" s="2"/>
      <c r="S1094" s="10"/>
    </row>
    <row r="1095" spans="5:19" x14ac:dyDescent="0.25">
      <c r="E1095" s="2"/>
      <c r="G1095" s="10"/>
      <c r="M1095" s="2"/>
      <c r="Q1095" s="2"/>
      <c r="S1095" s="10"/>
    </row>
    <row r="1096" spans="5:19" x14ac:dyDescent="0.25">
      <c r="E1096" s="2"/>
      <c r="G1096" s="10"/>
      <c r="M1096" s="2"/>
      <c r="Q1096" s="2"/>
      <c r="S1096" s="10"/>
    </row>
    <row r="1097" spans="5:19" x14ac:dyDescent="0.25">
      <c r="E1097" s="2"/>
      <c r="G1097" s="10"/>
      <c r="M1097" s="2"/>
      <c r="Q1097" s="2"/>
      <c r="S1097" s="10"/>
    </row>
    <row r="1098" spans="5:19" x14ac:dyDescent="0.25">
      <c r="E1098" s="2"/>
      <c r="G1098" s="10"/>
      <c r="M1098" s="2"/>
      <c r="Q1098" s="2"/>
      <c r="S1098" s="10"/>
    </row>
    <row r="1099" spans="5:19" x14ac:dyDescent="0.25">
      <c r="E1099" s="2"/>
      <c r="G1099" s="10"/>
      <c r="M1099" s="2"/>
      <c r="Q1099" s="2"/>
      <c r="S1099" s="10"/>
    </row>
    <row r="1100" spans="5:19" x14ac:dyDescent="0.25">
      <c r="E1100" s="2"/>
      <c r="G1100" s="10"/>
      <c r="M1100" s="2"/>
      <c r="Q1100" s="2"/>
      <c r="S1100" s="10"/>
    </row>
    <row r="1101" spans="5:19" x14ac:dyDescent="0.25">
      <c r="E1101" s="2"/>
      <c r="G1101" s="10"/>
      <c r="M1101" s="2"/>
      <c r="Q1101" s="2"/>
      <c r="S1101" s="10"/>
    </row>
    <row r="1102" spans="5:19" x14ac:dyDescent="0.25">
      <c r="E1102" s="2"/>
      <c r="G1102" s="10"/>
      <c r="M1102" s="2"/>
      <c r="Q1102" s="2"/>
      <c r="S1102" s="10"/>
    </row>
    <row r="1103" spans="5:19" x14ac:dyDescent="0.25">
      <c r="E1103" s="2"/>
      <c r="G1103" s="10"/>
      <c r="M1103" s="2"/>
      <c r="Q1103" s="2"/>
      <c r="S1103" s="10"/>
    </row>
    <row r="1104" spans="5:19" x14ac:dyDescent="0.25">
      <c r="E1104" s="2"/>
      <c r="G1104" s="10"/>
      <c r="M1104" s="2"/>
      <c r="Q1104" s="2"/>
      <c r="S1104" s="10"/>
    </row>
    <row r="1105" spans="5:19" x14ac:dyDescent="0.25">
      <c r="E1105" s="2"/>
      <c r="G1105" s="10"/>
      <c r="M1105" s="2"/>
      <c r="Q1105" s="2"/>
      <c r="S1105" s="10"/>
    </row>
    <row r="1106" spans="5:19" x14ac:dyDescent="0.25">
      <c r="E1106" s="2"/>
      <c r="G1106" s="10"/>
      <c r="M1106" s="2"/>
      <c r="Q1106" s="2"/>
      <c r="S1106" s="10"/>
    </row>
    <row r="1107" spans="5:19" x14ac:dyDescent="0.25">
      <c r="E1107" s="2"/>
      <c r="G1107" s="10"/>
      <c r="M1107" s="2"/>
      <c r="Q1107" s="2"/>
      <c r="S1107" s="10"/>
    </row>
    <row r="1108" spans="5:19" x14ac:dyDescent="0.25">
      <c r="E1108" s="2"/>
      <c r="G1108" s="10"/>
      <c r="M1108" s="2"/>
      <c r="Q1108" s="2"/>
      <c r="S1108" s="10"/>
    </row>
    <row r="1109" spans="5:19" x14ac:dyDescent="0.25">
      <c r="E1109" s="2"/>
      <c r="G1109" s="10"/>
      <c r="M1109" s="2"/>
      <c r="Q1109" s="2"/>
      <c r="S1109" s="10"/>
    </row>
    <row r="1110" spans="5:19" x14ac:dyDescent="0.25">
      <c r="E1110" s="2"/>
      <c r="G1110" s="10"/>
      <c r="M1110" s="2"/>
      <c r="Q1110" s="2"/>
      <c r="S1110" s="10"/>
    </row>
    <row r="1111" spans="5:19" x14ac:dyDescent="0.25">
      <c r="E1111" s="2"/>
      <c r="G1111" s="10"/>
      <c r="M1111" s="2"/>
      <c r="Q1111" s="2"/>
      <c r="S1111" s="10"/>
    </row>
    <row r="1112" spans="5:19" x14ac:dyDescent="0.25">
      <c r="E1112" s="2"/>
      <c r="G1112" s="10"/>
      <c r="M1112" s="2"/>
      <c r="Q1112" s="2"/>
      <c r="S1112" s="10"/>
    </row>
    <row r="1113" spans="5:19" x14ac:dyDescent="0.25">
      <c r="E1113" s="2"/>
      <c r="G1113" s="10"/>
      <c r="M1113" s="2"/>
      <c r="Q1113" s="2"/>
      <c r="S1113" s="10"/>
    </row>
    <row r="1114" spans="5:19" x14ac:dyDescent="0.25">
      <c r="E1114" s="2"/>
      <c r="G1114" s="10"/>
      <c r="M1114" s="2"/>
      <c r="Q1114" s="2"/>
      <c r="S1114" s="10"/>
    </row>
    <row r="1115" spans="5:19" x14ac:dyDescent="0.25">
      <c r="E1115" s="2"/>
      <c r="G1115" s="10"/>
      <c r="M1115" s="2"/>
      <c r="Q1115" s="2"/>
      <c r="S1115" s="10"/>
    </row>
    <row r="1116" spans="5:19" x14ac:dyDescent="0.25">
      <c r="E1116" s="2"/>
      <c r="G1116" s="10"/>
      <c r="M1116" s="2"/>
      <c r="Q1116" s="2"/>
      <c r="S1116" s="10"/>
    </row>
    <row r="1117" spans="5:19" x14ac:dyDescent="0.25">
      <c r="E1117" s="2"/>
      <c r="G1117" s="10"/>
      <c r="M1117" s="2"/>
      <c r="Q1117" s="2"/>
      <c r="S1117" s="10"/>
    </row>
    <row r="1118" spans="5:19" x14ac:dyDescent="0.25">
      <c r="E1118" s="2"/>
      <c r="G1118" s="10"/>
      <c r="M1118" s="2"/>
      <c r="Q1118" s="2"/>
      <c r="S1118" s="10"/>
    </row>
    <row r="1119" spans="5:19" x14ac:dyDescent="0.25">
      <c r="E1119" s="2"/>
      <c r="G1119" s="10"/>
      <c r="M1119" s="2"/>
      <c r="Q1119" s="2"/>
      <c r="S1119" s="10"/>
    </row>
    <row r="1120" spans="5:19" x14ac:dyDescent="0.25">
      <c r="E1120" s="2"/>
      <c r="G1120" s="10"/>
      <c r="M1120" s="2"/>
      <c r="Q1120" s="2"/>
      <c r="S1120" s="10"/>
    </row>
    <row r="1121" spans="5:19" x14ac:dyDescent="0.25">
      <c r="E1121" s="2"/>
      <c r="G1121" s="10"/>
      <c r="M1121" s="2"/>
      <c r="Q1121" s="2"/>
      <c r="S1121" s="10"/>
    </row>
    <row r="1122" spans="5:19" x14ac:dyDescent="0.25">
      <c r="E1122" s="2"/>
      <c r="G1122" s="10"/>
      <c r="M1122" s="2"/>
      <c r="Q1122" s="2"/>
      <c r="S1122" s="10"/>
    </row>
    <row r="1123" spans="5:19" x14ac:dyDescent="0.25">
      <c r="E1123" s="2"/>
      <c r="G1123" s="10"/>
      <c r="M1123" s="2"/>
      <c r="Q1123" s="2"/>
      <c r="S1123" s="10"/>
    </row>
    <row r="1124" spans="5:19" x14ac:dyDescent="0.25">
      <c r="E1124" s="2"/>
      <c r="G1124" s="10"/>
      <c r="M1124" s="2"/>
      <c r="Q1124" s="2"/>
      <c r="S1124" s="10"/>
    </row>
    <row r="1125" spans="5:19" x14ac:dyDescent="0.25">
      <c r="E1125" s="2"/>
      <c r="G1125" s="10"/>
      <c r="M1125" s="2"/>
      <c r="Q1125" s="2"/>
      <c r="S1125" s="10"/>
    </row>
    <row r="1126" spans="5:19" x14ac:dyDescent="0.25">
      <c r="E1126" s="2"/>
      <c r="G1126" s="10"/>
      <c r="M1126" s="2"/>
      <c r="Q1126" s="2"/>
      <c r="S1126" s="10"/>
    </row>
    <row r="1127" spans="5:19" x14ac:dyDescent="0.25">
      <c r="E1127" s="2"/>
      <c r="G1127" s="10"/>
      <c r="M1127" s="2"/>
      <c r="Q1127" s="2"/>
      <c r="S1127" s="10"/>
    </row>
    <row r="1128" spans="5:19" x14ac:dyDescent="0.25">
      <c r="E1128" s="2"/>
      <c r="G1128" s="10"/>
      <c r="M1128" s="2"/>
      <c r="Q1128" s="2"/>
      <c r="S1128" s="10"/>
    </row>
    <row r="1129" spans="5:19" x14ac:dyDescent="0.25">
      <c r="E1129" s="2"/>
      <c r="G1129" s="10"/>
      <c r="M1129" s="2"/>
      <c r="Q1129" s="2"/>
      <c r="S1129" s="10"/>
    </row>
    <row r="1130" spans="5:19" x14ac:dyDescent="0.25">
      <c r="E1130" s="2"/>
      <c r="G1130" s="10"/>
      <c r="M1130" s="2"/>
      <c r="Q1130" s="2"/>
      <c r="S1130" s="10"/>
    </row>
    <row r="1131" spans="5:19" x14ac:dyDescent="0.25">
      <c r="E1131" s="2"/>
      <c r="G1131" s="10"/>
      <c r="M1131" s="2"/>
      <c r="Q1131" s="2"/>
      <c r="S1131" s="10"/>
    </row>
    <row r="1132" spans="5:19" x14ac:dyDescent="0.25">
      <c r="E1132" s="2"/>
      <c r="G1132" s="10"/>
      <c r="M1132" s="2"/>
      <c r="Q1132" s="2"/>
      <c r="S1132" s="10"/>
    </row>
    <row r="1133" spans="5:19" x14ac:dyDescent="0.25">
      <c r="E1133" s="2"/>
      <c r="G1133" s="10"/>
      <c r="M1133" s="2"/>
      <c r="Q1133" s="2"/>
      <c r="S1133" s="10"/>
    </row>
    <row r="1134" spans="5:19" x14ac:dyDescent="0.25">
      <c r="E1134" s="2"/>
      <c r="G1134" s="10"/>
      <c r="M1134" s="2"/>
      <c r="Q1134" s="2"/>
      <c r="S1134" s="10"/>
    </row>
    <row r="1135" spans="5:19" x14ac:dyDescent="0.25">
      <c r="E1135" s="2"/>
      <c r="G1135" s="10"/>
      <c r="M1135" s="2"/>
      <c r="Q1135" s="2"/>
      <c r="S1135" s="10"/>
    </row>
    <row r="1136" spans="5:19" x14ac:dyDescent="0.25">
      <c r="E1136" s="2"/>
      <c r="G1136" s="10"/>
      <c r="M1136" s="2"/>
      <c r="Q1136" s="2"/>
      <c r="S1136" s="10"/>
    </row>
    <row r="1137" spans="5:19" x14ac:dyDescent="0.25">
      <c r="E1137" s="2"/>
      <c r="G1137" s="10"/>
      <c r="M1137" s="2"/>
      <c r="Q1137" s="2"/>
      <c r="S1137" s="10"/>
    </row>
    <row r="1138" spans="5:19" x14ac:dyDescent="0.25">
      <c r="E1138" s="2"/>
      <c r="G1138" s="10"/>
      <c r="M1138" s="2"/>
      <c r="Q1138" s="2"/>
      <c r="S1138" s="10"/>
    </row>
    <row r="1139" spans="5:19" x14ac:dyDescent="0.25">
      <c r="E1139" s="2"/>
      <c r="G1139" s="10"/>
      <c r="M1139" s="2"/>
      <c r="Q1139" s="2"/>
      <c r="S1139" s="10"/>
    </row>
    <row r="1140" spans="5:19" x14ac:dyDescent="0.25">
      <c r="E1140" s="2"/>
      <c r="G1140" s="10"/>
      <c r="M1140" s="2"/>
      <c r="Q1140" s="2"/>
      <c r="S1140" s="10"/>
    </row>
    <row r="1141" spans="5:19" x14ac:dyDescent="0.25">
      <c r="E1141" s="2"/>
      <c r="G1141" s="10"/>
      <c r="M1141" s="2"/>
      <c r="Q1141" s="2"/>
      <c r="S1141" s="10"/>
    </row>
    <row r="1142" spans="5:19" x14ac:dyDescent="0.25">
      <c r="E1142" s="2"/>
      <c r="G1142" s="10"/>
      <c r="M1142" s="2"/>
      <c r="Q1142" s="2"/>
      <c r="S1142" s="10"/>
    </row>
    <row r="1143" spans="5:19" x14ac:dyDescent="0.25">
      <c r="E1143" s="2"/>
      <c r="G1143" s="10"/>
      <c r="M1143" s="2"/>
      <c r="Q1143" s="2"/>
      <c r="S1143" s="10"/>
    </row>
    <row r="1144" spans="5:19" x14ac:dyDescent="0.25">
      <c r="E1144" s="2"/>
      <c r="G1144" s="10"/>
      <c r="M1144" s="2"/>
      <c r="Q1144" s="2"/>
      <c r="S1144" s="10"/>
    </row>
    <row r="1145" spans="5:19" x14ac:dyDescent="0.25">
      <c r="E1145" s="2"/>
      <c r="G1145" s="10"/>
      <c r="M1145" s="2"/>
      <c r="Q1145" s="2"/>
      <c r="S1145" s="10"/>
    </row>
    <row r="1146" spans="5:19" x14ac:dyDescent="0.25">
      <c r="E1146" s="2"/>
      <c r="G1146" s="10"/>
      <c r="M1146" s="2"/>
      <c r="Q1146" s="2"/>
      <c r="S1146" s="10"/>
    </row>
    <row r="1147" spans="5:19" x14ac:dyDescent="0.25">
      <c r="E1147" s="2"/>
      <c r="G1147" s="10"/>
      <c r="M1147" s="2"/>
      <c r="Q1147" s="2"/>
      <c r="S1147" s="10"/>
    </row>
    <row r="1148" spans="5:19" x14ac:dyDescent="0.25">
      <c r="E1148" s="2"/>
      <c r="G1148" s="10"/>
      <c r="M1148" s="2"/>
      <c r="Q1148" s="2"/>
      <c r="S1148" s="10"/>
    </row>
    <row r="1149" spans="5:19" x14ac:dyDescent="0.25">
      <c r="E1149" s="2"/>
      <c r="G1149" s="10"/>
      <c r="M1149" s="2"/>
      <c r="Q1149" s="2"/>
      <c r="S1149" s="10"/>
    </row>
    <row r="1150" spans="5:19" x14ac:dyDescent="0.25">
      <c r="E1150" s="2"/>
      <c r="G1150" s="10"/>
      <c r="M1150" s="2"/>
      <c r="Q1150" s="2"/>
      <c r="S1150" s="10"/>
    </row>
    <row r="1151" spans="5:19" x14ac:dyDescent="0.25">
      <c r="E1151" s="2"/>
      <c r="G1151" s="10"/>
      <c r="M1151" s="2"/>
      <c r="Q1151" s="2"/>
      <c r="S1151" s="10"/>
    </row>
    <row r="1152" spans="5:19" x14ac:dyDescent="0.25">
      <c r="E1152" s="2"/>
      <c r="G1152" s="10"/>
      <c r="M1152" s="2"/>
      <c r="Q1152" s="2"/>
      <c r="S1152" s="10"/>
    </row>
    <row r="1153" spans="5:19" x14ac:dyDescent="0.25">
      <c r="E1153" s="2"/>
      <c r="G1153" s="10"/>
      <c r="M1153" s="2"/>
      <c r="Q1153" s="2"/>
      <c r="S1153" s="10"/>
    </row>
    <row r="1154" spans="5:19" x14ac:dyDescent="0.25">
      <c r="E1154" s="2"/>
      <c r="G1154" s="10"/>
      <c r="M1154" s="2"/>
      <c r="Q1154" s="2"/>
      <c r="S1154" s="10"/>
    </row>
    <row r="1155" spans="5:19" x14ac:dyDescent="0.25">
      <c r="E1155" s="2"/>
      <c r="G1155" s="10"/>
      <c r="M1155" s="2"/>
      <c r="Q1155" s="2"/>
      <c r="S1155" s="10"/>
    </row>
    <row r="1156" spans="5:19" x14ac:dyDescent="0.25">
      <c r="E1156" s="2"/>
      <c r="G1156" s="10"/>
      <c r="M1156" s="2"/>
      <c r="Q1156" s="2"/>
      <c r="S1156" s="10"/>
    </row>
    <row r="1157" spans="5:19" x14ac:dyDescent="0.25">
      <c r="E1157" s="2"/>
      <c r="G1157" s="10"/>
      <c r="M1157" s="2"/>
      <c r="Q1157" s="2"/>
      <c r="S1157" s="10"/>
    </row>
    <row r="1158" spans="5:19" x14ac:dyDescent="0.25">
      <c r="E1158" s="2"/>
      <c r="G1158" s="10"/>
      <c r="M1158" s="2"/>
      <c r="Q1158" s="2"/>
      <c r="S1158" s="10"/>
    </row>
    <row r="1159" spans="5:19" x14ac:dyDescent="0.25">
      <c r="E1159" s="2"/>
      <c r="G1159" s="10"/>
      <c r="M1159" s="2"/>
      <c r="Q1159" s="2"/>
      <c r="S1159" s="10"/>
    </row>
    <row r="1160" spans="5:19" x14ac:dyDescent="0.25">
      <c r="E1160" s="2"/>
      <c r="G1160" s="10"/>
      <c r="M1160" s="2"/>
      <c r="Q1160" s="2"/>
      <c r="S1160" s="10"/>
    </row>
    <row r="1161" spans="5:19" x14ac:dyDescent="0.25">
      <c r="E1161" s="2"/>
      <c r="G1161" s="10"/>
      <c r="M1161" s="2"/>
      <c r="Q1161" s="2"/>
      <c r="S1161" s="10"/>
    </row>
    <row r="1162" spans="5:19" x14ac:dyDescent="0.25">
      <c r="E1162" s="2"/>
      <c r="G1162" s="10"/>
      <c r="M1162" s="2"/>
      <c r="Q1162" s="2"/>
      <c r="S1162" s="10"/>
    </row>
    <row r="1163" spans="5:19" x14ac:dyDescent="0.25">
      <c r="E1163" s="2"/>
      <c r="G1163" s="10"/>
      <c r="M1163" s="2"/>
      <c r="Q1163" s="2"/>
      <c r="S1163" s="10"/>
    </row>
    <row r="1164" spans="5:19" x14ac:dyDescent="0.25">
      <c r="E1164" s="2"/>
      <c r="G1164" s="10"/>
      <c r="M1164" s="2"/>
      <c r="Q1164" s="2"/>
      <c r="S1164" s="10"/>
    </row>
    <row r="1165" spans="5:19" x14ac:dyDescent="0.25">
      <c r="E1165" s="2"/>
      <c r="G1165" s="10"/>
      <c r="M1165" s="2"/>
      <c r="Q1165" s="2"/>
      <c r="S1165" s="10"/>
    </row>
    <row r="1166" spans="5:19" x14ac:dyDescent="0.25">
      <c r="E1166" s="2"/>
      <c r="G1166" s="10"/>
      <c r="M1166" s="2"/>
      <c r="Q1166" s="2"/>
      <c r="S1166" s="10"/>
    </row>
    <row r="1167" spans="5:19" x14ac:dyDescent="0.25">
      <c r="E1167" s="2"/>
      <c r="G1167" s="10"/>
      <c r="M1167" s="2"/>
      <c r="Q1167" s="2"/>
      <c r="S1167" s="10"/>
    </row>
    <row r="1168" spans="5:19" x14ac:dyDescent="0.25">
      <c r="E1168" s="2"/>
      <c r="G1168" s="10"/>
      <c r="M1168" s="2"/>
      <c r="Q1168" s="2"/>
      <c r="S1168" s="10"/>
    </row>
    <row r="1169" spans="5:19" x14ac:dyDescent="0.25">
      <c r="E1169" s="2"/>
      <c r="G1169" s="10"/>
      <c r="M1169" s="2"/>
      <c r="Q1169" s="2"/>
      <c r="S1169" s="10"/>
    </row>
    <row r="1170" spans="5:19" x14ac:dyDescent="0.25">
      <c r="E1170" s="2"/>
      <c r="G1170" s="10"/>
      <c r="M1170" s="2"/>
      <c r="Q1170" s="2"/>
      <c r="S1170" s="10"/>
    </row>
    <row r="1171" spans="5:19" x14ac:dyDescent="0.25">
      <c r="E1171" s="2"/>
      <c r="G1171" s="10"/>
      <c r="M1171" s="2"/>
      <c r="Q1171" s="2"/>
      <c r="S1171" s="10"/>
    </row>
    <row r="1172" spans="5:19" x14ac:dyDescent="0.25">
      <c r="E1172" s="2"/>
      <c r="G1172" s="10"/>
      <c r="M1172" s="2"/>
      <c r="Q1172" s="2"/>
      <c r="S1172" s="10"/>
    </row>
    <row r="1173" spans="5:19" x14ac:dyDescent="0.25">
      <c r="E1173" s="2"/>
      <c r="G1173" s="10"/>
      <c r="M1173" s="2"/>
      <c r="Q1173" s="2"/>
      <c r="S1173" s="10"/>
    </row>
    <row r="1174" spans="5:19" x14ac:dyDescent="0.25">
      <c r="E1174" s="2"/>
      <c r="G1174" s="10"/>
      <c r="M1174" s="2"/>
      <c r="Q1174" s="2"/>
      <c r="S1174" s="10"/>
    </row>
    <row r="1175" spans="5:19" x14ac:dyDescent="0.25">
      <c r="E1175" s="2"/>
      <c r="G1175" s="10"/>
      <c r="M1175" s="2"/>
      <c r="Q1175" s="2"/>
      <c r="S1175" s="10"/>
    </row>
    <row r="1176" spans="5:19" x14ac:dyDescent="0.25">
      <c r="E1176" s="2"/>
      <c r="G1176" s="10"/>
      <c r="M1176" s="2"/>
      <c r="Q1176" s="2"/>
      <c r="S1176" s="10"/>
    </row>
    <row r="1177" spans="5:19" x14ac:dyDescent="0.25">
      <c r="E1177" s="2"/>
      <c r="G1177" s="10"/>
      <c r="M1177" s="2"/>
      <c r="Q1177" s="2"/>
      <c r="S1177" s="10"/>
    </row>
    <row r="1178" spans="5:19" x14ac:dyDescent="0.25">
      <c r="E1178" s="2"/>
      <c r="G1178" s="10"/>
      <c r="M1178" s="2"/>
      <c r="Q1178" s="2"/>
      <c r="S1178" s="10"/>
    </row>
    <row r="1179" spans="5:19" x14ac:dyDescent="0.25">
      <c r="E1179" s="2"/>
      <c r="G1179" s="10"/>
      <c r="M1179" s="2"/>
      <c r="Q1179" s="2"/>
      <c r="S1179" s="10"/>
    </row>
    <row r="1180" spans="5:19" x14ac:dyDescent="0.25">
      <c r="E1180" s="2"/>
      <c r="G1180" s="10"/>
      <c r="M1180" s="2"/>
      <c r="Q1180" s="2"/>
      <c r="S1180" s="10"/>
    </row>
    <row r="1181" spans="5:19" x14ac:dyDescent="0.25">
      <c r="E1181" s="2"/>
      <c r="G1181" s="10"/>
      <c r="M1181" s="2"/>
      <c r="Q1181" s="2"/>
      <c r="S1181" s="10"/>
    </row>
    <row r="1182" spans="5:19" x14ac:dyDescent="0.25">
      <c r="E1182" s="2"/>
      <c r="G1182" s="10"/>
      <c r="M1182" s="2"/>
      <c r="Q1182" s="2"/>
      <c r="S1182" s="10"/>
    </row>
    <row r="1183" spans="5:19" x14ac:dyDescent="0.25">
      <c r="E1183" s="2"/>
      <c r="G1183" s="10"/>
      <c r="M1183" s="2"/>
      <c r="Q1183" s="2"/>
      <c r="S1183" s="10"/>
    </row>
    <row r="1184" spans="5:19" x14ac:dyDescent="0.25">
      <c r="E1184" s="2"/>
      <c r="G1184" s="10"/>
      <c r="M1184" s="2"/>
      <c r="Q1184" s="2"/>
      <c r="S1184" s="10"/>
    </row>
    <row r="1185" spans="5:19" x14ac:dyDescent="0.25">
      <c r="E1185" s="2"/>
      <c r="G1185" s="10"/>
      <c r="M1185" s="2"/>
      <c r="Q1185" s="2"/>
      <c r="S1185" s="10"/>
    </row>
    <row r="1186" spans="5:19" x14ac:dyDescent="0.25">
      <c r="E1186" s="2"/>
      <c r="G1186" s="10"/>
      <c r="M1186" s="2"/>
      <c r="Q1186" s="2"/>
      <c r="S1186" s="10"/>
    </row>
    <row r="1187" spans="5:19" x14ac:dyDescent="0.25">
      <c r="E1187" s="2"/>
      <c r="G1187" s="10"/>
      <c r="M1187" s="2"/>
      <c r="Q1187" s="2"/>
      <c r="S1187" s="10"/>
    </row>
    <row r="1188" spans="5:19" x14ac:dyDescent="0.25">
      <c r="E1188" s="2"/>
      <c r="G1188" s="10"/>
      <c r="M1188" s="2"/>
      <c r="Q1188" s="2"/>
      <c r="S1188" s="10"/>
    </row>
    <row r="1189" spans="5:19" x14ac:dyDescent="0.25">
      <c r="E1189" s="2"/>
      <c r="G1189" s="10"/>
      <c r="M1189" s="2"/>
      <c r="Q1189" s="2"/>
      <c r="S1189" s="10"/>
    </row>
    <row r="1190" spans="5:19" x14ac:dyDescent="0.25">
      <c r="E1190" s="2"/>
      <c r="G1190" s="10"/>
      <c r="M1190" s="2"/>
      <c r="Q1190" s="2"/>
      <c r="S1190" s="10"/>
    </row>
    <row r="1191" spans="5:19" x14ac:dyDescent="0.25">
      <c r="E1191" s="2"/>
      <c r="G1191" s="10"/>
      <c r="M1191" s="2"/>
      <c r="Q1191" s="2"/>
      <c r="S1191" s="10"/>
    </row>
    <row r="1192" spans="5:19" x14ac:dyDescent="0.25">
      <c r="E1192" s="2"/>
      <c r="G1192" s="10"/>
      <c r="M1192" s="2"/>
      <c r="Q1192" s="2"/>
      <c r="S1192" s="10"/>
    </row>
    <row r="1193" spans="5:19" x14ac:dyDescent="0.25">
      <c r="E1193" s="2"/>
      <c r="G1193" s="10"/>
      <c r="M1193" s="2"/>
      <c r="Q1193" s="2"/>
      <c r="S1193" s="10"/>
    </row>
    <row r="1194" spans="5:19" x14ac:dyDescent="0.25">
      <c r="E1194" s="2"/>
      <c r="G1194" s="10"/>
      <c r="M1194" s="2"/>
      <c r="Q1194" s="2"/>
      <c r="S1194" s="10"/>
    </row>
    <row r="1195" spans="5:19" x14ac:dyDescent="0.25">
      <c r="E1195" s="2"/>
      <c r="G1195" s="10"/>
      <c r="M1195" s="2"/>
      <c r="Q1195" s="2"/>
      <c r="S1195" s="10"/>
    </row>
    <row r="1196" spans="5:19" x14ac:dyDescent="0.25">
      <c r="E1196" s="2"/>
      <c r="G1196" s="10"/>
      <c r="M1196" s="2"/>
      <c r="Q1196" s="2"/>
      <c r="S1196" s="10"/>
    </row>
    <row r="1197" spans="5:19" x14ac:dyDescent="0.25">
      <c r="E1197" s="2"/>
      <c r="G1197" s="10"/>
      <c r="M1197" s="2"/>
      <c r="Q1197" s="2"/>
      <c r="S1197" s="10"/>
    </row>
    <row r="1198" spans="5:19" x14ac:dyDescent="0.25">
      <c r="E1198" s="2"/>
      <c r="G1198" s="10"/>
      <c r="M1198" s="2"/>
      <c r="Q1198" s="2"/>
      <c r="S1198" s="10"/>
    </row>
    <row r="1199" spans="5:19" x14ac:dyDescent="0.25">
      <c r="E1199" s="2"/>
      <c r="G1199" s="10"/>
      <c r="M1199" s="2"/>
      <c r="Q1199" s="2"/>
      <c r="S1199" s="10"/>
    </row>
    <row r="1200" spans="5:19" x14ac:dyDescent="0.25">
      <c r="E1200" s="2"/>
      <c r="G1200" s="10"/>
      <c r="M1200" s="2"/>
      <c r="Q1200" s="2"/>
      <c r="S1200" s="10"/>
    </row>
    <row r="1201" spans="5:19" x14ac:dyDescent="0.25">
      <c r="E1201" s="2"/>
      <c r="G1201" s="10"/>
      <c r="M1201" s="2"/>
      <c r="Q1201" s="2"/>
      <c r="S1201" s="10"/>
    </row>
    <row r="1202" spans="5:19" x14ac:dyDescent="0.25">
      <c r="E1202" s="2"/>
      <c r="G1202" s="10"/>
      <c r="M1202" s="2"/>
      <c r="Q1202" s="2"/>
      <c r="S1202" s="10"/>
    </row>
    <row r="1203" spans="5:19" x14ac:dyDescent="0.25">
      <c r="E1203" s="2"/>
      <c r="G1203" s="10"/>
      <c r="M1203" s="2"/>
      <c r="Q1203" s="2"/>
      <c r="S1203" s="10"/>
    </row>
    <row r="1204" spans="5:19" x14ac:dyDescent="0.25">
      <c r="E1204" s="2"/>
      <c r="G1204" s="10"/>
      <c r="M1204" s="2"/>
      <c r="Q1204" s="2"/>
      <c r="S1204" s="10"/>
    </row>
    <row r="1205" spans="5:19" x14ac:dyDescent="0.25">
      <c r="E1205" s="2"/>
      <c r="G1205" s="10"/>
      <c r="M1205" s="2"/>
      <c r="Q1205" s="2"/>
      <c r="S1205" s="10"/>
    </row>
    <row r="1206" spans="5:19" x14ac:dyDescent="0.25">
      <c r="E1206" s="2"/>
      <c r="G1206" s="10"/>
      <c r="M1206" s="2"/>
      <c r="Q1206" s="2"/>
      <c r="S1206" s="10"/>
    </row>
    <row r="1207" spans="5:19" x14ac:dyDescent="0.25">
      <c r="E1207" s="2"/>
      <c r="G1207" s="10"/>
      <c r="M1207" s="2"/>
      <c r="Q1207" s="2"/>
      <c r="S1207" s="10"/>
    </row>
    <row r="1208" spans="5:19" x14ac:dyDescent="0.25">
      <c r="E1208" s="2"/>
      <c r="G1208" s="10"/>
      <c r="M1208" s="2"/>
      <c r="Q1208" s="2"/>
      <c r="S1208" s="10"/>
    </row>
    <row r="1209" spans="5:19" x14ac:dyDescent="0.25">
      <c r="E1209" s="2"/>
      <c r="G1209" s="10"/>
      <c r="M1209" s="2"/>
      <c r="Q1209" s="2"/>
      <c r="S1209" s="10"/>
    </row>
    <row r="1210" spans="5:19" x14ac:dyDescent="0.25">
      <c r="E1210" s="2"/>
      <c r="G1210" s="10"/>
      <c r="M1210" s="2"/>
      <c r="Q1210" s="2"/>
      <c r="S1210" s="10"/>
    </row>
    <row r="1211" spans="5:19" x14ac:dyDescent="0.25">
      <c r="E1211" s="2"/>
      <c r="G1211" s="10"/>
      <c r="M1211" s="2"/>
      <c r="Q1211" s="2"/>
      <c r="S1211" s="10"/>
    </row>
    <row r="1212" spans="5:19" x14ac:dyDescent="0.25">
      <c r="E1212" s="2"/>
      <c r="G1212" s="10"/>
      <c r="M1212" s="2"/>
      <c r="Q1212" s="2"/>
      <c r="S1212" s="10"/>
    </row>
    <row r="1213" spans="5:19" x14ac:dyDescent="0.25">
      <c r="E1213" s="2"/>
      <c r="G1213" s="10"/>
      <c r="M1213" s="2"/>
      <c r="Q1213" s="2"/>
      <c r="S1213" s="10"/>
    </row>
    <row r="1214" spans="5:19" x14ac:dyDescent="0.25">
      <c r="E1214" s="2"/>
      <c r="G1214" s="10"/>
      <c r="M1214" s="2"/>
      <c r="Q1214" s="2"/>
      <c r="S1214" s="10"/>
    </row>
    <row r="1215" spans="5:19" x14ac:dyDescent="0.25">
      <c r="E1215" s="2"/>
      <c r="G1215" s="10"/>
      <c r="M1215" s="2"/>
      <c r="Q1215" s="2"/>
      <c r="S1215" s="10"/>
    </row>
    <row r="1216" spans="5:19" x14ac:dyDescent="0.25">
      <c r="E1216" s="2"/>
      <c r="G1216" s="10"/>
      <c r="M1216" s="2"/>
      <c r="Q1216" s="2"/>
      <c r="S1216" s="10"/>
    </row>
    <row r="1217" spans="5:19" x14ac:dyDescent="0.25">
      <c r="E1217" s="2"/>
      <c r="G1217" s="10"/>
      <c r="M1217" s="2"/>
      <c r="Q1217" s="2"/>
      <c r="S1217" s="10"/>
    </row>
    <row r="1218" spans="5:19" x14ac:dyDescent="0.25">
      <c r="E1218" s="2"/>
      <c r="G1218" s="10"/>
      <c r="M1218" s="2"/>
      <c r="Q1218" s="2"/>
      <c r="S1218" s="10"/>
    </row>
    <row r="1219" spans="5:19" x14ac:dyDescent="0.25">
      <c r="E1219" s="2"/>
      <c r="G1219" s="10"/>
      <c r="M1219" s="2"/>
      <c r="Q1219" s="2"/>
      <c r="S1219" s="10"/>
    </row>
    <row r="1220" spans="5:19" x14ac:dyDescent="0.25">
      <c r="E1220" s="2"/>
      <c r="G1220" s="10"/>
      <c r="M1220" s="2"/>
      <c r="Q1220" s="2"/>
      <c r="S1220" s="10"/>
    </row>
    <row r="1221" spans="5:19" x14ac:dyDescent="0.25">
      <c r="E1221" s="2"/>
      <c r="G1221" s="10"/>
      <c r="M1221" s="2"/>
      <c r="Q1221" s="2"/>
      <c r="S1221" s="10"/>
    </row>
    <row r="1222" spans="5:19" x14ac:dyDescent="0.25">
      <c r="E1222" s="2"/>
      <c r="G1222" s="10"/>
      <c r="M1222" s="2"/>
      <c r="Q1222" s="2"/>
      <c r="S1222" s="10"/>
    </row>
    <row r="1223" spans="5:19" x14ac:dyDescent="0.25">
      <c r="E1223" s="2"/>
      <c r="G1223" s="10"/>
      <c r="M1223" s="2"/>
      <c r="Q1223" s="2"/>
      <c r="S1223" s="10"/>
    </row>
    <row r="1224" spans="5:19" x14ac:dyDescent="0.25">
      <c r="E1224" s="2"/>
      <c r="G1224" s="10"/>
      <c r="M1224" s="2"/>
      <c r="Q1224" s="2"/>
      <c r="S1224" s="10"/>
    </row>
    <row r="1225" spans="5:19" x14ac:dyDescent="0.25">
      <c r="E1225" s="2"/>
      <c r="G1225" s="10"/>
      <c r="M1225" s="2"/>
      <c r="Q1225" s="2"/>
      <c r="S1225" s="10"/>
    </row>
    <row r="1226" spans="5:19" x14ac:dyDescent="0.25">
      <c r="E1226" s="2"/>
      <c r="G1226" s="10"/>
      <c r="M1226" s="2"/>
      <c r="Q1226" s="2"/>
      <c r="S1226" s="10"/>
    </row>
    <row r="1227" spans="5:19" x14ac:dyDescent="0.25">
      <c r="E1227" s="2"/>
      <c r="G1227" s="10"/>
      <c r="M1227" s="2"/>
      <c r="Q1227" s="2"/>
      <c r="S1227" s="10"/>
    </row>
    <row r="1228" spans="5:19" x14ac:dyDescent="0.25">
      <c r="E1228" s="2"/>
      <c r="G1228" s="10"/>
      <c r="M1228" s="2"/>
      <c r="Q1228" s="2"/>
      <c r="S1228" s="10"/>
    </row>
    <row r="1229" spans="5:19" x14ac:dyDescent="0.25">
      <c r="E1229" s="2"/>
      <c r="G1229" s="10"/>
      <c r="M1229" s="2"/>
      <c r="Q1229" s="2"/>
      <c r="S1229" s="10"/>
    </row>
    <row r="1230" spans="5:19" x14ac:dyDescent="0.25">
      <c r="E1230" s="2"/>
      <c r="G1230" s="10"/>
      <c r="M1230" s="2"/>
      <c r="Q1230" s="2"/>
      <c r="S1230" s="10"/>
    </row>
    <row r="1231" spans="5:19" x14ac:dyDescent="0.25">
      <c r="E1231" s="2"/>
      <c r="G1231" s="10"/>
      <c r="M1231" s="2"/>
      <c r="Q1231" s="2"/>
      <c r="S1231" s="10"/>
    </row>
    <row r="1232" spans="5:19" x14ac:dyDescent="0.25">
      <c r="E1232" s="2"/>
      <c r="G1232" s="10"/>
      <c r="M1232" s="2"/>
      <c r="Q1232" s="2"/>
      <c r="S1232" s="10"/>
    </row>
    <row r="1233" spans="5:19" x14ac:dyDescent="0.25">
      <c r="E1233" s="2"/>
      <c r="G1233" s="10"/>
      <c r="M1233" s="2"/>
      <c r="Q1233" s="2"/>
      <c r="S1233" s="10"/>
    </row>
    <row r="1234" spans="5:19" x14ac:dyDescent="0.25">
      <c r="E1234" s="2"/>
      <c r="G1234" s="10"/>
      <c r="M1234" s="2"/>
      <c r="Q1234" s="2"/>
      <c r="S1234" s="10"/>
    </row>
    <row r="1235" spans="5:19" x14ac:dyDescent="0.25">
      <c r="E1235" s="2"/>
      <c r="G1235" s="10"/>
      <c r="M1235" s="2"/>
      <c r="Q1235" s="2"/>
      <c r="S1235" s="10"/>
    </row>
    <row r="1236" spans="5:19" x14ac:dyDescent="0.25">
      <c r="E1236" s="2"/>
      <c r="G1236" s="10"/>
      <c r="M1236" s="2"/>
      <c r="Q1236" s="2"/>
      <c r="S1236" s="10"/>
    </row>
    <row r="1237" spans="5:19" x14ac:dyDescent="0.25">
      <c r="E1237" s="2"/>
      <c r="G1237" s="10"/>
      <c r="M1237" s="2"/>
      <c r="Q1237" s="2"/>
      <c r="S1237" s="10"/>
    </row>
    <row r="1238" spans="5:19" x14ac:dyDescent="0.25">
      <c r="E1238" s="2"/>
      <c r="G1238" s="10"/>
      <c r="M1238" s="2"/>
      <c r="Q1238" s="2"/>
      <c r="S1238" s="10"/>
    </row>
    <row r="1239" spans="5:19" x14ac:dyDescent="0.25">
      <c r="E1239" s="2"/>
      <c r="G1239" s="10"/>
      <c r="M1239" s="2"/>
      <c r="Q1239" s="2"/>
      <c r="S1239" s="10"/>
    </row>
    <row r="1240" spans="5:19" x14ac:dyDescent="0.25">
      <c r="E1240" s="2"/>
      <c r="G1240" s="10"/>
      <c r="M1240" s="2"/>
      <c r="Q1240" s="2"/>
      <c r="S1240" s="10"/>
    </row>
    <row r="1241" spans="5:19" x14ac:dyDescent="0.25">
      <c r="E1241" s="2"/>
      <c r="G1241" s="10"/>
      <c r="M1241" s="2"/>
      <c r="Q1241" s="2"/>
      <c r="S1241" s="10"/>
    </row>
    <row r="1242" spans="5:19" x14ac:dyDescent="0.25">
      <c r="E1242" s="2"/>
      <c r="G1242" s="10"/>
      <c r="M1242" s="2"/>
      <c r="Q1242" s="2"/>
      <c r="S1242" s="10"/>
    </row>
    <row r="1243" spans="5:19" x14ac:dyDescent="0.25">
      <c r="E1243" s="2"/>
      <c r="G1243" s="10"/>
      <c r="M1243" s="2"/>
      <c r="Q1243" s="2"/>
      <c r="S1243" s="10"/>
    </row>
    <row r="1244" spans="5:19" x14ac:dyDescent="0.25">
      <c r="E1244" s="2"/>
      <c r="G1244" s="10"/>
      <c r="M1244" s="2"/>
      <c r="Q1244" s="2"/>
      <c r="S1244" s="10"/>
    </row>
    <row r="1245" spans="5:19" x14ac:dyDescent="0.25">
      <c r="E1245" s="2"/>
      <c r="G1245" s="10"/>
      <c r="M1245" s="2"/>
      <c r="Q1245" s="2"/>
      <c r="S1245" s="10"/>
    </row>
    <row r="1246" spans="5:19" x14ac:dyDescent="0.25">
      <c r="E1246" s="2"/>
      <c r="G1246" s="10"/>
      <c r="M1246" s="2"/>
      <c r="Q1246" s="2"/>
      <c r="S1246" s="10"/>
    </row>
    <row r="1247" spans="5:19" x14ac:dyDescent="0.25">
      <c r="E1247" s="2"/>
      <c r="G1247" s="10"/>
      <c r="M1247" s="2"/>
      <c r="Q1247" s="2"/>
      <c r="S1247" s="10"/>
    </row>
    <row r="1248" spans="5:19" x14ac:dyDescent="0.25">
      <c r="E1248" s="2"/>
      <c r="G1248" s="10"/>
      <c r="M1248" s="2"/>
      <c r="Q1248" s="2"/>
      <c r="S1248" s="10"/>
    </row>
    <row r="1249" spans="5:19" x14ac:dyDescent="0.25">
      <c r="E1249" s="2"/>
      <c r="G1249" s="10"/>
      <c r="M1249" s="2"/>
      <c r="Q1249" s="2"/>
      <c r="S1249" s="10"/>
    </row>
    <row r="1250" spans="5:19" x14ac:dyDescent="0.25">
      <c r="E1250" s="2"/>
      <c r="G1250" s="10"/>
      <c r="M1250" s="2"/>
      <c r="Q1250" s="2"/>
      <c r="S1250" s="10"/>
    </row>
    <row r="1251" spans="5:19" x14ac:dyDescent="0.25">
      <c r="E1251" s="2"/>
      <c r="G1251" s="10"/>
      <c r="M1251" s="2"/>
      <c r="Q1251" s="2"/>
      <c r="S1251" s="10"/>
    </row>
    <row r="1252" spans="5:19" x14ac:dyDescent="0.25">
      <c r="E1252" s="2"/>
      <c r="G1252" s="10"/>
      <c r="M1252" s="2"/>
      <c r="Q1252" s="2"/>
      <c r="S1252" s="10"/>
    </row>
    <row r="1253" spans="5:19" x14ac:dyDescent="0.25">
      <c r="E1253" s="2"/>
      <c r="G1253" s="10"/>
      <c r="M1253" s="2"/>
      <c r="Q1253" s="2"/>
      <c r="S1253" s="10"/>
    </row>
    <row r="1254" spans="5:19" x14ac:dyDescent="0.25">
      <c r="E1254" s="2"/>
      <c r="G1254" s="10"/>
      <c r="M1254" s="2"/>
      <c r="Q1254" s="2"/>
      <c r="S1254" s="10"/>
    </row>
    <row r="1255" spans="5:19" x14ac:dyDescent="0.25">
      <c r="E1255" s="2"/>
      <c r="G1255" s="10"/>
      <c r="M1255" s="2"/>
      <c r="Q1255" s="2"/>
      <c r="S1255" s="10"/>
    </row>
    <row r="1256" spans="5:19" x14ac:dyDescent="0.25">
      <c r="E1256" s="2"/>
      <c r="G1256" s="10"/>
      <c r="M1256" s="2"/>
      <c r="Q1256" s="2"/>
      <c r="S1256" s="10"/>
    </row>
    <row r="1257" spans="5:19" x14ac:dyDescent="0.25">
      <c r="E1257" s="2"/>
      <c r="G1257" s="10"/>
      <c r="M1257" s="2"/>
      <c r="Q1257" s="2"/>
      <c r="S1257" s="10"/>
    </row>
    <row r="1258" spans="5:19" x14ac:dyDescent="0.25">
      <c r="E1258" s="2"/>
      <c r="G1258" s="10"/>
      <c r="M1258" s="2"/>
      <c r="Q1258" s="2"/>
      <c r="S1258" s="10"/>
    </row>
    <row r="1259" spans="5:19" x14ac:dyDescent="0.25">
      <c r="E1259" s="2"/>
      <c r="G1259" s="10"/>
      <c r="M1259" s="2"/>
      <c r="Q1259" s="2"/>
      <c r="S1259" s="10"/>
    </row>
    <row r="1260" spans="5:19" x14ac:dyDescent="0.25">
      <c r="E1260" s="2"/>
      <c r="G1260" s="10"/>
      <c r="M1260" s="2"/>
      <c r="Q1260" s="2"/>
      <c r="S1260" s="10"/>
    </row>
    <row r="1261" spans="5:19" x14ac:dyDescent="0.25">
      <c r="E1261" s="2"/>
      <c r="G1261" s="10"/>
      <c r="M1261" s="2"/>
      <c r="Q1261" s="2"/>
      <c r="S1261" s="10"/>
    </row>
    <row r="1262" spans="5:19" x14ac:dyDescent="0.25">
      <c r="E1262" s="2"/>
      <c r="G1262" s="10"/>
      <c r="M1262" s="2"/>
      <c r="Q1262" s="2"/>
      <c r="S1262" s="10"/>
    </row>
    <row r="1263" spans="5:19" x14ac:dyDescent="0.25">
      <c r="E1263" s="2"/>
      <c r="G1263" s="10"/>
      <c r="M1263" s="2"/>
      <c r="Q1263" s="2"/>
      <c r="S1263" s="10"/>
    </row>
    <row r="1264" spans="5:19" x14ac:dyDescent="0.25">
      <c r="E1264" s="2"/>
      <c r="G1264" s="10"/>
      <c r="M1264" s="2"/>
      <c r="Q1264" s="2"/>
      <c r="S1264" s="10"/>
    </row>
    <row r="1265" spans="5:19" x14ac:dyDescent="0.25">
      <c r="E1265" s="2"/>
      <c r="G1265" s="10"/>
      <c r="M1265" s="2"/>
      <c r="Q1265" s="2"/>
      <c r="S1265" s="10"/>
    </row>
    <row r="1266" spans="5:19" x14ac:dyDescent="0.25">
      <c r="E1266" s="2"/>
      <c r="G1266" s="10"/>
      <c r="M1266" s="2"/>
      <c r="Q1266" s="2"/>
      <c r="S1266" s="10"/>
    </row>
    <row r="1267" spans="5:19" x14ac:dyDescent="0.25">
      <c r="E1267" s="2"/>
      <c r="G1267" s="10"/>
      <c r="M1267" s="2"/>
      <c r="Q1267" s="2"/>
      <c r="S1267" s="10"/>
    </row>
    <row r="1268" spans="5:19" x14ac:dyDescent="0.25">
      <c r="E1268" s="2"/>
      <c r="G1268" s="10"/>
      <c r="M1268" s="2"/>
      <c r="Q1268" s="2"/>
      <c r="S1268" s="10"/>
    </row>
    <row r="1269" spans="5:19" x14ac:dyDescent="0.25">
      <c r="E1269" s="2"/>
      <c r="G1269" s="10"/>
      <c r="M1269" s="2"/>
      <c r="Q1269" s="2"/>
      <c r="S1269" s="10"/>
    </row>
    <row r="1270" spans="5:19" x14ac:dyDescent="0.25">
      <c r="E1270" s="2"/>
      <c r="G1270" s="10"/>
      <c r="M1270" s="2"/>
      <c r="Q1270" s="2"/>
      <c r="S1270" s="10"/>
    </row>
    <row r="1271" spans="5:19" x14ac:dyDescent="0.25">
      <c r="E1271" s="2"/>
      <c r="G1271" s="10"/>
      <c r="M1271" s="2"/>
      <c r="Q1271" s="2"/>
      <c r="S1271" s="10"/>
    </row>
    <row r="1272" spans="5:19" x14ac:dyDescent="0.25">
      <c r="E1272" s="2"/>
      <c r="G1272" s="10"/>
      <c r="M1272" s="2"/>
      <c r="Q1272" s="2"/>
      <c r="S1272" s="10"/>
    </row>
    <row r="1273" spans="5:19" x14ac:dyDescent="0.25">
      <c r="E1273" s="2"/>
      <c r="G1273" s="10"/>
      <c r="M1273" s="2"/>
      <c r="Q1273" s="2"/>
      <c r="S1273" s="10"/>
    </row>
    <row r="1274" spans="5:19" x14ac:dyDescent="0.25">
      <c r="E1274" s="2"/>
      <c r="G1274" s="10"/>
      <c r="M1274" s="2"/>
      <c r="Q1274" s="2"/>
      <c r="S1274" s="10"/>
    </row>
    <row r="1275" spans="5:19" x14ac:dyDescent="0.25">
      <c r="E1275" s="2"/>
      <c r="G1275" s="10"/>
      <c r="M1275" s="2"/>
      <c r="Q1275" s="2"/>
      <c r="S1275" s="10"/>
    </row>
    <row r="1276" spans="5:19" x14ac:dyDescent="0.25">
      <c r="E1276" s="2"/>
      <c r="G1276" s="10"/>
      <c r="M1276" s="2"/>
      <c r="Q1276" s="2"/>
      <c r="S1276" s="10"/>
    </row>
    <row r="1277" spans="5:19" x14ac:dyDescent="0.25">
      <c r="E1277" s="2"/>
      <c r="G1277" s="10"/>
      <c r="M1277" s="2"/>
      <c r="Q1277" s="2"/>
      <c r="S1277" s="10"/>
    </row>
    <row r="1278" spans="5:19" x14ac:dyDescent="0.25">
      <c r="E1278" s="2"/>
      <c r="G1278" s="10"/>
      <c r="M1278" s="2"/>
      <c r="Q1278" s="2"/>
      <c r="S1278" s="10"/>
    </row>
    <row r="1279" spans="5:19" x14ac:dyDescent="0.25">
      <c r="E1279" s="2"/>
      <c r="G1279" s="10"/>
      <c r="M1279" s="2"/>
      <c r="Q1279" s="2"/>
      <c r="S1279" s="10"/>
    </row>
    <row r="1280" spans="5:19" x14ac:dyDescent="0.25">
      <c r="E1280" s="2"/>
      <c r="G1280" s="10"/>
      <c r="M1280" s="2"/>
      <c r="Q1280" s="2"/>
      <c r="S1280" s="10"/>
    </row>
    <row r="1281" spans="5:19" x14ac:dyDescent="0.25">
      <c r="E1281" s="2"/>
      <c r="G1281" s="10"/>
      <c r="M1281" s="2"/>
      <c r="Q1281" s="2"/>
      <c r="S1281" s="10"/>
    </row>
    <row r="1282" spans="5:19" x14ac:dyDescent="0.25">
      <c r="E1282" s="2"/>
      <c r="G1282" s="10"/>
      <c r="M1282" s="2"/>
      <c r="Q1282" s="2"/>
      <c r="S1282" s="10"/>
    </row>
    <row r="1283" spans="5:19" x14ac:dyDescent="0.25">
      <c r="E1283" s="2"/>
      <c r="G1283" s="10"/>
      <c r="M1283" s="2"/>
      <c r="Q1283" s="2"/>
      <c r="S1283" s="10"/>
    </row>
    <row r="1284" spans="5:19" x14ac:dyDescent="0.25">
      <c r="E1284" s="2"/>
      <c r="G1284" s="10"/>
      <c r="M1284" s="2"/>
      <c r="Q1284" s="2"/>
      <c r="S1284" s="10"/>
    </row>
    <row r="1285" spans="5:19" x14ac:dyDescent="0.25">
      <c r="E1285" s="2"/>
      <c r="G1285" s="10"/>
      <c r="M1285" s="2"/>
      <c r="Q1285" s="2"/>
      <c r="S1285" s="10"/>
    </row>
    <row r="1286" spans="5:19" x14ac:dyDescent="0.25">
      <c r="E1286" s="2"/>
      <c r="G1286" s="10"/>
      <c r="M1286" s="2"/>
      <c r="Q1286" s="2"/>
      <c r="S1286" s="10"/>
    </row>
    <row r="1287" spans="5:19" x14ac:dyDescent="0.25">
      <c r="E1287" s="2"/>
      <c r="G1287" s="10"/>
      <c r="M1287" s="2"/>
      <c r="Q1287" s="2"/>
      <c r="S1287" s="10"/>
    </row>
    <row r="1288" spans="5:19" x14ac:dyDescent="0.25">
      <c r="E1288" s="2"/>
      <c r="G1288" s="10"/>
      <c r="M1288" s="2"/>
      <c r="Q1288" s="2"/>
      <c r="S1288" s="10"/>
    </row>
    <row r="1289" spans="5:19" x14ac:dyDescent="0.25">
      <c r="E1289" s="2"/>
      <c r="G1289" s="10"/>
      <c r="M1289" s="2"/>
      <c r="Q1289" s="2"/>
      <c r="S1289" s="10"/>
    </row>
    <row r="1290" spans="5:19" x14ac:dyDescent="0.25">
      <c r="E1290" s="2"/>
      <c r="G1290" s="10"/>
      <c r="M1290" s="2"/>
      <c r="Q1290" s="2"/>
      <c r="S1290" s="10"/>
    </row>
    <row r="1291" spans="5:19" x14ac:dyDescent="0.25">
      <c r="E1291" s="2"/>
      <c r="G1291" s="10"/>
      <c r="M1291" s="2"/>
      <c r="Q1291" s="2"/>
      <c r="S1291" s="10"/>
    </row>
    <row r="1292" spans="5:19" x14ac:dyDescent="0.25">
      <c r="E1292" s="2"/>
      <c r="G1292" s="10"/>
      <c r="M1292" s="2"/>
      <c r="Q1292" s="2"/>
      <c r="S1292" s="10"/>
    </row>
    <row r="1293" spans="5:19" x14ac:dyDescent="0.25">
      <c r="E1293" s="2"/>
      <c r="G1293" s="10"/>
      <c r="M1293" s="2"/>
      <c r="Q1293" s="2"/>
      <c r="S1293" s="10"/>
    </row>
    <row r="1294" spans="5:19" x14ac:dyDescent="0.25">
      <c r="E1294" s="2"/>
      <c r="G1294" s="10"/>
      <c r="M1294" s="2"/>
      <c r="Q1294" s="2"/>
      <c r="S1294" s="10"/>
    </row>
    <row r="1295" spans="5:19" x14ac:dyDescent="0.25">
      <c r="E1295" s="2"/>
      <c r="G1295" s="10"/>
      <c r="M1295" s="2"/>
      <c r="Q1295" s="2"/>
      <c r="S1295" s="10"/>
    </row>
    <row r="1296" spans="5:19" x14ac:dyDescent="0.25">
      <c r="E1296" s="2"/>
      <c r="G1296" s="10"/>
      <c r="M1296" s="2"/>
      <c r="Q1296" s="2"/>
      <c r="S1296" s="10"/>
    </row>
    <row r="1297" spans="5:19" x14ac:dyDescent="0.25">
      <c r="E1297" s="2"/>
      <c r="G1297" s="10"/>
      <c r="M1297" s="2"/>
      <c r="Q1297" s="2"/>
      <c r="S1297" s="10"/>
    </row>
    <row r="1298" spans="5:19" x14ac:dyDescent="0.25">
      <c r="E1298" s="2"/>
      <c r="G1298" s="10"/>
      <c r="M1298" s="2"/>
      <c r="Q1298" s="2"/>
      <c r="S1298" s="10"/>
    </row>
    <row r="1299" spans="5:19" x14ac:dyDescent="0.25">
      <c r="E1299" s="2"/>
      <c r="G1299" s="10"/>
      <c r="M1299" s="2"/>
      <c r="Q1299" s="2"/>
      <c r="S1299" s="10"/>
    </row>
    <row r="1300" spans="5:19" x14ac:dyDescent="0.25">
      <c r="E1300" s="2"/>
      <c r="G1300" s="10"/>
      <c r="M1300" s="2"/>
      <c r="Q1300" s="2"/>
      <c r="S1300" s="10"/>
    </row>
    <row r="1301" spans="5:19" x14ac:dyDescent="0.25">
      <c r="E1301" s="2"/>
      <c r="G1301" s="10"/>
      <c r="M1301" s="2"/>
      <c r="Q1301" s="2"/>
      <c r="S1301" s="10"/>
    </row>
    <row r="1302" spans="5:19" x14ac:dyDescent="0.25">
      <c r="E1302" s="2"/>
      <c r="G1302" s="10"/>
      <c r="M1302" s="2"/>
      <c r="Q1302" s="2"/>
      <c r="S1302" s="10"/>
    </row>
    <row r="1303" spans="5:19" x14ac:dyDescent="0.25">
      <c r="E1303" s="2"/>
      <c r="G1303" s="10"/>
      <c r="M1303" s="2"/>
      <c r="Q1303" s="2"/>
      <c r="S1303" s="10"/>
    </row>
    <row r="1304" spans="5:19" x14ac:dyDescent="0.25">
      <c r="E1304" s="2"/>
      <c r="G1304" s="10"/>
      <c r="M1304" s="2"/>
      <c r="Q1304" s="2"/>
      <c r="S1304" s="10"/>
    </row>
    <row r="1305" spans="5:19" x14ac:dyDescent="0.25">
      <c r="E1305" s="2"/>
      <c r="G1305" s="10"/>
      <c r="M1305" s="2"/>
      <c r="Q1305" s="2"/>
      <c r="S1305" s="10"/>
    </row>
    <row r="1306" spans="5:19" x14ac:dyDescent="0.25">
      <c r="E1306" s="2"/>
      <c r="G1306" s="10"/>
      <c r="M1306" s="2"/>
      <c r="Q1306" s="2"/>
      <c r="S1306" s="10"/>
    </row>
    <row r="1307" spans="5:19" x14ac:dyDescent="0.25">
      <c r="E1307" s="2"/>
      <c r="G1307" s="10"/>
      <c r="M1307" s="2"/>
      <c r="Q1307" s="2"/>
      <c r="S1307" s="10"/>
    </row>
    <row r="1308" spans="5:19" x14ac:dyDescent="0.25">
      <c r="E1308" s="2"/>
      <c r="G1308" s="10"/>
      <c r="M1308" s="2"/>
      <c r="Q1308" s="2"/>
      <c r="S1308" s="10"/>
    </row>
    <row r="1309" spans="5:19" x14ac:dyDescent="0.25">
      <c r="E1309" s="2"/>
      <c r="G1309" s="10"/>
      <c r="M1309" s="2"/>
      <c r="Q1309" s="2"/>
      <c r="S1309" s="10"/>
    </row>
    <row r="1310" spans="5:19" x14ac:dyDescent="0.25">
      <c r="E1310" s="2"/>
      <c r="G1310" s="10"/>
      <c r="M1310" s="2"/>
      <c r="Q1310" s="2"/>
      <c r="S1310" s="10"/>
    </row>
    <row r="1311" spans="5:19" x14ac:dyDescent="0.25">
      <c r="E1311" s="2"/>
      <c r="G1311" s="10"/>
      <c r="M1311" s="2"/>
      <c r="Q1311" s="2"/>
      <c r="S1311" s="10"/>
    </row>
    <row r="1312" spans="5:19" x14ac:dyDescent="0.25">
      <c r="E1312" s="2"/>
      <c r="G1312" s="10"/>
      <c r="M1312" s="2"/>
      <c r="Q1312" s="2"/>
      <c r="S1312" s="10"/>
    </row>
    <row r="1313" spans="5:19" x14ac:dyDescent="0.25">
      <c r="E1313" s="2"/>
      <c r="G1313" s="10"/>
      <c r="M1313" s="2"/>
      <c r="Q1313" s="2"/>
      <c r="S1313" s="10"/>
    </row>
    <row r="1314" spans="5:19" x14ac:dyDescent="0.25">
      <c r="E1314" s="2"/>
      <c r="G1314" s="10"/>
      <c r="M1314" s="2"/>
      <c r="Q1314" s="2"/>
      <c r="S1314" s="10"/>
    </row>
    <row r="1315" spans="5:19" x14ac:dyDescent="0.25">
      <c r="E1315" s="2"/>
      <c r="G1315" s="10"/>
      <c r="M1315" s="2"/>
      <c r="Q1315" s="2"/>
      <c r="S1315" s="10"/>
    </row>
    <row r="1316" spans="5:19" x14ac:dyDescent="0.25">
      <c r="E1316" s="2"/>
      <c r="G1316" s="10"/>
      <c r="M1316" s="2"/>
      <c r="Q1316" s="2"/>
      <c r="S1316" s="10"/>
    </row>
    <row r="1317" spans="5:19" x14ac:dyDescent="0.25">
      <c r="E1317" s="2"/>
      <c r="G1317" s="10"/>
      <c r="M1317" s="2"/>
      <c r="Q1317" s="2"/>
      <c r="S1317" s="10"/>
    </row>
    <row r="1318" spans="5:19" x14ac:dyDescent="0.25">
      <c r="E1318" s="2"/>
      <c r="G1318" s="10"/>
      <c r="M1318" s="2"/>
      <c r="Q1318" s="2"/>
      <c r="S1318" s="10"/>
    </row>
    <row r="1319" spans="5:19" x14ac:dyDescent="0.25">
      <c r="E1319" s="2"/>
      <c r="G1319" s="10"/>
      <c r="M1319" s="2"/>
      <c r="Q1319" s="2"/>
      <c r="S1319" s="10"/>
    </row>
    <row r="1320" spans="5:19" x14ac:dyDescent="0.25">
      <c r="E1320" s="2"/>
      <c r="G1320" s="10"/>
      <c r="M1320" s="2"/>
      <c r="Q1320" s="2"/>
      <c r="S1320" s="10"/>
    </row>
    <row r="1321" spans="5:19" x14ac:dyDescent="0.25">
      <c r="E1321" s="2"/>
      <c r="G1321" s="10"/>
      <c r="M1321" s="2"/>
      <c r="Q1321" s="2"/>
      <c r="S1321" s="10"/>
    </row>
    <row r="1322" spans="5:19" x14ac:dyDescent="0.25">
      <c r="E1322" s="2"/>
      <c r="G1322" s="10"/>
      <c r="M1322" s="2"/>
      <c r="Q1322" s="2"/>
      <c r="S1322" s="10"/>
    </row>
    <row r="1323" spans="5:19" x14ac:dyDescent="0.25">
      <c r="E1323" s="2"/>
      <c r="G1323" s="10"/>
      <c r="M1323" s="2"/>
      <c r="Q1323" s="2"/>
      <c r="S1323" s="10"/>
    </row>
    <row r="1324" spans="5:19" x14ac:dyDescent="0.25">
      <c r="E1324" s="2"/>
      <c r="G1324" s="10"/>
      <c r="M1324" s="2"/>
      <c r="Q1324" s="2"/>
      <c r="S1324" s="10"/>
    </row>
    <row r="1325" spans="5:19" x14ac:dyDescent="0.25">
      <c r="E1325" s="2"/>
      <c r="G1325" s="10"/>
      <c r="M1325" s="2"/>
      <c r="Q1325" s="2"/>
      <c r="S1325" s="10"/>
    </row>
    <row r="1326" spans="5:19" x14ac:dyDescent="0.25">
      <c r="E1326" s="2"/>
      <c r="G1326" s="10"/>
      <c r="M1326" s="2"/>
      <c r="Q1326" s="2"/>
      <c r="S1326" s="10"/>
    </row>
    <row r="1327" spans="5:19" x14ac:dyDescent="0.25">
      <c r="E1327" s="2"/>
      <c r="G1327" s="10"/>
      <c r="M1327" s="2"/>
      <c r="Q1327" s="2"/>
      <c r="S1327" s="10"/>
    </row>
    <row r="1328" spans="5:19" x14ac:dyDescent="0.25">
      <c r="E1328" s="2"/>
      <c r="G1328" s="10"/>
      <c r="M1328" s="2"/>
      <c r="Q1328" s="2"/>
      <c r="S1328" s="10"/>
    </row>
    <row r="1329" spans="5:19" x14ac:dyDescent="0.25">
      <c r="E1329" s="2"/>
      <c r="G1329" s="10"/>
      <c r="M1329" s="2"/>
      <c r="Q1329" s="2"/>
      <c r="S1329" s="10"/>
    </row>
    <row r="1330" spans="5:19" x14ac:dyDescent="0.25">
      <c r="E1330" s="2"/>
      <c r="G1330" s="10"/>
      <c r="M1330" s="2"/>
      <c r="Q1330" s="2"/>
      <c r="S1330" s="10"/>
    </row>
    <row r="1331" spans="5:19" x14ac:dyDescent="0.25">
      <c r="E1331" s="2"/>
      <c r="G1331" s="10"/>
      <c r="M1331" s="2"/>
      <c r="Q1331" s="2"/>
      <c r="S1331" s="10"/>
    </row>
    <row r="1332" spans="5:19" x14ac:dyDescent="0.25">
      <c r="E1332" s="2"/>
      <c r="G1332" s="10"/>
      <c r="M1332" s="2"/>
      <c r="Q1332" s="2"/>
      <c r="S1332" s="10"/>
    </row>
    <row r="1333" spans="5:19" x14ac:dyDescent="0.25">
      <c r="E1333" s="2"/>
      <c r="G1333" s="10"/>
      <c r="M1333" s="2"/>
      <c r="Q1333" s="2"/>
      <c r="S1333" s="10"/>
    </row>
    <row r="1334" spans="5:19" x14ac:dyDescent="0.25">
      <c r="E1334" s="2"/>
      <c r="G1334" s="10"/>
      <c r="M1334" s="2"/>
      <c r="Q1334" s="2"/>
      <c r="S1334" s="10"/>
    </row>
    <row r="1335" spans="5:19" x14ac:dyDescent="0.25">
      <c r="E1335" s="2"/>
      <c r="G1335" s="10"/>
      <c r="M1335" s="2"/>
      <c r="Q1335" s="2"/>
      <c r="S1335" s="10"/>
    </row>
    <row r="1336" spans="5:19" x14ac:dyDescent="0.25">
      <c r="E1336" s="2"/>
      <c r="G1336" s="10"/>
      <c r="M1336" s="2"/>
      <c r="Q1336" s="2"/>
      <c r="S1336" s="10"/>
    </row>
    <row r="1337" spans="5:19" x14ac:dyDescent="0.25">
      <c r="E1337" s="2"/>
      <c r="G1337" s="10"/>
      <c r="M1337" s="2"/>
      <c r="Q1337" s="2"/>
      <c r="S1337" s="10"/>
    </row>
    <row r="1338" spans="5:19" x14ac:dyDescent="0.25">
      <c r="E1338" s="2"/>
      <c r="G1338" s="10"/>
      <c r="M1338" s="2"/>
      <c r="Q1338" s="2"/>
      <c r="S1338" s="10"/>
    </row>
    <row r="1339" spans="5:19" x14ac:dyDescent="0.25">
      <c r="E1339" s="2"/>
      <c r="G1339" s="10"/>
      <c r="M1339" s="2"/>
      <c r="Q1339" s="2"/>
      <c r="S1339" s="10"/>
    </row>
    <row r="1340" spans="5:19" x14ac:dyDescent="0.25">
      <c r="E1340" s="2"/>
      <c r="G1340" s="10"/>
      <c r="M1340" s="2"/>
      <c r="Q1340" s="2"/>
      <c r="S1340" s="10"/>
    </row>
    <row r="1341" spans="5:19" x14ac:dyDescent="0.25">
      <c r="E1341" s="2"/>
      <c r="G1341" s="10"/>
      <c r="M1341" s="2"/>
      <c r="Q1341" s="2"/>
      <c r="S1341" s="10"/>
    </row>
    <row r="1342" spans="5:19" x14ac:dyDescent="0.25">
      <c r="E1342" s="2"/>
      <c r="G1342" s="10"/>
      <c r="M1342" s="2"/>
      <c r="Q1342" s="2"/>
      <c r="S1342" s="10"/>
    </row>
    <row r="1343" spans="5:19" x14ac:dyDescent="0.25">
      <c r="E1343" s="2"/>
      <c r="G1343" s="10"/>
      <c r="M1343" s="2"/>
      <c r="Q1343" s="2"/>
      <c r="S1343" s="10"/>
    </row>
    <row r="1344" spans="5:19" x14ac:dyDescent="0.25">
      <c r="E1344" s="2"/>
      <c r="G1344" s="10"/>
      <c r="M1344" s="2"/>
      <c r="Q1344" s="2"/>
      <c r="S1344" s="10"/>
    </row>
    <row r="1345" spans="5:19" x14ac:dyDescent="0.25">
      <c r="E1345" s="2"/>
      <c r="G1345" s="10"/>
      <c r="M1345" s="2"/>
      <c r="Q1345" s="2"/>
      <c r="S1345" s="10"/>
    </row>
    <row r="1346" spans="5:19" x14ac:dyDescent="0.25">
      <c r="E1346" s="2"/>
      <c r="G1346" s="10"/>
      <c r="M1346" s="2"/>
      <c r="Q1346" s="2"/>
      <c r="S1346" s="10"/>
    </row>
    <row r="1347" spans="5:19" x14ac:dyDescent="0.25">
      <c r="E1347" s="2"/>
      <c r="G1347" s="10"/>
      <c r="M1347" s="2"/>
      <c r="Q1347" s="2"/>
      <c r="S1347" s="10"/>
    </row>
    <row r="1348" spans="5:19" x14ac:dyDescent="0.25">
      <c r="E1348" s="2"/>
      <c r="G1348" s="10"/>
      <c r="M1348" s="2"/>
      <c r="Q1348" s="2"/>
      <c r="S1348" s="10"/>
    </row>
    <row r="1349" spans="5:19" x14ac:dyDescent="0.25">
      <c r="E1349" s="2"/>
      <c r="G1349" s="10"/>
      <c r="M1349" s="2"/>
      <c r="Q1349" s="2"/>
      <c r="S1349" s="10"/>
    </row>
    <row r="1350" spans="5:19" x14ac:dyDescent="0.25">
      <c r="E1350" s="2"/>
      <c r="G1350" s="10"/>
      <c r="M1350" s="2"/>
      <c r="Q1350" s="2"/>
      <c r="S1350" s="10"/>
    </row>
    <row r="1351" spans="5:19" x14ac:dyDescent="0.25">
      <c r="E1351" s="2"/>
      <c r="G1351" s="10"/>
      <c r="M1351" s="2"/>
      <c r="Q1351" s="2"/>
      <c r="S1351" s="10"/>
    </row>
    <row r="1352" spans="5:19" x14ac:dyDescent="0.25">
      <c r="E1352" s="2"/>
      <c r="G1352" s="10"/>
      <c r="M1352" s="2"/>
      <c r="Q1352" s="2"/>
      <c r="S1352" s="10"/>
    </row>
    <row r="1353" spans="5:19" x14ac:dyDescent="0.25">
      <c r="E1353" s="2"/>
      <c r="G1353" s="10"/>
      <c r="M1353" s="2"/>
      <c r="Q1353" s="2"/>
      <c r="S1353" s="10"/>
    </row>
    <row r="1354" spans="5:19" x14ac:dyDescent="0.25">
      <c r="E1354" s="2"/>
      <c r="G1354" s="10"/>
      <c r="M1354" s="2"/>
      <c r="Q1354" s="2"/>
      <c r="S1354" s="10"/>
    </row>
    <row r="1355" spans="5:19" x14ac:dyDescent="0.25">
      <c r="E1355" s="2"/>
      <c r="G1355" s="10"/>
      <c r="M1355" s="2"/>
      <c r="Q1355" s="2"/>
      <c r="S1355" s="10"/>
    </row>
    <row r="1356" spans="5:19" x14ac:dyDescent="0.25">
      <c r="E1356" s="2"/>
      <c r="G1356" s="10"/>
      <c r="M1356" s="2"/>
      <c r="Q1356" s="2"/>
      <c r="S1356" s="10"/>
    </row>
    <row r="1357" spans="5:19" x14ac:dyDescent="0.25">
      <c r="E1357" s="2"/>
      <c r="G1357" s="10"/>
      <c r="M1357" s="2"/>
      <c r="Q1357" s="2"/>
      <c r="S1357" s="10"/>
    </row>
    <row r="1358" spans="5:19" x14ac:dyDescent="0.25">
      <c r="E1358" s="2"/>
      <c r="G1358" s="10"/>
      <c r="M1358" s="2"/>
      <c r="Q1358" s="2"/>
      <c r="S1358" s="10"/>
    </row>
    <row r="1359" spans="5:19" x14ac:dyDescent="0.25">
      <c r="E1359" s="2"/>
      <c r="G1359" s="10"/>
      <c r="M1359" s="2"/>
      <c r="Q1359" s="2"/>
      <c r="S1359" s="10"/>
    </row>
    <row r="1360" spans="5:19" x14ac:dyDescent="0.25">
      <c r="E1360" s="2"/>
      <c r="G1360" s="10"/>
      <c r="M1360" s="2"/>
      <c r="Q1360" s="2"/>
      <c r="S1360" s="10"/>
    </row>
    <row r="1361" spans="5:19" x14ac:dyDescent="0.25">
      <c r="E1361" s="2"/>
      <c r="G1361" s="10"/>
      <c r="M1361" s="2"/>
      <c r="Q1361" s="2"/>
      <c r="S1361" s="10"/>
    </row>
    <row r="1362" spans="5:19" x14ac:dyDescent="0.25">
      <c r="E1362" s="2"/>
      <c r="G1362" s="10"/>
      <c r="M1362" s="2"/>
      <c r="Q1362" s="2"/>
      <c r="S1362" s="10"/>
    </row>
    <row r="1363" spans="5:19" x14ac:dyDescent="0.25">
      <c r="E1363" s="2"/>
      <c r="G1363" s="10"/>
      <c r="M1363" s="2"/>
      <c r="Q1363" s="2"/>
      <c r="S1363" s="10"/>
    </row>
    <row r="1364" spans="5:19" x14ac:dyDescent="0.25">
      <c r="E1364" s="2"/>
      <c r="G1364" s="10"/>
      <c r="M1364" s="2"/>
      <c r="Q1364" s="2"/>
      <c r="S1364" s="10"/>
    </row>
    <row r="1365" spans="5:19" x14ac:dyDescent="0.25">
      <c r="E1365" s="2"/>
      <c r="G1365" s="10"/>
      <c r="M1365" s="2"/>
      <c r="Q1365" s="2"/>
      <c r="S1365" s="10"/>
    </row>
    <row r="1366" spans="5:19" x14ac:dyDescent="0.25">
      <c r="E1366" s="2"/>
      <c r="G1366" s="10"/>
      <c r="M1366" s="2"/>
      <c r="Q1366" s="2"/>
      <c r="S1366" s="10"/>
    </row>
    <row r="1367" spans="5:19" x14ac:dyDescent="0.25">
      <c r="E1367" s="2"/>
      <c r="G1367" s="10"/>
      <c r="M1367" s="2"/>
      <c r="Q1367" s="2"/>
      <c r="S1367" s="10"/>
    </row>
    <row r="1368" spans="5:19" x14ac:dyDescent="0.25">
      <c r="E1368" s="2"/>
      <c r="G1368" s="10"/>
      <c r="M1368" s="2"/>
      <c r="Q1368" s="2"/>
      <c r="S1368" s="10"/>
    </row>
    <row r="1369" spans="5:19" x14ac:dyDescent="0.25">
      <c r="E1369" s="2"/>
      <c r="G1369" s="10"/>
      <c r="M1369" s="2"/>
      <c r="Q1369" s="2"/>
      <c r="S1369" s="10"/>
    </row>
    <row r="1370" spans="5:19" x14ac:dyDescent="0.25">
      <c r="E1370" s="2"/>
      <c r="G1370" s="10"/>
      <c r="M1370" s="2"/>
      <c r="Q1370" s="2"/>
      <c r="S1370" s="10"/>
    </row>
    <row r="1371" spans="5:19" x14ac:dyDescent="0.25">
      <c r="E1371" s="2"/>
      <c r="G1371" s="10"/>
      <c r="M1371" s="2"/>
      <c r="Q1371" s="2"/>
      <c r="S1371" s="10"/>
    </row>
    <row r="1372" spans="5:19" x14ac:dyDescent="0.25">
      <c r="E1372" s="2"/>
      <c r="G1372" s="10"/>
      <c r="M1372" s="2"/>
      <c r="Q1372" s="2"/>
      <c r="S1372" s="10"/>
    </row>
    <row r="1373" spans="5:19" x14ac:dyDescent="0.25">
      <c r="E1373" s="2"/>
      <c r="G1373" s="10"/>
      <c r="M1373" s="2"/>
      <c r="Q1373" s="2"/>
      <c r="S1373" s="10"/>
    </row>
    <row r="1374" spans="5:19" x14ac:dyDescent="0.25">
      <c r="E1374" s="2"/>
      <c r="G1374" s="10"/>
      <c r="M1374" s="2"/>
      <c r="Q1374" s="2"/>
      <c r="S1374" s="10"/>
    </row>
    <row r="1375" spans="5:19" x14ac:dyDescent="0.25">
      <c r="E1375" s="2"/>
      <c r="G1375" s="10"/>
      <c r="M1375" s="2"/>
      <c r="Q1375" s="2"/>
      <c r="S1375" s="10"/>
    </row>
    <row r="1376" spans="5:19" x14ac:dyDescent="0.25">
      <c r="E1376" s="2"/>
      <c r="G1376" s="10"/>
      <c r="M1376" s="2"/>
      <c r="Q1376" s="2"/>
      <c r="S1376" s="10"/>
    </row>
    <row r="1377" spans="5:19" x14ac:dyDescent="0.25">
      <c r="E1377" s="2"/>
      <c r="G1377" s="10"/>
      <c r="M1377" s="2"/>
      <c r="Q1377" s="2"/>
      <c r="S1377" s="10"/>
    </row>
    <row r="1378" spans="5:19" x14ac:dyDescent="0.25">
      <c r="E1378" s="2"/>
      <c r="G1378" s="10"/>
      <c r="M1378" s="2"/>
      <c r="Q1378" s="2"/>
      <c r="S1378" s="10"/>
    </row>
    <row r="1379" spans="5:19" x14ac:dyDescent="0.25">
      <c r="E1379" s="2"/>
      <c r="G1379" s="10"/>
      <c r="M1379" s="2"/>
      <c r="Q1379" s="2"/>
      <c r="S1379" s="10"/>
    </row>
    <row r="1380" spans="5:19" x14ac:dyDescent="0.25">
      <c r="E1380" s="2"/>
      <c r="G1380" s="10"/>
      <c r="M1380" s="2"/>
      <c r="Q1380" s="2"/>
      <c r="S1380" s="10"/>
    </row>
    <row r="1381" spans="5:19" x14ac:dyDescent="0.25">
      <c r="E1381" s="2"/>
      <c r="G1381" s="10"/>
      <c r="M1381" s="2"/>
      <c r="Q1381" s="2"/>
      <c r="S1381" s="10"/>
    </row>
    <row r="1382" spans="5:19" x14ac:dyDescent="0.25">
      <c r="E1382" s="2"/>
      <c r="G1382" s="10"/>
      <c r="M1382" s="2"/>
      <c r="Q1382" s="2"/>
      <c r="S1382" s="10"/>
    </row>
    <row r="1383" spans="5:19" x14ac:dyDescent="0.25">
      <c r="E1383" s="2"/>
      <c r="G1383" s="10"/>
      <c r="M1383" s="2"/>
      <c r="Q1383" s="2"/>
      <c r="S1383" s="10"/>
    </row>
    <row r="1384" spans="5:19" x14ac:dyDescent="0.25">
      <c r="E1384" s="2"/>
      <c r="G1384" s="10"/>
      <c r="M1384" s="2"/>
      <c r="Q1384" s="2"/>
      <c r="S1384" s="10"/>
    </row>
    <row r="1385" spans="5:19" x14ac:dyDescent="0.25">
      <c r="E1385" s="2"/>
      <c r="G1385" s="10"/>
      <c r="M1385" s="2"/>
      <c r="Q1385" s="2"/>
      <c r="S1385" s="10"/>
    </row>
    <row r="1386" spans="5:19" x14ac:dyDescent="0.25">
      <c r="E1386" s="2"/>
      <c r="G1386" s="10"/>
      <c r="M1386" s="2"/>
      <c r="Q1386" s="2"/>
      <c r="S1386" s="10"/>
    </row>
    <row r="1387" spans="5:19" x14ac:dyDescent="0.25">
      <c r="E1387" s="2"/>
      <c r="G1387" s="10"/>
      <c r="M1387" s="2"/>
      <c r="Q1387" s="2"/>
      <c r="S1387" s="10"/>
    </row>
    <row r="1388" spans="5:19" x14ac:dyDescent="0.25">
      <c r="E1388" s="2"/>
      <c r="G1388" s="10"/>
      <c r="M1388" s="2"/>
      <c r="Q1388" s="2"/>
      <c r="S1388" s="10"/>
    </row>
    <row r="1389" spans="5:19" x14ac:dyDescent="0.25">
      <c r="E1389" s="2"/>
      <c r="G1389" s="10"/>
      <c r="M1389" s="2"/>
      <c r="Q1389" s="2"/>
      <c r="S1389" s="10"/>
    </row>
    <row r="1390" spans="5:19" x14ac:dyDescent="0.25">
      <c r="E1390" s="2"/>
      <c r="G1390" s="10"/>
      <c r="M1390" s="2"/>
      <c r="Q1390" s="2"/>
      <c r="S1390" s="10"/>
    </row>
    <row r="1391" spans="5:19" x14ac:dyDescent="0.25">
      <c r="E1391" s="2"/>
      <c r="G1391" s="10"/>
      <c r="M1391" s="2"/>
      <c r="Q1391" s="2"/>
      <c r="S1391" s="10"/>
    </row>
    <row r="1392" spans="5:19" x14ac:dyDescent="0.25">
      <c r="E1392" s="2"/>
      <c r="G1392" s="10"/>
      <c r="M1392" s="2"/>
      <c r="Q1392" s="2"/>
      <c r="S1392" s="10"/>
    </row>
    <row r="1393" spans="5:19" x14ac:dyDescent="0.25">
      <c r="E1393" s="2"/>
      <c r="G1393" s="10"/>
      <c r="M1393" s="2"/>
      <c r="Q1393" s="2"/>
      <c r="S1393" s="10"/>
    </row>
    <row r="1394" spans="5:19" x14ac:dyDescent="0.25">
      <c r="E1394" s="2"/>
      <c r="G1394" s="10"/>
      <c r="M1394" s="2"/>
      <c r="Q1394" s="2"/>
      <c r="S1394" s="10"/>
    </row>
    <row r="1395" spans="5:19" x14ac:dyDescent="0.25">
      <c r="E1395" s="2"/>
      <c r="G1395" s="10"/>
      <c r="M1395" s="2"/>
      <c r="Q1395" s="2"/>
      <c r="S1395" s="10"/>
    </row>
    <row r="1396" spans="5:19" x14ac:dyDescent="0.25">
      <c r="E1396" s="2"/>
      <c r="G1396" s="10"/>
      <c r="M1396" s="2"/>
      <c r="Q1396" s="2"/>
      <c r="S1396" s="10"/>
    </row>
    <row r="1397" spans="5:19" x14ac:dyDescent="0.25">
      <c r="E1397" s="2"/>
      <c r="G1397" s="10"/>
      <c r="M1397" s="2"/>
      <c r="Q1397" s="2"/>
      <c r="S1397" s="10"/>
    </row>
    <row r="1398" spans="5:19" x14ac:dyDescent="0.25">
      <c r="E1398" s="2"/>
      <c r="G1398" s="10"/>
      <c r="M1398" s="2"/>
      <c r="Q1398" s="2"/>
      <c r="S1398" s="10"/>
    </row>
    <row r="1399" spans="5:19" x14ac:dyDescent="0.25">
      <c r="E1399" s="2"/>
      <c r="G1399" s="10"/>
      <c r="M1399" s="2"/>
      <c r="Q1399" s="2"/>
      <c r="S1399" s="10"/>
    </row>
    <row r="1400" spans="5:19" x14ac:dyDescent="0.25">
      <c r="E1400" s="2"/>
      <c r="G1400" s="10"/>
      <c r="M1400" s="2"/>
      <c r="Q1400" s="2"/>
      <c r="S1400" s="10"/>
    </row>
    <row r="1401" spans="5:19" x14ac:dyDescent="0.25">
      <c r="E1401" s="2"/>
      <c r="G1401" s="10"/>
      <c r="M1401" s="2"/>
      <c r="Q1401" s="2"/>
      <c r="S1401" s="10"/>
    </row>
    <row r="1402" spans="5:19" x14ac:dyDescent="0.25">
      <c r="E1402" s="2"/>
      <c r="G1402" s="10"/>
      <c r="M1402" s="2"/>
      <c r="Q1402" s="2"/>
      <c r="S1402" s="10"/>
    </row>
    <row r="1403" spans="5:19" x14ac:dyDescent="0.25">
      <c r="E1403" s="2"/>
      <c r="G1403" s="10"/>
      <c r="M1403" s="2"/>
      <c r="Q1403" s="2"/>
      <c r="S1403" s="10"/>
    </row>
    <row r="1404" spans="5:19" x14ac:dyDescent="0.25">
      <c r="E1404" s="2"/>
      <c r="G1404" s="10"/>
      <c r="M1404" s="2"/>
      <c r="Q1404" s="2"/>
      <c r="S1404" s="10"/>
    </row>
    <row r="1405" spans="5:19" x14ac:dyDescent="0.25">
      <c r="E1405" s="2"/>
      <c r="G1405" s="10"/>
      <c r="M1405" s="2"/>
      <c r="Q1405" s="2"/>
      <c r="S1405" s="10"/>
    </row>
    <row r="1406" spans="5:19" x14ac:dyDescent="0.25">
      <c r="E1406" s="2"/>
      <c r="G1406" s="10"/>
      <c r="M1406" s="2"/>
      <c r="Q1406" s="2"/>
      <c r="S1406" s="10"/>
    </row>
    <row r="1407" spans="5:19" x14ac:dyDescent="0.25">
      <c r="E1407" s="2"/>
      <c r="G1407" s="10"/>
      <c r="M1407" s="2"/>
      <c r="Q1407" s="2"/>
      <c r="S1407" s="10"/>
    </row>
    <row r="1408" spans="5:19" x14ac:dyDescent="0.25">
      <c r="E1408" s="2"/>
      <c r="G1408" s="10"/>
      <c r="M1408" s="2"/>
      <c r="Q1408" s="2"/>
      <c r="S1408" s="10"/>
    </row>
    <row r="1409" spans="5:19" x14ac:dyDescent="0.25">
      <c r="E1409" s="2"/>
      <c r="G1409" s="10"/>
      <c r="M1409" s="2"/>
      <c r="Q1409" s="2"/>
      <c r="S1409" s="10"/>
    </row>
    <row r="1410" spans="5:19" x14ac:dyDescent="0.25">
      <c r="E1410" s="2"/>
      <c r="G1410" s="10"/>
      <c r="M1410" s="2"/>
      <c r="Q1410" s="2"/>
      <c r="S1410" s="10"/>
    </row>
    <row r="1411" spans="5:19" x14ac:dyDescent="0.25">
      <c r="E1411" s="2"/>
      <c r="G1411" s="10"/>
      <c r="M1411" s="2"/>
      <c r="Q1411" s="2"/>
      <c r="S1411" s="10"/>
    </row>
    <row r="1412" spans="5:19" x14ac:dyDescent="0.25">
      <c r="E1412" s="2"/>
      <c r="G1412" s="10"/>
      <c r="M1412" s="2"/>
      <c r="Q1412" s="2"/>
      <c r="S1412" s="10"/>
    </row>
    <row r="1413" spans="5:19" x14ac:dyDescent="0.25">
      <c r="E1413" s="2"/>
      <c r="G1413" s="10"/>
      <c r="M1413" s="2"/>
      <c r="Q1413" s="2"/>
      <c r="S1413" s="10"/>
    </row>
    <row r="1414" spans="5:19" x14ac:dyDescent="0.25">
      <c r="E1414" s="2"/>
      <c r="G1414" s="10"/>
      <c r="M1414" s="2"/>
      <c r="Q1414" s="2"/>
      <c r="S1414" s="10"/>
    </row>
    <row r="1415" spans="5:19" x14ac:dyDescent="0.25">
      <c r="E1415" s="2"/>
      <c r="G1415" s="10"/>
      <c r="M1415" s="2"/>
      <c r="Q1415" s="2"/>
      <c r="S1415" s="10"/>
    </row>
    <row r="1416" spans="5:19" x14ac:dyDescent="0.25">
      <c r="E1416" s="2"/>
      <c r="G1416" s="10"/>
      <c r="M1416" s="2"/>
      <c r="Q1416" s="2"/>
      <c r="S1416" s="10"/>
    </row>
    <row r="1417" spans="5:19" x14ac:dyDescent="0.25">
      <c r="E1417" s="2"/>
      <c r="G1417" s="10"/>
      <c r="M1417" s="2"/>
      <c r="Q1417" s="2"/>
      <c r="S1417" s="10"/>
    </row>
    <row r="1418" spans="5:19" x14ac:dyDescent="0.25">
      <c r="E1418" s="2"/>
      <c r="G1418" s="10"/>
      <c r="M1418" s="2"/>
      <c r="Q1418" s="2"/>
      <c r="S1418" s="10"/>
    </row>
    <row r="1419" spans="5:19" x14ac:dyDescent="0.25">
      <c r="E1419" s="2"/>
      <c r="G1419" s="10"/>
      <c r="M1419" s="2"/>
      <c r="Q1419" s="2"/>
      <c r="S1419" s="10"/>
    </row>
    <row r="1420" spans="5:19" x14ac:dyDescent="0.25">
      <c r="E1420" s="2"/>
      <c r="G1420" s="10"/>
      <c r="M1420" s="2"/>
      <c r="Q1420" s="2"/>
      <c r="S1420" s="10"/>
    </row>
    <row r="1421" spans="5:19" x14ac:dyDescent="0.25">
      <c r="E1421" s="2"/>
      <c r="G1421" s="10"/>
      <c r="M1421" s="2"/>
      <c r="Q1421" s="2"/>
      <c r="S1421" s="10"/>
    </row>
    <row r="1422" spans="5:19" x14ac:dyDescent="0.25">
      <c r="E1422" s="2"/>
      <c r="G1422" s="10"/>
      <c r="M1422" s="2"/>
      <c r="Q1422" s="2"/>
      <c r="S1422" s="10"/>
    </row>
    <row r="1423" spans="5:19" x14ac:dyDescent="0.25">
      <c r="E1423" s="2"/>
      <c r="G1423" s="10"/>
      <c r="M1423" s="2"/>
      <c r="Q1423" s="2"/>
      <c r="S1423" s="10"/>
    </row>
    <row r="1424" spans="5:19" x14ac:dyDescent="0.25">
      <c r="E1424" s="2"/>
      <c r="G1424" s="10"/>
      <c r="M1424" s="2"/>
      <c r="Q1424" s="2"/>
      <c r="S1424" s="10"/>
    </row>
    <row r="1425" spans="5:19" x14ac:dyDescent="0.25">
      <c r="E1425" s="2"/>
      <c r="G1425" s="10"/>
      <c r="M1425" s="2"/>
      <c r="Q1425" s="2"/>
      <c r="S1425" s="10"/>
    </row>
    <row r="1426" spans="5:19" x14ac:dyDescent="0.25">
      <c r="E1426" s="2"/>
      <c r="G1426" s="10"/>
      <c r="M1426" s="2"/>
      <c r="Q1426" s="2"/>
      <c r="S1426" s="10"/>
    </row>
    <row r="1427" spans="5:19" x14ac:dyDescent="0.25">
      <c r="E1427" s="2"/>
      <c r="G1427" s="10"/>
      <c r="M1427" s="2"/>
      <c r="Q1427" s="2"/>
      <c r="S1427" s="10"/>
    </row>
    <row r="1428" spans="5:19" x14ac:dyDescent="0.25">
      <c r="E1428" s="2"/>
      <c r="G1428" s="10"/>
      <c r="M1428" s="2"/>
      <c r="Q1428" s="2"/>
      <c r="S1428" s="10"/>
    </row>
    <row r="1429" spans="5:19" x14ac:dyDescent="0.25">
      <c r="E1429" s="2"/>
      <c r="G1429" s="10"/>
      <c r="M1429" s="2"/>
      <c r="Q1429" s="2"/>
      <c r="S1429" s="10"/>
    </row>
    <row r="1430" spans="5:19" x14ac:dyDescent="0.25">
      <c r="E1430" s="2"/>
      <c r="G1430" s="10"/>
      <c r="M1430" s="2"/>
      <c r="Q1430" s="2"/>
      <c r="S1430" s="10"/>
    </row>
    <row r="1431" spans="5:19" x14ac:dyDescent="0.25">
      <c r="E1431" s="2"/>
      <c r="G1431" s="10"/>
      <c r="M1431" s="2"/>
      <c r="Q1431" s="2"/>
      <c r="S1431" s="10"/>
    </row>
    <row r="1432" spans="5:19" x14ac:dyDescent="0.25">
      <c r="E1432" s="2"/>
      <c r="G1432" s="10"/>
      <c r="M1432" s="2"/>
      <c r="Q1432" s="2"/>
      <c r="S1432" s="10"/>
    </row>
    <row r="1433" spans="5:19" x14ac:dyDescent="0.25">
      <c r="E1433" s="2"/>
      <c r="G1433" s="10"/>
      <c r="M1433" s="2"/>
      <c r="Q1433" s="2"/>
      <c r="S1433" s="10"/>
    </row>
    <row r="1434" spans="5:19" x14ac:dyDescent="0.25">
      <c r="E1434" s="2"/>
      <c r="G1434" s="10"/>
      <c r="M1434" s="2"/>
      <c r="Q1434" s="2"/>
      <c r="S1434" s="10"/>
    </row>
    <row r="1435" spans="5:19" x14ac:dyDescent="0.25">
      <c r="E1435" s="2"/>
      <c r="G1435" s="10"/>
      <c r="M1435" s="2"/>
      <c r="Q1435" s="2"/>
      <c r="S1435" s="10"/>
    </row>
    <row r="1436" spans="5:19" x14ac:dyDescent="0.25">
      <c r="E1436" s="2"/>
      <c r="G1436" s="10"/>
      <c r="M1436" s="2"/>
      <c r="Q1436" s="2"/>
      <c r="S1436" s="10"/>
    </row>
    <row r="1437" spans="5:19" x14ac:dyDescent="0.25">
      <c r="E1437" s="2"/>
      <c r="G1437" s="10"/>
      <c r="M1437" s="2"/>
      <c r="Q1437" s="2"/>
      <c r="S1437" s="10"/>
    </row>
    <row r="1438" spans="5:19" x14ac:dyDescent="0.25">
      <c r="E1438" s="2"/>
      <c r="G1438" s="10"/>
      <c r="M1438" s="2"/>
      <c r="Q1438" s="2"/>
      <c r="S1438" s="10"/>
    </row>
    <row r="1439" spans="5:19" x14ac:dyDescent="0.25">
      <c r="E1439" s="2"/>
      <c r="G1439" s="10"/>
      <c r="M1439" s="2"/>
      <c r="Q1439" s="2"/>
      <c r="S1439" s="10"/>
    </row>
    <row r="1440" spans="5:19" x14ac:dyDescent="0.25">
      <c r="E1440" s="2"/>
      <c r="G1440" s="10"/>
      <c r="M1440" s="2"/>
      <c r="Q1440" s="2"/>
      <c r="S1440" s="10"/>
    </row>
    <row r="1441" spans="5:19" x14ac:dyDescent="0.25">
      <c r="E1441" s="2"/>
      <c r="G1441" s="10"/>
      <c r="M1441" s="2"/>
      <c r="Q1441" s="2"/>
      <c r="S1441" s="10"/>
    </row>
    <row r="1442" spans="5:19" x14ac:dyDescent="0.25">
      <c r="E1442" s="2"/>
      <c r="G1442" s="10"/>
      <c r="M1442" s="2"/>
      <c r="Q1442" s="2"/>
      <c r="S1442" s="10"/>
    </row>
    <row r="1443" spans="5:19" x14ac:dyDescent="0.25">
      <c r="E1443" s="2"/>
      <c r="G1443" s="10"/>
      <c r="M1443" s="2"/>
      <c r="Q1443" s="2"/>
      <c r="S1443" s="10"/>
    </row>
    <row r="1444" spans="5:19" x14ac:dyDescent="0.25">
      <c r="E1444" s="2"/>
      <c r="G1444" s="10"/>
      <c r="M1444" s="2"/>
      <c r="Q1444" s="2"/>
      <c r="S1444" s="10"/>
    </row>
    <row r="1445" spans="5:19" x14ac:dyDescent="0.25">
      <c r="E1445" s="2"/>
      <c r="G1445" s="10"/>
      <c r="M1445" s="2"/>
      <c r="Q1445" s="2"/>
      <c r="S1445" s="10"/>
    </row>
    <row r="1446" spans="5:19" x14ac:dyDescent="0.25">
      <c r="E1446" s="2"/>
      <c r="G1446" s="10"/>
      <c r="M1446" s="2"/>
      <c r="Q1446" s="2"/>
      <c r="S1446" s="10"/>
    </row>
    <row r="1447" spans="5:19" x14ac:dyDescent="0.25">
      <c r="E1447" s="2"/>
      <c r="G1447" s="10"/>
      <c r="M1447" s="2"/>
      <c r="Q1447" s="2"/>
      <c r="S1447" s="10"/>
    </row>
    <row r="1448" spans="5:19" x14ac:dyDescent="0.25">
      <c r="E1448" s="2"/>
      <c r="G1448" s="10"/>
      <c r="M1448" s="2"/>
      <c r="Q1448" s="2"/>
      <c r="S1448" s="10"/>
    </row>
    <row r="1449" spans="5:19" x14ac:dyDescent="0.25">
      <c r="E1449" s="2"/>
      <c r="G1449" s="10"/>
      <c r="M1449" s="2"/>
      <c r="Q1449" s="2"/>
      <c r="S1449" s="10"/>
    </row>
    <row r="1450" spans="5:19" x14ac:dyDescent="0.25">
      <c r="E1450" s="2"/>
      <c r="G1450" s="10"/>
      <c r="M1450" s="2"/>
      <c r="Q1450" s="2"/>
      <c r="S1450" s="10"/>
    </row>
    <row r="1451" spans="5:19" x14ac:dyDescent="0.25">
      <c r="E1451" s="2"/>
      <c r="G1451" s="10"/>
      <c r="M1451" s="2"/>
      <c r="Q1451" s="2"/>
      <c r="S1451" s="10"/>
    </row>
    <row r="1452" spans="5:19" x14ac:dyDescent="0.25">
      <c r="E1452" s="2"/>
      <c r="G1452" s="10"/>
      <c r="M1452" s="2"/>
      <c r="Q1452" s="2"/>
      <c r="S1452" s="10"/>
    </row>
    <row r="1453" spans="5:19" x14ac:dyDescent="0.25">
      <c r="E1453" s="2"/>
      <c r="G1453" s="10"/>
      <c r="M1453" s="2"/>
      <c r="Q1453" s="2"/>
      <c r="S1453" s="10"/>
    </row>
    <row r="1454" spans="5:19" x14ac:dyDescent="0.25">
      <c r="E1454" s="2"/>
      <c r="G1454" s="10"/>
      <c r="M1454" s="2"/>
      <c r="Q1454" s="2"/>
      <c r="S1454" s="10"/>
    </row>
    <row r="1455" spans="5:19" x14ac:dyDescent="0.25">
      <c r="E1455" s="2"/>
      <c r="G1455" s="10"/>
      <c r="M1455" s="2"/>
      <c r="Q1455" s="2"/>
      <c r="S1455" s="10"/>
    </row>
    <row r="1456" spans="5:19" x14ac:dyDescent="0.25">
      <c r="E1456" s="2"/>
      <c r="G1456" s="10"/>
      <c r="M1456" s="2"/>
      <c r="Q1456" s="2"/>
      <c r="S1456" s="10"/>
    </row>
    <row r="1457" spans="5:19" x14ac:dyDescent="0.25">
      <c r="E1457" s="2"/>
      <c r="G1457" s="10"/>
      <c r="M1457" s="2"/>
      <c r="Q1457" s="2"/>
      <c r="S1457" s="10"/>
    </row>
    <row r="1458" spans="5:19" x14ac:dyDescent="0.25">
      <c r="E1458" s="2"/>
      <c r="G1458" s="10"/>
      <c r="M1458" s="2"/>
      <c r="Q1458" s="2"/>
      <c r="S1458" s="10"/>
    </row>
    <row r="1459" spans="5:19" x14ac:dyDescent="0.25">
      <c r="E1459" s="2"/>
      <c r="G1459" s="10"/>
      <c r="M1459" s="2"/>
      <c r="Q1459" s="2"/>
      <c r="S1459" s="10"/>
    </row>
    <row r="1460" spans="5:19" x14ac:dyDescent="0.25">
      <c r="E1460" s="2"/>
      <c r="G1460" s="10"/>
      <c r="M1460" s="2"/>
      <c r="Q1460" s="2"/>
      <c r="S1460" s="10"/>
    </row>
    <row r="1461" spans="5:19" x14ac:dyDescent="0.25">
      <c r="E1461" s="2"/>
      <c r="G1461" s="10"/>
      <c r="M1461" s="2"/>
      <c r="Q1461" s="2"/>
      <c r="S1461" s="10"/>
    </row>
    <row r="1462" spans="5:19" x14ac:dyDescent="0.25">
      <c r="E1462" s="2"/>
      <c r="G1462" s="10"/>
      <c r="M1462" s="2"/>
      <c r="Q1462" s="2"/>
      <c r="S1462" s="10"/>
    </row>
    <row r="1463" spans="5:19" x14ac:dyDescent="0.25">
      <c r="E1463" s="2"/>
      <c r="G1463" s="10"/>
      <c r="M1463" s="2"/>
      <c r="Q1463" s="2"/>
      <c r="S1463" s="10"/>
    </row>
    <row r="1464" spans="5:19" x14ac:dyDescent="0.25">
      <c r="E1464" s="2"/>
      <c r="G1464" s="10"/>
      <c r="M1464" s="2"/>
      <c r="Q1464" s="2"/>
      <c r="S1464" s="10"/>
    </row>
    <row r="1465" spans="5:19" x14ac:dyDescent="0.25">
      <c r="E1465" s="2"/>
      <c r="G1465" s="10"/>
      <c r="M1465" s="2"/>
      <c r="Q1465" s="2"/>
      <c r="S1465" s="10"/>
    </row>
    <row r="1466" spans="5:19" x14ac:dyDescent="0.25">
      <c r="E1466" s="2"/>
      <c r="G1466" s="10"/>
      <c r="M1466" s="2"/>
      <c r="Q1466" s="2"/>
      <c r="S1466" s="10"/>
    </row>
    <row r="1467" spans="5:19" x14ac:dyDescent="0.25">
      <c r="E1467" s="2"/>
      <c r="G1467" s="10"/>
      <c r="M1467" s="2"/>
      <c r="Q1467" s="2"/>
      <c r="S1467" s="10"/>
    </row>
    <row r="1468" spans="5:19" x14ac:dyDescent="0.25">
      <c r="E1468" s="2"/>
      <c r="G1468" s="10"/>
      <c r="M1468" s="2"/>
      <c r="Q1468" s="2"/>
      <c r="S1468" s="10"/>
    </row>
    <row r="1469" spans="5:19" x14ac:dyDescent="0.25">
      <c r="E1469" s="2"/>
      <c r="G1469" s="10"/>
      <c r="M1469" s="2"/>
      <c r="Q1469" s="2"/>
      <c r="S1469" s="10"/>
    </row>
    <row r="1470" spans="5:19" x14ac:dyDescent="0.25">
      <c r="E1470" s="2"/>
      <c r="G1470" s="10"/>
      <c r="M1470" s="2"/>
      <c r="Q1470" s="2"/>
      <c r="S1470" s="10"/>
    </row>
    <row r="1471" spans="5:19" x14ac:dyDescent="0.25">
      <c r="E1471" s="2"/>
      <c r="G1471" s="10"/>
      <c r="M1471" s="2"/>
      <c r="Q1471" s="2"/>
      <c r="S1471" s="10"/>
    </row>
    <row r="1472" spans="5:19" x14ac:dyDescent="0.25">
      <c r="E1472" s="2"/>
      <c r="G1472" s="10"/>
      <c r="M1472" s="2"/>
      <c r="Q1472" s="2"/>
      <c r="S1472" s="10"/>
    </row>
    <row r="1473" spans="5:19" x14ac:dyDescent="0.25">
      <c r="E1473" s="2"/>
      <c r="G1473" s="10"/>
      <c r="M1473" s="2"/>
      <c r="Q1473" s="2"/>
      <c r="S1473" s="10"/>
    </row>
    <row r="1474" spans="5:19" x14ac:dyDescent="0.25">
      <c r="E1474" s="2"/>
      <c r="G1474" s="10"/>
      <c r="M1474" s="2"/>
      <c r="Q1474" s="2"/>
      <c r="S1474" s="10"/>
    </row>
    <row r="1475" spans="5:19" x14ac:dyDescent="0.25">
      <c r="E1475" s="2"/>
      <c r="G1475" s="10"/>
      <c r="M1475" s="2"/>
      <c r="Q1475" s="2"/>
      <c r="S1475" s="10"/>
    </row>
    <row r="1476" spans="5:19" x14ac:dyDescent="0.25">
      <c r="E1476" s="2"/>
      <c r="G1476" s="10"/>
      <c r="M1476" s="2"/>
      <c r="Q1476" s="2"/>
      <c r="S1476" s="10"/>
    </row>
    <row r="1477" spans="5:19" x14ac:dyDescent="0.25">
      <c r="E1477" s="2"/>
      <c r="G1477" s="10"/>
      <c r="M1477" s="2"/>
      <c r="Q1477" s="2"/>
      <c r="S1477" s="10"/>
    </row>
    <row r="1478" spans="5:19" x14ac:dyDescent="0.25">
      <c r="E1478" s="2"/>
      <c r="G1478" s="10"/>
      <c r="M1478" s="2"/>
      <c r="Q1478" s="2"/>
      <c r="S1478" s="10"/>
    </row>
    <row r="1479" spans="5:19" x14ac:dyDescent="0.25">
      <c r="E1479" s="2"/>
      <c r="G1479" s="10"/>
      <c r="M1479" s="2"/>
      <c r="Q1479" s="2"/>
      <c r="S1479" s="10"/>
    </row>
    <row r="1480" spans="5:19" x14ac:dyDescent="0.25">
      <c r="E1480" s="2"/>
      <c r="G1480" s="10"/>
      <c r="M1480" s="2"/>
      <c r="Q1480" s="2"/>
      <c r="S1480" s="10"/>
    </row>
    <row r="1481" spans="5:19" x14ac:dyDescent="0.25">
      <c r="E1481" s="2"/>
      <c r="G1481" s="10"/>
      <c r="M1481" s="2"/>
      <c r="Q1481" s="2"/>
      <c r="S1481" s="10"/>
    </row>
    <row r="1482" spans="5:19" x14ac:dyDescent="0.25">
      <c r="E1482" s="2"/>
      <c r="G1482" s="10"/>
      <c r="M1482" s="2"/>
      <c r="Q1482" s="2"/>
      <c r="S1482" s="10"/>
    </row>
    <row r="1483" spans="5:19" x14ac:dyDescent="0.25">
      <c r="E1483" s="2"/>
      <c r="G1483" s="10"/>
      <c r="M1483" s="2"/>
      <c r="Q1483" s="2"/>
      <c r="S1483" s="10"/>
    </row>
    <row r="1484" spans="5:19" x14ac:dyDescent="0.25">
      <c r="E1484" s="2"/>
      <c r="G1484" s="10"/>
      <c r="M1484" s="2"/>
      <c r="Q1484" s="2"/>
      <c r="S1484" s="10"/>
    </row>
    <row r="1485" spans="5:19" x14ac:dyDescent="0.25">
      <c r="E1485" s="2"/>
      <c r="G1485" s="10"/>
      <c r="M1485" s="2"/>
      <c r="Q1485" s="2"/>
      <c r="S1485" s="10"/>
    </row>
    <row r="1486" spans="5:19" x14ac:dyDescent="0.25">
      <c r="E1486" s="2"/>
      <c r="G1486" s="10"/>
      <c r="M1486" s="2"/>
      <c r="Q1486" s="2"/>
      <c r="S1486" s="10"/>
    </row>
    <row r="1487" spans="5:19" x14ac:dyDescent="0.25">
      <c r="E1487" s="2"/>
      <c r="G1487" s="10"/>
      <c r="M1487" s="2"/>
      <c r="Q1487" s="2"/>
      <c r="S1487" s="10"/>
    </row>
    <row r="1488" spans="5:19" x14ac:dyDescent="0.25">
      <c r="E1488" s="2"/>
      <c r="G1488" s="10"/>
      <c r="M1488" s="2"/>
      <c r="Q1488" s="2"/>
      <c r="S1488" s="10"/>
    </row>
    <row r="1489" spans="5:19" x14ac:dyDescent="0.25">
      <c r="E1489" s="2"/>
      <c r="G1489" s="10"/>
      <c r="M1489" s="2"/>
      <c r="Q1489" s="2"/>
      <c r="S1489" s="10"/>
    </row>
    <row r="1490" spans="5:19" x14ac:dyDescent="0.25">
      <c r="E1490" s="2"/>
      <c r="G1490" s="10"/>
      <c r="M1490" s="2"/>
      <c r="Q1490" s="2"/>
      <c r="S1490" s="10"/>
    </row>
    <row r="1491" spans="5:19" x14ac:dyDescent="0.25">
      <c r="E1491" s="2"/>
      <c r="G1491" s="10"/>
      <c r="M1491" s="2"/>
      <c r="Q1491" s="2"/>
      <c r="S1491" s="10"/>
    </row>
    <row r="1492" spans="5:19" x14ac:dyDescent="0.25">
      <c r="E1492" s="2"/>
      <c r="G1492" s="10"/>
      <c r="M1492" s="2"/>
      <c r="Q1492" s="2"/>
      <c r="S1492" s="10"/>
    </row>
    <row r="1493" spans="5:19" x14ac:dyDescent="0.25">
      <c r="E1493" s="2"/>
      <c r="G1493" s="10"/>
      <c r="M1493" s="2"/>
      <c r="Q1493" s="2"/>
      <c r="S1493" s="10"/>
    </row>
    <row r="1494" spans="5:19" x14ac:dyDescent="0.25">
      <c r="E1494" s="2"/>
      <c r="G1494" s="10"/>
      <c r="M1494" s="2"/>
      <c r="Q1494" s="2"/>
      <c r="S1494" s="10"/>
    </row>
    <row r="1495" spans="5:19" x14ac:dyDescent="0.25">
      <c r="E1495" s="2"/>
      <c r="G1495" s="10"/>
      <c r="M1495" s="2"/>
      <c r="Q1495" s="2"/>
      <c r="S1495" s="10"/>
    </row>
    <row r="1496" spans="5:19" x14ac:dyDescent="0.25">
      <c r="E1496" s="2"/>
      <c r="G1496" s="10"/>
      <c r="M1496" s="2"/>
      <c r="Q1496" s="2"/>
      <c r="S1496" s="10"/>
    </row>
    <row r="1497" spans="5:19" x14ac:dyDescent="0.25">
      <c r="E1497" s="2"/>
      <c r="G1497" s="10"/>
      <c r="M1497" s="2"/>
      <c r="Q1497" s="2"/>
      <c r="S1497" s="10"/>
    </row>
    <row r="1498" spans="5:19" x14ac:dyDescent="0.25">
      <c r="E1498" s="2"/>
      <c r="G1498" s="10"/>
      <c r="M1498" s="2"/>
      <c r="Q1498" s="2"/>
      <c r="S1498" s="10"/>
    </row>
    <row r="1499" spans="5:19" x14ac:dyDescent="0.25">
      <c r="E1499" s="2"/>
      <c r="G1499" s="10"/>
      <c r="M1499" s="2"/>
      <c r="Q1499" s="2"/>
      <c r="S1499" s="10"/>
    </row>
    <row r="1500" spans="5:19" x14ac:dyDescent="0.25">
      <c r="E1500" s="2"/>
      <c r="G1500" s="10"/>
      <c r="M1500" s="2"/>
      <c r="Q1500" s="2"/>
      <c r="S1500" s="10"/>
    </row>
    <row r="1501" spans="5:19" x14ac:dyDescent="0.25">
      <c r="E1501" s="2"/>
      <c r="G1501" s="10"/>
      <c r="M1501" s="2"/>
      <c r="Q1501" s="2"/>
      <c r="S1501" s="10"/>
    </row>
    <row r="1502" spans="5:19" x14ac:dyDescent="0.25">
      <c r="E1502" s="2"/>
      <c r="G1502" s="10"/>
      <c r="M1502" s="2"/>
      <c r="Q1502" s="2"/>
      <c r="S1502" s="10"/>
    </row>
    <row r="1503" spans="5:19" x14ac:dyDescent="0.25">
      <c r="E1503" s="2"/>
      <c r="G1503" s="10"/>
      <c r="M1503" s="2"/>
      <c r="Q1503" s="2"/>
      <c r="S1503" s="10"/>
    </row>
    <row r="1504" spans="5:19" x14ac:dyDescent="0.25">
      <c r="E1504" s="2"/>
      <c r="G1504" s="10"/>
      <c r="M1504" s="2"/>
      <c r="Q1504" s="2"/>
      <c r="S1504" s="10"/>
    </row>
    <row r="1505" spans="5:19" x14ac:dyDescent="0.25">
      <c r="E1505" s="2"/>
      <c r="G1505" s="10"/>
      <c r="M1505" s="2"/>
      <c r="Q1505" s="2"/>
      <c r="S1505" s="10"/>
    </row>
    <row r="1506" spans="5:19" x14ac:dyDescent="0.25">
      <c r="E1506" s="2"/>
      <c r="G1506" s="10"/>
      <c r="M1506" s="2"/>
      <c r="Q1506" s="2"/>
      <c r="S1506" s="10"/>
    </row>
    <row r="1507" spans="5:19" x14ac:dyDescent="0.25">
      <c r="E1507" s="2"/>
      <c r="G1507" s="10"/>
      <c r="M1507" s="2"/>
      <c r="Q1507" s="2"/>
      <c r="S1507" s="10"/>
    </row>
    <row r="1508" spans="5:19" x14ac:dyDescent="0.25">
      <c r="E1508" s="2"/>
      <c r="G1508" s="10"/>
      <c r="M1508" s="2"/>
      <c r="Q1508" s="2"/>
      <c r="S1508" s="10"/>
    </row>
    <row r="1509" spans="5:19" x14ac:dyDescent="0.25">
      <c r="E1509" s="2"/>
      <c r="G1509" s="10"/>
      <c r="M1509" s="2"/>
      <c r="Q1509" s="2"/>
      <c r="S1509" s="10"/>
    </row>
    <row r="1510" spans="5:19" x14ac:dyDescent="0.25">
      <c r="E1510" s="2"/>
      <c r="G1510" s="10"/>
      <c r="M1510" s="2"/>
      <c r="Q1510" s="2"/>
      <c r="S1510" s="10"/>
    </row>
    <row r="1511" spans="5:19" x14ac:dyDescent="0.25">
      <c r="E1511" s="2"/>
      <c r="G1511" s="10"/>
      <c r="M1511" s="2"/>
      <c r="Q1511" s="2"/>
      <c r="S1511" s="10"/>
    </row>
    <row r="1512" spans="5:19" x14ac:dyDescent="0.25">
      <c r="E1512" s="2"/>
      <c r="G1512" s="10"/>
      <c r="M1512" s="2"/>
      <c r="Q1512" s="2"/>
      <c r="S1512" s="10"/>
    </row>
    <row r="1513" spans="5:19" x14ac:dyDescent="0.25">
      <c r="E1513" s="2"/>
      <c r="G1513" s="10"/>
      <c r="M1513" s="2"/>
      <c r="Q1513" s="2"/>
      <c r="S1513" s="10"/>
    </row>
    <row r="1514" spans="5:19" x14ac:dyDescent="0.25">
      <c r="E1514" s="2"/>
      <c r="G1514" s="10"/>
      <c r="M1514" s="2"/>
      <c r="Q1514" s="2"/>
      <c r="S1514" s="10"/>
    </row>
    <row r="1515" spans="5:19" x14ac:dyDescent="0.25">
      <c r="E1515" s="2"/>
      <c r="G1515" s="10"/>
      <c r="M1515" s="2"/>
      <c r="Q1515" s="2"/>
      <c r="S1515" s="10"/>
    </row>
    <row r="1516" spans="5:19" x14ac:dyDescent="0.25">
      <c r="E1516" s="2"/>
      <c r="G1516" s="10"/>
      <c r="M1516" s="2"/>
      <c r="Q1516" s="2"/>
      <c r="S1516" s="10"/>
    </row>
    <row r="1517" spans="5:19" x14ac:dyDescent="0.25">
      <c r="E1517" s="2"/>
      <c r="G1517" s="10"/>
      <c r="M1517" s="2"/>
      <c r="Q1517" s="2"/>
      <c r="S1517" s="10"/>
    </row>
    <row r="1518" spans="5:19" x14ac:dyDescent="0.25">
      <c r="E1518" s="2"/>
      <c r="G1518" s="10"/>
      <c r="M1518" s="2"/>
      <c r="Q1518" s="2"/>
      <c r="S1518" s="10"/>
    </row>
    <row r="1519" spans="5:19" x14ac:dyDescent="0.25">
      <c r="E1519" s="2"/>
      <c r="G1519" s="10"/>
      <c r="M1519" s="2"/>
      <c r="Q1519" s="2"/>
      <c r="S1519" s="10"/>
    </row>
    <row r="1520" spans="5:19" x14ac:dyDescent="0.25">
      <c r="E1520" s="2"/>
      <c r="G1520" s="10"/>
      <c r="M1520" s="2"/>
      <c r="Q1520" s="2"/>
      <c r="S1520" s="10"/>
    </row>
    <row r="1521" spans="5:19" x14ac:dyDescent="0.25">
      <c r="E1521" s="2"/>
      <c r="G1521" s="10"/>
      <c r="M1521" s="2"/>
      <c r="Q1521" s="2"/>
      <c r="S1521" s="10"/>
    </row>
    <row r="1522" spans="5:19" x14ac:dyDescent="0.25">
      <c r="E1522" s="2"/>
      <c r="G1522" s="10"/>
      <c r="M1522" s="2"/>
      <c r="Q1522" s="2"/>
      <c r="S1522" s="10"/>
    </row>
    <row r="1523" spans="5:19" x14ac:dyDescent="0.25">
      <c r="E1523" s="2"/>
      <c r="G1523" s="10"/>
      <c r="M1523" s="2"/>
      <c r="Q1523" s="2"/>
      <c r="S1523" s="10"/>
    </row>
    <row r="1524" spans="5:19" x14ac:dyDescent="0.25">
      <c r="E1524" s="2"/>
      <c r="G1524" s="10"/>
      <c r="M1524" s="2"/>
      <c r="Q1524" s="2"/>
      <c r="S1524" s="10"/>
    </row>
    <row r="1525" spans="5:19" x14ac:dyDescent="0.25">
      <c r="E1525" s="2"/>
      <c r="G1525" s="10"/>
      <c r="M1525" s="2"/>
      <c r="Q1525" s="2"/>
      <c r="S1525" s="10"/>
    </row>
    <row r="1526" spans="5:19" x14ac:dyDescent="0.25">
      <c r="E1526" s="2"/>
      <c r="G1526" s="10"/>
      <c r="M1526" s="2"/>
      <c r="Q1526" s="2"/>
      <c r="S1526" s="10"/>
    </row>
    <row r="1527" spans="5:19" x14ac:dyDescent="0.25">
      <c r="E1527" s="2"/>
      <c r="G1527" s="10"/>
      <c r="M1527" s="2"/>
      <c r="Q1527" s="2"/>
      <c r="S1527" s="10"/>
    </row>
    <row r="1528" spans="5:19" x14ac:dyDescent="0.25">
      <c r="E1528" s="2"/>
      <c r="G1528" s="10"/>
      <c r="M1528" s="2"/>
      <c r="Q1528" s="2"/>
      <c r="S1528" s="10"/>
    </row>
    <row r="1529" spans="5:19" x14ac:dyDescent="0.25">
      <c r="E1529" s="2"/>
      <c r="G1529" s="10"/>
      <c r="M1529" s="2"/>
      <c r="Q1529" s="2"/>
      <c r="S1529" s="10"/>
    </row>
    <row r="1530" spans="5:19" x14ac:dyDescent="0.25">
      <c r="E1530" s="2"/>
      <c r="G1530" s="10"/>
      <c r="M1530" s="2"/>
      <c r="Q1530" s="2"/>
      <c r="S1530" s="10"/>
    </row>
    <row r="1531" spans="5:19" x14ac:dyDescent="0.25">
      <c r="E1531" s="2"/>
      <c r="G1531" s="10"/>
      <c r="M1531" s="2"/>
      <c r="Q1531" s="2"/>
      <c r="S1531" s="10"/>
    </row>
    <row r="1532" spans="5:19" x14ac:dyDescent="0.25">
      <c r="E1532" s="2"/>
      <c r="G1532" s="10"/>
      <c r="M1532" s="2"/>
      <c r="Q1532" s="2"/>
      <c r="S1532" s="10"/>
    </row>
    <row r="1533" spans="5:19" x14ac:dyDescent="0.25">
      <c r="E1533" s="2"/>
      <c r="G1533" s="10"/>
      <c r="M1533" s="2"/>
      <c r="Q1533" s="2"/>
      <c r="S1533" s="10"/>
    </row>
    <row r="1534" spans="5:19" x14ac:dyDescent="0.25">
      <c r="E1534" s="2"/>
      <c r="G1534" s="10"/>
      <c r="M1534" s="2"/>
      <c r="Q1534" s="2"/>
      <c r="S1534" s="10"/>
    </row>
    <row r="1535" spans="5:19" x14ac:dyDescent="0.25">
      <c r="E1535" s="2"/>
      <c r="G1535" s="10"/>
      <c r="M1535" s="2"/>
      <c r="Q1535" s="2"/>
      <c r="S1535" s="10"/>
    </row>
    <row r="1536" spans="5:19" x14ac:dyDescent="0.25">
      <c r="E1536" s="2"/>
      <c r="G1536" s="10"/>
      <c r="M1536" s="2"/>
      <c r="Q1536" s="2"/>
      <c r="S1536" s="10"/>
    </row>
    <row r="1537" spans="5:19" x14ac:dyDescent="0.25">
      <c r="E1537" s="2"/>
      <c r="G1537" s="10"/>
      <c r="M1537" s="2"/>
      <c r="Q1537" s="2"/>
      <c r="S1537" s="10"/>
    </row>
    <row r="1538" spans="5:19" x14ac:dyDescent="0.25">
      <c r="E1538" s="2"/>
      <c r="G1538" s="10"/>
      <c r="M1538" s="2"/>
      <c r="Q1538" s="2"/>
      <c r="S1538" s="10"/>
    </row>
    <row r="1539" spans="5:19" x14ac:dyDescent="0.25">
      <c r="E1539" s="2"/>
      <c r="G1539" s="10"/>
      <c r="M1539" s="2"/>
      <c r="Q1539" s="2"/>
      <c r="S1539" s="10"/>
    </row>
    <row r="1540" spans="5:19" x14ac:dyDescent="0.25">
      <c r="E1540" s="2"/>
      <c r="G1540" s="10"/>
      <c r="M1540" s="2"/>
      <c r="Q1540" s="2"/>
      <c r="S1540" s="10"/>
    </row>
    <row r="1541" spans="5:19" x14ac:dyDescent="0.25">
      <c r="E1541" s="2"/>
      <c r="G1541" s="10"/>
      <c r="M1541" s="2"/>
      <c r="Q1541" s="2"/>
      <c r="S1541" s="10"/>
    </row>
    <row r="1542" spans="5:19" x14ac:dyDescent="0.25">
      <c r="E1542" s="2"/>
      <c r="G1542" s="10"/>
      <c r="M1542" s="2"/>
      <c r="Q1542" s="2"/>
      <c r="S1542" s="10"/>
    </row>
    <row r="1543" spans="5:19" x14ac:dyDescent="0.25">
      <c r="E1543" s="2"/>
      <c r="G1543" s="10"/>
      <c r="M1543" s="2"/>
      <c r="Q1543" s="2"/>
      <c r="S1543" s="10"/>
    </row>
    <row r="1544" spans="5:19" x14ac:dyDescent="0.25">
      <c r="E1544" s="2"/>
      <c r="G1544" s="10"/>
      <c r="M1544" s="2"/>
      <c r="Q1544" s="2"/>
      <c r="S1544" s="10"/>
    </row>
    <row r="1545" spans="5:19" x14ac:dyDescent="0.25">
      <c r="E1545" s="2"/>
      <c r="G1545" s="10"/>
      <c r="M1545" s="2"/>
      <c r="Q1545" s="2"/>
      <c r="S1545" s="10"/>
    </row>
    <row r="1546" spans="5:19" x14ac:dyDescent="0.25">
      <c r="E1546" s="2"/>
      <c r="G1546" s="10"/>
      <c r="M1546" s="2"/>
      <c r="Q1546" s="2"/>
      <c r="S1546" s="10"/>
    </row>
    <row r="1547" spans="5:19" x14ac:dyDescent="0.25">
      <c r="E1547" s="2"/>
      <c r="G1547" s="10"/>
      <c r="M1547" s="2"/>
      <c r="Q1547" s="2"/>
      <c r="S1547" s="10"/>
    </row>
    <row r="1548" spans="5:19" x14ac:dyDescent="0.25">
      <c r="E1548" s="2"/>
      <c r="G1548" s="10"/>
      <c r="M1548" s="2"/>
      <c r="Q1548" s="2"/>
      <c r="S1548" s="10"/>
    </row>
    <row r="1549" spans="5:19" x14ac:dyDescent="0.25">
      <c r="E1549" s="2"/>
      <c r="G1549" s="10"/>
      <c r="M1549" s="2"/>
      <c r="Q1549" s="2"/>
      <c r="S1549" s="10"/>
    </row>
    <row r="1550" spans="5:19" x14ac:dyDescent="0.25">
      <c r="E1550" s="2"/>
      <c r="G1550" s="10"/>
      <c r="M1550" s="2"/>
      <c r="Q1550" s="2"/>
      <c r="S1550" s="10"/>
    </row>
    <row r="1551" spans="5:19" x14ac:dyDescent="0.25">
      <c r="E1551" s="2"/>
      <c r="G1551" s="10"/>
      <c r="M1551" s="2"/>
      <c r="Q1551" s="2"/>
      <c r="S1551" s="10"/>
    </row>
    <row r="1552" spans="5:19" x14ac:dyDescent="0.25">
      <c r="E1552" s="2"/>
      <c r="G1552" s="10"/>
      <c r="M1552" s="2"/>
      <c r="Q1552" s="2"/>
      <c r="S1552" s="10"/>
    </row>
    <row r="1553" spans="5:19" x14ac:dyDescent="0.25">
      <c r="E1553" s="2"/>
      <c r="G1553" s="10"/>
      <c r="M1553" s="2"/>
      <c r="Q1553" s="2"/>
      <c r="S1553" s="10"/>
    </row>
    <row r="1554" spans="5:19" x14ac:dyDescent="0.25">
      <c r="E1554" s="2"/>
      <c r="G1554" s="10"/>
      <c r="M1554" s="2"/>
      <c r="Q1554" s="2"/>
      <c r="S1554" s="10"/>
    </row>
    <row r="1555" spans="5:19" x14ac:dyDescent="0.25">
      <c r="E1555" s="2"/>
      <c r="G1555" s="10"/>
      <c r="M1555" s="2"/>
      <c r="Q1555" s="2"/>
      <c r="S1555" s="10"/>
    </row>
    <row r="1556" spans="5:19" x14ac:dyDescent="0.25">
      <c r="E1556" s="2"/>
      <c r="G1556" s="10"/>
      <c r="M1556" s="2"/>
      <c r="Q1556" s="2"/>
      <c r="S1556" s="10"/>
    </row>
    <row r="1557" spans="5:19" x14ac:dyDescent="0.25">
      <c r="E1557" s="2"/>
      <c r="G1557" s="10"/>
      <c r="M1557" s="2"/>
      <c r="Q1557" s="2"/>
      <c r="S1557" s="10"/>
    </row>
    <row r="1558" spans="5:19" x14ac:dyDescent="0.25">
      <c r="E1558" s="2"/>
      <c r="G1558" s="10"/>
      <c r="M1558" s="2"/>
      <c r="Q1558" s="2"/>
      <c r="S1558" s="10"/>
    </row>
    <row r="1559" spans="5:19" x14ac:dyDescent="0.25">
      <c r="E1559" s="2"/>
      <c r="G1559" s="10"/>
      <c r="M1559" s="2"/>
      <c r="Q1559" s="2"/>
      <c r="S1559" s="10"/>
    </row>
    <row r="1560" spans="5:19" x14ac:dyDescent="0.25">
      <c r="E1560" s="2"/>
      <c r="G1560" s="10"/>
      <c r="M1560" s="2"/>
      <c r="Q1560" s="2"/>
      <c r="S1560" s="10"/>
    </row>
    <row r="1561" spans="5:19" x14ac:dyDescent="0.25">
      <c r="E1561" s="2"/>
      <c r="G1561" s="10"/>
      <c r="M1561" s="2"/>
      <c r="Q1561" s="2"/>
      <c r="S1561" s="10"/>
    </row>
    <row r="1562" spans="5:19" x14ac:dyDescent="0.25">
      <c r="E1562" s="2"/>
      <c r="G1562" s="10"/>
      <c r="M1562" s="2"/>
      <c r="Q1562" s="2"/>
      <c r="S1562" s="10"/>
    </row>
    <row r="1563" spans="5:19" x14ac:dyDescent="0.25">
      <c r="E1563" s="2"/>
      <c r="G1563" s="10"/>
      <c r="M1563" s="2"/>
      <c r="Q1563" s="2"/>
      <c r="S1563" s="10"/>
    </row>
    <row r="1564" spans="5:19" x14ac:dyDescent="0.25">
      <c r="E1564" s="2"/>
      <c r="G1564" s="10"/>
      <c r="M1564" s="2"/>
      <c r="Q1564" s="2"/>
      <c r="S1564" s="10"/>
    </row>
    <row r="1565" spans="5:19" x14ac:dyDescent="0.25">
      <c r="E1565" s="2"/>
      <c r="G1565" s="10"/>
      <c r="M1565" s="2"/>
      <c r="Q1565" s="2"/>
      <c r="S1565" s="10"/>
    </row>
    <row r="1566" spans="5:19" x14ac:dyDescent="0.25">
      <c r="E1566" s="2"/>
      <c r="G1566" s="10"/>
      <c r="M1566" s="2"/>
      <c r="Q1566" s="2"/>
      <c r="S1566" s="10"/>
    </row>
    <row r="1567" spans="5:19" x14ac:dyDescent="0.25">
      <c r="E1567" s="2"/>
      <c r="G1567" s="10"/>
      <c r="M1567" s="2"/>
      <c r="Q1567" s="2"/>
      <c r="S1567" s="10"/>
    </row>
    <row r="1568" spans="5:19" x14ac:dyDescent="0.25">
      <c r="E1568" s="2"/>
      <c r="G1568" s="10"/>
      <c r="M1568" s="2"/>
      <c r="Q1568" s="2"/>
      <c r="S1568" s="10"/>
    </row>
    <row r="1569" spans="5:19" x14ac:dyDescent="0.25">
      <c r="E1569" s="2"/>
      <c r="G1569" s="10"/>
      <c r="M1569" s="2"/>
      <c r="Q1569" s="2"/>
      <c r="S1569" s="10"/>
    </row>
    <row r="1570" spans="5:19" x14ac:dyDescent="0.25">
      <c r="E1570" s="2"/>
      <c r="G1570" s="10"/>
      <c r="M1570" s="2"/>
      <c r="Q1570" s="2"/>
      <c r="S1570" s="10"/>
    </row>
    <row r="1571" spans="5:19" x14ac:dyDescent="0.25">
      <c r="E1571" s="2"/>
      <c r="G1571" s="10"/>
      <c r="M1571" s="2"/>
      <c r="Q1571" s="2"/>
      <c r="S1571" s="10"/>
    </row>
    <row r="1572" spans="5:19" x14ac:dyDescent="0.25">
      <c r="E1572" s="2"/>
      <c r="G1572" s="10"/>
      <c r="M1572" s="2"/>
      <c r="Q1572" s="2"/>
      <c r="S1572" s="10"/>
    </row>
    <row r="1573" spans="5:19" x14ac:dyDescent="0.25">
      <c r="E1573" s="2"/>
      <c r="G1573" s="10"/>
      <c r="M1573" s="2"/>
      <c r="Q1573" s="2"/>
      <c r="S1573" s="10"/>
    </row>
    <row r="1574" spans="5:19" x14ac:dyDescent="0.25">
      <c r="E1574" s="2"/>
      <c r="G1574" s="10"/>
      <c r="M1574" s="2"/>
      <c r="Q1574" s="2"/>
      <c r="S1574" s="10"/>
    </row>
    <row r="1575" spans="5:19" x14ac:dyDescent="0.25">
      <c r="E1575" s="2"/>
      <c r="G1575" s="10"/>
      <c r="M1575" s="2"/>
      <c r="Q1575" s="2"/>
      <c r="S1575" s="10"/>
    </row>
    <row r="1576" spans="5:19" x14ac:dyDescent="0.25">
      <c r="E1576" s="2"/>
      <c r="G1576" s="10"/>
      <c r="M1576" s="2"/>
      <c r="Q1576" s="2"/>
      <c r="S1576" s="10"/>
    </row>
    <row r="1577" spans="5:19" x14ac:dyDescent="0.25">
      <c r="E1577" s="2"/>
      <c r="G1577" s="10"/>
      <c r="M1577" s="2"/>
      <c r="Q1577" s="2"/>
      <c r="S1577" s="10"/>
    </row>
    <row r="1578" spans="5:19" x14ac:dyDescent="0.25">
      <c r="E1578" s="2"/>
      <c r="G1578" s="10"/>
      <c r="M1578" s="2"/>
      <c r="Q1578" s="2"/>
      <c r="S1578" s="10"/>
    </row>
    <row r="1579" spans="5:19" x14ac:dyDescent="0.25">
      <c r="E1579" s="2"/>
      <c r="G1579" s="10"/>
      <c r="M1579" s="2"/>
      <c r="Q1579" s="2"/>
      <c r="S1579" s="10"/>
    </row>
    <row r="1580" spans="5:19" x14ac:dyDescent="0.25">
      <c r="E1580" s="2"/>
      <c r="G1580" s="10"/>
      <c r="M1580" s="2"/>
      <c r="Q1580" s="2"/>
      <c r="S1580" s="10"/>
    </row>
    <row r="1581" spans="5:19" x14ac:dyDescent="0.25">
      <c r="E1581" s="2"/>
      <c r="G1581" s="10"/>
      <c r="M1581" s="2"/>
      <c r="Q1581" s="2"/>
      <c r="S1581" s="10"/>
    </row>
    <row r="1582" spans="5:19" x14ac:dyDescent="0.25">
      <c r="E1582" s="2"/>
      <c r="G1582" s="10"/>
      <c r="M1582" s="2"/>
      <c r="Q1582" s="2"/>
      <c r="S1582" s="10"/>
    </row>
    <row r="1583" spans="5:19" x14ac:dyDescent="0.25">
      <c r="E1583" s="2"/>
      <c r="G1583" s="10"/>
      <c r="M1583" s="2"/>
      <c r="Q1583" s="2"/>
      <c r="S1583" s="10"/>
    </row>
    <row r="1584" spans="5:19" x14ac:dyDescent="0.25">
      <c r="E1584" s="2"/>
      <c r="G1584" s="10"/>
      <c r="M1584" s="2"/>
      <c r="Q1584" s="2"/>
      <c r="S1584" s="10"/>
    </row>
    <row r="1585" spans="5:19" x14ac:dyDescent="0.25">
      <c r="E1585" s="2"/>
      <c r="G1585" s="10"/>
      <c r="M1585" s="2"/>
      <c r="Q1585" s="2"/>
      <c r="S1585" s="10"/>
    </row>
    <row r="1586" spans="5:19" x14ac:dyDescent="0.25">
      <c r="E1586" s="2"/>
      <c r="G1586" s="10"/>
      <c r="M1586" s="2"/>
      <c r="Q1586" s="2"/>
      <c r="S1586" s="10"/>
    </row>
    <row r="1587" spans="5:19" x14ac:dyDescent="0.25">
      <c r="E1587" s="2"/>
      <c r="G1587" s="10"/>
      <c r="M1587" s="2"/>
      <c r="Q1587" s="2"/>
      <c r="S1587" s="10"/>
    </row>
    <row r="1588" spans="5:19" x14ac:dyDescent="0.25">
      <c r="E1588" s="2"/>
      <c r="G1588" s="10"/>
      <c r="M1588" s="2"/>
      <c r="Q1588" s="2"/>
      <c r="S1588" s="10"/>
    </row>
    <row r="1589" spans="5:19" x14ac:dyDescent="0.25">
      <c r="E1589" s="2"/>
      <c r="G1589" s="10"/>
      <c r="M1589" s="2"/>
      <c r="Q1589" s="2"/>
      <c r="S1589" s="10"/>
    </row>
    <row r="1590" spans="5:19" x14ac:dyDescent="0.25">
      <c r="E1590" s="2"/>
      <c r="G1590" s="10"/>
      <c r="M1590" s="2"/>
      <c r="Q1590" s="2"/>
      <c r="S1590" s="10"/>
    </row>
    <row r="1591" spans="5:19" x14ac:dyDescent="0.25">
      <c r="E1591" s="2"/>
      <c r="G1591" s="10"/>
      <c r="M1591" s="2"/>
      <c r="Q1591" s="2"/>
      <c r="S1591" s="10"/>
    </row>
    <row r="1592" spans="5:19" x14ac:dyDescent="0.25">
      <c r="E1592" s="2"/>
      <c r="G1592" s="10"/>
      <c r="M1592" s="2"/>
      <c r="Q1592" s="2"/>
      <c r="S1592" s="10"/>
    </row>
    <row r="1593" spans="5:19" x14ac:dyDescent="0.25">
      <c r="E1593" s="2"/>
      <c r="G1593" s="10"/>
      <c r="M1593" s="2"/>
      <c r="Q1593" s="2"/>
      <c r="S1593" s="10"/>
    </row>
    <row r="1594" spans="5:19" x14ac:dyDescent="0.25">
      <c r="E1594" s="2"/>
      <c r="G1594" s="10"/>
      <c r="M1594" s="2"/>
      <c r="Q1594" s="2"/>
      <c r="S1594" s="10"/>
    </row>
    <row r="1595" spans="5:19" x14ac:dyDescent="0.25">
      <c r="E1595" s="2"/>
      <c r="G1595" s="10"/>
      <c r="M1595" s="2"/>
      <c r="Q1595" s="2"/>
      <c r="S1595" s="10"/>
    </row>
    <row r="1596" spans="5:19" x14ac:dyDescent="0.25">
      <c r="E1596" s="2"/>
      <c r="G1596" s="10"/>
      <c r="M1596" s="2"/>
      <c r="Q1596" s="2"/>
      <c r="S1596" s="10"/>
    </row>
    <row r="1597" spans="5:19" x14ac:dyDescent="0.25">
      <c r="E1597" s="2"/>
      <c r="G1597" s="10"/>
      <c r="M1597" s="2"/>
      <c r="Q1597" s="2"/>
      <c r="S1597" s="10"/>
    </row>
    <row r="1598" spans="5:19" x14ac:dyDescent="0.25">
      <c r="E1598" s="2"/>
      <c r="G1598" s="10"/>
      <c r="M1598" s="2"/>
      <c r="Q1598" s="2"/>
      <c r="S1598" s="10"/>
    </row>
    <row r="1599" spans="5:19" x14ac:dyDescent="0.25">
      <c r="E1599" s="2"/>
      <c r="G1599" s="10"/>
      <c r="M1599" s="2"/>
      <c r="Q1599" s="2"/>
      <c r="S1599" s="10"/>
    </row>
    <row r="1600" spans="5:19" x14ac:dyDescent="0.25">
      <c r="E1600" s="2"/>
      <c r="G1600" s="10"/>
      <c r="M1600" s="2"/>
      <c r="Q1600" s="2"/>
      <c r="S1600" s="10"/>
    </row>
    <row r="1601" spans="5:19" x14ac:dyDescent="0.25">
      <c r="E1601" s="2"/>
      <c r="G1601" s="10"/>
      <c r="M1601" s="2"/>
      <c r="Q1601" s="2"/>
      <c r="S1601" s="10"/>
    </row>
    <row r="1602" spans="5:19" x14ac:dyDescent="0.25">
      <c r="E1602" s="2"/>
      <c r="G1602" s="10"/>
      <c r="M1602" s="2"/>
      <c r="Q1602" s="2"/>
      <c r="S1602" s="10"/>
    </row>
    <row r="1603" spans="5:19" x14ac:dyDescent="0.25">
      <c r="E1603" s="2"/>
      <c r="G1603" s="10"/>
      <c r="M1603" s="2"/>
      <c r="Q1603" s="2"/>
      <c r="S1603" s="10"/>
    </row>
    <row r="1604" spans="5:19" x14ac:dyDescent="0.25">
      <c r="E1604" s="2"/>
      <c r="G1604" s="10"/>
      <c r="M1604" s="2"/>
      <c r="Q1604" s="2"/>
      <c r="S1604" s="10"/>
    </row>
    <row r="1605" spans="5:19" x14ac:dyDescent="0.25">
      <c r="E1605" s="2"/>
      <c r="G1605" s="10"/>
      <c r="M1605" s="2"/>
      <c r="Q1605" s="2"/>
      <c r="S1605" s="10"/>
    </row>
    <row r="1606" spans="5:19" x14ac:dyDescent="0.25">
      <c r="E1606" s="2"/>
      <c r="G1606" s="10"/>
      <c r="M1606" s="2"/>
      <c r="Q1606" s="2"/>
      <c r="S1606" s="10"/>
    </row>
    <row r="1607" spans="5:19" x14ac:dyDescent="0.25">
      <c r="E1607" s="2"/>
      <c r="G1607" s="10"/>
      <c r="M1607" s="2"/>
      <c r="Q1607" s="2"/>
      <c r="S1607" s="10"/>
    </row>
    <row r="1608" spans="5:19" x14ac:dyDescent="0.25">
      <c r="E1608" s="2"/>
      <c r="G1608" s="10"/>
      <c r="M1608" s="2"/>
      <c r="Q1608" s="2"/>
      <c r="S1608" s="10"/>
    </row>
    <row r="1609" spans="5:19" x14ac:dyDescent="0.25">
      <c r="E1609" s="2"/>
      <c r="G1609" s="10"/>
      <c r="M1609" s="2"/>
      <c r="Q1609" s="2"/>
      <c r="S1609" s="10"/>
    </row>
    <row r="1610" spans="5:19" x14ac:dyDescent="0.25">
      <c r="E1610" s="2"/>
      <c r="G1610" s="10"/>
      <c r="M1610" s="2"/>
      <c r="Q1610" s="2"/>
      <c r="S1610" s="10"/>
    </row>
    <row r="1611" spans="5:19" x14ac:dyDescent="0.25">
      <c r="E1611" s="2"/>
      <c r="G1611" s="10"/>
      <c r="M1611" s="2"/>
      <c r="Q1611" s="2"/>
      <c r="S1611" s="10"/>
    </row>
    <row r="1612" spans="5:19" x14ac:dyDescent="0.25">
      <c r="E1612" s="2"/>
      <c r="G1612" s="10"/>
      <c r="M1612" s="2"/>
      <c r="Q1612" s="2"/>
      <c r="S1612" s="10"/>
    </row>
    <row r="1613" spans="5:19" x14ac:dyDescent="0.25">
      <c r="E1613" s="2"/>
      <c r="G1613" s="10"/>
      <c r="M1613" s="2"/>
      <c r="Q1613" s="2"/>
      <c r="S1613" s="10"/>
    </row>
    <row r="1614" spans="5:19" x14ac:dyDescent="0.25">
      <c r="E1614" s="2"/>
      <c r="G1614" s="10"/>
      <c r="M1614" s="2"/>
      <c r="Q1614" s="2"/>
      <c r="S1614" s="10"/>
    </row>
    <row r="1615" spans="5:19" x14ac:dyDescent="0.25">
      <c r="E1615" s="2"/>
      <c r="G1615" s="10"/>
      <c r="M1615" s="2"/>
      <c r="Q1615" s="2"/>
      <c r="S1615" s="10"/>
    </row>
    <row r="1616" spans="5:19" x14ac:dyDescent="0.25">
      <c r="E1616" s="2"/>
      <c r="G1616" s="10"/>
      <c r="M1616" s="2"/>
      <c r="Q1616" s="2"/>
      <c r="S1616" s="10"/>
    </row>
    <row r="1617" spans="5:19" x14ac:dyDescent="0.25">
      <c r="E1617" s="2"/>
      <c r="G1617" s="10"/>
      <c r="M1617" s="2"/>
      <c r="Q1617" s="2"/>
      <c r="S1617" s="10"/>
    </row>
    <row r="1618" spans="5:19" x14ac:dyDescent="0.25">
      <c r="E1618" s="2"/>
      <c r="G1618" s="10"/>
      <c r="M1618" s="2"/>
      <c r="Q1618" s="2"/>
      <c r="S1618" s="10"/>
    </row>
    <row r="1619" spans="5:19" x14ac:dyDescent="0.25">
      <c r="E1619" s="2"/>
      <c r="G1619" s="10"/>
      <c r="M1619" s="2"/>
      <c r="Q1619" s="2"/>
      <c r="S1619" s="10"/>
    </row>
    <row r="1620" spans="5:19" x14ac:dyDescent="0.25">
      <c r="E1620" s="2"/>
      <c r="G1620" s="10"/>
      <c r="M1620" s="2"/>
      <c r="Q1620" s="2"/>
      <c r="S1620" s="10"/>
    </row>
    <row r="1621" spans="5:19" x14ac:dyDescent="0.25">
      <c r="E1621" s="2"/>
      <c r="G1621" s="10"/>
      <c r="M1621" s="2"/>
      <c r="Q1621" s="2"/>
      <c r="S1621" s="10"/>
    </row>
    <row r="1622" spans="5:19" x14ac:dyDescent="0.25">
      <c r="E1622" s="2"/>
      <c r="G1622" s="10"/>
      <c r="M1622" s="2"/>
      <c r="Q1622" s="2"/>
      <c r="S1622" s="10"/>
    </row>
    <row r="1623" spans="5:19" x14ac:dyDescent="0.25">
      <c r="E1623" s="2"/>
      <c r="G1623" s="10"/>
      <c r="M1623" s="2"/>
      <c r="Q1623" s="2"/>
      <c r="S1623" s="10"/>
    </row>
    <row r="1624" spans="5:19" x14ac:dyDescent="0.25">
      <c r="E1624" s="2"/>
      <c r="G1624" s="10"/>
      <c r="M1624" s="2"/>
      <c r="Q1624" s="2"/>
      <c r="S1624" s="10"/>
    </row>
    <row r="1625" spans="5:19" x14ac:dyDescent="0.25">
      <c r="E1625" s="2"/>
      <c r="G1625" s="10"/>
      <c r="M1625" s="2"/>
      <c r="Q1625" s="2"/>
      <c r="S1625" s="10"/>
    </row>
    <row r="1626" spans="5:19" x14ac:dyDescent="0.25">
      <c r="E1626" s="2"/>
      <c r="G1626" s="10"/>
      <c r="M1626" s="2"/>
      <c r="Q1626" s="2"/>
      <c r="S1626" s="10"/>
    </row>
    <row r="1627" spans="5:19" x14ac:dyDescent="0.25">
      <c r="E1627" s="2"/>
      <c r="G1627" s="10"/>
      <c r="M1627" s="2"/>
      <c r="Q1627" s="2"/>
      <c r="S1627" s="10"/>
    </row>
    <row r="1628" spans="5:19" x14ac:dyDescent="0.25">
      <c r="E1628" s="2"/>
      <c r="G1628" s="10"/>
      <c r="M1628" s="2"/>
      <c r="Q1628" s="2"/>
      <c r="S1628" s="10"/>
    </row>
    <row r="1629" spans="5:19" x14ac:dyDescent="0.25">
      <c r="E1629" s="2"/>
      <c r="G1629" s="10"/>
      <c r="M1629" s="2"/>
      <c r="Q1629" s="2"/>
      <c r="S1629" s="10"/>
    </row>
    <row r="1630" spans="5:19" x14ac:dyDescent="0.25">
      <c r="E1630" s="2"/>
      <c r="G1630" s="10"/>
      <c r="M1630" s="2"/>
      <c r="Q1630" s="2"/>
      <c r="S1630" s="10"/>
    </row>
    <row r="1631" spans="5:19" x14ac:dyDescent="0.25">
      <c r="E1631" s="2"/>
      <c r="G1631" s="10"/>
      <c r="M1631" s="2"/>
      <c r="Q1631" s="2"/>
      <c r="S1631" s="10"/>
    </row>
    <row r="1632" spans="5:19" x14ac:dyDescent="0.25">
      <c r="E1632" s="2"/>
      <c r="G1632" s="10"/>
      <c r="M1632" s="2"/>
      <c r="Q1632" s="2"/>
      <c r="S1632" s="10"/>
    </row>
    <row r="1633" spans="5:19" x14ac:dyDescent="0.25">
      <c r="E1633" s="2"/>
      <c r="G1633" s="10"/>
      <c r="M1633" s="2"/>
      <c r="Q1633" s="2"/>
      <c r="S1633" s="10"/>
    </row>
    <row r="1634" spans="5:19" x14ac:dyDescent="0.25">
      <c r="E1634" s="2"/>
      <c r="G1634" s="10"/>
      <c r="M1634" s="2"/>
      <c r="Q1634" s="2"/>
      <c r="S1634" s="10"/>
    </row>
    <row r="1635" spans="5:19" x14ac:dyDescent="0.25">
      <c r="E1635" s="2"/>
      <c r="G1635" s="10"/>
      <c r="M1635" s="2"/>
      <c r="Q1635" s="2"/>
      <c r="S1635" s="10"/>
    </row>
    <row r="1636" spans="5:19" x14ac:dyDescent="0.25">
      <c r="E1636" s="2"/>
      <c r="G1636" s="10"/>
      <c r="M1636" s="2"/>
      <c r="Q1636" s="2"/>
      <c r="S1636" s="10"/>
    </row>
    <row r="1637" spans="5:19" x14ac:dyDescent="0.25">
      <c r="E1637" s="2"/>
      <c r="G1637" s="10"/>
      <c r="M1637" s="2"/>
      <c r="Q1637" s="2"/>
      <c r="S1637" s="10"/>
    </row>
    <row r="1638" spans="5:19" x14ac:dyDescent="0.25">
      <c r="E1638" s="2"/>
      <c r="G1638" s="10"/>
      <c r="M1638" s="2"/>
      <c r="Q1638" s="2"/>
      <c r="S1638" s="10"/>
    </row>
    <row r="1639" spans="5:19" x14ac:dyDescent="0.25">
      <c r="E1639" s="2"/>
      <c r="G1639" s="10"/>
      <c r="M1639" s="2"/>
      <c r="Q1639" s="2"/>
      <c r="S1639" s="10"/>
    </row>
    <row r="1640" spans="5:19" x14ac:dyDescent="0.25">
      <c r="E1640" s="2"/>
      <c r="G1640" s="10"/>
      <c r="M1640" s="2"/>
      <c r="Q1640" s="2"/>
      <c r="S1640" s="10"/>
    </row>
    <row r="1641" spans="5:19" x14ac:dyDescent="0.25">
      <c r="E1641" s="2"/>
      <c r="G1641" s="10"/>
      <c r="M1641" s="2"/>
      <c r="Q1641" s="2"/>
      <c r="S1641" s="10"/>
    </row>
    <row r="1642" spans="5:19" x14ac:dyDescent="0.25">
      <c r="E1642" s="2"/>
      <c r="G1642" s="10"/>
      <c r="M1642" s="2"/>
      <c r="Q1642" s="2"/>
      <c r="S1642" s="10"/>
    </row>
    <row r="1643" spans="5:19" x14ac:dyDescent="0.25">
      <c r="E1643" s="2"/>
      <c r="G1643" s="10"/>
      <c r="M1643" s="2"/>
      <c r="Q1643" s="2"/>
      <c r="S1643" s="10"/>
    </row>
    <row r="1644" spans="5:19" x14ac:dyDescent="0.25">
      <c r="E1644" s="2"/>
      <c r="G1644" s="10"/>
      <c r="M1644" s="2"/>
      <c r="Q1644" s="2"/>
      <c r="S1644" s="10"/>
    </row>
    <row r="1645" spans="5:19" x14ac:dyDescent="0.25">
      <c r="E1645" s="2"/>
      <c r="G1645" s="10"/>
      <c r="M1645" s="2"/>
      <c r="Q1645" s="2"/>
      <c r="S1645" s="10"/>
    </row>
    <row r="1646" spans="5:19" x14ac:dyDescent="0.25">
      <c r="E1646" s="2"/>
      <c r="G1646" s="10"/>
      <c r="M1646" s="2"/>
      <c r="Q1646" s="2"/>
      <c r="S1646" s="10"/>
    </row>
    <row r="1647" spans="5:19" x14ac:dyDescent="0.25">
      <c r="E1647" s="2"/>
      <c r="G1647" s="10"/>
      <c r="M1647" s="2"/>
      <c r="Q1647" s="2"/>
      <c r="S1647" s="10"/>
    </row>
    <row r="1648" spans="5:19" x14ac:dyDescent="0.25">
      <c r="E1648" s="2"/>
      <c r="G1648" s="10"/>
      <c r="M1648" s="2"/>
      <c r="Q1648" s="2"/>
      <c r="S1648" s="10"/>
    </row>
    <row r="1649" spans="5:19" x14ac:dyDescent="0.25">
      <c r="E1649" s="2"/>
      <c r="G1649" s="10"/>
      <c r="M1649" s="2"/>
      <c r="Q1649" s="2"/>
      <c r="S1649" s="10"/>
    </row>
    <row r="1650" spans="5:19" x14ac:dyDescent="0.25">
      <c r="E1650" s="2"/>
      <c r="G1650" s="10"/>
      <c r="M1650" s="2"/>
      <c r="Q1650" s="2"/>
      <c r="S1650" s="10"/>
    </row>
    <row r="1651" spans="5:19" x14ac:dyDescent="0.25">
      <c r="E1651" s="2"/>
      <c r="G1651" s="10"/>
      <c r="M1651" s="2"/>
      <c r="Q1651" s="2"/>
      <c r="S1651" s="10"/>
    </row>
    <row r="1652" spans="5:19" x14ac:dyDescent="0.25">
      <c r="E1652" s="2"/>
      <c r="G1652" s="10"/>
      <c r="M1652" s="2"/>
      <c r="Q1652" s="2"/>
      <c r="S1652" s="10"/>
    </row>
    <row r="1653" spans="5:19" x14ac:dyDescent="0.25">
      <c r="E1653" s="2"/>
      <c r="G1653" s="10"/>
      <c r="M1653" s="2"/>
      <c r="Q1653" s="2"/>
      <c r="S1653" s="10"/>
    </row>
    <row r="1654" spans="5:19" x14ac:dyDescent="0.25">
      <c r="E1654" s="2"/>
      <c r="G1654" s="10"/>
      <c r="M1654" s="2"/>
      <c r="Q1654" s="2"/>
      <c r="S1654" s="10"/>
    </row>
    <row r="1655" spans="5:19" x14ac:dyDescent="0.25">
      <c r="E1655" s="2"/>
      <c r="G1655" s="10"/>
      <c r="M1655" s="2"/>
      <c r="Q1655" s="2"/>
      <c r="S1655" s="10"/>
    </row>
    <row r="1656" spans="5:19" x14ac:dyDescent="0.25">
      <c r="E1656" s="2"/>
      <c r="G1656" s="10"/>
      <c r="M1656" s="2"/>
      <c r="Q1656" s="2"/>
      <c r="S1656" s="10"/>
    </row>
    <row r="1657" spans="5:19" x14ac:dyDescent="0.25">
      <c r="E1657" s="2"/>
      <c r="G1657" s="10"/>
      <c r="M1657" s="2"/>
      <c r="Q1657" s="2"/>
      <c r="S1657" s="10"/>
    </row>
    <row r="1658" spans="5:19" x14ac:dyDescent="0.25">
      <c r="E1658" s="2"/>
      <c r="G1658" s="10"/>
      <c r="M1658" s="2"/>
      <c r="Q1658" s="2"/>
      <c r="S1658" s="10"/>
    </row>
    <row r="1659" spans="5:19" x14ac:dyDescent="0.25">
      <c r="E1659" s="2"/>
      <c r="G1659" s="10"/>
      <c r="M1659" s="2"/>
      <c r="Q1659" s="2"/>
      <c r="S1659" s="10"/>
    </row>
    <row r="1660" spans="5:19" x14ac:dyDescent="0.25">
      <c r="E1660" s="2"/>
      <c r="G1660" s="10"/>
      <c r="M1660" s="2"/>
      <c r="Q1660" s="2"/>
      <c r="S1660" s="10"/>
    </row>
    <row r="1661" spans="5:19" x14ac:dyDescent="0.25">
      <c r="E1661" s="2"/>
      <c r="G1661" s="10"/>
      <c r="M1661" s="2"/>
      <c r="Q1661" s="2"/>
      <c r="S1661" s="10"/>
    </row>
    <row r="1662" spans="5:19" x14ac:dyDescent="0.25">
      <c r="E1662" s="2"/>
      <c r="G1662" s="10"/>
      <c r="M1662" s="2"/>
      <c r="Q1662" s="2"/>
      <c r="S1662" s="10"/>
    </row>
    <row r="1663" spans="5:19" x14ac:dyDescent="0.25">
      <c r="E1663" s="2"/>
      <c r="G1663" s="10"/>
      <c r="M1663" s="2"/>
      <c r="Q1663" s="2"/>
      <c r="S1663" s="10"/>
    </row>
    <row r="1664" spans="5:19" x14ac:dyDescent="0.25">
      <c r="E1664" s="2"/>
      <c r="G1664" s="10"/>
      <c r="M1664" s="2"/>
      <c r="Q1664" s="2"/>
      <c r="S1664" s="10"/>
    </row>
    <row r="1665" spans="5:19" x14ac:dyDescent="0.25">
      <c r="E1665" s="2"/>
      <c r="G1665" s="10"/>
      <c r="M1665" s="2"/>
      <c r="Q1665" s="2"/>
      <c r="S1665" s="10"/>
    </row>
    <row r="1666" spans="5:19" x14ac:dyDescent="0.25">
      <c r="E1666" s="2"/>
      <c r="G1666" s="10"/>
      <c r="M1666" s="2"/>
      <c r="Q1666" s="2"/>
      <c r="S1666" s="10"/>
    </row>
    <row r="1667" spans="5:19" x14ac:dyDescent="0.25">
      <c r="E1667" s="2"/>
      <c r="G1667" s="10"/>
      <c r="M1667" s="2"/>
      <c r="Q1667" s="2"/>
      <c r="S1667" s="10"/>
    </row>
    <row r="1668" spans="5:19" x14ac:dyDescent="0.25">
      <c r="E1668" s="2"/>
      <c r="G1668" s="10"/>
      <c r="M1668" s="2"/>
      <c r="Q1668" s="2"/>
      <c r="S1668" s="10"/>
    </row>
    <row r="1669" spans="5:19" x14ac:dyDescent="0.25">
      <c r="E1669" s="2"/>
      <c r="G1669" s="10"/>
      <c r="M1669" s="2"/>
      <c r="Q1669" s="2"/>
      <c r="S1669" s="10"/>
    </row>
    <row r="1670" spans="5:19" x14ac:dyDescent="0.25">
      <c r="E1670" s="2"/>
      <c r="G1670" s="10"/>
      <c r="M1670" s="2"/>
      <c r="Q1670" s="2"/>
      <c r="S1670" s="10"/>
    </row>
    <row r="1671" spans="5:19" x14ac:dyDescent="0.25">
      <c r="E1671" s="2"/>
      <c r="G1671" s="10"/>
      <c r="M1671" s="2"/>
      <c r="Q1671" s="2"/>
      <c r="S1671" s="10"/>
    </row>
    <row r="1672" spans="5:19" x14ac:dyDescent="0.25">
      <c r="E1672" s="2"/>
      <c r="G1672" s="10"/>
      <c r="M1672" s="2"/>
      <c r="Q1672" s="2"/>
      <c r="S1672" s="10"/>
    </row>
    <row r="1673" spans="5:19" x14ac:dyDescent="0.25">
      <c r="E1673" s="2"/>
      <c r="G1673" s="10"/>
      <c r="M1673" s="2"/>
      <c r="Q1673" s="2"/>
      <c r="S1673" s="10"/>
    </row>
    <row r="1674" spans="5:19" x14ac:dyDescent="0.25">
      <c r="E1674" s="2"/>
      <c r="G1674" s="10"/>
      <c r="M1674" s="2"/>
      <c r="Q1674" s="2"/>
      <c r="S1674" s="10"/>
    </row>
    <row r="1675" spans="5:19" x14ac:dyDescent="0.25">
      <c r="E1675" s="2"/>
      <c r="G1675" s="10"/>
      <c r="M1675" s="2"/>
      <c r="Q1675" s="2"/>
      <c r="S1675" s="10"/>
    </row>
    <row r="1676" spans="5:19" x14ac:dyDescent="0.25">
      <c r="E1676" s="2"/>
      <c r="G1676" s="10"/>
      <c r="M1676" s="2"/>
      <c r="Q1676" s="2"/>
      <c r="S1676" s="10"/>
    </row>
    <row r="1677" spans="5:19" x14ac:dyDescent="0.25">
      <c r="E1677" s="2"/>
      <c r="G1677" s="10"/>
      <c r="M1677" s="2"/>
      <c r="Q1677" s="2"/>
      <c r="S1677" s="10"/>
    </row>
    <row r="1678" spans="5:19" x14ac:dyDescent="0.25">
      <c r="E1678" s="2"/>
      <c r="G1678" s="10"/>
      <c r="M1678" s="2"/>
      <c r="Q1678" s="2"/>
      <c r="S1678" s="10"/>
    </row>
    <row r="1679" spans="5:19" x14ac:dyDescent="0.25">
      <c r="E1679" s="2"/>
      <c r="G1679" s="10"/>
      <c r="M1679" s="2"/>
      <c r="Q1679" s="2"/>
      <c r="S1679" s="10"/>
    </row>
    <row r="1680" spans="5:19" x14ac:dyDescent="0.25">
      <c r="E1680" s="2"/>
      <c r="G1680" s="10"/>
      <c r="M1680" s="2"/>
      <c r="Q1680" s="2"/>
      <c r="S1680" s="10"/>
    </row>
    <row r="1681" spans="5:19" x14ac:dyDescent="0.25">
      <c r="E1681" s="2"/>
      <c r="G1681" s="10"/>
      <c r="M1681" s="2"/>
      <c r="Q1681" s="2"/>
      <c r="S1681" s="10"/>
    </row>
    <row r="1682" spans="5:19" x14ac:dyDescent="0.25">
      <c r="E1682" s="2"/>
      <c r="G1682" s="10"/>
      <c r="M1682" s="2"/>
      <c r="Q1682" s="2"/>
      <c r="S1682" s="10"/>
    </row>
    <row r="1683" spans="5:19" x14ac:dyDescent="0.25">
      <c r="E1683" s="2"/>
      <c r="G1683" s="10"/>
      <c r="M1683" s="2"/>
      <c r="Q1683" s="2"/>
      <c r="S1683" s="10"/>
    </row>
    <row r="1684" spans="5:19" x14ac:dyDescent="0.25">
      <c r="E1684" s="2"/>
      <c r="G1684" s="10"/>
      <c r="M1684" s="2"/>
      <c r="Q1684" s="2"/>
      <c r="S1684" s="10"/>
    </row>
    <row r="1685" spans="5:19" x14ac:dyDescent="0.25">
      <c r="E1685" s="2"/>
      <c r="G1685" s="10"/>
      <c r="M1685" s="2"/>
      <c r="Q1685" s="2"/>
      <c r="S1685" s="10"/>
    </row>
    <row r="1686" spans="5:19" x14ac:dyDescent="0.25">
      <c r="E1686" s="2"/>
      <c r="G1686" s="10"/>
      <c r="M1686" s="2"/>
      <c r="Q1686" s="2"/>
      <c r="S1686" s="10"/>
    </row>
    <row r="1687" spans="5:19" x14ac:dyDescent="0.25">
      <c r="E1687" s="2"/>
      <c r="G1687" s="10"/>
      <c r="M1687" s="2"/>
      <c r="Q1687" s="2"/>
      <c r="S1687" s="10"/>
    </row>
    <row r="1688" spans="5:19" x14ac:dyDescent="0.25">
      <c r="E1688" s="2"/>
      <c r="G1688" s="10"/>
      <c r="M1688" s="2"/>
      <c r="Q1688" s="2"/>
      <c r="S1688" s="10"/>
    </row>
    <row r="1689" spans="5:19" x14ac:dyDescent="0.25">
      <c r="E1689" s="2"/>
      <c r="G1689" s="10"/>
      <c r="M1689" s="2"/>
      <c r="Q1689" s="2"/>
      <c r="S1689" s="10"/>
    </row>
    <row r="1690" spans="5:19" x14ac:dyDescent="0.25">
      <c r="E1690" s="2"/>
      <c r="G1690" s="10"/>
      <c r="M1690" s="2"/>
      <c r="Q1690" s="2"/>
      <c r="S1690" s="10"/>
    </row>
    <row r="1691" spans="5:19" x14ac:dyDescent="0.25">
      <c r="E1691" s="2"/>
      <c r="G1691" s="10"/>
      <c r="M1691" s="2"/>
      <c r="Q1691" s="2"/>
      <c r="S1691" s="10"/>
    </row>
    <row r="1692" spans="5:19" x14ac:dyDescent="0.25">
      <c r="E1692" s="2"/>
      <c r="G1692" s="10"/>
      <c r="M1692" s="2"/>
      <c r="Q1692" s="2"/>
      <c r="S1692" s="10"/>
    </row>
    <row r="1693" spans="5:19" x14ac:dyDescent="0.25">
      <c r="E1693" s="2"/>
      <c r="G1693" s="10"/>
      <c r="M1693" s="2"/>
      <c r="Q1693" s="2"/>
      <c r="S1693" s="10"/>
    </row>
    <row r="1694" spans="5:19" x14ac:dyDescent="0.25">
      <c r="E1694" s="2"/>
      <c r="G1694" s="10"/>
      <c r="M1694" s="2"/>
      <c r="Q1694" s="2"/>
      <c r="S1694" s="10"/>
    </row>
    <row r="1695" spans="5:19" x14ac:dyDescent="0.25">
      <c r="E1695" s="2"/>
      <c r="G1695" s="10"/>
      <c r="M1695" s="2"/>
      <c r="Q1695" s="2"/>
      <c r="S1695" s="10"/>
    </row>
    <row r="1696" spans="5:19" x14ac:dyDescent="0.25">
      <c r="E1696" s="2"/>
      <c r="G1696" s="10"/>
      <c r="M1696" s="2"/>
      <c r="Q1696" s="2"/>
      <c r="S1696" s="10"/>
    </row>
    <row r="1697" spans="5:19" x14ac:dyDescent="0.25">
      <c r="E1697" s="2"/>
      <c r="G1697" s="10"/>
      <c r="M1697" s="2"/>
      <c r="Q1697" s="2"/>
      <c r="S1697" s="10"/>
    </row>
    <row r="1698" spans="5:19" x14ac:dyDescent="0.25">
      <c r="E1698" s="2"/>
      <c r="G1698" s="10"/>
      <c r="M1698" s="2"/>
      <c r="Q1698" s="2"/>
      <c r="S1698" s="10"/>
    </row>
    <row r="1699" spans="5:19" x14ac:dyDescent="0.25">
      <c r="E1699" s="2"/>
      <c r="G1699" s="10"/>
      <c r="M1699" s="2"/>
      <c r="Q1699" s="2"/>
      <c r="S1699" s="10"/>
    </row>
    <row r="1700" spans="5:19" x14ac:dyDescent="0.25">
      <c r="E1700" s="2"/>
      <c r="G1700" s="10"/>
      <c r="M1700" s="2"/>
      <c r="Q1700" s="2"/>
      <c r="S1700" s="10"/>
    </row>
    <row r="1701" spans="5:19" x14ac:dyDescent="0.25">
      <c r="E1701" s="2"/>
      <c r="G1701" s="10"/>
      <c r="M1701" s="2"/>
      <c r="Q1701" s="2"/>
      <c r="S1701" s="10"/>
    </row>
    <row r="1702" spans="5:19" x14ac:dyDescent="0.25">
      <c r="E1702" s="2"/>
      <c r="G1702" s="10"/>
      <c r="M1702" s="2"/>
      <c r="Q1702" s="2"/>
      <c r="S1702" s="10"/>
    </row>
    <row r="1703" spans="5:19" x14ac:dyDescent="0.25">
      <c r="E1703" s="2"/>
      <c r="G1703" s="10"/>
      <c r="M1703" s="2"/>
      <c r="Q1703" s="2"/>
      <c r="S1703" s="10"/>
    </row>
    <row r="1704" spans="5:19" x14ac:dyDescent="0.25">
      <c r="E1704" s="2"/>
      <c r="G1704" s="10"/>
      <c r="M1704" s="2"/>
      <c r="Q1704" s="2"/>
      <c r="S1704" s="10"/>
    </row>
    <row r="1705" spans="5:19" x14ac:dyDescent="0.25">
      <c r="E1705" s="2"/>
      <c r="G1705" s="10"/>
      <c r="M1705" s="2"/>
      <c r="Q1705" s="2"/>
      <c r="S1705" s="10"/>
    </row>
    <row r="1706" spans="5:19" x14ac:dyDescent="0.25">
      <c r="E1706" s="2"/>
      <c r="G1706" s="10"/>
      <c r="M1706" s="2"/>
      <c r="Q1706" s="2"/>
      <c r="S1706" s="10"/>
    </row>
    <row r="1707" spans="5:19" x14ac:dyDescent="0.25">
      <c r="E1707" s="2"/>
      <c r="G1707" s="10"/>
      <c r="M1707" s="2"/>
      <c r="Q1707" s="2"/>
      <c r="S1707" s="10"/>
    </row>
    <row r="1708" spans="5:19" x14ac:dyDescent="0.25">
      <c r="E1708" s="2"/>
      <c r="G1708" s="10"/>
      <c r="M1708" s="2"/>
      <c r="Q1708" s="2"/>
      <c r="S1708" s="10"/>
    </row>
    <row r="1709" spans="5:19" x14ac:dyDescent="0.25">
      <c r="E1709" s="2"/>
      <c r="G1709" s="10"/>
      <c r="M1709" s="2"/>
      <c r="Q1709" s="2"/>
      <c r="S1709" s="10"/>
    </row>
    <row r="1710" spans="5:19" x14ac:dyDescent="0.25">
      <c r="E1710" s="2"/>
      <c r="G1710" s="10"/>
      <c r="M1710" s="2"/>
      <c r="Q1710" s="2"/>
      <c r="S1710" s="10"/>
    </row>
    <row r="1711" spans="5:19" x14ac:dyDescent="0.25">
      <c r="E1711" s="2"/>
      <c r="G1711" s="10"/>
      <c r="M1711" s="2"/>
      <c r="Q1711" s="2"/>
      <c r="S1711" s="10"/>
    </row>
    <row r="1712" spans="5:19" x14ac:dyDescent="0.25">
      <c r="E1712" s="2"/>
      <c r="G1712" s="10"/>
      <c r="M1712" s="2"/>
      <c r="Q1712" s="2"/>
      <c r="S1712" s="10"/>
    </row>
    <row r="1713" spans="5:19" x14ac:dyDescent="0.25">
      <c r="E1713" s="2"/>
      <c r="G1713" s="10"/>
      <c r="M1713" s="2"/>
      <c r="Q1713" s="2"/>
      <c r="S1713" s="10"/>
    </row>
    <row r="1714" spans="5:19" x14ac:dyDescent="0.25">
      <c r="E1714" s="2"/>
      <c r="G1714" s="10"/>
      <c r="M1714" s="2"/>
      <c r="Q1714" s="2"/>
      <c r="S1714" s="10"/>
    </row>
    <row r="1715" spans="5:19" x14ac:dyDescent="0.25">
      <c r="E1715" s="2"/>
      <c r="G1715" s="10"/>
      <c r="M1715" s="2"/>
      <c r="Q1715" s="2"/>
      <c r="S1715" s="10"/>
    </row>
    <row r="1716" spans="5:19" x14ac:dyDescent="0.25">
      <c r="E1716" s="2"/>
      <c r="G1716" s="10"/>
      <c r="M1716" s="2"/>
      <c r="Q1716" s="2"/>
      <c r="S1716" s="10"/>
    </row>
    <row r="1717" spans="5:19" x14ac:dyDescent="0.25">
      <c r="E1717" s="2"/>
      <c r="G1717" s="10"/>
      <c r="M1717" s="2"/>
      <c r="Q1717" s="2"/>
      <c r="S1717" s="10"/>
    </row>
    <row r="1718" spans="5:19" x14ac:dyDescent="0.25">
      <c r="E1718" s="2"/>
      <c r="G1718" s="10"/>
      <c r="M1718" s="2"/>
      <c r="Q1718" s="2"/>
      <c r="S1718" s="10"/>
    </row>
    <row r="1719" spans="5:19" x14ac:dyDescent="0.25">
      <c r="E1719" s="2"/>
      <c r="G1719" s="10"/>
      <c r="M1719" s="2"/>
      <c r="Q1719" s="2"/>
      <c r="S1719" s="10"/>
    </row>
    <row r="1720" spans="5:19" x14ac:dyDescent="0.25">
      <c r="E1720" s="2"/>
      <c r="G1720" s="10"/>
      <c r="M1720" s="2"/>
      <c r="Q1720" s="2"/>
      <c r="S1720" s="10"/>
    </row>
    <row r="1721" spans="5:19" x14ac:dyDescent="0.25">
      <c r="E1721" s="2"/>
      <c r="G1721" s="10"/>
      <c r="M1721" s="2"/>
      <c r="Q1721" s="2"/>
      <c r="S1721" s="10"/>
    </row>
    <row r="1722" spans="5:19" x14ac:dyDescent="0.25">
      <c r="E1722" s="2"/>
      <c r="G1722" s="10"/>
      <c r="M1722" s="2"/>
      <c r="Q1722" s="2"/>
      <c r="S1722" s="10"/>
    </row>
    <row r="1723" spans="5:19" x14ac:dyDescent="0.25">
      <c r="E1723" s="2"/>
      <c r="G1723" s="10"/>
      <c r="M1723" s="2"/>
      <c r="Q1723" s="2"/>
      <c r="S1723" s="10"/>
    </row>
    <row r="1724" spans="5:19" x14ac:dyDescent="0.25">
      <c r="E1724" s="2"/>
      <c r="G1724" s="10"/>
      <c r="M1724" s="2"/>
      <c r="Q1724" s="2"/>
      <c r="S1724" s="10"/>
    </row>
    <row r="1725" spans="5:19" x14ac:dyDescent="0.25">
      <c r="E1725" s="2"/>
      <c r="G1725" s="10"/>
      <c r="M1725" s="2"/>
      <c r="Q1725" s="2"/>
      <c r="S1725" s="10"/>
    </row>
    <row r="1726" spans="5:19" x14ac:dyDescent="0.25">
      <c r="E1726" s="2"/>
      <c r="G1726" s="10"/>
      <c r="M1726" s="2"/>
      <c r="Q1726" s="2"/>
      <c r="S1726" s="10"/>
    </row>
    <row r="1727" spans="5:19" x14ac:dyDescent="0.25">
      <c r="E1727" s="2"/>
      <c r="G1727" s="10"/>
      <c r="M1727" s="2"/>
      <c r="Q1727" s="2"/>
      <c r="S1727" s="10"/>
    </row>
    <row r="1728" spans="5:19" x14ac:dyDescent="0.25">
      <c r="E1728" s="2"/>
      <c r="G1728" s="10"/>
      <c r="M1728" s="2"/>
      <c r="Q1728" s="2"/>
      <c r="S1728" s="10"/>
    </row>
    <row r="1729" spans="5:19" x14ac:dyDescent="0.25">
      <c r="E1729" s="2"/>
      <c r="G1729" s="10"/>
      <c r="M1729" s="2"/>
      <c r="Q1729" s="2"/>
      <c r="S1729" s="10"/>
    </row>
    <row r="1730" spans="5:19" x14ac:dyDescent="0.25">
      <c r="E1730" s="2"/>
      <c r="G1730" s="10"/>
      <c r="M1730" s="2"/>
      <c r="Q1730" s="2"/>
      <c r="S1730" s="10"/>
    </row>
    <row r="1731" spans="5:19" x14ac:dyDescent="0.25">
      <c r="E1731" s="2"/>
      <c r="G1731" s="10"/>
      <c r="M1731" s="2"/>
      <c r="Q1731" s="2"/>
      <c r="S1731" s="10"/>
    </row>
    <row r="1732" spans="5:19" x14ac:dyDescent="0.25">
      <c r="E1732" s="2"/>
      <c r="G1732" s="10"/>
      <c r="M1732" s="2"/>
      <c r="Q1732" s="2"/>
      <c r="S1732" s="10"/>
    </row>
    <row r="1733" spans="5:19" x14ac:dyDescent="0.25">
      <c r="E1733" s="2"/>
      <c r="G1733" s="10"/>
      <c r="M1733" s="2"/>
      <c r="Q1733" s="2"/>
      <c r="S1733" s="10"/>
    </row>
    <row r="1734" spans="5:19" x14ac:dyDescent="0.25">
      <c r="E1734" s="2"/>
      <c r="G1734" s="10"/>
      <c r="M1734" s="2"/>
      <c r="Q1734" s="2"/>
      <c r="S1734" s="10"/>
    </row>
    <row r="1735" spans="5:19" x14ac:dyDescent="0.25">
      <c r="E1735" s="2"/>
      <c r="G1735" s="10"/>
      <c r="M1735" s="2"/>
      <c r="Q1735" s="2"/>
      <c r="S1735" s="10"/>
    </row>
    <row r="1736" spans="5:19" x14ac:dyDescent="0.25">
      <c r="E1736" s="2"/>
      <c r="G1736" s="10"/>
      <c r="M1736" s="2"/>
      <c r="Q1736" s="2"/>
      <c r="S1736" s="10"/>
    </row>
    <row r="1737" spans="5:19" x14ac:dyDescent="0.25">
      <c r="E1737" s="2"/>
      <c r="G1737" s="10"/>
      <c r="M1737" s="2"/>
      <c r="Q1737" s="2"/>
      <c r="S1737" s="10"/>
    </row>
    <row r="1738" spans="5:19" x14ac:dyDescent="0.25">
      <c r="E1738" s="2"/>
      <c r="G1738" s="10"/>
      <c r="M1738" s="2"/>
      <c r="Q1738" s="2"/>
      <c r="S1738" s="10"/>
    </row>
    <row r="1739" spans="5:19" x14ac:dyDescent="0.25">
      <c r="E1739" s="2"/>
      <c r="G1739" s="10"/>
      <c r="M1739" s="2"/>
      <c r="Q1739" s="2"/>
      <c r="S1739" s="10"/>
    </row>
    <row r="1740" spans="5:19" x14ac:dyDescent="0.25">
      <c r="E1740" s="2"/>
      <c r="G1740" s="10"/>
      <c r="M1740" s="2"/>
      <c r="Q1740" s="2"/>
      <c r="S1740" s="10"/>
    </row>
    <row r="1741" spans="5:19" x14ac:dyDescent="0.25">
      <c r="E1741" s="2"/>
      <c r="G1741" s="10"/>
      <c r="M1741" s="2"/>
      <c r="Q1741" s="2"/>
      <c r="S1741" s="10"/>
    </row>
    <row r="1742" spans="5:19" x14ac:dyDescent="0.25">
      <c r="E1742" s="2"/>
      <c r="G1742" s="10"/>
      <c r="M1742" s="2"/>
      <c r="Q1742" s="2"/>
      <c r="S1742" s="10"/>
    </row>
    <row r="1743" spans="5:19" x14ac:dyDescent="0.25">
      <c r="E1743" s="2"/>
      <c r="G1743" s="10"/>
      <c r="M1743" s="2"/>
      <c r="Q1743" s="2"/>
      <c r="S1743" s="10"/>
    </row>
    <row r="1744" spans="5:19" x14ac:dyDescent="0.25">
      <c r="E1744" s="2"/>
      <c r="G1744" s="10"/>
      <c r="M1744" s="2"/>
      <c r="Q1744" s="2"/>
      <c r="S1744" s="10"/>
    </row>
    <row r="1745" spans="5:19" x14ac:dyDescent="0.25">
      <c r="E1745" s="2"/>
      <c r="G1745" s="10"/>
      <c r="M1745" s="2"/>
      <c r="Q1745" s="2"/>
      <c r="S1745" s="10"/>
    </row>
    <row r="1746" spans="5:19" x14ac:dyDescent="0.25">
      <c r="E1746" s="2"/>
      <c r="G1746" s="10"/>
      <c r="M1746" s="2"/>
      <c r="Q1746" s="2"/>
      <c r="S1746" s="10"/>
    </row>
    <row r="1747" spans="5:19" x14ac:dyDescent="0.25">
      <c r="E1747" s="2"/>
      <c r="G1747" s="10"/>
      <c r="M1747" s="2"/>
      <c r="Q1747" s="2"/>
      <c r="S1747" s="10"/>
    </row>
    <row r="1748" spans="5:19" x14ac:dyDescent="0.25">
      <c r="E1748" s="2"/>
      <c r="G1748" s="10"/>
      <c r="M1748" s="2"/>
      <c r="Q1748" s="2"/>
      <c r="S1748" s="10"/>
    </row>
    <row r="1749" spans="5:19" x14ac:dyDescent="0.25">
      <c r="E1749" s="2"/>
      <c r="G1749" s="10"/>
      <c r="M1749" s="2"/>
      <c r="Q1749" s="2"/>
      <c r="S1749" s="10"/>
    </row>
    <row r="1750" spans="5:19" x14ac:dyDescent="0.25">
      <c r="E1750" s="2"/>
      <c r="G1750" s="10"/>
      <c r="M1750" s="2"/>
      <c r="Q1750" s="2"/>
      <c r="S1750" s="10"/>
    </row>
    <row r="1751" spans="5:19" x14ac:dyDescent="0.25">
      <c r="E1751" s="2"/>
      <c r="G1751" s="10"/>
      <c r="M1751" s="2"/>
      <c r="Q1751" s="2"/>
      <c r="S1751" s="10"/>
    </row>
    <row r="1752" spans="5:19" x14ac:dyDescent="0.25">
      <c r="E1752" s="2"/>
      <c r="G1752" s="10"/>
      <c r="M1752" s="2"/>
      <c r="Q1752" s="2"/>
      <c r="S1752" s="10"/>
    </row>
    <row r="1753" spans="5:19" x14ac:dyDescent="0.25">
      <c r="E1753" s="2"/>
      <c r="G1753" s="10"/>
      <c r="M1753" s="2"/>
      <c r="Q1753" s="2"/>
      <c r="S1753" s="10"/>
    </row>
    <row r="1754" spans="5:19" x14ac:dyDescent="0.25">
      <c r="E1754" s="2"/>
      <c r="G1754" s="10"/>
      <c r="M1754" s="2"/>
      <c r="Q1754" s="2"/>
      <c r="S1754" s="10"/>
    </row>
    <row r="1755" spans="5:19" x14ac:dyDescent="0.25">
      <c r="E1755" s="2"/>
      <c r="G1755" s="10"/>
      <c r="M1755" s="2"/>
      <c r="Q1755" s="2"/>
      <c r="S1755" s="10"/>
    </row>
    <row r="1756" spans="5:19" x14ac:dyDescent="0.25">
      <c r="E1756" s="2"/>
      <c r="G1756" s="10"/>
      <c r="M1756" s="2"/>
      <c r="Q1756" s="2"/>
      <c r="S1756" s="10"/>
    </row>
    <row r="1757" spans="5:19" x14ac:dyDescent="0.25">
      <c r="E1757" s="2"/>
      <c r="G1757" s="10"/>
      <c r="M1757" s="2"/>
      <c r="Q1757" s="2"/>
      <c r="S1757" s="10"/>
    </row>
    <row r="1758" spans="5:19" x14ac:dyDescent="0.25">
      <c r="E1758" s="2"/>
      <c r="G1758" s="10"/>
      <c r="M1758" s="2"/>
      <c r="Q1758" s="2"/>
      <c r="S1758" s="10"/>
    </row>
    <row r="1759" spans="5:19" x14ac:dyDescent="0.25">
      <c r="E1759" s="2"/>
      <c r="G1759" s="10"/>
      <c r="M1759" s="2"/>
      <c r="Q1759" s="2"/>
      <c r="S1759" s="10"/>
    </row>
    <row r="1760" spans="5:19" x14ac:dyDescent="0.25">
      <c r="E1760" s="2"/>
      <c r="G1760" s="10"/>
      <c r="M1760" s="2"/>
      <c r="Q1760" s="2"/>
      <c r="S1760" s="10"/>
    </row>
    <row r="1761" spans="5:19" x14ac:dyDescent="0.25">
      <c r="E1761" s="2"/>
      <c r="G1761" s="10"/>
      <c r="M1761" s="2"/>
      <c r="Q1761" s="2"/>
      <c r="S1761" s="10"/>
    </row>
    <row r="1762" spans="5:19" x14ac:dyDescent="0.25">
      <c r="E1762" s="2"/>
      <c r="G1762" s="10"/>
      <c r="M1762" s="2"/>
      <c r="Q1762" s="2"/>
      <c r="S1762" s="10"/>
    </row>
    <row r="1763" spans="5:19" x14ac:dyDescent="0.25">
      <c r="E1763" s="2"/>
      <c r="G1763" s="10"/>
      <c r="M1763" s="2"/>
      <c r="Q1763" s="2"/>
      <c r="S1763" s="10"/>
    </row>
    <row r="1764" spans="5:19" x14ac:dyDescent="0.25">
      <c r="E1764" s="2"/>
      <c r="G1764" s="10"/>
      <c r="M1764" s="2"/>
      <c r="Q1764" s="2"/>
      <c r="S1764" s="10"/>
    </row>
    <row r="1765" spans="5:19" x14ac:dyDescent="0.25">
      <c r="E1765" s="2"/>
      <c r="G1765" s="10"/>
      <c r="M1765" s="2"/>
      <c r="Q1765" s="2"/>
      <c r="S1765" s="10"/>
    </row>
    <row r="1766" spans="5:19" x14ac:dyDescent="0.25">
      <c r="E1766" s="2"/>
      <c r="G1766" s="10"/>
      <c r="M1766" s="2"/>
      <c r="Q1766" s="2"/>
      <c r="S1766" s="10"/>
    </row>
    <row r="1767" spans="5:19" x14ac:dyDescent="0.25">
      <c r="E1767" s="2"/>
      <c r="G1767" s="10"/>
      <c r="M1767" s="2"/>
      <c r="Q1767" s="2"/>
      <c r="S1767" s="10"/>
    </row>
    <row r="1768" spans="5:19" x14ac:dyDescent="0.25">
      <c r="E1768" s="2"/>
      <c r="G1768" s="10"/>
      <c r="M1768" s="2"/>
      <c r="Q1768" s="2"/>
      <c r="S1768" s="10"/>
    </row>
    <row r="1769" spans="5:19" x14ac:dyDescent="0.25">
      <c r="E1769" s="2"/>
      <c r="G1769" s="10"/>
      <c r="M1769" s="2"/>
      <c r="Q1769" s="2"/>
      <c r="S1769" s="10"/>
    </row>
    <row r="1770" spans="5:19" x14ac:dyDescent="0.25">
      <c r="E1770" s="2"/>
      <c r="G1770" s="10"/>
      <c r="M1770" s="2"/>
      <c r="Q1770" s="2"/>
      <c r="S1770" s="10"/>
    </row>
    <row r="1771" spans="5:19" x14ac:dyDescent="0.25">
      <c r="E1771" s="2"/>
      <c r="G1771" s="10"/>
      <c r="M1771" s="2"/>
      <c r="Q1771" s="2"/>
      <c r="S1771" s="10"/>
    </row>
    <row r="1772" spans="5:19" x14ac:dyDescent="0.25">
      <c r="E1772" s="2"/>
      <c r="G1772" s="10"/>
      <c r="M1772" s="2"/>
      <c r="Q1772" s="2"/>
      <c r="S1772" s="10"/>
    </row>
    <row r="1773" spans="5:19" x14ac:dyDescent="0.25">
      <c r="E1773" s="2"/>
      <c r="G1773" s="10"/>
      <c r="M1773" s="2"/>
      <c r="Q1773" s="2"/>
      <c r="S1773" s="10"/>
    </row>
    <row r="1774" spans="5:19" x14ac:dyDescent="0.25">
      <c r="E1774" s="2"/>
      <c r="G1774" s="10"/>
      <c r="M1774" s="2"/>
      <c r="Q1774" s="2"/>
      <c r="S1774" s="10"/>
    </row>
    <row r="1775" spans="5:19" x14ac:dyDescent="0.25">
      <c r="E1775" s="2"/>
      <c r="G1775" s="10"/>
      <c r="M1775" s="2"/>
      <c r="Q1775" s="2"/>
      <c r="S1775" s="10"/>
    </row>
    <row r="1776" spans="5:19" x14ac:dyDescent="0.25">
      <c r="E1776" s="2"/>
      <c r="G1776" s="10"/>
      <c r="M1776" s="2"/>
      <c r="Q1776" s="2"/>
      <c r="S1776" s="10"/>
    </row>
    <row r="1777" spans="5:19" x14ac:dyDescent="0.25">
      <c r="E1777" s="2"/>
      <c r="G1777" s="10"/>
      <c r="M1777" s="2"/>
      <c r="Q1777" s="2"/>
      <c r="S1777" s="10"/>
    </row>
    <row r="1778" spans="5:19" x14ac:dyDescent="0.25">
      <c r="E1778" s="2"/>
      <c r="G1778" s="10"/>
      <c r="M1778" s="2"/>
      <c r="Q1778" s="2"/>
      <c r="S1778" s="10"/>
    </row>
    <row r="1779" spans="5:19" x14ac:dyDescent="0.25">
      <c r="E1779" s="2"/>
      <c r="G1779" s="10"/>
      <c r="M1779" s="2"/>
      <c r="Q1779" s="2"/>
      <c r="S1779" s="10"/>
    </row>
    <row r="1780" spans="5:19" x14ac:dyDescent="0.25">
      <c r="E1780" s="2"/>
      <c r="G1780" s="10"/>
      <c r="M1780" s="2"/>
      <c r="Q1780" s="2"/>
      <c r="S1780" s="10"/>
    </row>
    <row r="1781" spans="5:19" x14ac:dyDescent="0.25">
      <c r="E1781" s="2"/>
      <c r="G1781" s="10"/>
      <c r="M1781" s="2"/>
      <c r="Q1781" s="2"/>
      <c r="S1781" s="10"/>
    </row>
    <row r="1782" spans="5:19" x14ac:dyDescent="0.25">
      <c r="E1782" s="2"/>
      <c r="G1782" s="10"/>
      <c r="M1782" s="2"/>
      <c r="Q1782" s="2"/>
      <c r="S1782" s="10"/>
    </row>
    <row r="1783" spans="5:19" x14ac:dyDescent="0.25">
      <c r="E1783" s="2"/>
      <c r="G1783" s="10"/>
      <c r="M1783" s="2"/>
      <c r="Q1783" s="2"/>
      <c r="S1783" s="10"/>
    </row>
    <row r="1784" spans="5:19" x14ac:dyDescent="0.25">
      <c r="E1784" s="2"/>
      <c r="G1784" s="10"/>
      <c r="M1784" s="2"/>
      <c r="Q1784" s="2"/>
      <c r="S1784" s="10"/>
    </row>
    <row r="1785" spans="5:19" x14ac:dyDescent="0.25">
      <c r="E1785" s="2"/>
      <c r="G1785" s="10"/>
      <c r="M1785" s="2"/>
      <c r="Q1785" s="2"/>
      <c r="S1785" s="10"/>
    </row>
    <row r="1786" spans="5:19" x14ac:dyDescent="0.25">
      <c r="E1786" s="2"/>
      <c r="G1786" s="10"/>
      <c r="M1786" s="2"/>
      <c r="Q1786" s="2"/>
      <c r="S1786" s="10"/>
    </row>
    <row r="1787" spans="5:19" x14ac:dyDescent="0.25">
      <c r="E1787" s="2"/>
      <c r="G1787" s="10"/>
      <c r="M1787" s="2"/>
      <c r="Q1787" s="2"/>
      <c r="S1787" s="10"/>
    </row>
    <row r="1788" spans="5:19" x14ac:dyDescent="0.25">
      <c r="E1788" s="2"/>
      <c r="G1788" s="10"/>
      <c r="M1788" s="2"/>
      <c r="Q1788" s="2"/>
      <c r="S1788" s="10"/>
    </row>
    <row r="1789" spans="5:19" x14ac:dyDescent="0.25">
      <c r="E1789" s="2"/>
      <c r="G1789" s="10"/>
      <c r="M1789" s="2"/>
      <c r="Q1789" s="2"/>
      <c r="S1789" s="10"/>
    </row>
    <row r="1790" spans="5:19" x14ac:dyDescent="0.25">
      <c r="E1790" s="2"/>
      <c r="G1790" s="10"/>
      <c r="M1790" s="2"/>
      <c r="Q1790" s="2"/>
      <c r="S1790" s="10"/>
    </row>
    <row r="1791" spans="5:19" x14ac:dyDescent="0.25">
      <c r="E1791" s="2"/>
      <c r="G1791" s="10"/>
      <c r="M1791" s="2"/>
      <c r="Q1791" s="2"/>
      <c r="S1791" s="10"/>
    </row>
    <row r="1792" spans="5:19" x14ac:dyDescent="0.25">
      <c r="E1792" s="2"/>
      <c r="G1792" s="10"/>
      <c r="M1792" s="2"/>
      <c r="Q1792" s="2"/>
      <c r="S1792" s="10"/>
    </row>
    <row r="1793" spans="5:19" x14ac:dyDescent="0.25">
      <c r="E1793" s="2"/>
      <c r="G1793" s="10"/>
      <c r="M1793" s="2"/>
      <c r="Q1793" s="2"/>
      <c r="S1793" s="10"/>
    </row>
    <row r="1794" spans="5:19" x14ac:dyDescent="0.25">
      <c r="E1794" s="2"/>
      <c r="G1794" s="10"/>
      <c r="M1794" s="2"/>
      <c r="Q1794" s="2"/>
      <c r="S1794" s="10"/>
    </row>
    <row r="1795" spans="5:19" x14ac:dyDescent="0.25">
      <c r="E1795" s="2"/>
      <c r="G1795" s="10"/>
      <c r="M1795" s="2"/>
      <c r="Q1795" s="2"/>
      <c r="S1795" s="10"/>
    </row>
    <row r="1796" spans="5:19" x14ac:dyDescent="0.25">
      <c r="E1796" s="2"/>
      <c r="G1796" s="10"/>
      <c r="M1796" s="2"/>
      <c r="Q1796" s="2"/>
      <c r="S1796" s="10"/>
    </row>
    <row r="1797" spans="5:19" x14ac:dyDescent="0.25">
      <c r="E1797" s="2"/>
      <c r="G1797" s="10"/>
      <c r="M1797" s="2"/>
      <c r="Q1797" s="2"/>
      <c r="S1797" s="10"/>
    </row>
    <row r="1798" spans="5:19" x14ac:dyDescent="0.25">
      <c r="E1798" s="2"/>
      <c r="G1798" s="10"/>
      <c r="M1798" s="2"/>
      <c r="Q1798" s="2"/>
      <c r="S1798" s="10"/>
    </row>
    <row r="1799" spans="5:19" x14ac:dyDescent="0.25">
      <c r="E1799" s="2"/>
      <c r="G1799" s="10"/>
      <c r="M1799" s="2"/>
      <c r="Q1799" s="2"/>
      <c r="S1799" s="10"/>
    </row>
    <row r="1800" spans="5:19" x14ac:dyDescent="0.25">
      <c r="E1800" s="2"/>
      <c r="G1800" s="10"/>
      <c r="M1800" s="2"/>
      <c r="Q1800" s="2"/>
      <c r="S1800" s="10"/>
    </row>
    <row r="1801" spans="5:19" x14ac:dyDescent="0.25">
      <c r="E1801" s="2"/>
      <c r="G1801" s="10"/>
      <c r="M1801" s="2"/>
      <c r="Q1801" s="2"/>
      <c r="S1801" s="10"/>
    </row>
    <row r="1802" spans="5:19" x14ac:dyDescent="0.25">
      <c r="E1802" s="2"/>
      <c r="G1802" s="10"/>
      <c r="M1802" s="2"/>
      <c r="Q1802" s="2"/>
      <c r="S1802" s="10"/>
    </row>
    <row r="1803" spans="5:19" x14ac:dyDescent="0.25">
      <c r="E1803" s="2"/>
      <c r="G1803" s="10"/>
      <c r="M1803" s="2"/>
      <c r="Q1803" s="2"/>
      <c r="S1803" s="10"/>
    </row>
    <row r="1804" spans="5:19" x14ac:dyDescent="0.25">
      <c r="E1804" s="2"/>
      <c r="G1804" s="10"/>
      <c r="M1804" s="2"/>
      <c r="Q1804" s="2"/>
      <c r="S1804" s="10"/>
    </row>
    <row r="1805" spans="5:19" x14ac:dyDescent="0.25">
      <c r="E1805" s="2"/>
      <c r="G1805" s="10"/>
      <c r="M1805" s="2"/>
      <c r="Q1805" s="2"/>
      <c r="S1805" s="10"/>
    </row>
    <row r="1806" spans="5:19" x14ac:dyDescent="0.25">
      <c r="E1806" s="2"/>
      <c r="G1806" s="10"/>
      <c r="M1806" s="2"/>
      <c r="Q1806" s="2"/>
      <c r="S1806" s="10"/>
    </row>
    <row r="1807" spans="5:19" x14ac:dyDescent="0.25">
      <c r="E1807" s="2"/>
      <c r="G1807" s="10"/>
      <c r="M1807" s="2"/>
      <c r="Q1807" s="2"/>
      <c r="S1807" s="10"/>
    </row>
    <row r="1808" spans="5:19" x14ac:dyDescent="0.25">
      <c r="E1808" s="2"/>
      <c r="G1808" s="10"/>
      <c r="M1808" s="2"/>
      <c r="Q1808" s="2"/>
      <c r="S1808" s="10"/>
    </row>
    <row r="1809" spans="5:19" x14ac:dyDescent="0.25">
      <c r="E1809" s="2"/>
      <c r="G1809" s="10"/>
      <c r="M1809" s="2"/>
      <c r="Q1809" s="2"/>
      <c r="S1809" s="10"/>
    </row>
    <row r="1810" spans="5:19" x14ac:dyDescent="0.25">
      <c r="E1810" s="2"/>
      <c r="G1810" s="10"/>
      <c r="M1810" s="2"/>
      <c r="Q1810" s="2"/>
      <c r="S1810" s="10"/>
    </row>
    <row r="1811" spans="5:19" x14ac:dyDescent="0.25">
      <c r="E1811" s="2"/>
      <c r="G1811" s="10"/>
      <c r="M1811" s="2"/>
      <c r="Q1811" s="2"/>
      <c r="S1811" s="10"/>
    </row>
    <row r="1812" spans="5:19" x14ac:dyDescent="0.25">
      <c r="E1812" s="2"/>
      <c r="G1812" s="10"/>
      <c r="M1812" s="2"/>
      <c r="Q1812" s="2"/>
      <c r="S1812" s="10"/>
    </row>
    <row r="1813" spans="5:19" x14ac:dyDescent="0.25">
      <c r="E1813" s="2"/>
      <c r="G1813" s="10"/>
      <c r="M1813" s="2"/>
      <c r="Q1813" s="2"/>
      <c r="S1813" s="10"/>
    </row>
    <row r="1814" spans="5:19" x14ac:dyDescent="0.25">
      <c r="E1814" s="2"/>
      <c r="G1814" s="10"/>
      <c r="M1814" s="2"/>
      <c r="Q1814" s="2"/>
      <c r="S1814" s="10"/>
    </row>
    <row r="1815" spans="5:19" x14ac:dyDescent="0.25">
      <c r="E1815" s="2"/>
      <c r="G1815" s="10"/>
      <c r="M1815" s="2"/>
      <c r="Q1815" s="2"/>
      <c r="S1815" s="10"/>
    </row>
    <row r="1816" spans="5:19" x14ac:dyDescent="0.25">
      <c r="E1816" s="2"/>
      <c r="G1816" s="10"/>
      <c r="M1816" s="2"/>
      <c r="Q1816" s="2"/>
      <c r="S1816" s="10"/>
    </row>
    <row r="1817" spans="5:19" x14ac:dyDescent="0.25">
      <c r="E1817" s="2"/>
      <c r="G1817" s="10"/>
      <c r="M1817" s="2"/>
      <c r="Q1817" s="2"/>
      <c r="S1817" s="10"/>
    </row>
    <row r="1818" spans="5:19" x14ac:dyDescent="0.25">
      <c r="E1818" s="2"/>
      <c r="G1818" s="10"/>
      <c r="M1818" s="2"/>
      <c r="Q1818" s="2"/>
      <c r="S1818" s="10"/>
    </row>
    <row r="1819" spans="5:19" x14ac:dyDescent="0.25">
      <c r="E1819" s="2"/>
      <c r="G1819" s="10"/>
      <c r="M1819" s="2"/>
      <c r="Q1819" s="2"/>
      <c r="S1819" s="10"/>
    </row>
    <row r="1820" spans="5:19" x14ac:dyDescent="0.25">
      <c r="E1820" s="2"/>
      <c r="G1820" s="10"/>
      <c r="M1820" s="2"/>
      <c r="Q1820" s="2"/>
      <c r="S1820" s="10"/>
    </row>
    <row r="1821" spans="5:19" x14ac:dyDescent="0.25">
      <c r="E1821" s="2"/>
      <c r="G1821" s="10"/>
      <c r="M1821" s="2"/>
      <c r="Q1821" s="2"/>
      <c r="S1821" s="10"/>
    </row>
    <row r="1822" spans="5:19" x14ac:dyDescent="0.25">
      <c r="E1822" s="2"/>
      <c r="G1822" s="10"/>
      <c r="M1822" s="2"/>
      <c r="Q1822" s="2"/>
      <c r="S1822" s="10"/>
    </row>
    <row r="1823" spans="5:19" x14ac:dyDescent="0.25">
      <c r="E1823" s="2"/>
      <c r="G1823" s="10"/>
      <c r="M1823" s="2"/>
      <c r="Q1823" s="2"/>
      <c r="S1823" s="10"/>
    </row>
    <row r="1824" spans="5:19" x14ac:dyDescent="0.25">
      <c r="E1824" s="2"/>
      <c r="G1824" s="10"/>
      <c r="M1824" s="2"/>
      <c r="Q1824" s="2"/>
      <c r="S1824" s="10"/>
    </row>
    <row r="1825" spans="5:19" x14ac:dyDescent="0.25">
      <c r="E1825" s="2"/>
      <c r="G1825" s="10"/>
      <c r="M1825" s="2"/>
      <c r="Q1825" s="2"/>
      <c r="S1825" s="10"/>
    </row>
    <row r="1826" spans="5:19" x14ac:dyDescent="0.25">
      <c r="E1826" s="2"/>
      <c r="G1826" s="10"/>
      <c r="M1826" s="2"/>
      <c r="Q1826" s="2"/>
      <c r="S1826" s="10"/>
    </row>
    <row r="1827" spans="5:19" x14ac:dyDescent="0.25">
      <c r="E1827" s="2"/>
      <c r="G1827" s="10"/>
      <c r="M1827" s="2"/>
      <c r="Q1827" s="2"/>
      <c r="S1827" s="10"/>
    </row>
    <row r="1828" spans="5:19" x14ac:dyDescent="0.25">
      <c r="E1828" s="2"/>
      <c r="G1828" s="10"/>
      <c r="M1828" s="2"/>
      <c r="Q1828" s="2"/>
      <c r="S1828" s="10"/>
    </row>
    <row r="1829" spans="5:19" x14ac:dyDescent="0.25">
      <c r="E1829" s="2"/>
      <c r="G1829" s="10"/>
      <c r="M1829" s="2"/>
      <c r="Q1829" s="2"/>
      <c r="S1829" s="10"/>
    </row>
    <row r="1830" spans="5:19" x14ac:dyDescent="0.25">
      <c r="E1830" s="2"/>
      <c r="G1830" s="10"/>
      <c r="M1830" s="2"/>
      <c r="Q1830" s="2"/>
      <c r="S1830" s="10"/>
    </row>
    <row r="1831" spans="5:19" x14ac:dyDescent="0.25">
      <c r="E1831" s="2"/>
      <c r="G1831" s="10"/>
      <c r="M1831" s="2"/>
      <c r="Q1831" s="2"/>
      <c r="S1831" s="10"/>
    </row>
    <row r="1832" spans="5:19" x14ac:dyDescent="0.25">
      <c r="E1832" s="2"/>
      <c r="G1832" s="10"/>
      <c r="M1832" s="2"/>
      <c r="Q1832" s="2"/>
      <c r="S1832" s="10"/>
    </row>
    <row r="1833" spans="5:19" x14ac:dyDescent="0.25">
      <c r="E1833" s="2"/>
      <c r="G1833" s="10"/>
      <c r="M1833" s="2"/>
      <c r="Q1833" s="2"/>
      <c r="S1833" s="10"/>
    </row>
    <row r="1834" spans="5:19" x14ac:dyDescent="0.25">
      <c r="E1834" s="2"/>
      <c r="G1834" s="10"/>
      <c r="M1834" s="2"/>
      <c r="Q1834" s="2"/>
      <c r="S1834" s="10"/>
    </row>
    <row r="1835" spans="5:19" x14ac:dyDescent="0.25">
      <c r="E1835" s="2"/>
      <c r="G1835" s="10"/>
      <c r="M1835" s="2"/>
      <c r="Q1835" s="2"/>
      <c r="S1835" s="10"/>
    </row>
    <row r="1836" spans="5:19" x14ac:dyDescent="0.25">
      <c r="E1836" s="2"/>
      <c r="G1836" s="10"/>
      <c r="M1836" s="2"/>
      <c r="Q1836" s="2"/>
      <c r="S1836" s="10"/>
    </row>
    <row r="1837" spans="5:19" x14ac:dyDescent="0.25">
      <c r="E1837" s="2"/>
      <c r="G1837" s="10"/>
      <c r="M1837" s="2"/>
      <c r="Q1837" s="2"/>
      <c r="S1837" s="10"/>
    </row>
    <row r="1838" spans="5:19" x14ac:dyDescent="0.25">
      <c r="E1838" s="2"/>
      <c r="G1838" s="10"/>
      <c r="M1838" s="2"/>
      <c r="Q1838" s="2"/>
      <c r="S1838" s="10"/>
    </row>
    <row r="1839" spans="5:19" x14ac:dyDescent="0.25">
      <c r="E1839" s="2"/>
      <c r="G1839" s="10"/>
      <c r="M1839" s="2"/>
      <c r="Q1839" s="2"/>
      <c r="S1839" s="10"/>
    </row>
    <row r="1840" spans="5:19" x14ac:dyDescent="0.25">
      <c r="E1840" s="2"/>
      <c r="G1840" s="10"/>
      <c r="M1840" s="2"/>
      <c r="Q1840" s="2"/>
      <c r="S1840" s="10"/>
    </row>
    <row r="1841" spans="5:19" x14ac:dyDescent="0.25">
      <c r="E1841" s="2"/>
      <c r="G1841" s="10"/>
      <c r="M1841" s="2"/>
      <c r="Q1841" s="2"/>
      <c r="S1841" s="10"/>
    </row>
    <row r="1842" spans="5:19" x14ac:dyDescent="0.25">
      <c r="E1842" s="2"/>
      <c r="G1842" s="10"/>
      <c r="M1842" s="2"/>
      <c r="Q1842" s="2"/>
      <c r="S1842" s="10"/>
    </row>
    <row r="1843" spans="5:19" x14ac:dyDescent="0.25">
      <c r="E1843" s="2"/>
      <c r="G1843" s="10"/>
      <c r="M1843" s="2"/>
      <c r="Q1843" s="2"/>
      <c r="S1843" s="10"/>
    </row>
    <row r="1844" spans="5:19" x14ac:dyDescent="0.25">
      <c r="E1844" s="2"/>
      <c r="G1844" s="10"/>
      <c r="M1844" s="2"/>
      <c r="Q1844" s="2"/>
      <c r="S1844" s="10"/>
    </row>
    <row r="1845" spans="5:19" x14ac:dyDescent="0.25">
      <c r="E1845" s="2"/>
      <c r="G1845" s="10"/>
      <c r="M1845" s="2"/>
      <c r="Q1845" s="2"/>
      <c r="S1845" s="10"/>
    </row>
    <row r="1846" spans="5:19" x14ac:dyDescent="0.25">
      <c r="E1846" s="2"/>
      <c r="G1846" s="10"/>
      <c r="M1846" s="2"/>
      <c r="Q1846" s="2"/>
      <c r="S1846" s="10"/>
    </row>
    <row r="1847" spans="5:19" x14ac:dyDescent="0.25">
      <c r="E1847" s="2"/>
      <c r="G1847" s="10"/>
      <c r="M1847" s="2"/>
      <c r="Q1847" s="2"/>
      <c r="S1847" s="10"/>
    </row>
    <row r="1848" spans="5:19" x14ac:dyDescent="0.25">
      <c r="E1848" s="2"/>
      <c r="G1848" s="10"/>
      <c r="M1848" s="2"/>
      <c r="Q1848" s="2"/>
      <c r="S1848" s="10"/>
    </row>
    <row r="1849" spans="5:19" x14ac:dyDescent="0.25">
      <c r="E1849" s="2"/>
      <c r="G1849" s="10"/>
      <c r="M1849" s="2"/>
      <c r="Q1849" s="2"/>
      <c r="S1849" s="10"/>
    </row>
    <row r="1850" spans="5:19" x14ac:dyDescent="0.25">
      <c r="E1850" s="2"/>
      <c r="G1850" s="10"/>
      <c r="M1850" s="2"/>
      <c r="Q1850" s="2"/>
      <c r="S1850" s="10"/>
    </row>
    <row r="1851" spans="5:19" x14ac:dyDescent="0.25">
      <c r="E1851" s="2"/>
      <c r="G1851" s="10"/>
      <c r="M1851" s="2"/>
      <c r="Q1851" s="2"/>
      <c r="S1851" s="10"/>
    </row>
    <row r="1852" spans="5:19" x14ac:dyDescent="0.25">
      <c r="E1852" s="2"/>
      <c r="G1852" s="10"/>
      <c r="M1852" s="2"/>
      <c r="Q1852" s="2"/>
      <c r="S1852" s="10"/>
    </row>
    <row r="1853" spans="5:19" x14ac:dyDescent="0.25">
      <c r="E1853" s="2"/>
      <c r="G1853" s="10"/>
      <c r="M1853" s="2"/>
      <c r="Q1853" s="2"/>
      <c r="S1853" s="10"/>
    </row>
    <row r="1854" spans="5:19" x14ac:dyDescent="0.25">
      <c r="E1854" s="2"/>
      <c r="G1854" s="10"/>
      <c r="M1854" s="2"/>
      <c r="Q1854" s="2"/>
      <c r="S1854" s="10"/>
    </row>
    <row r="1855" spans="5:19" x14ac:dyDescent="0.25">
      <c r="E1855" s="2"/>
      <c r="G1855" s="10"/>
      <c r="M1855" s="2"/>
      <c r="Q1855" s="2"/>
      <c r="S1855" s="10"/>
    </row>
    <row r="1856" spans="5:19" x14ac:dyDescent="0.25">
      <c r="E1856" s="2"/>
      <c r="G1856" s="10"/>
      <c r="M1856" s="2"/>
      <c r="Q1856" s="2"/>
      <c r="S1856" s="10"/>
    </row>
    <row r="1857" spans="5:19" x14ac:dyDescent="0.25">
      <c r="E1857" s="2"/>
      <c r="G1857" s="10"/>
      <c r="M1857" s="2"/>
      <c r="Q1857" s="2"/>
      <c r="S1857" s="10"/>
    </row>
    <row r="1858" spans="5:19" x14ac:dyDescent="0.25">
      <c r="E1858" s="2"/>
      <c r="G1858" s="10"/>
      <c r="M1858" s="2"/>
      <c r="Q1858" s="2"/>
      <c r="S1858" s="10"/>
    </row>
    <row r="1859" spans="5:19" x14ac:dyDescent="0.25">
      <c r="E1859" s="2"/>
      <c r="G1859" s="10"/>
      <c r="M1859" s="2"/>
      <c r="Q1859" s="2"/>
      <c r="S1859" s="10"/>
    </row>
    <row r="1860" spans="5:19" x14ac:dyDescent="0.25">
      <c r="E1860" s="2"/>
      <c r="G1860" s="10"/>
      <c r="M1860" s="2"/>
      <c r="Q1860" s="2"/>
      <c r="S1860" s="10"/>
    </row>
    <row r="1861" spans="5:19" x14ac:dyDescent="0.25">
      <c r="E1861" s="2"/>
      <c r="G1861" s="10"/>
      <c r="M1861" s="2"/>
      <c r="Q1861" s="2"/>
      <c r="S1861" s="10"/>
    </row>
    <row r="1862" spans="5:19" x14ac:dyDescent="0.25">
      <c r="E1862" s="2"/>
      <c r="G1862" s="10"/>
      <c r="M1862" s="2"/>
      <c r="Q1862" s="2"/>
      <c r="S1862" s="10"/>
    </row>
    <row r="1863" spans="5:19" x14ac:dyDescent="0.25">
      <c r="E1863" s="2"/>
      <c r="G1863" s="10"/>
      <c r="M1863" s="2"/>
      <c r="Q1863" s="2"/>
      <c r="S1863" s="10"/>
    </row>
    <row r="1864" spans="5:19" x14ac:dyDescent="0.25">
      <c r="E1864" s="2"/>
      <c r="G1864" s="10"/>
      <c r="M1864" s="2"/>
      <c r="Q1864" s="2"/>
      <c r="S1864" s="10"/>
    </row>
    <row r="1865" spans="5:19" x14ac:dyDescent="0.25">
      <c r="E1865" s="2"/>
      <c r="G1865" s="10"/>
      <c r="M1865" s="2"/>
      <c r="Q1865" s="2"/>
      <c r="S1865" s="10"/>
    </row>
    <row r="1866" spans="5:19" x14ac:dyDescent="0.25">
      <c r="E1866" s="2"/>
      <c r="G1866" s="10"/>
      <c r="M1866" s="2"/>
      <c r="Q1866" s="2"/>
      <c r="S1866" s="10"/>
    </row>
    <row r="1867" spans="5:19" x14ac:dyDescent="0.25">
      <c r="E1867" s="2"/>
      <c r="G1867" s="10"/>
      <c r="M1867" s="2"/>
      <c r="Q1867" s="2"/>
      <c r="S1867" s="10"/>
    </row>
    <row r="1868" spans="5:19" x14ac:dyDescent="0.25">
      <c r="E1868" s="2"/>
      <c r="G1868" s="10"/>
      <c r="M1868" s="2"/>
      <c r="Q1868" s="2"/>
      <c r="S1868" s="10"/>
    </row>
    <row r="1869" spans="5:19" x14ac:dyDescent="0.25">
      <c r="E1869" s="2"/>
      <c r="G1869" s="10"/>
      <c r="M1869" s="2"/>
      <c r="Q1869" s="2"/>
      <c r="S1869" s="10"/>
    </row>
    <row r="1870" spans="5:19" x14ac:dyDescent="0.25">
      <c r="E1870" s="2"/>
      <c r="G1870" s="10"/>
      <c r="M1870" s="2"/>
      <c r="Q1870" s="2"/>
      <c r="S1870" s="10"/>
    </row>
    <row r="1871" spans="5:19" x14ac:dyDescent="0.25">
      <c r="E1871" s="2"/>
      <c r="G1871" s="10"/>
      <c r="M1871" s="2"/>
      <c r="Q1871" s="2"/>
      <c r="S1871" s="10"/>
    </row>
    <row r="1872" spans="5:19" x14ac:dyDescent="0.25">
      <c r="E1872" s="2"/>
      <c r="G1872" s="10"/>
      <c r="M1872" s="2"/>
      <c r="Q1872" s="2"/>
      <c r="S1872" s="10"/>
    </row>
    <row r="1873" spans="5:19" x14ac:dyDescent="0.25">
      <c r="E1873" s="2"/>
      <c r="G1873" s="10"/>
      <c r="M1873" s="2"/>
      <c r="Q1873" s="2"/>
      <c r="S1873" s="10"/>
    </row>
    <row r="1874" spans="5:19" x14ac:dyDescent="0.25">
      <c r="E1874" s="2"/>
      <c r="G1874" s="10"/>
      <c r="M1874" s="2"/>
      <c r="Q1874" s="2"/>
      <c r="S1874" s="10"/>
    </row>
    <row r="1875" spans="5:19" x14ac:dyDescent="0.25">
      <c r="E1875" s="2"/>
      <c r="G1875" s="10"/>
      <c r="M1875" s="2"/>
      <c r="Q1875" s="2"/>
      <c r="S1875" s="10"/>
    </row>
    <row r="1876" spans="5:19" x14ac:dyDescent="0.25">
      <c r="E1876" s="2"/>
      <c r="G1876" s="10"/>
      <c r="M1876" s="2"/>
      <c r="Q1876" s="2"/>
      <c r="S1876" s="10"/>
    </row>
    <row r="1877" spans="5:19" x14ac:dyDescent="0.25">
      <c r="E1877" s="2"/>
      <c r="G1877" s="10"/>
      <c r="M1877" s="2"/>
      <c r="Q1877" s="2"/>
      <c r="S1877" s="10"/>
    </row>
    <row r="1878" spans="5:19" x14ac:dyDescent="0.25">
      <c r="E1878" s="2"/>
      <c r="G1878" s="10"/>
      <c r="M1878" s="2"/>
      <c r="Q1878" s="2"/>
      <c r="S1878" s="10"/>
    </row>
    <row r="1879" spans="5:19" x14ac:dyDescent="0.25">
      <c r="E1879" s="2"/>
      <c r="G1879" s="10"/>
      <c r="M1879" s="2"/>
      <c r="Q1879" s="2"/>
      <c r="S1879" s="10"/>
    </row>
    <row r="1880" spans="5:19" x14ac:dyDescent="0.25">
      <c r="E1880" s="2"/>
      <c r="G1880" s="10"/>
      <c r="M1880" s="2"/>
      <c r="Q1880" s="2"/>
      <c r="S1880" s="10"/>
    </row>
    <row r="1881" spans="5:19" x14ac:dyDescent="0.25">
      <c r="E1881" s="2"/>
      <c r="G1881" s="10"/>
      <c r="M1881" s="2"/>
      <c r="Q1881" s="2"/>
      <c r="S1881" s="10"/>
    </row>
    <row r="1882" spans="5:19" x14ac:dyDescent="0.25">
      <c r="E1882" s="2"/>
      <c r="G1882" s="10"/>
      <c r="M1882" s="2"/>
      <c r="Q1882" s="2"/>
      <c r="S1882" s="10"/>
    </row>
    <row r="1883" spans="5:19" x14ac:dyDescent="0.25">
      <c r="E1883" s="2"/>
      <c r="G1883" s="10"/>
      <c r="M1883" s="2"/>
      <c r="Q1883" s="2"/>
      <c r="S1883" s="10"/>
    </row>
    <row r="1884" spans="5:19" x14ac:dyDescent="0.25">
      <c r="E1884" s="2"/>
      <c r="G1884" s="10"/>
      <c r="M1884" s="2"/>
      <c r="Q1884" s="2"/>
      <c r="S1884" s="10"/>
    </row>
    <row r="1885" spans="5:19" x14ac:dyDescent="0.25">
      <c r="E1885" s="2"/>
      <c r="G1885" s="10"/>
      <c r="M1885" s="2"/>
      <c r="Q1885" s="2"/>
      <c r="S1885" s="10"/>
    </row>
    <row r="1886" spans="5:19" x14ac:dyDescent="0.25">
      <c r="E1886" s="2"/>
      <c r="G1886" s="10"/>
      <c r="M1886" s="2"/>
      <c r="Q1886" s="2"/>
      <c r="S1886" s="10"/>
    </row>
    <row r="1887" spans="5:19" x14ac:dyDescent="0.25">
      <c r="E1887" s="2"/>
      <c r="G1887" s="10"/>
      <c r="M1887" s="2"/>
      <c r="Q1887" s="2"/>
      <c r="S1887" s="10"/>
    </row>
    <row r="1888" spans="5:19" x14ac:dyDescent="0.25">
      <c r="E1888" s="2"/>
      <c r="G1888" s="10"/>
      <c r="M1888" s="2"/>
      <c r="Q1888" s="2"/>
      <c r="S1888" s="10"/>
    </row>
    <row r="1889" spans="5:19" x14ac:dyDescent="0.25">
      <c r="E1889" s="2"/>
      <c r="G1889" s="10"/>
      <c r="M1889" s="2"/>
      <c r="Q1889" s="2"/>
      <c r="S1889" s="10"/>
    </row>
    <row r="1890" spans="5:19" x14ac:dyDescent="0.25">
      <c r="E1890" s="2"/>
      <c r="G1890" s="10"/>
      <c r="M1890" s="2"/>
      <c r="Q1890" s="2"/>
      <c r="S1890" s="10"/>
    </row>
    <row r="1891" spans="5:19" x14ac:dyDescent="0.25">
      <c r="E1891" s="2"/>
      <c r="G1891" s="10"/>
      <c r="M1891" s="2"/>
      <c r="Q1891" s="2"/>
      <c r="S1891" s="10"/>
    </row>
    <row r="1892" spans="5:19" x14ac:dyDescent="0.25">
      <c r="E1892" s="2"/>
      <c r="G1892" s="10"/>
      <c r="M1892" s="2"/>
      <c r="Q1892" s="2"/>
      <c r="S1892" s="10"/>
    </row>
    <row r="1893" spans="5:19" x14ac:dyDescent="0.25">
      <c r="E1893" s="2"/>
      <c r="G1893" s="10"/>
      <c r="M1893" s="2"/>
      <c r="Q1893" s="2"/>
      <c r="S1893" s="10"/>
    </row>
    <row r="1894" spans="5:19" x14ac:dyDescent="0.25">
      <c r="E1894" s="2"/>
      <c r="G1894" s="10"/>
      <c r="M1894" s="2"/>
      <c r="Q1894" s="2"/>
      <c r="S1894" s="10"/>
    </row>
    <row r="1895" spans="5:19" x14ac:dyDescent="0.25">
      <c r="E1895" s="2"/>
      <c r="G1895" s="10"/>
      <c r="M1895" s="2"/>
      <c r="Q1895" s="2"/>
      <c r="S1895" s="10"/>
    </row>
    <row r="1896" spans="5:19" x14ac:dyDescent="0.25">
      <c r="E1896" s="2"/>
      <c r="G1896" s="10"/>
      <c r="M1896" s="2"/>
      <c r="Q1896" s="2"/>
      <c r="S1896" s="10"/>
    </row>
    <row r="1897" spans="5:19" x14ac:dyDescent="0.25">
      <c r="E1897" s="2"/>
      <c r="G1897" s="10"/>
      <c r="M1897" s="2"/>
      <c r="Q1897" s="2"/>
      <c r="S1897" s="10"/>
    </row>
    <row r="1898" spans="5:19" x14ac:dyDescent="0.25">
      <c r="E1898" s="2"/>
      <c r="G1898" s="10"/>
      <c r="M1898" s="2"/>
      <c r="Q1898" s="2"/>
      <c r="S1898" s="10"/>
    </row>
    <row r="1899" spans="5:19" x14ac:dyDescent="0.25">
      <c r="E1899" s="2"/>
      <c r="G1899" s="10"/>
      <c r="M1899" s="2"/>
      <c r="Q1899" s="2"/>
      <c r="S1899" s="10"/>
    </row>
    <row r="1900" spans="5:19" x14ac:dyDescent="0.25">
      <c r="E1900" s="2"/>
      <c r="G1900" s="10"/>
      <c r="M1900" s="2"/>
      <c r="Q1900" s="2"/>
      <c r="S1900" s="10"/>
    </row>
    <row r="1901" spans="5:19" x14ac:dyDescent="0.25">
      <c r="E1901" s="2"/>
      <c r="G1901" s="10"/>
      <c r="M1901" s="2"/>
      <c r="Q1901" s="2"/>
      <c r="S1901" s="10"/>
    </row>
    <row r="1902" spans="5:19" x14ac:dyDescent="0.25">
      <c r="E1902" s="2"/>
      <c r="G1902" s="10"/>
      <c r="M1902" s="2"/>
      <c r="Q1902" s="2"/>
      <c r="S1902" s="10"/>
    </row>
    <row r="1903" spans="5:19" x14ac:dyDescent="0.25">
      <c r="E1903" s="2"/>
      <c r="G1903" s="10"/>
      <c r="M1903" s="2"/>
      <c r="Q1903" s="2"/>
      <c r="S1903" s="10"/>
    </row>
    <row r="1904" spans="5:19" x14ac:dyDescent="0.25">
      <c r="E1904" s="2"/>
      <c r="G1904" s="10"/>
      <c r="M1904" s="2"/>
      <c r="Q1904" s="2"/>
      <c r="S1904" s="10"/>
    </row>
    <row r="1905" spans="5:19" x14ac:dyDescent="0.25">
      <c r="E1905" s="2"/>
      <c r="G1905" s="10"/>
      <c r="M1905" s="2"/>
      <c r="Q1905" s="2"/>
      <c r="S1905" s="10"/>
    </row>
    <row r="1906" spans="5:19" x14ac:dyDescent="0.25">
      <c r="E1906" s="2"/>
      <c r="G1906" s="10"/>
      <c r="M1906" s="2"/>
      <c r="Q1906" s="2"/>
      <c r="S1906" s="10"/>
    </row>
    <row r="1907" spans="5:19" x14ac:dyDescent="0.25">
      <c r="E1907" s="2"/>
      <c r="G1907" s="10"/>
      <c r="M1907" s="2"/>
      <c r="Q1907" s="2"/>
      <c r="S1907" s="10"/>
    </row>
    <row r="1908" spans="5:19" x14ac:dyDescent="0.25">
      <c r="E1908" s="2"/>
      <c r="G1908" s="10"/>
      <c r="M1908" s="2"/>
      <c r="Q1908" s="2"/>
      <c r="S1908" s="10"/>
    </row>
    <row r="1909" spans="5:19" x14ac:dyDescent="0.25">
      <c r="E1909" s="2"/>
      <c r="G1909" s="10"/>
      <c r="M1909" s="2"/>
      <c r="Q1909" s="2"/>
      <c r="S1909" s="10"/>
    </row>
    <row r="1910" spans="5:19" x14ac:dyDescent="0.25">
      <c r="E1910" s="2"/>
      <c r="G1910" s="10"/>
      <c r="M1910" s="2"/>
      <c r="Q1910" s="2"/>
      <c r="S1910" s="10"/>
    </row>
    <row r="1911" spans="5:19" x14ac:dyDescent="0.25">
      <c r="E1911" s="2"/>
      <c r="G1911" s="10"/>
      <c r="M1911" s="2"/>
      <c r="Q1911" s="2"/>
      <c r="S1911" s="10"/>
    </row>
    <row r="1912" spans="5:19" x14ac:dyDescent="0.25">
      <c r="E1912" s="2"/>
      <c r="G1912" s="10"/>
      <c r="M1912" s="2"/>
      <c r="Q1912" s="2"/>
      <c r="S1912" s="10"/>
    </row>
    <row r="1913" spans="5:19" x14ac:dyDescent="0.25">
      <c r="E1913" s="2"/>
      <c r="G1913" s="10"/>
      <c r="M1913" s="2"/>
      <c r="Q1913" s="2"/>
      <c r="S1913" s="10"/>
    </row>
    <row r="1914" spans="5:19" x14ac:dyDescent="0.25">
      <c r="E1914" s="2"/>
      <c r="G1914" s="10"/>
      <c r="M1914" s="2"/>
      <c r="Q1914" s="2"/>
      <c r="S1914" s="10"/>
    </row>
    <row r="1915" spans="5:19" x14ac:dyDescent="0.25">
      <c r="E1915" s="2"/>
      <c r="G1915" s="10"/>
      <c r="M1915" s="2"/>
      <c r="Q1915" s="2"/>
      <c r="S1915" s="10"/>
    </row>
    <row r="1916" spans="5:19" x14ac:dyDescent="0.25">
      <c r="E1916" s="2"/>
      <c r="G1916" s="10"/>
      <c r="M1916" s="2"/>
      <c r="Q1916" s="2"/>
      <c r="S1916" s="10"/>
    </row>
    <row r="1917" spans="5:19" x14ac:dyDescent="0.25">
      <c r="E1917" s="2"/>
      <c r="G1917" s="10"/>
      <c r="M1917" s="2"/>
      <c r="Q1917" s="2"/>
      <c r="S1917" s="10"/>
    </row>
    <row r="1918" spans="5:19" x14ac:dyDescent="0.25">
      <c r="E1918" s="2"/>
      <c r="G1918" s="10"/>
      <c r="M1918" s="2"/>
      <c r="Q1918" s="2"/>
      <c r="S1918" s="10"/>
    </row>
    <row r="1919" spans="5:19" x14ac:dyDescent="0.25">
      <c r="E1919" s="2"/>
      <c r="G1919" s="10"/>
      <c r="M1919" s="2"/>
      <c r="Q1919" s="2"/>
      <c r="S1919" s="10"/>
    </row>
    <row r="1920" spans="5:19" x14ac:dyDescent="0.25">
      <c r="E1920" s="2"/>
      <c r="G1920" s="10"/>
      <c r="M1920" s="2"/>
      <c r="Q1920" s="2"/>
      <c r="S1920" s="10"/>
    </row>
    <row r="1921" spans="5:19" x14ac:dyDescent="0.25">
      <c r="E1921" s="2"/>
      <c r="G1921" s="10"/>
      <c r="M1921" s="2"/>
      <c r="Q1921" s="2"/>
      <c r="S1921" s="10"/>
    </row>
    <row r="1922" spans="5:19" x14ac:dyDescent="0.25">
      <c r="E1922" s="2"/>
      <c r="G1922" s="10"/>
      <c r="M1922" s="2"/>
      <c r="Q1922" s="2"/>
      <c r="S1922" s="10"/>
    </row>
    <row r="1923" spans="5:19" x14ac:dyDescent="0.25">
      <c r="E1923" s="2"/>
      <c r="G1923" s="10"/>
      <c r="M1923" s="2"/>
      <c r="Q1923" s="2"/>
      <c r="S1923" s="10"/>
    </row>
    <row r="1924" spans="5:19" x14ac:dyDescent="0.25">
      <c r="E1924" s="2"/>
      <c r="G1924" s="10"/>
      <c r="M1924" s="2"/>
      <c r="Q1924" s="2"/>
      <c r="S1924" s="10"/>
    </row>
    <row r="1925" spans="5:19" x14ac:dyDescent="0.25">
      <c r="E1925" s="2"/>
      <c r="G1925" s="10"/>
      <c r="M1925" s="2"/>
      <c r="Q1925" s="2"/>
      <c r="S1925" s="10"/>
    </row>
    <row r="1926" spans="5:19" x14ac:dyDescent="0.25">
      <c r="E1926" s="2"/>
      <c r="G1926" s="10"/>
      <c r="M1926" s="2"/>
      <c r="Q1926" s="2"/>
      <c r="S1926" s="10"/>
    </row>
    <row r="1927" spans="5:19" x14ac:dyDescent="0.25">
      <c r="E1927" s="2"/>
      <c r="G1927" s="10"/>
      <c r="M1927" s="2"/>
      <c r="Q1927" s="2"/>
      <c r="S1927" s="10"/>
    </row>
    <row r="1928" spans="5:19" x14ac:dyDescent="0.25">
      <c r="E1928" s="2"/>
      <c r="G1928" s="10"/>
      <c r="M1928" s="2"/>
      <c r="Q1928" s="2"/>
      <c r="S1928" s="10"/>
    </row>
    <row r="1929" spans="5:19" x14ac:dyDescent="0.25">
      <c r="E1929" s="2"/>
      <c r="G1929" s="10"/>
      <c r="M1929" s="2"/>
      <c r="Q1929" s="2"/>
      <c r="S1929" s="10"/>
    </row>
    <row r="1930" spans="5:19" x14ac:dyDescent="0.25">
      <c r="E1930" s="2"/>
      <c r="G1930" s="10"/>
      <c r="M1930" s="2"/>
      <c r="Q1930" s="2"/>
      <c r="S1930" s="10"/>
    </row>
    <row r="1931" spans="5:19" x14ac:dyDescent="0.25">
      <c r="E1931" s="2"/>
      <c r="G1931" s="10"/>
      <c r="M1931" s="2"/>
      <c r="Q1931" s="2"/>
      <c r="S1931" s="10"/>
    </row>
    <row r="1932" spans="5:19" x14ac:dyDescent="0.25">
      <c r="E1932" s="2"/>
      <c r="G1932" s="10"/>
      <c r="M1932" s="2"/>
      <c r="Q1932" s="2"/>
      <c r="S1932" s="10"/>
    </row>
    <row r="1933" spans="5:19" x14ac:dyDescent="0.25">
      <c r="E1933" s="2"/>
      <c r="G1933" s="10"/>
      <c r="M1933" s="2"/>
      <c r="Q1933" s="2"/>
      <c r="S1933" s="10"/>
    </row>
    <row r="1934" spans="5:19" x14ac:dyDescent="0.25">
      <c r="E1934" s="2"/>
      <c r="G1934" s="10"/>
      <c r="M1934" s="2"/>
      <c r="Q1934" s="2"/>
      <c r="S1934" s="10"/>
    </row>
    <row r="1935" spans="5:19" x14ac:dyDescent="0.25">
      <c r="E1935" s="2"/>
      <c r="G1935" s="10"/>
      <c r="M1935" s="2"/>
      <c r="Q1935" s="2"/>
      <c r="S1935" s="10"/>
    </row>
    <row r="1936" spans="5:19" x14ac:dyDescent="0.25">
      <c r="E1936" s="2"/>
      <c r="G1936" s="10"/>
      <c r="M1936" s="2"/>
      <c r="Q1936" s="2"/>
      <c r="S1936" s="10"/>
    </row>
    <row r="1937" spans="5:19" x14ac:dyDescent="0.25">
      <c r="E1937" s="2"/>
      <c r="G1937" s="10"/>
      <c r="M1937" s="2"/>
      <c r="Q1937" s="2"/>
      <c r="S1937" s="10"/>
    </row>
    <row r="1938" spans="5:19" x14ac:dyDescent="0.25">
      <c r="E1938" s="2"/>
      <c r="G1938" s="10"/>
      <c r="M1938" s="2"/>
      <c r="Q1938" s="2"/>
      <c r="S1938" s="10"/>
    </row>
    <row r="1939" spans="5:19" x14ac:dyDescent="0.25">
      <c r="E1939" s="2"/>
      <c r="G1939" s="10"/>
      <c r="M1939" s="2"/>
      <c r="Q1939" s="2"/>
      <c r="S1939" s="10"/>
    </row>
    <row r="1940" spans="5:19" x14ac:dyDescent="0.25">
      <c r="E1940" s="2"/>
      <c r="G1940" s="10"/>
      <c r="M1940" s="2"/>
      <c r="Q1940" s="2"/>
      <c r="S1940" s="10"/>
    </row>
    <row r="1941" spans="5:19" x14ac:dyDescent="0.25">
      <c r="E1941" s="2"/>
      <c r="G1941" s="10"/>
      <c r="M1941" s="2"/>
      <c r="Q1941" s="2"/>
      <c r="S1941" s="10"/>
    </row>
    <row r="1942" spans="5:19" x14ac:dyDescent="0.25">
      <c r="E1942" s="2"/>
      <c r="G1942" s="10"/>
      <c r="M1942" s="2"/>
      <c r="Q1942" s="2"/>
      <c r="S1942" s="10"/>
    </row>
    <row r="1943" spans="5:19" x14ac:dyDescent="0.25">
      <c r="E1943" s="2"/>
      <c r="G1943" s="10"/>
      <c r="M1943" s="2"/>
      <c r="Q1943" s="2"/>
      <c r="S1943" s="10"/>
    </row>
    <row r="1944" spans="5:19" x14ac:dyDescent="0.25">
      <c r="E1944" s="2"/>
      <c r="G1944" s="10"/>
      <c r="M1944" s="2"/>
      <c r="Q1944" s="2"/>
      <c r="S1944" s="10"/>
    </row>
    <row r="1945" spans="5:19" x14ac:dyDescent="0.25">
      <c r="E1945" s="2"/>
      <c r="G1945" s="10"/>
      <c r="M1945" s="2"/>
      <c r="Q1945" s="2"/>
      <c r="S1945" s="10"/>
    </row>
    <row r="1946" spans="5:19" x14ac:dyDescent="0.25">
      <c r="E1946" s="2"/>
      <c r="G1946" s="10"/>
      <c r="M1946" s="2"/>
      <c r="Q1946" s="2"/>
      <c r="S1946" s="10"/>
    </row>
    <row r="1947" spans="5:19" x14ac:dyDescent="0.25">
      <c r="E1947" s="2"/>
      <c r="G1947" s="10"/>
      <c r="M1947" s="2"/>
      <c r="Q1947" s="2"/>
      <c r="S1947" s="10"/>
    </row>
    <row r="1948" spans="5:19" x14ac:dyDescent="0.25">
      <c r="E1948" s="2"/>
      <c r="G1948" s="10"/>
      <c r="M1948" s="2"/>
      <c r="Q1948" s="2"/>
      <c r="S1948" s="10"/>
    </row>
    <row r="1949" spans="5:19" x14ac:dyDescent="0.25">
      <c r="E1949" s="2"/>
      <c r="G1949" s="10"/>
      <c r="M1949" s="2"/>
      <c r="Q1949" s="2"/>
      <c r="S1949" s="10"/>
    </row>
    <row r="1950" spans="5:19" x14ac:dyDescent="0.25">
      <c r="E1950" s="2"/>
      <c r="G1950" s="10"/>
      <c r="M1950" s="2"/>
      <c r="Q1950" s="2"/>
      <c r="S1950" s="10"/>
    </row>
    <row r="1951" spans="5:19" x14ac:dyDescent="0.25">
      <c r="E1951" s="2"/>
      <c r="G1951" s="10"/>
      <c r="M1951" s="2"/>
      <c r="Q1951" s="2"/>
      <c r="S1951" s="10"/>
    </row>
    <row r="1952" spans="5:19" x14ac:dyDescent="0.25">
      <c r="E1952" s="2"/>
      <c r="G1952" s="10"/>
      <c r="M1952" s="2"/>
      <c r="Q1952" s="2"/>
      <c r="S1952" s="10"/>
    </row>
    <row r="1953" spans="5:19" x14ac:dyDescent="0.25">
      <c r="E1953" s="2"/>
      <c r="G1953" s="10"/>
      <c r="M1953" s="2"/>
      <c r="Q1953" s="2"/>
      <c r="S1953" s="10"/>
    </row>
    <row r="1954" spans="5:19" x14ac:dyDescent="0.25">
      <c r="E1954" s="2"/>
      <c r="G1954" s="10"/>
      <c r="M1954" s="2"/>
      <c r="Q1954" s="2"/>
      <c r="S1954" s="10"/>
    </row>
    <row r="1955" spans="5:19" x14ac:dyDescent="0.25">
      <c r="E1955" s="2"/>
      <c r="G1955" s="10"/>
      <c r="M1955" s="2"/>
      <c r="Q1955" s="2"/>
      <c r="S1955" s="10"/>
    </row>
    <row r="1956" spans="5:19" x14ac:dyDescent="0.25">
      <c r="E1956" s="2"/>
      <c r="G1956" s="10"/>
      <c r="M1956" s="2"/>
      <c r="Q1956" s="2"/>
      <c r="S1956" s="10"/>
    </row>
    <row r="1957" spans="5:19" x14ac:dyDescent="0.25">
      <c r="E1957" s="2"/>
      <c r="G1957" s="10"/>
      <c r="M1957" s="2"/>
      <c r="Q1957" s="2"/>
      <c r="S1957" s="10"/>
    </row>
    <row r="1958" spans="5:19" x14ac:dyDescent="0.25">
      <c r="E1958" s="2"/>
      <c r="G1958" s="10"/>
      <c r="M1958" s="2"/>
      <c r="Q1958" s="2"/>
      <c r="S1958" s="10"/>
    </row>
    <row r="1959" spans="5:19" x14ac:dyDescent="0.25">
      <c r="E1959" s="2"/>
      <c r="G1959" s="10"/>
      <c r="M1959" s="2"/>
      <c r="Q1959" s="2"/>
      <c r="S1959" s="10"/>
    </row>
    <row r="1960" spans="5:19" x14ac:dyDescent="0.25">
      <c r="E1960" s="2"/>
      <c r="G1960" s="10"/>
      <c r="M1960" s="2"/>
      <c r="Q1960" s="2"/>
      <c r="S1960" s="10"/>
    </row>
    <row r="1961" spans="5:19" x14ac:dyDescent="0.25">
      <c r="E1961" s="2"/>
      <c r="G1961" s="10"/>
      <c r="M1961" s="2"/>
      <c r="Q1961" s="2"/>
      <c r="S1961" s="10"/>
    </row>
    <row r="1962" spans="5:19" x14ac:dyDescent="0.25">
      <c r="E1962" s="2"/>
      <c r="G1962" s="10"/>
      <c r="M1962" s="2"/>
      <c r="Q1962" s="2"/>
      <c r="S1962" s="10"/>
    </row>
    <row r="1963" spans="5:19" x14ac:dyDescent="0.25">
      <c r="E1963" s="2"/>
      <c r="G1963" s="10"/>
      <c r="M1963" s="2"/>
      <c r="Q1963" s="2"/>
      <c r="S1963" s="10"/>
    </row>
    <row r="1964" spans="5:19" x14ac:dyDescent="0.25">
      <c r="E1964" s="2"/>
      <c r="G1964" s="10"/>
      <c r="M1964" s="2"/>
      <c r="Q1964" s="2"/>
      <c r="S1964" s="10"/>
    </row>
    <row r="1965" spans="5:19" x14ac:dyDescent="0.25">
      <c r="E1965" s="2"/>
      <c r="G1965" s="10"/>
      <c r="M1965" s="2"/>
      <c r="Q1965" s="2"/>
      <c r="S1965" s="10"/>
    </row>
    <row r="1966" spans="5:19" x14ac:dyDescent="0.25">
      <c r="E1966" s="2"/>
      <c r="G1966" s="10"/>
      <c r="M1966" s="2"/>
      <c r="Q1966" s="2"/>
      <c r="S1966" s="10"/>
    </row>
    <row r="1967" spans="5:19" x14ac:dyDescent="0.25">
      <c r="E1967" s="2"/>
      <c r="G1967" s="10"/>
      <c r="M1967" s="2"/>
      <c r="Q1967" s="2"/>
      <c r="S1967" s="10"/>
    </row>
    <row r="1968" spans="5:19" x14ac:dyDescent="0.25">
      <c r="E1968" s="2"/>
      <c r="G1968" s="10"/>
      <c r="M1968" s="2"/>
      <c r="Q1968" s="2"/>
      <c r="S1968" s="10"/>
    </row>
    <row r="1969" spans="5:19" x14ac:dyDescent="0.25">
      <c r="E1969" s="2"/>
      <c r="G1969" s="10"/>
      <c r="M1969" s="2"/>
      <c r="Q1969" s="2"/>
      <c r="S1969" s="10"/>
    </row>
    <row r="1970" spans="5:19" x14ac:dyDescent="0.25">
      <c r="E1970" s="2"/>
      <c r="G1970" s="10"/>
      <c r="M1970" s="2"/>
      <c r="Q1970" s="2"/>
      <c r="S1970" s="10"/>
    </row>
    <row r="1971" spans="5:19" x14ac:dyDescent="0.25">
      <c r="E1971" s="2"/>
      <c r="G1971" s="10"/>
      <c r="M1971" s="2"/>
      <c r="Q1971" s="2"/>
      <c r="S1971" s="10"/>
    </row>
    <row r="1972" spans="5:19" x14ac:dyDescent="0.25">
      <c r="E1972" s="2"/>
      <c r="G1972" s="10"/>
      <c r="M1972" s="2"/>
      <c r="Q1972" s="2"/>
      <c r="S1972" s="10"/>
    </row>
    <row r="1973" spans="5:19" x14ac:dyDescent="0.25">
      <c r="E1973" s="2"/>
      <c r="G1973" s="10"/>
      <c r="M1973" s="2"/>
      <c r="Q1973" s="2"/>
      <c r="S1973" s="10"/>
    </row>
    <row r="1974" spans="5:19" x14ac:dyDescent="0.25">
      <c r="E1974" s="2"/>
      <c r="G1974" s="10"/>
      <c r="M1974" s="2"/>
      <c r="Q1974" s="2"/>
      <c r="S1974" s="10"/>
    </row>
    <row r="1975" spans="5:19" x14ac:dyDescent="0.25">
      <c r="E1975" s="2"/>
      <c r="G1975" s="10"/>
      <c r="M1975" s="2"/>
      <c r="Q1975" s="2"/>
      <c r="S1975" s="10"/>
    </row>
    <row r="1976" spans="5:19" x14ac:dyDescent="0.25">
      <c r="E1976" s="2"/>
      <c r="G1976" s="10"/>
      <c r="M1976" s="2"/>
      <c r="Q1976" s="2"/>
      <c r="S1976" s="10"/>
    </row>
    <row r="1977" spans="5:19" x14ac:dyDescent="0.25">
      <c r="E1977" s="2"/>
      <c r="G1977" s="10"/>
      <c r="M1977" s="2"/>
      <c r="Q1977" s="2"/>
      <c r="S1977" s="10"/>
    </row>
    <row r="1978" spans="5:19" x14ac:dyDescent="0.25">
      <c r="E1978" s="2"/>
      <c r="G1978" s="10"/>
      <c r="M1978" s="2"/>
      <c r="Q1978" s="2"/>
      <c r="S1978" s="10"/>
    </row>
    <row r="1979" spans="5:19" x14ac:dyDescent="0.25">
      <c r="E1979" s="2"/>
      <c r="G1979" s="10"/>
      <c r="M1979" s="2"/>
      <c r="Q1979" s="2"/>
      <c r="S1979" s="10"/>
    </row>
    <row r="1980" spans="5:19" x14ac:dyDescent="0.25">
      <c r="E1980" s="2"/>
      <c r="G1980" s="10"/>
      <c r="M1980" s="2"/>
      <c r="Q1980" s="2"/>
      <c r="S1980" s="10"/>
    </row>
    <row r="1981" spans="5:19" x14ac:dyDescent="0.25">
      <c r="E1981" s="2"/>
      <c r="G1981" s="10"/>
      <c r="M1981" s="2"/>
      <c r="Q1981" s="2"/>
      <c r="S1981" s="10"/>
    </row>
    <row r="1982" spans="5:19" x14ac:dyDescent="0.25">
      <c r="E1982" s="2"/>
      <c r="G1982" s="10"/>
      <c r="M1982" s="2"/>
      <c r="Q1982" s="2"/>
      <c r="S1982" s="10"/>
    </row>
    <row r="1983" spans="5:19" x14ac:dyDescent="0.25">
      <c r="E1983" s="2"/>
      <c r="G1983" s="10"/>
      <c r="M1983" s="2"/>
      <c r="Q1983" s="2"/>
      <c r="S1983" s="10"/>
    </row>
    <row r="1984" spans="5:19" x14ac:dyDescent="0.25">
      <c r="E1984" s="2"/>
      <c r="G1984" s="10"/>
      <c r="M1984" s="2"/>
      <c r="Q1984" s="2"/>
      <c r="S1984" s="10"/>
    </row>
    <row r="1985" spans="5:19" x14ac:dyDescent="0.25">
      <c r="E1985" s="2"/>
      <c r="G1985" s="10"/>
      <c r="M1985" s="2"/>
      <c r="Q1985" s="2"/>
      <c r="S1985" s="10"/>
    </row>
    <row r="1986" spans="5:19" x14ac:dyDescent="0.25">
      <c r="E1986" s="2"/>
      <c r="G1986" s="10"/>
      <c r="M1986" s="2"/>
      <c r="Q1986" s="2"/>
      <c r="S1986" s="10"/>
    </row>
    <row r="1987" spans="5:19" x14ac:dyDescent="0.25">
      <c r="E1987" s="2"/>
      <c r="G1987" s="10"/>
      <c r="M1987" s="2"/>
      <c r="Q1987" s="2"/>
      <c r="S1987" s="10"/>
    </row>
    <row r="1988" spans="5:19" x14ac:dyDescent="0.25">
      <c r="E1988" s="2"/>
      <c r="G1988" s="10"/>
      <c r="M1988" s="2"/>
      <c r="Q1988" s="2"/>
      <c r="S1988" s="10"/>
    </row>
    <row r="1989" spans="5:19" x14ac:dyDescent="0.25">
      <c r="E1989" s="2"/>
      <c r="G1989" s="10"/>
      <c r="M1989" s="2"/>
      <c r="Q1989" s="2"/>
      <c r="S1989" s="10"/>
    </row>
    <row r="1990" spans="5:19" x14ac:dyDescent="0.25">
      <c r="E1990" s="2"/>
      <c r="G1990" s="10"/>
      <c r="M1990" s="2"/>
      <c r="Q1990" s="2"/>
      <c r="S1990" s="10"/>
    </row>
    <row r="1991" spans="5:19" x14ac:dyDescent="0.25">
      <c r="E1991" s="2"/>
      <c r="G1991" s="10"/>
      <c r="M1991" s="2"/>
      <c r="Q1991" s="2"/>
      <c r="S1991" s="10"/>
    </row>
    <row r="1992" spans="5:19" x14ac:dyDescent="0.25">
      <c r="E1992" s="2"/>
      <c r="G1992" s="10"/>
      <c r="M1992" s="2"/>
      <c r="Q1992" s="2"/>
      <c r="S1992" s="10"/>
    </row>
    <row r="1993" spans="5:19" x14ac:dyDescent="0.25">
      <c r="E1993" s="2"/>
      <c r="G1993" s="10"/>
      <c r="M1993" s="2"/>
      <c r="Q1993" s="2"/>
      <c r="S1993" s="10"/>
    </row>
    <row r="1994" spans="5:19" x14ac:dyDescent="0.25">
      <c r="E1994" s="2"/>
      <c r="G1994" s="10"/>
      <c r="M1994" s="2"/>
      <c r="Q1994" s="2"/>
      <c r="S1994" s="10"/>
    </row>
    <row r="1995" spans="5:19" x14ac:dyDescent="0.25">
      <c r="E1995" s="2"/>
      <c r="G1995" s="10"/>
      <c r="M1995" s="2"/>
      <c r="Q1995" s="2"/>
      <c r="S1995" s="10"/>
    </row>
    <row r="1996" spans="5:19" x14ac:dyDescent="0.25">
      <c r="E1996" s="2"/>
      <c r="G1996" s="10"/>
      <c r="M1996" s="2"/>
      <c r="Q1996" s="2"/>
      <c r="S1996" s="10"/>
    </row>
    <row r="1997" spans="5:19" x14ac:dyDescent="0.25">
      <c r="E1997" s="2"/>
      <c r="G1997" s="10"/>
      <c r="M1997" s="2"/>
      <c r="Q1997" s="2"/>
      <c r="S1997" s="10"/>
    </row>
    <row r="1998" spans="5:19" x14ac:dyDescent="0.25">
      <c r="E1998" s="2"/>
      <c r="G1998" s="10"/>
      <c r="M1998" s="2"/>
      <c r="Q1998" s="2"/>
      <c r="S1998" s="10"/>
    </row>
    <row r="1999" spans="5:19" x14ac:dyDescent="0.25">
      <c r="E1999" s="2"/>
      <c r="G1999" s="10"/>
      <c r="M1999" s="2"/>
      <c r="Q1999" s="2"/>
      <c r="S1999" s="10"/>
    </row>
    <row r="2000" spans="5:19" x14ac:dyDescent="0.25">
      <c r="E2000" s="2"/>
      <c r="G2000" s="10"/>
      <c r="M2000" s="2"/>
      <c r="Q2000" s="2"/>
      <c r="S2000" s="10"/>
    </row>
    <row r="2001" spans="5:19" x14ac:dyDescent="0.25">
      <c r="E2001" s="2"/>
      <c r="G2001" s="10"/>
      <c r="M2001" s="2"/>
      <c r="Q2001" s="2"/>
      <c r="S2001" s="10"/>
    </row>
    <row r="2002" spans="5:19" x14ac:dyDescent="0.25">
      <c r="E2002" s="2"/>
      <c r="G2002" s="10"/>
      <c r="M2002" s="2"/>
      <c r="Q2002" s="2"/>
      <c r="S2002" s="10"/>
    </row>
    <row r="2003" spans="5:19" x14ac:dyDescent="0.25">
      <c r="E2003" s="2"/>
      <c r="G2003" s="10"/>
      <c r="M2003" s="2"/>
      <c r="Q2003" s="2"/>
      <c r="S2003" s="10"/>
    </row>
    <row r="2004" spans="5:19" x14ac:dyDescent="0.25">
      <c r="E2004" s="2"/>
      <c r="G2004" s="10"/>
      <c r="M2004" s="2"/>
      <c r="Q2004" s="2"/>
      <c r="S2004" s="10"/>
    </row>
    <row r="2005" spans="5:19" x14ac:dyDescent="0.25">
      <c r="E2005" s="2"/>
      <c r="G2005" s="10"/>
      <c r="M2005" s="2"/>
      <c r="Q2005" s="2"/>
      <c r="S2005" s="10"/>
    </row>
    <row r="2006" spans="5:19" x14ac:dyDescent="0.25">
      <c r="E2006" s="2"/>
      <c r="G2006" s="10"/>
      <c r="M2006" s="2"/>
      <c r="Q2006" s="2"/>
      <c r="S2006" s="10"/>
    </row>
    <row r="2007" spans="5:19" x14ac:dyDescent="0.25">
      <c r="E2007" s="2"/>
      <c r="G2007" s="10"/>
      <c r="M2007" s="2"/>
      <c r="Q2007" s="2"/>
      <c r="S2007" s="10"/>
    </row>
    <row r="2008" spans="5:19" x14ac:dyDescent="0.25">
      <c r="E2008" s="2"/>
      <c r="G2008" s="10"/>
      <c r="M2008" s="2"/>
      <c r="Q2008" s="2"/>
      <c r="S2008" s="10"/>
    </row>
    <row r="2009" spans="5:19" x14ac:dyDescent="0.25">
      <c r="E2009" s="2"/>
      <c r="G2009" s="10"/>
      <c r="M2009" s="2"/>
      <c r="Q2009" s="2"/>
      <c r="S2009" s="10"/>
    </row>
    <row r="2010" spans="5:19" x14ac:dyDescent="0.25">
      <c r="E2010" s="2"/>
      <c r="G2010" s="10"/>
      <c r="M2010" s="2"/>
      <c r="Q2010" s="2"/>
      <c r="S2010" s="10"/>
    </row>
    <row r="2011" spans="5:19" x14ac:dyDescent="0.25">
      <c r="E2011" s="2"/>
      <c r="G2011" s="10"/>
      <c r="M2011" s="2"/>
      <c r="Q2011" s="2"/>
      <c r="S2011" s="10"/>
    </row>
    <row r="2012" spans="5:19" x14ac:dyDescent="0.25">
      <c r="E2012" s="2"/>
      <c r="G2012" s="10"/>
      <c r="M2012" s="2"/>
      <c r="Q2012" s="2"/>
      <c r="S2012" s="10"/>
    </row>
    <row r="2013" spans="5:19" x14ac:dyDescent="0.25">
      <c r="E2013" s="2"/>
      <c r="G2013" s="10"/>
      <c r="M2013" s="2"/>
      <c r="Q2013" s="2"/>
      <c r="S2013" s="10"/>
    </row>
    <row r="2014" spans="5:19" x14ac:dyDescent="0.25">
      <c r="E2014" s="2"/>
      <c r="G2014" s="10"/>
      <c r="M2014" s="2"/>
      <c r="Q2014" s="2"/>
      <c r="S2014" s="10"/>
    </row>
    <row r="2015" spans="5:19" x14ac:dyDescent="0.25">
      <c r="E2015" s="2"/>
      <c r="G2015" s="10"/>
      <c r="M2015" s="2"/>
      <c r="Q2015" s="2"/>
      <c r="S2015" s="10"/>
    </row>
    <row r="2016" spans="5:19" x14ac:dyDescent="0.25">
      <c r="E2016" s="2"/>
      <c r="G2016" s="10"/>
      <c r="M2016" s="2"/>
      <c r="Q2016" s="2"/>
      <c r="S2016" s="10"/>
    </row>
    <row r="2017" spans="5:19" x14ac:dyDescent="0.25">
      <c r="E2017" s="2"/>
      <c r="G2017" s="10"/>
      <c r="M2017" s="2"/>
      <c r="Q2017" s="2"/>
      <c r="S2017" s="10"/>
    </row>
    <row r="2018" spans="5:19" x14ac:dyDescent="0.25">
      <c r="E2018" s="2"/>
      <c r="G2018" s="10"/>
      <c r="M2018" s="2"/>
      <c r="Q2018" s="2"/>
      <c r="S2018" s="10"/>
    </row>
    <row r="2019" spans="5:19" x14ac:dyDescent="0.25">
      <c r="E2019" s="2"/>
      <c r="G2019" s="10"/>
      <c r="M2019" s="2"/>
      <c r="Q2019" s="2"/>
      <c r="S2019" s="10"/>
    </row>
    <row r="2020" spans="5:19" x14ac:dyDescent="0.25">
      <c r="E2020" s="2"/>
      <c r="G2020" s="10"/>
      <c r="M2020" s="2"/>
      <c r="Q2020" s="2"/>
      <c r="S2020" s="10"/>
    </row>
    <row r="2021" spans="5:19" x14ac:dyDescent="0.25">
      <c r="E2021" s="2"/>
      <c r="G2021" s="10"/>
      <c r="M2021" s="2"/>
      <c r="Q2021" s="2"/>
      <c r="S2021" s="10"/>
    </row>
    <row r="2022" spans="5:19" x14ac:dyDescent="0.25">
      <c r="E2022" s="2"/>
      <c r="G2022" s="10"/>
      <c r="M2022" s="2"/>
      <c r="Q2022" s="2"/>
      <c r="S2022" s="10"/>
    </row>
    <row r="2023" spans="5:19" x14ac:dyDescent="0.25">
      <c r="E2023" s="2"/>
      <c r="G2023" s="10"/>
      <c r="M2023" s="2"/>
      <c r="Q2023" s="2"/>
      <c r="S2023" s="10"/>
    </row>
    <row r="2024" spans="5:19" x14ac:dyDescent="0.25">
      <c r="E2024" s="2"/>
      <c r="G2024" s="10"/>
      <c r="M2024" s="2"/>
      <c r="Q2024" s="2"/>
      <c r="S2024" s="10"/>
    </row>
    <row r="2025" spans="5:19" x14ac:dyDescent="0.25">
      <c r="E2025" s="2"/>
      <c r="G2025" s="2"/>
    </row>
    <row r="2026" spans="5:19" x14ac:dyDescent="0.25">
      <c r="E2026" s="2"/>
      <c r="G2026" s="2"/>
    </row>
    <row r="2027" spans="5:19" x14ac:dyDescent="0.25">
      <c r="E2027" s="2"/>
      <c r="G2027" s="2"/>
    </row>
    <row r="2028" spans="5:19" x14ac:dyDescent="0.25">
      <c r="E2028" s="2"/>
      <c r="G2028" s="2"/>
    </row>
    <row r="2029" spans="5:19" x14ac:dyDescent="0.25">
      <c r="E2029" s="2"/>
      <c r="G2029" s="2"/>
    </row>
    <row r="2030" spans="5:19" x14ac:dyDescent="0.25">
      <c r="E2030" s="2"/>
      <c r="G2030" s="2"/>
    </row>
    <row r="2031" spans="5:19" x14ac:dyDescent="0.25">
      <c r="E2031" s="2"/>
      <c r="G2031" s="2"/>
    </row>
    <row r="2032" spans="5:19" x14ac:dyDescent="0.25">
      <c r="E2032" s="2"/>
      <c r="G2032" s="2"/>
    </row>
    <row r="2033" spans="5:7" x14ac:dyDescent="0.25">
      <c r="E2033" s="2"/>
      <c r="G2033" s="2"/>
    </row>
    <row r="2034" spans="5:7" x14ac:dyDescent="0.25">
      <c r="E2034" s="2"/>
      <c r="G2034" s="2"/>
    </row>
    <row r="2035" spans="5:7" x14ac:dyDescent="0.25">
      <c r="E2035" s="2"/>
      <c r="G2035" s="2"/>
    </row>
    <row r="2036" spans="5:7" x14ac:dyDescent="0.25">
      <c r="E2036" s="2"/>
      <c r="G2036" s="2"/>
    </row>
    <row r="2037" spans="5:7" x14ac:dyDescent="0.25">
      <c r="E2037" s="2"/>
      <c r="G2037" s="2"/>
    </row>
    <row r="2038" spans="5:7" x14ac:dyDescent="0.25">
      <c r="E2038" s="2"/>
      <c r="G2038" s="2"/>
    </row>
    <row r="2039" spans="5:7" x14ac:dyDescent="0.25">
      <c r="E2039" s="2"/>
      <c r="G2039" s="2"/>
    </row>
    <row r="2040" spans="5:7" x14ac:dyDescent="0.25">
      <c r="E2040" s="2"/>
      <c r="G2040" s="2"/>
    </row>
    <row r="2041" spans="5:7" x14ac:dyDescent="0.25">
      <c r="E2041" s="2"/>
      <c r="G2041" s="2"/>
    </row>
    <row r="2042" spans="5:7" x14ac:dyDescent="0.25">
      <c r="E2042" s="2"/>
      <c r="G2042" s="2"/>
    </row>
    <row r="2043" spans="5:7" x14ac:dyDescent="0.25">
      <c r="E2043" s="2"/>
      <c r="G2043" s="2"/>
    </row>
    <row r="2044" spans="5:7" x14ac:dyDescent="0.25">
      <c r="E2044" s="2"/>
      <c r="G2044" s="2"/>
    </row>
    <row r="2045" spans="5:7" x14ac:dyDescent="0.25">
      <c r="E2045" s="2"/>
      <c r="G2045" s="2"/>
    </row>
    <row r="2046" spans="5:7" x14ac:dyDescent="0.25">
      <c r="E2046" s="2"/>
      <c r="G2046" s="2"/>
    </row>
    <row r="2047" spans="5:7" x14ac:dyDescent="0.25">
      <c r="E2047" s="2"/>
      <c r="G2047" s="2"/>
    </row>
    <row r="2048" spans="5:7" x14ac:dyDescent="0.25">
      <c r="E2048" s="2"/>
      <c r="G2048" s="2"/>
    </row>
    <row r="2049" spans="5:7" x14ac:dyDescent="0.25">
      <c r="E2049" s="2"/>
      <c r="G2049" s="2"/>
    </row>
    <row r="2050" spans="5:7" x14ac:dyDescent="0.25">
      <c r="E2050" s="2"/>
      <c r="G2050" s="2"/>
    </row>
    <row r="2051" spans="5:7" x14ac:dyDescent="0.25">
      <c r="E2051" s="2"/>
      <c r="G2051" s="2"/>
    </row>
    <row r="2052" spans="5:7" x14ac:dyDescent="0.25">
      <c r="E2052" s="2"/>
      <c r="G2052" s="2"/>
    </row>
    <row r="2053" spans="5:7" x14ac:dyDescent="0.25">
      <c r="E2053" s="2"/>
      <c r="G2053" s="2"/>
    </row>
    <row r="2054" spans="5:7" x14ac:dyDescent="0.25">
      <c r="E2054" s="2"/>
      <c r="G2054" s="2"/>
    </row>
    <row r="2055" spans="5:7" x14ac:dyDescent="0.25">
      <c r="E2055" s="2"/>
      <c r="G2055" s="2"/>
    </row>
    <row r="2056" spans="5:7" x14ac:dyDescent="0.25">
      <c r="E2056" s="2"/>
      <c r="G2056" s="2"/>
    </row>
    <row r="2057" spans="5:7" x14ac:dyDescent="0.25">
      <c r="E2057" s="2"/>
      <c r="G2057" s="2"/>
    </row>
    <row r="2058" spans="5:7" x14ac:dyDescent="0.25">
      <c r="E2058" s="2"/>
      <c r="G2058" s="2"/>
    </row>
    <row r="2059" spans="5:7" x14ac:dyDescent="0.25">
      <c r="E2059" s="2"/>
      <c r="G2059" s="2"/>
    </row>
    <row r="2060" spans="5:7" x14ac:dyDescent="0.25">
      <c r="E2060" s="2"/>
      <c r="G2060" s="2"/>
    </row>
    <row r="2061" spans="5:7" x14ac:dyDescent="0.25">
      <c r="E2061" s="2"/>
      <c r="G2061" s="2"/>
    </row>
    <row r="2062" spans="5:7" x14ac:dyDescent="0.25">
      <c r="E2062" s="2"/>
      <c r="G2062" s="2"/>
    </row>
    <row r="2063" spans="5:7" x14ac:dyDescent="0.25">
      <c r="E2063" s="2"/>
      <c r="G2063" s="2"/>
    </row>
    <row r="2064" spans="5:7" x14ac:dyDescent="0.25">
      <c r="E2064" s="2"/>
      <c r="G2064" s="2"/>
    </row>
    <row r="2065" spans="5:7" x14ac:dyDescent="0.25">
      <c r="E2065" s="2"/>
      <c r="G2065" s="2"/>
    </row>
    <row r="2066" spans="5:7" x14ac:dyDescent="0.25">
      <c r="E2066" s="2"/>
      <c r="G2066" s="2"/>
    </row>
    <row r="2067" spans="5:7" x14ac:dyDescent="0.25">
      <c r="E2067" s="2"/>
      <c r="G2067" s="2"/>
    </row>
    <row r="2068" spans="5:7" x14ac:dyDescent="0.25">
      <c r="E2068" s="2"/>
      <c r="G2068" s="2"/>
    </row>
    <row r="2069" spans="5:7" x14ac:dyDescent="0.25">
      <c r="E2069" s="2"/>
      <c r="G2069" s="2"/>
    </row>
    <row r="2070" spans="5:7" x14ac:dyDescent="0.25">
      <c r="E2070" s="2"/>
      <c r="G2070" s="2"/>
    </row>
    <row r="2071" spans="5:7" x14ac:dyDescent="0.25">
      <c r="E2071" s="2"/>
      <c r="G2071" s="2"/>
    </row>
    <row r="2072" spans="5:7" x14ac:dyDescent="0.25">
      <c r="E2072" s="2"/>
      <c r="G2072" s="2"/>
    </row>
    <row r="2073" spans="5:7" x14ac:dyDescent="0.25">
      <c r="E2073" s="2"/>
      <c r="G2073" s="2"/>
    </row>
    <row r="2074" spans="5:7" x14ac:dyDescent="0.25">
      <c r="E2074" s="2"/>
      <c r="G2074" s="2"/>
    </row>
    <row r="2075" spans="5:7" x14ac:dyDescent="0.25">
      <c r="E2075" s="2"/>
      <c r="G2075" s="2"/>
    </row>
    <row r="2076" spans="5:7" x14ac:dyDescent="0.25">
      <c r="E2076" s="2"/>
      <c r="G2076" s="2"/>
    </row>
    <row r="2077" spans="5:7" x14ac:dyDescent="0.25">
      <c r="E2077" s="2"/>
      <c r="G2077" s="2"/>
    </row>
    <row r="2078" spans="5:7" x14ac:dyDescent="0.25">
      <c r="E2078" s="2"/>
      <c r="G2078" s="2"/>
    </row>
    <row r="2079" spans="5:7" x14ac:dyDescent="0.25">
      <c r="E2079" s="2"/>
      <c r="G2079" s="2"/>
    </row>
    <row r="2080" spans="5:7" x14ac:dyDescent="0.25">
      <c r="E2080" s="2"/>
      <c r="G2080" s="2"/>
    </row>
    <row r="2081" spans="5:7" x14ac:dyDescent="0.25">
      <c r="E2081" s="2"/>
      <c r="G2081" s="2"/>
    </row>
    <row r="2082" spans="5:7" x14ac:dyDescent="0.25">
      <c r="E2082" s="2"/>
      <c r="G2082" s="2"/>
    </row>
    <row r="2083" spans="5:7" x14ac:dyDescent="0.25">
      <c r="E2083" s="2"/>
      <c r="G2083" s="2"/>
    </row>
    <row r="2084" spans="5:7" x14ac:dyDescent="0.25">
      <c r="E2084" s="2"/>
      <c r="G2084" s="2"/>
    </row>
    <row r="2085" spans="5:7" x14ac:dyDescent="0.25">
      <c r="E2085" s="2"/>
      <c r="G2085" s="2"/>
    </row>
    <row r="2086" spans="5:7" x14ac:dyDescent="0.25">
      <c r="E2086" s="2"/>
      <c r="G2086" s="2"/>
    </row>
    <row r="2087" spans="5:7" x14ac:dyDescent="0.25">
      <c r="E2087" s="2"/>
      <c r="G2087" s="2"/>
    </row>
    <row r="2088" spans="5:7" x14ac:dyDescent="0.25">
      <c r="E2088" s="2"/>
      <c r="G2088" s="2"/>
    </row>
    <row r="2089" spans="5:7" x14ac:dyDescent="0.25">
      <c r="E2089" s="2"/>
      <c r="G2089" s="2"/>
    </row>
    <row r="2090" spans="5:7" x14ac:dyDescent="0.25">
      <c r="E2090" s="2"/>
      <c r="G2090" s="2"/>
    </row>
    <row r="2091" spans="5:7" x14ac:dyDescent="0.25">
      <c r="E2091" s="2"/>
      <c r="G2091" s="2"/>
    </row>
    <row r="2092" spans="5:7" x14ac:dyDescent="0.25">
      <c r="E2092" s="2"/>
      <c r="G2092" s="2"/>
    </row>
    <row r="2093" spans="5:7" x14ac:dyDescent="0.25">
      <c r="E2093" s="2"/>
      <c r="G2093" s="2"/>
    </row>
    <row r="2094" spans="5:7" x14ac:dyDescent="0.25">
      <c r="E2094" s="2"/>
      <c r="G2094" s="2"/>
    </row>
    <row r="2095" spans="5:7" x14ac:dyDescent="0.25">
      <c r="E2095" s="2"/>
      <c r="G2095" s="2"/>
    </row>
    <row r="2096" spans="5:7" x14ac:dyDescent="0.25">
      <c r="E2096" s="2"/>
      <c r="G2096" s="2"/>
    </row>
    <row r="2097" spans="5:7" x14ac:dyDescent="0.25">
      <c r="E2097" s="2"/>
      <c r="G2097" s="2"/>
    </row>
    <row r="2098" spans="5:7" x14ac:dyDescent="0.25">
      <c r="E2098" s="2"/>
      <c r="G2098" s="2"/>
    </row>
    <row r="2099" spans="5:7" x14ac:dyDescent="0.25">
      <c r="E2099" s="2"/>
      <c r="G2099" s="2"/>
    </row>
    <row r="2100" spans="5:7" x14ac:dyDescent="0.25">
      <c r="E2100" s="2"/>
      <c r="G2100" s="2"/>
    </row>
    <row r="2101" spans="5:7" x14ac:dyDescent="0.25">
      <c r="E2101" s="2"/>
      <c r="G2101" s="2"/>
    </row>
    <row r="2102" spans="5:7" x14ac:dyDescent="0.25">
      <c r="E2102" s="2"/>
      <c r="G2102" s="2"/>
    </row>
    <row r="2103" spans="5:7" x14ac:dyDescent="0.25">
      <c r="E2103" s="2"/>
      <c r="G2103" s="2"/>
    </row>
    <row r="2104" spans="5:7" x14ac:dyDescent="0.25">
      <c r="E2104" s="2"/>
      <c r="G2104" s="2"/>
    </row>
    <row r="2105" spans="5:7" x14ac:dyDescent="0.25">
      <c r="E2105" s="2"/>
      <c r="G2105" s="2"/>
    </row>
    <row r="2106" spans="5:7" x14ac:dyDescent="0.25">
      <c r="E2106" s="2"/>
      <c r="G2106" s="2"/>
    </row>
    <row r="2107" spans="5:7" x14ac:dyDescent="0.25">
      <c r="E2107" s="2"/>
      <c r="G2107" s="2"/>
    </row>
    <row r="2108" spans="5:7" x14ac:dyDescent="0.25">
      <c r="E2108" s="2"/>
      <c r="G2108" s="2"/>
    </row>
    <row r="2109" spans="5:7" x14ac:dyDescent="0.25">
      <c r="E2109" s="2"/>
      <c r="G2109" s="2"/>
    </row>
    <row r="2110" spans="5:7" x14ac:dyDescent="0.25">
      <c r="E2110" s="2"/>
      <c r="G2110" s="2"/>
    </row>
    <row r="2111" spans="5:7" x14ac:dyDescent="0.25">
      <c r="E2111" s="2"/>
      <c r="G2111" s="2"/>
    </row>
    <row r="2112" spans="5:7" x14ac:dyDescent="0.25">
      <c r="E2112" s="2"/>
      <c r="G2112" s="2"/>
    </row>
    <row r="2113" spans="5:7" x14ac:dyDescent="0.25">
      <c r="E2113" s="2"/>
      <c r="G2113" s="2"/>
    </row>
    <row r="2114" spans="5:7" x14ac:dyDescent="0.25">
      <c r="E2114" s="2"/>
      <c r="G2114" s="2"/>
    </row>
    <row r="2115" spans="5:7" x14ac:dyDescent="0.25">
      <c r="E2115" s="2"/>
      <c r="G2115" s="2"/>
    </row>
    <row r="2116" spans="5:7" x14ac:dyDescent="0.25">
      <c r="E2116" s="2"/>
      <c r="G2116" s="2"/>
    </row>
    <row r="2117" spans="5:7" x14ac:dyDescent="0.25">
      <c r="E2117" s="2"/>
      <c r="G2117" s="2"/>
    </row>
    <row r="2118" spans="5:7" x14ac:dyDescent="0.25">
      <c r="E2118" s="2"/>
      <c r="G2118" s="2"/>
    </row>
    <row r="2119" spans="5:7" x14ac:dyDescent="0.25">
      <c r="E2119" s="2"/>
      <c r="G2119" s="2"/>
    </row>
    <row r="2120" spans="5:7" x14ac:dyDescent="0.25">
      <c r="E2120" s="2"/>
      <c r="G2120" s="2"/>
    </row>
    <row r="2121" spans="5:7" x14ac:dyDescent="0.25">
      <c r="E2121" s="2"/>
      <c r="G2121" s="2"/>
    </row>
    <row r="2122" spans="5:7" x14ac:dyDescent="0.25">
      <c r="E2122" s="2"/>
      <c r="G2122" s="2"/>
    </row>
    <row r="2123" spans="5:7" x14ac:dyDescent="0.25">
      <c r="E2123" s="2"/>
      <c r="G2123" s="2"/>
    </row>
    <row r="2124" spans="5:7" x14ac:dyDescent="0.25">
      <c r="E2124" s="2"/>
      <c r="G2124" s="2"/>
    </row>
    <row r="2125" spans="5:7" x14ac:dyDescent="0.25">
      <c r="E2125" s="2"/>
      <c r="G2125" s="2"/>
    </row>
    <row r="2126" spans="5:7" x14ac:dyDescent="0.25">
      <c r="E2126" s="2"/>
      <c r="G2126" s="2"/>
    </row>
    <row r="2127" spans="5:7" x14ac:dyDescent="0.25">
      <c r="E2127" s="2"/>
      <c r="G2127" s="2"/>
    </row>
    <row r="2128" spans="5:7" x14ac:dyDescent="0.25">
      <c r="E2128" s="2"/>
      <c r="G2128" s="2"/>
    </row>
    <row r="2129" spans="5:7" x14ac:dyDescent="0.25">
      <c r="E2129" s="2"/>
      <c r="G2129" s="2"/>
    </row>
    <row r="2130" spans="5:7" x14ac:dyDescent="0.25">
      <c r="E2130" s="2"/>
      <c r="G2130" s="2"/>
    </row>
    <row r="2131" spans="5:7" x14ac:dyDescent="0.25">
      <c r="E2131" s="2"/>
      <c r="G2131" s="2"/>
    </row>
    <row r="2132" spans="5:7" x14ac:dyDescent="0.25">
      <c r="E2132" s="2"/>
      <c r="G2132" s="2"/>
    </row>
    <row r="2133" spans="5:7" x14ac:dyDescent="0.25">
      <c r="E2133" s="2"/>
      <c r="G2133" s="2"/>
    </row>
    <row r="2134" spans="5:7" x14ac:dyDescent="0.25">
      <c r="E2134" s="2"/>
      <c r="G2134" s="2"/>
    </row>
    <row r="2135" spans="5:7" x14ac:dyDescent="0.25">
      <c r="E2135" s="2"/>
      <c r="G2135" s="2"/>
    </row>
    <row r="2136" spans="5:7" x14ac:dyDescent="0.25">
      <c r="E2136" s="2"/>
      <c r="G2136" s="2"/>
    </row>
    <row r="2137" spans="5:7" x14ac:dyDescent="0.25">
      <c r="E2137" s="2"/>
      <c r="G2137" s="2"/>
    </row>
    <row r="2138" spans="5:7" x14ac:dyDescent="0.25">
      <c r="E2138" s="2"/>
      <c r="G2138" s="2"/>
    </row>
    <row r="2139" spans="5:7" x14ac:dyDescent="0.25">
      <c r="E2139" s="2"/>
      <c r="G2139" s="2"/>
    </row>
    <row r="2140" spans="5:7" x14ac:dyDescent="0.25">
      <c r="E2140" s="2"/>
      <c r="G2140" s="2"/>
    </row>
    <row r="2141" spans="5:7" x14ac:dyDescent="0.25">
      <c r="E2141" s="2"/>
      <c r="G2141" s="2"/>
    </row>
    <row r="2142" spans="5:7" x14ac:dyDescent="0.25">
      <c r="E2142" s="2"/>
      <c r="G2142" s="2"/>
    </row>
    <row r="2143" spans="5:7" x14ac:dyDescent="0.25">
      <c r="E2143" s="2"/>
      <c r="G2143" s="2"/>
    </row>
    <row r="2144" spans="5:7" x14ac:dyDescent="0.25">
      <c r="E2144" s="2"/>
      <c r="G2144" s="2"/>
    </row>
    <row r="2145" spans="5:7" x14ac:dyDescent="0.25">
      <c r="E2145" s="2"/>
      <c r="G2145" s="2"/>
    </row>
    <row r="2146" spans="5:7" x14ac:dyDescent="0.25">
      <c r="E2146" s="2"/>
      <c r="G2146" s="2"/>
    </row>
    <row r="2147" spans="5:7" x14ac:dyDescent="0.25">
      <c r="E2147" s="2"/>
      <c r="G2147" s="2"/>
    </row>
    <row r="2148" spans="5:7" x14ac:dyDescent="0.25">
      <c r="E2148" s="2"/>
      <c r="G2148" s="2"/>
    </row>
    <row r="2149" spans="5:7" x14ac:dyDescent="0.25">
      <c r="E2149" s="2"/>
      <c r="G2149" s="2"/>
    </row>
    <row r="2150" spans="5:7" x14ac:dyDescent="0.25">
      <c r="E2150" s="2"/>
      <c r="G2150" s="2"/>
    </row>
    <row r="2151" spans="5:7" x14ac:dyDescent="0.25">
      <c r="E2151" s="2"/>
      <c r="G2151" s="2"/>
    </row>
    <row r="2152" spans="5:7" x14ac:dyDescent="0.25">
      <c r="E2152" s="2"/>
      <c r="G2152" s="2"/>
    </row>
    <row r="2153" spans="5:7" x14ac:dyDescent="0.25">
      <c r="E2153" s="2"/>
      <c r="G2153" s="2"/>
    </row>
    <row r="2154" spans="5:7" x14ac:dyDescent="0.25">
      <c r="E2154" s="2"/>
      <c r="G2154" s="2"/>
    </row>
    <row r="2155" spans="5:7" x14ac:dyDescent="0.25">
      <c r="E2155" s="2"/>
      <c r="G2155" s="2"/>
    </row>
    <row r="2156" spans="5:7" x14ac:dyDescent="0.25">
      <c r="E2156" s="2"/>
      <c r="G2156" s="2"/>
    </row>
    <row r="2157" spans="5:7" x14ac:dyDescent="0.25">
      <c r="E2157" s="2"/>
      <c r="G2157" s="2"/>
    </row>
    <row r="2158" spans="5:7" x14ac:dyDescent="0.25">
      <c r="E2158" s="2"/>
      <c r="G2158" s="2"/>
    </row>
    <row r="2159" spans="5:7" x14ac:dyDescent="0.25">
      <c r="E2159" s="2"/>
      <c r="G2159" s="2"/>
    </row>
    <row r="2160" spans="5:7" x14ac:dyDescent="0.25">
      <c r="E2160" s="2"/>
      <c r="G2160" s="2"/>
    </row>
    <row r="2161" spans="5:7" x14ac:dyDescent="0.25">
      <c r="E2161" s="2"/>
      <c r="G2161" s="2"/>
    </row>
    <row r="2162" spans="5:7" x14ac:dyDescent="0.25">
      <c r="E2162" s="2"/>
      <c r="G2162" s="2"/>
    </row>
    <row r="2163" spans="5:7" x14ac:dyDescent="0.25">
      <c r="E2163" s="2"/>
      <c r="G2163" s="2"/>
    </row>
    <row r="2164" spans="5:7" x14ac:dyDescent="0.25">
      <c r="E2164" s="2"/>
      <c r="G2164" s="2"/>
    </row>
    <row r="2165" spans="5:7" x14ac:dyDescent="0.25">
      <c r="E2165" s="2"/>
      <c r="G2165" s="2"/>
    </row>
    <row r="2166" spans="5:7" x14ac:dyDescent="0.25">
      <c r="E2166" s="2"/>
      <c r="G2166" s="2"/>
    </row>
    <row r="2167" spans="5:7" x14ac:dyDescent="0.25">
      <c r="E2167" s="2"/>
      <c r="G2167" s="2"/>
    </row>
    <row r="2168" spans="5:7" x14ac:dyDescent="0.25">
      <c r="E2168" s="2"/>
      <c r="G2168" s="2"/>
    </row>
    <row r="2169" spans="5:7" x14ac:dyDescent="0.25">
      <c r="E2169" s="2"/>
      <c r="G2169" s="2"/>
    </row>
    <row r="2170" spans="5:7" x14ac:dyDescent="0.25">
      <c r="E2170" s="2"/>
      <c r="G2170" s="2"/>
    </row>
    <row r="2171" spans="5:7" x14ac:dyDescent="0.25">
      <c r="E2171" s="2"/>
      <c r="G2171" s="2"/>
    </row>
    <row r="2172" spans="5:7" x14ac:dyDescent="0.25">
      <c r="E2172" s="2"/>
      <c r="G2172" s="2"/>
    </row>
    <row r="2173" spans="5:7" x14ac:dyDescent="0.25">
      <c r="E2173" s="2"/>
      <c r="G2173" s="2"/>
    </row>
    <row r="2174" spans="5:7" x14ac:dyDescent="0.25">
      <c r="E2174" s="2"/>
      <c r="G2174" s="2"/>
    </row>
    <row r="2175" spans="5:7" x14ac:dyDescent="0.25">
      <c r="E2175" s="2"/>
      <c r="G2175" s="2"/>
    </row>
    <row r="2176" spans="5:7" x14ac:dyDescent="0.25">
      <c r="E2176" s="2"/>
      <c r="G2176" s="2"/>
    </row>
    <row r="2177" spans="5:7" x14ac:dyDescent="0.25">
      <c r="E2177" s="2"/>
      <c r="G2177" s="2"/>
    </row>
    <row r="2178" spans="5:7" x14ac:dyDescent="0.25">
      <c r="E2178" s="2"/>
      <c r="G2178" s="2"/>
    </row>
    <row r="2179" spans="5:7" x14ac:dyDescent="0.25">
      <c r="E2179" s="2"/>
      <c r="G2179" s="2"/>
    </row>
    <row r="2180" spans="5:7" x14ac:dyDescent="0.25">
      <c r="E2180" s="2"/>
      <c r="G2180" s="2"/>
    </row>
    <row r="2181" spans="5:7" x14ac:dyDescent="0.25">
      <c r="E2181" s="2"/>
      <c r="G2181" s="2"/>
    </row>
    <row r="2182" spans="5:7" x14ac:dyDescent="0.25">
      <c r="E2182" s="2"/>
      <c r="G2182" s="2"/>
    </row>
    <row r="2183" spans="5:7" x14ac:dyDescent="0.25">
      <c r="E2183" s="2"/>
      <c r="G2183" s="2"/>
    </row>
    <row r="2184" spans="5:7" x14ac:dyDescent="0.25">
      <c r="E2184" s="2"/>
      <c r="G2184" s="2"/>
    </row>
    <row r="2185" spans="5:7" x14ac:dyDescent="0.25">
      <c r="E2185" s="2"/>
      <c r="G2185" s="2"/>
    </row>
    <row r="2186" spans="5:7" x14ac:dyDescent="0.25">
      <c r="E2186" s="2"/>
      <c r="G2186" s="2"/>
    </row>
    <row r="2187" spans="5:7" x14ac:dyDescent="0.25">
      <c r="E2187" s="2"/>
      <c r="G2187" s="2"/>
    </row>
    <row r="2188" spans="5:7" x14ac:dyDescent="0.25">
      <c r="E2188" s="2"/>
      <c r="G2188" s="2"/>
    </row>
    <row r="2189" spans="5:7" x14ac:dyDescent="0.25">
      <c r="E2189" s="2"/>
      <c r="G2189" s="2"/>
    </row>
    <row r="2190" spans="5:7" x14ac:dyDescent="0.25">
      <c r="E2190" s="2"/>
      <c r="G2190" s="2"/>
    </row>
    <row r="2191" spans="5:7" x14ac:dyDescent="0.25">
      <c r="E2191" s="2"/>
      <c r="G2191" s="2"/>
    </row>
    <row r="2192" spans="5:7" x14ac:dyDescent="0.25">
      <c r="E2192" s="2"/>
      <c r="G2192" s="2"/>
    </row>
    <row r="2193" spans="5:7" x14ac:dyDescent="0.25">
      <c r="E2193" s="2"/>
      <c r="G2193" s="2"/>
    </row>
    <row r="2194" spans="5:7" x14ac:dyDescent="0.25">
      <c r="E2194" s="2"/>
      <c r="G2194" s="2"/>
    </row>
    <row r="2195" spans="5:7" x14ac:dyDescent="0.25">
      <c r="E2195" s="2"/>
      <c r="G2195" s="2"/>
    </row>
    <row r="2196" spans="5:7" x14ac:dyDescent="0.25">
      <c r="E2196" s="2"/>
      <c r="G2196" s="2"/>
    </row>
    <row r="2197" spans="5:7" x14ac:dyDescent="0.25">
      <c r="E2197" s="2"/>
      <c r="G2197" s="2"/>
    </row>
    <row r="2198" spans="5:7" x14ac:dyDescent="0.25">
      <c r="E2198" s="2"/>
      <c r="G2198" s="2"/>
    </row>
    <row r="2199" spans="5:7" x14ac:dyDescent="0.25">
      <c r="E2199" s="2"/>
      <c r="G2199" s="2"/>
    </row>
    <row r="2200" spans="5:7" x14ac:dyDescent="0.25">
      <c r="E2200" s="2"/>
      <c r="G2200" s="2"/>
    </row>
    <row r="2201" spans="5:7" x14ac:dyDescent="0.25">
      <c r="E2201" s="2"/>
      <c r="G2201" s="2"/>
    </row>
    <row r="2202" spans="5:7" x14ac:dyDescent="0.25">
      <c r="E2202" s="2"/>
      <c r="G2202" s="2"/>
    </row>
    <row r="2203" spans="5:7" x14ac:dyDescent="0.25">
      <c r="E2203" s="2"/>
      <c r="G2203" s="2"/>
    </row>
    <row r="2204" spans="5:7" x14ac:dyDescent="0.25">
      <c r="E2204" s="2"/>
      <c r="G2204" s="2"/>
    </row>
    <row r="2205" spans="5:7" x14ac:dyDescent="0.25">
      <c r="E2205" s="2"/>
      <c r="G2205" s="2"/>
    </row>
    <row r="2206" spans="5:7" x14ac:dyDescent="0.25">
      <c r="E2206" s="2"/>
      <c r="G2206" s="2"/>
    </row>
    <row r="2207" spans="5:7" x14ac:dyDescent="0.25">
      <c r="E2207" s="2"/>
      <c r="G2207" s="2"/>
    </row>
    <row r="2208" spans="5:7" x14ac:dyDescent="0.25">
      <c r="E2208" s="2"/>
      <c r="G2208" s="2"/>
    </row>
    <row r="2209" spans="5:7" x14ac:dyDescent="0.25">
      <c r="E2209" s="2"/>
      <c r="G2209" s="2"/>
    </row>
    <row r="2210" spans="5:7" x14ac:dyDescent="0.25">
      <c r="E2210" s="2"/>
      <c r="G2210" s="2"/>
    </row>
    <row r="2211" spans="5:7" x14ac:dyDescent="0.25">
      <c r="E2211" s="2"/>
      <c r="G2211" s="2"/>
    </row>
    <row r="2212" spans="5:7" x14ac:dyDescent="0.25">
      <c r="E2212" s="2"/>
      <c r="G2212" s="2"/>
    </row>
    <row r="2213" spans="5:7" x14ac:dyDescent="0.25">
      <c r="E2213" s="2"/>
      <c r="G2213" s="2"/>
    </row>
    <row r="2214" spans="5:7" x14ac:dyDescent="0.25">
      <c r="E2214" s="2"/>
      <c r="G2214" s="2"/>
    </row>
    <row r="2215" spans="5:7" x14ac:dyDescent="0.25">
      <c r="E2215" s="2"/>
      <c r="G2215" s="2"/>
    </row>
    <row r="2216" spans="5:7" x14ac:dyDescent="0.25">
      <c r="E2216" s="2"/>
      <c r="G2216" s="2"/>
    </row>
    <row r="2217" spans="5:7" x14ac:dyDescent="0.25">
      <c r="E2217" s="2"/>
      <c r="G2217" s="2"/>
    </row>
    <row r="2218" spans="5:7" x14ac:dyDescent="0.25">
      <c r="E2218" s="2"/>
      <c r="G2218" s="2"/>
    </row>
    <row r="2219" spans="5:7" x14ac:dyDescent="0.25">
      <c r="E2219" s="2"/>
      <c r="G2219" s="2"/>
    </row>
    <row r="2220" spans="5:7" x14ac:dyDescent="0.25">
      <c r="E2220" s="2"/>
      <c r="G2220" s="2"/>
    </row>
    <row r="2221" spans="5:7" x14ac:dyDescent="0.25">
      <c r="E2221" s="2"/>
      <c r="G2221" s="2"/>
    </row>
    <row r="2222" spans="5:7" x14ac:dyDescent="0.25">
      <c r="E2222" s="2"/>
      <c r="G2222" s="2"/>
    </row>
    <row r="2223" spans="5:7" x14ac:dyDescent="0.25">
      <c r="E2223" s="2"/>
      <c r="G2223" s="2"/>
    </row>
    <row r="2224" spans="5:7" x14ac:dyDescent="0.25">
      <c r="E2224" s="2"/>
      <c r="G2224" s="2"/>
    </row>
    <row r="2225" spans="5:7" x14ac:dyDescent="0.25">
      <c r="E2225" s="2"/>
      <c r="G2225" s="2"/>
    </row>
    <row r="2226" spans="5:7" x14ac:dyDescent="0.25">
      <c r="E2226" s="2"/>
      <c r="G2226" s="2"/>
    </row>
    <row r="2227" spans="5:7" x14ac:dyDescent="0.25">
      <c r="E2227" s="2"/>
      <c r="G2227" s="2"/>
    </row>
    <row r="2228" spans="5:7" x14ac:dyDescent="0.25">
      <c r="E2228" s="2"/>
      <c r="G2228" s="2"/>
    </row>
    <row r="2229" spans="5:7" x14ac:dyDescent="0.25">
      <c r="E2229" s="2"/>
      <c r="G2229" s="2"/>
    </row>
    <row r="2230" spans="5:7" x14ac:dyDescent="0.25">
      <c r="E2230" s="2"/>
      <c r="G2230" s="2"/>
    </row>
    <row r="2231" spans="5:7" x14ac:dyDescent="0.25">
      <c r="E2231" s="2"/>
      <c r="G2231" s="2"/>
    </row>
    <row r="2232" spans="5:7" x14ac:dyDescent="0.25">
      <c r="E2232" s="2"/>
      <c r="G2232" s="2"/>
    </row>
    <row r="2233" spans="5:7" x14ac:dyDescent="0.25">
      <c r="E2233" s="2"/>
      <c r="G2233" s="2"/>
    </row>
    <row r="2234" spans="5:7" x14ac:dyDescent="0.25">
      <c r="E2234" s="2"/>
      <c r="G2234" s="2"/>
    </row>
    <row r="2235" spans="5:7" x14ac:dyDescent="0.25">
      <c r="E2235" s="2"/>
      <c r="G2235" s="2"/>
    </row>
    <row r="2236" spans="5:7" x14ac:dyDescent="0.25">
      <c r="E2236" s="2"/>
      <c r="G2236" s="2"/>
    </row>
    <row r="2237" spans="5:7" x14ac:dyDescent="0.25">
      <c r="E2237" s="2"/>
      <c r="G2237" s="2"/>
    </row>
    <row r="2238" spans="5:7" x14ac:dyDescent="0.25">
      <c r="E2238" s="2"/>
      <c r="G2238" s="2"/>
    </row>
    <row r="2239" spans="5:7" x14ac:dyDescent="0.25">
      <c r="E2239" s="2"/>
      <c r="G2239" s="2"/>
    </row>
    <row r="2240" spans="5:7" x14ac:dyDescent="0.25">
      <c r="E2240" s="2"/>
      <c r="G2240" s="2"/>
    </row>
    <row r="2241" spans="5:7" x14ac:dyDescent="0.25">
      <c r="E2241" s="2"/>
      <c r="G2241" s="2"/>
    </row>
    <row r="2242" spans="5:7" x14ac:dyDescent="0.25">
      <c r="E2242" s="2"/>
      <c r="G2242" s="2"/>
    </row>
    <row r="2243" spans="5:7" x14ac:dyDescent="0.25">
      <c r="E2243" s="2"/>
      <c r="G2243" s="2"/>
    </row>
    <row r="2244" spans="5:7" x14ac:dyDescent="0.25">
      <c r="E2244" s="2"/>
      <c r="G2244" s="2"/>
    </row>
    <row r="2245" spans="5:7" x14ac:dyDescent="0.25">
      <c r="E2245" s="2"/>
      <c r="G2245" s="2"/>
    </row>
    <row r="2246" spans="5:7" x14ac:dyDescent="0.25">
      <c r="E2246" s="2"/>
      <c r="G2246" s="2"/>
    </row>
    <row r="2247" spans="5:7" x14ac:dyDescent="0.25">
      <c r="E2247" s="2"/>
      <c r="G2247" s="2"/>
    </row>
    <row r="2248" spans="5:7" x14ac:dyDescent="0.25">
      <c r="E2248" s="2"/>
      <c r="G2248" s="2"/>
    </row>
    <row r="2249" spans="5:7" x14ac:dyDescent="0.25">
      <c r="E2249" s="2"/>
      <c r="G2249" s="2"/>
    </row>
    <row r="2250" spans="5:7" x14ac:dyDescent="0.25">
      <c r="E2250" s="2"/>
      <c r="G2250" s="2"/>
    </row>
    <row r="2251" spans="5:7" x14ac:dyDescent="0.25">
      <c r="E2251" s="2"/>
      <c r="G2251" s="2"/>
    </row>
    <row r="2252" spans="5:7" x14ac:dyDescent="0.25">
      <c r="E2252" s="2"/>
      <c r="G2252" s="2"/>
    </row>
    <row r="2253" spans="5:7" x14ac:dyDescent="0.25">
      <c r="E2253" s="2"/>
      <c r="G2253" s="2"/>
    </row>
    <row r="2254" spans="5:7" x14ac:dyDescent="0.25">
      <c r="E2254" s="2"/>
      <c r="G2254" s="2"/>
    </row>
    <row r="2255" spans="5:7" x14ac:dyDescent="0.25">
      <c r="E2255" s="2"/>
      <c r="G2255" s="2"/>
    </row>
    <row r="2256" spans="5:7" x14ac:dyDescent="0.25">
      <c r="E2256" s="2"/>
      <c r="G2256" s="2"/>
    </row>
    <row r="2257" spans="5:7" x14ac:dyDescent="0.25">
      <c r="E2257" s="2"/>
      <c r="G2257" s="2"/>
    </row>
    <row r="2258" spans="5:7" x14ac:dyDescent="0.25">
      <c r="E2258" s="2"/>
      <c r="G2258" s="2"/>
    </row>
    <row r="2259" spans="5:7" x14ac:dyDescent="0.25">
      <c r="E2259" s="2"/>
      <c r="G2259" s="2"/>
    </row>
    <row r="2260" spans="5:7" x14ac:dyDescent="0.25">
      <c r="E2260" s="2"/>
      <c r="G2260" s="2"/>
    </row>
    <row r="2261" spans="5:7" x14ac:dyDescent="0.25">
      <c r="E2261" s="2"/>
      <c r="G2261" s="2"/>
    </row>
    <row r="2262" spans="5:7" x14ac:dyDescent="0.25">
      <c r="E2262" s="2"/>
      <c r="G2262" s="2"/>
    </row>
    <row r="2263" spans="5:7" x14ac:dyDescent="0.25">
      <c r="E2263" s="2"/>
      <c r="G2263" s="2"/>
    </row>
    <row r="2264" spans="5:7" x14ac:dyDescent="0.25">
      <c r="E2264" s="2"/>
      <c r="G2264" s="2"/>
    </row>
    <row r="2265" spans="5:7" x14ac:dyDescent="0.25">
      <c r="E2265" s="2"/>
      <c r="G2265" s="2"/>
    </row>
    <row r="2266" spans="5:7" x14ac:dyDescent="0.25">
      <c r="E2266" s="2"/>
      <c r="G2266" s="2"/>
    </row>
    <row r="2267" spans="5:7" x14ac:dyDescent="0.25">
      <c r="E2267" s="2"/>
      <c r="G2267" s="2"/>
    </row>
    <row r="2268" spans="5:7" x14ac:dyDescent="0.25">
      <c r="E2268" s="2"/>
      <c r="G2268" s="2"/>
    </row>
    <row r="2269" spans="5:7" x14ac:dyDescent="0.25">
      <c r="E2269" s="2"/>
      <c r="G2269" s="2"/>
    </row>
    <row r="2270" spans="5:7" x14ac:dyDescent="0.25">
      <c r="E2270" s="2"/>
      <c r="G2270" s="2"/>
    </row>
    <row r="2271" spans="5:7" x14ac:dyDescent="0.25">
      <c r="E2271" s="2"/>
      <c r="G2271" s="2"/>
    </row>
    <row r="2272" spans="5:7" x14ac:dyDescent="0.25">
      <c r="E2272" s="2"/>
      <c r="G2272" s="2"/>
    </row>
    <row r="2273" spans="5:7" x14ac:dyDescent="0.25">
      <c r="E2273" s="2"/>
      <c r="G2273" s="2"/>
    </row>
    <row r="2274" spans="5:7" x14ac:dyDescent="0.25">
      <c r="E2274" s="2"/>
      <c r="G2274" s="2"/>
    </row>
    <row r="2275" spans="5:7" x14ac:dyDescent="0.25">
      <c r="E2275" s="2"/>
      <c r="G2275" s="2"/>
    </row>
    <row r="2276" spans="5:7" x14ac:dyDescent="0.25">
      <c r="E2276" s="2"/>
      <c r="G2276" s="2"/>
    </row>
    <row r="2277" spans="5:7" x14ac:dyDescent="0.25">
      <c r="E2277" s="2"/>
      <c r="G2277" s="2"/>
    </row>
    <row r="2278" spans="5:7" x14ac:dyDescent="0.25">
      <c r="E2278" s="2"/>
      <c r="G2278" s="2"/>
    </row>
    <row r="2279" spans="5:7" x14ac:dyDescent="0.25">
      <c r="E2279" s="2"/>
      <c r="G2279" s="2"/>
    </row>
    <row r="2280" spans="5:7" x14ac:dyDescent="0.25">
      <c r="E2280" s="2"/>
      <c r="G2280" s="2"/>
    </row>
    <row r="2281" spans="5:7" x14ac:dyDescent="0.25">
      <c r="E2281" s="2"/>
      <c r="G2281" s="2"/>
    </row>
    <row r="2282" spans="5:7" x14ac:dyDescent="0.25">
      <c r="E2282" s="2"/>
      <c r="G2282" s="2"/>
    </row>
    <row r="2283" spans="5:7" x14ac:dyDescent="0.25">
      <c r="E2283" s="2"/>
      <c r="G2283" s="2"/>
    </row>
    <row r="2284" spans="5:7" x14ac:dyDescent="0.25">
      <c r="E2284" s="2"/>
      <c r="G2284" s="2"/>
    </row>
    <row r="2285" spans="5:7" x14ac:dyDescent="0.25">
      <c r="E2285" s="2"/>
      <c r="G2285" s="2"/>
    </row>
    <row r="2286" spans="5:7" x14ac:dyDescent="0.25">
      <c r="E2286" s="2"/>
      <c r="G2286" s="2"/>
    </row>
    <row r="2287" spans="5:7" x14ac:dyDescent="0.25">
      <c r="E2287" s="2"/>
      <c r="G2287" s="2"/>
    </row>
    <row r="2288" spans="5:7" x14ac:dyDescent="0.25">
      <c r="E2288" s="2"/>
      <c r="G2288" s="2"/>
    </row>
    <row r="2289" spans="5:7" x14ac:dyDescent="0.25">
      <c r="E2289" s="2"/>
      <c r="G2289" s="2"/>
    </row>
    <row r="2290" spans="5:7" x14ac:dyDescent="0.25">
      <c r="E2290" s="2"/>
      <c r="G2290" s="2"/>
    </row>
    <row r="2291" spans="5:7" x14ac:dyDescent="0.25">
      <c r="E2291" s="2"/>
      <c r="G2291" s="2"/>
    </row>
    <row r="2292" spans="5:7" x14ac:dyDescent="0.25">
      <c r="E2292" s="2"/>
      <c r="G2292" s="2"/>
    </row>
    <row r="2293" spans="5:7" x14ac:dyDescent="0.25">
      <c r="E2293" s="2"/>
      <c r="G2293" s="2"/>
    </row>
    <row r="2294" spans="5:7" x14ac:dyDescent="0.25">
      <c r="E2294" s="2"/>
      <c r="G2294" s="2"/>
    </row>
    <row r="2295" spans="5:7" x14ac:dyDescent="0.25">
      <c r="E2295" s="2"/>
      <c r="G2295" s="2"/>
    </row>
    <row r="2296" spans="5:7" x14ac:dyDescent="0.25">
      <c r="E2296" s="2"/>
      <c r="G2296" s="2"/>
    </row>
    <row r="2297" spans="5:7" x14ac:dyDescent="0.25">
      <c r="E2297" s="2"/>
      <c r="G2297" s="2"/>
    </row>
    <row r="2298" spans="5:7" x14ac:dyDescent="0.25">
      <c r="E2298" s="2"/>
      <c r="G2298" s="2"/>
    </row>
    <row r="2299" spans="5:7" x14ac:dyDescent="0.25">
      <c r="E2299" s="2"/>
      <c r="G2299" s="2"/>
    </row>
    <row r="2300" spans="5:7" x14ac:dyDescent="0.25">
      <c r="E2300" s="2"/>
      <c r="G2300" s="2"/>
    </row>
    <row r="2301" spans="5:7" x14ac:dyDescent="0.25">
      <c r="E2301" s="2"/>
      <c r="G2301" s="2"/>
    </row>
    <row r="2302" spans="5:7" x14ac:dyDescent="0.25">
      <c r="E2302" s="2"/>
      <c r="G2302" s="2"/>
    </row>
    <row r="2303" spans="5:7" x14ac:dyDescent="0.25">
      <c r="E2303" s="2"/>
      <c r="G2303" s="2"/>
    </row>
    <row r="2304" spans="5:7" x14ac:dyDescent="0.25">
      <c r="E2304" s="2"/>
      <c r="G2304" s="2"/>
    </row>
    <row r="2305" spans="5:7" x14ac:dyDescent="0.25">
      <c r="E2305" s="2"/>
      <c r="G2305" s="2"/>
    </row>
    <row r="2306" spans="5:7" x14ac:dyDescent="0.25">
      <c r="E2306" s="2"/>
      <c r="G2306" s="2"/>
    </row>
    <row r="2307" spans="5:7" x14ac:dyDescent="0.25">
      <c r="E2307" s="2"/>
      <c r="G2307" s="2"/>
    </row>
    <row r="2308" spans="5:7" x14ac:dyDescent="0.25">
      <c r="E2308" s="2"/>
      <c r="G2308" s="2"/>
    </row>
    <row r="2309" spans="5:7" x14ac:dyDescent="0.25">
      <c r="E2309" s="2"/>
      <c r="G2309" s="2"/>
    </row>
    <row r="2310" spans="5:7" x14ac:dyDescent="0.25">
      <c r="E2310" s="2"/>
      <c r="G2310" s="2"/>
    </row>
    <row r="2311" spans="5:7" x14ac:dyDescent="0.25">
      <c r="E2311" s="2"/>
      <c r="G2311" s="2"/>
    </row>
    <row r="2312" spans="5:7" x14ac:dyDescent="0.25">
      <c r="E2312" s="2"/>
      <c r="G2312" s="2"/>
    </row>
    <row r="2313" spans="5:7" x14ac:dyDescent="0.25">
      <c r="E2313" s="2"/>
      <c r="G2313" s="2"/>
    </row>
    <row r="2314" spans="5:7" x14ac:dyDescent="0.25">
      <c r="E2314" s="2"/>
      <c r="G2314" s="2"/>
    </row>
    <row r="2315" spans="5:7" x14ac:dyDescent="0.25">
      <c r="E2315" s="2"/>
      <c r="G2315" s="2"/>
    </row>
    <row r="2316" spans="5:7" x14ac:dyDescent="0.25">
      <c r="E2316" s="2"/>
      <c r="G2316" s="2"/>
    </row>
    <row r="2317" spans="5:7" x14ac:dyDescent="0.25">
      <c r="E2317" s="2"/>
      <c r="G2317" s="2"/>
    </row>
    <row r="2318" spans="5:7" x14ac:dyDescent="0.25">
      <c r="E2318" s="2"/>
      <c r="G2318" s="2"/>
    </row>
    <row r="2319" spans="5:7" x14ac:dyDescent="0.25">
      <c r="E2319" s="2"/>
      <c r="G2319" s="2"/>
    </row>
    <row r="2320" spans="5:7" x14ac:dyDescent="0.25">
      <c r="E2320" s="2"/>
      <c r="G2320" s="2"/>
    </row>
    <row r="2321" spans="5:7" x14ac:dyDescent="0.25">
      <c r="E2321" s="2"/>
      <c r="G2321" s="2"/>
    </row>
    <row r="2322" spans="5:7" x14ac:dyDescent="0.25">
      <c r="E2322" s="2"/>
      <c r="G2322" s="2"/>
    </row>
    <row r="2323" spans="5:7" x14ac:dyDescent="0.25">
      <c r="E2323" s="2"/>
      <c r="G2323" s="2"/>
    </row>
    <row r="2324" spans="5:7" x14ac:dyDescent="0.25">
      <c r="E2324" s="2"/>
      <c r="G2324" s="2"/>
    </row>
    <row r="2325" spans="5:7" x14ac:dyDescent="0.25">
      <c r="E2325" s="2"/>
      <c r="G2325" s="2"/>
    </row>
    <row r="2326" spans="5:7" x14ac:dyDescent="0.25">
      <c r="E2326" s="2"/>
      <c r="G2326" s="2"/>
    </row>
    <row r="2327" spans="5:7" x14ac:dyDescent="0.25">
      <c r="E2327" s="2"/>
      <c r="G2327" s="2"/>
    </row>
    <row r="2328" spans="5:7" x14ac:dyDescent="0.25">
      <c r="E2328" s="2"/>
      <c r="G2328" s="2"/>
    </row>
    <row r="2329" spans="5:7" x14ac:dyDescent="0.25">
      <c r="E2329" s="2"/>
      <c r="G2329" s="2"/>
    </row>
    <row r="2330" spans="5:7" x14ac:dyDescent="0.25">
      <c r="E2330" s="2"/>
      <c r="G2330" s="2"/>
    </row>
    <row r="2331" spans="5:7" x14ac:dyDescent="0.25">
      <c r="E2331" s="2"/>
      <c r="G2331" s="2"/>
    </row>
    <row r="2332" spans="5:7" x14ac:dyDescent="0.25">
      <c r="E2332" s="2"/>
      <c r="G2332" s="2"/>
    </row>
    <row r="2333" spans="5:7" x14ac:dyDescent="0.25">
      <c r="E2333" s="2"/>
      <c r="G2333" s="2"/>
    </row>
    <row r="2334" spans="5:7" x14ac:dyDescent="0.25">
      <c r="E2334" s="2"/>
      <c r="G2334" s="2"/>
    </row>
    <row r="2335" spans="5:7" x14ac:dyDescent="0.25">
      <c r="E2335" s="2"/>
      <c r="G2335" s="2"/>
    </row>
    <row r="2336" spans="5:7" x14ac:dyDescent="0.25">
      <c r="E2336" s="2"/>
      <c r="G2336" s="2"/>
    </row>
    <row r="2337" spans="5:7" x14ac:dyDescent="0.25">
      <c r="E2337" s="2"/>
      <c r="G2337" s="2"/>
    </row>
    <row r="2338" spans="5:7" x14ac:dyDescent="0.25">
      <c r="E2338" s="2"/>
      <c r="G2338" s="2"/>
    </row>
    <row r="2339" spans="5:7" x14ac:dyDescent="0.25">
      <c r="E2339" s="2"/>
      <c r="G2339" s="2"/>
    </row>
    <row r="2340" spans="5:7" x14ac:dyDescent="0.25">
      <c r="E2340" s="2"/>
      <c r="G2340" s="2"/>
    </row>
    <row r="2341" spans="5:7" x14ac:dyDescent="0.25">
      <c r="E2341" s="2"/>
      <c r="G2341" s="2"/>
    </row>
    <row r="2342" spans="5:7" x14ac:dyDescent="0.25">
      <c r="E2342" s="2"/>
      <c r="G2342" s="2"/>
    </row>
    <row r="2343" spans="5:7" x14ac:dyDescent="0.25">
      <c r="E2343" s="2"/>
      <c r="G2343" s="2"/>
    </row>
    <row r="2344" spans="5:7" x14ac:dyDescent="0.25">
      <c r="E2344" s="2"/>
      <c r="G2344" s="2"/>
    </row>
    <row r="2345" spans="5:7" x14ac:dyDescent="0.25">
      <c r="E2345" s="2"/>
      <c r="G2345" s="2"/>
    </row>
    <row r="2346" spans="5:7" x14ac:dyDescent="0.25">
      <c r="E2346" s="2"/>
      <c r="G2346" s="2"/>
    </row>
    <row r="2347" spans="5:7" x14ac:dyDescent="0.25">
      <c r="E2347" s="2"/>
      <c r="G2347" s="2"/>
    </row>
    <row r="2348" spans="5:7" x14ac:dyDescent="0.25">
      <c r="E2348" s="2"/>
      <c r="G2348" s="2"/>
    </row>
    <row r="2349" spans="5:7" x14ac:dyDescent="0.25">
      <c r="E2349" s="2"/>
      <c r="G2349" s="2"/>
    </row>
    <row r="2350" spans="5:7" x14ac:dyDescent="0.25">
      <c r="E2350" s="2"/>
      <c r="G2350" s="2"/>
    </row>
    <row r="2351" spans="5:7" x14ac:dyDescent="0.25">
      <c r="E2351" s="2"/>
      <c r="G2351" s="2"/>
    </row>
    <row r="2352" spans="5:7" x14ac:dyDescent="0.25">
      <c r="E2352" s="2"/>
      <c r="G2352" s="2"/>
    </row>
    <row r="2353" spans="5:7" x14ac:dyDescent="0.25">
      <c r="E2353" s="2"/>
      <c r="G2353" s="2"/>
    </row>
    <row r="2354" spans="5:7" x14ac:dyDescent="0.25">
      <c r="E2354" s="2"/>
      <c r="G2354" s="2"/>
    </row>
    <row r="2355" spans="5:7" x14ac:dyDescent="0.25">
      <c r="E2355" s="2"/>
      <c r="G2355" s="2"/>
    </row>
    <row r="2356" spans="5:7" x14ac:dyDescent="0.25">
      <c r="E2356" s="2"/>
      <c r="G2356" s="2"/>
    </row>
    <row r="2357" spans="5:7" x14ac:dyDescent="0.25">
      <c r="E2357" s="2"/>
      <c r="G2357" s="2"/>
    </row>
    <row r="2358" spans="5:7" x14ac:dyDescent="0.25">
      <c r="E2358" s="2"/>
      <c r="G2358" s="2"/>
    </row>
    <row r="2359" spans="5:7" x14ac:dyDescent="0.25">
      <c r="E2359" s="2"/>
      <c r="G2359" s="2"/>
    </row>
    <row r="2360" spans="5:7" x14ac:dyDescent="0.25">
      <c r="E2360" s="2"/>
      <c r="G2360" s="2"/>
    </row>
    <row r="2361" spans="5:7" x14ac:dyDescent="0.25">
      <c r="E2361" s="2"/>
      <c r="G2361" s="2"/>
    </row>
    <row r="2362" spans="5:7" x14ac:dyDescent="0.25">
      <c r="E2362" s="2"/>
      <c r="G2362" s="2"/>
    </row>
    <row r="2363" spans="5:7" x14ac:dyDescent="0.25">
      <c r="E2363" s="2"/>
      <c r="G2363" s="2"/>
    </row>
    <row r="2364" spans="5:7" x14ac:dyDescent="0.25">
      <c r="E2364" s="2"/>
      <c r="G2364" s="2"/>
    </row>
    <row r="2365" spans="5:7" x14ac:dyDescent="0.25">
      <c r="E2365" s="2"/>
      <c r="G2365" s="2"/>
    </row>
    <row r="2366" spans="5:7" x14ac:dyDescent="0.25">
      <c r="E2366" s="2"/>
      <c r="G2366" s="2"/>
    </row>
    <row r="2367" spans="5:7" x14ac:dyDescent="0.25">
      <c r="E2367" s="2"/>
      <c r="G2367" s="2"/>
    </row>
    <row r="2368" spans="5:7" x14ac:dyDescent="0.25">
      <c r="E2368" s="2"/>
      <c r="G2368" s="2"/>
    </row>
    <row r="2369" spans="5:7" x14ac:dyDescent="0.25">
      <c r="E2369" s="2"/>
      <c r="G2369" s="2"/>
    </row>
    <row r="2370" spans="5:7" x14ac:dyDescent="0.25">
      <c r="E2370" s="2"/>
      <c r="G2370" s="2"/>
    </row>
    <row r="2371" spans="5:7" x14ac:dyDescent="0.25">
      <c r="E2371" s="2"/>
      <c r="G2371" s="2"/>
    </row>
    <row r="2372" spans="5:7" x14ac:dyDescent="0.25">
      <c r="E2372" s="2"/>
      <c r="G2372" s="2"/>
    </row>
    <row r="2373" spans="5:7" x14ac:dyDescent="0.25">
      <c r="E2373" s="2"/>
      <c r="G2373" s="2"/>
    </row>
    <row r="2374" spans="5:7" x14ac:dyDescent="0.25">
      <c r="E2374" s="2"/>
      <c r="G2374" s="2"/>
    </row>
    <row r="2375" spans="5:7" x14ac:dyDescent="0.25">
      <c r="E2375" s="2"/>
      <c r="G2375" s="2"/>
    </row>
    <row r="2376" spans="5:7" x14ac:dyDescent="0.25">
      <c r="E2376" s="2"/>
      <c r="G2376" s="2"/>
    </row>
    <row r="2377" spans="5:7" x14ac:dyDescent="0.25">
      <c r="E2377" s="2"/>
      <c r="G2377" s="2"/>
    </row>
    <row r="2378" spans="5:7" x14ac:dyDescent="0.25">
      <c r="E2378" s="2"/>
      <c r="G2378" s="2"/>
    </row>
    <row r="2379" spans="5:7" x14ac:dyDescent="0.25">
      <c r="E2379" s="2"/>
      <c r="G2379" s="2"/>
    </row>
    <row r="2380" spans="5:7" x14ac:dyDescent="0.25">
      <c r="E2380" s="2"/>
      <c r="G2380" s="2"/>
    </row>
    <row r="2381" spans="5:7" x14ac:dyDescent="0.25">
      <c r="E2381" s="2"/>
      <c r="G2381" s="2"/>
    </row>
    <row r="2382" spans="5:7" x14ac:dyDescent="0.25">
      <c r="E2382" s="2"/>
      <c r="G2382" s="2"/>
    </row>
    <row r="2383" spans="5:7" x14ac:dyDescent="0.25">
      <c r="E2383" s="2"/>
      <c r="G2383" s="2"/>
    </row>
    <row r="2384" spans="5:7" x14ac:dyDescent="0.25">
      <c r="E2384" s="2"/>
      <c r="G2384" s="2"/>
    </row>
    <row r="2385" spans="5:7" x14ac:dyDescent="0.25">
      <c r="E2385" s="2"/>
      <c r="G2385" s="2"/>
    </row>
    <row r="2386" spans="5:7" x14ac:dyDescent="0.25">
      <c r="E2386" s="2"/>
      <c r="G2386" s="2"/>
    </row>
    <row r="2387" spans="5:7" x14ac:dyDescent="0.25">
      <c r="E2387" s="2"/>
      <c r="G2387" s="2"/>
    </row>
    <row r="2388" spans="5:7" x14ac:dyDescent="0.25">
      <c r="E2388" s="2"/>
      <c r="G2388" s="2"/>
    </row>
    <row r="2389" spans="5:7" x14ac:dyDescent="0.25">
      <c r="E2389" s="2"/>
      <c r="G2389" s="2"/>
    </row>
    <row r="2390" spans="5:7" x14ac:dyDescent="0.25">
      <c r="E2390" s="2"/>
      <c r="G2390" s="2"/>
    </row>
    <row r="2391" spans="5:7" x14ac:dyDescent="0.25">
      <c r="E2391" s="2"/>
      <c r="G2391" s="2"/>
    </row>
    <row r="2392" spans="5:7" x14ac:dyDescent="0.25">
      <c r="E2392" s="2"/>
      <c r="G2392" s="2"/>
    </row>
    <row r="2393" spans="5:7" x14ac:dyDescent="0.25">
      <c r="E2393" s="2"/>
      <c r="G2393" s="2"/>
    </row>
    <row r="2394" spans="5:7" x14ac:dyDescent="0.25">
      <c r="E2394" s="2"/>
      <c r="G2394" s="2"/>
    </row>
    <row r="2395" spans="5:7" x14ac:dyDescent="0.25">
      <c r="E2395" s="2"/>
      <c r="G2395" s="2"/>
    </row>
    <row r="2396" spans="5:7" x14ac:dyDescent="0.25">
      <c r="E2396" s="2"/>
      <c r="G2396" s="2"/>
    </row>
    <row r="2397" spans="5:7" x14ac:dyDescent="0.25">
      <c r="E2397" s="2"/>
      <c r="G2397" s="2"/>
    </row>
    <row r="2398" spans="5:7" x14ac:dyDescent="0.25">
      <c r="E2398" s="2"/>
      <c r="G2398" s="2"/>
    </row>
    <row r="2399" spans="5:7" x14ac:dyDescent="0.25">
      <c r="E2399" s="2"/>
      <c r="G2399" s="2"/>
    </row>
    <row r="2400" spans="5:7" x14ac:dyDescent="0.25">
      <c r="E2400" s="2"/>
      <c r="G2400" s="2"/>
    </row>
    <row r="2401" spans="5:7" x14ac:dyDescent="0.25">
      <c r="E2401" s="2"/>
      <c r="G2401" s="2"/>
    </row>
    <row r="2402" spans="5:7" x14ac:dyDescent="0.25">
      <c r="E2402" s="2"/>
      <c r="G2402" s="2"/>
    </row>
    <row r="2403" spans="5:7" x14ac:dyDescent="0.25">
      <c r="E2403" s="2"/>
      <c r="G2403" s="2"/>
    </row>
    <row r="2404" spans="5:7" x14ac:dyDescent="0.25">
      <c r="E2404" s="2"/>
      <c r="G2404" s="2"/>
    </row>
    <row r="2405" spans="5:7" x14ac:dyDescent="0.25">
      <c r="E2405" s="2"/>
      <c r="G2405" s="2"/>
    </row>
    <row r="2406" spans="5:7" x14ac:dyDescent="0.25">
      <c r="E2406" s="2"/>
      <c r="G2406" s="2"/>
    </row>
    <row r="2407" spans="5:7" x14ac:dyDescent="0.25">
      <c r="E2407" s="2"/>
      <c r="G2407" s="2"/>
    </row>
    <row r="2408" spans="5:7" x14ac:dyDescent="0.25">
      <c r="E2408" s="2"/>
      <c r="G2408" s="2"/>
    </row>
    <row r="2409" spans="5:7" x14ac:dyDescent="0.25">
      <c r="E2409" s="2"/>
      <c r="G2409" s="2"/>
    </row>
    <row r="2410" spans="5:7" x14ac:dyDescent="0.25">
      <c r="E2410" s="2"/>
      <c r="G2410" s="2"/>
    </row>
    <row r="2411" spans="5:7" x14ac:dyDescent="0.25">
      <c r="E2411" s="2"/>
      <c r="G2411" s="2"/>
    </row>
    <row r="2412" spans="5:7" x14ac:dyDescent="0.25">
      <c r="E2412" s="2"/>
      <c r="G2412" s="2"/>
    </row>
    <row r="2413" spans="5:7" x14ac:dyDescent="0.25">
      <c r="E2413" s="2"/>
      <c r="G2413" s="2"/>
    </row>
    <row r="2414" spans="5:7" x14ac:dyDescent="0.25">
      <c r="E2414" s="2"/>
      <c r="G2414" s="2"/>
    </row>
    <row r="2415" spans="5:7" x14ac:dyDescent="0.25">
      <c r="E2415" s="2"/>
      <c r="G2415" s="2"/>
    </row>
    <row r="2416" spans="5:7" x14ac:dyDescent="0.25">
      <c r="E2416" s="2"/>
      <c r="G2416" s="2"/>
    </row>
    <row r="2417" spans="5:7" x14ac:dyDescent="0.25">
      <c r="E2417" s="2"/>
      <c r="G2417" s="2"/>
    </row>
    <row r="2418" spans="5:7" x14ac:dyDescent="0.25">
      <c r="E2418" s="2"/>
      <c r="G2418" s="2"/>
    </row>
    <row r="2419" spans="5:7" x14ac:dyDescent="0.25">
      <c r="E2419" s="2"/>
      <c r="G2419" s="2"/>
    </row>
    <row r="2420" spans="5:7" x14ac:dyDescent="0.25">
      <c r="E2420" s="2"/>
      <c r="G2420" s="2"/>
    </row>
    <row r="2421" spans="5:7" x14ac:dyDescent="0.25">
      <c r="E2421" s="2"/>
      <c r="G2421" s="2"/>
    </row>
    <row r="2422" spans="5:7" x14ac:dyDescent="0.25">
      <c r="E2422" s="2"/>
      <c r="G2422" s="2"/>
    </row>
    <row r="2423" spans="5:7" x14ac:dyDescent="0.25">
      <c r="E2423" s="2"/>
      <c r="G2423" s="2"/>
    </row>
    <row r="2424" spans="5:7" x14ac:dyDescent="0.25">
      <c r="E2424" s="2"/>
      <c r="G2424" s="2"/>
    </row>
    <row r="2425" spans="5:7" x14ac:dyDescent="0.25">
      <c r="E2425" s="2"/>
      <c r="G2425" s="2"/>
    </row>
    <row r="2426" spans="5:7" x14ac:dyDescent="0.25">
      <c r="E2426" s="2"/>
      <c r="G2426" s="2"/>
    </row>
    <row r="2427" spans="5:7" x14ac:dyDescent="0.25">
      <c r="E2427" s="2"/>
      <c r="G2427" s="2"/>
    </row>
    <row r="2428" spans="5:7" x14ac:dyDescent="0.25">
      <c r="E2428" s="2"/>
      <c r="G2428" s="2"/>
    </row>
    <row r="2429" spans="5:7" x14ac:dyDescent="0.25">
      <c r="E2429" s="2"/>
      <c r="G2429" s="2"/>
    </row>
    <row r="2430" spans="5:7" x14ac:dyDescent="0.25">
      <c r="E2430" s="2"/>
      <c r="G2430" s="2"/>
    </row>
    <row r="2431" spans="5:7" x14ac:dyDescent="0.25">
      <c r="E2431" s="2"/>
      <c r="G2431" s="2"/>
    </row>
    <row r="2432" spans="5:7" x14ac:dyDescent="0.25">
      <c r="E2432" s="2"/>
      <c r="G2432" s="2"/>
    </row>
    <row r="2433" spans="5:7" x14ac:dyDescent="0.25">
      <c r="E2433" s="2"/>
      <c r="G2433" s="2"/>
    </row>
    <row r="2434" spans="5:7" x14ac:dyDescent="0.25">
      <c r="E2434" s="2"/>
      <c r="G2434" s="2"/>
    </row>
    <row r="2435" spans="5:7" x14ac:dyDescent="0.25">
      <c r="E2435" s="2"/>
      <c r="G2435" s="2"/>
    </row>
    <row r="2436" spans="5:7" x14ac:dyDescent="0.25">
      <c r="E2436" s="2"/>
      <c r="G2436" s="2"/>
    </row>
    <row r="2437" spans="5:7" x14ac:dyDescent="0.25">
      <c r="E2437" s="2"/>
      <c r="G2437" s="2"/>
    </row>
    <row r="2438" spans="5:7" x14ac:dyDescent="0.25">
      <c r="E2438" s="2"/>
      <c r="G2438" s="2"/>
    </row>
    <row r="2439" spans="5:7" x14ac:dyDescent="0.25">
      <c r="E2439" s="2"/>
      <c r="G2439" s="2"/>
    </row>
    <row r="2440" spans="5:7" x14ac:dyDescent="0.25">
      <c r="E2440" s="2"/>
      <c r="G2440" s="2"/>
    </row>
    <row r="2441" spans="5:7" x14ac:dyDescent="0.25">
      <c r="E2441" s="2"/>
      <c r="G2441" s="2"/>
    </row>
    <row r="2442" spans="5:7" x14ac:dyDescent="0.25">
      <c r="E2442" s="2"/>
      <c r="G2442" s="2"/>
    </row>
    <row r="2443" spans="5:7" x14ac:dyDescent="0.25">
      <c r="E2443" s="2"/>
      <c r="G2443" s="2"/>
    </row>
    <row r="2444" spans="5:7" x14ac:dyDescent="0.25">
      <c r="E2444" s="2"/>
      <c r="G2444" s="2"/>
    </row>
    <row r="2445" spans="5:7" x14ac:dyDescent="0.25">
      <c r="E2445" s="2"/>
      <c r="G2445" s="2"/>
    </row>
    <row r="2446" spans="5:7" x14ac:dyDescent="0.25">
      <c r="E2446" s="2"/>
      <c r="G2446" s="2"/>
    </row>
    <row r="2447" spans="5:7" x14ac:dyDescent="0.25">
      <c r="E2447" s="2"/>
      <c r="G2447" s="2"/>
    </row>
    <row r="2448" spans="5:7" x14ac:dyDescent="0.25">
      <c r="E2448" s="2"/>
      <c r="G2448" s="2"/>
    </row>
    <row r="2449" spans="5:7" x14ac:dyDescent="0.25">
      <c r="E2449" s="2"/>
      <c r="G2449" s="2"/>
    </row>
    <row r="2450" spans="5:7" x14ac:dyDescent="0.25">
      <c r="E2450" s="2"/>
      <c r="G2450" s="2"/>
    </row>
    <row r="2451" spans="5:7" x14ac:dyDescent="0.25">
      <c r="E2451" s="2"/>
      <c r="G2451" s="2"/>
    </row>
    <row r="2452" spans="5:7" x14ac:dyDescent="0.25">
      <c r="E2452" s="2"/>
      <c r="G2452" s="2"/>
    </row>
    <row r="2453" spans="5:7" x14ac:dyDescent="0.25">
      <c r="E2453" s="2"/>
      <c r="G2453" s="2"/>
    </row>
    <row r="2454" spans="5:7" x14ac:dyDescent="0.25">
      <c r="E2454" s="2"/>
      <c r="G2454" s="2"/>
    </row>
    <row r="2455" spans="5:7" x14ac:dyDescent="0.25">
      <c r="E2455" s="2"/>
      <c r="G2455" s="2"/>
    </row>
    <row r="2456" spans="5:7" x14ac:dyDescent="0.25">
      <c r="E2456" s="2"/>
      <c r="G2456" s="2"/>
    </row>
    <row r="2457" spans="5:7" x14ac:dyDescent="0.25">
      <c r="E2457" s="2"/>
      <c r="G2457" s="2"/>
    </row>
    <row r="2458" spans="5:7" x14ac:dyDescent="0.25">
      <c r="E2458" s="2"/>
      <c r="G2458" s="2"/>
    </row>
    <row r="2459" spans="5:7" x14ac:dyDescent="0.25">
      <c r="E2459" s="2"/>
      <c r="G2459" s="2"/>
    </row>
    <row r="2460" spans="5:7" x14ac:dyDescent="0.25">
      <c r="E2460" s="2"/>
      <c r="G2460" s="2"/>
    </row>
    <row r="2461" spans="5:7" x14ac:dyDescent="0.25">
      <c r="E2461" s="2"/>
      <c r="G2461" s="2"/>
    </row>
    <row r="2462" spans="5:7" x14ac:dyDescent="0.25">
      <c r="E2462" s="2"/>
      <c r="G2462" s="2"/>
    </row>
    <row r="2463" spans="5:7" x14ac:dyDescent="0.25">
      <c r="E2463" s="2"/>
      <c r="G2463" s="2"/>
    </row>
    <row r="2464" spans="5:7" x14ac:dyDescent="0.25">
      <c r="E2464" s="2"/>
      <c r="G2464" s="2"/>
    </row>
    <row r="2465" spans="5:7" x14ac:dyDescent="0.25">
      <c r="E2465" s="2"/>
      <c r="G2465" s="2"/>
    </row>
    <row r="2466" spans="5:7" x14ac:dyDescent="0.25">
      <c r="E2466" s="2"/>
      <c r="G2466" s="2"/>
    </row>
    <row r="2467" spans="5:7" x14ac:dyDescent="0.25">
      <c r="E2467" s="2"/>
      <c r="G2467" s="2"/>
    </row>
    <row r="2468" spans="5:7" x14ac:dyDescent="0.25">
      <c r="E2468" s="2"/>
      <c r="G2468" s="2"/>
    </row>
    <row r="2469" spans="5:7" x14ac:dyDescent="0.25">
      <c r="E2469" s="2"/>
      <c r="G2469" s="2"/>
    </row>
    <row r="2470" spans="5:7" x14ac:dyDescent="0.25">
      <c r="E2470" s="2"/>
      <c r="G2470" s="2"/>
    </row>
    <row r="2471" spans="5:7" x14ac:dyDescent="0.25">
      <c r="E2471" s="2"/>
      <c r="G2471" s="2"/>
    </row>
    <row r="2472" spans="5:7" x14ac:dyDescent="0.25">
      <c r="E2472" s="2"/>
      <c r="G2472" s="2"/>
    </row>
    <row r="2473" spans="5:7" x14ac:dyDescent="0.25">
      <c r="E2473" s="2"/>
      <c r="G2473" s="2"/>
    </row>
    <row r="2474" spans="5:7" x14ac:dyDescent="0.25">
      <c r="E2474" s="2"/>
      <c r="G2474" s="2"/>
    </row>
    <row r="2475" spans="5:7" x14ac:dyDescent="0.25">
      <c r="E2475" s="2"/>
      <c r="G2475" s="2"/>
    </row>
    <row r="2476" spans="5:7" x14ac:dyDescent="0.25">
      <c r="E2476" s="2"/>
      <c r="G2476" s="2"/>
    </row>
    <row r="2477" spans="5:7" x14ac:dyDescent="0.25">
      <c r="E2477" s="2"/>
      <c r="G2477" s="2"/>
    </row>
    <row r="2478" spans="5:7" x14ac:dyDescent="0.25">
      <c r="E2478" s="2"/>
      <c r="G2478" s="2"/>
    </row>
    <row r="2479" spans="5:7" x14ac:dyDescent="0.25">
      <c r="E2479" s="2"/>
      <c r="G2479" s="2"/>
    </row>
    <row r="2480" spans="5:7" x14ac:dyDescent="0.25">
      <c r="E2480" s="2"/>
      <c r="G2480" s="2"/>
    </row>
    <row r="2481" spans="5:7" x14ac:dyDescent="0.25">
      <c r="E2481" s="2"/>
      <c r="G2481" s="2"/>
    </row>
    <row r="2482" spans="5:7" x14ac:dyDescent="0.25">
      <c r="E2482" s="2"/>
      <c r="G2482" s="2"/>
    </row>
    <row r="2483" spans="5:7" x14ac:dyDescent="0.25">
      <c r="E2483" s="2"/>
      <c r="G2483" s="2"/>
    </row>
    <row r="2484" spans="5:7" x14ac:dyDescent="0.25">
      <c r="E2484" s="2"/>
      <c r="G2484" s="2"/>
    </row>
    <row r="2485" spans="5:7" x14ac:dyDescent="0.25">
      <c r="E2485" s="2"/>
      <c r="G2485" s="2"/>
    </row>
    <row r="2486" spans="5:7" x14ac:dyDescent="0.25">
      <c r="E2486" s="2"/>
      <c r="G2486" s="2"/>
    </row>
    <row r="2487" spans="5:7" x14ac:dyDescent="0.25">
      <c r="E2487" s="2"/>
      <c r="G2487" s="2"/>
    </row>
    <row r="2488" spans="5:7" x14ac:dyDescent="0.25">
      <c r="E2488" s="2"/>
      <c r="G2488" s="2"/>
    </row>
    <row r="2489" spans="5:7" x14ac:dyDescent="0.25">
      <c r="E2489" s="2"/>
      <c r="G2489" s="2"/>
    </row>
    <row r="2490" spans="5:7" x14ac:dyDescent="0.25">
      <c r="E2490" s="2"/>
      <c r="G2490" s="2"/>
    </row>
    <row r="2491" spans="5:7" x14ac:dyDescent="0.25">
      <c r="E2491" s="2"/>
      <c r="G2491" s="2"/>
    </row>
    <row r="2492" spans="5:7" x14ac:dyDescent="0.25">
      <c r="E2492" s="2"/>
      <c r="G2492" s="2"/>
    </row>
    <row r="2493" spans="5:7" x14ac:dyDescent="0.25">
      <c r="E2493" s="2"/>
      <c r="G2493" s="2"/>
    </row>
    <row r="2494" spans="5:7" x14ac:dyDescent="0.25">
      <c r="E2494" s="2"/>
      <c r="G2494" s="2"/>
    </row>
    <row r="2495" spans="5:7" x14ac:dyDescent="0.25">
      <c r="E2495" s="2"/>
      <c r="G2495" s="2"/>
    </row>
    <row r="2496" spans="5:7" x14ac:dyDescent="0.25">
      <c r="E2496" s="2"/>
      <c r="G2496" s="2"/>
    </row>
    <row r="2497" spans="5:7" x14ac:dyDescent="0.25">
      <c r="E2497" s="2"/>
      <c r="G2497" s="2"/>
    </row>
    <row r="2498" spans="5:7" x14ac:dyDescent="0.25">
      <c r="E2498" s="2"/>
      <c r="G2498" s="2"/>
    </row>
    <row r="2499" spans="5:7" x14ac:dyDescent="0.25">
      <c r="E2499" s="2"/>
      <c r="G2499" s="2"/>
    </row>
    <row r="2500" spans="5:7" x14ac:dyDescent="0.25">
      <c r="E2500" s="2"/>
      <c r="G2500" s="2"/>
    </row>
    <row r="2501" spans="5:7" x14ac:dyDescent="0.25">
      <c r="E2501" s="2"/>
      <c r="G2501" s="2"/>
    </row>
    <row r="2502" spans="5:7" x14ac:dyDescent="0.25">
      <c r="E2502" s="2"/>
      <c r="G2502" s="2"/>
    </row>
    <row r="2503" spans="5:7" x14ac:dyDescent="0.25">
      <c r="E2503" s="2"/>
      <c r="G2503" s="2"/>
    </row>
    <row r="2504" spans="5:7" x14ac:dyDescent="0.25">
      <c r="E2504" s="2"/>
      <c r="G2504" s="2"/>
    </row>
    <row r="2505" spans="5:7" x14ac:dyDescent="0.25">
      <c r="E2505" s="2"/>
      <c r="G2505" s="2"/>
    </row>
    <row r="2506" spans="5:7" x14ac:dyDescent="0.25">
      <c r="E2506" s="2"/>
      <c r="G2506" s="2"/>
    </row>
    <row r="2507" spans="5:7" x14ac:dyDescent="0.25">
      <c r="E2507" s="2"/>
      <c r="G2507" s="2"/>
    </row>
    <row r="2508" spans="5:7" x14ac:dyDescent="0.25">
      <c r="E2508" s="2"/>
      <c r="G2508" s="2"/>
    </row>
    <row r="2509" spans="5:7" x14ac:dyDescent="0.25">
      <c r="E2509" s="2"/>
      <c r="G2509" s="2"/>
    </row>
    <row r="2510" spans="5:7" x14ac:dyDescent="0.25">
      <c r="E2510" s="2"/>
      <c r="G2510" s="2"/>
    </row>
    <row r="2511" spans="5:7" x14ac:dyDescent="0.25">
      <c r="E2511" s="2"/>
      <c r="G2511" s="2"/>
    </row>
    <row r="2512" spans="5:7" x14ac:dyDescent="0.25">
      <c r="E2512" s="2"/>
      <c r="G2512" s="2"/>
    </row>
    <row r="2513" spans="5:7" x14ac:dyDescent="0.25">
      <c r="E2513" s="2"/>
      <c r="G2513" s="2"/>
    </row>
    <row r="2514" spans="5:7" x14ac:dyDescent="0.25">
      <c r="E2514" s="2"/>
      <c r="G2514" s="2"/>
    </row>
    <row r="2515" spans="5:7" x14ac:dyDescent="0.25">
      <c r="E2515" s="2"/>
      <c r="G2515" s="2"/>
    </row>
    <row r="2516" spans="5:7" x14ac:dyDescent="0.25">
      <c r="E2516" s="2"/>
      <c r="G2516" s="2"/>
    </row>
    <row r="2517" spans="5:7" x14ac:dyDescent="0.25">
      <c r="E2517" s="2"/>
      <c r="G2517" s="2"/>
    </row>
    <row r="2518" spans="5:7" x14ac:dyDescent="0.25">
      <c r="E2518" s="2"/>
      <c r="G2518" s="2"/>
    </row>
    <row r="2519" spans="5:7" x14ac:dyDescent="0.25">
      <c r="E2519" s="2"/>
      <c r="G2519" s="2"/>
    </row>
    <row r="2520" spans="5:7" x14ac:dyDescent="0.25">
      <c r="E2520" s="2"/>
      <c r="G2520" s="2"/>
    </row>
    <row r="2521" spans="5:7" x14ac:dyDescent="0.25">
      <c r="E2521" s="2"/>
      <c r="G2521" s="2"/>
    </row>
    <row r="2522" spans="5:7" x14ac:dyDescent="0.25">
      <c r="E2522" s="2"/>
      <c r="G2522" s="2"/>
    </row>
    <row r="2523" spans="5:7" x14ac:dyDescent="0.25">
      <c r="E2523" s="2"/>
      <c r="G2523" s="2"/>
    </row>
    <row r="2524" spans="5:7" x14ac:dyDescent="0.25">
      <c r="E2524" s="2"/>
      <c r="G2524" s="2"/>
    </row>
    <row r="2525" spans="5:7" x14ac:dyDescent="0.25">
      <c r="E2525" s="2"/>
      <c r="G2525" s="2"/>
    </row>
    <row r="2526" spans="5:7" x14ac:dyDescent="0.25">
      <c r="E2526" s="2"/>
      <c r="G2526" s="2"/>
    </row>
    <row r="2527" spans="5:7" x14ac:dyDescent="0.25">
      <c r="E2527" s="2"/>
      <c r="G2527" s="2"/>
    </row>
    <row r="2528" spans="5:7" x14ac:dyDescent="0.25">
      <c r="E2528" s="2"/>
      <c r="G2528" s="2"/>
    </row>
    <row r="2529" spans="5:7" x14ac:dyDescent="0.25">
      <c r="E2529" s="2"/>
      <c r="G2529" s="2"/>
    </row>
    <row r="2530" spans="5:7" x14ac:dyDescent="0.25">
      <c r="E2530" s="2"/>
      <c r="G2530" s="2"/>
    </row>
    <row r="2531" spans="5:7" x14ac:dyDescent="0.25">
      <c r="E2531" s="2"/>
      <c r="G2531" s="2"/>
    </row>
    <row r="2532" spans="5:7" x14ac:dyDescent="0.25">
      <c r="E2532" s="2"/>
      <c r="G2532" s="2"/>
    </row>
    <row r="2533" spans="5:7" x14ac:dyDescent="0.25">
      <c r="E2533" s="2"/>
      <c r="G2533" s="2"/>
    </row>
    <row r="2534" spans="5:7" x14ac:dyDescent="0.25">
      <c r="E2534" s="2"/>
      <c r="G2534" s="2"/>
    </row>
    <row r="2535" spans="5:7" x14ac:dyDescent="0.25">
      <c r="E2535" s="2"/>
      <c r="G2535" s="2"/>
    </row>
    <row r="2536" spans="5:7" x14ac:dyDescent="0.25">
      <c r="E2536" s="2"/>
      <c r="G2536" s="2"/>
    </row>
    <row r="2537" spans="5:7" x14ac:dyDescent="0.25">
      <c r="E2537" s="2"/>
      <c r="G2537" s="2"/>
    </row>
    <row r="2538" spans="5:7" x14ac:dyDescent="0.25">
      <c r="E2538" s="2"/>
      <c r="G2538" s="2"/>
    </row>
    <row r="2539" spans="5:7" x14ac:dyDescent="0.25">
      <c r="E2539" s="2"/>
      <c r="G2539" s="2"/>
    </row>
    <row r="2540" spans="5:7" x14ac:dyDescent="0.25">
      <c r="E2540" s="2"/>
      <c r="G2540" s="2"/>
    </row>
    <row r="2541" spans="5:7" x14ac:dyDescent="0.25">
      <c r="E2541" s="2"/>
      <c r="G2541" s="2"/>
    </row>
    <row r="2542" spans="5:7" x14ac:dyDescent="0.25">
      <c r="E2542" s="2"/>
      <c r="G2542" s="2"/>
    </row>
    <row r="2543" spans="5:7" x14ac:dyDescent="0.25">
      <c r="E2543" s="2"/>
      <c r="G2543" s="2"/>
    </row>
    <row r="2544" spans="5:7" x14ac:dyDescent="0.25">
      <c r="E2544" s="2"/>
      <c r="G2544" s="2"/>
    </row>
    <row r="2545" spans="5:7" x14ac:dyDescent="0.25">
      <c r="E2545" s="2"/>
      <c r="G2545" s="2"/>
    </row>
    <row r="2546" spans="5:7" x14ac:dyDescent="0.25">
      <c r="E2546" s="2"/>
      <c r="G2546" s="2"/>
    </row>
    <row r="2547" spans="5:7" x14ac:dyDescent="0.25">
      <c r="E2547" s="2"/>
      <c r="G2547" s="2"/>
    </row>
    <row r="2548" spans="5:7" x14ac:dyDescent="0.25">
      <c r="E2548" s="2"/>
      <c r="G2548" s="2"/>
    </row>
    <row r="2549" spans="5:7" x14ac:dyDescent="0.25">
      <c r="E2549" s="2"/>
      <c r="G2549" s="2"/>
    </row>
    <row r="2550" spans="5:7" x14ac:dyDescent="0.25">
      <c r="E2550" s="2"/>
      <c r="G2550" s="2"/>
    </row>
    <row r="2551" spans="5:7" x14ac:dyDescent="0.25">
      <c r="E2551" s="2"/>
      <c r="G2551" s="2"/>
    </row>
    <row r="2552" spans="5:7" x14ac:dyDescent="0.25">
      <c r="E2552" s="2"/>
      <c r="G2552" s="2"/>
    </row>
    <row r="2553" spans="5:7" x14ac:dyDescent="0.25">
      <c r="E2553" s="2"/>
      <c r="G2553" s="2"/>
    </row>
    <row r="2554" spans="5:7" x14ac:dyDescent="0.25">
      <c r="E2554" s="2"/>
      <c r="G2554" s="2"/>
    </row>
    <row r="2555" spans="5:7" x14ac:dyDescent="0.25">
      <c r="E2555" s="2"/>
      <c r="G2555" s="2"/>
    </row>
    <row r="2556" spans="5:7" x14ac:dyDescent="0.25">
      <c r="E2556" s="2"/>
      <c r="G2556" s="2"/>
    </row>
    <row r="2557" spans="5:7" x14ac:dyDescent="0.25">
      <c r="E2557" s="2"/>
      <c r="G2557" s="2"/>
    </row>
    <row r="2558" spans="5:7" x14ac:dyDescent="0.25">
      <c r="E2558" s="2"/>
      <c r="G2558" s="2"/>
    </row>
    <row r="2559" spans="5:7" x14ac:dyDescent="0.25">
      <c r="E2559" s="2"/>
      <c r="G2559" s="2"/>
    </row>
    <row r="2560" spans="5:7" x14ac:dyDescent="0.25">
      <c r="E2560" s="2"/>
      <c r="G2560" s="2"/>
    </row>
    <row r="2561" spans="5:7" x14ac:dyDescent="0.25">
      <c r="E2561" s="2"/>
      <c r="G2561" s="2"/>
    </row>
    <row r="2562" spans="5:7" x14ac:dyDescent="0.25">
      <c r="E2562" s="2"/>
      <c r="G2562" s="2"/>
    </row>
    <row r="2563" spans="5:7" x14ac:dyDescent="0.25">
      <c r="E2563" s="2"/>
      <c r="G2563" s="2"/>
    </row>
    <row r="2564" spans="5:7" x14ac:dyDescent="0.25">
      <c r="E2564" s="2"/>
      <c r="G2564" s="2"/>
    </row>
    <row r="2565" spans="5:7" x14ac:dyDescent="0.25">
      <c r="E2565" s="2"/>
      <c r="G2565" s="2"/>
    </row>
    <row r="2566" spans="5:7" x14ac:dyDescent="0.25">
      <c r="E2566" s="2"/>
      <c r="G2566" s="2"/>
    </row>
    <row r="2567" spans="5:7" x14ac:dyDescent="0.25">
      <c r="E2567" s="2"/>
      <c r="G2567" s="2"/>
    </row>
    <row r="2568" spans="5:7" x14ac:dyDescent="0.25">
      <c r="E2568" s="2"/>
      <c r="G2568" s="2"/>
    </row>
    <row r="2569" spans="5:7" x14ac:dyDescent="0.25">
      <c r="E2569" s="2"/>
      <c r="G2569" s="2"/>
    </row>
    <row r="2570" spans="5:7" x14ac:dyDescent="0.25">
      <c r="E2570" s="2"/>
      <c r="G2570" s="2"/>
    </row>
    <row r="2571" spans="5:7" x14ac:dyDescent="0.25">
      <c r="E2571" s="2"/>
      <c r="G2571" s="2"/>
    </row>
    <row r="2572" spans="5:7" x14ac:dyDescent="0.25">
      <c r="E2572" s="2"/>
      <c r="G2572" s="2"/>
    </row>
    <row r="2573" spans="5:7" x14ac:dyDescent="0.25">
      <c r="E2573" s="2"/>
      <c r="G2573" s="2"/>
    </row>
    <row r="2574" spans="5:7" x14ac:dyDescent="0.25">
      <c r="E2574" s="2"/>
      <c r="G2574" s="2"/>
    </row>
    <row r="2575" spans="5:7" x14ac:dyDescent="0.25">
      <c r="E2575" s="2"/>
      <c r="G2575" s="2"/>
    </row>
    <row r="2576" spans="5:7" x14ac:dyDescent="0.25">
      <c r="E2576" s="2"/>
      <c r="G2576" s="2"/>
    </row>
    <row r="2577" spans="5:7" x14ac:dyDescent="0.25">
      <c r="E2577" s="2"/>
      <c r="G2577" s="2"/>
    </row>
    <row r="2578" spans="5:7" x14ac:dyDescent="0.25">
      <c r="E2578" s="2"/>
      <c r="G2578" s="2"/>
    </row>
    <row r="2579" spans="5:7" x14ac:dyDescent="0.25">
      <c r="E2579" s="2"/>
      <c r="G2579" s="2"/>
    </row>
    <row r="2580" spans="5:7" x14ac:dyDescent="0.25">
      <c r="E2580" s="2"/>
      <c r="G2580" s="2"/>
    </row>
    <row r="2581" spans="5:7" x14ac:dyDescent="0.25">
      <c r="E2581" s="2"/>
      <c r="G2581" s="2"/>
    </row>
    <row r="2582" spans="5:7" x14ac:dyDescent="0.25">
      <c r="E2582" s="2"/>
      <c r="G2582" s="2"/>
    </row>
    <row r="2583" spans="5:7" x14ac:dyDescent="0.25">
      <c r="E2583" s="2"/>
      <c r="G2583" s="2"/>
    </row>
    <row r="2584" spans="5:7" x14ac:dyDescent="0.25">
      <c r="E2584" s="2"/>
      <c r="G2584" s="2"/>
    </row>
    <row r="2585" spans="5:7" x14ac:dyDescent="0.25">
      <c r="E2585" s="2"/>
      <c r="G2585" s="2"/>
    </row>
    <row r="2586" spans="5:7" x14ac:dyDescent="0.25">
      <c r="E2586" s="2"/>
      <c r="G2586" s="2"/>
    </row>
    <row r="2587" spans="5:7" x14ac:dyDescent="0.25">
      <c r="E2587" s="2"/>
      <c r="G2587" s="2"/>
    </row>
    <row r="2588" spans="5:7" x14ac:dyDescent="0.25">
      <c r="E2588" s="2"/>
      <c r="G2588" s="2"/>
    </row>
    <row r="2589" spans="5:7" x14ac:dyDescent="0.25">
      <c r="E2589" s="2"/>
      <c r="G2589" s="2"/>
    </row>
    <row r="2590" spans="5:7" x14ac:dyDescent="0.25">
      <c r="E2590" s="2"/>
      <c r="G2590" s="2"/>
    </row>
    <row r="2591" spans="5:7" x14ac:dyDescent="0.25">
      <c r="E2591" s="2"/>
      <c r="G2591" s="2"/>
    </row>
    <row r="2592" spans="5:7" x14ac:dyDescent="0.25">
      <c r="E2592" s="2"/>
      <c r="G2592" s="2"/>
    </row>
    <row r="2593" spans="5:7" x14ac:dyDescent="0.25">
      <c r="E2593" s="2"/>
      <c r="G2593" s="2"/>
    </row>
    <row r="2594" spans="5:7" x14ac:dyDescent="0.25">
      <c r="E2594" s="2"/>
      <c r="G2594" s="2"/>
    </row>
    <row r="2595" spans="5:7" x14ac:dyDescent="0.25">
      <c r="E2595" s="2"/>
      <c r="G2595" s="2"/>
    </row>
    <row r="2596" spans="5:7" x14ac:dyDescent="0.25">
      <c r="E2596" s="2"/>
      <c r="G2596" s="2"/>
    </row>
    <row r="2597" spans="5:7" x14ac:dyDescent="0.25">
      <c r="E2597" s="2"/>
      <c r="G2597" s="2"/>
    </row>
    <row r="2598" spans="5:7" x14ac:dyDescent="0.25">
      <c r="E2598" s="2"/>
      <c r="G2598" s="2"/>
    </row>
    <row r="2599" spans="5:7" x14ac:dyDescent="0.25">
      <c r="E2599" s="2"/>
      <c r="G2599" s="2"/>
    </row>
    <row r="2600" spans="5:7" x14ac:dyDescent="0.25">
      <c r="E2600" s="2"/>
      <c r="G2600" s="2"/>
    </row>
    <row r="2601" spans="5:7" x14ac:dyDescent="0.25">
      <c r="E2601" s="2"/>
      <c r="G2601" s="2"/>
    </row>
    <row r="2602" spans="5:7" x14ac:dyDescent="0.25">
      <c r="E2602" s="2"/>
      <c r="G2602" s="2"/>
    </row>
    <row r="2603" spans="5:7" x14ac:dyDescent="0.25">
      <c r="E2603" s="2"/>
      <c r="G2603" s="2"/>
    </row>
    <row r="2604" spans="5:7" x14ac:dyDescent="0.25">
      <c r="E2604" s="2"/>
      <c r="G2604" s="2"/>
    </row>
    <row r="2605" spans="5:7" x14ac:dyDescent="0.25">
      <c r="E2605" s="2"/>
      <c r="G2605" s="2"/>
    </row>
    <row r="2606" spans="5:7" x14ac:dyDescent="0.25">
      <c r="E2606" s="2"/>
      <c r="G2606" s="2"/>
    </row>
    <row r="2607" spans="5:7" x14ac:dyDescent="0.25">
      <c r="E2607" s="2"/>
      <c r="G2607" s="2"/>
    </row>
    <row r="2608" spans="5:7" x14ac:dyDescent="0.25">
      <c r="E2608" s="2"/>
      <c r="G2608" s="2"/>
    </row>
    <row r="2609" spans="5:7" x14ac:dyDescent="0.25">
      <c r="E2609" s="2"/>
      <c r="G2609" s="2"/>
    </row>
    <row r="2610" spans="5:7" x14ac:dyDescent="0.25">
      <c r="E2610" s="2"/>
      <c r="G2610" s="2"/>
    </row>
    <row r="2611" spans="5:7" x14ac:dyDescent="0.25">
      <c r="E2611" s="2"/>
      <c r="G2611" s="2"/>
    </row>
    <row r="2612" spans="5:7" x14ac:dyDescent="0.25">
      <c r="E2612" s="2"/>
      <c r="G2612" s="2"/>
    </row>
    <row r="2613" spans="5:7" x14ac:dyDescent="0.25">
      <c r="E2613" s="2"/>
      <c r="G2613" s="2"/>
    </row>
    <row r="2614" spans="5:7" x14ac:dyDescent="0.25">
      <c r="E2614" s="2"/>
      <c r="G2614" s="2"/>
    </row>
    <row r="2615" spans="5:7" x14ac:dyDescent="0.25">
      <c r="E2615" s="2"/>
      <c r="G2615" s="2"/>
    </row>
    <row r="2616" spans="5:7" x14ac:dyDescent="0.25">
      <c r="E2616" s="2"/>
      <c r="G2616" s="2"/>
    </row>
    <row r="2617" spans="5:7" x14ac:dyDescent="0.25">
      <c r="E2617" s="2"/>
      <c r="G2617" s="2"/>
    </row>
    <row r="2618" spans="5:7" x14ac:dyDescent="0.25">
      <c r="E2618" s="2"/>
      <c r="G2618" s="2"/>
    </row>
    <row r="2619" spans="5:7" x14ac:dyDescent="0.25">
      <c r="E2619" s="2"/>
      <c r="G2619" s="2"/>
    </row>
    <row r="2620" spans="5:7" x14ac:dyDescent="0.25">
      <c r="E2620" s="2"/>
      <c r="G2620" s="2"/>
    </row>
    <row r="2621" spans="5:7" x14ac:dyDescent="0.25">
      <c r="E2621" s="2"/>
      <c r="G2621" s="2"/>
    </row>
    <row r="2622" spans="5:7" x14ac:dyDescent="0.25">
      <c r="E2622" s="2"/>
      <c r="G2622" s="2"/>
    </row>
    <row r="2623" spans="5:7" x14ac:dyDescent="0.25">
      <c r="E2623" s="2"/>
      <c r="G2623" s="2"/>
    </row>
    <row r="2624" spans="5:7" x14ac:dyDescent="0.25">
      <c r="E2624" s="2"/>
      <c r="G2624" s="2"/>
    </row>
    <row r="2625" spans="5:7" x14ac:dyDescent="0.25">
      <c r="E2625" s="2"/>
      <c r="G2625" s="2"/>
    </row>
    <row r="2626" spans="5:7" x14ac:dyDescent="0.25">
      <c r="E2626" s="2"/>
      <c r="G2626" s="2"/>
    </row>
    <row r="2627" spans="5:7" x14ac:dyDescent="0.25">
      <c r="E2627" s="2"/>
      <c r="G2627" s="2"/>
    </row>
    <row r="2628" spans="5:7" x14ac:dyDescent="0.25">
      <c r="E2628" s="2"/>
      <c r="G2628" s="2"/>
    </row>
    <row r="2629" spans="5:7" x14ac:dyDescent="0.25">
      <c r="E2629" s="2"/>
      <c r="G2629" s="2"/>
    </row>
    <row r="2630" spans="5:7" x14ac:dyDescent="0.25">
      <c r="E2630" s="2"/>
      <c r="G2630" s="2"/>
    </row>
    <row r="2631" spans="5:7" x14ac:dyDescent="0.25">
      <c r="E2631" s="2"/>
      <c r="G2631" s="2"/>
    </row>
    <row r="2632" spans="5:7" x14ac:dyDescent="0.25">
      <c r="E2632" s="2"/>
      <c r="G2632" s="2"/>
    </row>
    <row r="2633" spans="5:7" x14ac:dyDescent="0.25">
      <c r="E2633" s="2"/>
      <c r="G2633" s="2"/>
    </row>
    <row r="2634" spans="5:7" x14ac:dyDescent="0.25">
      <c r="E2634" s="2"/>
      <c r="G2634" s="2"/>
    </row>
    <row r="2635" spans="5:7" x14ac:dyDescent="0.25">
      <c r="E2635" s="2"/>
      <c r="G2635" s="2"/>
    </row>
    <row r="2636" spans="5:7" x14ac:dyDescent="0.25">
      <c r="E2636" s="2"/>
      <c r="G2636" s="2"/>
    </row>
    <row r="2637" spans="5:7" x14ac:dyDescent="0.25">
      <c r="E2637" s="2"/>
      <c r="G2637" s="2"/>
    </row>
    <row r="2638" spans="5:7" x14ac:dyDescent="0.25">
      <c r="E2638" s="2"/>
      <c r="G2638" s="2"/>
    </row>
    <row r="2639" spans="5:7" x14ac:dyDescent="0.25">
      <c r="E2639" s="2"/>
      <c r="G2639" s="2"/>
    </row>
    <row r="2640" spans="5:7" x14ac:dyDescent="0.25">
      <c r="E2640" s="2"/>
      <c r="G2640" s="2"/>
    </row>
    <row r="2641" spans="5:7" x14ac:dyDescent="0.25">
      <c r="E2641" s="2"/>
      <c r="G2641" s="2"/>
    </row>
    <row r="2642" spans="5:7" x14ac:dyDescent="0.25">
      <c r="E2642" s="2"/>
      <c r="G2642" s="2"/>
    </row>
    <row r="2643" spans="5:7" x14ac:dyDescent="0.25">
      <c r="E2643" s="2"/>
      <c r="G2643" s="2"/>
    </row>
    <row r="2644" spans="5:7" x14ac:dyDescent="0.25">
      <c r="E2644" s="2"/>
      <c r="G2644" s="2"/>
    </row>
    <row r="2645" spans="5:7" x14ac:dyDescent="0.25">
      <c r="E2645" s="2"/>
      <c r="G2645" s="2"/>
    </row>
    <row r="2646" spans="5:7" x14ac:dyDescent="0.25">
      <c r="E2646" s="2"/>
      <c r="G2646" s="2"/>
    </row>
    <row r="2647" spans="5:7" x14ac:dyDescent="0.25">
      <c r="E2647" s="2"/>
      <c r="G2647" s="2"/>
    </row>
    <row r="2648" spans="5:7" x14ac:dyDescent="0.25">
      <c r="E2648" s="2"/>
      <c r="G2648" s="2"/>
    </row>
    <row r="2649" spans="5:7" x14ac:dyDescent="0.25">
      <c r="E2649" s="2"/>
      <c r="G2649" s="2"/>
    </row>
    <row r="2650" spans="5:7" x14ac:dyDescent="0.25">
      <c r="E2650" s="2"/>
      <c r="G2650" s="2"/>
    </row>
    <row r="2651" spans="5:7" x14ac:dyDescent="0.25">
      <c r="E2651" s="2"/>
      <c r="G2651" s="2"/>
    </row>
    <row r="2652" spans="5:7" x14ac:dyDescent="0.25">
      <c r="E2652" s="2"/>
      <c r="G2652" s="2"/>
    </row>
    <row r="2653" spans="5:7" x14ac:dyDescent="0.25">
      <c r="E2653" s="2"/>
      <c r="G2653" s="2"/>
    </row>
    <row r="2654" spans="5:7" x14ac:dyDescent="0.25">
      <c r="E2654" s="2"/>
      <c r="G2654" s="2"/>
    </row>
    <row r="2655" spans="5:7" x14ac:dyDescent="0.25">
      <c r="E2655" s="2"/>
      <c r="G2655" s="2"/>
    </row>
    <row r="2656" spans="5:7" x14ac:dyDescent="0.25">
      <c r="E2656" s="2"/>
      <c r="G2656" s="2"/>
    </row>
    <row r="2657" spans="5:7" x14ac:dyDescent="0.25">
      <c r="E2657" s="2"/>
      <c r="G2657" s="2"/>
    </row>
    <row r="2658" spans="5:7" x14ac:dyDescent="0.25">
      <c r="E2658" s="2"/>
      <c r="G2658" s="2"/>
    </row>
    <row r="2659" spans="5:7" x14ac:dyDescent="0.25">
      <c r="E2659" s="2"/>
      <c r="G2659" s="2"/>
    </row>
    <row r="2660" spans="5:7" x14ac:dyDescent="0.25">
      <c r="E2660" s="2"/>
      <c r="G2660" s="2"/>
    </row>
    <row r="2661" spans="5:7" x14ac:dyDescent="0.25">
      <c r="E2661" s="2"/>
      <c r="G2661" s="2"/>
    </row>
    <row r="2662" spans="5:7" x14ac:dyDescent="0.25">
      <c r="E2662" s="2"/>
      <c r="G2662" s="2"/>
    </row>
    <row r="2663" spans="5:7" x14ac:dyDescent="0.25">
      <c r="E2663" s="2"/>
      <c r="G2663" s="2"/>
    </row>
    <row r="2664" spans="5:7" x14ac:dyDescent="0.25">
      <c r="E2664" s="2"/>
      <c r="G2664" s="2"/>
    </row>
    <row r="2665" spans="5:7" x14ac:dyDescent="0.25">
      <c r="E2665" s="2"/>
      <c r="G2665" s="2"/>
    </row>
    <row r="2666" spans="5:7" x14ac:dyDescent="0.25">
      <c r="E2666" s="2"/>
      <c r="G2666" s="2"/>
    </row>
    <row r="2667" spans="5:7" x14ac:dyDescent="0.25">
      <c r="E2667" s="2"/>
      <c r="G2667" s="2"/>
    </row>
    <row r="2668" spans="5:7" x14ac:dyDescent="0.25">
      <c r="E2668" s="2"/>
      <c r="G2668" s="2"/>
    </row>
    <row r="2669" spans="5:7" x14ac:dyDescent="0.25">
      <c r="E2669" s="2"/>
      <c r="G2669" s="2"/>
    </row>
    <row r="2670" spans="5:7" x14ac:dyDescent="0.25">
      <c r="E2670" s="2"/>
      <c r="G2670" s="2"/>
    </row>
    <row r="2671" spans="5:7" x14ac:dyDescent="0.25">
      <c r="E2671" s="2"/>
      <c r="G2671" s="2"/>
    </row>
    <row r="2672" spans="5:7" x14ac:dyDescent="0.25">
      <c r="E2672" s="2"/>
      <c r="G2672" s="2"/>
    </row>
    <row r="2673" spans="5:7" x14ac:dyDescent="0.25">
      <c r="E2673" s="2"/>
      <c r="G2673" s="2"/>
    </row>
    <row r="2674" spans="5:7" x14ac:dyDescent="0.25">
      <c r="E2674" s="2"/>
      <c r="G2674" s="2"/>
    </row>
    <row r="2675" spans="5:7" x14ac:dyDescent="0.25">
      <c r="E2675" s="2"/>
      <c r="G2675" s="2"/>
    </row>
    <row r="2676" spans="5:7" x14ac:dyDescent="0.25">
      <c r="E2676" s="2"/>
      <c r="G2676" s="2"/>
    </row>
    <row r="2677" spans="5:7" x14ac:dyDescent="0.25">
      <c r="E2677" s="2"/>
      <c r="G2677" s="2"/>
    </row>
    <row r="2678" spans="5:7" x14ac:dyDescent="0.25">
      <c r="E2678" s="2"/>
      <c r="G2678" s="2"/>
    </row>
    <row r="2679" spans="5:7" x14ac:dyDescent="0.25">
      <c r="E2679" s="2"/>
      <c r="G2679" s="2"/>
    </row>
    <row r="2680" spans="5:7" x14ac:dyDescent="0.25">
      <c r="E2680" s="2"/>
      <c r="G2680" s="2"/>
    </row>
    <row r="2681" spans="5:7" x14ac:dyDescent="0.25">
      <c r="E2681" s="2"/>
      <c r="G2681" s="2"/>
    </row>
    <row r="2682" spans="5:7" x14ac:dyDescent="0.25">
      <c r="E2682" s="2"/>
      <c r="G2682" s="2"/>
    </row>
    <row r="2683" spans="5:7" x14ac:dyDescent="0.25">
      <c r="E2683" s="2"/>
      <c r="G2683" s="2"/>
    </row>
    <row r="2684" spans="5:7" x14ac:dyDescent="0.25">
      <c r="E2684" s="2"/>
      <c r="G2684" s="2"/>
    </row>
    <row r="2685" spans="5:7" x14ac:dyDescent="0.25">
      <c r="E2685" s="2"/>
      <c r="G2685" s="2"/>
    </row>
    <row r="2686" spans="5:7" x14ac:dyDescent="0.25">
      <c r="E2686" s="2"/>
      <c r="G2686" s="2"/>
    </row>
    <row r="2687" spans="5:7" x14ac:dyDescent="0.25">
      <c r="E2687" s="2"/>
      <c r="G2687" s="2"/>
    </row>
    <row r="2688" spans="5:7" x14ac:dyDescent="0.25">
      <c r="E2688" s="2"/>
      <c r="G2688" s="2"/>
    </row>
    <row r="2689" spans="5:7" x14ac:dyDescent="0.25">
      <c r="E2689" s="2"/>
      <c r="G2689" s="2"/>
    </row>
    <row r="2690" spans="5:7" x14ac:dyDescent="0.25">
      <c r="E2690" s="2"/>
      <c r="G2690" s="2"/>
    </row>
    <row r="2691" spans="5:7" x14ac:dyDescent="0.25">
      <c r="E2691" s="2"/>
      <c r="G2691" s="2"/>
    </row>
    <row r="2692" spans="5:7" x14ac:dyDescent="0.25">
      <c r="E2692" s="2"/>
      <c r="G2692" s="2"/>
    </row>
    <row r="2693" spans="5:7" x14ac:dyDescent="0.25">
      <c r="E2693" s="2"/>
      <c r="G2693" s="2"/>
    </row>
    <row r="2694" spans="5:7" x14ac:dyDescent="0.25">
      <c r="E2694" s="2"/>
      <c r="G2694" s="2"/>
    </row>
    <row r="2695" spans="5:7" x14ac:dyDescent="0.25">
      <c r="E2695" s="2"/>
      <c r="G2695" s="2"/>
    </row>
    <row r="2696" spans="5:7" x14ac:dyDescent="0.25">
      <c r="E2696" s="2"/>
      <c r="G2696" s="2"/>
    </row>
    <row r="2697" spans="5:7" x14ac:dyDescent="0.25">
      <c r="E2697" s="2"/>
      <c r="G2697" s="2"/>
    </row>
    <row r="2698" spans="5:7" x14ac:dyDescent="0.25">
      <c r="E2698" s="2"/>
      <c r="G2698" s="2"/>
    </row>
    <row r="2699" spans="5:7" x14ac:dyDescent="0.25">
      <c r="E2699" s="2"/>
      <c r="G2699" s="2"/>
    </row>
    <row r="2700" spans="5:7" x14ac:dyDescent="0.25">
      <c r="E2700" s="2"/>
      <c r="G2700" s="2"/>
    </row>
    <row r="2701" spans="5:7" x14ac:dyDescent="0.25">
      <c r="E2701" s="2"/>
      <c r="G2701" s="2"/>
    </row>
    <row r="2702" spans="5:7" x14ac:dyDescent="0.25">
      <c r="E2702" s="2"/>
      <c r="G2702" s="2"/>
    </row>
    <row r="2703" spans="5:7" x14ac:dyDescent="0.25">
      <c r="E2703" s="2"/>
      <c r="G2703" s="2"/>
    </row>
    <row r="2704" spans="5:7" x14ac:dyDescent="0.25">
      <c r="E2704" s="2"/>
      <c r="G2704" s="2"/>
    </row>
    <row r="2705" spans="5:7" x14ac:dyDescent="0.25">
      <c r="E2705" s="2"/>
      <c r="G2705" s="2"/>
    </row>
    <row r="2706" spans="5:7" x14ac:dyDescent="0.25">
      <c r="E2706" s="2"/>
      <c r="G2706" s="2"/>
    </row>
    <row r="2707" spans="5:7" x14ac:dyDescent="0.25">
      <c r="E2707" s="2"/>
      <c r="G2707" s="2"/>
    </row>
    <row r="2708" spans="5:7" x14ac:dyDescent="0.25">
      <c r="E2708" s="2"/>
      <c r="G2708" s="2"/>
    </row>
    <row r="2709" spans="5:7" x14ac:dyDescent="0.25">
      <c r="E2709" s="2"/>
      <c r="G2709" s="2"/>
    </row>
    <row r="2710" spans="5:7" x14ac:dyDescent="0.25">
      <c r="E2710" s="2"/>
      <c r="G2710" s="2"/>
    </row>
    <row r="2711" spans="5:7" x14ac:dyDescent="0.25">
      <c r="E2711" s="2"/>
      <c r="G2711" s="2"/>
    </row>
    <row r="2712" spans="5:7" x14ac:dyDescent="0.25">
      <c r="E2712" s="2"/>
      <c r="G2712" s="2"/>
    </row>
    <row r="2713" spans="5:7" x14ac:dyDescent="0.25">
      <c r="E2713" s="2"/>
      <c r="G2713" s="2"/>
    </row>
    <row r="2714" spans="5:7" x14ac:dyDescent="0.25">
      <c r="E2714" s="2"/>
      <c r="G2714" s="2"/>
    </row>
    <row r="2715" spans="5:7" x14ac:dyDescent="0.25">
      <c r="E2715" s="2"/>
      <c r="G2715" s="2"/>
    </row>
    <row r="2716" spans="5:7" x14ac:dyDescent="0.25">
      <c r="E2716" s="2"/>
      <c r="G2716" s="2"/>
    </row>
    <row r="2717" spans="5:7" x14ac:dyDescent="0.25">
      <c r="E2717" s="2"/>
      <c r="G2717" s="2"/>
    </row>
    <row r="2718" spans="5:7" x14ac:dyDescent="0.25">
      <c r="E2718" s="2"/>
      <c r="G2718" s="2"/>
    </row>
    <row r="2719" spans="5:7" x14ac:dyDescent="0.25">
      <c r="E2719" s="2"/>
      <c r="G2719" s="2"/>
    </row>
    <row r="2720" spans="5:7" x14ac:dyDescent="0.25">
      <c r="E2720" s="2"/>
      <c r="G2720" s="2"/>
    </row>
    <row r="2721" spans="5:7" x14ac:dyDescent="0.25">
      <c r="E2721" s="2"/>
      <c r="G2721" s="2"/>
    </row>
    <row r="2722" spans="5:7" x14ac:dyDescent="0.25">
      <c r="E2722" s="2"/>
      <c r="G2722" s="2"/>
    </row>
    <row r="2723" spans="5:7" x14ac:dyDescent="0.25">
      <c r="E2723" s="2"/>
      <c r="G2723" s="2"/>
    </row>
    <row r="2724" spans="5:7" x14ac:dyDescent="0.25">
      <c r="E2724" s="2"/>
      <c r="G2724" s="2"/>
    </row>
    <row r="2725" spans="5:7" x14ac:dyDescent="0.25">
      <c r="E2725" s="2"/>
      <c r="G2725" s="2"/>
    </row>
    <row r="2726" spans="5:7" x14ac:dyDescent="0.25">
      <c r="E2726" s="2"/>
      <c r="G2726" s="2"/>
    </row>
    <row r="2727" spans="5:7" x14ac:dyDescent="0.25">
      <c r="E2727" s="2"/>
      <c r="G2727" s="2"/>
    </row>
    <row r="2728" spans="5:7" x14ac:dyDescent="0.25">
      <c r="E2728" s="2"/>
      <c r="G2728" s="2"/>
    </row>
    <row r="2729" spans="5:7" x14ac:dyDescent="0.25">
      <c r="E2729" s="2"/>
      <c r="G2729" s="2"/>
    </row>
    <row r="2730" spans="5:7" x14ac:dyDescent="0.25">
      <c r="E2730" s="2"/>
      <c r="G2730" s="2"/>
    </row>
    <row r="2731" spans="5:7" x14ac:dyDescent="0.25">
      <c r="E2731" s="2"/>
      <c r="G2731" s="2"/>
    </row>
    <row r="2732" spans="5:7" x14ac:dyDescent="0.25">
      <c r="E2732" s="2"/>
      <c r="G2732" s="2"/>
    </row>
    <row r="2733" spans="5:7" x14ac:dyDescent="0.25">
      <c r="E2733" s="2"/>
      <c r="G2733" s="2"/>
    </row>
    <row r="2734" spans="5:7" x14ac:dyDescent="0.25">
      <c r="E2734" s="2"/>
      <c r="G2734" s="2"/>
    </row>
    <row r="2735" spans="5:7" x14ac:dyDescent="0.25">
      <c r="E2735" s="2"/>
      <c r="G2735" s="2"/>
    </row>
    <row r="2736" spans="5:7" x14ac:dyDescent="0.25">
      <c r="E2736" s="2"/>
      <c r="G2736" s="2"/>
    </row>
    <row r="2737" spans="5:7" x14ac:dyDescent="0.25">
      <c r="E2737" s="2"/>
      <c r="G2737" s="2"/>
    </row>
    <row r="2738" spans="5:7" x14ac:dyDescent="0.25">
      <c r="E2738" s="2"/>
      <c r="G2738" s="2"/>
    </row>
    <row r="2739" spans="5:7" x14ac:dyDescent="0.25">
      <c r="E2739" s="2"/>
      <c r="G2739" s="2"/>
    </row>
    <row r="2740" spans="5:7" x14ac:dyDescent="0.25">
      <c r="E2740" s="2"/>
      <c r="G2740" s="2"/>
    </row>
    <row r="2741" spans="5:7" x14ac:dyDescent="0.25">
      <c r="E2741" s="2"/>
      <c r="G2741" s="2"/>
    </row>
    <row r="2742" spans="5:7" x14ac:dyDescent="0.25">
      <c r="E2742" s="2"/>
      <c r="G2742" s="2"/>
    </row>
    <row r="2743" spans="5:7" x14ac:dyDescent="0.25">
      <c r="E2743" s="2"/>
      <c r="G2743" s="2"/>
    </row>
    <row r="2744" spans="5:7" x14ac:dyDescent="0.25">
      <c r="E2744" s="2"/>
      <c r="G2744" s="2"/>
    </row>
    <row r="2745" spans="5:7" x14ac:dyDescent="0.25">
      <c r="E2745" s="2"/>
      <c r="G2745" s="2"/>
    </row>
    <row r="2746" spans="5:7" x14ac:dyDescent="0.25">
      <c r="E2746" s="2"/>
      <c r="G2746" s="2"/>
    </row>
    <row r="2747" spans="5:7" x14ac:dyDescent="0.25">
      <c r="E2747" s="2"/>
      <c r="G2747" s="2"/>
    </row>
    <row r="2748" spans="5:7" x14ac:dyDescent="0.25">
      <c r="E2748" s="2"/>
      <c r="G2748" s="2"/>
    </row>
    <row r="2749" spans="5:7" x14ac:dyDescent="0.25">
      <c r="E2749" s="2"/>
      <c r="G2749" s="2"/>
    </row>
    <row r="2750" spans="5:7" x14ac:dyDescent="0.25">
      <c r="E2750" s="2"/>
      <c r="G2750" s="2"/>
    </row>
    <row r="2751" spans="5:7" x14ac:dyDescent="0.25">
      <c r="E2751" s="2"/>
      <c r="G2751" s="2"/>
    </row>
    <row r="2752" spans="5:7" x14ac:dyDescent="0.25">
      <c r="E2752" s="2"/>
      <c r="G2752" s="2"/>
    </row>
    <row r="2753" spans="5:7" x14ac:dyDescent="0.25">
      <c r="E2753" s="2"/>
      <c r="G2753" s="2"/>
    </row>
    <row r="2754" spans="5:7" x14ac:dyDescent="0.25">
      <c r="E2754" s="2"/>
      <c r="G2754" s="2"/>
    </row>
    <row r="2755" spans="5:7" x14ac:dyDescent="0.25">
      <c r="E2755" s="2"/>
      <c r="G2755" s="2"/>
    </row>
    <row r="2756" spans="5:7" x14ac:dyDescent="0.25">
      <c r="E2756" s="2"/>
      <c r="G2756" s="2"/>
    </row>
    <row r="2757" spans="5:7" x14ac:dyDescent="0.25">
      <c r="E2757" s="2"/>
      <c r="G2757" s="2"/>
    </row>
    <row r="2758" spans="5:7" x14ac:dyDescent="0.25">
      <c r="E2758" s="2"/>
      <c r="G2758" s="2"/>
    </row>
    <row r="2759" spans="5:7" x14ac:dyDescent="0.25">
      <c r="E2759" s="2"/>
      <c r="G2759" s="2"/>
    </row>
    <row r="2760" spans="5:7" x14ac:dyDescent="0.25">
      <c r="E2760" s="2"/>
      <c r="G2760" s="2"/>
    </row>
    <row r="2761" spans="5:7" x14ac:dyDescent="0.25">
      <c r="E2761" s="2"/>
      <c r="G2761" s="2"/>
    </row>
    <row r="2762" spans="5:7" x14ac:dyDescent="0.25">
      <c r="E2762" s="2"/>
      <c r="G2762" s="2"/>
    </row>
    <row r="2763" spans="5:7" x14ac:dyDescent="0.25">
      <c r="E2763" s="2"/>
      <c r="G2763" s="2"/>
    </row>
    <row r="2764" spans="5:7" x14ac:dyDescent="0.25">
      <c r="E2764" s="2"/>
      <c r="G2764" s="2"/>
    </row>
    <row r="2765" spans="5:7" x14ac:dyDescent="0.25">
      <c r="E2765" s="2"/>
      <c r="G2765" s="2"/>
    </row>
    <row r="2766" spans="5:7" x14ac:dyDescent="0.25">
      <c r="E2766" s="2"/>
      <c r="G2766" s="2"/>
    </row>
    <row r="2767" spans="5:7" x14ac:dyDescent="0.25">
      <c r="E2767" s="2"/>
      <c r="G2767" s="2"/>
    </row>
    <row r="2768" spans="5:7" x14ac:dyDescent="0.25">
      <c r="E2768" s="2"/>
      <c r="G2768" s="2"/>
    </row>
    <row r="2769" spans="5:7" x14ac:dyDescent="0.25">
      <c r="E2769" s="2"/>
      <c r="G2769" s="2"/>
    </row>
    <row r="2770" spans="5:7" x14ac:dyDescent="0.25">
      <c r="E2770" s="2"/>
      <c r="G2770" s="2"/>
    </row>
    <row r="2771" spans="5:7" x14ac:dyDescent="0.25">
      <c r="E2771" s="2"/>
      <c r="G2771" s="2"/>
    </row>
    <row r="2772" spans="5:7" x14ac:dyDescent="0.25">
      <c r="E2772" s="2"/>
      <c r="G2772" s="2"/>
    </row>
    <row r="2773" spans="5:7" x14ac:dyDescent="0.25">
      <c r="E2773" s="2"/>
      <c r="G2773" s="2"/>
    </row>
    <row r="2774" spans="5:7" x14ac:dyDescent="0.25">
      <c r="E2774" s="2"/>
      <c r="G2774" s="2"/>
    </row>
    <row r="2775" spans="5:7" x14ac:dyDescent="0.25">
      <c r="E2775" s="2"/>
      <c r="G2775" s="2"/>
    </row>
    <row r="2776" spans="5:7" x14ac:dyDescent="0.25">
      <c r="E2776" s="2"/>
      <c r="G2776" s="2"/>
    </row>
    <row r="2777" spans="5:7" x14ac:dyDescent="0.25">
      <c r="E2777" s="2"/>
      <c r="G2777" s="2"/>
    </row>
    <row r="2778" spans="5:7" x14ac:dyDescent="0.25">
      <c r="E2778" s="2"/>
      <c r="G2778" s="2"/>
    </row>
    <row r="2779" spans="5:7" x14ac:dyDescent="0.25">
      <c r="E2779" s="2"/>
      <c r="G2779" s="2"/>
    </row>
    <row r="2780" spans="5:7" x14ac:dyDescent="0.25">
      <c r="E2780" s="2"/>
      <c r="G2780" s="2"/>
    </row>
    <row r="2781" spans="5:7" x14ac:dyDescent="0.25">
      <c r="E2781" s="2"/>
      <c r="G2781" s="2"/>
    </row>
    <row r="2782" spans="5:7" x14ac:dyDescent="0.25">
      <c r="E2782" s="2"/>
      <c r="G2782" s="2"/>
    </row>
    <row r="2783" spans="5:7" x14ac:dyDescent="0.25">
      <c r="E2783" s="2"/>
      <c r="G2783" s="2"/>
    </row>
    <row r="2784" spans="5:7" x14ac:dyDescent="0.25">
      <c r="E2784" s="2"/>
      <c r="G2784" s="2"/>
    </row>
    <row r="2785" spans="5:7" x14ac:dyDescent="0.25">
      <c r="E2785" s="2"/>
      <c r="G2785" s="2"/>
    </row>
    <row r="2786" spans="5:7" x14ac:dyDescent="0.25">
      <c r="E2786" s="2"/>
      <c r="G2786" s="2"/>
    </row>
    <row r="2787" spans="5:7" x14ac:dyDescent="0.25">
      <c r="E2787" s="2"/>
      <c r="G2787" s="2"/>
    </row>
    <row r="2788" spans="5:7" x14ac:dyDescent="0.25">
      <c r="E2788" s="2"/>
      <c r="G2788" s="2"/>
    </row>
    <row r="2789" spans="5:7" x14ac:dyDescent="0.25">
      <c r="E2789" s="2"/>
      <c r="G2789" s="2"/>
    </row>
    <row r="2790" spans="5:7" x14ac:dyDescent="0.25">
      <c r="E2790" s="2"/>
      <c r="G2790" s="2"/>
    </row>
    <row r="2791" spans="5:7" x14ac:dyDescent="0.25">
      <c r="E2791" s="2"/>
      <c r="G2791" s="2"/>
    </row>
    <row r="2792" spans="5:7" x14ac:dyDescent="0.25">
      <c r="E2792" s="2"/>
      <c r="G2792" s="2"/>
    </row>
    <row r="2793" spans="5:7" x14ac:dyDescent="0.25">
      <c r="E2793" s="2"/>
      <c r="G2793" s="2"/>
    </row>
    <row r="2794" spans="5:7" x14ac:dyDescent="0.25">
      <c r="E2794" s="2"/>
      <c r="G2794" s="2"/>
    </row>
    <row r="2795" spans="5:7" x14ac:dyDescent="0.25">
      <c r="E2795" s="2"/>
      <c r="G2795" s="2"/>
    </row>
    <row r="2796" spans="5:7" x14ac:dyDescent="0.25">
      <c r="E2796" s="2"/>
      <c r="G2796" s="2"/>
    </row>
    <row r="2797" spans="5:7" x14ac:dyDescent="0.25">
      <c r="E2797" s="2"/>
      <c r="G2797" s="2"/>
    </row>
    <row r="2798" spans="5:7" x14ac:dyDescent="0.25">
      <c r="E2798" s="2"/>
      <c r="G2798" s="2"/>
    </row>
    <row r="2799" spans="5:7" x14ac:dyDescent="0.25">
      <c r="E2799" s="2"/>
      <c r="G2799" s="2"/>
    </row>
    <row r="2800" spans="5:7" x14ac:dyDescent="0.25">
      <c r="E2800" s="2"/>
      <c r="G2800" s="2"/>
    </row>
    <row r="2801" spans="5:7" x14ac:dyDescent="0.25">
      <c r="E2801" s="2"/>
      <c r="G2801" s="2"/>
    </row>
    <row r="2802" spans="5:7" x14ac:dyDescent="0.25">
      <c r="E2802" s="2"/>
      <c r="G2802" s="2"/>
    </row>
    <row r="2803" spans="5:7" x14ac:dyDescent="0.25">
      <c r="E2803" s="2"/>
      <c r="G2803" s="2"/>
    </row>
    <row r="2804" spans="5:7" x14ac:dyDescent="0.25">
      <c r="E2804" s="2"/>
      <c r="G2804" s="2"/>
    </row>
    <row r="2805" spans="5:7" x14ac:dyDescent="0.25">
      <c r="E2805" s="2"/>
      <c r="G2805" s="2"/>
    </row>
    <row r="2806" spans="5:7" x14ac:dyDescent="0.25">
      <c r="E2806" s="2"/>
      <c r="G2806" s="2"/>
    </row>
    <row r="2807" spans="5:7" x14ac:dyDescent="0.25">
      <c r="E2807" s="2"/>
      <c r="G2807" s="2"/>
    </row>
    <row r="2808" spans="5:7" x14ac:dyDescent="0.25">
      <c r="E2808" s="2"/>
      <c r="G2808" s="2"/>
    </row>
    <row r="2809" spans="5:7" x14ac:dyDescent="0.25">
      <c r="E2809" s="2"/>
      <c r="G2809" s="2"/>
    </row>
    <row r="2810" spans="5:7" x14ac:dyDescent="0.25">
      <c r="E2810" s="2"/>
      <c r="G2810" s="2"/>
    </row>
    <row r="2811" spans="5:7" x14ac:dyDescent="0.25">
      <c r="E2811" s="2"/>
      <c r="G2811" s="2"/>
    </row>
    <row r="2812" spans="5:7" x14ac:dyDescent="0.25">
      <c r="E2812" s="2"/>
      <c r="G2812" s="2"/>
    </row>
    <row r="2813" spans="5:7" x14ac:dyDescent="0.25">
      <c r="E2813" s="2"/>
      <c r="G2813" s="2"/>
    </row>
    <row r="2814" spans="5:7" x14ac:dyDescent="0.25">
      <c r="E2814" s="2"/>
      <c r="G2814" s="2"/>
    </row>
    <row r="2815" spans="5:7" x14ac:dyDescent="0.25">
      <c r="E2815" s="2"/>
      <c r="G2815" s="2"/>
    </row>
    <row r="2816" spans="5:7" x14ac:dyDescent="0.25">
      <c r="E2816" s="2"/>
      <c r="G2816" s="2"/>
    </row>
    <row r="2817" spans="5:7" x14ac:dyDescent="0.25">
      <c r="E2817" s="2"/>
      <c r="G2817" s="2"/>
    </row>
    <row r="2818" spans="5:7" x14ac:dyDescent="0.25">
      <c r="E2818" s="2"/>
      <c r="G2818" s="2"/>
    </row>
    <row r="2819" spans="5:7" x14ac:dyDescent="0.25">
      <c r="E2819" s="2"/>
      <c r="G2819" s="2"/>
    </row>
    <row r="2820" spans="5:7" x14ac:dyDescent="0.25">
      <c r="E2820" s="2"/>
      <c r="G2820" s="2"/>
    </row>
    <row r="2821" spans="5:7" x14ac:dyDescent="0.25">
      <c r="E2821" s="2"/>
      <c r="G2821" s="2"/>
    </row>
    <row r="2822" spans="5:7" x14ac:dyDescent="0.25">
      <c r="E2822" s="2"/>
      <c r="G2822" s="2"/>
    </row>
    <row r="2823" spans="5:7" x14ac:dyDescent="0.25">
      <c r="E2823" s="2"/>
      <c r="G2823" s="2"/>
    </row>
    <row r="2824" spans="5:7" x14ac:dyDescent="0.25">
      <c r="E2824" s="2"/>
      <c r="G2824" s="2"/>
    </row>
    <row r="2825" spans="5:7" x14ac:dyDescent="0.25">
      <c r="E2825" s="2"/>
      <c r="G2825" s="2"/>
    </row>
    <row r="2826" spans="5:7" x14ac:dyDescent="0.25">
      <c r="E2826" s="2"/>
      <c r="G2826" s="2"/>
    </row>
    <row r="2827" spans="5:7" x14ac:dyDescent="0.25">
      <c r="E2827" s="2"/>
      <c r="G2827" s="2"/>
    </row>
    <row r="2828" spans="5:7" x14ac:dyDescent="0.25">
      <c r="E2828" s="2"/>
      <c r="G2828" s="2"/>
    </row>
    <row r="2829" spans="5:7" x14ac:dyDescent="0.25">
      <c r="E2829" s="2"/>
      <c r="G2829" s="2"/>
    </row>
    <row r="2830" spans="5:7" x14ac:dyDescent="0.25">
      <c r="E2830" s="2"/>
      <c r="G2830" s="2"/>
    </row>
    <row r="2831" spans="5:7" x14ac:dyDescent="0.25">
      <c r="E2831" s="2"/>
      <c r="G2831" s="2"/>
    </row>
    <row r="2832" spans="5:7" x14ac:dyDescent="0.25">
      <c r="E2832" s="2"/>
      <c r="G2832" s="2"/>
    </row>
    <row r="2833" spans="5:7" x14ac:dyDescent="0.25">
      <c r="E2833" s="2"/>
      <c r="G2833" s="2"/>
    </row>
    <row r="2834" spans="5:7" x14ac:dyDescent="0.25">
      <c r="E2834" s="2"/>
      <c r="G2834" s="2"/>
    </row>
    <row r="2835" spans="5:7" x14ac:dyDescent="0.25">
      <c r="E2835" s="2"/>
      <c r="G2835" s="2"/>
    </row>
    <row r="2836" spans="5:7" x14ac:dyDescent="0.25">
      <c r="E2836" s="2"/>
      <c r="G2836" s="2"/>
    </row>
    <row r="2837" spans="5:7" x14ac:dyDescent="0.25">
      <c r="E2837" s="2"/>
      <c r="G2837" s="2"/>
    </row>
    <row r="2838" spans="5:7" x14ac:dyDescent="0.25">
      <c r="E2838" s="2"/>
      <c r="G2838" s="2"/>
    </row>
    <row r="2839" spans="5:7" x14ac:dyDescent="0.25">
      <c r="E2839" s="2"/>
      <c r="G2839" s="2"/>
    </row>
    <row r="2840" spans="5:7" x14ac:dyDescent="0.25">
      <c r="E2840" s="2"/>
      <c r="G2840" s="2"/>
    </row>
    <row r="2841" spans="5:7" x14ac:dyDescent="0.25">
      <c r="E2841" s="2"/>
      <c r="G2841" s="2"/>
    </row>
    <row r="2842" spans="5:7" x14ac:dyDescent="0.25">
      <c r="E2842" s="2"/>
      <c r="G2842" s="2"/>
    </row>
    <row r="2843" spans="5:7" x14ac:dyDescent="0.25">
      <c r="E2843" s="2"/>
      <c r="G2843" s="2"/>
    </row>
    <row r="2844" spans="5:7" x14ac:dyDescent="0.25">
      <c r="E2844" s="2"/>
      <c r="G2844" s="2"/>
    </row>
    <row r="2845" spans="5:7" x14ac:dyDescent="0.25">
      <c r="E2845" s="2"/>
      <c r="G2845" s="2"/>
    </row>
    <row r="2846" spans="5:7" x14ac:dyDescent="0.25">
      <c r="E2846" s="2"/>
      <c r="G2846" s="2"/>
    </row>
    <row r="2847" spans="5:7" x14ac:dyDescent="0.25">
      <c r="E2847" s="2"/>
      <c r="G2847" s="2"/>
    </row>
    <row r="2848" spans="5:7" x14ac:dyDescent="0.25">
      <c r="E2848" s="2"/>
      <c r="G2848" s="2"/>
    </row>
    <row r="2849" spans="5:7" x14ac:dyDescent="0.25">
      <c r="E2849" s="2"/>
      <c r="G2849" s="2"/>
    </row>
    <row r="2850" spans="5:7" x14ac:dyDescent="0.25">
      <c r="E2850" s="2"/>
      <c r="G2850" s="2"/>
    </row>
    <row r="2851" spans="5:7" x14ac:dyDescent="0.25">
      <c r="E2851" s="2"/>
      <c r="G2851" s="2"/>
    </row>
    <row r="2852" spans="5:7" x14ac:dyDescent="0.25">
      <c r="E2852" s="2"/>
      <c r="G2852" s="2"/>
    </row>
    <row r="2853" spans="5:7" x14ac:dyDescent="0.25">
      <c r="E2853" s="2"/>
      <c r="G2853" s="2"/>
    </row>
    <row r="2854" spans="5:7" x14ac:dyDescent="0.25">
      <c r="E2854" s="2"/>
      <c r="G2854" s="2"/>
    </row>
    <row r="2855" spans="5:7" x14ac:dyDescent="0.25">
      <c r="E2855" s="2"/>
      <c r="G2855" s="2"/>
    </row>
    <row r="2856" spans="5:7" x14ac:dyDescent="0.25">
      <c r="E2856" s="2"/>
      <c r="G2856" s="2"/>
    </row>
    <row r="2857" spans="5:7" x14ac:dyDescent="0.25">
      <c r="E2857" s="2"/>
      <c r="G2857" s="2"/>
    </row>
    <row r="2858" spans="5:7" x14ac:dyDescent="0.25">
      <c r="E2858" s="2"/>
      <c r="G2858" s="2"/>
    </row>
    <row r="2859" spans="5:7" x14ac:dyDescent="0.25">
      <c r="E2859" s="2"/>
      <c r="G2859" s="2"/>
    </row>
    <row r="2860" spans="5:7" x14ac:dyDescent="0.25">
      <c r="E2860" s="2"/>
      <c r="G2860" s="2"/>
    </row>
    <row r="2861" spans="5:7" x14ac:dyDescent="0.25">
      <c r="E2861" s="2"/>
      <c r="G2861" s="2"/>
    </row>
    <row r="2862" spans="5:7" x14ac:dyDescent="0.25">
      <c r="E2862" s="2"/>
      <c r="G2862" s="2"/>
    </row>
    <row r="2863" spans="5:7" x14ac:dyDescent="0.25">
      <c r="E2863" s="2"/>
      <c r="G2863" s="2"/>
    </row>
    <row r="2864" spans="5:7" x14ac:dyDescent="0.25">
      <c r="E2864" s="2"/>
      <c r="G2864" s="2"/>
    </row>
    <row r="2865" spans="5:7" x14ac:dyDescent="0.25">
      <c r="E2865" s="2"/>
      <c r="G2865" s="2"/>
    </row>
    <row r="2866" spans="5:7" x14ac:dyDescent="0.25">
      <c r="E2866" s="2"/>
      <c r="G2866" s="2"/>
    </row>
    <row r="2867" spans="5:7" x14ac:dyDescent="0.25">
      <c r="E2867" s="2"/>
      <c r="G2867" s="2"/>
    </row>
    <row r="2868" spans="5:7" x14ac:dyDescent="0.25">
      <c r="E2868" s="2"/>
      <c r="G2868" s="2"/>
    </row>
    <row r="2869" spans="5:7" x14ac:dyDescent="0.25">
      <c r="E2869" s="2"/>
      <c r="G2869" s="2"/>
    </row>
    <row r="2870" spans="5:7" x14ac:dyDescent="0.25">
      <c r="E2870" s="2"/>
      <c r="G2870" s="2"/>
    </row>
    <row r="2871" spans="5:7" x14ac:dyDescent="0.25">
      <c r="E2871" s="2"/>
      <c r="G2871" s="2"/>
    </row>
    <row r="2872" spans="5:7" x14ac:dyDescent="0.25">
      <c r="E2872" s="2"/>
      <c r="G2872" s="2"/>
    </row>
    <row r="2873" spans="5:7" x14ac:dyDescent="0.25">
      <c r="E2873" s="2"/>
      <c r="G2873" s="2"/>
    </row>
    <row r="2874" spans="5:7" x14ac:dyDescent="0.25">
      <c r="E2874" s="2"/>
      <c r="G2874" s="2"/>
    </row>
    <row r="2875" spans="5:7" x14ac:dyDescent="0.25">
      <c r="E2875" s="2"/>
      <c r="G2875" s="2"/>
    </row>
    <row r="2876" spans="5:7" x14ac:dyDescent="0.25">
      <c r="E2876" s="2"/>
      <c r="G2876" s="2"/>
    </row>
    <row r="2877" spans="5:7" x14ac:dyDescent="0.25">
      <c r="E2877" s="2"/>
      <c r="G2877" s="2"/>
    </row>
    <row r="2878" spans="5:7" x14ac:dyDescent="0.25">
      <c r="E2878" s="2"/>
      <c r="G2878" s="2"/>
    </row>
    <row r="2879" spans="5:7" x14ac:dyDescent="0.25">
      <c r="E2879" s="2"/>
      <c r="G2879" s="2"/>
    </row>
    <row r="2880" spans="5:7" x14ac:dyDescent="0.25">
      <c r="E2880" s="2"/>
      <c r="G2880" s="2"/>
    </row>
    <row r="2881" spans="5:7" x14ac:dyDescent="0.25">
      <c r="E2881" s="2"/>
      <c r="G2881" s="2"/>
    </row>
    <row r="2882" spans="5:7" x14ac:dyDescent="0.25">
      <c r="E2882" s="2"/>
      <c r="G2882" s="2"/>
    </row>
    <row r="2883" spans="5:7" x14ac:dyDescent="0.25">
      <c r="E2883" s="2"/>
      <c r="G2883" s="2"/>
    </row>
    <row r="2884" spans="5:7" x14ac:dyDescent="0.25">
      <c r="E2884" s="2"/>
      <c r="G2884" s="2"/>
    </row>
    <row r="2885" spans="5:7" x14ac:dyDescent="0.25">
      <c r="E2885" s="2"/>
      <c r="G2885" s="2"/>
    </row>
    <row r="2886" spans="5:7" x14ac:dyDescent="0.25">
      <c r="E2886" s="2"/>
      <c r="G2886" s="2"/>
    </row>
    <row r="2887" spans="5:7" x14ac:dyDescent="0.25">
      <c r="E2887" s="2"/>
      <c r="G2887" s="2"/>
    </row>
    <row r="2888" spans="5:7" x14ac:dyDescent="0.25">
      <c r="E2888" s="2"/>
      <c r="G2888" s="2"/>
    </row>
    <row r="2889" spans="5:7" x14ac:dyDescent="0.25">
      <c r="E2889" s="2"/>
      <c r="G2889" s="2"/>
    </row>
    <row r="2890" spans="5:7" x14ac:dyDescent="0.25">
      <c r="E2890" s="2"/>
      <c r="G2890" s="2"/>
    </row>
    <row r="2891" spans="5:7" x14ac:dyDescent="0.25">
      <c r="E2891" s="2"/>
      <c r="G2891" s="2"/>
    </row>
    <row r="2892" spans="5:7" x14ac:dyDescent="0.25">
      <c r="E2892" s="2"/>
      <c r="G2892" s="2"/>
    </row>
    <row r="2893" spans="5:7" x14ac:dyDescent="0.25">
      <c r="E2893" s="2"/>
      <c r="G2893" s="2"/>
    </row>
    <row r="2894" spans="5:7" x14ac:dyDescent="0.25">
      <c r="E2894" s="2"/>
      <c r="G2894" s="2"/>
    </row>
    <row r="2895" spans="5:7" x14ac:dyDescent="0.25">
      <c r="E2895" s="2"/>
      <c r="G2895" s="2"/>
    </row>
    <row r="2896" spans="5:7" x14ac:dyDescent="0.25">
      <c r="E2896" s="2"/>
      <c r="G2896" s="2"/>
    </row>
    <row r="2897" spans="5:7" x14ac:dyDescent="0.25">
      <c r="E2897" s="2"/>
      <c r="G2897" s="2"/>
    </row>
    <row r="2898" spans="5:7" x14ac:dyDescent="0.25">
      <c r="E2898" s="2"/>
      <c r="G2898" s="2"/>
    </row>
    <row r="2899" spans="5:7" x14ac:dyDescent="0.25">
      <c r="E2899" s="2"/>
      <c r="G2899" s="2"/>
    </row>
    <row r="2900" spans="5:7" x14ac:dyDescent="0.25">
      <c r="E2900" s="2"/>
      <c r="G2900" s="2"/>
    </row>
    <row r="2901" spans="5:7" x14ac:dyDescent="0.25">
      <c r="E2901" s="2"/>
      <c r="G2901" s="2"/>
    </row>
    <row r="2902" spans="5:7" x14ac:dyDescent="0.25">
      <c r="E2902" s="2"/>
      <c r="G2902" s="2"/>
    </row>
    <row r="2903" spans="5:7" x14ac:dyDescent="0.25">
      <c r="E2903" s="2"/>
      <c r="G2903" s="2"/>
    </row>
    <row r="2904" spans="5:7" x14ac:dyDescent="0.25">
      <c r="E2904" s="2"/>
      <c r="G2904" s="2"/>
    </row>
    <row r="2905" spans="5:7" x14ac:dyDescent="0.25">
      <c r="E2905" s="2"/>
      <c r="G2905" s="2"/>
    </row>
    <row r="2906" spans="5:7" x14ac:dyDescent="0.25">
      <c r="E2906" s="2"/>
      <c r="G2906" s="2"/>
    </row>
    <row r="2907" spans="5:7" x14ac:dyDescent="0.25">
      <c r="E2907" s="2"/>
      <c r="G2907" s="2"/>
    </row>
    <row r="2908" spans="5:7" x14ac:dyDescent="0.25">
      <c r="E2908" s="2"/>
      <c r="G2908" s="2"/>
    </row>
    <row r="2909" spans="5:7" x14ac:dyDescent="0.25">
      <c r="E2909" s="2"/>
      <c r="G2909" s="2"/>
    </row>
    <row r="2910" spans="5:7" x14ac:dyDescent="0.25">
      <c r="E2910" s="2"/>
      <c r="G2910" s="2"/>
    </row>
    <row r="2911" spans="5:7" x14ac:dyDescent="0.25">
      <c r="E2911" s="2"/>
      <c r="G2911" s="2"/>
    </row>
    <row r="2912" spans="5:7" x14ac:dyDescent="0.25">
      <c r="E2912" s="2"/>
      <c r="G2912" s="2"/>
    </row>
    <row r="2913" spans="5:7" x14ac:dyDescent="0.25">
      <c r="E2913" s="2"/>
      <c r="G2913" s="2"/>
    </row>
    <row r="2914" spans="5:7" x14ac:dyDescent="0.25">
      <c r="E2914" s="2"/>
      <c r="G2914" s="2"/>
    </row>
    <row r="2915" spans="5:7" x14ac:dyDescent="0.25">
      <c r="E2915" s="2"/>
      <c r="G2915" s="2"/>
    </row>
    <row r="2916" spans="5:7" x14ac:dyDescent="0.25">
      <c r="E2916" s="2"/>
      <c r="G2916" s="2"/>
    </row>
    <row r="2917" spans="5:7" x14ac:dyDescent="0.25">
      <c r="E2917" s="2"/>
      <c r="G2917" s="2"/>
    </row>
    <row r="2918" spans="5:7" x14ac:dyDescent="0.25">
      <c r="E2918" s="2"/>
      <c r="G2918" s="2"/>
    </row>
    <row r="2919" spans="5:7" x14ac:dyDescent="0.25">
      <c r="E2919" s="2"/>
      <c r="G2919" s="2"/>
    </row>
    <row r="2920" spans="5:7" x14ac:dyDescent="0.25">
      <c r="E2920" s="2"/>
      <c r="G2920" s="2"/>
    </row>
    <row r="2921" spans="5:7" x14ac:dyDescent="0.25">
      <c r="E2921" s="2"/>
      <c r="G2921" s="2"/>
    </row>
    <row r="2922" spans="5:7" x14ac:dyDescent="0.25">
      <c r="E2922" s="2"/>
      <c r="G2922" s="2"/>
    </row>
    <row r="2923" spans="5:7" x14ac:dyDescent="0.25">
      <c r="E2923" s="2"/>
      <c r="G2923" s="2"/>
    </row>
    <row r="2924" spans="5:7" x14ac:dyDescent="0.25">
      <c r="E2924" s="2"/>
      <c r="G2924" s="2"/>
    </row>
    <row r="2925" spans="5:7" x14ac:dyDescent="0.25">
      <c r="E2925" s="2"/>
      <c r="G2925" s="2"/>
    </row>
    <row r="2926" spans="5:7" x14ac:dyDescent="0.25">
      <c r="E2926" s="2"/>
      <c r="G2926" s="2"/>
    </row>
    <row r="2927" spans="5:7" x14ac:dyDescent="0.25">
      <c r="E2927" s="2"/>
      <c r="G2927" s="2"/>
    </row>
    <row r="2928" spans="5:7" x14ac:dyDescent="0.25">
      <c r="E2928" s="2"/>
      <c r="G2928" s="2"/>
    </row>
    <row r="2929" spans="5:7" x14ac:dyDescent="0.25">
      <c r="E2929" s="2"/>
      <c r="G2929" s="2"/>
    </row>
    <row r="2930" spans="5:7" x14ac:dyDescent="0.25">
      <c r="E2930" s="2"/>
      <c r="G2930" s="2"/>
    </row>
    <row r="2931" spans="5:7" x14ac:dyDescent="0.25">
      <c r="E2931" s="2"/>
      <c r="G2931" s="2"/>
    </row>
    <row r="2932" spans="5:7" x14ac:dyDescent="0.25">
      <c r="E2932" s="2"/>
      <c r="G2932" s="2"/>
    </row>
    <row r="2933" spans="5:7" x14ac:dyDescent="0.25">
      <c r="E2933" s="2"/>
      <c r="G2933" s="2"/>
    </row>
    <row r="2934" spans="5:7" x14ac:dyDescent="0.25">
      <c r="E2934" s="2"/>
      <c r="G2934" s="2"/>
    </row>
    <row r="2935" spans="5:7" x14ac:dyDescent="0.25">
      <c r="E2935" s="2"/>
      <c r="G2935" s="2"/>
    </row>
    <row r="2936" spans="5:7" x14ac:dyDescent="0.25">
      <c r="E2936" s="2"/>
      <c r="G2936" s="2"/>
    </row>
    <row r="2937" spans="5:7" x14ac:dyDescent="0.25">
      <c r="E2937" s="2"/>
      <c r="G2937" s="2"/>
    </row>
    <row r="2938" spans="5:7" x14ac:dyDescent="0.25">
      <c r="E2938" s="2"/>
      <c r="G2938" s="2"/>
    </row>
    <row r="2939" spans="5:7" x14ac:dyDescent="0.25">
      <c r="E2939" s="2"/>
      <c r="G2939" s="2"/>
    </row>
    <row r="2940" spans="5:7" x14ac:dyDescent="0.25">
      <c r="E2940" s="2"/>
      <c r="G2940" s="2"/>
    </row>
    <row r="2941" spans="5:7" x14ac:dyDescent="0.25">
      <c r="E2941" s="2"/>
      <c r="G2941" s="2"/>
    </row>
    <row r="2942" spans="5:7" x14ac:dyDescent="0.25">
      <c r="E2942" s="2"/>
      <c r="G2942" s="2"/>
    </row>
    <row r="2943" spans="5:7" x14ac:dyDescent="0.25">
      <c r="E2943" s="2"/>
      <c r="G2943" s="2"/>
    </row>
    <row r="2944" spans="5:7" x14ac:dyDescent="0.25">
      <c r="E2944" s="2"/>
      <c r="G2944" s="2"/>
    </row>
    <row r="2945" spans="5:7" x14ac:dyDescent="0.25">
      <c r="E2945" s="2"/>
      <c r="G2945" s="2"/>
    </row>
    <row r="2946" spans="5:7" x14ac:dyDescent="0.25">
      <c r="E2946" s="2"/>
      <c r="G2946" s="2"/>
    </row>
    <row r="2947" spans="5:7" x14ac:dyDescent="0.25">
      <c r="E2947" s="2"/>
      <c r="G2947" s="2"/>
    </row>
    <row r="2948" spans="5:7" x14ac:dyDescent="0.25">
      <c r="E2948" s="2"/>
      <c r="G2948" s="2"/>
    </row>
    <row r="2949" spans="5:7" x14ac:dyDescent="0.25">
      <c r="E2949" s="2"/>
      <c r="G2949" s="2"/>
    </row>
    <row r="2950" spans="5:7" x14ac:dyDescent="0.25">
      <c r="E2950" s="2"/>
      <c r="G2950" s="2"/>
    </row>
    <row r="2951" spans="5:7" x14ac:dyDescent="0.25">
      <c r="E2951" s="2"/>
      <c r="G2951" s="2"/>
    </row>
    <row r="2952" spans="5:7" x14ac:dyDescent="0.25">
      <c r="E2952" s="2"/>
      <c r="G2952" s="2"/>
    </row>
    <row r="2953" spans="5:7" x14ac:dyDescent="0.25">
      <c r="E2953" s="2"/>
      <c r="G2953" s="2"/>
    </row>
    <row r="2954" spans="5:7" x14ac:dyDescent="0.25">
      <c r="E2954" s="2"/>
      <c r="G2954" s="2"/>
    </row>
    <row r="2955" spans="5:7" x14ac:dyDescent="0.25">
      <c r="E2955" s="2"/>
      <c r="G2955" s="2"/>
    </row>
    <row r="2956" spans="5:7" x14ac:dyDescent="0.25">
      <c r="E2956" s="2"/>
      <c r="G2956" s="2"/>
    </row>
    <row r="2957" spans="5:7" x14ac:dyDescent="0.25">
      <c r="E2957" s="2"/>
      <c r="G2957" s="2"/>
    </row>
    <row r="2958" spans="5:7" x14ac:dyDescent="0.25">
      <c r="E2958" s="2"/>
      <c r="G2958" s="2"/>
    </row>
    <row r="2959" spans="5:7" x14ac:dyDescent="0.25">
      <c r="E2959" s="2"/>
      <c r="G2959" s="2"/>
    </row>
    <row r="2960" spans="5:7" x14ac:dyDescent="0.25">
      <c r="E2960" s="2"/>
      <c r="G2960" s="2"/>
    </row>
    <row r="2961" spans="5:7" x14ac:dyDescent="0.25">
      <c r="E2961" s="2"/>
      <c r="G2961" s="2"/>
    </row>
    <row r="2962" spans="5:7" x14ac:dyDescent="0.25">
      <c r="E2962" s="2"/>
      <c r="G2962" s="2"/>
    </row>
    <row r="2963" spans="5:7" x14ac:dyDescent="0.25">
      <c r="E2963" s="2"/>
      <c r="G2963" s="2"/>
    </row>
    <row r="2964" spans="5:7" x14ac:dyDescent="0.25">
      <c r="E2964" s="2"/>
      <c r="G2964" s="2"/>
    </row>
    <row r="2965" spans="5:7" x14ac:dyDescent="0.25">
      <c r="E2965" s="2"/>
      <c r="G2965" s="2"/>
    </row>
    <row r="2966" spans="5:7" x14ac:dyDescent="0.25">
      <c r="E2966" s="2"/>
      <c r="G2966" s="2"/>
    </row>
    <row r="2967" spans="5:7" x14ac:dyDescent="0.25">
      <c r="E2967" s="2"/>
      <c r="G2967" s="2"/>
    </row>
    <row r="2968" spans="5:7" x14ac:dyDescent="0.25">
      <c r="E2968" s="2"/>
      <c r="G2968" s="2"/>
    </row>
    <row r="2969" spans="5:7" x14ac:dyDescent="0.25">
      <c r="E2969" s="2"/>
      <c r="G2969" s="2"/>
    </row>
    <row r="2970" spans="5:7" x14ac:dyDescent="0.25">
      <c r="E2970" s="2"/>
      <c r="G2970" s="2"/>
    </row>
    <row r="2971" spans="5:7" x14ac:dyDescent="0.25">
      <c r="E2971" s="2"/>
      <c r="G2971" s="2"/>
    </row>
    <row r="2972" spans="5:7" x14ac:dyDescent="0.25">
      <c r="E2972" s="2"/>
      <c r="G2972" s="2"/>
    </row>
    <row r="2973" spans="5:7" x14ac:dyDescent="0.25">
      <c r="E2973" s="2"/>
      <c r="G2973" s="2"/>
    </row>
    <row r="2974" spans="5:7" x14ac:dyDescent="0.25">
      <c r="E2974" s="2"/>
      <c r="G2974" s="2"/>
    </row>
    <row r="2975" spans="5:7" x14ac:dyDescent="0.25">
      <c r="E2975" s="2"/>
      <c r="G2975" s="2"/>
    </row>
    <row r="2976" spans="5:7" x14ac:dyDescent="0.25">
      <c r="E2976" s="2"/>
      <c r="G2976" s="2"/>
    </row>
    <row r="2977" spans="5:7" x14ac:dyDescent="0.25">
      <c r="E2977" s="2"/>
      <c r="G2977" s="2"/>
    </row>
    <row r="2978" spans="5:7" x14ac:dyDescent="0.25">
      <c r="E2978" s="2"/>
      <c r="G2978" s="2"/>
    </row>
    <row r="2979" spans="5:7" x14ac:dyDescent="0.25">
      <c r="E2979" s="2"/>
      <c r="G2979" s="2"/>
    </row>
    <row r="2980" spans="5:7" x14ac:dyDescent="0.25">
      <c r="E2980" s="2"/>
      <c r="G2980" s="2"/>
    </row>
    <row r="2981" spans="5:7" x14ac:dyDescent="0.25">
      <c r="E2981" s="2"/>
      <c r="G2981" s="2"/>
    </row>
    <row r="2982" spans="5:7" x14ac:dyDescent="0.25">
      <c r="E2982" s="2"/>
      <c r="G2982" s="2"/>
    </row>
    <row r="2983" spans="5:7" x14ac:dyDescent="0.25">
      <c r="E2983" s="2"/>
      <c r="G2983" s="2"/>
    </row>
    <row r="2984" spans="5:7" x14ac:dyDescent="0.25">
      <c r="E2984" s="2"/>
      <c r="G2984" s="2"/>
    </row>
    <row r="2985" spans="5:7" x14ac:dyDescent="0.25">
      <c r="E2985" s="2"/>
      <c r="G2985" s="2"/>
    </row>
    <row r="2986" spans="5:7" x14ac:dyDescent="0.25">
      <c r="E2986" s="2"/>
      <c r="G2986" s="2"/>
    </row>
    <row r="2987" spans="5:7" x14ac:dyDescent="0.25">
      <c r="E2987" s="2"/>
      <c r="G2987" s="2"/>
    </row>
    <row r="2988" spans="5:7" x14ac:dyDescent="0.25">
      <c r="E2988" s="2"/>
      <c r="G2988" s="2"/>
    </row>
    <row r="2989" spans="5:7" x14ac:dyDescent="0.25">
      <c r="E2989" s="2"/>
      <c r="G2989" s="2"/>
    </row>
    <row r="2990" spans="5:7" x14ac:dyDescent="0.25">
      <c r="E2990" s="2"/>
      <c r="G2990" s="2"/>
    </row>
    <row r="2991" spans="5:7" x14ac:dyDescent="0.25">
      <c r="E2991" s="2"/>
      <c r="G2991" s="2"/>
    </row>
    <row r="2992" spans="5:7" x14ac:dyDescent="0.25">
      <c r="E2992" s="2"/>
      <c r="G2992" s="2"/>
    </row>
    <row r="2993" spans="5:7" x14ac:dyDescent="0.25">
      <c r="E2993" s="2"/>
      <c r="G2993" s="2"/>
    </row>
    <row r="2994" spans="5:7" x14ac:dyDescent="0.25">
      <c r="E2994" s="2"/>
      <c r="G2994" s="2"/>
    </row>
    <row r="2995" spans="5:7" x14ac:dyDescent="0.25">
      <c r="E2995" s="2"/>
      <c r="G2995" s="2"/>
    </row>
    <row r="2996" spans="5:7" x14ac:dyDescent="0.25">
      <c r="E2996" s="2"/>
      <c r="G2996" s="2"/>
    </row>
    <row r="2997" spans="5:7" x14ac:dyDescent="0.25">
      <c r="E2997" s="2"/>
      <c r="G2997" s="2"/>
    </row>
    <row r="2998" spans="5:7" x14ac:dyDescent="0.25">
      <c r="E2998" s="2"/>
      <c r="G2998" s="2"/>
    </row>
    <row r="2999" spans="5:7" x14ac:dyDescent="0.25">
      <c r="E2999" s="2"/>
      <c r="G2999" s="2"/>
    </row>
    <row r="3000" spans="5:7" x14ac:dyDescent="0.25">
      <c r="E3000" s="2"/>
      <c r="G3000" s="2"/>
    </row>
    <row r="3001" spans="5:7" x14ac:dyDescent="0.25">
      <c r="E3001" s="2"/>
      <c r="G3001" s="2"/>
    </row>
    <row r="3002" spans="5:7" x14ac:dyDescent="0.25">
      <c r="E3002" s="2"/>
      <c r="G3002" s="2"/>
    </row>
    <row r="3003" spans="5:7" x14ac:dyDescent="0.25">
      <c r="E3003" s="2"/>
      <c r="G3003" s="2"/>
    </row>
    <row r="3004" spans="5:7" x14ac:dyDescent="0.25">
      <c r="E3004" s="2"/>
      <c r="G3004" s="2"/>
    </row>
    <row r="3005" spans="5:7" x14ac:dyDescent="0.25">
      <c r="E3005" s="2"/>
      <c r="G3005" s="2"/>
    </row>
    <row r="3006" spans="5:7" x14ac:dyDescent="0.25">
      <c r="E3006" s="2"/>
      <c r="G3006" s="2"/>
    </row>
    <row r="3007" spans="5:7" x14ac:dyDescent="0.25">
      <c r="E3007" s="2"/>
      <c r="G3007" s="2"/>
    </row>
    <row r="3008" spans="5:7" x14ac:dyDescent="0.25">
      <c r="E3008" s="2"/>
      <c r="G3008" s="2"/>
    </row>
    <row r="3009" spans="5:7" x14ac:dyDescent="0.25">
      <c r="E3009" s="2"/>
      <c r="G3009" s="2"/>
    </row>
    <row r="3010" spans="5:7" x14ac:dyDescent="0.25">
      <c r="E3010" s="2"/>
      <c r="G3010" s="2"/>
    </row>
    <row r="3011" spans="5:7" x14ac:dyDescent="0.25">
      <c r="E3011" s="2"/>
      <c r="G3011" s="2"/>
    </row>
    <row r="3012" spans="5:7" x14ac:dyDescent="0.25">
      <c r="E3012" s="2"/>
      <c r="G3012" s="2"/>
    </row>
    <row r="3013" spans="5:7" x14ac:dyDescent="0.25">
      <c r="E3013" s="2"/>
      <c r="G3013" s="2"/>
    </row>
    <row r="3014" spans="5:7" x14ac:dyDescent="0.25">
      <c r="E3014" s="2"/>
      <c r="G3014" s="2"/>
    </row>
    <row r="3015" spans="5:7" x14ac:dyDescent="0.25">
      <c r="E3015" s="2"/>
      <c r="G3015" s="2"/>
    </row>
    <row r="3016" spans="5:7" x14ac:dyDescent="0.25">
      <c r="E3016" s="2"/>
      <c r="G3016" s="2"/>
    </row>
    <row r="3017" spans="5:7" x14ac:dyDescent="0.25">
      <c r="E3017" s="2"/>
      <c r="G3017" s="2"/>
    </row>
    <row r="3018" spans="5:7" x14ac:dyDescent="0.25">
      <c r="E3018" s="2"/>
      <c r="G3018" s="2"/>
    </row>
    <row r="3019" spans="5:7" x14ac:dyDescent="0.25">
      <c r="E3019" s="2"/>
      <c r="G3019" s="2"/>
    </row>
    <row r="3020" spans="5:7" x14ac:dyDescent="0.25">
      <c r="E3020" s="2"/>
      <c r="G3020" s="2"/>
    </row>
    <row r="3021" spans="5:7" x14ac:dyDescent="0.25">
      <c r="E3021" s="2"/>
      <c r="G3021" s="2"/>
    </row>
    <row r="3022" spans="5:7" x14ac:dyDescent="0.25">
      <c r="E3022" s="2"/>
      <c r="G3022" s="2"/>
    </row>
    <row r="3023" spans="5:7" x14ac:dyDescent="0.25">
      <c r="E3023" s="2"/>
      <c r="G3023" s="2"/>
    </row>
    <row r="3024" spans="5:7" x14ac:dyDescent="0.25">
      <c r="E3024" s="2"/>
      <c r="G3024" s="2"/>
    </row>
    <row r="3025" spans="5:7" x14ac:dyDescent="0.25">
      <c r="E3025" s="2"/>
      <c r="G3025" s="2"/>
    </row>
    <row r="3026" spans="5:7" x14ac:dyDescent="0.25">
      <c r="E3026" s="2"/>
      <c r="G3026" s="2"/>
    </row>
    <row r="3027" spans="5:7" x14ac:dyDescent="0.25">
      <c r="E3027" s="2"/>
      <c r="G3027" s="2"/>
    </row>
    <row r="3028" spans="5:7" x14ac:dyDescent="0.25">
      <c r="E3028" s="2"/>
      <c r="G3028" s="2"/>
    </row>
    <row r="3029" spans="5:7" x14ac:dyDescent="0.25">
      <c r="E3029" s="2"/>
      <c r="G3029" s="2"/>
    </row>
    <row r="3030" spans="5:7" x14ac:dyDescent="0.25">
      <c r="E3030" s="2"/>
      <c r="G3030" s="2"/>
    </row>
    <row r="3031" spans="5:7" x14ac:dyDescent="0.25">
      <c r="E3031" s="2"/>
      <c r="G3031" s="2"/>
    </row>
    <row r="3032" spans="5:7" x14ac:dyDescent="0.25">
      <c r="E3032" s="2"/>
      <c r="G3032" s="2"/>
    </row>
    <row r="3033" spans="5:7" x14ac:dyDescent="0.25">
      <c r="E3033" s="2"/>
      <c r="G3033" s="2"/>
    </row>
    <row r="3034" spans="5:7" x14ac:dyDescent="0.25">
      <c r="E3034" s="2"/>
      <c r="G3034" s="2"/>
    </row>
    <row r="3035" spans="5:7" x14ac:dyDescent="0.25">
      <c r="E3035" s="2"/>
      <c r="G3035" s="2"/>
    </row>
    <row r="3036" spans="5:7" x14ac:dyDescent="0.25">
      <c r="E3036" s="2"/>
      <c r="G3036" s="2"/>
    </row>
    <row r="3037" spans="5:7" x14ac:dyDescent="0.25">
      <c r="E3037" s="2"/>
      <c r="G3037" s="2"/>
    </row>
    <row r="3038" spans="5:7" x14ac:dyDescent="0.25">
      <c r="E3038" s="2"/>
      <c r="G3038" s="2"/>
    </row>
    <row r="3039" spans="5:7" x14ac:dyDescent="0.25">
      <c r="E3039" s="2"/>
      <c r="G3039" s="2"/>
    </row>
    <row r="3040" spans="5:7" x14ac:dyDescent="0.25">
      <c r="E3040" s="2"/>
      <c r="G3040" s="2"/>
    </row>
    <row r="3041" spans="5:7" x14ac:dyDescent="0.25">
      <c r="E3041" s="2"/>
      <c r="G3041" s="2"/>
    </row>
    <row r="3042" spans="5:7" x14ac:dyDescent="0.25">
      <c r="E3042" s="2"/>
      <c r="G3042" s="2"/>
    </row>
    <row r="3043" spans="5:7" x14ac:dyDescent="0.25">
      <c r="E3043" s="2"/>
      <c r="G3043" s="2"/>
    </row>
    <row r="3044" spans="5:7" x14ac:dyDescent="0.25">
      <c r="E3044" s="2"/>
      <c r="G3044" s="2"/>
    </row>
    <row r="3045" spans="5:7" x14ac:dyDescent="0.25">
      <c r="E3045" s="2"/>
      <c r="G3045" s="2"/>
    </row>
    <row r="3046" spans="5:7" x14ac:dyDescent="0.25">
      <c r="E3046" s="2"/>
      <c r="G3046" s="2"/>
    </row>
    <row r="3047" spans="5:7" x14ac:dyDescent="0.25">
      <c r="E3047" s="2"/>
      <c r="G3047" s="2"/>
    </row>
    <row r="3048" spans="5:7" x14ac:dyDescent="0.25">
      <c r="E3048" s="2"/>
      <c r="G3048" s="2"/>
    </row>
    <row r="3049" spans="5:7" x14ac:dyDescent="0.25">
      <c r="E3049" s="2"/>
      <c r="G3049" s="2"/>
    </row>
    <row r="3050" spans="5:7" x14ac:dyDescent="0.25">
      <c r="E3050" s="2"/>
      <c r="G3050" s="2"/>
    </row>
    <row r="3051" spans="5:7" x14ac:dyDescent="0.25">
      <c r="E3051" s="2"/>
      <c r="G3051" s="2"/>
    </row>
    <row r="3052" spans="5:7" x14ac:dyDescent="0.25">
      <c r="E3052" s="2"/>
      <c r="G3052" s="2"/>
    </row>
    <row r="3053" spans="5:7" x14ac:dyDescent="0.25">
      <c r="E3053" s="2"/>
      <c r="G3053" s="2"/>
    </row>
    <row r="3054" spans="5:7" x14ac:dyDescent="0.25">
      <c r="E3054" s="2"/>
      <c r="G3054" s="2"/>
    </row>
    <row r="3055" spans="5:7" x14ac:dyDescent="0.25">
      <c r="E3055" s="2"/>
      <c r="G3055" s="2"/>
    </row>
    <row r="3056" spans="5:7" x14ac:dyDescent="0.25">
      <c r="E3056" s="2"/>
      <c r="G3056" s="2"/>
    </row>
    <row r="3057" spans="5:7" x14ac:dyDescent="0.25">
      <c r="E3057" s="2"/>
      <c r="G3057" s="2"/>
    </row>
    <row r="3058" spans="5:7" x14ac:dyDescent="0.25">
      <c r="E3058" s="2"/>
      <c r="G3058" s="2"/>
    </row>
    <row r="3059" spans="5:7" x14ac:dyDescent="0.25">
      <c r="E3059" s="2"/>
      <c r="G3059" s="2"/>
    </row>
    <row r="3060" spans="5:7" x14ac:dyDescent="0.25">
      <c r="E3060" s="2"/>
      <c r="G3060" s="2"/>
    </row>
    <row r="3061" spans="5:7" x14ac:dyDescent="0.25">
      <c r="E3061" s="2"/>
      <c r="G3061" s="2"/>
    </row>
    <row r="3062" spans="5:7" x14ac:dyDescent="0.25">
      <c r="E3062" s="2"/>
      <c r="G3062" s="2"/>
    </row>
    <row r="3063" spans="5:7" x14ac:dyDescent="0.25">
      <c r="E3063" s="2"/>
      <c r="G3063" s="2"/>
    </row>
    <row r="3064" spans="5:7" x14ac:dyDescent="0.25">
      <c r="E3064" s="2"/>
      <c r="G3064" s="2"/>
    </row>
    <row r="3065" spans="5:7" x14ac:dyDescent="0.25">
      <c r="E3065" s="2"/>
      <c r="G3065" s="2"/>
    </row>
    <row r="3066" spans="5:7" x14ac:dyDescent="0.25">
      <c r="E3066" s="2"/>
      <c r="G3066" s="2"/>
    </row>
    <row r="3067" spans="5:7" x14ac:dyDescent="0.25">
      <c r="E3067" s="2"/>
      <c r="G3067" s="2"/>
    </row>
    <row r="3068" spans="5:7" x14ac:dyDescent="0.25">
      <c r="E3068" s="2"/>
      <c r="G3068" s="2"/>
    </row>
    <row r="3069" spans="5:7" x14ac:dyDescent="0.25">
      <c r="E3069" s="2"/>
      <c r="G3069" s="2"/>
    </row>
    <row r="3070" spans="5:7" x14ac:dyDescent="0.25">
      <c r="E3070" s="2"/>
      <c r="G3070" s="2"/>
    </row>
    <row r="3071" spans="5:7" x14ac:dyDescent="0.25">
      <c r="E3071" s="2"/>
      <c r="G3071" s="2"/>
    </row>
    <row r="3072" spans="5:7" x14ac:dyDescent="0.25">
      <c r="E3072" s="2"/>
      <c r="G3072" s="2"/>
    </row>
    <row r="3073" spans="5:7" x14ac:dyDescent="0.25">
      <c r="E3073" s="2"/>
      <c r="G3073" s="2"/>
    </row>
    <row r="3074" spans="5:7" x14ac:dyDescent="0.25">
      <c r="E3074" s="2"/>
      <c r="G3074" s="2"/>
    </row>
    <row r="3075" spans="5:7" x14ac:dyDescent="0.25">
      <c r="E3075" s="2"/>
      <c r="G3075" s="2"/>
    </row>
    <row r="3076" spans="5:7" x14ac:dyDescent="0.25">
      <c r="E3076" s="2"/>
      <c r="G3076" s="2"/>
    </row>
    <row r="3077" spans="5:7" x14ac:dyDescent="0.25">
      <c r="E3077" s="2"/>
      <c r="G3077" s="2"/>
    </row>
    <row r="3078" spans="5:7" x14ac:dyDescent="0.25">
      <c r="E3078" s="2"/>
      <c r="G3078" s="2"/>
    </row>
    <row r="3079" spans="5:7" x14ac:dyDescent="0.25">
      <c r="E3079" s="2"/>
      <c r="G3079" s="2"/>
    </row>
    <row r="3080" spans="5:7" x14ac:dyDescent="0.25">
      <c r="E3080" s="2"/>
      <c r="G3080" s="2"/>
    </row>
    <row r="3081" spans="5:7" x14ac:dyDescent="0.25">
      <c r="E3081" s="2"/>
      <c r="G3081" s="2"/>
    </row>
    <row r="3082" spans="5:7" x14ac:dyDescent="0.25">
      <c r="E3082" s="2"/>
      <c r="G3082" s="2"/>
    </row>
    <row r="3083" spans="5:7" x14ac:dyDescent="0.25">
      <c r="E3083" s="2"/>
      <c r="G3083" s="2"/>
    </row>
    <row r="3084" spans="5:7" x14ac:dyDescent="0.25">
      <c r="E3084" s="2"/>
      <c r="G3084" s="2"/>
    </row>
    <row r="3085" spans="5:7" x14ac:dyDescent="0.25">
      <c r="E3085" s="2"/>
      <c r="G3085" s="2"/>
    </row>
    <row r="3086" spans="5:7" x14ac:dyDescent="0.25">
      <c r="E3086" s="2"/>
      <c r="G3086" s="2"/>
    </row>
    <row r="3087" spans="5:7" x14ac:dyDescent="0.25">
      <c r="E3087" s="2"/>
      <c r="G3087" s="2"/>
    </row>
    <row r="3088" spans="5:7" x14ac:dyDescent="0.25">
      <c r="E3088" s="2"/>
      <c r="G3088" s="2"/>
    </row>
    <row r="3089" spans="5:7" x14ac:dyDescent="0.25">
      <c r="E3089" s="2"/>
      <c r="G3089" s="2"/>
    </row>
    <row r="3090" spans="5:7" x14ac:dyDescent="0.25">
      <c r="E3090" s="2"/>
      <c r="G3090" s="2"/>
    </row>
    <row r="3091" spans="5:7" x14ac:dyDescent="0.25">
      <c r="E3091" s="2"/>
      <c r="G3091" s="2"/>
    </row>
    <row r="3092" spans="5:7" x14ac:dyDescent="0.25">
      <c r="E3092" s="2"/>
      <c r="G3092" s="2"/>
    </row>
    <row r="3093" spans="5:7" x14ac:dyDescent="0.25">
      <c r="E3093" s="2"/>
      <c r="G3093" s="2"/>
    </row>
    <row r="3094" spans="5:7" x14ac:dyDescent="0.25">
      <c r="E3094" s="2"/>
      <c r="G3094" s="2"/>
    </row>
    <row r="3095" spans="5:7" x14ac:dyDescent="0.25">
      <c r="E3095" s="2"/>
      <c r="G3095" s="2"/>
    </row>
    <row r="3096" spans="5:7" x14ac:dyDescent="0.25">
      <c r="E3096" s="2"/>
      <c r="G3096" s="2"/>
    </row>
    <row r="3097" spans="5:7" x14ac:dyDescent="0.25">
      <c r="E3097" s="2"/>
      <c r="G3097" s="2"/>
    </row>
    <row r="3098" spans="5:7" x14ac:dyDescent="0.25">
      <c r="E3098" s="2"/>
      <c r="G3098" s="2"/>
    </row>
    <row r="3099" spans="5:7" x14ac:dyDescent="0.25">
      <c r="E3099" s="2"/>
      <c r="G3099" s="2"/>
    </row>
    <row r="3100" spans="5:7" x14ac:dyDescent="0.25">
      <c r="E3100" s="2"/>
      <c r="G3100" s="2"/>
    </row>
    <row r="3101" spans="5:7" x14ac:dyDescent="0.25">
      <c r="E3101" s="2"/>
      <c r="G3101" s="2"/>
    </row>
    <row r="3102" spans="5:7" x14ac:dyDescent="0.25">
      <c r="E3102" s="2"/>
      <c r="G3102" s="2"/>
    </row>
    <row r="3103" spans="5:7" x14ac:dyDescent="0.25">
      <c r="E3103" s="2"/>
      <c r="G3103" s="2"/>
    </row>
    <row r="3104" spans="5:7" x14ac:dyDescent="0.25">
      <c r="E3104" s="2"/>
      <c r="G3104" s="2"/>
    </row>
    <row r="3105" spans="5:7" x14ac:dyDescent="0.25">
      <c r="E3105" s="2"/>
      <c r="G3105" s="2"/>
    </row>
    <row r="3106" spans="5:7" x14ac:dyDescent="0.25">
      <c r="E3106" s="2"/>
      <c r="G3106" s="2"/>
    </row>
    <row r="3107" spans="5:7" x14ac:dyDescent="0.25">
      <c r="E3107" s="2"/>
      <c r="G3107" s="2"/>
    </row>
    <row r="3108" spans="5:7" x14ac:dyDescent="0.25">
      <c r="E3108" s="2"/>
      <c r="G3108" s="2"/>
    </row>
    <row r="3109" spans="5:7" x14ac:dyDescent="0.25">
      <c r="E3109" s="2"/>
      <c r="G3109" s="2"/>
    </row>
    <row r="3110" spans="5:7" x14ac:dyDescent="0.25">
      <c r="E3110" s="2"/>
      <c r="G3110" s="2"/>
    </row>
    <row r="3111" spans="5:7" x14ac:dyDescent="0.25">
      <c r="E3111" s="2"/>
      <c r="G3111" s="2"/>
    </row>
    <row r="3112" spans="5:7" x14ac:dyDescent="0.25">
      <c r="E3112" s="2"/>
      <c r="G3112" s="2"/>
    </row>
    <row r="3113" spans="5:7" x14ac:dyDescent="0.25">
      <c r="E3113" s="2"/>
      <c r="G3113" s="2"/>
    </row>
    <row r="3114" spans="5:7" x14ac:dyDescent="0.25">
      <c r="E3114" s="2"/>
      <c r="G3114" s="2"/>
    </row>
    <row r="3115" spans="5:7" x14ac:dyDescent="0.25">
      <c r="E3115" s="2"/>
      <c r="G3115" s="2"/>
    </row>
    <row r="3116" spans="5:7" x14ac:dyDescent="0.25">
      <c r="E3116" s="2"/>
      <c r="G3116" s="2"/>
    </row>
    <row r="3117" spans="5:7" x14ac:dyDescent="0.25">
      <c r="E3117" s="2"/>
      <c r="G3117" s="2"/>
    </row>
    <row r="3118" spans="5:7" x14ac:dyDescent="0.25">
      <c r="E3118" s="2"/>
      <c r="G3118" s="2"/>
    </row>
    <row r="3119" spans="5:7" x14ac:dyDescent="0.25">
      <c r="E3119" s="2"/>
      <c r="G3119" s="2"/>
    </row>
    <row r="3120" spans="5:7" x14ac:dyDescent="0.25">
      <c r="E3120" s="2"/>
      <c r="G3120" s="2"/>
    </row>
    <row r="3121" spans="5:7" x14ac:dyDescent="0.25">
      <c r="E3121" s="2"/>
      <c r="G3121" s="2"/>
    </row>
    <row r="3122" spans="5:7" x14ac:dyDescent="0.25">
      <c r="E3122" s="2"/>
      <c r="G3122" s="2"/>
    </row>
    <row r="3123" spans="5:7" x14ac:dyDescent="0.25">
      <c r="E3123" s="2"/>
      <c r="G3123" s="2"/>
    </row>
    <row r="3124" spans="5:7" x14ac:dyDescent="0.25">
      <c r="E3124" s="2"/>
      <c r="G3124" s="2"/>
    </row>
    <row r="3125" spans="5:7" x14ac:dyDescent="0.25">
      <c r="E3125" s="2"/>
      <c r="G3125" s="2"/>
    </row>
    <row r="3126" spans="5:7" x14ac:dyDescent="0.25">
      <c r="E3126" s="2"/>
      <c r="G3126" s="2"/>
    </row>
    <row r="3127" spans="5:7" x14ac:dyDescent="0.25">
      <c r="E3127" s="2"/>
      <c r="G3127" s="2"/>
    </row>
    <row r="3128" spans="5:7" x14ac:dyDescent="0.25">
      <c r="E3128" s="2"/>
      <c r="G3128" s="2"/>
    </row>
    <row r="3129" spans="5:7" x14ac:dyDescent="0.25">
      <c r="E3129" s="2"/>
      <c r="G3129" s="2"/>
    </row>
    <row r="3130" spans="5:7" x14ac:dyDescent="0.25">
      <c r="E3130" s="2"/>
      <c r="G3130" s="2"/>
    </row>
    <row r="3131" spans="5:7" x14ac:dyDescent="0.25">
      <c r="E3131" s="2"/>
      <c r="G3131" s="2"/>
    </row>
    <row r="3132" spans="5:7" x14ac:dyDescent="0.25">
      <c r="E3132" s="2"/>
      <c r="G3132" s="2"/>
    </row>
    <row r="3133" spans="5:7" x14ac:dyDescent="0.25">
      <c r="E3133" s="2"/>
      <c r="G3133" s="2"/>
    </row>
    <row r="3134" spans="5:7" x14ac:dyDescent="0.25">
      <c r="E3134" s="2"/>
      <c r="G3134" s="2"/>
    </row>
    <row r="3135" spans="5:7" x14ac:dyDescent="0.25">
      <c r="E3135" s="2"/>
      <c r="G3135" s="2"/>
    </row>
    <row r="3136" spans="5:7" x14ac:dyDescent="0.25">
      <c r="E3136" s="2"/>
      <c r="G3136" s="2"/>
    </row>
    <row r="3137" spans="5:7" x14ac:dyDescent="0.25">
      <c r="E3137" s="2"/>
      <c r="G3137" s="2"/>
    </row>
    <row r="3138" spans="5:7" x14ac:dyDescent="0.25">
      <c r="E3138" s="2"/>
      <c r="G3138" s="2"/>
    </row>
    <row r="3139" spans="5:7" x14ac:dyDescent="0.25">
      <c r="E3139" s="2"/>
      <c r="G3139" s="2"/>
    </row>
    <row r="3140" spans="5:7" x14ac:dyDescent="0.25">
      <c r="E3140" s="2"/>
      <c r="G3140" s="2"/>
    </row>
    <row r="3141" spans="5:7" x14ac:dyDescent="0.25">
      <c r="E3141" s="2"/>
      <c r="G3141" s="2"/>
    </row>
    <row r="3142" spans="5:7" x14ac:dyDescent="0.25">
      <c r="E3142" s="2"/>
      <c r="G3142" s="2"/>
    </row>
    <row r="3143" spans="5:7" x14ac:dyDescent="0.25">
      <c r="E3143" s="2"/>
      <c r="G3143" s="2"/>
    </row>
    <row r="3144" spans="5:7" x14ac:dyDescent="0.25">
      <c r="E3144" s="2"/>
      <c r="G3144" s="2"/>
    </row>
    <row r="3145" spans="5:7" x14ac:dyDescent="0.25">
      <c r="E3145" s="2"/>
      <c r="G3145" s="2"/>
    </row>
    <row r="3146" spans="5:7" x14ac:dyDescent="0.25">
      <c r="E3146" s="2"/>
      <c r="G3146" s="2"/>
    </row>
    <row r="3147" spans="5:7" x14ac:dyDescent="0.25">
      <c r="E3147" s="2"/>
      <c r="G3147" s="2"/>
    </row>
    <row r="3148" spans="5:7" x14ac:dyDescent="0.25">
      <c r="E3148" s="2"/>
      <c r="G3148" s="2"/>
    </row>
    <row r="3149" spans="5:7" x14ac:dyDescent="0.25">
      <c r="E3149" s="2"/>
      <c r="G3149" s="2"/>
    </row>
    <row r="3150" spans="5:7" x14ac:dyDescent="0.25">
      <c r="E3150" s="2"/>
      <c r="G3150" s="2"/>
    </row>
    <row r="3151" spans="5:7" x14ac:dyDescent="0.25">
      <c r="E3151" s="2"/>
      <c r="G3151" s="2"/>
    </row>
    <row r="3152" spans="5:7" x14ac:dyDescent="0.25">
      <c r="E3152" s="2"/>
      <c r="G3152" s="2"/>
    </row>
    <row r="3153" spans="5:7" x14ac:dyDescent="0.25">
      <c r="E3153" s="2"/>
      <c r="G3153" s="2"/>
    </row>
    <row r="3154" spans="5:7" x14ac:dyDescent="0.25">
      <c r="E3154" s="2"/>
      <c r="G3154" s="2"/>
    </row>
    <row r="3155" spans="5:7" x14ac:dyDescent="0.25">
      <c r="E3155" s="2"/>
      <c r="G3155" s="2"/>
    </row>
    <row r="3156" spans="5:7" x14ac:dyDescent="0.25">
      <c r="E3156" s="2"/>
      <c r="G3156" s="2"/>
    </row>
    <row r="3157" spans="5:7" x14ac:dyDescent="0.25">
      <c r="E3157" s="2"/>
      <c r="G3157" s="2"/>
    </row>
    <row r="3158" spans="5:7" x14ac:dyDescent="0.25">
      <c r="E3158" s="2"/>
      <c r="G3158" s="2"/>
    </row>
    <row r="3159" spans="5:7" x14ac:dyDescent="0.25">
      <c r="E3159" s="2"/>
      <c r="G3159" s="2"/>
    </row>
    <row r="3160" spans="5:7" x14ac:dyDescent="0.25">
      <c r="E3160" s="2"/>
      <c r="G3160" s="2"/>
    </row>
    <row r="3161" spans="5:7" x14ac:dyDescent="0.25">
      <c r="E3161" s="2"/>
      <c r="G3161" s="2"/>
    </row>
    <row r="3162" spans="5:7" x14ac:dyDescent="0.25">
      <c r="E3162" s="2"/>
      <c r="G3162" s="2"/>
    </row>
    <row r="3163" spans="5:7" x14ac:dyDescent="0.25">
      <c r="E3163" s="2"/>
      <c r="G3163" s="2"/>
    </row>
    <row r="3164" spans="5:7" x14ac:dyDescent="0.25">
      <c r="E3164" s="2"/>
      <c r="G3164" s="2"/>
    </row>
    <row r="3165" spans="5:7" x14ac:dyDescent="0.25">
      <c r="E3165" s="2"/>
      <c r="G3165" s="2"/>
    </row>
    <row r="3166" spans="5:7" x14ac:dyDescent="0.25">
      <c r="E3166" s="2"/>
      <c r="G3166" s="2"/>
    </row>
    <row r="3167" spans="5:7" x14ac:dyDescent="0.25">
      <c r="E3167" s="2"/>
      <c r="G3167" s="2"/>
    </row>
    <row r="3168" spans="5:7" x14ac:dyDescent="0.25">
      <c r="E3168" s="2"/>
      <c r="G3168" s="2"/>
    </row>
    <row r="3169" spans="5:7" x14ac:dyDescent="0.25">
      <c r="E3169" s="2"/>
      <c r="G3169" s="2"/>
    </row>
    <row r="3170" spans="5:7" x14ac:dyDescent="0.25">
      <c r="E3170" s="2"/>
      <c r="G3170" s="2"/>
    </row>
    <row r="3171" spans="5:7" x14ac:dyDescent="0.25">
      <c r="E3171" s="2"/>
      <c r="G3171" s="2"/>
    </row>
    <row r="3172" spans="5:7" x14ac:dyDescent="0.25">
      <c r="E3172" s="2"/>
      <c r="G3172" s="2"/>
    </row>
    <row r="3173" spans="5:7" x14ac:dyDescent="0.25">
      <c r="E3173" s="2"/>
      <c r="G3173" s="2"/>
    </row>
    <row r="3174" spans="5:7" x14ac:dyDescent="0.25">
      <c r="E3174" s="2"/>
      <c r="G3174" s="2"/>
    </row>
    <row r="3175" spans="5:7" x14ac:dyDescent="0.25">
      <c r="E3175" s="2"/>
      <c r="G3175" s="2"/>
    </row>
    <row r="3176" spans="5:7" x14ac:dyDescent="0.25">
      <c r="E3176" s="2"/>
      <c r="G3176" s="2"/>
    </row>
    <row r="3177" spans="5:7" x14ac:dyDescent="0.25">
      <c r="E3177" s="2"/>
      <c r="G3177" s="2"/>
    </row>
    <row r="3178" spans="5:7" x14ac:dyDescent="0.25">
      <c r="E3178" s="2"/>
      <c r="G3178" s="2"/>
    </row>
    <row r="3179" spans="5:7" x14ac:dyDescent="0.25">
      <c r="E3179" s="2"/>
      <c r="G3179" s="2"/>
    </row>
    <row r="3180" spans="5:7" x14ac:dyDescent="0.25">
      <c r="E3180" s="2"/>
      <c r="G3180" s="2"/>
    </row>
    <row r="3181" spans="5:7" x14ac:dyDescent="0.25">
      <c r="E3181" s="2"/>
      <c r="G3181" s="2"/>
    </row>
    <row r="3182" spans="5:7" x14ac:dyDescent="0.25">
      <c r="E3182" s="2"/>
      <c r="G3182" s="2"/>
    </row>
    <row r="3183" spans="5:7" x14ac:dyDescent="0.25">
      <c r="E3183" s="2"/>
      <c r="G3183" s="2"/>
    </row>
    <row r="3184" spans="5:7" x14ac:dyDescent="0.25">
      <c r="E3184" s="2"/>
      <c r="G3184" s="2"/>
    </row>
    <row r="3185" spans="5:7" x14ac:dyDescent="0.25">
      <c r="E3185" s="2"/>
      <c r="G3185" s="2"/>
    </row>
    <row r="3186" spans="5:7" x14ac:dyDescent="0.25">
      <c r="E3186" s="2"/>
      <c r="G3186" s="2"/>
    </row>
    <row r="3187" spans="5:7" x14ac:dyDescent="0.25">
      <c r="E3187" s="2"/>
      <c r="G3187" s="2"/>
    </row>
    <row r="3188" spans="5:7" x14ac:dyDescent="0.25">
      <c r="E3188" s="2"/>
      <c r="G3188" s="2"/>
    </row>
    <row r="3189" spans="5:7" x14ac:dyDescent="0.25">
      <c r="E3189" s="2"/>
      <c r="G3189" s="2"/>
    </row>
    <row r="3190" spans="5:7" x14ac:dyDescent="0.25">
      <c r="E3190" s="2"/>
      <c r="G3190" s="2"/>
    </row>
    <row r="3191" spans="5:7" x14ac:dyDescent="0.25">
      <c r="E3191" s="2"/>
      <c r="G3191" s="2"/>
    </row>
    <row r="3192" spans="5:7" x14ac:dyDescent="0.25">
      <c r="E3192" s="2"/>
      <c r="G3192" s="2"/>
    </row>
    <row r="3193" spans="5:7" x14ac:dyDescent="0.25">
      <c r="E3193" s="2"/>
      <c r="G3193" s="2"/>
    </row>
    <row r="3194" spans="5:7" x14ac:dyDescent="0.25">
      <c r="E3194" s="2"/>
      <c r="G3194" s="2"/>
    </row>
    <row r="3195" spans="5:7" x14ac:dyDescent="0.25">
      <c r="E3195" s="2"/>
      <c r="G3195" s="2"/>
    </row>
    <row r="3196" spans="5:7" x14ac:dyDescent="0.25">
      <c r="E3196" s="2"/>
      <c r="G3196" s="2"/>
    </row>
    <row r="3197" spans="5:7" x14ac:dyDescent="0.25">
      <c r="E3197" s="2"/>
      <c r="G3197" s="2"/>
    </row>
    <row r="3198" spans="5:7" x14ac:dyDescent="0.25">
      <c r="E3198" s="2"/>
      <c r="G3198" s="2"/>
    </row>
    <row r="3199" spans="5:7" x14ac:dyDescent="0.25">
      <c r="E3199" s="2"/>
      <c r="G3199" s="2"/>
    </row>
    <row r="3200" spans="5:7" x14ac:dyDescent="0.25">
      <c r="E3200" s="2"/>
      <c r="G3200" s="2"/>
    </row>
    <row r="3201" spans="5:7" x14ac:dyDescent="0.25">
      <c r="E3201" s="2"/>
      <c r="G3201" s="2"/>
    </row>
    <row r="3202" spans="5:7" x14ac:dyDescent="0.25">
      <c r="E3202" s="2"/>
      <c r="G3202" s="2"/>
    </row>
    <row r="3203" spans="5:7" x14ac:dyDescent="0.25">
      <c r="E3203" s="2"/>
      <c r="G3203" s="2"/>
    </row>
    <row r="3204" spans="5:7" x14ac:dyDescent="0.25">
      <c r="E3204" s="2"/>
      <c r="G3204" s="2"/>
    </row>
    <row r="3205" spans="5:7" x14ac:dyDescent="0.25">
      <c r="E3205" s="2"/>
      <c r="G3205" s="2"/>
    </row>
    <row r="3206" spans="5:7" x14ac:dyDescent="0.25">
      <c r="E3206" s="2"/>
      <c r="G3206" s="2"/>
    </row>
    <row r="3207" spans="5:7" x14ac:dyDescent="0.25">
      <c r="E3207" s="2"/>
      <c r="G3207" s="2"/>
    </row>
    <row r="3208" spans="5:7" x14ac:dyDescent="0.25">
      <c r="E3208" s="2"/>
      <c r="G3208" s="2"/>
    </row>
    <row r="3209" spans="5:7" x14ac:dyDescent="0.25">
      <c r="E3209" s="2"/>
      <c r="G3209" s="2"/>
    </row>
    <row r="3210" spans="5:7" x14ac:dyDescent="0.25">
      <c r="E3210" s="2"/>
      <c r="G3210" s="2"/>
    </row>
    <row r="3211" spans="5:7" x14ac:dyDescent="0.25">
      <c r="E3211" s="2"/>
      <c r="G3211" s="2"/>
    </row>
    <row r="3212" spans="5:7" x14ac:dyDescent="0.25">
      <c r="E3212" s="2"/>
      <c r="G3212" s="2"/>
    </row>
    <row r="3213" spans="5:7" x14ac:dyDescent="0.25">
      <c r="E3213" s="2"/>
      <c r="G3213" s="2"/>
    </row>
    <row r="3214" spans="5:7" x14ac:dyDescent="0.25">
      <c r="E3214" s="2"/>
      <c r="G3214" s="2"/>
    </row>
    <row r="3215" spans="5:7" x14ac:dyDescent="0.25">
      <c r="E3215" s="2"/>
      <c r="G3215" s="2"/>
    </row>
    <row r="3216" spans="5:7" x14ac:dyDescent="0.25">
      <c r="E3216" s="2"/>
      <c r="G3216" s="2"/>
    </row>
    <row r="3217" spans="5:7" x14ac:dyDescent="0.25">
      <c r="E3217" s="2"/>
      <c r="G3217" s="2"/>
    </row>
    <row r="3218" spans="5:7" x14ac:dyDescent="0.25">
      <c r="E3218" s="2"/>
      <c r="G3218" s="2"/>
    </row>
    <row r="3219" spans="5:7" x14ac:dyDescent="0.25">
      <c r="E3219" s="2"/>
      <c r="G3219" s="2"/>
    </row>
    <row r="3220" spans="5:7" x14ac:dyDescent="0.25">
      <c r="E3220" s="2"/>
      <c r="G3220" s="2"/>
    </row>
    <row r="3221" spans="5:7" x14ac:dyDescent="0.25">
      <c r="E3221" s="2"/>
      <c r="G3221" s="2"/>
    </row>
    <row r="3222" spans="5:7" x14ac:dyDescent="0.25">
      <c r="E3222" s="2"/>
      <c r="G3222" s="2"/>
    </row>
    <row r="3223" spans="5:7" x14ac:dyDescent="0.25">
      <c r="E3223" s="2"/>
      <c r="G3223" s="2"/>
    </row>
    <row r="3224" spans="5:7" x14ac:dyDescent="0.25">
      <c r="E3224" s="2"/>
      <c r="G3224" s="2"/>
    </row>
    <row r="3225" spans="5:7" x14ac:dyDescent="0.25">
      <c r="E3225" s="2"/>
      <c r="G3225" s="2"/>
    </row>
    <row r="3226" spans="5:7" x14ac:dyDescent="0.25">
      <c r="E3226" s="2"/>
      <c r="G3226" s="2"/>
    </row>
    <row r="3227" spans="5:7" x14ac:dyDescent="0.25">
      <c r="E3227" s="2"/>
      <c r="G3227" s="2"/>
    </row>
    <row r="3228" spans="5:7" x14ac:dyDescent="0.25">
      <c r="E3228" s="2"/>
      <c r="G3228" s="2"/>
    </row>
    <row r="3229" spans="5:7" x14ac:dyDescent="0.25">
      <c r="E3229" s="2"/>
      <c r="G3229" s="2"/>
    </row>
    <row r="3230" spans="5:7" x14ac:dyDescent="0.25">
      <c r="E3230" s="2"/>
      <c r="G3230" s="2"/>
    </row>
    <row r="3231" spans="5:7" x14ac:dyDescent="0.25">
      <c r="E3231" s="2"/>
      <c r="G3231" s="2"/>
    </row>
    <row r="3232" spans="5:7" x14ac:dyDescent="0.25">
      <c r="E3232" s="2"/>
      <c r="G3232" s="2"/>
    </row>
    <row r="3233" spans="5:7" x14ac:dyDescent="0.25">
      <c r="E3233" s="2"/>
      <c r="G3233" s="2"/>
    </row>
    <row r="3234" spans="5:7" x14ac:dyDescent="0.25">
      <c r="E3234" s="2"/>
      <c r="G3234" s="2"/>
    </row>
    <row r="3235" spans="5:7" x14ac:dyDescent="0.25">
      <c r="E3235" s="2"/>
      <c r="G3235" s="2"/>
    </row>
    <row r="3236" spans="5:7" x14ac:dyDescent="0.25">
      <c r="E3236" s="2"/>
      <c r="G3236" s="2"/>
    </row>
    <row r="3237" spans="5:7" x14ac:dyDescent="0.25">
      <c r="E3237" s="2"/>
      <c r="G3237" s="2"/>
    </row>
    <row r="3238" spans="5:7" x14ac:dyDescent="0.25">
      <c r="E3238" s="2"/>
      <c r="G3238" s="2"/>
    </row>
    <row r="3239" spans="5:7" x14ac:dyDescent="0.25">
      <c r="E3239" s="2"/>
      <c r="G3239" s="2"/>
    </row>
    <row r="3240" spans="5:7" x14ac:dyDescent="0.25">
      <c r="E3240" s="2"/>
      <c r="G3240" s="2"/>
    </row>
    <row r="3241" spans="5:7" x14ac:dyDescent="0.25">
      <c r="E3241" s="2"/>
      <c r="G3241" s="2"/>
    </row>
    <row r="3242" spans="5:7" x14ac:dyDescent="0.25">
      <c r="E3242" s="2"/>
      <c r="G3242" s="2"/>
    </row>
    <row r="3243" spans="5:7" x14ac:dyDescent="0.25">
      <c r="E3243" s="2"/>
      <c r="G3243" s="2"/>
    </row>
    <row r="3244" spans="5:7" x14ac:dyDescent="0.25">
      <c r="E3244" s="2"/>
      <c r="G3244" s="2"/>
    </row>
    <row r="3245" spans="5:7" x14ac:dyDescent="0.25">
      <c r="E3245" s="2"/>
      <c r="G3245" s="2"/>
    </row>
    <row r="3246" spans="5:7" x14ac:dyDescent="0.25">
      <c r="E3246" s="2"/>
      <c r="G3246" s="2"/>
    </row>
    <row r="3247" spans="5:7" x14ac:dyDescent="0.25">
      <c r="E3247" s="2"/>
      <c r="G3247" s="2"/>
    </row>
    <row r="3248" spans="5:7" x14ac:dyDescent="0.25">
      <c r="E3248" s="2"/>
      <c r="G3248" s="2"/>
    </row>
    <row r="3249" spans="5:7" x14ac:dyDescent="0.25">
      <c r="E3249" s="2"/>
      <c r="G3249" s="2"/>
    </row>
    <row r="3250" spans="5:7" x14ac:dyDescent="0.25">
      <c r="E3250" s="2"/>
      <c r="G3250" s="2"/>
    </row>
    <row r="3251" spans="5:7" x14ac:dyDescent="0.25">
      <c r="E3251" s="2"/>
      <c r="G3251" s="2"/>
    </row>
    <row r="3252" spans="5:7" x14ac:dyDescent="0.25">
      <c r="E3252" s="2"/>
      <c r="G3252" s="2"/>
    </row>
    <row r="3253" spans="5:7" x14ac:dyDescent="0.25">
      <c r="E3253" s="2"/>
      <c r="G3253" s="2"/>
    </row>
    <row r="3254" spans="5:7" x14ac:dyDescent="0.25">
      <c r="E3254" s="2"/>
      <c r="G3254" s="2"/>
    </row>
    <row r="3255" spans="5:7" x14ac:dyDescent="0.25">
      <c r="E3255" s="2"/>
      <c r="G3255" s="2"/>
    </row>
    <row r="3256" spans="5:7" x14ac:dyDescent="0.25">
      <c r="E3256" s="2"/>
      <c r="G3256" s="2"/>
    </row>
    <row r="3257" spans="5:7" x14ac:dyDescent="0.25">
      <c r="E3257" s="2"/>
      <c r="G3257" s="2"/>
    </row>
    <row r="3258" spans="5:7" x14ac:dyDescent="0.25">
      <c r="E3258" s="2"/>
      <c r="G3258" s="2"/>
    </row>
    <row r="3259" spans="5:7" x14ac:dyDescent="0.25">
      <c r="E3259" s="2"/>
      <c r="G3259" s="2"/>
    </row>
    <row r="3260" spans="5:7" x14ac:dyDescent="0.25">
      <c r="E3260" s="2"/>
      <c r="G3260" s="2"/>
    </row>
    <row r="3261" spans="5:7" x14ac:dyDescent="0.25">
      <c r="E3261" s="2"/>
      <c r="G3261" s="2"/>
    </row>
    <row r="3262" spans="5:7" x14ac:dyDescent="0.25">
      <c r="E3262" s="2"/>
      <c r="G3262" s="2"/>
    </row>
    <row r="3263" spans="5:7" x14ac:dyDescent="0.25">
      <c r="E3263" s="2"/>
      <c r="G3263" s="2"/>
    </row>
    <row r="3264" spans="5:7" x14ac:dyDescent="0.25">
      <c r="E3264" s="2"/>
      <c r="G3264" s="2"/>
    </row>
    <row r="3265" spans="5:7" x14ac:dyDescent="0.25">
      <c r="E3265" s="2"/>
      <c r="G3265" s="2"/>
    </row>
    <row r="3266" spans="5:7" x14ac:dyDescent="0.25">
      <c r="E3266" s="2"/>
      <c r="G3266" s="2"/>
    </row>
    <row r="3267" spans="5:7" x14ac:dyDescent="0.25">
      <c r="E3267" s="2"/>
      <c r="G3267" s="2"/>
    </row>
    <row r="3268" spans="5:7" x14ac:dyDescent="0.25">
      <c r="E3268" s="2"/>
      <c r="G3268" s="2"/>
    </row>
    <row r="3269" spans="5:7" x14ac:dyDescent="0.25">
      <c r="E3269" s="2"/>
      <c r="G3269" s="2"/>
    </row>
    <row r="3270" spans="5:7" x14ac:dyDescent="0.25">
      <c r="E3270" s="2"/>
      <c r="G3270" s="2"/>
    </row>
    <row r="3271" spans="5:7" x14ac:dyDescent="0.25">
      <c r="E3271" s="2"/>
      <c r="G3271" s="2"/>
    </row>
    <row r="3272" spans="5:7" x14ac:dyDescent="0.25">
      <c r="E3272" s="2"/>
      <c r="G3272" s="2"/>
    </row>
    <row r="3273" spans="5:7" x14ac:dyDescent="0.25">
      <c r="E3273" s="2"/>
      <c r="G3273" s="2"/>
    </row>
    <row r="3274" spans="5:7" x14ac:dyDescent="0.25">
      <c r="E3274" s="2"/>
      <c r="G3274" s="2"/>
    </row>
    <row r="3275" spans="5:7" x14ac:dyDescent="0.25">
      <c r="E3275" s="2"/>
      <c r="G3275" s="2"/>
    </row>
    <row r="3276" spans="5:7" x14ac:dyDescent="0.25">
      <c r="E3276" s="2"/>
      <c r="G3276" s="2"/>
    </row>
    <row r="3277" spans="5:7" x14ac:dyDescent="0.25">
      <c r="E3277" s="2"/>
      <c r="G3277" s="2"/>
    </row>
    <row r="3278" spans="5:7" x14ac:dyDescent="0.25">
      <c r="E3278" s="2"/>
      <c r="G3278" s="2"/>
    </row>
    <row r="3279" spans="5:7" x14ac:dyDescent="0.25">
      <c r="E3279" s="2"/>
      <c r="G3279" s="2"/>
    </row>
    <row r="3280" spans="5:7" x14ac:dyDescent="0.25">
      <c r="E3280" s="2"/>
      <c r="G3280" s="2"/>
    </row>
    <row r="3281" spans="5:7" x14ac:dyDescent="0.25">
      <c r="E3281" s="2"/>
      <c r="G3281" s="2"/>
    </row>
    <row r="3282" spans="5:7" x14ac:dyDescent="0.25">
      <c r="E3282" s="2"/>
      <c r="G3282" s="2"/>
    </row>
    <row r="3283" spans="5:7" x14ac:dyDescent="0.25">
      <c r="E3283" s="2"/>
      <c r="G3283" s="2"/>
    </row>
    <row r="3284" spans="5:7" x14ac:dyDescent="0.25">
      <c r="E3284" s="2"/>
      <c r="G3284" s="2"/>
    </row>
    <row r="3285" spans="5:7" x14ac:dyDescent="0.25">
      <c r="E3285" s="2"/>
      <c r="G3285" s="2"/>
    </row>
    <row r="3286" spans="5:7" x14ac:dyDescent="0.25">
      <c r="E3286" s="2"/>
      <c r="G3286" s="2"/>
    </row>
    <row r="3287" spans="5:7" x14ac:dyDescent="0.25">
      <c r="E3287" s="2"/>
      <c r="G3287" s="2"/>
    </row>
    <row r="3288" spans="5:7" x14ac:dyDescent="0.25">
      <c r="E3288" s="2"/>
      <c r="G3288" s="2"/>
    </row>
    <row r="3289" spans="5:7" x14ac:dyDescent="0.25">
      <c r="E3289" s="2"/>
      <c r="G3289" s="2"/>
    </row>
    <row r="3290" spans="5:7" x14ac:dyDescent="0.25">
      <c r="E3290" s="2"/>
      <c r="G3290" s="2"/>
    </row>
    <row r="3291" spans="5:7" x14ac:dyDescent="0.25">
      <c r="E3291" s="2"/>
      <c r="G3291" s="2"/>
    </row>
    <row r="3292" spans="5:7" x14ac:dyDescent="0.25">
      <c r="E3292" s="2"/>
      <c r="G3292" s="2"/>
    </row>
    <row r="3293" spans="5:7" x14ac:dyDescent="0.25">
      <c r="E3293" s="2"/>
      <c r="G3293" s="2"/>
    </row>
    <row r="3294" spans="5:7" x14ac:dyDescent="0.25">
      <c r="E3294" s="2"/>
      <c r="G3294" s="2"/>
    </row>
    <row r="3295" spans="5:7" x14ac:dyDescent="0.25">
      <c r="E3295" s="2"/>
      <c r="G3295" s="2"/>
    </row>
    <row r="3296" spans="5:7" x14ac:dyDescent="0.25">
      <c r="E3296" s="2"/>
      <c r="G3296" s="2"/>
    </row>
    <row r="3297" spans="5:7" x14ac:dyDescent="0.25">
      <c r="E3297" s="2"/>
      <c r="G3297" s="2"/>
    </row>
    <row r="3298" spans="5:7" x14ac:dyDescent="0.25">
      <c r="E3298" s="2"/>
      <c r="G3298" s="2"/>
    </row>
    <row r="3299" spans="5:7" x14ac:dyDescent="0.25">
      <c r="E3299" s="2"/>
      <c r="G3299" s="2"/>
    </row>
    <row r="3300" spans="5:7" x14ac:dyDescent="0.25">
      <c r="E3300" s="2"/>
      <c r="G3300" s="2"/>
    </row>
    <row r="3301" spans="5:7" x14ac:dyDescent="0.25">
      <c r="E3301" s="2"/>
      <c r="G3301" s="2"/>
    </row>
    <row r="3302" spans="5:7" x14ac:dyDescent="0.25">
      <c r="E3302" s="2"/>
      <c r="G3302" s="2"/>
    </row>
    <row r="3303" spans="5:7" x14ac:dyDescent="0.25">
      <c r="E3303" s="2"/>
      <c r="G3303" s="2"/>
    </row>
    <row r="3304" spans="5:7" x14ac:dyDescent="0.25">
      <c r="E3304" s="2"/>
      <c r="G3304" s="2"/>
    </row>
    <row r="3305" spans="5:7" x14ac:dyDescent="0.25">
      <c r="E3305" s="2"/>
      <c r="G3305" s="2"/>
    </row>
    <row r="3306" spans="5:7" x14ac:dyDescent="0.25">
      <c r="E3306" s="2"/>
      <c r="G3306" s="2"/>
    </row>
    <row r="3307" spans="5:7" x14ac:dyDescent="0.25">
      <c r="E3307" s="2"/>
      <c r="G3307" s="2"/>
    </row>
    <row r="3308" spans="5:7" x14ac:dyDescent="0.25">
      <c r="E3308" s="2"/>
      <c r="G3308" s="2"/>
    </row>
    <row r="3309" spans="5:7" x14ac:dyDescent="0.25">
      <c r="E3309" s="2"/>
      <c r="G3309" s="2"/>
    </row>
    <row r="3310" spans="5:7" x14ac:dyDescent="0.25">
      <c r="E3310" s="2"/>
      <c r="G3310" s="2"/>
    </row>
    <row r="3311" spans="5:7" x14ac:dyDescent="0.25">
      <c r="E3311" s="2"/>
      <c r="G3311" s="2"/>
    </row>
    <row r="3312" spans="5:7" x14ac:dyDescent="0.25">
      <c r="E3312" s="2"/>
      <c r="G3312" s="2"/>
    </row>
    <row r="3313" spans="5:7" x14ac:dyDescent="0.25">
      <c r="E3313" s="2"/>
      <c r="G3313" s="2"/>
    </row>
    <row r="3314" spans="5:7" x14ac:dyDescent="0.25">
      <c r="E3314" s="2"/>
      <c r="G3314" s="2"/>
    </row>
    <row r="3315" spans="5:7" x14ac:dyDescent="0.25">
      <c r="E3315" s="2"/>
      <c r="G3315" s="2"/>
    </row>
    <row r="3316" spans="5:7" x14ac:dyDescent="0.25">
      <c r="E3316" s="2"/>
      <c r="G3316" s="2"/>
    </row>
    <row r="3317" spans="5:7" x14ac:dyDescent="0.25">
      <c r="E3317" s="2"/>
      <c r="G3317" s="2"/>
    </row>
    <row r="3318" spans="5:7" x14ac:dyDescent="0.25">
      <c r="E3318" s="2"/>
      <c r="G3318" s="2"/>
    </row>
    <row r="3319" spans="5:7" x14ac:dyDescent="0.25">
      <c r="E3319" s="2"/>
      <c r="G3319" s="2"/>
    </row>
    <row r="3320" spans="5:7" x14ac:dyDescent="0.25">
      <c r="E3320" s="2"/>
      <c r="G3320" s="2"/>
    </row>
    <row r="3321" spans="5:7" x14ac:dyDescent="0.25">
      <c r="E3321" s="2"/>
      <c r="G3321" s="2"/>
    </row>
    <row r="3322" spans="5:7" x14ac:dyDescent="0.25">
      <c r="E3322" s="2"/>
      <c r="G3322" s="2"/>
    </row>
    <row r="3323" spans="5:7" x14ac:dyDescent="0.25">
      <c r="E3323" s="2"/>
      <c r="G3323" s="2"/>
    </row>
    <row r="3324" spans="5:7" x14ac:dyDescent="0.25">
      <c r="E3324" s="2"/>
      <c r="G3324" s="2"/>
    </row>
    <row r="3325" spans="5:7" x14ac:dyDescent="0.25">
      <c r="E3325" s="2"/>
      <c r="G3325" s="2"/>
    </row>
    <row r="3326" spans="5:7" x14ac:dyDescent="0.25">
      <c r="E3326" s="2"/>
      <c r="G3326" s="2"/>
    </row>
    <row r="3327" spans="5:7" x14ac:dyDescent="0.25">
      <c r="E3327" s="2"/>
      <c r="G3327" s="2"/>
    </row>
    <row r="3328" spans="5:7" x14ac:dyDescent="0.25">
      <c r="E3328" s="2"/>
      <c r="G3328" s="2"/>
    </row>
    <row r="3329" spans="5:7" x14ac:dyDescent="0.25">
      <c r="E3329" s="2"/>
      <c r="G3329" s="2"/>
    </row>
    <row r="3330" spans="5:7" x14ac:dyDescent="0.25">
      <c r="E3330" s="2"/>
      <c r="G3330" s="2"/>
    </row>
    <row r="3331" spans="5:7" x14ac:dyDescent="0.25">
      <c r="E3331" s="2"/>
      <c r="G3331" s="2"/>
    </row>
    <row r="3332" spans="5:7" x14ac:dyDescent="0.25">
      <c r="E3332" s="2"/>
      <c r="G3332" s="2"/>
    </row>
    <row r="3333" spans="5:7" x14ac:dyDescent="0.25">
      <c r="E3333" s="2"/>
      <c r="G3333" s="2"/>
    </row>
    <row r="3334" spans="5:7" x14ac:dyDescent="0.25">
      <c r="E3334" s="2"/>
      <c r="G3334" s="2"/>
    </row>
    <row r="3335" spans="5:7" x14ac:dyDescent="0.25">
      <c r="E3335" s="2"/>
      <c r="G3335" s="2"/>
    </row>
    <row r="3336" spans="5:7" x14ac:dyDescent="0.25">
      <c r="E3336" s="2"/>
      <c r="G3336" s="2"/>
    </row>
    <row r="3337" spans="5:7" x14ac:dyDescent="0.25">
      <c r="E3337" s="2"/>
      <c r="G3337" s="2"/>
    </row>
    <row r="3338" spans="5:7" x14ac:dyDescent="0.25">
      <c r="E3338" s="2"/>
      <c r="G3338" s="2"/>
    </row>
    <row r="3339" spans="5:7" x14ac:dyDescent="0.25">
      <c r="E3339" s="2"/>
      <c r="G3339" s="2"/>
    </row>
    <row r="3340" spans="5:7" x14ac:dyDescent="0.25">
      <c r="E3340" s="2"/>
      <c r="G3340" s="2"/>
    </row>
    <row r="3341" spans="5:7" x14ac:dyDescent="0.25">
      <c r="E3341" s="2"/>
      <c r="G3341" s="2"/>
    </row>
    <row r="3342" spans="5:7" x14ac:dyDescent="0.25">
      <c r="E3342" s="2"/>
      <c r="G3342" s="2"/>
    </row>
    <row r="3343" spans="5:7" x14ac:dyDescent="0.25">
      <c r="E3343" s="2"/>
      <c r="G3343" s="2"/>
    </row>
    <row r="3344" spans="5:7" x14ac:dyDescent="0.25">
      <c r="E3344" s="2"/>
      <c r="G3344" s="2"/>
    </row>
    <row r="3345" spans="5:7" x14ac:dyDescent="0.25">
      <c r="E3345" s="2"/>
      <c r="G3345" s="2"/>
    </row>
    <row r="3346" spans="5:7" x14ac:dyDescent="0.25">
      <c r="E3346" s="2"/>
      <c r="G3346" s="2"/>
    </row>
    <row r="3347" spans="5:7" x14ac:dyDescent="0.25">
      <c r="E3347" s="2"/>
      <c r="G3347" s="2"/>
    </row>
    <row r="3348" spans="5:7" x14ac:dyDescent="0.25">
      <c r="E3348" s="2"/>
      <c r="G3348" s="2"/>
    </row>
    <row r="3349" spans="5:7" x14ac:dyDescent="0.25">
      <c r="E3349" s="2"/>
      <c r="G3349" s="2"/>
    </row>
    <row r="3350" spans="5:7" x14ac:dyDescent="0.25">
      <c r="E3350" s="2"/>
      <c r="G3350" s="2"/>
    </row>
    <row r="3351" spans="5:7" x14ac:dyDescent="0.25">
      <c r="E3351" s="2"/>
      <c r="G3351" s="2"/>
    </row>
    <row r="3352" spans="5:7" x14ac:dyDescent="0.25">
      <c r="E3352" s="2"/>
      <c r="G3352" s="2"/>
    </row>
    <row r="3353" spans="5:7" x14ac:dyDescent="0.25">
      <c r="E3353" s="2"/>
      <c r="G3353" s="2"/>
    </row>
    <row r="3354" spans="5:7" x14ac:dyDescent="0.25">
      <c r="E3354" s="2"/>
      <c r="G3354" s="2"/>
    </row>
    <row r="3355" spans="5:7" x14ac:dyDescent="0.25">
      <c r="E3355" s="2"/>
      <c r="G3355" s="2"/>
    </row>
    <row r="3356" spans="5:7" x14ac:dyDescent="0.25">
      <c r="E3356" s="2"/>
      <c r="G3356" s="2"/>
    </row>
    <row r="3357" spans="5:7" x14ac:dyDescent="0.25">
      <c r="E3357" s="2"/>
      <c r="G3357" s="2"/>
    </row>
    <row r="3358" spans="5:7" x14ac:dyDescent="0.25">
      <c r="E3358" s="2"/>
      <c r="G3358" s="2"/>
    </row>
    <row r="3359" spans="5:7" x14ac:dyDescent="0.25">
      <c r="E3359" s="2"/>
      <c r="G3359" s="2"/>
    </row>
    <row r="3360" spans="5:7" x14ac:dyDescent="0.25">
      <c r="E3360" s="2"/>
      <c r="G3360" s="2"/>
    </row>
    <row r="3361" spans="5:7" x14ac:dyDescent="0.25">
      <c r="E3361" s="2"/>
      <c r="G3361" s="2"/>
    </row>
    <row r="3362" spans="5:7" x14ac:dyDescent="0.25">
      <c r="E3362" s="2"/>
      <c r="G3362" s="2"/>
    </row>
    <row r="3363" spans="5:7" x14ac:dyDescent="0.25">
      <c r="E3363" s="2"/>
      <c r="G3363" s="2"/>
    </row>
    <row r="3364" spans="5:7" x14ac:dyDescent="0.25">
      <c r="E3364" s="2"/>
      <c r="G3364" s="2"/>
    </row>
    <row r="3365" spans="5:7" x14ac:dyDescent="0.25">
      <c r="E3365" s="2"/>
      <c r="G3365" s="2"/>
    </row>
    <row r="3366" spans="5:7" x14ac:dyDescent="0.25">
      <c r="E3366" s="2"/>
      <c r="G3366" s="2"/>
    </row>
    <row r="3367" spans="5:7" x14ac:dyDescent="0.25">
      <c r="E3367" s="2"/>
      <c r="G3367" s="2"/>
    </row>
    <row r="3368" spans="5:7" x14ac:dyDescent="0.25">
      <c r="E3368" s="2"/>
      <c r="G3368" s="2"/>
    </row>
    <row r="3369" spans="5:7" x14ac:dyDescent="0.25">
      <c r="E3369" s="2"/>
      <c r="G3369" s="2"/>
    </row>
    <row r="3370" spans="5:7" x14ac:dyDescent="0.25">
      <c r="E3370" s="2"/>
      <c r="G3370" s="2"/>
    </row>
    <row r="3371" spans="5:7" x14ac:dyDescent="0.25">
      <c r="E3371" s="2"/>
      <c r="G3371" s="2"/>
    </row>
    <row r="3372" spans="5:7" x14ac:dyDescent="0.25">
      <c r="E3372" s="2"/>
      <c r="G3372" s="2"/>
    </row>
    <row r="3373" spans="5:7" x14ac:dyDescent="0.25">
      <c r="E3373" s="2"/>
      <c r="G3373" s="2"/>
    </row>
    <row r="3374" spans="5:7" x14ac:dyDescent="0.25">
      <c r="E3374" s="2"/>
      <c r="G3374" s="2"/>
    </row>
    <row r="3375" spans="5:7" x14ac:dyDescent="0.25">
      <c r="E3375" s="2"/>
      <c r="G3375" s="2"/>
    </row>
    <row r="3376" spans="5:7" x14ac:dyDescent="0.25">
      <c r="E3376" s="2"/>
      <c r="G3376" s="2"/>
    </row>
    <row r="3377" spans="5:7" x14ac:dyDescent="0.25">
      <c r="E3377" s="2"/>
      <c r="G3377" s="2"/>
    </row>
    <row r="3378" spans="5:7" x14ac:dyDescent="0.25">
      <c r="E3378" s="2"/>
      <c r="G3378" s="2"/>
    </row>
    <row r="3379" spans="5:7" x14ac:dyDescent="0.25">
      <c r="E3379" s="2"/>
      <c r="G3379" s="2"/>
    </row>
    <row r="3380" spans="5:7" x14ac:dyDescent="0.25">
      <c r="E3380" s="2"/>
      <c r="G3380" s="2"/>
    </row>
    <row r="3381" spans="5:7" x14ac:dyDescent="0.25">
      <c r="E3381" s="2"/>
      <c r="G3381" s="2"/>
    </row>
    <row r="3382" spans="5:7" x14ac:dyDescent="0.25">
      <c r="E3382" s="2"/>
      <c r="G3382" s="2"/>
    </row>
    <row r="3383" spans="5:7" x14ac:dyDescent="0.25">
      <c r="E3383" s="2"/>
      <c r="G3383" s="2"/>
    </row>
    <row r="3384" spans="5:7" x14ac:dyDescent="0.25">
      <c r="E3384" s="2"/>
      <c r="G3384" s="2"/>
    </row>
    <row r="3385" spans="5:7" x14ac:dyDescent="0.25">
      <c r="E3385" s="2"/>
      <c r="G3385" s="2"/>
    </row>
    <row r="3386" spans="5:7" x14ac:dyDescent="0.25">
      <c r="E3386" s="2"/>
      <c r="G3386" s="2"/>
    </row>
    <row r="3387" spans="5:7" x14ac:dyDescent="0.25">
      <c r="E3387" s="2"/>
      <c r="G3387" s="2"/>
    </row>
    <row r="3388" spans="5:7" x14ac:dyDescent="0.25">
      <c r="E3388" s="2"/>
      <c r="G3388" s="2"/>
    </row>
    <row r="3389" spans="5:7" x14ac:dyDescent="0.25">
      <c r="E3389" s="2"/>
      <c r="G3389" s="2"/>
    </row>
    <row r="3390" spans="5:7" x14ac:dyDescent="0.25">
      <c r="E3390" s="2"/>
      <c r="G3390" s="2"/>
    </row>
    <row r="3391" spans="5:7" x14ac:dyDescent="0.25">
      <c r="E3391" s="2"/>
      <c r="G3391" s="2"/>
    </row>
    <row r="3392" spans="5:7" x14ac:dyDescent="0.25">
      <c r="E3392" s="2"/>
      <c r="G3392" s="2"/>
    </row>
    <row r="3393" spans="5:7" x14ac:dyDescent="0.25">
      <c r="E3393" s="2"/>
      <c r="G3393" s="2"/>
    </row>
    <row r="3394" spans="5:7" x14ac:dyDescent="0.25">
      <c r="E3394" s="2"/>
      <c r="G3394" s="2"/>
    </row>
    <row r="3395" spans="5:7" x14ac:dyDescent="0.25">
      <c r="E3395" s="2"/>
      <c r="G3395" s="2"/>
    </row>
    <row r="3396" spans="5:7" x14ac:dyDescent="0.25">
      <c r="E3396" s="2"/>
      <c r="G3396" s="2"/>
    </row>
    <row r="3397" spans="5:7" x14ac:dyDescent="0.25">
      <c r="E3397" s="2"/>
      <c r="G3397" s="2"/>
    </row>
    <row r="3398" spans="5:7" x14ac:dyDescent="0.25">
      <c r="E3398" s="2"/>
      <c r="G3398" s="2"/>
    </row>
    <row r="3399" spans="5:7" x14ac:dyDescent="0.25">
      <c r="E3399" s="2"/>
      <c r="G3399" s="2"/>
    </row>
    <row r="3400" spans="5:7" x14ac:dyDescent="0.25">
      <c r="E3400" s="2"/>
      <c r="G3400" s="2"/>
    </row>
    <row r="3401" spans="5:7" x14ac:dyDescent="0.25">
      <c r="E3401" s="2"/>
      <c r="G3401" s="2"/>
    </row>
    <row r="3402" spans="5:7" x14ac:dyDescent="0.25">
      <c r="E3402" s="2"/>
      <c r="G3402" s="2"/>
    </row>
    <row r="3403" spans="5:7" x14ac:dyDescent="0.25">
      <c r="E3403" s="2"/>
      <c r="G3403" s="2"/>
    </row>
    <row r="3404" spans="5:7" x14ac:dyDescent="0.25">
      <c r="E3404" s="2"/>
      <c r="G3404" s="2"/>
    </row>
    <row r="3405" spans="5:7" x14ac:dyDescent="0.25">
      <c r="E3405" s="2"/>
      <c r="G3405" s="2"/>
    </row>
    <row r="3406" spans="5:7" x14ac:dyDescent="0.25">
      <c r="E3406" s="2"/>
      <c r="G3406" s="2"/>
    </row>
    <row r="3407" spans="5:7" x14ac:dyDescent="0.25">
      <c r="E3407" s="2"/>
      <c r="G3407" s="2"/>
    </row>
    <row r="3408" spans="5:7" x14ac:dyDescent="0.25">
      <c r="E3408" s="2"/>
      <c r="G3408" s="2"/>
    </row>
    <row r="3409" spans="5:7" x14ac:dyDescent="0.25">
      <c r="E3409" s="2"/>
      <c r="G3409" s="2"/>
    </row>
    <row r="3410" spans="5:7" x14ac:dyDescent="0.25">
      <c r="E3410" s="2"/>
      <c r="G3410" s="2"/>
    </row>
    <row r="3411" spans="5:7" x14ac:dyDescent="0.25">
      <c r="E3411" s="2"/>
      <c r="G3411" s="2"/>
    </row>
    <row r="3412" spans="5:7" x14ac:dyDescent="0.25">
      <c r="E3412" s="2"/>
      <c r="G3412" s="2"/>
    </row>
    <row r="3413" spans="5:7" x14ac:dyDescent="0.25">
      <c r="E3413" s="2"/>
      <c r="G3413" s="2"/>
    </row>
    <row r="3414" spans="5:7" x14ac:dyDescent="0.25">
      <c r="E3414" s="2"/>
      <c r="G3414" s="2"/>
    </row>
    <row r="3415" spans="5:7" x14ac:dyDescent="0.25">
      <c r="E3415" s="2"/>
      <c r="G3415" s="2"/>
    </row>
    <row r="3416" spans="5:7" x14ac:dyDescent="0.25">
      <c r="E3416" s="2"/>
      <c r="G3416" s="2"/>
    </row>
    <row r="3417" spans="5:7" x14ac:dyDescent="0.25">
      <c r="E3417" s="2"/>
      <c r="G3417" s="2"/>
    </row>
    <row r="3418" spans="5:7" x14ac:dyDescent="0.25">
      <c r="E3418" s="2"/>
      <c r="G3418" s="2"/>
    </row>
    <row r="3419" spans="5:7" x14ac:dyDescent="0.25">
      <c r="E3419" s="2"/>
      <c r="G3419" s="2"/>
    </row>
    <row r="3420" spans="5:7" x14ac:dyDescent="0.25">
      <c r="E3420" s="2"/>
      <c r="G3420" s="2"/>
    </row>
    <row r="3421" spans="5:7" x14ac:dyDescent="0.25">
      <c r="E3421" s="2"/>
      <c r="G3421" s="2"/>
    </row>
    <row r="3422" spans="5:7" x14ac:dyDescent="0.25">
      <c r="E3422" s="2"/>
      <c r="G3422" s="2"/>
    </row>
    <row r="3423" spans="5:7" x14ac:dyDescent="0.25">
      <c r="E3423" s="2"/>
      <c r="G3423" s="2"/>
    </row>
    <row r="3424" spans="5:7" x14ac:dyDescent="0.25">
      <c r="E3424" s="2"/>
      <c r="G3424" s="2"/>
    </row>
    <row r="3425" spans="5:7" x14ac:dyDescent="0.25">
      <c r="E3425" s="2"/>
      <c r="G3425" s="2"/>
    </row>
    <row r="3426" spans="5:7" x14ac:dyDescent="0.25">
      <c r="E3426" s="2"/>
      <c r="G3426" s="2"/>
    </row>
    <row r="3427" spans="5:7" x14ac:dyDescent="0.25">
      <c r="E3427" s="2"/>
      <c r="G3427" s="2"/>
    </row>
    <row r="3428" spans="5:7" x14ac:dyDescent="0.25">
      <c r="E3428" s="2"/>
      <c r="G3428" s="2"/>
    </row>
    <row r="3429" spans="5:7" x14ac:dyDescent="0.25">
      <c r="E3429" s="2"/>
      <c r="G3429" s="2"/>
    </row>
    <row r="3430" spans="5:7" x14ac:dyDescent="0.25">
      <c r="E3430" s="2"/>
      <c r="G3430" s="2"/>
    </row>
    <row r="3431" spans="5:7" x14ac:dyDescent="0.25">
      <c r="E3431" s="2"/>
      <c r="G3431" s="2"/>
    </row>
    <row r="3432" spans="5:7" x14ac:dyDescent="0.25">
      <c r="E3432" s="2"/>
      <c r="G3432" s="2"/>
    </row>
    <row r="3433" spans="5:7" x14ac:dyDescent="0.25">
      <c r="E3433" s="2"/>
      <c r="G3433" s="2"/>
    </row>
    <row r="3434" spans="5:7" x14ac:dyDescent="0.25">
      <c r="E3434" s="2"/>
      <c r="G3434" s="2"/>
    </row>
    <row r="3435" spans="5:7" x14ac:dyDescent="0.25">
      <c r="E3435" s="2"/>
      <c r="G3435" s="2"/>
    </row>
    <row r="3436" spans="5:7" x14ac:dyDescent="0.25">
      <c r="E3436" s="2"/>
      <c r="G3436" s="2"/>
    </row>
    <row r="3437" spans="5:7" x14ac:dyDescent="0.25">
      <c r="E3437" s="2"/>
      <c r="G3437" s="2"/>
    </row>
    <row r="3438" spans="5:7" x14ac:dyDescent="0.25">
      <c r="E3438" s="2"/>
      <c r="G3438" s="2"/>
    </row>
    <row r="3439" spans="5:7" x14ac:dyDescent="0.25">
      <c r="E3439" s="2"/>
      <c r="G3439" s="2"/>
    </row>
    <row r="3440" spans="5:7" x14ac:dyDescent="0.25">
      <c r="E3440" s="2"/>
      <c r="G3440" s="2"/>
    </row>
    <row r="3441" spans="5:7" x14ac:dyDescent="0.25">
      <c r="E3441" s="2"/>
      <c r="G3441" s="2"/>
    </row>
    <row r="3442" spans="5:7" x14ac:dyDescent="0.25">
      <c r="E3442" s="2"/>
      <c r="G3442" s="2"/>
    </row>
    <row r="3443" spans="5:7" x14ac:dyDescent="0.25">
      <c r="E3443" s="2"/>
      <c r="G3443" s="2"/>
    </row>
    <row r="3444" spans="5:7" x14ac:dyDescent="0.25">
      <c r="E3444" s="2"/>
      <c r="G3444" s="2"/>
    </row>
    <row r="3445" spans="5:7" x14ac:dyDescent="0.25">
      <c r="E3445" s="2"/>
      <c r="G3445" s="2"/>
    </row>
    <row r="3446" spans="5:7" x14ac:dyDescent="0.25">
      <c r="E3446" s="2"/>
      <c r="G3446" s="2"/>
    </row>
    <row r="3447" spans="5:7" x14ac:dyDescent="0.25">
      <c r="E3447" s="2"/>
      <c r="G3447" s="2"/>
    </row>
    <row r="3448" spans="5:7" x14ac:dyDescent="0.25">
      <c r="E3448" s="2"/>
      <c r="G3448" s="2"/>
    </row>
    <row r="3449" spans="5:7" x14ac:dyDescent="0.25">
      <c r="E3449" s="2"/>
      <c r="G3449" s="2"/>
    </row>
    <row r="3450" spans="5:7" x14ac:dyDescent="0.25">
      <c r="E3450" s="2"/>
      <c r="G3450" s="2"/>
    </row>
    <row r="3451" spans="5:7" x14ac:dyDescent="0.25">
      <c r="E3451" s="2"/>
      <c r="G3451" s="2"/>
    </row>
    <row r="3452" spans="5:7" x14ac:dyDescent="0.25">
      <c r="E3452" s="2"/>
      <c r="G3452" s="2"/>
    </row>
    <row r="3453" spans="5:7" x14ac:dyDescent="0.25">
      <c r="E3453" s="2"/>
      <c r="G3453" s="2"/>
    </row>
    <row r="3454" spans="5:7" x14ac:dyDescent="0.25">
      <c r="E3454" s="2"/>
      <c r="G3454" s="2"/>
    </row>
    <row r="3455" spans="5:7" x14ac:dyDescent="0.25">
      <c r="E3455" s="2"/>
      <c r="G3455" s="2"/>
    </row>
    <row r="3456" spans="5:7" x14ac:dyDescent="0.25">
      <c r="E3456" s="2"/>
      <c r="G3456" s="2"/>
    </row>
    <row r="3457" spans="5:7" x14ac:dyDescent="0.25">
      <c r="E3457" s="2"/>
      <c r="G3457" s="2"/>
    </row>
    <row r="3458" spans="5:7" x14ac:dyDescent="0.25">
      <c r="E3458" s="2"/>
      <c r="G3458" s="2"/>
    </row>
    <row r="3459" spans="5:7" x14ac:dyDescent="0.25">
      <c r="E3459" s="2"/>
      <c r="G3459" s="2"/>
    </row>
    <row r="3460" spans="5:7" x14ac:dyDescent="0.25">
      <c r="E3460" s="2"/>
      <c r="G3460" s="2"/>
    </row>
    <row r="3461" spans="5:7" x14ac:dyDescent="0.25">
      <c r="E3461" s="2"/>
      <c r="G3461" s="2"/>
    </row>
    <row r="3462" spans="5:7" x14ac:dyDescent="0.25">
      <c r="E3462" s="2"/>
      <c r="G3462" s="2"/>
    </row>
    <row r="3463" spans="5:7" x14ac:dyDescent="0.25">
      <c r="E3463" s="2"/>
      <c r="G3463" s="2"/>
    </row>
    <row r="3464" spans="5:7" x14ac:dyDescent="0.25">
      <c r="E3464" s="2"/>
      <c r="G3464" s="2"/>
    </row>
    <row r="3465" spans="5:7" x14ac:dyDescent="0.25">
      <c r="E3465" s="2"/>
      <c r="G3465" s="2"/>
    </row>
    <row r="3466" spans="5:7" x14ac:dyDescent="0.25">
      <c r="E3466" s="2"/>
      <c r="G3466" s="2"/>
    </row>
    <row r="3467" spans="5:7" x14ac:dyDescent="0.25">
      <c r="E3467" s="2"/>
      <c r="G3467" s="2"/>
    </row>
    <row r="3468" spans="5:7" x14ac:dyDescent="0.25">
      <c r="E3468" s="2"/>
      <c r="G3468" s="2"/>
    </row>
    <row r="3469" spans="5:7" x14ac:dyDescent="0.25">
      <c r="E3469" s="2"/>
      <c r="G3469" s="2"/>
    </row>
    <row r="3470" spans="5:7" x14ac:dyDescent="0.25">
      <c r="E3470" s="2"/>
      <c r="G3470" s="2"/>
    </row>
    <row r="3471" spans="5:7" x14ac:dyDescent="0.25">
      <c r="E3471" s="2"/>
      <c r="G3471" s="2"/>
    </row>
    <row r="3472" spans="5:7" x14ac:dyDescent="0.25">
      <c r="E3472" s="2"/>
      <c r="G3472" s="2"/>
    </row>
    <row r="3473" spans="5:7" x14ac:dyDescent="0.25">
      <c r="E3473" s="2"/>
      <c r="G3473" s="2"/>
    </row>
    <row r="3474" spans="5:7" x14ac:dyDescent="0.25">
      <c r="E3474" s="2"/>
      <c r="G3474" s="2"/>
    </row>
    <row r="3475" spans="5:7" x14ac:dyDescent="0.25">
      <c r="E3475" s="2"/>
      <c r="G3475" s="2"/>
    </row>
    <row r="3476" spans="5:7" x14ac:dyDescent="0.25">
      <c r="E3476" s="2"/>
      <c r="G3476" s="2"/>
    </row>
    <row r="3477" spans="5:7" x14ac:dyDescent="0.25">
      <c r="E3477" s="2"/>
      <c r="G3477" s="2"/>
    </row>
    <row r="3478" spans="5:7" x14ac:dyDescent="0.25">
      <c r="E3478" s="2"/>
      <c r="G3478" s="2"/>
    </row>
    <row r="3479" spans="5:7" x14ac:dyDescent="0.25">
      <c r="E3479" s="2"/>
      <c r="G3479" s="2"/>
    </row>
    <row r="3480" spans="5:7" x14ac:dyDescent="0.25">
      <c r="E3480" s="2"/>
      <c r="G3480" s="2"/>
    </row>
    <row r="3481" spans="5:7" x14ac:dyDescent="0.25">
      <c r="E3481" s="2"/>
      <c r="G3481" s="2"/>
    </row>
    <row r="3482" spans="5:7" x14ac:dyDescent="0.25">
      <c r="E3482" s="2"/>
      <c r="G3482" s="2"/>
    </row>
    <row r="3483" spans="5:7" x14ac:dyDescent="0.25">
      <c r="E3483" s="2"/>
      <c r="G3483" s="2"/>
    </row>
    <row r="3484" spans="5:7" x14ac:dyDescent="0.25">
      <c r="E3484" s="2"/>
      <c r="G3484" s="2"/>
    </row>
    <row r="3485" spans="5:7" x14ac:dyDescent="0.25">
      <c r="E3485" s="2"/>
      <c r="G3485" s="2"/>
    </row>
    <row r="3486" spans="5:7" x14ac:dyDescent="0.25">
      <c r="E3486" s="2"/>
      <c r="G3486" s="2"/>
    </row>
    <row r="3487" spans="5:7" x14ac:dyDescent="0.25">
      <c r="E3487" s="2"/>
      <c r="G3487" s="2"/>
    </row>
    <row r="3488" spans="5:7" x14ac:dyDescent="0.25">
      <c r="E3488" s="2"/>
      <c r="G3488" s="2"/>
    </row>
    <row r="3489" spans="5:7" x14ac:dyDescent="0.25">
      <c r="E3489" s="2"/>
      <c r="G3489" s="2"/>
    </row>
    <row r="3490" spans="5:7" x14ac:dyDescent="0.25">
      <c r="E3490" s="2"/>
      <c r="G3490" s="2"/>
    </row>
    <row r="3491" spans="5:7" x14ac:dyDescent="0.25">
      <c r="E3491" s="2"/>
      <c r="G3491" s="2"/>
    </row>
    <row r="3492" spans="5:7" x14ac:dyDescent="0.25">
      <c r="E3492" s="2"/>
      <c r="G3492" s="2"/>
    </row>
    <row r="3493" spans="5:7" x14ac:dyDescent="0.25">
      <c r="E3493" s="2"/>
      <c r="G3493" s="2"/>
    </row>
    <row r="3494" spans="5:7" x14ac:dyDescent="0.25">
      <c r="E3494" s="2"/>
      <c r="G3494" s="2"/>
    </row>
    <row r="3495" spans="5:7" x14ac:dyDescent="0.25">
      <c r="E3495" s="2"/>
      <c r="G3495" s="2"/>
    </row>
    <row r="3496" spans="5:7" x14ac:dyDescent="0.25">
      <c r="E3496" s="2"/>
      <c r="G3496" s="2"/>
    </row>
    <row r="3497" spans="5:7" x14ac:dyDescent="0.25">
      <c r="E3497" s="2"/>
      <c r="G3497" s="2"/>
    </row>
    <row r="3498" spans="5:7" x14ac:dyDescent="0.25">
      <c r="E3498" s="2"/>
      <c r="G3498" s="2"/>
    </row>
    <row r="3499" spans="5:7" x14ac:dyDescent="0.25">
      <c r="E3499" s="2"/>
      <c r="G3499" s="2"/>
    </row>
    <row r="3500" spans="5:7" x14ac:dyDescent="0.25">
      <c r="E3500" s="2"/>
      <c r="G3500" s="2"/>
    </row>
    <row r="3501" spans="5:7" x14ac:dyDescent="0.25">
      <c r="E3501" s="2"/>
      <c r="G3501" s="2"/>
    </row>
    <row r="3502" spans="5:7" x14ac:dyDescent="0.25">
      <c r="E3502" s="2"/>
      <c r="G3502" s="2"/>
    </row>
    <row r="3503" spans="5:7" x14ac:dyDescent="0.25">
      <c r="E3503" s="2"/>
      <c r="G3503" s="2"/>
    </row>
    <row r="3504" spans="5:7" x14ac:dyDescent="0.25">
      <c r="E3504" s="2"/>
      <c r="G3504" s="2"/>
    </row>
    <row r="3505" spans="5:7" x14ac:dyDescent="0.25">
      <c r="E3505" s="2"/>
      <c r="G3505" s="2"/>
    </row>
    <row r="3506" spans="5:7" x14ac:dyDescent="0.25">
      <c r="E3506" s="2"/>
      <c r="G3506" s="2"/>
    </row>
    <row r="3507" spans="5:7" x14ac:dyDescent="0.25">
      <c r="E3507" s="2"/>
      <c r="G3507" s="2"/>
    </row>
    <row r="3508" spans="5:7" x14ac:dyDescent="0.25">
      <c r="E3508" s="2"/>
      <c r="G3508" s="2"/>
    </row>
    <row r="3509" spans="5:7" x14ac:dyDescent="0.25">
      <c r="E3509" s="2"/>
      <c r="G3509" s="2"/>
    </row>
    <row r="3510" spans="5:7" x14ac:dyDescent="0.25">
      <c r="E3510" s="2"/>
      <c r="G3510" s="2"/>
    </row>
    <row r="3511" spans="5:7" x14ac:dyDescent="0.25">
      <c r="E3511" s="2"/>
      <c r="G3511" s="2"/>
    </row>
    <row r="3512" spans="5:7" x14ac:dyDescent="0.25">
      <c r="E3512" s="2"/>
      <c r="G3512" s="2"/>
    </row>
    <row r="3513" spans="5:7" x14ac:dyDescent="0.25">
      <c r="E3513" s="2"/>
      <c r="G3513" s="2"/>
    </row>
    <row r="3514" spans="5:7" x14ac:dyDescent="0.25">
      <c r="E3514" s="2"/>
      <c r="G3514" s="2"/>
    </row>
    <row r="3515" spans="5:7" x14ac:dyDescent="0.25">
      <c r="E3515" s="2"/>
      <c r="G3515" s="2"/>
    </row>
    <row r="3516" spans="5:7" x14ac:dyDescent="0.25">
      <c r="E3516" s="2"/>
      <c r="G3516" s="2"/>
    </row>
    <row r="3517" spans="5:7" x14ac:dyDescent="0.25">
      <c r="E3517" s="2"/>
      <c r="G3517" s="2"/>
    </row>
    <row r="3518" spans="5:7" x14ac:dyDescent="0.25">
      <c r="E3518" s="2"/>
      <c r="G3518" s="2"/>
    </row>
    <row r="3519" spans="5:7" x14ac:dyDescent="0.25">
      <c r="E3519" s="2"/>
      <c r="G3519" s="2"/>
    </row>
    <row r="3520" spans="5:7" x14ac:dyDescent="0.25">
      <c r="E3520" s="2"/>
      <c r="G3520" s="2"/>
    </row>
    <row r="3521" spans="5:7" x14ac:dyDescent="0.25">
      <c r="E3521" s="2"/>
      <c r="G3521" s="2"/>
    </row>
    <row r="3522" spans="5:7" x14ac:dyDescent="0.25">
      <c r="E3522" s="2"/>
      <c r="G3522" s="2"/>
    </row>
    <row r="3523" spans="5:7" x14ac:dyDescent="0.25">
      <c r="E3523" s="2"/>
      <c r="G3523" s="2"/>
    </row>
    <row r="3524" spans="5:7" x14ac:dyDescent="0.25">
      <c r="E3524" s="2"/>
      <c r="G3524" s="2"/>
    </row>
    <row r="3525" spans="5:7" x14ac:dyDescent="0.25">
      <c r="E3525" s="2"/>
      <c r="G3525" s="2"/>
    </row>
    <row r="3526" spans="5:7" x14ac:dyDescent="0.25">
      <c r="E3526" s="2"/>
      <c r="G3526" s="2"/>
    </row>
    <row r="3527" spans="5:7" x14ac:dyDescent="0.25">
      <c r="E3527" s="2"/>
      <c r="G3527" s="2"/>
    </row>
    <row r="3528" spans="5:7" x14ac:dyDescent="0.25">
      <c r="E3528" s="2"/>
      <c r="G3528" s="2"/>
    </row>
    <row r="3529" spans="5:7" x14ac:dyDescent="0.25">
      <c r="E3529" s="2"/>
      <c r="G3529" s="2"/>
    </row>
    <row r="3530" spans="5:7" x14ac:dyDescent="0.25">
      <c r="E3530" s="2"/>
      <c r="G3530" s="2"/>
    </row>
    <row r="3531" spans="5:7" x14ac:dyDescent="0.25">
      <c r="E3531" s="2"/>
      <c r="G3531" s="2"/>
    </row>
    <row r="3532" spans="5:7" x14ac:dyDescent="0.25">
      <c r="E3532" s="2"/>
      <c r="G3532" s="2"/>
    </row>
    <row r="3533" spans="5:7" x14ac:dyDescent="0.25">
      <c r="E3533" s="2"/>
      <c r="G3533" s="2"/>
    </row>
    <row r="3534" spans="5:7" x14ac:dyDescent="0.25">
      <c r="E3534" s="2"/>
      <c r="G3534" s="2"/>
    </row>
    <row r="3535" spans="5:7" x14ac:dyDescent="0.25">
      <c r="E3535" s="2"/>
      <c r="G3535" s="2"/>
    </row>
    <row r="3536" spans="5:7" x14ac:dyDescent="0.25">
      <c r="E3536" s="2"/>
      <c r="G3536" s="2"/>
    </row>
    <row r="3537" spans="5:7" x14ac:dyDescent="0.25">
      <c r="E3537" s="2"/>
      <c r="G3537" s="2"/>
    </row>
    <row r="3538" spans="5:7" x14ac:dyDescent="0.25">
      <c r="E3538" s="2"/>
      <c r="G3538" s="2"/>
    </row>
    <row r="3539" spans="5:7" x14ac:dyDescent="0.25">
      <c r="E3539" s="2"/>
      <c r="G3539" s="2"/>
    </row>
    <row r="3540" spans="5:7" x14ac:dyDescent="0.25">
      <c r="E3540" s="2"/>
      <c r="G3540" s="2"/>
    </row>
    <row r="3541" spans="5:7" x14ac:dyDescent="0.25">
      <c r="E3541" s="2"/>
      <c r="G3541" s="2"/>
    </row>
    <row r="3542" spans="5:7" x14ac:dyDescent="0.25">
      <c r="E3542" s="2"/>
      <c r="G3542" s="2"/>
    </row>
    <row r="3543" spans="5:7" x14ac:dyDescent="0.25">
      <c r="E3543" s="2"/>
      <c r="G3543" s="2"/>
    </row>
    <row r="3544" spans="5:7" x14ac:dyDescent="0.25">
      <c r="E3544" s="2"/>
      <c r="G3544" s="2"/>
    </row>
    <row r="3545" spans="5:7" x14ac:dyDescent="0.25">
      <c r="E3545" s="2"/>
      <c r="G3545" s="2"/>
    </row>
    <row r="3546" spans="5:7" x14ac:dyDescent="0.25">
      <c r="E3546" s="2"/>
      <c r="G3546" s="2"/>
    </row>
    <row r="3547" spans="5:7" x14ac:dyDescent="0.25">
      <c r="E3547" s="2"/>
      <c r="G3547" s="2"/>
    </row>
    <row r="3548" spans="5:7" x14ac:dyDescent="0.25">
      <c r="E3548" s="2"/>
      <c r="G3548" s="2"/>
    </row>
    <row r="3549" spans="5:7" x14ac:dyDescent="0.25">
      <c r="E3549" s="2"/>
      <c r="G3549" s="2"/>
    </row>
    <row r="3550" spans="5:7" x14ac:dyDescent="0.25">
      <c r="E3550" s="2"/>
      <c r="G3550" s="2"/>
    </row>
    <row r="3551" spans="5:7" x14ac:dyDescent="0.25">
      <c r="E3551" s="2"/>
      <c r="G3551" s="2"/>
    </row>
    <row r="3552" spans="5:7" x14ac:dyDescent="0.25">
      <c r="E3552" s="2"/>
      <c r="G3552" s="2"/>
    </row>
    <row r="3553" spans="5:7" x14ac:dyDescent="0.25">
      <c r="E3553" s="2"/>
      <c r="G3553" s="2"/>
    </row>
    <row r="3554" spans="5:7" x14ac:dyDescent="0.25">
      <c r="E3554" s="2"/>
      <c r="G3554" s="2"/>
    </row>
    <row r="3555" spans="5:7" x14ac:dyDescent="0.25">
      <c r="E3555" s="2"/>
      <c r="G3555" s="2"/>
    </row>
    <row r="3556" spans="5:7" x14ac:dyDescent="0.25">
      <c r="E3556" s="2"/>
      <c r="G3556" s="2"/>
    </row>
    <row r="3557" spans="5:7" x14ac:dyDescent="0.25">
      <c r="E3557" s="2"/>
      <c r="G3557" s="2"/>
    </row>
    <row r="3558" spans="5:7" x14ac:dyDescent="0.25">
      <c r="E3558" s="2"/>
      <c r="G3558" s="2"/>
    </row>
    <row r="3559" spans="5:7" x14ac:dyDescent="0.25">
      <c r="E3559" s="2"/>
      <c r="G3559" s="2"/>
    </row>
    <row r="3560" spans="5:7" x14ac:dyDescent="0.25">
      <c r="E3560" s="2"/>
      <c r="G3560" s="2"/>
    </row>
    <row r="3561" spans="5:7" x14ac:dyDescent="0.25">
      <c r="E3561" s="2"/>
      <c r="G3561" s="2"/>
    </row>
    <row r="3562" spans="5:7" x14ac:dyDescent="0.25">
      <c r="E3562" s="2"/>
      <c r="G3562" s="2"/>
    </row>
    <row r="3563" spans="5:7" x14ac:dyDescent="0.25">
      <c r="E3563" s="2"/>
      <c r="G3563" s="2"/>
    </row>
    <row r="3564" spans="5:7" x14ac:dyDescent="0.25">
      <c r="E3564" s="2"/>
      <c r="G3564" s="2"/>
    </row>
    <row r="3565" spans="5:7" x14ac:dyDescent="0.25">
      <c r="E3565" s="2"/>
      <c r="G3565" s="2"/>
    </row>
    <row r="3566" spans="5:7" x14ac:dyDescent="0.25">
      <c r="E3566" s="2"/>
      <c r="G3566" s="2"/>
    </row>
    <row r="3567" spans="5:7" x14ac:dyDescent="0.25">
      <c r="E3567" s="2"/>
      <c r="G3567" s="2"/>
    </row>
    <row r="3568" spans="5:7" x14ac:dyDescent="0.25">
      <c r="E3568" s="2"/>
      <c r="G3568" s="2"/>
    </row>
    <row r="3569" spans="5:7" x14ac:dyDescent="0.25">
      <c r="E3569" s="2"/>
      <c r="G3569" s="2"/>
    </row>
    <row r="3570" spans="5:7" x14ac:dyDescent="0.25">
      <c r="E3570" s="2"/>
      <c r="G3570" s="2"/>
    </row>
    <row r="3571" spans="5:7" x14ac:dyDescent="0.25">
      <c r="E3571" s="2"/>
      <c r="G3571" s="2"/>
    </row>
    <row r="3572" spans="5:7" x14ac:dyDescent="0.25">
      <c r="E3572" s="2"/>
      <c r="G3572" s="2"/>
    </row>
    <row r="3573" spans="5:7" x14ac:dyDescent="0.25">
      <c r="E3573" s="2"/>
      <c r="G3573" s="2"/>
    </row>
    <row r="3574" spans="5:7" x14ac:dyDescent="0.25">
      <c r="E3574" s="2"/>
      <c r="G3574" s="2"/>
    </row>
    <row r="3575" spans="5:7" x14ac:dyDescent="0.25">
      <c r="E3575" s="2"/>
      <c r="G3575" s="2"/>
    </row>
    <row r="3576" spans="5:7" x14ac:dyDescent="0.25">
      <c r="E3576" s="2"/>
      <c r="G3576" s="2"/>
    </row>
    <row r="3577" spans="5:7" x14ac:dyDescent="0.25">
      <c r="E3577" s="2"/>
      <c r="G3577" s="2"/>
    </row>
    <row r="3578" spans="5:7" x14ac:dyDescent="0.25">
      <c r="E3578" s="2"/>
      <c r="G3578" s="2"/>
    </row>
    <row r="3579" spans="5:7" x14ac:dyDescent="0.25">
      <c r="E3579" s="2"/>
      <c r="G3579" s="2"/>
    </row>
    <row r="3580" spans="5:7" x14ac:dyDescent="0.25">
      <c r="E3580" s="2"/>
      <c r="G3580" s="2"/>
    </row>
    <row r="3581" spans="5:7" x14ac:dyDescent="0.25">
      <c r="E3581" s="2"/>
      <c r="G3581" s="2"/>
    </row>
    <row r="3582" spans="5:7" x14ac:dyDescent="0.25">
      <c r="E3582" s="2"/>
      <c r="G3582" s="2"/>
    </row>
    <row r="3583" spans="5:7" x14ac:dyDescent="0.25">
      <c r="E3583" s="2"/>
      <c r="G3583" s="2"/>
    </row>
    <row r="3584" spans="5:7" x14ac:dyDescent="0.25">
      <c r="E3584" s="2"/>
      <c r="G3584" s="2"/>
    </row>
    <row r="3585" spans="5:7" x14ac:dyDescent="0.25">
      <c r="E3585" s="2"/>
      <c r="G3585" s="2"/>
    </row>
    <row r="3586" spans="5:7" x14ac:dyDescent="0.25">
      <c r="E3586" s="2"/>
      <c r="G3586" s="2"/>
    </row>
    <row r="3587" spans="5:7" x14ac:dyDescent="0.25">
      <c r="E3587" s="2"/>
      <c r="G3587" s="2"/>
    </row>
    <row r="3588" spans="5:7" x14ac:dyDescent="0.25">
      <c r="E3588" s="2"/>
      <c r="G3588" s="2"/>
    </row>
    <row r="3589" spans="5:7" x14ac:dyDescent="0.25">
      <c r="E3589" s="2"/>
      <c r="G3589" s="2"/>
    </row>
    <row r="3590" spans="5:7" x14ac:dyDescent="0.25">
      <c r="E3590" s="2"/>
      <c r="G3590" s="2"/>
    </row>
    <row r="3591" spans="5:7" x14ac:dyDescent="0.25">
      <c r="E3591" s="2"/>
      <c r="G3591" s="2"/>
    </row>
    <row r="3592" spans="5:7" x14ac:dyDescent="0.25">
      <c r="E3592" s="2"/>
      <c r="G3592" s="2"/>
    </row>
    <row r="3593" spans="5:7" x14ac:dyDescent="0.25">
      <c r="E3593" s="2"/>
      <c r="G3593" s="2"/>
    </row>
    <row r="3594" spans="5:7" x14ac:dyDescent="0.25">
      <c r="E3594" s="2"/>
      <c r="G3594" s="2"/>
    </row>
    <row r="3595" spans="5:7" x14ac:dyDescent="0.25">
      <c r="E3595" s="2"/>
      <c r="G3595" s="2"/>
    </row>
    <row r="3596" spans="5:7" x14ac:dyDescent="0.25">
      <c r="E3596" s="2"/>
      <c r="G3596" s="2"/>
    </row>
    <row r="3597" spans="5:7" x14ac:dyDescent="0.25">
      <c r="E3597" s="2"/>
      <c r="G3597" s="2"/>
    </row>
    <row r="3598" spans="5:7" x14ac:dyDescent="0.25">
      <c r="E3598" s="2"/>
      <c r="G3598" s="2"/>
    </row>
    <row r="3599" spans="5:7" x14ac:dyDescent="0.25">
      <c r="E3599" s="2"/>
      <c r="G3599" s="2"/>
    </row>
    <row r="3600" spans="5:7" x14ac:dyDescent="0.25">
      <c r="E3600" s="2"/>
      <c r="G3600" s="2"/>
    </row>
    <row r="3601" spans="5:7" x14ac:dyDescent="0.25">
      <c r="E3601" s="2"/>
      <c r="G3601" s="2"/>
    </row>
    <row r="3602" spans="5:7" x14ac:dyDescent="0.25">
      <c r="E3602" s="2"/>
      <c r="G3602" s="2"/>
    </row>
    <row r="3603" spans="5:7" x14ac:dyDescent="0.25">
      <c r="E3603" s="2"/>
      <c r="G3603" s="2"/>
    </row>
    <row r="3604" spans="5:7" x14ac:dyDescent="0.25">
      <c r="E3604" s="2"/>
      <c r="G3604" s="2"/>
    </row>
    <row r="3605" spans="5:7" x14ac:dyDescent="0.25">
      <c r="E3605" s="2"/>
      <c r="G3605" s="2"/>
    </row>
    <row r="3606" spans="5:7" x14ac:dyDescent="0.25">
      <c r="E3606" s="2"/>
      <c r="G3606" s="2"/>
    </row>
    <row r="3607" spans="5:7" x14ac:dyDescent="0.25">
      <c r="E3607" s="2"/>
      <c r="G3607" s="2"/>
    </row>
    <row r="3608" spans="5:7" x14ac:dyDescent="0.25">
      <c r="E3608" s="2"/>
      <c r="G3608" s="2"/>
    </row>
    <row r="3609" spans="5:7" x14ac:dyDescent="0.25">
      <c r="E3609" s="2"/>
      <c r="G3609" s="2"/>
    </row>
    <row r="3610" spans="5:7" x14ac:dyDescent="0.25">
      <c r="E3610" s="2"/>
      <c r="G3610" s="2"/>
    </row>
    <row r="3611" spans="5:7" x14ac:dyDescent="0.25">
      <c r="E3611" s="2"/>
      <c r="G3611" s="2"/>
    </row>
    <row r="3612" spans="5:7" x14ac:dyDescent="0.25">
      <c r="E3612" s="2"/>
      <c r="G3612" s="2"/>
    </row>
    <row r="3613" spans="5:7" x14ac:dyDescent="0.25">
      <c r="E3613" s="2"/>
      <c r="G3613" s="2"/>
    </row>
    <row r="3614" spans="5:7" x14ac:dyDescent="0.25">
      <c r="E3614" s="2"/>
      <c r="G3614" s="2"/>
    </row>
    <row r="3615" spans="5:7" x14ac:dyDescent="0.25">
      <c r="E3615" s="2"/>
      <c r="G3615" s="2"/>
    </row>
    <row r="3616" spans="5:7" x14ac:dyDescent="0.25">
      <c r="E3616" s="2"/>
      <c r="G3616" s="2"/>
    </row>
    <row r="3617" spans="5:7" x14ac:dyDescent="0.25">
      <c r="E3617" s="2"/>
      <c r="G3617" s="2"/>
    </row>
    <row r="3618" spans="5:7" x14ac:dyDescent="0.25">
      <c r="E3618" s="2"/>
      <c r="G3618" s="2"/>
    </row>
    <row r="3619" spans="5:7" x14ac:dyDescent="0.25">
      <c r="E3619" s="2"/>
      <c r="G3619" s="2"/>
    </row>
    <row r="3620" spans="5:7" x14ac:dyDescent="0.25">
      <c r="E3620" s="2"/>
      <c r="G3620" s="2"/>
    </row>
    <row r="3621" spans="5:7" x14ac:dyDescent="0.25">
      <c r="E3621" s="2"/>
      <c r="G3621" s="2"/>
    </row>
    <row r="3622" spans="5:7" x14ac:dyDescent="0.25">
      <c r="E3622" s="2"/>
      <c r="G3622" s="2"/>
    </row>
    <row r="3623" spans="5:7" x14ac:dyDescent="0.25">
      <c r="E3623" s="2"/>
      <c r="G3623" s="2"/>
    </row>
    <row r="3624" spans="5:7" x14ac:dyDescent="0.25">
      <c r="E3624" s="2"/>
      <c r="G3624" s="2"/>
    </row>
    <row r="3625" spans="5:7" x14ac:dyDescent="0.25">
      <c r="E3625" s="2"/>
      <c r="G3625" s="2"/>
    </row>
    <row r="3626" spans="5:7" x14ac:dyDescent="0.25">
      <c r="E3626" s="2"/>
      <c r="G3626" s="2"/>
    </row>
    <row r="3627" spans="5:7" x14ac:dyDescent="0.25">
      <c r="E3627" s="2"/>
      <c r="G3627" s="2"/>
    </row>
    <row r="3628" spans="5:7" x14ac:dyDescent="0.25">
      <c r="E3628" s="2"/>
      <c r="G3628" s="2"/>
    </row>
    <row r="3629" spans="5:7" x14ac:dyDescent="0.25">
      <c r="E3629" s="2"/>
      <c r="G3629" s="2"/>
    </row>
    <row r="3630" spans="5:7" x14ac:dyDescent="0.25">
      <c r="E3630" s="2"/>
      <c r="G3630" s="2"/>
    </row>
    <row r="3631" spans="5:7" x14ac:dyDescent="0.25">
      <c r="E3631" s="2"/>
      <c r="G3631" s="2"/>
    </row>
    <row r="3632" spans="5:7" x14ac:dyDescent="0.25">
      <c r="E3632" s="2"/>
      <c r="G3632" s="2"/>
    </row>
    <row r="3633" spans="5:7" x14ac:dyDescent="0.25">
      <c r="E3633" s="2"/>
      <c r="G3633" s="2"/>
    </row>
    <row r="3634" spans="5:7" x14ac:dyDescent="0.25">
      <c r="E3634" s="2"/>
      <c r="G3634" s="2"/>
    </row>
    <row r="3635" spans="5:7" x14ac:dyDescent="0.25">
      <c r="E3635" s="2"/>
      <c r="G3635" s="2"/>
    </row>
    <row r="3636" spans="5:7" x14ac:dyDescent="0.25">
      <c r="E3636" s="2"/>
      <c r="G3636" s="2"/>
    </row>
    <row r="3637" spans="5:7" x14ac:dyDescent="0.25">
      <c r="E3637" s="2"/>
      <c r="G3637" s="2"/>
    </row>
    <row r="3638" spans="5:7" x14ac:dyDescent="0.25">
      <c r="E3638" s="2"/>
      <c r="G3638" s="2"/>
    </row>
    <row r="3639" spans="5:7" x14ac:dyDescent="0.25">
      <c r="E3639" s="2"/>
      <c r="G3639" s="2"/>
    </row>
    <row r="3640" spans="5:7" x14ac:dyDescent="0.25">
      <c r="E3640" s="2"/>
      <c r="G3640" s="2"/>
    </row>
    <row r="3641" spans="5:7" x14ac:dyDescent="0.25">
      <c r="E3641" s="2"/>
      <c r="G3641" s="2"/>
    </row>
    <row r="3642" spans="5:7" x14ac:dyDescent="0.25">
      <c r="E3642" s="2"/>
      <c r="G3642" s="2"/>
    </row>
    <row r="3643" spans="5:7" x14ac:dyDescent="0.25">
      <c r="E3643" s="2"/>
      <c r="G3643" s="2"/>
    </row>
    <row r="3644" spans="5:7" x14ac:dyDescent="0.25">
      <c r="E3644" s="2"/>
      <c r="G3644" s="2"/>
    </row>
    <row r="3645" spans="5:7" x14ac:dyDescent="0.25">
      <c r="E3645" s="2"/>
      <c r="G3645" s="2"/>
    </row>
    <row r="3646" spans="5:7" x14ac:dyDescent="0.25">
      <c r="E3646" s="2"/>
      <c r="G3646" s="2"/>
    </row>
    <row r="3647" spans="5:7" x14ac:dyDescent="0.25">
      <c r="E3647" s="2"/>
      <c r="G3647" s="2"/>
    </row>
    <row r="3648" spans="5:7" x14ac:dyDescent="0.25">
      <c r="E3648" s="2"/>
      <c r="G3648" s="2"/>
    </row>
    <row r="3649" spans="5:7" x14ac:dyDescent="0.25">
      <c r="E3649" s="2"/>
      <c r="G3649" s="2"/>
    </row>
    <row r="3650" spans="5:7" x14ac:dyDescent="0.25">
      <c r="E3650" s="2"/>
      <c r="G3650" s="2"/>
    </row>
    <row r="3651" spans="5:7" x14ac:dyDescent="0.25">
      <c r="E3651" s="2"/>
      <c r="G3651" s="2"/>
    </row>
    <row r="3652" spans="5:7" x14ac:dyDescent="0.25">
      <c r="E3652" s="2"/>
      <c r="G3652" s="2"/>
    </row>
    <row r="3653" spans="5:7" x14ac:dyDescent="0.25">
      <c r="E3653" s="2"/>
      <c r="G3653" s="2"/>
    </row>
    <row r="3654" spans="5:7" x14ac:dyDescent="0.25">
      <c r="E3654" s="2"/>
      <c r="G3654" s="2"/>
    </row>
    <row r="3655" spans="5:7" x14ac:dyDescent="0.25">
      <c r="E3655" s="2"/>
      <c r="G3655" s="2"/>
    </row>
    <row r="3656" spans="5:7" x14ac:dyDescent="0.25">
      <c r="E3656" s="2"/>
      <c r="G3656" s="2"/>
    </row>
    <row r="3657" spans="5:7" x14ac:dyDescent="0.25">
      <c r="E3657" s="2"/>
      <c r="G3657" s="2"/>
    </row>
    <row r="3658" spans="5:7" x14ac:dyDescent="0.25">
      <c r="E3658" s="2"/>
      <c r="G3658" s="2"/>
    </row>
    <row r="3659" spans="5:7" x14ac:dyDescent="0.25">
      <c r="E3659" s="2"/>
      <c r="G3659" s="2"/>
    </row>
    <row r="3660" spans="5:7" x14ac:dyDescent="0.25">
      <c r="E3660" s="2"/>
      <c r="G3660" s="2"/>
    </row>
    <row r="3661" spans="5:7" x14ac:dyDescent="0.25">
      <c r="E3661" s="2"/>
      <c r="G3661" s="2"/>
    </row>
    <row r="3662" spans="5:7" x14ac:dyDescent="0.25">
      <c r="E3662" s="2"/>
      <c r="G3662" s="2"/>
    </row>
    <row r="3663" spans="5:7" x14ac:dyDescent="0.25">
      <c r="E3663" s="2"/>
      <c r="G3663" s="2"/>
    </row>
    <row r="3664" spans="5:7" x14ac:dyDescent="0.25">
      <c r="E3664" s="2"/>
      <c r="G3664" s="2"/>
    </row>
    <row r="3665" spans="5:7" x14ac:dyDescent="0.25">
      <c r="E3665" s="2"/>
      <c r="G3665" s="2"/>
    </row>
    <row r="3666" spans="5:7" x14ac:dyDescent="0.25">
      <c r="E3666" s="2"/>
      <c r="G3666" s="2"/>
    </row>
    <row r="3667" spans="5:7" x14ac:dyDescent="0.25">
      <c r="E3667" s="2"/>
      <c r="G3667" s="2"/>
    </row>
    <row r="3668" spans="5:7" x14ac:dyDescent="0.25">
      <c r="E3668" s="2"/>
      <c r="G3668" s="2"/>
    </row>
    <row r="3669" spans="5:7" x14ac:dyDescent="0.25">
      <c r="E3669" s="2"/>
      <c r="G3669" s="2"/>
    </row>
    <row r="3670" spans="5:7" x14ac:dyDescent="0.25">
      <c r="E3670" s="2"/>
      <c r="G3670" s="2"/>
    </row>
    <row r="3671" spans="5:7" x14ac:dyDescent="0.25">
      <c r="E3671" s="2"/>
      <c r="G3671" s="2"/>
    </row>
    <row r="3672" spans="5:7" x14ac:dyDescent="0.25">
      <c r="E3672" s="2"/>
      <c r="G3672" s="2"/>
    </row>
    <row r="3673" spans="5:7" x14ac:dyDescent="0.25">
      <c r="E3673" s="2"/>
      <c r="G3673" s="2"/>
    </row>
    <row r="3674" spans="5:7" x14ac:dyDescent="0.25">
      <c r="E3674" s="2"/>
      <c r="G3674" s="2"/>
    </row>
    <row r="3675" spans="5:7" x14ac:dyDescent="0.25">
      <c r="E3675" s="2"/>
      <c r="G3675" s="2"/>
    </row>
    <row r="3676" spans="5:7" x14ac:dyDescent="0.25">
      <c r="E3676" s="2"/>
      <c r="G3676" s="2"/>
    </row>
    <row r="3677" spans="5:7" x14ac:dyDescent="0.25">
      <c r="E3677" s="2"/>
      <c r="G3677" s="2"/>
    </row>
    <row r="3678" spans="5:7" x14ac:dyDescent="0.25">
      <c r="E3678" s="2"/>
      <c r="G3678" s="2"/>
    </row>
    <row r="3679" spans="5:7" x14ac:dyDescent="0.25">
      <c r="E3679" s="2"/>
      <c r="G3679" s="2"/>
    </row>
    <row r="3680" spans="5:7" x14ac:dyDescent="0.25">
      <c r="E3680" s="2"/>
      <c r="G3680" s="2"/>
    </row>
    <row r="3681" spans="5:7" x14ac:dyDescent="0.25">
      <c r="E3681" s="2"/>
      <c r="G3681" s="2"/>
    </row>
    <row r="3682" spans="5:7" x14ac:dyDescent="0.25">
      <c r="E3682" s="2"/>
      <c r="G3682" s="2"/>
    </row>
    <row r="3683" spans="5:7" x14ac:dyDescent="0.25">
      <c r="E3683" s="2"/>
      <c r="G3683" s="2"/>
    </row>
    <row r="3684" spans="5:7" x14ac:dyDescent="0.25">
      <c r="E3684" s="2"/>
      <c r="G3684" s="2"/>
    </row>
    <row r="3685" spans="5:7" x14ac:dyDescent="0.25">
      <c r="E3685" s="2"/>
      <c r="G3685" s="2"/>
    </row>
    <row r="3686" spans="5:7" x14ac:dyDescent="0.25">
      <c r="E3686" s="2"/>
      <c r="G3686" s="2"/>
    </row>
    <row r="3687" spans="5:7" x14ac:dyDescent="0.25">
      <c r="E3687" s="2"/>
      <c r="G3687" s="2"/>
    </row>
    <row r="3688" spans="5:7" x14ac:dyDescent="0.25">
      <c r="E3688" s="2"/>
      <c r="G3688" s="2"/>
    </row>
    <row r="3689" spans="5:7" x14ac:dyDescent="0.25">
      <c r="E3689" s="2"/>
      <c r="G3689" s="2"/>
    </row>
    <row r="3690" spans="5:7" x14ac:dyDescent="0.25">
      <c r="E3690" s="2"/>
      <c r="G3690" s="2"/>
    </row>
    <row r="3691" spans="5:7" x14ac:dyDescent="0.25">
      <c r="E3691" s="2"/>
      <c r="G3691" s="2"/>
    </row>
    <row r="3692" spans="5:7" x14ac:dyDescent="0.25">
      <c r="E3692" s="2"/>
      <c r="G3692" s="2"/>
    </row>
    <row r="3693" spans="5:7" x14ac:dyDescent="0.25">
      <c r="E3693" s="2"/>
      <c r="G3693" s="2"/>
    </row>
    <row r="3694" spans="5:7" x14ac:dyDescent="0.25">
      <c r="E3694" s="2"/>
      <c r="G3694" s="2"/>
    </row>
    <row r="3695" spans="5:7" x14ac:dyDescent="0.25">
      <c r="E3695" s="2"/>
      <c r="G3695" s="2"/>
    </row>
    <row r="3696" spans="5:7" x14ac:dyDescent="0.25">
      <c r="E3696" s="2"/>
      <c r="G3696" s="2"/>
    </row>
    <row r="3697" spans="5:7" x14ac:dyDescent="0.25">
      <c r="E3697" s="2"/>
      <c r="G3697" s="2"/>
    </row>
    <row r="3698" spans="5:7" x14ac:dyDescent="0.25">
      <c r="E3698" s="2"/>
      <c r="G3698" s="2"/>
    </row>
    <row r="3699" spans="5:7" x14ac:dyDescent="0.25">
      <c r="E3699" s="2"/>
      <c r="G3699" s="2"/>
    </row>
    <row r="3700" spans="5:7" x14ac:dyDescent="0.25">
      <c r="E3700" s="2"/>
      <c r="G3700" s="2"/>
    </row>
    <row r="3701" spans="5:7" x14ac:dyDescent="0.25">
      <c r="E3701" s="2"/>
      <c r="G3701" s="2"/>
    </row>
    <row r="3702" spans="5:7" x14ac:dyDescent="0.25">
      <c r="E3702" s="2"/>
      <c r="G3702" s="2"/>
    </row>
    <row r="3703" spans="5:7" x14ac:dyDescent="0.25">
      <c r="E3703" s="2"/>
      <c r="G3703" s="2"/>
    </row>
    <row r="3704" spans="5:7" x14ac:dyDescent="0.25">
      <c r="E3704" s="2"/>
      <c r="G3704" s="2"/>
    </row>
    <row r="3705" spans="5:7" x14ac:dyDescent="0.25">
      <c r="E3705" s="2"/>
      <c r="G3705" s="2"/>
    </row>
    <row r="3706" spans="5:7" x14ac:dyDescent="0.25">
      <c r="E3706" s="2"/>
      <c r="G3706" s="2"/>
    </row>
    <row r="3707" spans="5:7" x14ac:dyDescent="0.25">
      <c r="E3707" s="2"/>
      <c r="G3707" s="2"/>
    </row>
    <row r="3708" spans="5:7" x14ac:dyDescent="0.25">
      <c r="E3708" s="2"/>
      <c r="G3708" s="2"/>
    </row>
    <row r="3709" spans="5:7" x14ac:dyDescent="0.25">
      <c r="E3709" s="2"/>
      <c r="G3709" s="2"/>
    </row>
    <row r="3710" spans="5:7" x14ac:dyDescent="0.25">
      <c r="E3710" s="2"/>
      <c r="G3710" s="2"/>
    </row>
    <row r="3711" spans="5:7" x14ac:dyDescent="0.25">
      <c r="E3711" s="2"/>
      <c r="G3711" s="2"/>
    </row>
    <row r="3712" spans="5:7" x14ac:dyDescent="0.25">
      <c r="E3712" s="2"/>
      <c r="G3712" s="2"/>
    </row>
    <row r="3713" spans="5:7" x14ac:dyDescent="0.25">
      <c r="E3713" s="2"/>
      <c r="G3713" s="2"/>
    </row>
    <row r="3714" spans="5:7" x14ac:dyDescent="0.25">
      <c r="E3714" s="2"/>
      <c r="G3714" s="2"/>
    </row>
    <row r="3715" spans="5:7" x14ac:dyDescent="0.25">
      <c r="E3715" s="2"/>
      <c r="G3715" s="2"/>
    </row>
    <row r="3716" spans="5:7" x14ac:dyDescent="0.25">
      <c r="E3716" s="2"/>
      <c r="G3716" s="2"/>
    </row>
    <row r="3717" spans="5:7" x14ac:dyDescent="0.25">
      <c r="E3717" s="2"/>
      <c r="G3717" s="2"/>
    </row>
    <row r="3718" spans="5:7" x14ac:dyDescent="0.25">
      <c r="E3718" s="2"/>
      <c r="G3718" s="2"/>
    </row>
    <row r="3719" spans="5:7" x14ac:dyDescent="0.25">
      <c r="E3719" s="2"/>
      <c r="G3719" s="2"/>
    </row>
    <row r="3720" spans="5:7" x14ac:dyDescent="0.25">
      <c r="E3720" s="2"/>
      <c r="G3720" s="2"/>
    </row>
    <row r="3721" spans="5:7" x14ac:dyDescent="0.25">
      <c r="E3721" s="2"/>
      <c r="G3721" s="2"/>
    </row>
    <row r="3722" spans="5:7" x14ac:dyDescent="0.25">
      <c r="E3722" s="2"/>
      <c r="G3722" s="2"/>
    </row>
    <row r="3723" spans="5:7" x14ac:dyDescent="0.25">
      <c r="E3723" s="2"/>
      <c r="G3723" s="2"/>
    </row>
    <row r="3724" spans="5:7" x14ac:dyDescent="0.25">
      <c r="E3724" s="2"/>
      <c r="G3724" s="2"/>
    </row>
    <row r="3725" spans="5:7" x14ac:dyDescent="0.25">
      <c r="E3725" s="2"/>
      <c r="G3725" s="2"/>
    </row>
    <row r="3726" spans="5:7" x14ac:dyDescent="0.25">
      <c r="E3726" s="2"/>
      <c r="G3726" s="2"/>
    </row>
    <row r="3727" spans="5:7" x14ac:dyDescent="0.25">
      <c r="E3727" s="2"/>
      <c r="G3727" s="2"/>
    </row>
    <row r="3728" spans="5:7" x14ac:dyDescent="0.25">
      <c r="E3728" s="2"/>
      <c r="G3728" s="2"/>
    </row>
    <row r="3729" spans="5:7" x14ac:dyDescent="0.25">
      <c r="E3729" s="2"/>
      <c r="G3729" s="2"/>
    </row>
    <row r="3730" spans="5:7" x14ac:dyDescent="0.25">
      <c r="E3730" s="2"/>
      <c r="G3730" s="2"/>
    </row>
    <row r="3731" spans="5:7" x14ac:dyDescent="0.25">
      <c r="E3731" s="2"/>
      <c r="G3731" s="2"/>
    </row>
    <row r="3732" spans="5:7" x14ac:dyDescent="0.25">
      <c r="E3732" s="2"/>
      <c r="G3732" s="2"/>
    </row>
    <row r="3733" spans="5:7" x14ac:dyDescent="0.25">
      <c r="E3733" s="2"/>
      <c r="G3733" s="2"/>
    </row>
    <row r="3734" spans="5:7" x14ac:dyDescent="0.25">
      <c r="E3734" s="2"/>
      <c r="G3734" s="2"/>
    </row>
    <row r="3735" spans="5:7" x14ac:dyDescent="0.25">
      <c r="E3735" s="2"/>
      <c r="G3735" s="2"/>
    </row>
    <row r="3736" spans="5:7" x14ac:dyDescent="0.25">
      <c r="E3736" s="2"/>
      <c r="G3736" s="2"/>
    </row>
    <row r="3737" spans="5:7" x14ac:dyDescent="0.25">
      <c r="E3737" s="2"/>
      <c r="G3737" s="2"/>
    </row>
    <row r="3738" spans="5:7" x14ac:dyDescent="0.25">
      <c r="E3738" s="2"/>
      <c r="G3738" s="2"/>
    </row>
    <row r="3739" spans="5:7" x14ac:dyDescent="0.25">
      <c r="E3739" s="2"/>
      <c r="G3739" s="2"/>
    </row>
    <row r="3740" spans="5:7" x14ac:dyDescent="0.25">
      <c r="E3740" s="2"/>
      <c r="G3740" s="2"/>
    </row>
    <row r="3741" spans="5:7" x14ac:dyDescent="0.25">
      <c r="E3741" s="2"/>
      <c r="G3741" s="2"/>
    </row>
    <row r="3742" spans="5:7" x14ac:dyDescent="0.25">
      <c r="E3742" s="2"/>
      <c r="G3742" s="2"/>
    </row>
    <row r="3743" spans="5:7" x14ac:dyDescent="0.25">
      <c r="E3743" s="2"/>
      <c r="G3743" s="2"/>
    </row>
    <row r="3744" spans="5:7" x14ac:dyDescent="0.25">
      <c r="E3744" s="2"/>
      <c r="G3744" s="2"/>
    </row>
    <row r="3745" spans="5:7" x14ac:dyDescent="0.25">
      <c r="E3745" s="2"/>
      <c r="G3745" s="2"/>
    </row>
    <row r="3746" spans="5:7" x14ac:dyDescent="0.25">
      <c r="E3746" s="2"/>
      <c r="G3746" s="2"/>
    </row>
    <row r="3747" spans="5:7" x14ac:dyDescent="0.25">
      <c r="E3747" s="2"/>
      <c r="G3747" s="2"/>
    </row>
    <row r="3748" spans="5:7" x14ac:dyDescent="0.25">
      <c r="E3748" s="2"/>
      <c r="G3748" s="2"/>
    </row>
    <row r="3749" spans="5:7" x14ac:dyDescent="0.25">
      <c r="E3749" s="2"/>
      <c r="G3749" s="2"/>
    </row>
    <row r="3750" spans="5:7" x14ac:dyDescent="0.25">
      <c r="E3750" s="2"/>
      <c r="G3750" s="2"/>
    </row>
    <row r="3751" spans="5:7" x14ac:dyDescent="0.25">
      <c r="E3751" s="2"/>
      <c r="G3751" s="2"/>
    </row>
    <row r="3752" spans="5:7" x14ac:dyDescent="0.25">
      <c r="E3752" s="2"/>
      <c r="G3752" s="2"/>
    </row>
    <row r="3753" spans="5:7" x14ac:dyDescent="0.25">
      <c r="E3753" s="2"/>
      <c r="G3753" s="2"/>
    </row>
    <row r="3754" spans="5:7" x14ac:dyDescent="0.25">
      <c r="E3754" s="2"/>
      <c r="G3754" s="2"/>
    </row>
    <row r="3755" spans="5:7" x14ac:dyDescent="0.25">
      <c r="E3755" s="2"/>
      <c r="G3755" s="2"/>
    </row>
    <row r="3756" spans="5:7" x14ac:dyDescent="0.25">
      <c r="E3756" s="2"/>
      <c r="G3756" s="2"/>
    </row>
    <row r="3757" spans="5:7" x14ac:dyDescent="0.25">
      <c r="E3757" s="2"/>
      <c r="G3757" s="2"/>
    </row>
    <row r="3758" spans="5:7" x14ac:dyDescent="0.25">
      <c r="E3758" s="2"/>
      <c r="G3758" s="2"/>
    </row>
    <row r="3759" spans="5:7" x14ac:dyDescent="0.25">
      <c r="E3759" s="2"/>
      <c r="G3759" s="2"/>
    </row>
    <row r="3760" spans="5:7" x14ac:dyDescent="0.25">
      <c r="E3760" s="2"/>
      <c r="G3760" s="2"/>
    </row>
    <row r="3761" spans="5:7" x14ac:dyDescent="0.25">
      <c r="E3761" s="2"/>
      <c r="G3761" s="2"/>
    </row>
    <row r="3762" spans="5:7" x14ac:dyDescent="0.25">
      <c r="E3762" s="2"/>
      <c r="G3762" s="2"/>
    </row>
    <row r="3763" spans="5:7" x14ac:dyDescent="0.25">
      <c r="E3763" s="2"/>
      <c r="G3763" s="2"/>
    </row>
    <row r="3764" spans="5:7" x14ac:dyDescent="0.25">
      <c r="E3764" s="2"/>
      <c r="G3764" s="2"/>
    </row>
    <row r="3765" spans="5:7" x14ac:dyDescent="0.25">
      <c r="E3765" s="2"/>
      <c r="G3765" s="2"/>
    </row>
    <row r="3766" spans="5:7" x14ac:dyDescent="0.25">
      <c r="E3766" s="2"/>
      <c r="G3766" s="2"/>
    </row>
    <row r="3767" spans="5:7" x14ac:dyDescent="0.25">
      <c r="E3767" s="2"/>
      <c r="G3767" s="2"/>
    </row>
    <row r="3768" spans="5:7" x14ac:dyDescent="0.25">
      <c r="E3768" s="2"/>
      <c r="G3768" s="2"/>
    </row>
    <row r="3769" spans="5:7" x14ac:dyDescent="0.25">
      <c r="E3769" s="2"/>
      <c r="G3769" s="2"/>
    </row>
    <row r="3770" spans="5:7" x14ac:dyDescent="0.25">
      <c r="E3770" s="2"/>
      <c r="G3770" s="2"/>
    </row>
    <row r="3771" spans="5:7" x14ac:dyDescent="0.25">
      <c r="E3771" s="2"/>
      <c r="G3771" s="2"/>
    </row>
    <row r="3772" spans="5:7" x14ac:dyDescent="0.25">
      <c r="E3772" s="2"/>
      <c r="G3772" s="2"/>
    </row>
    <row r="3773" spans="5:7" x14ac:dyDescent="0.25">
      <c r="E3773" s="2"/>
      <c r="G3773" s="2"/>
    </row>
    <row r="3774" spans="5:7" x14ac:dyDescent="0.25">
      <c r="E3774" s="2"/>
      <c r="G3774" s="2"/>
    </row>
    <row r="3775" spans="5:7" x14ac:dyDescent="0.25">
      <c r="E3775" s="2"/>
      <c r="G3775" s="2"/>
    </row>
    <row r="3776" spans="5:7" x14ac:dyDescent="0.25">
      <c r="E3776" s="2"/>
      <c r="G3776" s="2"/>
    </row>
    <row r="3777" spans="5:7" x14ac:dyDescent="0.25">
      <c r="E3777" s="2"/>
      <c r="G3777" s="2"/>
    </row>
    <row r="3778" spans="5:7" x14ac:dyDescent="0.25">
      <c r="E3778" s="2"/>
      <c r="G3778" s="2"/>
    </row>
    <row r="3779" spans="5:7" x14ac:dyDescent="0.25">
      <c r="E3779" s="2"/>
      <c r="G3779" s="2"/>
    </row>
    <row r="3780" spans="5:7" x14ac:dyDescent="0.25">
      <c r="E3780" s="2"/>
      <c r="G3780" s="2"/>
    </row>
    <row r="3781" spans="5:7" x14ac:dyDescent="0.25">
      <c r="E3781" s="2"/>
      <c r="G3781" s="2"/>
    </row>
    <row r="3782" spans="5:7" x14ac:dyDescent="0.25">
      <c r="E3782" s="2"/>
      <c r="G3782" s="2"/>
    </row>
    <row r="3783" spans="5:7" x14ac:dyDescent="0.25">
      <c r="E3783" s="2"/>
      <c r="G3783" s="2"/>
    </row>
    <row r="3784" spans="5:7" x14ac:dyDescent="0.25">
      <c r="E3784" s="2"/>
      <c r="G3784" s="2"/>
    </row>
    <row r="3785" spans="5:7" x14ac:dyDescent="0.25">
      <c r="E3785" s="2"/>
      <c r="G3785" s="2"/>
    </row>
    <row r="3786" spans="5:7" x14ac:dyDescent="0.25">
      <c r="E3786" s="2"/>
      <c r="G3786" s="2"/>
    </row>
    <row r="3787" spans="5:7" x14ac:dyDescent="0.25">
      <c r="E3787" s="2"/>
      <c r="G3787" s="2"/>
    </row>
    <row r="3788" spans="5:7" x14ac:dyDescent="0.25">
      <c r="E3788" s="2"/>
      <c r="G3788" s="2"/>
    </row>
    <row r="3789" spans="5:7" x14ac:dyDescent="0.25">
      <c r="E3789" s="2"/>
      <c r="G3789" s="2"/>
    </row>
    <row r="3790" spans="5:7" x14ac:dyDescent="0.25">
      <c r="E3790" s="2"/>
      <c r="G3790" s="2"/>
    </row>
    <row r="3791" spans="5:7" x14ac:dyDescent="0.25">
      <c r="E3791" s="2"/>
      <c r="G3791" s="2"/>
    </row>
    <row r="3792" spans="5:7" x14ac:dyDescent="0.25">
      <c r="E3792" s="2"/>
      <c r="G3792" s="2"/>
    </row>
    <row r="3793" spans="5:7" x14ac:dyDescent="0.25">
      <c r="E3793" s="2"/>
      <c r="G3793" s="2"/>
    </row>
    <row r="3794" spans="5:7" x14ac:dyDescent="0.25">
      <c r="E3794" s="2"/>
      <c r="G3794" s="2"/>
    </row>
    <row r="3795" spans="5:7" x14ac:dyDescent="0.25">
      <c r="E3795" s="2"/>
      <c r="G3795" s="2"/>
    </row>
    <row r="3796" spans="5:7" x14ac:dyDescent="0.25">
      <c r="E3796" s="2"/>
      <c r="G3796" s="2"/>
    </row>
    <row r="3797" spans="5:7" x14ac:dyDescent="0.25">
      <c r="E3797" s="2"/>
      <c r="G3797" s="2"/>
    </row>
    <row r="3798" spans="5:7" x14ac:dyDescent="0.25">
      <c r="E3798" s="2"/>
      <c r="G3798" s="2"/>
    </row>
    <row r="3799" spans="5:7" x14ac:dyDescent="0.25">
      <c r="E3799" s="2"/>
      <c r="G3799" s="2"/>
    </row>
    <row r="3800" spans="5:7" x14ac:dyDescent="0.25">
      <c r="E3800" s="2"/>
      <c r="G3800" s="2"/>
    </row>
    <row r="3801" spans="5:7" x14ac:dyDescent="0.25">
      <c r="E3801" s="2"/>
      <c r="G3801" s="2"/>
    </row>
    <row r="3802" spans="5:7" x14ac:dyDescent="0.25">
      <c r="E3802" s="2"/>
      <c r="G3802" s="2"/>
    </row>
    <row r="3803" spans="5:7" x14ac:dyDescent="0.25">
      <c r="E3803" s="2"/>
      <c r="G3803" s="2"/>
    </row>
    <row r="3804" spans="5:7" x14ac:dyDescent="0.25">
      <c r="E3804" s="2"/>
      <c r="G3804" s="2"/>
    </row>
    <row r="3805" spans="5:7" x14ac:dyDescent="0.25">
      <c r="E3805" s="2"/>
      <c r="G3805" s="2"/>
    </row>
    <row r="3806" spans="5:7" x14ac:dyDescent="0.25">
      <c r="E3806" s="2"/>
      <c r="G3806" s="2"/>
    </row>
    <row r="3807" spans="5:7" x14ac:dyDescent="0.25">
      <c r="E3807" s="2"/>
      <c r="G3807" s="2"/>
    </row>
    <row r="3808" spans="5:7" x14ac:dyDescent="0.25">
      <c r="E3808" s="2"/>
      <c r="G3808" s="2"/>
    </row>
    <row r="3809" spans="5:7" x14ac:dyDescent="0.25">
      <c r="E3809" s="2"/>
      <c r="G3809" s="2"/>
    </row>
    <row r="3810" spans="5:7" x14ac:dyDescent="0.25">
      <c r="E3810" s="2"/>
      <c r="G3810" s="2"/>
    </row>
    <row r="3811" spans="5:7" x14ac:dyDescent="0.25">
      <c r="E3811" s="2"/>
      <c r="G3811" s="2"/>
    </row>
    <row r="3812" spans="5:7" x14ac:dyDescent="0.25">
      <c r="E3812" s="2"/>
      <c r="G3812" s="2"/>
    </row>
    <row r="3813" spans="5:7" x14ac:dyDescent="0.25">
      <c r="E3813" s="2"/>
      <c r="G3813" s="2"/>
    </row>
    <row r="3814" spans="5:7" x14ac:dyDescent="0.25">
      <c r="E3814" s="2"/>
      <c r="G3814" s="2"/>
    </row>
    <row r="3815" spans="5:7" x14ac:dyDescent="0.25">
      <c r="E3815" s="2"/>
      <c r="G3815" s="2"/>
    </row>
    <row r="3816" spans="5:7" x14ac:dyDescent="0.25">
      <c r="E3816" s="2"/>
      <c r="G3816" s="2"/>
    </row>
    <row r="3817" spans="5:7" x14ac:dyDescent="0.25">
      <c r="E3817" s="2"/>
      <c r="G3817" s="2"/>
    </row>
    <row r="3818" spans="5:7" x14ac:dyDescent="0.25">
      <c r="E3818" s="2"/>
      <c r="G3818" s="2"/>
    </row>
    <row r="3819" spans="5:7" x14ac:dyDescent="0.25">
      <c r="E3819" s="2"/>
      <c r="G3819" s="2"/>
    </row>
    <row r="3820" spans="5:7" x14ac:dyDescent="0.25">
      <c r="E3820" s="2"/>
      <c r="G3820" s="2"/>
    </row>
    <row r="3821" spans="5:7" x14ac:dyDescent="0.25">
      <c r="E3821" s="2"/>
      <c r="G3821" s="2"/>
    </row>
    <row r="3822" spans="5:7" x14ac:dyDescent="0.25">
      <c r="E3822" s="2"/>
      <c r="G3822" s="2"/>
    </row>
    <row r="3823" spans="5:7" x14ac:dyDescent="0.25">
      <c r="E3823" s="2"/>
      <c r="G3823" s="2"/>
    </row>
    <row r="3824" spans="5:7" x14ac:dyDescent="0.25">
      <c r="E3824" s="2"/>
      <c r="G3824" s="2"/>
    </row>
    <row r="3825" spans="5:7" x14ac:dyDescent="0.25">
      <c r="E3825" s="2"/>
      <c r="G3825" s="2"/>
    </row>
    <row r="3826" spans="5:7" x14ac:dyDescent="0.25">
      <c r="E3826" s="2"/>
      <c r="G3826" s="2"/>
    </row>
    <row r="3827" spans="5:7" x14ac:dyDescent="0.25">
      <c r="E3827" s="2"/>
      <c r="G3827" s="2"/>
    </row>
    <row r="3828" spans="5:7" x14ac:dyDescent="0.25">
      <c r="E3828" s="2"/>
      <c r="G3828" s="2"/>
    </row>
    <row r="3829" spans="5:7" x14ac:dyDescent="0.25">
      <c r="E3829" s="2"/>
      <c r="G3829" s="2"/>
    </row>
    <row r="3830" spans="5:7" x14ac:dyDescent="0.25">
      <c r="E3830" s="2"/>
      <c r="G3830" s="2"/>
    </row>
    <row r="3831" spans="5:7" x14ac:dyDescent="0.25">
      <c r="E3831" s="2"/>
      <c r="G3831" s="2"/>
    </row>
    <row r="3832" spans="5:7" x14ac:dyDescent="0.25">
      <c r="E3832" s="2"/>
      <c r="G3832" s="2"/>
    </row>
    <row r="3833" spans="5:7" x14ac:dyDescent="0.25">
      <c r="E3833" s="2"/>
      <c r="G3833" s="2"/>
    </row>
    <row r="3834" spans="5:7" x14ac:dyDescent="0.25">
      <c r="E3834" s="2"/>
      <c r="G3834" s="2"/>
    </row>
    <row r="3835" spans="5:7" x14ac:dyDescent="0.25">
      <c r="E3835" s="2"/>
      <c r="G3835" s="2"/>
    </row>
    <row r="3836" spans="5:7" x14ac:dyDescent="0.25">
      <c r="E3836" s="2"/>
      <c r="G3836" s="2"/>
    </row>
    <row r="3837" spans="5:7" x14ac:dyDescent="0.25">
      <c r="E3837" s="2"/>
      <c r="G3837" s="2"/>
    </row>
    <row r="3838" spans="5:7" x14ac:dyDescent="0.25">
      <c r="E3838" s="2"/>
      <c r="G3838" s="2"/>
    </row>
    <row r="3839" spans="5:7" x14ac:dyDescent="0.25">
      <c r="E3839" s="2"/>
      <c r="G3839" s="2"/>
    </row>
    <row r="3840" spans="5:7" x14ac:dyDescent="0.25">
      <c r="E3840" s="2"/>
      <c r="G3840" s="2"/>
    </row>
    <row r="3841" spans="5:7" x14ac:dyDescent="0.25">
      <c r="E3841" s="2"/>
      <c r="G3841" s="2"/>
    </row>
    <row r="3842" spans="5:7" x14ac:dyDescent="0.25">
      <c r="E3842" s="2"/>
      <c r="G3842" s="2"/>
    </row>
    <row r="3843" spans="5:7" x14ac:dyDescent="0.25">
      <c r="E3843" s="2"/>
      <c r="G3843" s="2"/>
    </row>
    <row r="3844" spans="5:7" x14ac:dyDescent="0.25">
      <c r="E3844" s="2"/>
      <c r="G3844" s="2"/>
    </row>
    <row r="3845" spans="5:7" x14ac:dyDescent="0.25">
      <c r="E3845" s="2"/>
      <c r="G3845" s="2"/>
    </row>
    <row r="3846" spans="5:7" x14ac:dyDescent="0.25">
      <c r="E3846" s="2"/>
      <c r="G3846" s="2"/>
    </row>
    <row r="3847" spans="5:7" x14ac:dyDescent="0.25">
      <c r="E3847" s="2"/>
      <c r="G3847" s="2"/>
    </row>
    <row r="3848" spans="5:7" x14ac:dyDescent="0.25">
      <c r="E3848" s="2"/>
      <c r="G3848" s="2"/>
    </row>
    <row r="3849" spans="5:7" x14ac:dyDescent="0.25">
      <c r="E3849" s="2"/>
      <c r="G3849" s="2"/>
    </row>
    <row r="3850" spans="5:7" x14ac:dyDescent="0.25">
      <c r="E3850" s="2"/>
      <c r="G3850" s="2"/>
    </row>
    <row r="3851" spans="5:7" x14ac:dyDescent="0.25">
      <c r="E3851" s="2"/>
      <c r="G3851" s="2"/>
    </row>
    <row r="3852" spans="5:7" x14ac:dyDescent="0.25">
      <c r="E3852" s="2"/>
      <c r="G3852" s="2"/>
    </row>
    <row r="3853" spans="5:7" x14ac:dyDescent="0.25">
      <c r="E3853" s="2"/>
      <c r="G3853" s="2"/>
    </row>
    <row r="3854" spans="5:7" x14ac:dyDescent="0.25">
      <c r="E3854" s="2"/>
      <c r="G3854" s="2"/>
    </row>
    <row r="3855" spans="5:7" x14ac:dyDescent="0.25">
      <c r="E3855" s="2"/>
      <c r="G3855" s="2"/>
    </row>
    <row r="3856" spans="5:7" x14ac:dyDescent="0.25">
      <c r="E3856" s="2"/>
      <c r="G3856" s="2"/>
    </row>
    <row r="3857" spans="5:7" x14ac:dyDescent="0.25">
      <c r="E3857" s="2"/>
      <c r="G3857" s="2"/>
    </row>
    <row r="3858" spans="5:7" x14ac:dyDescent="0.25">
      <c r="E3858" s="2"/>
      <c r="G3858" s="2"/>
    </row>
    <row r="3859" spans="5:7" x14ac:dyDescent="0.25">
      <c r="E3859" s="2"/>
      <c r="G3859" s="2"/>
    </row>
    <row r="3860" spans="5:7" x14ac:dyDescent="0.25">
      <c r="E3860" s="2"/>
      <c r="G3860" s="2"/>
    </row>
    <row r="3861" spans="5:7" x14ac:dyDescent="0.25">
      <c r="E3861" s="2"/>
      <c r="G3861" s="2"/>
    </row>
    <row r="3862" spans="5:7" x14ac:dyDescent="0.25">
      <c r="E3862" s="2"/>
      <c r="G3862" s="2"/>
    </row>
    <row r="3863" spans="5:7" x14ac:dyDescent="0.25">
      <c r="E3863" s="2"/>
      <c r="G3863" s="2"/>
    </row>
    <row r="3864" spans="5:7" x14ac:dyDescent="0.25">
      <c r="E3864" s="2"/>
      <c r="G3864" s="2"/>
    </row>
    <row r="3865" spans="5:7" x14ac:dyDescent="0.25">
      <c r="E3865" s="2"/>
      <c r="G3865" s="2"/>
    </row>
    <row r="3866" spans="5:7" x14ac:dyDescent="0.25">
      <c r="E3866" s="2"/>
      <c r="G3866" s="2"/>
    </row>
    <row r="3867" spans="5:7" x14ac:dyDescent="0.25">
      <c r="E3867" s="2"/>
      <c r="G3867" s="2"/>
    </row>
    <row r="3868" spans="5:7" x14ac:dyDescent="0.25">
      <c r="E3868" s="2"/>
      <c r="G3868" s="2"/>
    </row>
    <row r="3869" spans="5:7" x14ac:dyDescent="0.25">
      <c r="E3869" s="2"/>
      <c r="G3869" s="2"/>
    </row>
    <row r="3870" spans="5:7" x14ac:dyDescent="0.25">
      <c r="E3870" s="2"/>
      <c r="G3870" s="2"/>
    </row>
    <row r="3871" spans="5:7" x14ac:dyDescent="0.25">
      <c r="E3871" s="2"/>
      <c r="G3871" s="2"/>
    </row>
    <row r="3872" spans="5:7" x14ac:dyDescent="0.25">
      <c r="E3872" s="2"/>
      <c r="G3872" s="2"/>
    </row>
    <row r="3873" spans="5:7" x14ac:dyDescent="0.25">
      <c r="E3873" s="2"/>
      <c r="G3873" s="2"/>
    </row>
    <row r="3874" spans="5:7" x14ac:dyDescent="0.25">
      <c r="E3874" s="2"/>
      <c r="G3874" s="2"/>
    </row>
    <row r="3875" spans="5:7" x14ac:dyDescent="0.25">
      <c r="E3875" s="2"/>
      <c r="G3875" s="2"/>
    </row>
    <row r="3876" spans="5:7" x14ac:dyDescent="0.25">
      <c r="E3876" s="2"/>
      <c r="G3876" s="2"/>
    </row>
    <row r="3877" spans="5:7" x14ac:dyDescent="0.25">
      <c r="E3877" s="2"/>
      <c r="G3877" s="2"/>
    </row>
    <row r="3878" spans="5:7" x14ac:dyDescent="0.25">
      <c r="E3878" s="2"/>
      <c r="G3878" s="2"/>
    </row>
    <row r="3879" spans="5:7" x14ac:dyDescent="0.25">
      <c r="E3879" s="2"/>
      <c r="G3879" s="2"/>
    </row>
    <row r="3880" spans="5:7" x14ac:dyDescent="0.25">
      <c r="E3880" s="2"/>
      <c r="G3880" s="2"/>
    </row>
    <row r="3881" spans="5:7" x14ac:dyDescent="0.25">
      <c r="E3881" s="2"/>
      <c r="G3881" s="2"/>
    </row>
    <row r="3882" spans="5:7" x14ac:dyDescent="0.25">
      <c r="E3882" s="2"/>
      <c r="G3882" s="2"/>
    </row>
    <row r="3883" spans="5:7" x14ac:dyDescent="0.25">
      <c r="E3883" s="2"/>
      <c r="G3883" s="2"/>
    </row>
    <row r="3884" spans="5:7" x14ac:dyDescent="0.25">
      <c r="E3884" s="2"/>
      <c r="G3884" s="2"/>
    </row>
    <row r="3885" spans="5:7" x14ac:dyDescent="0.25">
      <c r="E3885" s="2"/>
      <c r="G3885" s="2"/>
    </row>
    <row r="3886" spans="5:7" x14ac:dyDescent="0.25">
      <c r="E3886" s="2"/>
      <c r="G3886" s="2"/>
    </row>
    <row r="3887" spans="5:7" x14ac:dyDescent="0.25">
      <c r="E3887" s="2"/>
      <c r="G3887" s="2"/>
    </row>
    <row r="3888" spans="5:7" x14ac:dyDescent="0.25">
      <c r="E3888" s="2"/>
      <c r="G3888" s="2"/>
    </row>
    <row r="3889" spans="5:7" x14ac:dyDescent="0.25">
      <c r="E3889" s="2"/>
      <c r="G3889" s="2"/>
    </row>
    <row r="3890" spans="5:7" x14ac:dyDescent="0.25">
      <c r="E3890" s="2"/>
      <c r="G3890" s="2"/>
    </row>
    <row r="3891" spans="5:7" x14ac:dyDescent="0.25">
      <c r="E3891" s="2"/>
      <c r="G3891" s="2"/>
    </row>
    <row r="3892" spans="5:7" x14ac:dyDescent="0.25">
      <c r="E3892" s="2"/>
      <c r="G3892" s="2"/>
    </row>
    <row r="3893" spans="5:7" x14ac:dyDescent="0.25">
      <c r="E3893" s="2"/>
      <c r="G3893" s="2"/>
    </row>
    <row r="3894" spans="5:7" x14ac:dyDescent="0.25">
      <c r="E3894" s="2"/>
      <c r="G3894" s="2"/>
    </row>
    <row r="3895" spans="5:7" x14ac:dyDescent="0.25">
      <c r="E3895" s="2"/>
      <c r="G3895" s="2"/>
    </row>
    <row r="3896" spans="5:7" x14ac:dyDescent="0.25">
      <c r="E3896" s="2"/>
      <c r="G3896" s="2"/>
    </row>
    <row r="3897" spans="5:7" x14ac:dyDescent="0.25">
      <c r="E3897" s="2"/>
      <c r="G3897" s="2"/>
    </row>
    <row r="3898" spans="5:7" x14ac:dyDescent="0.25">
      <c r="E3898" s="2"/>
      <c r="G3898" s="2"/>
    </row>
    <row r="3899" spans="5:7" x14ac:dyDescent="0.25">
      <c r="E3899" s="2"/>
      <c r="G3899" s="2"/>
    </row>
    <row r="3900" spans="5:7" x14ac:dyDescent="0.25">
      <c r="E3900" s="2"/>
      <c r="G3900" s="2"/>
    </row>
    <row r="3901" spans="5:7" x14ac:dyDescent="0.25">
      <c r="E3901" s="2"/>
      <c r="G3901" s="2"/>
    </row>
    <row r="3902" spans="5:7" x14ac:dyDescent="0.25">
      <c r="E3902" s="2"/>
      <c r="G3902" s="2"/>
    </row>
    <row r="3903" spans="5:7" x14ac:dyDescent="0.25">
      <c r="E3903" s="2"/>
      <c r="G3903" s="2"/>
    </row>
    <row r="3904" spans="5:7" x14ac:dyDescent="0.25">
      <c r="E3904" s="2"/>
      <c r="G3904" s="2"/>
    </row>
    <row r="3905" spans="5:7" x14ac:dyDescent="0.25">
      <c r="E3905" s="2"/>
      <c r="G3905" s="2"/>
    </row>
    <row r="3906" spans="5:7" x14ac:dyDescent="0.25">
      <c r="E3906" s="2"/>
      <c r="G3906" s="2"/>
    </row>
    <row r="3907" spans="5:7" x14ac:dyDescent="0.25">
      <c r="E3907" s="2"/>
      <c r="G3907" s="2"/>
    </row>
    <row r="3908" spans="5:7" x14ac:dyDescent="0.25">
      <c r="E3908" s="2"/>
      <c r="G3908" s="2"/>
    </row>
    <row r="3909" spans="5:7" x14ac:dyDescent="0.25">
      <c r="E3909" s="2"/>
      <c r="G3909" s="2"/>
    </row>
    <row r="3910" spans="5:7" x14ac:dyDescent="0.25">
      <c r="E3910" s="2"/>
      <c r="G3910" s="2"/>
    </row>
    <row r="3911" spans="5:7" x14ac:dyDescent="0.25">
      <c r="E3911" s="2"/>
      <c r="G3911" s="2"/>
    </row>
    <row r="3912" spans="5:7" x14ac:dyDescent="0.25">
      <c r="E3912" s="2"/>
      <c r="G3912" s="2"/>
    </row>
    <row r="3913" spans="5:7" x14ac:dyDescent="0.25">
      <c r="E3913" s="2"/>
      <c r="G3913" s="2"/>
    </row>
    <row r="3914" spans="5:7" x14ac:dyDescent="0.25">
      <c r="E3914" s="2"/>
      <c r="G3914" s="2"/>
    </row>
    <row r="3915" spans="5:7" x14ac:dyDescent="0.25">
      <c r="E3915" s="2"/>
      <c r="G3915" s="2"/>
    </row>
    <row r="3916" spans="5:7" x14ac:dyDescent="0.25">
      <c r="E3916" s="2"/>
      <c r="G3916" s="2"/>
    </row>
    <row r="3917" spans="5:7" x14ac:dyDescent="0.25">
      <c r="E3917" s="2"/>
      <c r="G3917" s="2"/>
    </row>
    <row r="3918" spans="5:7" x14ac:dyDescent="0.25">
      <c r="E3918" s="2"/>
      <c r="G3918" s="2"/>
    </row>
    <row r="3919" spans="5:7" x14ac:dyDescent="0.25">
      <c r="E3919" s="2"/>
      <c r="G3919" s="2"/>
    </row>
    <row r="3920" spans="5:7" x14ac:dyDescent="0.25">
      <c r="E3920" s="2"/>
      <c r="G3920" s="2"/>
    </row>
    <row r="3921" spans="5:7" x14ac:dyDescent="0.25">
      <c r="E3921" s="2"/>
      <c r="G3921" s="2"/>
    </row>
    <row r="3922" spans="5:7" x14ac:dyDescent="0.25">
      <c r="E3922" s="2"/>
      <c r="G3922" s="2"/>
    </row>
    <row r="3923" spans="5:7" x14ac:dyDescent="0.25">
      <c r="E3923" s="2"/>
      <c r="G3923" s="2"/>
    </row>
    <row r="3924" spans="5:7" x14ac:dyDescent="0.25">
      <c r="E3924" s="2"/>
      <c r="G3924" s="2"/>
    </row>
    <row r="3925" spans="5:7" x14ac:dyDescent="0.25">
      <c r="E3925" s="2"/>
      <c r="G3925" s="2"/>
    </row>
    <row r="3926" spans="5:7" x14ac:dyDescent="0.25">
      <c r="E3926" s="2"/>
      <c r="G3926" s="2"/>
    </row>
    <row r="3927" spans="5:7" x14ac:dyDescent="0.25">
      <c r="E3927" s="2"/>
      <c r="G3927" s="2"/>
    </row>
    <row r="3928" spans="5:7" x14ac:dyDescent="0.25">
      <c r="E3928" s="2"/>
      <c r="G3928" s="2"/>
    </row>
    <row r="3929" spans="5:7" x14ac:dyDescent="0.25">
      <c r="E3929" s="2"/>
      <c r="G3929" s="2"/>
    </row>
    <row r="3930" spans="5:7" x14ac:dyDescent="0.25">
      <c r="E3930" s="2"/>
      <c r="G3930" s="2"/>
    </row>
    <row r="3931" spans="5:7" x14ac:dyDescent="0.25">
      <c r="E3931" s="2"/>
      <c r="G3931" s="2"/>
    </row>
    <row r="3932" spans="5:7" x14ac:dyDescent="0.25">
      <c r="E3932" s="2"/>
      <c r="G3932" s="2"/>
    </row>
    <row r="3933" spans="5:7" x14ac:dyDescent="0.25">
      <c r="E3933" s="2"/>
      <c r="G3933" s="2"/>
    </row>
    <row r="3934" spans="5:7" x14ac:dyDescent="0.25">
      <c r="E3934" s="2"/>
      <c r="G3934" s="2"/>
    </row>
    <row r="3935" spans="5:7" x14ac:dyDescent="0.25">
      <c r="E3935" s="2"/>
      <c r="G3935" s="2"/>
    </row>
    <row r="3936" spans="5:7" x14ac:dyDescent="0.25">
      <c r="E3936" s="2"/>
      <c r="G3936" s="2"/>
    </row>
    <row r="3937" spans="5:7" x14ac:dyDescent="0.25">
      <c r="E3937" s="2"/>
      <c r="G3937" s="2"/>
    </row>
    <row r="3938" spans="5:7" x14ac:dyDescent="0.25">
      <c r="E3938" s="2"/>
      <c r="G3938" s="2"/>
    </row>
    <row r="3939" spans="5:7" x14ac:dyDescent="0.25">
      <c r="E3939" s="2"/>
      <c r="G3939" s="2"/>
    </row>
    <row r="3940" spans="5:7" x14ac:dyDescent="0.25">
      <c r="E3940" s="2"/>
      <c r="G3940" s="2"/>
    </row>
    <row r="3941" spans="5:7" x14ac:dyDescent="0.25">
      <c r="E3941" s="2"/>
      <c r="G3941" s="2"/>
    </row>
    <row r="3942" spans="5:7" x14ac:dyDescent="0.25">
      <c r="E3942" s="2"/>
      <c r="G3942" s="2"/>
    </row>
    <row r="3943" spans="5:7" x14ac:dyDescent="0.25">
      <c r="E3943" s="2"/>
      <c r="G3943" s="2"/>
    </row>
    <row r="3944" spans="5:7" x14ac:dyDescent="0.25">
      <c r="E3944" s="2"/>
      <c r="G3944" s="2"/>
    </row>
    <row r="3945" spans="5:7" x14ac:dyDescent="0.25">
      <c r="E3945" s="2"/>
      <c r="G3945" s="2"/>
    </row>
    <row r="3946" spans="5:7" x14ac:dyDescent="0.25">
      <c r="E3946" s="2"/>
      <c r="G3946" s="2"/>
    </row>
    <row r="3947" spans="5:7" x14ac:dyDescent="0.25">
      <c r="E3947" s="2"/>
      <c r="G3947" s="2"/>
    </row>
    <row r="3948" spans="5:7" x14ac:dyDescent="0.25">
      <c r="E3948" s="2"/>
      <c r="G3948" s="2"/>
    </row>
    <row r="3949" spans="5:7" x14ac:dyDescent="0.25">
      <c r="E3949" s="2"/>
      <c r="G3949" s="2"/>
    </row>
    <row r="3950" spans="5:7" x14ac:dyDescent="0.25">
      <c r="E3950" s="2"/>
      <c r="G3950" s="2"/>
    </row>
    <row r="3951" spans="5:7" x14ac:dyDescent="0.25">
      <c r="E3951" s="2"/>
      <c r="G3951" s="2"/>
    </row>
    <row r="3952" spans="5:7" x14ac:dyDescent="0.25">
      <c r="E3952" s="2"/>
      <c r="G3952" s="2"/>
    </row>
    <row r="3953" spans="5:7" x14ac:dyDescent="0.25">
      <c r="E3953" s="2"/>
      <c r="G3953" s="2"/>
    </row>
    <row r="3954" spans="5:7" x14ac:dyDescent="0.25">
      <c r="E3954" s="2"/>
      <c r="G3954" s="2"/>
    </row>
    <row r="3955" spans="5:7" x14ac:dyDescent="0.25">
      <c r="E3955" s="2"/>
      <c r="G3955" s="2"/>
    </row>
    <row r="3956" spans="5:7" x14ac:dyDescent="0.25">
      <c r="E3956" s="2"/>
      <c r="G3956" s="2"/>
    </row>
    <row r="3957" spans="5:7" x14ac:dyDescent="0.25">
      <c r="E3957" s="2"/>
      <c r="G3957" s="2"/>
    </row>
    <row r="3958" spans="5:7" x14ac:dyDescent="0.25">
      <c r="E3958" s="2"/>
      <c r="G3958" s="2"/>
    </row>
    <row r="3959" spans="5:7" x14ac:dyDescent="0.25">
      <c r="E3959" s="2"/>
      <c r="G3959" s="2"/>
    </row>
    <row r="3960" spans="5:7" x14ac:dyDescent="0.25">
      <c r="E3960" s="2"/>
      <c r="G3960" s="2"/>
    </row>
    <row r="3961" spans="5:7" x14ac:dyDescent="0.25">
      <c r="E3961" s="2"/>
      <c r="G3961" s="2"/>
    </row>
    <row r="3962" spans="5:7" x14ac:dyDescent="0.25">
      <c r="E3962" s="2"/>
      <c r="G3962" s="2"/>
    </row>
    <row r="3963" spans="5:7" x14ac:dyDescent="0.25">
      <c r="E3963" s="2"/>
      <c r="G3963" s="2"/>
    </row>
    <row r="3964" spans="5:7" x14ac:dyDescent="0.25">
      <c r="E3964" s="2"/>
      <c r="G3964" s="2"/>
    </row>
    <row r="3965" spans="5:7" x14ac:dyDescent="0.25">
      <c r="E3965" s="2"/>
      <c r="G3965" s="2"/>
    </row>
    <row r="3966" spans="5:7" x14ac:dyDescent="0.25">
      <c r="E3966" s="2"/>
      <c r="G3966" s="2"/>
    </row>
    <row r="3967" spans="5:7" x14ac:dyDescent="0.25">
      <c r="E3967" s="2"/>
      <c r="G3967" s="2"/>
    </row>
    <row r="3968" spans="5:7" x14ac:dyDescent="0.25">
      <c r="E3968" s="2"/>
      <c r="G3968" s="2"/>
    </row>
    <row r="3969" spans="5:7" x14ac:dyDescent="0.25">
      <c r="E3969" s="2"/>
      <c r="G3969" s="2"/>
    </row>
    <row r="3970" spans="5:7" x14ac:dyDescent="0.25">
      <c r="E3970" s="2"/>
      <c r="G3970" s="2"/>
    </row>
    <row r="3971" spans="5:7" x14ac:dyDescent="0.25">
      <c r="E3971" s="2"/>
      <c r="G3971" s="2"/>
    </row>
    <row r="3972" spans="5:7" x14ac:dyDescent="0.25">
      <c r="E3972" s="2"/>
      <c r="G3972" s="2"/>
    </row>
    <row r="3973" spans="5:7" x14ac:dyDescent="0.25">
      <c r="E3973" s="2"/>
      <c r="G3973" s="2"/>
    </row>
    <row r="3974" spans="5:7" x14ac:dyDescent="0.25">
      <c r="E3974" s="2"/>
      <c r="G3974" s="2"/>
    </row>
    <row r="3975" spans="5:7" x14ac:dyDescent="0.25">
      <c r="E3975" s="2"/>
      <c r="G3975" s="2"/>
    </row>
    <row r="3976" spans="5:7" x14ac:dyDescent="0.25">
      <c r="E3976" s="2"/>
      <c r="G3976" s="2"/>
    </row>
    <row r="3977" spans="5:7" x14ac:dyDescent="0.25">
      <c r="E3977" s="2"/>
      <c r="G3977" s="2"/>
    </row>
    <row r="3978" spans="5:7" x14ac:dyDescent="0.25">
      <c r="E3978" s="2"/>
      <c r="G3978" s="2"/>
    </row>
    <row r="3979" spans="5:7" x14ac:dyDescent="0.25">
      <c r="E3979" s="2"/>
      <c r="G3979" s="2"/>
    </row>
    <row r="3980" spans="5:7" x14ac:dyDescent="0.25">
      <c r="E3980" s="2"/>
      <c r="G3980" s="2"/>
    </row>
    <row r="3981" spans="5:7" x14ac:dyDescent="0.25">
      <c r="E3981" s="2"/>
      <c r="G3981" s="2"/>
    </row>
    <row r="3982" spans="5:7" x14ac:dyDescent="0.25">
      <c r="E3982" s="2"/>
      <c r="G3982" s="2"/>
    </row>
    <row r="3983" spans="5:7" x14ac:dyDescent="0.25">
      <c r="E3983" s="2"/>
      <c r="G3983" s="2"/>
    </row>
    <row r="3984" spans="5:7" x14ac:dyDescent="0.25">
      <c r="E3984" s="2"/>
      <c r="G3984" s="2"/>
    </row>
    <row r="3985" spans="5:7" x14ac:dyDescent="0.25">
      <c r="E3985" s="2"/>
      <c r="G3985" s="2"/>
    </row>
    <row r="3986" spans="5:7" x14ac:dyDescent="0.25">
      <c r="E3986" s="2"/>
      <c r="G3986" s="2"/>
    </row>
    <row r="3987" spans="5:7" x14ac:dyDescent="0.25">
      <c r="E3987" s="2"/>
      <c r="G3987" s="2"/>
    </row>
    <row r="3988" spans="5:7" x14ac:dyDescent="0.25">
      <c r="E3988" s="2"/>
      <c r="G3988" s="2"/>
    </row>
    <row r="3989" spans="5:7" x14ac:dyDescent="0.25">
      <c r="E3989" s="2"/>
      <c r="G3989" s="2"/>
    </row>
    <row r="3990" spans="5:7" x14ac:dyDescent="0.25">
      <c r="E3990" s="2"/>
      <c r="G3990" s="2"/>
    </row>
    <row r="3991" spans="5:7" x14ac:dyDescent="0.25">
      <c r="E3991" s="2"/>
      <c r="G3991" s="2"/>
    </row>
    <row r="3992" spans="5:7" x14ac:dyDescent="0.25">
      <c r="E3992" s="2"/>
      <c r="G3992" s="2"/>
    </row>
    <row r="3993" spans="5:7" x14ac:dyDescent="0.25">
      <c r="E3993" s="2"/>
      <c r="G3993" s="2"/>
    </row>
    <row r="3994" spans="5:7" x14ac:dyDescent="0.25">
      <c r="E3994" s="2"/>
      <c r="G3994" s="2"/>
    </row>
    <row r="3995" spans="5:7" x14ac:dyDescent="0.25">
      <c r="E3995" s="2"/>
      <c r="G3995" s="2"/>
    </row>
    <row r="3996" spans="5:7" x14ac:dyDescent="0.25">
      <c r="E3996" s="2"/>
      <c r="G3996" s="2"/>
    </row>
    <row r="3997" spans="5:7" x14ac:dyDescent="0.25">
      <c r="E3997" s="2"/>
      <c r="G3997" s="2"/>
    </row>
    <row r="3998" spans="5:7" x14ac:dyDescent="0.25">
      <c r="E3998" s="2"/>
      <c r="G3998" s="2"/>
    </row>
    <row r="3999" spans="5:7" x14ac:dyDescent="0.25">
      <c r="E3999" s="2"/>
      <c r="G3999" s="2"/>
    </row>
    <row r="4000" spans="5:7" x14ac:dyDescent="0.25">
      <c r="E4000" s="2"/>
      <c r="G4000" s="2"/>
    </row>
    <row r="4001" spans="5:7" x14ac:dyDescent="0.25">
      <c r="E4001" s="2"/>
      <c r="G4001" s="2"/>
    </row>
    <row r="4002" spans="5:7" x14ac:dyDescent="0.25">
      <c r="E4002" s="2"/>
      <c r="G4002" s="2"/>
    </row>
    <row r="4003" spans="5:7" x14ac:dyDescent="0.25">
      <c r="E4003" s="2"/>
      <c r="G4003" s="2"/>
    </row>
    <row r="4004" spans="5:7" x14ac:dyDescent="0.25">
      <c r="E4004" s="2"/>
      <c r="G4004" s="2"/>
    </row>
    <row r="4005" spans="5:7" x14ac:dyDescent="0.25">
      <c r="E4005" s="2"/>
      <c r="G4005" s="2"/>
    </row>
    <row r="4006" spans="5:7" x14ac:dyDescent="0.25">
      <c r="E4006" s="2"/>
      <c r="G4006" s="2"/>
    </row>
    <row r="4007" spans="5:7" x14ac:dyDescent="0.25">
      <c r="E4007" s="2"/>
      <c r="G4007" s="2"/>
    </row>
    <row r="4008" spans="5:7" x14ac:dyDescent="0.25">
      <c r="E4008" s="2"/>
      <c r="G4008" s="2"/>
    </row>
    <row r="4009" spans="5:7" x14ac:dyDescent="0.25">
      <c r="E4009" s="2"/>
      <c r="G4009" s="2"/>
    </row>
    <row r="4010" spans="5:7" x14ac:dyDescent="0.25">
      <c r="E4010" s="2"/>
      <c r="G4010" s="2"/>
    </row>
    <row r="4011" spans="5:7" x14ac:dyDescent="0.25">
      <c r="E4011" s="2"/>
      <c r="G4011" s="2"/>
    </row>
    <row r="4012" spans="5:7" x14ac:dyDescent="0.25">
      <c r="E4012" s="2"/>
      <c r="G4012" s="2"/>
    </row>
    <row r="4013" spans="5:7" x14ac:dyDescent="0.25">
      <c r="E4013" s="2"/>
      <c r="G4013" s="2"/>
    </row>
    <row r="4014" spans="5:7" x14ac:dyDescent="0.25">
      <c r="E4014" s="2"/>
      <c r="G4014" s="2"/>
    </row>
    <row r="4015" spans="5:7" x14ac:dyDescent="0.25">
      <c r="E4015" s="2"/>
      <c r="G4015" s="2"/>
    </row>
    <row r="4016" spans="5:7" x14ac:dyDescent="0.25">
      <c r="E4016" s="2"/>
      <c r="G4016" s="2"/>
    </row>
    <row r="4017" spans="5:7" x14ac:dyDescent="0.25">
      <c r="E4017" s="2"/>
      <c r="G4017" s="2"/>
    </row>
    <row r="4018" spans="5:7" x14ac:dyDescent="0.25">
      <c r="E4018" s="2"/>
      <c r="G4018" s="2"/>
    </row>
    <row r="4019" spans="5:7" x14ac:dyDescent="0.25">
      <c r="E4019" s="2"/>
      <c r="G4019" s="2"/>
    </row>
    <row r="4020" spans="5:7" x14ac:dyDescent="0.25">
      <c r="E4020" s="2"/>
      <c r="G4020" s="2"/>
    </row>
    <row r="4021" spans="5:7" x14ac:dyDescent="0.25">
      <c r="E4021" s="2"/>
      <c r="G4021" s="2"/>
    </row>
    <row r="4022" spans="5:7" x14ac:dyDescent="0.25">
      <c r="E4022" s="2"/>
      <c r="G4022" s="2"/>
    </row>
    <row r="4023" spans="5:7" x14ac:dyDescent="0.25">
      <c r="E4023" s="2"/>
      <c r="G4023" s="2"/>
    </row>
    <row r="4024" spans="5:7" x14ac:dyDescent="0.25">
      <c r="E4024" s="2"/>
      <c r="G4024" s="2"/>
    </row>
    <row r="4025" spans="5:7" x14ac:dyDescent="0.25">
      <c r="E4025" s="2"/>
      <c r="G4025" s="2"/>
    </row>
    <row r="4026" spans="5:7" x14ac:dyDescent="0.25">
      <c r="E4026" s="2"/>
      <c r="G4026" s="2"/>
    </row>
    <row r="4027" spans="5:7" x14ac:dyDescent="0.25">
      <c r="E4027" s="2"/>
      <c r="G4027" s="2"/>
    </row>
    <row r="4028" spans="5:7" x14ac:dyDescent="0.25">
      <c r="E4028" s="2"/>
      <c r="G4028" s="2"/>
    </row>
    <row r="4029" spans="5:7" x14ac:dyDescent="0.25">
      <c r="E4029" s="2"/>
      <c r="G4029" s="2"/>
    </row>
    <row r="4030" spans="5:7" x14ac:dyDescent="0.25">
      <c r="E4030" s="2"/>
      <c r="G4030" s="2"/>
    </row>
    <row r="4031" spans="5:7" x14ac:dyDescent="0.25">
      <c r="E4031" s="2"/>
      <c r="G4031" s="2"/>
    </row>
    <row r="4032" spans="5:7" x14ac:dyDescent="0.25">
      <c r="E4032" s="2"/>
      <c r="G4032" s="2"/>
    </row>
    <row r="4033" spans="5:7" x14ac:dyDescent="0.25">
      <c r="E4033" s="2"/>
      <c r="G4033" s="2"/>
    </row>
    <row r="4034" spans="5:7" x14ac:dyDescent="0.25">
      <c r="E4034" s="2"/>
      <c r="G4034" s="2"/>
    </row>
    <row r="4035" spans="5:7" x14ac:dyDescent="0.25">
      <c r="E4035" s="2"/>
      <c r="G4035" s="2"/>
    </row>
    <row r="4036" spans="5:7" x14ac:dyDescent="0.25">
      <c r="E4036" s="2"/>
      <c r="G4036" s="2"/>
    </row>
    <row r="4037" spans="5:7" x14ac:dyDescent="0.25">
      <c r="E4037" s="2"/>
      <c r="G4037" s="2"/>
    </row>
    <row r="4038" spans="5:7" x14ac:dyDescent="0.25">
      <c r="E4038" s="2"/>
      <c r="G4038" s="2"/>
    </row>
    <row r="4039" spans="5:7" x14ac:dyDescent="0.25">
      <c r="E4039" s="2"/>
      <c r="G4039" s="2"/>
    </row>
    <row r="4040" spans="5:7" x14ac:dyDescent="0.25">
      <c r="E4040" s="2"/>
      <c r="G4040" s="2"/>
    </row>
    <row r="4041" spans="5:7" x14ac:dyDescent="0.25">
      <c r="E4041" s="2"/>
      <c r="G4041" s="2"/>
    </row>
    <row r="4042" spans="5:7" x14ac:dyDescent="0.25">
      <c r="E4042" s="2"/>
      <c r="G4042" s="2"/>
    </row>
    <row r="4043" spans="5:7" x14ac:dyDescent="0.25">
      <c r="E4043" s="2"/>
      <c r="G4043" s="2"/>
    </row>
    <row r="4044" spans="5:7" x14ac:dyDescent="0.25">
      <c r="E4044" s="2"/>
      <c r="G4044" s="2"/>
    </row>
  </sheetData>
  <pageMargins left="0.7" right="0.7" top="0.75" bottom="0.75" header="0.3" footer="0.3"/>
  <pageSetup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3:BD10105"/>
  <sheetViews>
    <sheetView tabSelected="1" topLeftCell="AD70" zoomScaleNormal="100" workbookViewId="0">
      <selection activeCell="AR70" sqref="AR70"/>
    </sheetView>
  </sheetViews>
  <sheetFormatPr defaultRowHeight="15" x14ac:dyDescent="0.25"/>
  <cols>
    <col min="1" max="1" width="9.140625" style="1"/>
    <col min="2" max="2" width="16.42578125" style="1" customWidth="1"/>
    <col min="3" max="4" width="9.140625" style="1"/>
    <col min="5" max="5" width="15.42578125" style="1" customWidth="1"/>
    <col min="6" max="9" width="9.140625" style="1"/>
    <col min="10" max="10" width="14.140625" style="1" customWidth="1"/>
    <col min="11" max="12" width="9.140625" style="1"/>
    <col min="13" max="13" width="17" style="1" customWidth="1"/>
    <col min="14" max="16" width="9.140625" style="1"/>
    <col min="17" max="17" width="15.42578125" style="1" customWidth="1"/>
    <col min="18" max="20" width="9.140625" style="1"/>
    <col min="21" max="21" width="13.85546875" style="1" customWidth="1"/>
    <col min="22" max="24" width="9.140625" style="1"/>
    <col min="25" max="25" width="13.42578125" style="1" bestFit="1" customWidth="1"/>
    <col min="26" max="26" width="9.140625" style="1"/>
    <col min="27" max="27" width="13.85546875" style="1" bestFit="1" customWidth="1"/>
    <col min="28" max="30" width="9.140625" style="1"/>
    <col min="31" max="31" width="13.85546875" style="1" customWidth="1"/>
    <col min="32" max="34" width="9.140625" style="1"/>
    <col min="35" max="35" width="17.28515625" style="1" customWidth="1"/>
    <col min="36" max="36" width="16.7109375" style="1" customWidth="1"/>
    <col min="37" max="55" width="13.7109375" style="1" customWidth="1"/>
    <col min="56" max="56" width="13" style="1" customWidth="1"/>
    <col min="57" max="16384" width="9.140625" style="1"/>
  </cols>
  <sheetData>
    <row r="3" spans="1:56" x14ac:dyDescent="0.25">
      <c r="Z3" s="1" t="s">
        <v>13</v>
      </c>
    </row>
    <row r="5" spans="1:56" x14ac:dyDescent="0.25">
      <c r="A5" s="1" t="s">
        <v>1</v>
      </c>
      <c r="B5" s="1" t="s">
        <v>2</v>
      </c>
      <c r="C5" s="1" t="s">
        <v>3</v>
      </c>
      <c r="D5" s="1" t="s">
        <v>4</v>
      </c>
      <c r="E5" s="1" t="s">
        <v>5</v>
      </c>
      <c r="F5" s="1" t="s">
        <v>6</v>
      </c>
      <c r="G5" s="1" t="s">
        <v>7</v>
      </c>
      <c r="I5" s="1" t="s">
        <v>1</v>
      </c>
      <c r="J5" s="1" t="s">
        <v>2</v>
      </c>
      <c r="K5" s="1" t="s">
        <v>3</v>
      </c>
      <c r="L5" s="1" t="s">
        <v>4</v>
      </c>
      <c r="M5" s="1" t="s">
        <v>5</v>
      </c>
      <c r="N5" s="1" t="s">
        <v>6</v>
      </c>
      <c r="O5" s="1" t="s">
        <v>7</v>
      </c>
      <c r="Q5" s="1" t="s">
        <v>1</v>
      </c>
      <c r="R5" s="1" t="s">
        <v>2</v>
      </c>
      <c r="S5" s="1" t="s">
        <v>3</v>
      </c>
      <c r="T5" s="1" t="s">
        <v>4</v>
      </c>
      <c r="U5" s="1" t="s">
        <v>5</v>
      </c>
      <c r="V5" s="1" t="s">
        <v>6</v>
      </c>
      <c r="W5" s="1" t="s">
        <v>7</v>
      </c>
      <c r="Y5" s="1" t="s">
        <v>5</v>
      </c>
      <c r="Z5" s="1" t="s">
        <v>6</v>
      </c>
      <c r="AA5" s="1" t="s">
        <v>7</v>
      </c>
    </row>
    <row r="6" spans="1:56" x14ac:dyDescent="0.25">
      <c r="A6" s="1" t="s">
        <v>33</v>
      </c>
      <c r="B6" s="1" t="s">
        <v>41</v>
      </c>
      <c r="C6" s="1" t="s">
        <v>35</v>
      </c>
      <c r="D6" s="1" t="s">
        <v>36</v>
      </c>
      <c r="E6" s="2">
        <v>42736</v>
      </c>
      <c r="F6" s="1" t="s">
        <v>0</v>
      </c>
      <c r="G6" s="1">
        <v>3111.7579999999998</v>
      </c>
      <c r="I6" s="1" t="s">
        <v>33</v>
      </c>
      <c r="J6" s="1" t="s">
        <v>42</v>
      </c>
      <c r="K6" s="1" t="s">
        <v>35</v>
      </c>
      <c r="L6" s="1" t="s">
        <v>36</v>
      </c>
      <c r="M6" s="2">
        <v>42736</v>
      </c>
      <c r="N6" s="1" t="s">
        <v>0</v>
      </c>
      <c r="O6" s="1">
        <v>8268.7199999999993</v>
      </c>
      <c r="Q6" s="1" t="s">
        <v>33</v>
      </c>
      <c r="R6" s="1" t="s">
        <v>43</v>
      </c>
      <c r="S6" s="1" t="s">
        <v>35</v>
      </c>
      <c r="T6" s="1" t="s">
        <v>36</v>
      </c>
      <c r="U6" s="2">
        <v>42736</v>
      </c>
      <c r="V6" s="1" t="s">
        <v>0</v>
      </c>
      <c r="W6" s="1">
        <v>2260.2950000000001</v>
      </c>
      <c r="Y6" s="2">
        <f>U6</f>
        <v>42736</v>
      </c>
      <c r="Z6" s="1" t="str">
        <f>V6</f>
        <v>Expected Values</v>
      </c>
      <c r="AA6" s="10">
        <f>G6+O6+W6</f>
        <v>13640.772999999999</v>
      </c>
    </row>
    <row r="7" spans="1:56" x14ac:dyDescent="0.25">
      <c r="A7" s="1" t="s">
        <v>33</v>
      </c>
      <c r="B7" s="1" t="s">
        <v>41</v>
      </c>
      <c r="C7" s="1" t="s">
        <v>35</v>
      </c>
      <c r="D7" s="1" t="s">
        <v>36</v>
      </c>
      <c r="E7" s="2">
        <v>42736</v>
      </c>
      <c r="F7" s="1">
        <v>1</v>
      </c>
      <c r="G7" s="1">
        <v>3086.2730000000001</v>
      </c>
      <c r="I7" s="1" t="s">
        <v>33</v>
      </c>
      <c r="J7" s="1" t="s">
        <v>42</v>
      </c>
      <c r="K7" s="1" t="s">
        <v>35</v>
      </c>
      <c r="L7" s="1" t="s">
        <v>36</v>
      </c>
      <c r="M7" s="2">
        <v>42736</v>
      </c>
      <c r="N7" s="1">
        <v>1</v>
      </c>
      <c r="O7" s="1">
        <v>8118.2740000000003</v>
      </c>
      <c r="Q7" s="1" t="s">
        <v>33</v>
      </c>
      <c r="R7" s="1" t="s">
        <v>43</v>
      </c>
      <c r="S7" s="1" t="s">
        <v>35</v>
      </c>
      <c r="T7" s="1" t="s">
        <v>36</v>
      </c>
      <c r="U7" s="2">
        <v>42736</v>
      </c>
      <c r="V7" s="1">
        <v>1</v>
      </c>
      <c r="W7" s="1">
        <v>2219.6869999999999</v>
      </c>
      <c r="Y7" s="2">
        <f t="shared" ref="Y7:Y70" si="0">U7</f>
        <v>42736</v>
      </c>
      <c r="Z7" s="1">
        <f t="shared" ref="Z7:Z70" si="1">V7</f>
        <v>1</v>
      </c>
      <c r="AA7" s="10">
        <f>G7+O7+W7</f>
        <v>13424.234</v>
      </c>
      <c r="AI7" s="1" t="s">
        <v>16</v>
      </c>
      <c r="AJ7" s="1" t="s">
        <v>15</v>
      </c>
    </row>
    <row r="8" spans="1:56" x14ac:dyDescent="0.25">
      <c r="A8" s="1" t="s">
        <v>33</v>
      </c>
      <c r="B8" s="1" t="s">
        <v>41</v>
      </c>
      <c r="C8" s="1" t="s">
        <v>35</v>
      </c>
      <c r="D8" s="1" t="s">
        <v>36</v>
      </c>
      <c r="E8" s="2">
        <v>42736</v>
      </c>
      <c r="F8" s="1">
        <v>2</v>
      </c>
      <c r="G8" s="1">
        <v>3137.2420000000002</v>
      </c>
      <c r="I8" s="1" t="s">
        <v>33</v>
      </c>
      <c r="J8" s="1" t="s">
        <v>42</v>
      </c>
      <c r="K8" s="1" t="s">
        <v>35</v>
      </c>
      <c r="L8" s="1" t="s">
        <v>36</v>
      </c>
      <c r="M8" s="2">
        <v>42736</v>
      </c>
      <c r="N8" s="1">
        <v>2</v>
      </c>
      <c r="O8" s="1">
        <v>8419.1659999999993</v>
      </c>
      <c r="Q8" s="1" t="s">
        <v>33</v>
      </c>
      <c r="R8" s="1" t="s">
        <v>43</v>
      </c>
      <c r="S8" s="1" t="s">
        <v>35</v>
      </c>
      <c r="T8" s="1" t="s">
        <v>36</v>
      </c>
      <c r="U8" s="2">
        <v>42736</v>
      </c>
      <c r="V8" s="1">
        <v>2</v>
      </c>
      <c r="W8" s="1">
        <v>2300.9029999999998</v>
      </c>
      <c r="Y8" s="2">
        <f t="shared" si="0"/>
        <v>42736</v>
      </c>
      <c r="Z8" s="1">
        <f t="shared" si="1"/>
        <v>2</v>
      </c>
      <c r="AA8" s="10">
        <f t="shared" ref="AA8:AA70" si="2">G8+O8+W8</f>
        <v>13857.311</v>
      </c>
      <c r="AI8" s="1" t="s">
        <v>8</v>
      </c>
      <c r="AJ8" s="2">
        <v>42736</v>
      </c>
      <c r="AK8" s="2">
        <v>43101</v>
      </c>
      <c r="AL8" s="2">
        <v>43466</v>
      </c>
      <c r="AM8" s="2">
        <v>43831</v>
      </c>
      <c r="AN8" s="2">
        <v>44197</v>
      </c>
      <c r="AO8" s="2">
        <v>44562</v>
      </c>
      <c r="AP8" s="2">
        <v>44927</v>
      </c>
      <c r="AQ8" s="2">
        <v>45292</v>
      </c>
      <c r="AR8" s="2">
        <v>45658</v>
      </c>
      <c r="AS8" s="2">
        <v>46023</v>
      </c>
      <c r="AT8" s="2">
        <v>46388</v>
      </c>
      <c r="AU8" s="2">
        <v>46753</v>
      </c>
      <c r="AV8" s="2">
        <v>47119</v>
      </c>
      <c r="AW8" s="2">
        <v>47484</v>
      </c>
      <c r="AX8" s="2">
        <v>47849</v>
      </c>
      <c r="AY8" s="2">
        <v>48214</v>
      </c>
      <c r="AZ8" s="2">
        <v>48580</v>
      </c>
      <c r="BA8" s="2">
        <v>48945</v>
      </c>
      <c r="BB8" s="2">
        <v>49310</v>
      </c>
      <c r="BC8" s="2">
        <v>49675</v>
      </c>
      <c r="BD8" s="2" t="s">
        <v>9</v>
      </c>
    </row>
    <row r="9" spans="1:56" x14ac:dyDescent="0.25">
      <c r="A9" s="1" t="s">
        <v>33</v>
      </c>
      <c r="B9" s="1" t="s">
        <v>41</v>
      </c>
      <c r="C9" s="1" t="s">
        <v>35</v>
      </c>
      <c r="D9" s="1" t="s">
        <v>36</v>
      </c>
      <c r="E9" s="2">
        <v>42736</v>
      </c>
      <c r="F9" s="1">
        <v>3</v>
      </c>
      <c r="G9" s="1">
        <v>3128.6869999999999</v>
      </c>
      <c r="I9" s="1" t="s">
        <v>33</v>
      </c>
      <c r="J9" s="1" t="s">
        <v>42</v>
      </c>
      <c r="K9" s="1" t="s">
        <v>35</v>
      </c>
      <c r="L9" s="1" t="s">
        <v>36</v>
      </c>
      <c r="M9" s="2">
        <v>42736</v>
      </c>
      <c r="N9" s="1">
        <v>3</v>
      </c>
      <c r="O9" s="1">
        <v>8306.3670000000002</v>
      </c>
      <c r="Q9" s="1" t="s">
        <v>33</v>
      </c>
      <c r="R9" s="1" t="s">
        <v>43</v>
      </c>
      <c r="S9" s="1" t="s">
        <v>35</v>
      </c>
      <c r="T9" s="1" t="s">
        <v>36</v>
      </c>
      <c r="U9" s="2">
        <v>42736</v>
      </c>
      <c r="V9" s="1">
        <v>3</v>
      </c>
      <c r="W9" s="1">
        <v>2272.5700000000002</v>
      </c>
      <c r="Y9" s="2">
        <f t="shared" si="0"/>
        <v>42736</v>
      </c>
      <c r="Z9" s="1">
        <f t="shared" si="1"/>
        <v>3</v>
      </c>
      <c r="AA9" s="10">
        <f t="shared" si="2"/>
        <v>13707.624</v>
      </c>
      <c r="AI9" s="3">
        <v>1</v>
      </c>
      <c r="AJ9" s="4">
        <v>13424.234</v>
      </c>
      <c r="AK9" s="4">
        <v>13836.933000000001</v>
      </c>
      <c r="AL9" s="4">
        <v>14129.968999999999</v>
      </c>
      <c r="AM9" s="4">
        <v>13745.882</v>
      </c>
      <c r="AN9" s="4">
        <v>14131.068000000001</v>
      </c>
      <c r="AO9" s="4">
        <v>14277.995999999999</v>
      </c>
      <c r="AP9" s="4">
        <v>13544.992</v>
      </c>
      <c r="AQ9" s="4">
        <v>14024.653</v>
      </c>
      <c r="AR9" s="4">
        <v>14493.83</v>
      </c>
      <c r="AS9" s="4">
        <v>15104.150000000001</v>
      </c>
      <c r="AT9" s="4">
        <v>14815.221000000001</v>
      </c>
      <c r="AU9" s="4">
        <v>14571.210000000001</v>
      </c>
      <c r="AV9" s="4">
        <v>14672.421</v>
      </c>
      <c r="AW9" s="4">
        <v>15359.739999999998</v>
      </c>
      <c r="AX9" s="4">
        <v>14532.215</v>
      </c>
      <c r="AY9" s="4">
        <v>15448.554999999998</v>
      </c>
      <c r="AZ9" s="4">
        <v>15344.528</v>
      </c>
      <c r="BA9" s="4">
        <v>15075.669999999998</v>
      </c>
      <c r="BB9" s="4">
        <v>14940.402</v>
      </c>
      <c r="BC9" s="4">
        <v>15780.716</v>
      </c>
      <c r="BD9" s="4">
        <v>291254.38499999995</v>
      </c>
    </row>
    <row r="10" spans="1:56" x14ac:dyDescent="0.25">
      <c r="A10" s="1" t="s">
        <v>33</v>
      </c>
      <c r="B10" s="1" t="s">
        <v>41</v>
      </c>
      <c r="C10" s="1" t="s">
        <v>35</v>
      </c>
      <c r="D10" s="1" t="s">
        <v>36</v>
      </c>
      <c r="E10" s="2">
        <v>42736</v>
      </c>
      <c r="F10" s="1">
        <v>4</v>
      </c>
      <c r="G10" s="1">
        <v>3094.828</v>
      </c>
      <c r="I10" s="1" t="s">
        <v>33</v>
      </c>
      <c r="J10" s="1" t="s">
        <v>42</v>
      </c>
      <c r="K10" s="1" t="s">
        <v>35</v>
      </c>
      <c r="L10" s="1" t="s">
        <v>36</v>
      </c>
      <c r="M10" s="2">
        <v>42736</v>
      </c>
      <c r="N10" s="1">
        <v>4</v>
      </c>
      <c r="O10" s="1">
        <v>8231.0730000000003</v>
      </c>
      <c r="Q10" s="1" t="s">
        <v>33</v>
      </c>
      <c r="R10" s="1" t="s">
        <v>43</v>
      </c>
      <c r="S10" s="1" t="s">
        <v>35</v>
      </c>
      <c r="T10" s="1" t="s">
        <v>36</v>
      </c>
      <c r="U10" s="2">
        <v>42736</v>
      </c>
      <c r="V10" s="1">
        <v>4</v>
      </c>
      <c r="W10" s="1">
        <v>2248.02</v>
      </c>
      <c r="Y10" s="2">
        <f t="shared" si="0"/>
        <v>42736</v>
      </c>
      <c r="Z10" s="1">
        <f t="shared" si="1"/>
        <v>4</v>
      </c>
      <c r="AA10" s="10">
        <f t="shared" si="2"/>
        <v>13573.921</v>
      </c>
      <c r="AI10" s="3">
        <v>2</v>
      </c>
      <c r="AJ10" s="4">
        <v>13857.311</v>
      </c>
      <c r="AK10" s="4">
        <v>13683.490000000002</v>
      </c>
      <c r="AL10" s="4">
        <v>13645.805</v>
      </c>
      <c r="AM10" s="4">
        <v>14218.950999999999</v>
      </c>
      <c r="AN10" s="4">
        <v>14002.069</v>
      </c>
      <c r="AO10" s="4">
        <v>14065.805</v>
      </c>
      <c r="AP10" s="4">
        <v>14985.402</v>
      </c>
      <c r="AQ10" s="4">
        <v>14807.519000000002</v>
      </c>
      <c r="AR10" s="4">
        <v>14581.948</v>
      </c>
      <c r="AS10" s="4">
        <v>14164.03</v>
      </c>
      <c r="AT10" s="4">
        <v>14662.989</v>
      </c>
      <c r="AU10" s="4">
        <v>15122.585000000001</v>
      </c>
      <c r="AV10" s="4">
        <v>15137.762999999999</v>
      </c>
      <c r="AW10" s="4">
        <v>14601.767</v>
      </c>
      <c r="AX10" s="4">
        <v>15666.767</v>
      </c>
      <c r="AY10" s="4">
        <v>14961.197</v>
      </c>
      <c r="AZ10" s="4">
        <v>15166.649000000001</v>
      </c>
      <c r="BA10" s="4">
        <v>15557.258000000002</v>
      </c>
      <c r="BB10" s="4">
        <v>15786.866</v>
      </c>
      <c r="BC10" s="4">
        <v>15193.293</v>
      </c>
      <c r="BD10" s="4">
        <v>293869.46399999998</v>
      </c>
    </row>
    <row r="11" spans="1:56" x14ac:dyDescent="0.25">
      <c r="A11" s="1" t="s">
        <v>33</v>
      </c>
      <c r="B11" s="1" t="s">
        <v>41</v>
      </c>
      <c r="C11" s="1" t="s">
        <v>35</v>
      </c>
      <c r="D11" s="1" t="s">
        <v>36</v>
      </c>
      <c r="E11" s="2">
        <v>42736</v>
      </c>
      <c r="F11" s="1">
        <v>5</v>
      </c>
      <c r="G11" s="1">
        <v>3110.98</v>
      </c>
      <c r="I11" s="1" t="s">
        <v>33</v>
      </c>
      <c r="J11" s="1" t="s">
        <v>42</v>
      </c>
      <c r="K11" s="1" t="s">
        <v>35</v>
      </c>
      <c r="L11" s="1" t="s">
        <v>36</v>
      </c>
      <c r="M11" s="2">
        <v>42736</v>
      </c>
      <c r="N11" s="1">
        <v>5</v>
      </c>
      <c r="O11" s="1">
        <v>8309.7980000000007</v>
      </c>
      <c r="Q11" s="1" t="s">
        <v>33</v>
      </c>
      <c r="R11" s="1" t="s">
        <v>43</v>
      </c>
      <c r="S11" s="1" t="s">
        <v>35</v>
      </c>
      <c r="T11" s="1" t="s">
        <v>36</v>
      </c>
      <c r="U11" s="2">
        <v>42736</v>
      </c>
      <c r="V11" s="1">
        <v>5</v>
      </c>
      <c r="W11" s="1">
        <v>2271.86</v>
      </c>
      <c r="Y11" s="2">
        <f t="shared" si="0"/>
        <v>42736</v>
      </c>
      <c r="Z11" s="1">
        <f t="shared" si="1"/>
        <v>5</v>
      </c>
      <c r="AA11" s="10">
        <f t="shared" si="2"/>
        <v>13692.638000000001</v>
      </c>
      <c r="AI11" s="3">
        <v>3</v>
      </c>
      <c r="AJ11" s="4">
        <v>13707.624</v>
      </c>
      <c r="AK11" s="4">
        <v>13684.347000000002</v>
      </c>
      <c r="AL11" s="4">
        <v>13538.437999999998</v>
      </c>
      <c r="AM11" s="4">
        <v>13418.689</v>
      </c>
      <c r="AN11" s="4">
        <v>13708.586000000001</v>
      </c>
      <c r="AO11" s="4">
        <v>14192.603999999999</v>
      </c>
      <c r="AP11" s="4">
        <v>14789.547999999999</v>
      </c>
      <c r="AQ11" s="4">
        <v>13714.671999999999</v>
      </c>
      <c r="AR11" s="4">
        <v>14680.043</v>
      </c>
      <c r="AS11" s="4">
        <v>14663.102999999999</v>
      </c>
      <c r="AT11" s="4">
        <v>14509.828000000001</v>
      </c>
      <c r="AU11" s="4">
        <v>14791.645</v>
      </c>
      <c r="AV11" s="4">
        <v>14944.662</v>
      </c>
      <c r="AW11" s="4">
        <v>15101.989000000001</v>
      </c>
      <c r="AX11" s="4">
        <v>15228.919999999998</v>
      </c>
      <c r="AY11" s="4">
        <v>15022.748</v>
      </c>
      <c r="AZ11" s="4">
        <v>15553.044999999998</v>
      </c>
      <c r="BA11" s="4">
        <v>15343.387999999999</v>
      </c>
      <c r="BB11" s="4">
        <v>15708.845000000001</v>
      </c>
      <c r="BC11" s="4">
        <v>15490.098000000002</v>
      </c>
      <c r="BD11" s="4">
        <v>291792.82200000004</v>
      </c>
    </row>
    <row r="12" spans="1:56" x14ac:dyDescent="0.25">
      <c r="A12" s="1" t="s">
        <v>33</v>
      </c>
      <c r="B12" s="1" t="s">
        <v>41</v>
      </c>
      <c r="C12" s="1" t="s">
        <v>35</v>
      </c>
      <c r="D12" s="1" t="s">
        <v>36</v>
      </c>
      <c r="E12" s="2">
        <v>42736</v>
      </c>
      <c r="F12" s="1">
        <v>6</v>
      </c>
      <c r="G12" s="1">
        <v>3112.5349999999999</v>
      </c>
      <c r="I12" s="1" t="s">
        <v>33</v>
      </c>
      <c r="J12" s="1" t="s">
        <v>42</v>
      </c>
      <c r="K12" s="1" t="s">
        <v>35</v>
      </c>
      <c r="L12" s="1" t="s">
        <v>36</v>
      </c>
      <c r="M12" s="2">
        <v>42736</v>
      </c>
      <c r="N12" s="1">
        <v>6</v>
      </c>
      <c r="O12" s="1">
        <v>8227.6409999999996</v>
      </c>
      <c r="Q12" s="1" t="s">
        <v>33</v>
      </c>
      <c r="R12" s="1" t="s">
        <v>43</v>
      </c>
      <c r="S12" s="1" t="s">
        <v>35</v>
      </c>
      <c r="T12" s="1" t="s">
        <v>36</v>
      </c>
      <c r="U12" s="2">
        <v>42736</v>
      </c>
      <c r="V12" s="1">
        <v>6</v>
      </c>
      <c r="W12" s="1">
        <v>2248.73</v>
      </c>
      <c r="Y12" s="2">
        <f t="shared" si="0"/>
        <v>42736</v>
      </c>
      <c r="Z12" s="1">
        <f t="shared" si="1"/>
        <v>6</v>
      </c>
      <c r="AA12" s="10">
        <f t="shared" si="2"/>
        <v>13588.905999999999</v>
      </c>
      <c r="AI12" s="3">
        <v>4</v>
      </c>
      <c r="AJ12" s="4">
        <v>13573.921</v>
      </c>
      <c r="AK12" s="4">
        <v>13836.076000000001</v>
      </c>
      <c r="AL12" s="4">
        <v>14237.335999999999</v>
      </c>
      <c r="AM12" s="4">
        <v>14546.145999999999</v>
      </c>
      <c r="AN12" s="4">
        <v>14424.55</v>
      </c>
      <c r="AO12" s="4">
        <v>14151.199000000001</v>
      </c>
      <c r="AP12" s="4">
        <v>13740.847000000002</v>
      </c>
      <c r="AQ12" s="4">
        <v>15117.5</v>
      </c>
      <c r="AR12" s="4">
        <v>14395.735000000001</v>
      </c>
      <c r="AS12" s="4">
        <v>14605.076999999999</v>
      </c>
      <c r="AT12" s="4">
        <v>14968.380000000001</v>
      </c>
      <c r="AU12" s="4">
        <v>14902.152</v>
      </c>
      <c r="AV12" s="4">
        <v>14865.522000000001</v>
      </c>
      <c r="AW12" s="4">
        <v>14859.518</v>
      </c>
      <c r="AX12" s="4">
        <v>14970.062999999998</v>
      </c>
      <c r="AY12" s="4">
        <v>15387.003000000001</v>
      </c>
      <c r="AZ12" s="4">
        <v>14958.132</v>
      </c>
      <c r="BA12" s="4">
        <v>15289.537999999999</v>
      </c>
      <c r="BB12" s="4">
        <v>15018.423000000001</v>
      </c>
      <c r="BC12" s="4">
        <v>15483.912</v>
      </c>
      <c r="BD12" s="4">
        <v>293331.03000000003</v>
      </c>
    </row>
    <row r="13" spans="1:56" x14ac:dyDescent="0.25">
      <c r="A13" s="1" t="s">
        <v>33</v>
      </c>
      <c r="B13" s="1" t="s">
        <v>41</v>
      </c>
      <c r="C13" s="1" t="s">
        <v>35</v>
      </c>
      <c r="D13" s="1" t="s">
        <v>36</v>
      </c>
      <c r="E13" s="2">
        <v>42736</v>
      </c>
      <c r="F13" s="1">
        <v>7</v>
      </c>
      <c r="G13" s="1">
        <v>3100.6080000000002</v>
      </c>
      <c r="I13" s="1" t="s">
        <v>33</v>
      </c>
      <c r="J13" s="1" t="s">
        <v>42</v>
      </c>
      <c r="K13" s="1" t="s">
        <v>35</v>
      </c>
      <c r="L13" s="1" t="s">
        <v>36</v>
      </c>
      <c r="M13" s="2">
        <v>42736</v>
      </c>
      <c r="N13" s="1">
        <v>7</v>
      </c>
      <c r="O13" s="1">
        <v>8296.8029999999999</v>
      </c>
      <c r="Q13" s="1" t="s">
        <v>33</v>
      </c>
      <c r="R13" s="1" t="s">
        <v>43</v>
      </c>
      <c r="S13" s="1" t="s">
        <v>35</v>
      </c>
      <c r="T13" s="1" t="s">
        <v>36</v>
      </c>
      <c r="U13" s="2">
        <v>42736</v>
      </c>
      <c r="V13" s="1">
        <v>7</v>
      </c>
      <c r="W13" s="1">
        <v>2266.1999999999998</v>
      </c>
      <c r="Y13" s="2">
        <f t="shared" si="0"/>
        <v>42736</v>
      </c>
      <c r="Z13" s="1">
        <f t="shared" si="1"/>
        <v>7</v>
      </c>
      <c r="AA13" s="10">
        <f t="shared" si="2"/>
        <v>13663.611000000001</v>
      </c>
      <c r="AI13" s="3">
        <v>5</v>
      </c>
      <c r="AJ13" s="4">
        <v>13692.638000000001</v>
      </c>
      <c r="AK13" s="4">
        <v>13692.741</v>
      </c>
      <c r="AL13" s="4">
        <v>13760.608</v>
      </c>
      <c r="AM13" s="4">
        <v>14352.681</v>
      </c>
      <c r="AN13" s="4">
        <v>14058.547999999999</v>
      </c>
      <c r="AO13" s="4">
        <v>14043.928</v>
      </c>
      <c r="AP13" s="4">
        <v>13783.490000000002</v>
      </c>
      <c r="AQ13" s="4">
        <v>14396.654</v>
      </c>
      <c r="AR13" s="4">
        <v>14600.833999999999</v>
      </c>
      <c r="AS13" s="4">
        <v>14937.035</v>
      </c>
      <c r="AT13" s="4">
        <v>14764.117000000002</v>
      </c>
      <c r="AU13" s="4">
        <v>14747.183000000001</v>
      </c>
      <c r="AV13" s="4">
        <v>15262.555999999999</v>
      </c>
      <c r="AW13" s="4">
        <v>15453.948999999997</v>
      </c>
      <c r="AX13" s="4">
        <v>15686.222</v>
      </c>
      <c r="AY13" s="4">
        <v>15173.056</v>
      </c>
      <c r="AZ13" s="4">
        <v>15409.670999999998</v>
      </c>
      <c r="BA13" s="4">
        <v>15194.488000000001</v>
      </c>
      <c r="BB13" s="4">
        <v>15331.926000000001</v>
      </c>
      <c r="BC13" s="4">
        <v>15690.179000000002</v>
      </c>
      <c r="BD13" s="4">
        <v>294032.50400000002</v>
      </c>
    </row>
    <row r="14" spans="1:56" x14ac:dyDescent="0.25">
      <c r="A14" s="1" t="s">
        <v>33</v>
      </c>
      <c r="B14" s="1" t="s">
        <v>41</v>
      </c>
      <c r="C14" s="1" t="s">
        <v>35</v>
      </c>
      <c r="D14" s="1" t="s">
        <v>36</v>
      </c>
      <c r="E14" s="2">
        <v>42736</v>
      </c>
      <c r="F14" s="1">
        <v>8</v>
      </c>
      <c r="G14" s="1">
        <v>3122.9070000000002</v>
      </c>
      <c r="I14" s="1" t="s">
        <v>33</v>
      </c>
      <c r="J14" s="1" t="s">
        <v>42</v>
      </c>
      <c r="K14" s="1" t="s">
        <v>35</v>
      </c>
      <c r="L14" s="1" t="s">
        <v>36</v>
      </c>
      <c r="M14" s="2">
        <v>42736</v>
      </c>
      <c r="N14" s="1">
        <v>8</v>
      </c>
      <c r="O14" s="1">
        <v>8240.6360000000004</v>
      </c>
      <c r="Q14" s="1" t="s">
        <v>33</v>
      </c>
      <c r="R14" s="1" t="s">
        <v>43</v>
      </c>
      <c r="S14" s="1" t="s">
        <v>35</v>
      </c>
      <c r="T14" s="1" t="s">
        <v>36</v>
      </c>
      <c r="U14" s="2">
        <v>42736</v>
      </c>
      <c r="V14" s="1">
        <v>8</v>
      </c>
      <c r="W14" s="1">
        <v>2254.39</v>
      </c>
      <c r="Y14" s="2">
        <f t="shared" si="0"/>
        <v>42736</v>
      </c>
      <c r="Z14" s="1">
        <f t="shared" si="1"/>
        <v>8</v>
      </c>
      <c r="AA14" s="10">
        <f t="shared" si="2"/>
        <v>13617.933000000001</v>
      </c>
      <c r="AI14" s="3">
        <v>6</v>
      </c>
      <c r="AJ14" s="4">
        <v>13588.905999999999</v>
      </c>
      <c r="AK14" s="4">
        <v>13827.682000000001</v>
      </c>
      <c r="AL14" s="4">
        <v>14015.167000000001</v>
      </c>
      <c r="AM14" s="4">
        <v>13612.152999999998</v>
      </c>
      <c r="AN14" s="4">
        <v>14074.589000000002</v>
      </c>
      <c r="AO14" s="4">
        <v>14299.873999999998</v>
      </c>
      <c r="AP14" s="4">
        <v>14746.905000000001</v>
      </c>
      <c r="AQ14" s="4">
        <v>14435.519</v>
      </c>
      <c r="AR14" s="4">
        <v>14474.944</v>
      </c>
      <c r="AS14" s="4">
        <v>14331.146999999999</v>
      </c>
      <c r="AT14" s="4">
        <v>14714.091</v>
      </c>
      <c r="AU14" s="4">
        <v>14946.612999999998</v>
      </c>
      <c r="AV14" s="4">
        <v>14547.629000000001</v>
      </c>
      <c r="AW14" s="4">
        <v>14507.557999999999</v>
      </c>
      <c r="AX14" s="4">
        <v>14512.762000000001</v>
      </c>
      <c r="AY14" s="4">
        <v>15236.698000000002</v>
      </c>
      <c r="AZ14" s="4">
        <v>15101.507000000001</v>
      </c>
      <c r="BA14" s="4">
        <v>15438.436</v>
      </c>
      <c r="BB14" s="4">
        <v>15395.342000000001</v>
      </c>
      <c r="BC14" s="4">
        <v>15283.831000000002</v>
      </c>
      <c r="BD14" s="4">
        <v>291091.353</v>
      </c>
    </row>
    <row r="15" spans="1:56" x14ac:dyDescent="0.25">
      <c r="A15" s="1" t="s">
        <v>33</v>
      </c>
      <c r="B15" s="1" t="s">
        <v>41</v>
      </c>
      <c r="C15" s="1" t="s">
        <v>35</v>
      </c>
      <c r="D15" s="1" t="s">
        <v>36</v>
      </c>
      <c r="E15" s="2">
        <v>42736</v>
      </c>
      <c r="F15" s="1">
        <v>9</v>
      </c>
      <c r="G15" s="1">
        <v>3132.114</v>
      </c>
      <c r="I15" s="1" t="s">
        <v>33</v>
      </c>
      <c r="J15" s="1" t="s">
        <v>42</v>
      </c>
      <c r="K15" s="1" t="s">
        <v>35</v>
      </c>
      <c r="L15" s="1" t="s">
        <v>36</v>
      </c>
      <c r="M15" s="2">
        <v>42736</v>
      </c>
      <c r="N15" s="1">
        <v>9</v>
      </c>
      <c r="O15" s="1">
        <v>8348.3629999999994</v>
      </c>
      <c r="Q15" s="1" t="s">
        <v>33</v>
      </c>
      <c r="R15" s="1" t="s">
        <v>43</v>
      </c>
      <c r="S15" s="1" t="s">
        <v>35</v>
      </c>
      <c r="T15" s="1" t="s">
        <v>36</v>
      </c>
      <c r="U15" s="2">
        <v>42736</v>
      </c>
      <c r="V15" s="1">
        <v>9</v>
      </c>
      <c r="W15" s="1">
        <v>2281.3449999999998</v>
      </c>
      <c r="Y15" s="2">
        <f t="shared" si="0"/>
        <v>42736</v>
      </c>
      <c r="Z15" s="1">
        <f t="shared" si="1"/>
        <v>9</v>
      </c>
      <c r="AA15" s="10">
        <f t="shared" si="2"/>
        <v>13761.821999999998</v>
      </c>
      <c r="AI15" s="3">
        <v>7</v>
      </c>
      <c r="AJ15" s="4">
        <v>13663.611000000001</v>
      </c>
      <c r="AK15" s="4">
        <v>14062.794999999998</v>
      </c>
      <c r="AL15" s="4">
        <v>13989.021999999999</v>
      </c>
      <c r="AM15" s="4">
        <v>13791.850999999999</v>
      </c>
      <c r="AN15" s="4">
        <v>13805.568000000001</v>
      </c>
      <c r="AO15" s="4">
        <v>14367.614000000001</v>
      </c>
      <c r="AP15" s="4">
        <v>14220.204</v>
      </c>
      <c r="AQ15" s="4">
        <v>14209.541999999999</v>
      </c>
      <c r="AR15" s="4">
        <v>14442.829</v>
      </c>
      <c r="AS15" s="4">
        <v>14570.848</v>
      </c>
      <c r="AT15" s="4">
        <v>15032.742</v>
      </c>
      <c r="AU15" s="4">
        <v>14447.038</v>
      </c>
      <c r="AV15" s="4">
        <v>14981.439</v>
      </c>
      <c r="AW15" s="4">
        <v>14683.759</v>
      </c>
      <c r="AX15" s="4">
        <v>15366.458000000001</v>
      </c>
      <c r="AY15" s="4">
        <v>15225.330000000002</v>
      </c>
      <c r="AZ15" s="4">
        <v>15095.752</v>
      </c>
      <c r="BA15" s="4">
        <v>15113.151</v>
      </c>
      <c r="BB15" s="4">
        <v>15590.624</v>
      </c>
      <c r="BC15" s="4">
        <v>15959.561000000002</v>
      </c>
      <c r="BD15" s="4">
        <v>292619.73800000001</v>
      </c>
    </row>
    <row r="16" spans="1:56" x14ac:dyDescent="0.25">
      <c r="A16" s="1" t="s">
        <v>33</v>
      </c>
      <c r="B16" s="1" t="s">
        <v>41</v>
      </c>
      <c r="C16" s="1" t="s">
        <v>35</v>
      </c>
      <c r="D16" s="1" t="s">
        <v>36</v>
      </c>
      <c r="E16" s="2">
        <v>42736</v>
      </c>
      <c r="F16" s="1">
        <v>10</v>
      </c>
      <c r="G16" s="1">
        <v>3091.402</v>
      </c>
      <c r="I16" s="1" t="s">
        <v>33</v>
      </c>
      <c r="J16" s="1" t="s">
        <v>42</v>
      </c>
      <c r="K16" s="1" t="s">
        <v>35</v>
      </c>
      <c r="L16" s="1" t="s">
        <v>36</v>
      </c>
      <c r="M16" s="2">
        <v>42736</v>
      </c>
      <c r="N16" s="1">
        <v>10</v>
      </c>
      <c r="O16" s="1">
        <v>8189.0749999999998</v>
      </c>
      <c r="Q16" s="1" t="s">
        <v>33</v>
      </c>
      <c r="R16" s="1" t="s">
        <v>43</v>
      </c>
      <c r="S16" s="1" t="s">
        <v>35</v>
      </c>
      <c r="T16" s="1" t="s">
        <v>36</v>
      </c>
      <c r="U16" s="2">
        <v>42736</v>
      </c>
      <c r="V16" s="1">
        <v>10</v>
      </c>
      <c r="W16" s="1">
        <v>2239.2460000000001</v>
      </c>
      <c r="Y16" s="2">
        <f t="shared" si="0"/>
        <v>42736</v>
      </c>
      <c r="Z16" s="1">
        <f t="shared" si="1"/>
        <v>10</v>
      </c>
      <c r="AA16" s="10">
        <f>G16+O16+W16</f>
        <v>13519.722999999998</v>
      </c>
      <c r="AI16" s="3">
        <v>8</v>
      </c>
      <c r="AJ16" s="4">
        <v>13617.933000000001</v>
      </c>
      <c r="AK16" s="4">
        <v>13457.628000000001</v>
      </c>
      <c r="AL16" s="4">
        <v>13786.753000000001</v>
      </c>
      <c r="AM16" s="4">
        <v>14172.982000000002</v>
      </c>
      <c r="AN16" s="4">
        <v>14327.567999999999</v>
      </c>
      <c r="AO16" s="4">
        <v>13976.187999999998</v>
      </c>
      <c r="AP16" s="4">
        <v>14310.19</v>
      </c>
      <c r="AQ16" s="4">
        <v>14622.63</v>
      </c>
      <c r="AR16" s="4">
        <v>14632.948</v>
      </c>
      <c r="AS16" s="4">
        <v>14697.332000000002</v>
      </c>
      <c r="AT16" s="4">
        <v>14445.468000000001</v>
      </c>
      <c r="AU16" s="4">
        <v>15246.758</v>
      </c>
      <c r="AV16" s="4">
        <v>14828.747000000001</v>
      </c>
      <c r="AW16" s="4">
        <v>15277.748</v>
      </c>
      <c r="AX16" s="4">
        <v>14832.526000000002</v>
      </c>
      <c r="AY16" s="4">
        <v>15184.422999999999</v>
      </c>
      <c r="AZ16" s="4">
        <v>15415.423999999999</v>
      </c>
      <c r="BA16" s="4">
        <v>15519.776</v>
      </c>
      <c r="BB16" s="4">
        <v>15136.643</v>
      </c>
      <c r="BC16" s="4">
        <v>15014.449000000001</v>
      </c>
      <c r="BD16" s="4">
        <v>292504.114</v>
      </c>
    </row>
    <row r="17" spans="1:56" x14ac:dyDescent="0.25">
      <c r="A17" s="1" t="s">
        <v>33</v>
      </c>
      <c r="B17" s="1" t="s">
        <v>41</v>
      </c>
      <c r="C17" s="1" t="s">
        <v>35</v>
      </c>
      <c r="D17" s="1" t="s">
        <v>36</v>
      </c>
      <c r="E17" s="2">
        <v>42736</v>
      </c>
      <c r="F17" s="1">
        <v>11</v>
      </c>
      <c r="G17" s="1">
        <v>3056.634</v>
      </c>
      <c r="I17" s="1" t="s">
        <v>33</v>
      </c>
      <c r="J17" s="1" t="s">
        <v>42</v>
      </c>
      <c r="K17" s="1" t="s">
        <v>35</v>
      </c>
      <c r="L17" s="1" t="s">
        <v>36</v>
      </c>
      <c r="M17" s="2">
        <v>42736</v>
      </c>
      <c r="N17" s="1">
        <v>11</v>
      </c>
      <c r="O17" s="1">
        <v>8037.7709999999997</v>
      </c>
      <c r="Q17" s="1" t="s">
        <v>33</v>
      </c>
      <c r="R17" s="1" t="s">
        <v>43</v>
      </c>
      <c r="S17" s="1" t="s">
        <v>35</v>
      </c>
      <c r="T17" s="1" t="s">
        <v>36</v>
      </c>
      <c r="U17" s="2">
        <v>42736</v>
      </c>
      <c r="V17" s="1">
        <v>11</v>
      </c>
      <c r="W17" s="1">
        <v>2198.846</v>
      </c>
      <c r="Y17" s="2">
        <f t="shared" si="0"/>
        <v>42736</v>
      </c>
      <c r="Z17" s="1">
        <f t="shared" si="1"/>
        <v>11</v>
      </c>
      <c r="AA17" s="10">
        <f t="shared" si="2"/>
        <v>13293.250999999998</v>
      </c>
      <c r="AI17" s="3">
        <v>9</v>
      </c>
      <c r="AJ17" s="4">
        <v>13761.821999999998</v>
      </c>
      <c r="AK17" s="4">
        <v>13704.315000000001</v>
      </c>
      <c r="AL17" s="4">
        <v>13695.866999999998</v>
      </c>
      <c r="AM17" s="4">
        <v>14002.721</v>
      </c>
      <c r="AN17" s="4">
        <v>14394.042000000001</v>
      </c>
      <c r="AO17" s="4">
        <v>13983.456999999999</v>
      </c>
      <c r="AP17" s="4">
        <v>14199.369000000001</v>
      </c>
      <c r="AQ17" s="4">
        <v>14502.258999999998</v>
      </c>
      <c r="AR17" s="4">
        <v>14628.213</v>
      </c>
      <c r="AS17" s="4">
        <v>14979.36</v>
      </c>
      <c r="AT17" s="4">
        <v>14607.040999999999</v>
      </c>
      <c r="AU17" s="4">
        <v>14945.891</v>
      </c>
      <c r="AV17" s="4">
        <v>14452.384</v>
      </c>
      <c r="AW17" s="4">
        <v>14831.000000000002</v>
      </c>
      <c r="AX17" s="4">
        <v>15429.762999999999</v>
      </c>
      <c r="AY17" s="4">
        <v>15462.689999999999</v>
      </c>
      <c r="AZ17" s="4">
        <v>15288.433000000001</v>
      </c>
      <c r="BA17" s="4">
        <v>15861.629000000001</v>
      </c>
      <c r="BB17" s="4">
        <v>15616.576000000001</v>
      </c>
      <c r="BC17" s="4">
        <v>15615.465</v>
      </c>
      <c r="BD17" s="4">
        <v>293962.29700000002</v>
      </c>
    </row>
    <row r="18" spans="1:56" x14ac:dyDescent="0.25">
      <c r="A18" s="1" t="s">
        <v>33</v>
      </c>
      <c r="B18" s="1" t="s">
        <v>41</v>
      </c>
      <c r="C18" s="1" t="s">
        <v>35</v>
      </c>
      <c r="D18" s="1" t="s">
        <v>36</v>
      </c>
      <c r="E18" s="2">
        <v>42736</v>
      </c>
      <c r="F18" s="1">
        <v>12</v>
      </c>
      <c r="G18" s="1">
        <v>3166.88</v>
      </c>
      <c r="I18" s="1" t="s">
        <v>33</v>
      </c>
      <c r="J18" s="1" t="s">
        <v>42</v>
      </c>
      <c r="K18" s="1" t="s">
        <v>35</v>
      </c>
      <c r="L18" s="1" t="s">
        <v>36</v>
      </c>
      <c r="M18" s="2">
        <v>42736</v>
      </c>
      <c r="N18" s="1">
        <v>12</v>
      </c>
      <c r="O18" s="1">
        <v>8499.6679999999997</v>
      </c>
      <c r="Q18" s="1" t="s">
        <v>33</v>
      </c>
      <c r="R18" s="1" t="s">
        <v>43</v>
      </c>
      <c r="S18" s="1" t="s">
        <v>35</v>
      </c>
      <c r="T18" s="1" t="s">
        <v>36</v>
      </c>
      <c r="U18" s="2">
        <v>42736</v>
      </c>
      <c r="V18" s="1">
        <v>12</v>
      </c>
      <c r="W18" s="1">
        <v>2321.7449999999999</v>
      </c>
      <c r="Y18" s="2">
        <f t="shared" si="0"/>
        <v>42736</v>
      </c>
      <c r="Z18" s="1">
        <f t="shared" si="1"/>
        <v>12</v>
      </c>
      <c r="AA18" s="10">
        <f t="shared" si="2"/>
        <v>13988.292999999998</v>
      </c>
      <c r="AI18" s="3">
        <v>10</v>
      </c>
      <c r="AJ18" s="4">
        <v>13519.722999999998</v>
      </c>
      <c r="AK18" s="4">
        <v>13816.107</v>
      </c>
      <c r="AL18" s="4">
        <v>14079.906000000001</v>
      </c>
      <c r="AM18" s="4">
        <v>13962.113000000001</v>
      </c>
      <c r="AN18" s="4">
        <v>13739.093999999999</v>
      </c>
      <c r="AO18" s="4">
        <v>14360.346000000001</v>
      </c>
      <c r="AP18" s="4">
        <v>14331.026</v>
      </c>
      <c r="AQ18" s="4">
        <v>14329.913</v>
      </c>
      <c r="AR18" s="4">
        <v>14447.565000000001</v>
      </c>
      <c r="AS18" s="4">
        <v>14288.820999999998</v>
      </c>
      <c r="AT18" s="4">
        <v>14871.168000000001</v>
      </c>
      <c r="AU18" s="4">
        <v>14747.903</v>
      </c>
      <c r="AV18" s="4">
        <v>15357.800999999999</v>
      </c>
      <c r="AW18" s="4">
        <v>15130.507</v>
      </c>
      <c r="AX18" s="4">
        <v>14769.221999999998</v>
      </c>
      <c r="AY18" s="4">
        <v>14947.062999999998</v>
      </c>
      <c r="AZ18" s="4">
        <v>15222.744000000001</v>
      </c>
      <c r="BA18" s="4">
        <v>14771.299000000001</v>
      </c>
      <c r="BB18" s="4">
        <v>15110.693000000001</v>
      </c>
      <c r="BC18" s="4">
        <v>15358.543</v>
      </c>
      <c r="BD18" s="4">
        <v>291161.55700000003</v>
      </c>
    </row>
    <row r="19" spans="1:56" x14ac:dyDescent="0.25">
      <c r="A19" s="1" t="s">
        <v>33</v>
      </c>
      <c r="B19" s="1" t="s">
        <v>41</v>
      </c>
      <c r="C19" s="1" t="s">
        <v>35</v>
      </c>
      <c r="D19" s="1" t="s">
        <v>36</v>
      </c>
      <c r="E19" s="2">
        <v>42736</v>
      </c>
      <c r="F19" s="1">
        <v>13</v>
      </c>
      <c r="G19" s="1">
        <v>3131.1550000000002</v>
      </c>
      <c r="I19" s="1" t="s">
        <v>33</v>
      </c>
      <c r="J19" s="1" t="s">
        <v>42</v>
      </c>
      <c r="K19" s="1" t="s">
        <v>35</v>
      </c>
      <c r="L19" s="1" t="s">
        <v>36</v>
      </c>
      <c r="M19" s="2">
        <v>42736</v>
      </c>
      <c r="N19" s="1">
        <v>13</v>
      </c>
      <c r="O19" s="1">
        <v>8369.5920000000006</v>
      </c>
      <c r="Q19" s="1" t="s">
        <v>33</v>
      </c>
      <c r="R19" s="1" t="s">
        <v>43</v>
      </c>
      <c r="S19" s="1" t="s">
        <v>35</v>
      </c>
      <c r="T19" s="1" t="s">
        <v>36</v>
      </c>
      <c r="U19" s="2">
        <v>42736</v>
      </c>
      <c r="V19" s="1">
        <v>13</v>
      </c>
      <c r="W19" s="1">
        <v>2289.3980000000001</v>
      </c>
      <c r="Y19" s="2">
        <f t="shared" si="0"/>
        <v>42736</v>
      </c>
      <c r="Z19" s="1">
        <f t="shared" si="1"/>
        <v>13</v>
      </c>
      <c r="AA19" s="10">
        <f t="shared" si="2"/>
        <v>13790.145</v>
      </c>
      <c r="AI19" s="3">
        <v>11</v>
      </c>
      <c r="AJ19" s="4">
        <v>13293.250999999998</v>
      </c>
      <c r="AK19" s="4">
        <v>13583.444</v>
      </c>
      <c r="AL19" s="4">
        <v>13592.069000000001</v>
      </c>
      <c r="AM19" s="4">
        <v>14085.454000000002</v>
      </c>
      <c r="AN19" s="4">
        <v>14084.152</v>
      </c>
      <c r="AO19" s="4">
        <v>14365.748</v>
      </c>
      <c r="AP19" s="4">
        <v>14335.647000000001</v>
      </c>
      <c r="AQ19" s="4">
        <v>14467.898000000001</v>
      </c>
      <c r="AR19" s="4">
        <v>14669.672</v>
      </c>
      <c r="AS19" s="4">
        <v>14415.408000000001</v>
      </c>
      <c r="AT19" s="4">
        <v>14400.406999999999</v>
      </c>
      <c r="AU19" s="4">
        <v>14635.787</v>
      </c>
      <c r="AV19" s="4">
        <v>14763.164000000001</v>
      </c>
      <c r="AW19" s="4">
        <v>15093.514999999999</v>
      </c>
      <c r="AX19" s="4">
        <v>15308.1</v>
      </c>
      <c r="AY19" s="4">
        <v>15146.085999999999</v>
      </c>
      <c r="AZ19" s="4">
        <v>15866.276999999998</v>
      </c>
      <c r="BA19" s="4">
        <v>14983.242</v>
      </c>
      <c r="BB19" s="4">
        <v>15732.192999999999</v>
      </c>
      <c r="BC19" s="4">
        <v>15790.787</v>
      </c>
      <c r="BD19" s="4">
        <v>292612.30100000009</v>
      </c>
    </row>
    <row r="20" spans="1:56" x14ac:dyDescent="0.25">
      <c r="A20" s="1" t="s">
        <v>33</v>
      </c>
      <c r="B20" s="1" t="s">
        <v>41</v>
      </c>
      <c r="C20" s="1" t="s">
        <v>35</v>
      </c>
      <c r="D20" s="1" t="s">
        <v>36</v>
      </c>
      <c r="E20" s="2">
        <v>42736</v>
      </c>
      <c r="F20" s="1">
        <v>14</v>
      </c>
      <c r="G20" s="1">
        <v>3092.36</v>
      </c>
      <c r="I20" s="1" t="s">
        <v>33</v>
      </c>
      <c r="J20" s="1" t="s">
        <v>42</v>
      </c>
      <c r="K20" s="1" t="s">
        <v>35</v>
      </c>
      <c r="L20" s="1" t="s">
        <v>36</v>
      </c>
      <c r="M20" s="2">
        <v>42736</v>
      </c>
      <c r="N20" s="1">
        <v>14</v>
      </c>
      <c r="O20" s="1">
        <v>8167.8469999999998</v>
      </c>
      <c r="Q20" s="1" t="s">
        <v>33</v>
      </c>
      <c r="R20" s="1" t="s">
        <v>43</v>
      </c>
      <c r="S20" s="1" t="s">
        <v>35</v>
      </c>
      <c r="T20" s="1" t="s">
        <v>36</v>
      </c>
      <c r="U20" s="2">
        <v>42736</v>
      </c>
      <c r="V20" s="1">
        <v>14</v>
      </c>
      <c r="W20" s="1">
        <v>2231.192</v>
      </c>
      <c r="Y20" s="2">
        <f t="shared" si="0"/>
        <v>42736</v>
      </c>
      <c r="Z20" s="1">
        <f t="shared" si="1"/>
        <v>14</v>
      </c>
      <c r="AA20" s="10">
        <f t="shared" si="2"/>
        <v>13491.399000000001</v>
      </c>
      <c r="AI20" s="3">
        <v>12</v>
      </c>
      <c r="AJ20" s="4">
        <v>13988.292999999998</v>
      </c>
      <c r="AK20" s="4">
        <v>13936.977999999999</v>
      </c>
      <c r="AL20" s="4">
        <v>14183.704999999998</v>
      </c>
      <c r="AM20" s="4">
        <v>13879.38</v>
      </c>
      <c r="AN20" s="4">
        <v>14048.982</v>
      </c>
      <c r="AO20" s="4">
        <v>13978.055</v>
      </c>
      <c r="AP20" s="4">
        <v>14194.748</v>
      </c>
      <c r="AQ20" s="4">
        <v>14364.275999999998</v>
      </c>
      <c r="AR20" s="4">
        <v>14406.105</v>
      </c>
      <c r="AS20" s="4">
        <v>14852.773000000001</v>
      </c>
      <c r="AT20" s="4">
        <v>15077.804000000002</v>
      </c>
      <c r="AU20" s="4">
        <v>15058.008000000002</v>
      </c>
      <c r="AV20" s="4">
        <v>15047.020999999999</v>
      </c>
      <c r="AW20" s="4">
        <v>14867.993</v>
      </c>
      <c r="AX20" s="4">
        <v>14890.883000000002</v>
      </c>
      <c r="AY20" s="4">
        <v>15263.668</v>
      </c>
      <c r="AZ20" s="4">
        <v>14644.9</v>
      </c>
      <c r="BA20" s="4">
        <v>15649.684000000001</v>
      </c>
      <c r="BB20" s="4">
        <v>14995.074999999999</v>
      </c>
      <c r="BC20" s="4">
        <v>15183.222999999998</v>
      </c>
      <c r="BD20" s="4">
        <v>292511.554</v>
      </c>
    </row>
    <row r="21" spans="1:56" x14ac:dyDescent="0.25">
      <c r="A21" s="1" t="s">
        <v>33</v>
      </c>
      <c r="B21" s="1" t="s">
        <v>41</v>
      </c>
      <c r="C21" s="1" t="s">
        <v>35</v>
      </c>
      <c r="D21" s="1" t="s">
        <v>36</v>
      </c>
      <c r="E21" s="2">
        <v>42736</v>
      </c>
      <c r="F21" s="1">
        <v>15</v>
      </c>
      <c r="G21" s="1">
        <v>3060.7159999999999</v>
      </c>
      <c r="I21" s="1" t="s">
        <v>33</v>
      </c>
      <c r="J21" s="1" t="s">
        <v>42</v>
      </c>
      <c r="K21" s="1" t="s">
        <v>35</v>
      </c>
      <c r="L21" s="1" t="s">
        <v>36</v>
      </c>
      <c r="M21" s="2">
        <v>42736</v>
      </c>
      <c r="N21" s="1">
        <v>15</v>
      </c>
      <c r="O21" s="1">
        <v>8014.0429999999997</v>
      </c>
      <c r="Q21" s="1" t="s">
        <v>33</v>
      </c>
      <c r="R21" s="1" t="s">
        <v>43</v>
      </c>
      <c r="S21" s="1" t="s">
        <v>35</v>
      </c>
      <c r="T21" s="1" t="s">
        <v>36</v>
      </c>
      <c r="U21" s="2">
        <v>42736</v>
      </c>
      <c r="V21" s="1">
        <v>15</v>
      </c>
      <c r="W21" s="1">
        <v>2191.4</v>
      </c>
      <c r="Y21" s="2">
        <f t="shared" si="0"/>
        <v>42736</v>
      </c>
      <c r="Z21" s="1">
        <f t="shared" si="1"/>
        <v>15</v>
      </c>
      <c r="AA21" s="10">
        <f t="shared" si="2"/>
        <v>13266.159</v>
      </c>
      <c r="AI21" s="3">
        <v>13</v>
      </c>
      <c r="AJ21" s="4">
        <v>13790.145</v>
      </c>
      <c r="AK21" s="4">
        <v>13269.174000000001</v>
      </c>
      <c r="AL21" s="4">
        <v>13683.234</v>
      </c>
      <c r="AM21" s="4">
        <v>14102.428</v>
      </c>
      <c r="AN21" s="4">
        <v>13738.716</v>
      </c>
      <c r="AO21" s="4">
        <v>14800.398999999999</v>
      </c>
      <c r="AP21" s="4">
        <v>14056.154</v>
      </c>
      <c r="AQ21" s="4">
        <v>14280.720000000001</v>
      </c>
      <c r="AR21" s="4">
        <v>15234.917999999998</v>
      </c>
      <c r="AS21" s="4">
        <v>14572.565000000001</v>
      </c>
      <c r="AT21" s="4">
        <v>14997.883999999998</v>
      </c>
      <c r="AU21" s="4">
        <v>14705.76</v>
      </c>
      <c r="AV21" s="4">
        <v>14287.322</v>
      </c>
      <c r="AW21" s="4">
        <v>14950.794</v>
      </c>
      <c r="AX21" s="4">
        <v>15111.857999999998</v>
      </c>
      <c r="AY21" s="4">
        <v>15219.539999999999</v>
      </c>
      <c r="AZ21" s="4">
        <v>15373.5</v>
      </c>
      <c r="BA21" s="4">
        <v>15416.336000000001</v>
      </c>
      <c r="BB21" s="4">
        <v>15406.361000000001</v>
      </c>
      <c r="BC21" s="4">
        <v>15863.418000000001</v>
      </c>
      <c r="BD21" s="4">
        <v>292861.22600000002</v>
      </c>
    </row>
    <row r="22" spans="1:56" x14ac:dyDescent="0.25">
      <c r="A22" s="1" t="s">
        <v>33</v>
      </c>
      <c r="B22" s="1" t="s">
        <v>41</v>
      </c>
      <c r="C22" s="1" t="s">
        <v>35</v>
      </c>
      <c r="D22" s="1" t="s">
        <v>36</v>
      </c>
      <c r="E22" s="2">
        <v>42736</v>
      </c>
      <c r="F22" s="1">
        <v>16</v>
      </c>
      <c r="G22" s="1">
        <v>3162.799</v>
      </c>
      <c r="I22" s="1" t="s">
        <v>33</v>
      </c>
      <c r="J22" s="1" t="s">
        <v>42</v>
      </c>
      <c r="K22" s="1" t="s">
        <v>35</v>
      </c>
      <c r="L22" s="1" t="s">
        <v>36</v>
      </c>
      <c r="M22" s="2">
        <v>42736</v>
      </c>
      <c r="N22" s="1">
        <v>16</v>
      </c>
      <c r="O22" s="1">
        <v>8523.3960000000006</v>
      </c>
      <c r="Q22" s="1" t="s">
        <v>33</v>
      </c>
      <c r="R22" s="1" t="s">
        <v>43</v>
      </c>
      <c r="S22" s="1" t="s">
        <v>35</v>
      </c>
      <c r="T22" s="1" t="s">
        <v>36</v>
      </c>
      <c r="U22" s="2">
        <v>42736</v>
      </c>
      <c r="V22" s="1">
        <v>16</v>
      </c>
      <c r="W22" s="1">
        <v>2329.1909999999998</v>
      </c>
      <c r="Y22" s="2">
        <f t="shared" si="0"/>
        <v>42736</v>
      </c>
      <c r="Z22" s="1">
        <f t="shared" si="1"/>
        <v>16</v>
      </c>
      <c r="AA22" s="10">
        <f t="shared" si="2"/>
        <v>14015.385999999999</v>
      </c>
      <c r="AI22" s="3">
        <v>14</v>
      </c>
      <c r="AJ22" s="4">
        <v>13491.399000000001</v>
      </c>
      <c r="AK22" s="4">
        <v>14251.249</v>
      </c>
      <c r="AL22" s="4">
        <v>14092.54</v>
      </c>
      <c r="AM22" s="4">
        <v>13862.406000000001</v>
      </c>
      <c r="AN22" s="4">
        <v>14394.421</v>
      </c>
      <c r="AO22" s="4">
        <v>13543.402000000002</v>
      </c>
      <c r="AP22" s="4">
        <v>14474.240999999998</v>
      </c>
      <c r="AQ22" s="4">
        <v>14551.453999999998</v>
      </c>
      <c r="AR22" s="4">
        <v>13840.86</v>
      </c>
      <c r="AS22" s="4">
        <v>14695.616000000002</v>
      </c>
      <c r="AT22" s="4">
        <v>14480.324000000001</v>
      </c>
      <c r="AU22" s="4">
        <v>14988.036</v>
      </c>
      <c r="AV22" s="4">
        <v>15522.863000000001</v>
      </c>
      <c r="AW22" s="4">
        <v>15010.714</v>
      </c>
      <c r="AX22" s="4">
        <v>15087.125</v>
      </c>
      <c r="AY22" s="4">
        <v>15190.210999999999</v>
      </c>
      <c r="AZ22" s="4">
        <v>15137.678</v>
      </c>
      <c r="BA22" s="4">
        <v>15216.588000000002</v>
      </c>
      <c r="BB22" s="4">
        <v>15320.905999999999</v>
      </c>
      <c r="BC22" s="4">
        <v>15110.590999999999</v>
      </c>
      <c r="BD22" s="4">
        <v>292262.62400000001</v>
      </c>
    </row>
    <row r="23" spans="1:56" x14ac:dyDescent="0.25">
      <c r="A23" s="1" t="s">
        <v>33</v>
      </c>
      <c r="B23" s="1" t="s">
        <v>41</v>
      </c>
      <c r="C23" s="1" t="s">
        <v>35</v>
      </c>
      <c r="D23" s="1" t="s">
        <v>36</v>
      </c>
      <c r="E23" s="2">
        <v>42736</v>
      </c>
      <c r="F23" s="1">
        <v>17</v>
      </c>
      <c r="G23" s="1">
        <v>3082.66</v>
      </c>
      <c r="I23" s="1" t="s">
        <v>33</v>
      </c>
      <c r="J23" s="1" t="s">
        <v>42</v>
      </c>
      <c r="K23" s="1" t="s">
        <v>35</v>
      </c>
      <c r="L23" s="1" t="s">
        <v>36</v>
      </c>
      <c r="M23" s="2">
        <v>42736</v>
      </c>
      <c r="N23" s="1">
        <v>17</v>
      </c>
      <c r="O23" s="1">
        <v>8060.6130000000003</v>
      </c>
      <c r="Q23" s="1" t="s">
        <v>33</v>
      </c>
      <c r="R23" s="1" t="s">
        <v>43</v>
      </c>
      <c r="S23" s="1" t="s">
        <v>35</v>
      </c>
      <c r="T23" s="1" t="s">
        <v>36</v>
      </c>
      <c r="U23" s="2">
        <v>42736</v>
      </c>
      <c r="V23" s="1">
        <v>17</v>
      </c>
      <c r="W23" s="1">
        <v>2204.2559999999999</v>
      </c>
      <c r="Y23" s="2">
        <f t="shared" si="0"/>
        <v>42736</v>
      </c>
      <c r="Z23" s="1">
        <f t="shared" si="1"/>
        <v>17</v>
      </c>
      <c r="AA23" s="10">
        <f t="shared" si="2"/>
        <v>13347.529</v>
      </c>
      <c r="AI23" s="3">
        <v>15</v>
      </c>
      <c r="AJ23" s="4">
        <v>13266.159</v>
      </c>
      <c r="AK23" s="4">
        <v>13494.317999999999</v>
      </c>
      <c r="AL23" s="4">
        <v>13818.060000000001</v>
      </c>
      <c r="AM23" s="4">
        <v>14062.567999999999</v>
      </c>
      <c r="AN23" s="4">
        <v>13840.853999999999</v>
      </c>
      <c r="AO23" s="4">
        <v>13864.598</v>
      </c>
      <c r="AP23" s="4">
        <v>14208.201999999999</v>
      </c>
      <c r="AQ23" s="4">
        <v>14487.907999999999</v>
      </c>
      <c r="AR23" s="4">
        <v>14970.435000000001</v>
      </c>
      <c r="AS23" s="4">
        <v>14390.706</v>
      </c>
      <c r="AT23" s="4">
        <v>14659.489000000001</v>
      </c>
      <c r="AU23" s="4">
        <v>14986.382999999998</v>
      </c>
      <c r="AV23" s="4">
        <v>14828.552</v>
      </c>
      <c r="AW23" s="4">
        <v>15001.998000000001</v>
      </c>
      <c r="AX23" s="4">
        <v>15257.819</v>
      </c>
      <c r="AY23" s="4">
        <v>15225.632</v>
      </c>
      <c r="AZ23" s="4">
        <v>15436.877999999999</v>
      </c>
      <c r="BA23" s="4">
        <v>15546.100999999999</v>
      </c>
      <c r="BB23" s="4">
        <v>15319.147999999999</v>
      </c>
      <c r="BC23" s="4">
        <v>15519.255999999999</v>
      </c>
      <c r="BD23" s="4">
        <v>292185.06399999995</v>
      </c>
    </row>
    <row r="24" spans="1:56" x14ac:dyDescent="0.25">
      <c r="A24" s="1" t="s">
        <v>33</v>
      </c>
      <c r="B24" s="1" t="s">
        <v>41</v>
      </c>
      <c r="C24" s="1" t="s">
        <v>35</v>
      </c>
      <c r="D24" s="1" t="s">
        <v>36</v>
      </c>
      <c r="E24" s="2">
        <v>42736</v>
      </c>
      <c r="F24" s="1">
        <v>18</v>
      </c>
      <c r="G24" s="1">
        <v>3140.855</v>
      </c>
      <c r="I24" s="1" t="s">
        <v>33</v>
      </c>
      <c r="J24" s="1" t="s">
        <v>42</v>
      </c>
      <c r="K24" s="1" t="s">
        <v>35</v>
      </c>
      <c r="L24" s="1" t="s">
        <v>36</v>
      </c>
      <c r="M24" s="2">
        <v>42736</v>
      </c>
      <c r="N24" s="1">
        <v>18</v>
      </c>
      <c r="O24" s="1">
        <v>8476.8269999999993</v>
      </c>
      <c r="Q24" s="1" t="s">
        <v>33</v>
      </c>
      <c r="R24" s="1" t="s">
        <v>43</v>
      </c>
      <c r="S24" s="1" t="s">
        <v>35</v>
      </c>
      <c r="T24" s="1" t="s">
        <v>36</v>
      </c>
      <c r="U24" s="2">
        <v>42736</v>
      </c>
      <c r="V24" s="1">
        <v>18</v>
      </c>
      <c r="W24" s="1">
        <v>2316.335</v>
      </c>
      <c r="Y24" s="2">
        <f t="shared" si="0"/>
        <v>42736</v>
      </c>
      <c r="Z24" s="1">
        <f t="shared" si="1"/>
        <v>18</v>
      </c>
      <c r="AA24" s="10">
        <f t="shared" si="2"/>
        <v>13934.017</v>
      </c>
      <c r="AI24" s="3">
        <v>16</v>
      </c>
      <c r="AJ24" s="4">
        <v>14015.385999999999</v>
      </c>
      <c r="AK24" s="4">
        <v>14026.105</v>
      </c>
      <c r="AL24" s="4">
        <v>13957.715</v>
      </c>
      <c r="AM24" s="4">
        <v>13902.267</v>
      </c>
      <c r="AN24" s="4">
        <v>14292.282999999999</v>
      </c>
      <c r="AO24" s="4">
        <v>14479.203</v>
      </c>
      <c r="AP24" s="4">
        <v>14322.192999999999</v>
      </c>
      <c r="AQ24" s="4">
        <v>14344.264999999999</v>
      </c>
      <c r="AR24" s="4">
        <v>14105.342000000001</v>
      </c>
      <c r="AS24" s="4">
        <v>14877.474999999999</v>
      </c>
      <c r="AT24" s="4">
        <v>14818.72</v>
      </c>
      <c r="AU24" s="4">
        <v>14707.412</v>
      </c>
      <c r="AV24" s="4">
        <v>14981.632000000001</v>
      </c>
      <c r="AW24" s="4">
        <v>14959.507999999998</v>
      </c>
      <c r="AX24" s="4">
        <v>14941.165000000001</v>
      </c>
      <c r="AY24" s="4">
        <v>15184.119999999999</v>
      </c>
      <c r="AZ24" s="4">
        <v>15074.301000000001</v>
      </c>
      <c r="BA24" s="4">
        <v>15086.825000000001</v>
      </c>
      <c r="BB24" s="4">
        <v>15408.118999999999</v>
      </c>
      <c r="BC24" s="4">
        <v>15454.753000000001</v>
      </c>
      <c r="BD24" s="4">
        <v>292938.78900000005</v>
      </c>
    </row>
    <row r="25" spans="1:56" x14ac:dyDescent="0.25">
      <c r="A25" s="1" t="s">
        <v>33</v>
      </c>
      <c r="B25" s="1" t="s">
        <v>41</v>
      </c>
      <c r="C25" s="1" t="s">
        <v>35</v>
      </c>
      <c r="D25" s="1" t="s">
        <v>36</v>
      </c>
      <c r="E25" s="2">
        <v>42736</v>
      </c>
      <c r="F25" s="1">
        <v>19</v>
      </c>
      <c r="G25" s="1">
        <v>3128.462</v>
      </c>
      <c r="I25" s="1" t="s">
        <v>33</v>
      </c>
      <c r="J25" s="1" t="s">
        <v>42</v>
      </c>
      <c r="K25" s="1" t="s">
        <v>35</v>
      </c>
      <c r="L25" s="1" t="s">
        <v>36</v>
      </c>
      <c r="M25" s="2">
        <v>42736</v>
      </c>
      <c r="N25" s="1">
        <v>19</v>
      </c>
      <c r="O25" s="1">
        <v>8434.8739999999998</v>
      </c>
      <c r="Q25" s="1" t="s">
        <v>33</v>
      </c>
      <c r="R25" s="1" t="s">
        <v>43</v>
      </c>
      <c r="S25" s="1" t="s">
        <v>35</v>
      </c>
      <c r="T25" s="1" t="s">
        <v>36</v>
      </c>
      <c r="U25" s="2">
        <v>42736</v>
      </c>
      <c r="V25" s="1">
        <v>19</v>
      </c>
      <c r="W25" s="1">
        <v>2306.31</v>
      </c>
      <c r="Y25" s="2">
        <f t="shared" si="0"/>
        <v>42736</v>
      </c>
      <c r="Z25" s="1">
        <f t="shared" si="1"/>
        <v>19</v>
      </c>
      <c r="AA25" s="10">
        <f t="shared" si="2"/>
        <v>13869.645999999999</v>
      </c>
      <c r="AI25" s="3">
        <v>17</v>
      </c>
      <c r="AJ25" s="4">
        <v>13347.529</v>
      </c>
      <c r="AK25" s="4">
        <v>13599.848999999998</v>
      </c>
      <c r="AL25" s="4">
        <v>13745.962</v>
      </c>
      <c r="AM25" s="4">
        <v>13945.880000000001</v>
      </c>
      <c r="AN25" s="4">
        <v>14130.758</v>
      </c>
      <c r="AO25" s="4">
        <v>14005.838000000002</v>
      </c>
      <c r="AP25" s="4">
        <v>14446.285</v>
      </c>
      <c r="AQ25" s="4">
        <v>14874.163</v>
      </c>
      <c r="AR25" s="4">
        <v>14593.720000000001</v>
      </c>
      <c r="AS25" s="4">
        <v>14587.144</v>
      </c>
      <c r="AT25" s="4">
        <v>14541.767</v>
      </c>
      <c r="AU25" s="4">
        <v>14924.866</v>
      </c>
      <c r="AV25" s="4">
        <v>14912.780999999999</v>
      </c>
      <c r="AW25" s="4">
        <v>15097.402</v>
      </c>
      <c r="AX25" s="4">
        <v>14925.856</v>
      </c>
      <c r="AY25" s="4">
        <v>15429.057999999999</v>
      </c>
      <c r="AZ25" s="4">
        <v>15015.139000000001</v>
      </c>
      <c r="BA25" s="4">
        <v>15735.272000000001</v>
      </c>
      <c r="BB25" s="4">
        <v>15654.505999999999</v>
      </c>
      <c r="BC25" s="4">
        <v>15875.175000000001</v>
      </c>
      <c r="BD25" s="4">
        <v>293388.95</v>
      </c>
    </row>
    <row r="26" spans="1:56" x14ac:dyDescent="0.25">
      <c r="A26" s="1" t="s">
        <v>33</v>
      </c>
      <c r="B26" s="1" t="s">
        <v>41</v>
      </c>
      <c r="C26" s="1" t="s">
        <v>35</v>
      </c>
      <c r="D26" s="1" t="s">
        <v>36</v>
      </c>
      <c r="E26" s="2">
        <v>42736</v>
      </c>
      <c r="F26" s="1">
        <v>20</v>
      </c>
      <c r="G26" s="1">
        <v>3095.0529999999999</v>
      </c>
      <c r="I26" s="1" t="s">
        <v>33</v>
      </c>
      <c r="J26" s="1" t="s">
        <v>42</v>
      </c>
      <c r="K26" s="1" t="s">
        <v>35</v>
      </c>
      <c r="L26" s="1" t="s">
        <v>36</v>
      </c>
      <c r="M26" s="2">
        <v>42736</v>
      </c>
      <c r="N26" s="1">
        <v>20</v>
      </c>
      <c r="O26" s="1">
        <v>8102.5649999999996</v>
      </c>
      <c r="Q26" s="1" t="s">
        <v>33</v>
      </c>
      <c r="R26" s="1" t="s">
        <v>43</v>
      </c>
      <c r="S26" s="1" t="s">
        <v>35</v>
      </c>
      <c r="T26" s="1" t="s">
        <v>36</v>
      </c>
      <c r="U26" s="2">
        <v>42736</v>
      </c>
      <c r="V26" s="1">
        <v>20</v>
      </c>
      <c r="W26" s="1">
        <v>2214.2809999999999</v>
      </c>
      <c r="Y26" s="2">
        <f t="shared" si="0"/>
        <v>42736</v>
      </c>
      <c r="Z26" s="1">
        <f t="shared" si="1"/>
        <v>20</v>
      </c>
      <c r="AA26" s="10">
        <f t="shared" si="2"/>
        <v>13411.898999999998</v>
      </c>
      <c r="AI26" s="3">
        <v>18</v>
      </c>
      <c r="AJ26" s="4">
        <v>13934.017</v>
      </c>
      <c r="AK26" s="4">
        <v>13920.573</v>
      </c>
      <c r="AL26" s="4">
        <v>14029.814</v>
      </c>
      <c r="AM26" s="4">
        <v>14018.953</v>
      </c>
      <c r="AN26" s="4">
        <v>14002.378000000001</v>
      </c>
      <c r="AO26" s="4">
        <v>14337.964999999998</v>
      </c>
      <c r="AP26" s="4">
        <v>14084.11</v>
      </c>
      <c r="AQ26" s="4">
        <v>13958.010000000002</v>
      </c>
      <c r="AR26" s="4">
        <v>14482.058000000001</v>
      </c>
      <c r="AS26" s="4">
        <v>14681.036</v>
      </c>
      <c r="AT26" s="4">
        <v>14936.441999999999</v>
      </c>
      <c r="AU26" s="4">
        <v>14768.929999999998</v>
      </c>
      <c r="AV26" s="4">
        <v>14897.403</v>
      </c>
      <c r="AW26" s="4">
        <v>14864.106000000002</v>
      </c>
      <c r="AX26" s="4">
        <v>15273.129000000001</v>
      </c>
      <c r="AY26" s="4">
        <v>14980.696</v>
      </c>
      <c r="AZ26" s="4">
        <v>15496.039000000001</v>
      </c>
      <c r="BA26" s="4">
        <v>14897.654</v>
      </c>
      <c r="BB26" s="4">
        <v>15072.761999999999</v>
      </c>
      <c r="BC26" s="4">
        <v>15098.835999999999</v>
      </c>
      <c r="BD26" s="4">
        <v>291734.91100000002</v>
      </c>
    </row>
    <row r="27" spans="1:56" x14ac:dyDescent="0.25">
      <c r="A27" s="1" t="s">
        <v>33</v>
      </c>
      <c r="B27" s="1" t="s">
        <v>41</v>
      </c>
      <c r="C27" s="1" t="s">
        <v>35</v>
      </c>
      <c r="D27" s="1" t="s">
        <v>36</v>
      </c>
      <c r="E27" s="2">
        <v>42736</v>
      </c>
      <c r="F27" s="1">
        <v>21</v>
      </c>
      <c r="G27" s="1">
        <v>3136.694</v>
      </c>
      <c r="I27" s="1" t="s">
        <v>33</v>
      </c>
      <c r="J27" s="1" t="s">
        <v>42</v>
      </c>
      <c r="K27" s="1" t="s">
        <v>35</v>
      </c>
      <c r="L27" s="1" t="s">
        <v>36</v>
      </c>
      <c r="M27" s="2">
        <v>42736</v>
      </c>
      <c r="N27" s="1">
        <v>21</v>
      </c>
      <c r="O27" s="1">
        <v>8452.6380000000008</v>
      </c>
      <c r="Q27" s="1" t="s">
        <v>33</v>
      </c>
      <c r="R27" s="1" t="s">
        <v>43</v>
      </c>
      <c r="S27" s="1" t="s">
        <v>35</v>
      </c>
      <c r="T27" s="1" t="s">
        <v>36</v>
      </c>
      <c r="U27" s="2">
        <v>42736</v>
      </c>
      <c r="V27" s="1">
        <v>21</v>
      </c>
      <c r="W27" s="1">
        <v>2311.9340000000002</v>
      </c>
      <c r="Y27" s="2">
        <f t="shared" si="0"/>
        <v>42736</v>
      </c>
      <c r="Z27" s="1">
        <f t="shared" si="1"/>
        <v>21</v>
      </c>
      <c r="AA27" s="10">
        <f t="shared" si="2"/>
        <v>13901.266</v>
      </c>
      <c r="AI27" s="3">
        <v>19</v>
      </c>
      <c r="AJ27" s="4">
        <v>13869.645999999999</v>
      </c>
      <c r="AK27" s="4">
        <v>14195.057000000001</v>
      </c>
      <c r="AL27" s="4">
        <v>14091.181999999999</v>
      </c>
      <c r="AM27" s="4">
        <v>13727.678</v>
      </c>
      <c r="AN27" s="4">
        <v>14275.094999999999</v>
      </c>
      <c r="AO27" s="4">
        <v>13924.198</v>
      </c>
      <c r="AP27" s="4">
        <v>14131.813</v>
      </c>
      <c r="AQ27" s="4">
        <v>14278.064000000002</v>
      </c>
      <c r="AR27" s="4">
        <v>14552.954</v>
      </c>
      <c r="AS27" s="4">
        <v>14522.152</v>
      </c>
      <c r="AT27" s="4">
        <v>14960.715</v>
      </c>
      <c r="AU27" s="4">
        <v>14491.716</v>
      </c>
      <c r="AV27" s="4">
        <v>15452.254999999999</v>
      </c>
      <c r="AW27" s="4">
        <v>15028.174000000001</v>
      </c>
      <c r="AX27" s="4">
        <v>15530.544</v>
      </c>
      <c r="AY27" s="4">
        <v>15527.971</v>
      </c>
      <c r="AZ27" s="4">
        <v>14974.920999999998</v>
      </c>
      <c r="BA27" s="4">
        <v>15434.58</v>
      </c>
      <c r="BB27" s="4">
        <v>14836.946999999998</v>
      </c>
      <c r="BC27" s="4">
        <v>15018.248</v>
      </c>
      <c r="BD27" s="4">
        <v>292823.90999999997</v>
      </c>
    </row>
    <row r="28" spans="1:56" x14ac:dyDescent="0.25">
      <c r="A28" s="1" t="s">
        <v>33</v>
      </c>
      <c r="B28" s="1" t="s">
        <v>41</v>
      </c>
      <c r="C28" s="1" t="s">
        <v>35</v>
      </c>
      <c r="D28" s="1" t="s">
        <v>36</v>
      </c>
      <c r="E28" s="2">
        <v>42736</v>
      </c>
      <c r="F28" s="1">
        <v>22</v>
      </c>
      <c r="G28" s="1">
        <v>3086.8209999999999</v>
      </c>
      <c r="I28" s="1" t="s">
        <v>33</v>
      </c>
      <c r="J28" s="1" t="s">
        <v>42</v>
      </c>
      <c r="K28" s="1" t="s">
        <v>35</v>
      </c>
      <c r="L28" s="1" t="s">
        <v>36</v>
      </c>
      <c r="M28" s="2">
        <v>42736</v>
      </c>
      <c r="N28" s="1">
        <v>22</v>
      </c>
      <c r="O28" s="1">
        <v>8084.8019999999997</v>
      </c>
      <c r="Q28" s="1" t="s">
        <v>33</v>
      </c>
      <c r="R28" s="1" t="s">
        <v>43</v>
      </c>
      <c r="S28" s="1" t="s">
        <v>35</v>
      </c>
      <c r="T28" s="1" t="s">
        <v>36</v>
      </c>
      <c r="U28" s="2">
        <v>42736</v>
      </c>
      <c r="V28" s="1">
        <v>22</v>
      </c>
      <c r="W28" s="1">
        <v>2208.6559999999999</v>
      </c>
      <c r="Y28" s="2">
        <f t="shared" si="0"/>
        <v>42736</v>
      </c>
      <c r="Z28" s="1">
        <f t="shared" si="1"/>
        <v>22</v>
      </c>
      <c r="AA28" s="10">
        <f t="shared" si="2"/>
        <v>13380.278999999999</v>
      </c>
      <c r="AI28" s="3">
        <v>20</v>
      </c>
      <c r="AJ28" s="4">
        <v>13411.898999999998</v>
      </c>
      <c r="AK28" s="4">
        <v>13325.366000000002</v>
      </c>
      <c r="AL28" s="4">
        <v>13684.594000000001</v>
      </c>
      <c r="AM28" s="4">
        <v>14237.156000000001</v>
      </c>
      <c r="AN28" s="4">
        <v>13858.041000000001</v>
      </c>
      <c r="AO28" s="4">
        <v>14419.605</v>
      </c>
      <c r="AP28" s="4">
        <v>14398.582</v>
      </c>
      <c r="AQ28" s="4">
        <v>14554.108</v>
      </c>
      <c r="AR28" s="4">
        <v>14522.822999999999</v>
      </c>
      <c r="AS28" s="4">
        <v>14746.028</v>
      </c>
      <c r="AT28" s="4">
        <v>14517.494000000001</v>
      </c>
      <c r="AU28" s="4">
        <v>15202.079</v>
      </c>
      <c r="AV28" s="4">
        <v>14357.928</v>
      </c>
      <c r="AW28" s="4">
        <v>14933.333000000001</v>
      </c>
      <c r="AX28" s="4">
        <v>14668.439</v>
      </c>
      <c r="AY28" s="4">
        <v>14881.781999999999</v>
      </c>
      <c r="AZ28" s="4">
        <v>15536.255999999999</v>
      </c>
      <c r="BA28" s="4">
        <v>15198.346</v>
      </c>
      <c r="BB28" s="4">
        <v>15890.321</v>
      </c>
      <c r="BC28" s="4">
        <v>15955.761</v>
      </c>
      <c r="BD28" s="4">
        <v>292299.94099999999</v>
      </c>
    </row>
    <row r="29" spans="1:56" x14ac:dyDescent="0.25">
      <c r="A29" s="1" t="s">
        <v>33</v>
      </c>
      <c r="B29" s="1" t="s">
        <v>41</v>
      </c>
      <c r="C29" s="1" t="s">
        <v>35</v>
      </c>
      <c r="D29" s="1" t="s">
        <v>36</v>
      </c>
      <c r="E29" s="2">
        <v>42736</v>
      </c>
      <c r="F29" s="1">
        <v>23</v>
      </c>
      <c r="G29" s="1">
        <v>3073.9639999999999</v>
      </c>
      <c r="I29" s="1" t="s">
        <v>33</v>
      </c>
      <c r="J29" s="1" t="s">
        <v>42</v>
      </c>
      <c r="K29" s="1" t="s">
        <v>35</v>
      </c>
      <c r="L29" s="1" t="s">
        <v>36</v>
      </c>
      <c r="M29" s="2">
        <v>42736</v>
      </c>
      <c r="N29" s="1">
        <v>23</v>
      </c>
      <c r="O29" s="1">
        <v>8121.5959999999995</v>
      </c>
      <c r="Q29" s="1" t="s">
        <v>33</v>
      </c>
      <c r="R29" s="1" t="s">
        <v>43</v>
      </c>
      <c r="S29" s="1" t="s">
        <v>35</v>
      </c>
      <c r="T29" s="1" t="s">
        <v>36</v>
      </c>
      <c r="U29" s="2">
        <v>42736</v>
      </c>
      <c r="V29" s="1">
        <v>23</v>
      </c>
      <c r="W29" s="1">
        <v>2221.0360000000001</v>
      </c>
      <c r="Y29" s="2">
        <f t="shared" si="0"/>
        <v>42736</v>
      </c>
      <c r="Z29" s="1">
        <f t="shared" si="1"/>
        <v>23</v>
      </c>
      <c r="AA29" s="10">
        <f t="shared" si="2"/>
        <v>13416.596</v>
      </c>
      <c r="AI29" s="3">
        <v>21</v>
      </c>
      <c r="AJ29" s="4">
        <v>13901.266</v>
      </c>
      <c r="AK29" s="4">
        <v>13766.454000000002</v>
      </c>
      <c r="AL29" s="4">
        <v>14258.253999999999</v>
      </c>
      <c r="AM29" s="4">
        <v>14247.550999999999</v>
      </c>
      <c r="AN29" s="4">
        <v>13477.409</v>
      </c>
      <c r="AO29" s="4">
        <v>14065.793000000001</v>
      </c>
      <c r="AP29" s="4">
        <v>14587.981</v>
      </c>
      <c r="AQ29" s="4">
        <v>14583.223</v>
      </c>
      <c r="AR29" s="4">
        <v>14879.92</v>
      </c>
      <c r="AS29" s="4">
        <v>14434.543</v>
      </c>
      <c r="AT29" s="4">
        <v>14268.732</v>
      </c>
      <c r="AU29" s="4">
        <v>14536.447</v>
      </c>
      <c r="AV29" s="4">
        <v>15217.28</v>
      </c>
      <c r="AW29" s="4">
        <v>14861.822</v>
      </c>
      <c r="AX29" s="4">
        <v>15334.610000000002</v>
      </c>
      <c r="AY29" s="4">
        <v>14988.269</v>
      </c>
      <c r="AZ29" s="4">
        <v>15457.69</v>
      </c>
      <c r="BA29" s="4">
        <v>15451.958000000001</v>
      </c>
      <c r="BB29" s="4">
        <v>15382.072999999999</v>
      </c>
      <c r="BC29" s="4">
        <v>15073.183000000001</v>
      </c>
      <c r="BD29" s="4">
        <v>292774.45799999998</v>
      </c>
    </row>
    <row r="30" spans="1:56" x14ac:dyDescent="0.25">
      <c r="A30" s="1" t="s">
        <v>33</v>
      </c>
      <c r="B30" s="1" t="s">
        <v>41</v>
      </c>
      <c r="C30" s="1" t="s">
        <v>35</v>
      </c>
      <c r="D30" s="1" t="s">
        <v>36</v>
      </c>
      <c r="E30" s="2">
        <v>42736</v>
      </c>
      <c r="F30" s="1">
        <v>24</v>
      </c>
      <c r="G30" s="1">
        <v>3149.5509999999999</v>
      </c>
      <c r="I30" s="1" t="s">
        <v>33</v>
      </c>
      <c r="J30" s="1" t="s">
        <v>42</v>
      </c>
      <c r="K30" s="1" t="s">
        <v>35</v>
      </c>
      <c r="L30" s="1" t="s">
        <v>36</v>
      </c>
      <c r="M30" s="2">
        <v>42736</v>
      </c>
      <c r="N30" s="1">
        <v>24</v>
      </c>
      <c r="O30" s="1">
        <v>8415.8430000000008</v>
      </c>
      <c r="Q30" s="1" t="s">
        <v>33</v>
      </c>
      <c r="R30" s="1" t="s">
        <v>43</v>
      </c>
      <c r="S30" s="1" t="s">
        <v>35</v>
      </c>
      <c r="T30" s="1" t="s">
        <v>36</v>
      </c>
      <c r="U30" s="2">
        <v>42736</v>
      </c>
      <c r="V30" s="1">
        <v>24</v>
      </c>
      <c r="W30" s="1">
        <v>2299.5540000000001</v>
      </c>
      <c r="Y30" s="2">
        <f t="shared" si="0"/>
        <v>42736</v>
      </c>
      <c r="Z30" s="1">
        <f t="shared" si="1"/>
        <v>24</v>
      </c>
      <c r="AA30" s="10">
        <f t="shared" si="2"/>
        <v>13864.948</v>
      </c>
      <c r="AI30" s="3">
        <v>22</v>
      </c>
      <c r="AJ30" s="4">
        <v>13380.278999999999</v>
      </c>
      <c r="AK30" s="4">
        <v>13753.969000000001</v>
      </c>
      <c r="AL30" s="4">
        <v>13517.522000000001</v>
      </c>
      <c r="AM30" s="4">
        <v>13717.282999999999</v>
      </c>
      <c r="AN30" s="4">
        <v>14655.725999999999</v>
      </c>
      <c r="AO30" s="4">
        <v>14278.009999999998</v>
      </c>
      <c r="AP30" s="4">
        <v>13942.414999999999</v>
      </c>
      <c r="AQ30" s="4">
        <v>14248.948</v>
      </c>
      <c r="AR30" s="4">
        <v>14195.857</v>
      </c>
      <c r="AS30" s="4">
        <v>14833.637999999999</v>
      </c>
      <c r="AT30" s="4">
        <v>15209.477000000001</v>
      </c>
      <c r="AU30" s="4">
        <v>15157.348000000002</v>
      </c>
      <c r="AV30" s="4">
        <v>14592.903999999999</v>
      </c>
      <c r="AW30" s="4">
        <v>15099.684999999999</v>
      </c>
      <c r="AX30" s="4">
        <v>14864.375</v>
      </c>
      <c r="AY30" s="4">
        <v>15421.484000000002</v>
      </c>
      <c r="AZ30" s="4">
        <v>15053.488000000001</v>
      </c>
      <c r="BA30" s="4">
        <v>15180.965000000002</v>
      </c>
      <c r="BB30" s="4">
        <v>15345.195</v>
      </c>
      <c r="BC30" s="4">
        <v>15900.825000000001</v>
      </c>
      <c r="BD30" s="4">
        <v>292349.39300000004</v>
      </c>
    </row>
    <row r="31" spans="1:56" x14ac:dyDescent="0.25">
      <c r="A31" s="1" t="s">
        <v>33</v>
      </c>
      <c r="B31" s="1" t="s">
        <v>41</v>
      </c>
      <c r="C31" s="1" t="s">
        <v>35</v>
      </c>
      <c r="D31" s="1" t="s">
        <v>36</v>
      </c>
      <c r="E31" s="2">
        <v>42736</v>
      </c>
      <c r="F31" s="1">
        <v>25</v>
      </c>
      <c r="G31" s="1">
        <v>3118.5770000000002</v>
      </c>
      <c r="I31" s="1" t="s">
        <v>33</v>
      </c>
      <c r="J31" s="1" t="s">
        <v>42</v>
      </c>
      <c r="K31" s="1" t="s">
        <v>35</v>
      </c>
      <c r="L31" s="1" t="s">
        <v>36</v>
      </c>
      <c r="M31" s="2">
        <v>42736</v>
      </c>
      <c r="N31" s="1">
        <v>25</v>
      </c>
      <c r="O31" s="1">
        <v>8284.0789999999997</v>
      </c>
      <c r="Q31" s="1" t="s">
        <v>33</v>
      </c>
      <c r="R31" s="1" t="s">
        <v>43</v>
      </c>
      <c r="S31" s="1" t="s">
        <v>35</v>
      </c>
      <c r="T31" s="1" t="s">
        <v>36</v>
      </c>
      <c r="U31" s="2">
        <v>42736</v>
      </c>
      <c r="V31" s="1">
        <v>25</v>
      </c>
      <c r="W31" s="1">
        <v>2264.502</v>
      </c>
      <c r="Y31" s="2">
        <f t="shared" si="0"/>
        <v>42736</v>
      </c>
      <c r="Z31" s="1">
        <f t="shared" si="1"/>
        <v>25</v>
      </c>
      <c r="AA31" s="10">
        <f t="shared" si="2"/>
        <v>13667.157999999999</v>
      </c>
      <c r="AI31" s="3">
        <v>23</v>
      </c>
      <c r="AJ31" s="4">
        <v>13416.596</v>
      </c>
      <c r="AK31" s="4">
        <v>13776.759</v>
      </c>
      <c r="AL31" s="4">
        <v>14176.896000000001</v>
      </c>
      <c r="AM31" s="4">
        <v>14183.57</v>
      </c>
      <c r="AN31" s="4">
        <v>13946.675999999999</v>
      </c>
      <c r="AO31" s="4">
        <v>14587.204</v>
      </c>
      <c r="AP31" s="4">
        <v>13978.227999999999</v>
      </c>
      <c r="AQ31" s="4">
        <v>14617.989000000001</v>
      </c>
      <c r="AR31" s="4">
        <v>14530.964</v>
      </c>
      <c r="AS31" s="4">
        <v>14519.373</v>
      </c>
      <c r="AT31" s="4">
        <v>14704.985999999999</v>
      </c>
      <c r="AU31" s="4">
        <v>14672.507</v>
      </c>
      <c r="AV31" s="4">
        <v>15310.325000000001</v>
      </c>
      <c r="AW31" s="4">
        <v>15227.856000000002</v>
      </c>
      <c r="AX31" s="4">
        <v>14935.952000000001</v>
      </c>
      <c r="AY31" s="4">
        <v>16108.385000000002</v>
      </c>
      <c r="AZ31" s="4">
        <v>15000.744000000002</v>
      </c>
      <c r="BA31" s="4">
        <v>15592.634</v>
      </c>
      <c r="BB31" s="4">
        <v>15417.692999999999</v>
      </c>
      <c r="BC31" s="4">
        <v>15253.736999999999</v>
      </c>
      <c r="BD31" s="4">
        <v>293959.07400000008</v>
      </c>
    </row>
    <row r="32" spans="1:56" x14ac:dyDescent="0.25">
      <c r="A32" s="1" t="s">
        <v>33</v>
      </c>
      <c r="B32" s="1" t="s">
        <v>41</v>
      </c>
      <c r="C32" s="1" t="s">
        <v>35</v>
      </c>
      <c r="D32" s="1" t="s">
        <v>36</v>
      </c>
      <c r="E32" s="2">
        <v>42736</v>
      </c>
      <c r="F32" s="1">
        <v>26</v>
      </c>
      <c r="G32" s="1">
        <v>3104.9380000000001</v>
      </c>
      <c r="I32" s="1" t="s">
        <v>33</v>
      </c>
      <c r="J32" s="1" t="s">
        <v>42</v>
      </c>
      <c r="K32" s="1" t="s">
        <v>35</v>
      </c>
      <c r="L32" s="1" t="s">
        <v>36</v>
      </c>
      <c r="M32" s="2">
        <v>42736</v>
      </c>
      <c r="N32" s="1">
        <v>26</v>
      </c>
      <c r="O32" s="1">
        <v>8253.3610000000008</v>
      </c>
      <c r="Q32" s="1" t="s">
        <v>33</v>
      </c>
      <c r="R32" s="1" t="s">
        <v>43</v>
      </c>
      <c r="S32" s="1" t="s">
        <v>35</v>
      </c>
      <c r="T32" s="1" t="s">
        <v>36</v>
      </c>
      <c r="U32" s="2">
        <v>42736</v>
      </c>
      <c r="V32" s="1">
        <v>26</v>
      </c>
      <c r="W32" s="1">
        <v>2256.0880000000002</v>
      </c>
      <c r="Y32" s="2">
        <f t="shared" si="0"/>
        <v>42736</v>
      </c>
      <c r="Z32" s="1">
        <f t="shared" si="1"/>
        <v>26</v>
      </c>
      <c r="AA32" s="10">
        <f t="shared" si="2"/>
        <v>13614.387000000001</v>
      </c>
      <c r="AI32" s="3">
        <v>24</v>
      </c>
      <c r="AJ32" s="4">
        <v>13864.948</v>
      </c>
      <c r="AK32" s="4">
        <v>13743.662999999999</v>
      </c>
      <c r="AL32" s="4">
        <v>13598.877999999999</v>
      </c>
      <c r="AM32" s="4">
        <v>13781.263999999999</v>
      </c>
      <c r="AN32" s="4">
        <v>14186.460000000001</v>
      </c>
      <c r="AO32" s="4">
        <v>13756.597</v>
      </c>
      <c r="AP32" s="4">
        <v>14552.167000000001</v>
      </c>
      <c r="AQ32" s="4">
        <v>14214.183000000001</v>
      </c>
      <c r="AR32" s="4">
        <v>14544.814</v>
      </c>
      <c r="AS32" s="4">
        <v>14748.808000000001</v>
      </c>
      <c r="AT32" s="4">
        <v>14773.225</v>
      </c>
      <c r="AU32" s="4">
        <v>15021.288</v>
      </c>
      <c r="AV32" s="4">
        <v>14499.86</v>
      </c>
      <c r="AW32" s="4">
        <v>14733.65</v>
      </c>
      <c r="AX32" s="4">
        <v>15263.031000000001</v>
      </c>
      <c r="AY32" s="4">
        <v>14301.37</v>
      </c>
      <c r="AZ32" s="4">
        <v>15510.434000000001</v>
      </c>
      <c r="BA32" s="4">
        <v>15040.292000000001</v>
      </c>
      <c r="BB32" s="4">
        <v>15309.574999999999</v>
      </c>
      <c r="BC32" s="4">
        <v>15720.274000000001</v>
      </c>
      <c r="BD32" s="4">
        <v>291164.78100000002</v>
      </c>
    </row>
    <row r="33" spans="1:56" x14ac:dyDescent="0.25">
      <c r="A33" s="1" t="s">
        <v>33</v>
      </c>
      <c r="B33" s="1" t="s">
        <v>41</v>
      </c>
      <c r="C33" s="1" t="s">
        <v>35</v>
      </c>
      <c r="D33" s="1" t="s">
        <v>36</v>
      </c>
      <c r="E33" s="2">
        <v>42736</v>
      </c>
      <c r="F33" s="1">
        <v>27</v>
      </c>
      <c r="G33" s="1">
        <v>3094.9479999999999</v>
      </c>
      <c r="I33" s="1" t="s">
        <v>33</v>
      </c>
      <c r="J33" s="1" t="s">
        <v>42</v>
      </c>
      <c r="K33" s="1" t="s">
        <v>35</v>
      </c>
      <c r="L33" s="1" t="s">
        <v>36</v>
      </c>
      <c r="M33" s="2">
        <v>42736</v>
      </c>
      <c r="N33" s="1">
        <v>27</v>
      </c>
      <c r="O33" s="1">
        <v>8239.1810000000005</v>
      </c>
      <c r="Q33" s="1" t="s">
        <v>33</v>
      </c>
      <c r="R33" s="1" t="s">
        <v>43</v>
      </c>
      <c r="S33" s="1" t="s">
        <v>35</v>
      </c>
      <c r="T33" s="1" t="s">
        <v>36</v>
      </c>
      <c r="U33" s="2">
        <v>42736</v>
      </c>
      <c r="V33" s="1">
        <v>27</v>
      </c>
      <c r="W33" s="1">
        <v>2252.36</v>
      </c>
      <c r="Y33" s="2">
        <f t="shared" si="0"/>
        <v>42736</v>
      </c>
      <c r="Z33" s="1">
        <f t="shared" si="1"/>
        <v>27</v>
      </c>
      <c r="AA33" s="10">
        <f t="shared" si="2"/>
        <v>13586.489000000001</v>
      </c>
      <c r="AI33" s="3">
        <v>25</v>
      </c>
      <c r="AJ33" s="4">
        <v>13667.157999999999</v>
      </c>
      <c r="AK33" s="4">
        <v>13788.18</v>
      </c>
      <c r="AL33" s="4">
        <v>14160.074000000001</v>
      </c>
      <c r="AM33" s="4">
        <v>13957.168</v>
      </c>
      <c r="AN33" s="4">
        <v>13923.42</v>
      </c>
      <c r="AO33" s="4">
        <v>14065.231000000002</v>
      </c>
      <c r="AP33" s="4">
        <v>14169.615</v>
      </c>
      <c r="AQ33" s="4">
        <v>14275.651</v>
      </c>
      <c r="AR33" s="4">
        <v>13968.470000000001</v>
      </c>
      <c r="AS33" s="4">
        <v>14534.175000000001</v>
      </c>
      <c r="AT33" s="4">
        <v>15283.251</v>
      </c>
      <c r="AU33" s="4">
        <v>15027.444999999998</v>
      </c>
      <c r="AV33" s="4">
        <v>14839.904999999999</v>
      </c>
      <c r="AW33" s="4">
        <v>14854.911</v>
      </c>
      <c r="AX33" s="4">
        <v>14919.102999999999</v>
      </c>
      <c r="AY33" s="4">
        <v>15443.458000000001</v>
      </c>
      <c r="AZ33" s="4">
        <v>14994.216</v>
      </c>
      <c r="BA33" s="4">
        <v>14885.822</v>
      </c>
      <c r="BB33" s="4">
        <v>15361.016</v>
      </c>
      <c r="BC33" s="4">
        <v>15533.603999999999</v>
      </c>
      <c r="BD33" s="4">
        <v>291651.87299999996</v>
      </c>
    </row>
    <row r="34" spans="1:56" x14ac:dyDescent="0.25">
      <c r="A34" s="1" t="s">
        <v>33</v>
      </c>
      <c r="B34" s="1" t="s">
        <v>41</v>
      </c>
      <c r="C34" s="1" t="s">
        <v>35</v>
      </c>
      <c r="D34" s="1" t="s">
        <v>36</v>
      </c>
      <c r="E34" s="2">
        <v>42736</v>
      </c>
      <c r="F34" s="1">
        <v>28</v>
      </c>
      <c r="G34" s="1">
        <v>3128.567</v>
      </c>
      <c r="I34" s="1" t="s">
        <v>33</v>
      </c>
      <c r="J34" s="1" t="s">
        <v>42</v>
      </c>
      <c r="K34" s="1" t="s">
        <v>35</v>
      </c>
      <c r="L34" s="1" t="s">
        <v>36</v>
      </c>
      <c r="M34" s="2">
        <v>42736</v>
      </c>
      <c r="N34" s="1">
        <v>28</v>
      </c>
      <c r="O34" s="1">
        <v>8298.2579999999998</v>
      </c>
      <c r="Q34" s="1" t="s">
        <v>33</v>
      </c>
      <c r="R34" s="1" t="s">
        <v>43</v>
      </c>
      <c r="S34" s="1" t="s">
        <v>35</v>
      </c>
      <c r="T34" s="1" t="s">
        <v>36</v>
      </c>
      <c r="U34" s="2">
        <v>42736</v>
      </c>
      <c r="V34" s="1">
        <v>28</v>
      </c>
      <c r="W34" s="1">
        <v>2268.23</v>
      </c>
      <c r="Y34" s="2">
        <f t="shared" si="0"/>
        <v>42736</v>
      </c>
      <c r="Z34" s="1">
        <f t="shared" si="1"/>
        <v>28</v>
      </c>
      <c r="AA34" s="10">
        <f t="shared" si="2"/>
        <v>13695.055</v>
      </c>
      <c r="AI34" s="3">
        <v>26</v>
      </c>
      <c r="AJ34" s="4">
        <v>13614.387000000001</v>
      </c>
      <c r="AK34" s="4">
        <v>13732.243</v>
      </c>
      <c r="AL34" s="4">
        <v>13615.701000000001</v>
      </c>
      <c r="AM34" s="4">
        <v>14007.665000000001</v>
      </c>
      <c r="AN34" s="4">
        <v>14209.714</v>
      </c>
      <c r="AO34" s="4">
        <v>14278.571999999998</v>
      </c>
      <c r="AP34" s="4">
        <v>14360.779</v>
      </c>
      <c r="AQ34" s="4">
        <v>14556.521999999999</v>
      </c>
      <c r="AR34" s="4">
        <v>15107.307999999999</v>
      </c>
      <c r="AS34" s="4">
        <v>14734.005000000001</v>
      </c>
      <c r="AT34" s="4">
        <v>14194.956</v>
      </c>
      <c r="AU34" s="4">
        <v>14666.35</v>
      </c>
      <c r="AV34" s="4">
        <v>14970.278999999999</v>
      </c>
      <c r="AW34" s="4">
        <v>15106.595999999998</v>
      </c>
      <c r="AX34" s="4">
        <v>15279.880999999999</v>
      </c>
      <c r="AY34" s="4">
        <v>14966.293999999998</v>
      </c>
      <c r="AZ34" s="4">
        <v>15516.960999999999</v>
      </c>
      <c r="BA34" s="4">
        <v>15747.105</v>
      </c>
      <c r="BB34" s="4">
        <v>15366.250999999998</v>
      </c>
      <c r="BC34" s="4">
        <v>15440.404</v>
      </c>
      <c r="BD34" s="4">
        <v>293471.973</v>
      </c>
    </row>
    <row r="35" spans="1:56" x14ac:dyDescent="0.25">
      <c r="A35" s="1" t="s">
        <v>33</v>
      </c>
      <c r="B35" s="1" t="s">
        <v>41</v>
      </c>
      <c r="C35" s="1" t="s">
        <v>35</v>
      </c>
      <c r="D35" s="1" t="s">
        <v>36</v>
      </c>
      <c r="E35" s="2">
        <v>42736</v>
      </c>
      <c r="F35" s="1">
        <v>29</v>
      </c>
      <c r="G35" s="1">
        <v>3194.1529999999998</v>
      </c>
      <c r="I35" s="1" t="s">
        <v>33</v>
      </c>
      <c r="J35" s="1" t="s">
        <v>42</v>
      </c>
      <c r="K35" s="1" t="s">
        <v>35</v>
      </c>
      <c r="L35" s="1" t="s">
        <v>36</v>
      </c>
      <c r="M35" s="2">
        <v>42736</v>
      </c>
      <c r="N35" s="1">
        <v>29</v>
      </c>
      <c r="O35" s="1">
        <v>8576.1090000000004</v>
      </c>
      <c r="Q35" s="1" t="s">
        <v>33</v>
      </c>
      <c r="R35" s="1" t="s">
        <v>43</v>
      </c>
      <c r="S35" s="1" t="s">
        <v>35</v>
      </c>
      <c r="T35" s="1" t="s">
        <v>36</v>
      </c>
      <c r="U35" s="2">
        <v>42736</v>
      </c>
      <c r="V35" s="1">
        <v>29</v>
      </c>
      <c r="W35" s="1">
        <v>2343.8710000000001</v>
      </c>
      <c r="Y35" s="2">
        <f t="shared" si="0"/>
        <v>42736</v>
      </c>
      <c r="Z35" s="1">
        <f t="shared" si="1"/>
        <v>29</v>
      </c>
      <c r="AA35" s="10">
        <f t="shared" si="2"/>
        <v>14114.133000000002</v>
      </c>
      <c r="AI35" s="3">
        <v>27</v>
      </c>
      <c r="AJ35" s="4">
        <v>13586.489000000001</v>
      </c>
      <c r="AK35" s="4">
        <v>13665.642</v>
      </c>
      <c r="AL35" s="4">
        <v>14011.535</v>
      </c>
      <c r="AM35" s="4">
        <v>14214.186000000002</v>
      </c>
      <c r="AN35" s="4">
        <v>14228.740000000002</v>
      </c>
      <c r="AO35" s="4">
        <v>13934.837000000001</v>
      </c>
      <c r="AP35" s="4">
        <v>13810.645</v>
      </c>
      <c r="AQ35" s="4">
        <v>14379.990000000002</v>
      </c>
      <c r="AR35" s="4">
        <v>14338.396999999997</v>
      </c>
      <c r="AS35" s="4">
        <v>14483.665000000001</v>
      </c>
      <c r="AT35" s="4">
        <v>15162.769</v>
      </c>
      <c r="AU35" s="4">
        <v>15115.652</v>
      </c>
      <c r="AV35" s="4">
        <v>15070.088</v>
      </c>
      <c r="AW35" s="4">
        <v>14903.449000000001</v>
      </c>
      <c r="AX35" s="4">
        <v>15082.748000000001</v>
      </c>
      <c r="AY35" s="4">
        <v>14777.544000000002</v>
      </c>
      <c r="AZ35" s="4">
        <v>14994.984</v>
      </c>
      <c r="BA35" s="4">
        <v>15179.723</v>
      </c>
      <c r="BB35" s="4">
        <v>15760.562</v>
      </c>
      <c r="BC35" s="4">
        <v>15057.666000000001</v>
      </c>
      <c r="BD35" s="4">
        <v>291759.31099999999</v>
      </c>
    </row>
    <row r="36" spans="1:56" x14ac:dyDescent="0.25">
      <c r="A36" s="1" t="s">
        <v>33</v>
      </c>
      <c r="B36" s="1" t="s">
        <v>41</v>
      </c>
      <c r="C36" s="1" t="s">
        <v>35</v>
      </c>
      <c r="D36" s="1" t="s">
        <v>36</v>
      </c>
      <c r="E36" s="2">
        <v>42736</v>
      </c>
      <c r="F36" s="1">
        <v>30</v>
      </c>
      <c r="G36" s="1">
        <v>3029.3620000000001</v>
      </c>
      <c r="I36" s="1" t="s">
        <v>33</v>
      </c>
      <c r="J36" s="1" t="s">
        <v>42</v>
      </c>
      <c r="K36" s="1" t="s">
        <v>35</v>
      </c>
      <c r="L36" s="1" t="s">
        <v>36</v>
      </c>
      <c r="M36" s="2">
        <v>42736</v>
      </c>
      <c r="N36" s="1">
        <v>30</v>
      </c>
      <c r="O36" s="1">
        <v>7961.3310000000001</v>
      </c>
      <c r="Q36" s="1" t="s">
        <v>33</v>
      </c>
      <c r="R36" s="1" t="s">
        <v>43</v>
      </c>
      <c r="S36" s="1" t="s">
        <v>35</v>
      </c>
      <c r="T36" s="1" t="s">
        <v>36</v>
      </c>
      <c r="U36" s="2">
        <v>42736</v>
      </c>
      <c r="V36" s="1">
        <v>30</v>
      </c>
      <c r="W36" s="1">
        <v>2176.7190000000001</v>
      </c>
      <c r="Y36" s="2">
        <f t="shared" si="0"/>
        <v>42736</v>
      </c>
      <c r="Z36" s="1">
        <f t="shared" si="1"/>
        <v>30</v>
      </c>
      <c r="AA36" s="10">
        <f t="shared" si="2"/>
        <v>13167.412</v>
      </c>
      <c r="AI36" s="3">
        <v>28</v>
      </c>
      <c r="AJ36" s="4">
        <v>13695.055</v>
      </c>
      <c r="AK36" s="4">
        <v>13854.78</v>
      </c>
      <c r="AL36" s="4">
        <v>13764.241</v>
      </c>
      <c r="AM36" s="4">
        <v>13750.646999999999</v>
      </c>
      <c r="AN36" s="4">
        <v>13904.395999999999</v>
      </c>
      <c r="AO36" s="4">
        <v>14408.966</v>
      </c>
      <c r="AP36" s="4">
        <v>14719.75</v>
      </c>
      <c r="AQ36" s="4">
        <v>14452.182999999999</v>
      </c>
      <c r="AR36" s="4">
        <v>14737.380000000001</v>
      </c>
      <c r="AS36" s="4">
        <v>14784.515000000001</v>
      </c>
      <c r="AT36" s="4">
        <v>14315.438999999998</v>
      </c>
      <c r="AU36" s="4">
        <v>14578.143</v>
      </c>
      <c r="AV36" s="4">
        <v>14740.094999999999</v>
      </c>
      <c r="AW36" s="4">
        <v>15058.058999999999</v>
      </c>
      <c r="AX36" s="4">
        <v>15116.236000000001</v>
      </c>
      <c r="AY36" s="4">
        <v>15632.209000000001</v>
      </c>
      <c r="AZ36" s="4">
        <v>15516.195</v>
      </c>
      <c r="BA36" s="4">
        <v>15453.203</v>
      </c>
      <c r="BB36" s="4">
        <v>14966.705</v>
      </c>
      <c r="BC36" s="4">
        <v>15916.344000000001</v>
      </c>
      <c r="BD36" s="4">
        <v>293364.54100000003</v>
      </c>
    </row>
    <row r="37" spans="1:56" x14ac:dyDescent="0.25">
      <c r="A37" s="1" t="s">
        <v>33</v>
      </c>
      <c r="B37" s="1" t="s">
        <v>41</v>
      </c>
      <c r="C37" s="1" t="s">
        <v>35</v>
      </c>
      <c r="D37" s="1" t="s">
        <v>36</v>
      </c>
      <c r="E37" s="2">
        <v>42736</v>
      </c>
      <c r="F37" s="1">
        <v>31</v>
      </c>
      <c r="G37" s="1">
        <v>3105.01</v>
      </c>
      <c r="I37" s="1" t="s">
        <v>33</v>
      </c>
      <c r="J37" s="1" t="s">
        <v>42</v>
      </c>
      <c r="K37" s="1" t="s">
        <v>35</v>
      </c>
      <c r="L37" s="1" t="s">
        <v>36</v>
      </c>
      <c r="M37" s="2">
        <v>42736</v>
      </c>
      <c r="N37" s="1">
        <v>31</v>
      </c>
      <c r="O37" s="1">
        <v>8231.15</v>
      </c>
      <c r="Q37" s="1" t="s">
        <v>33</v>
      </c>
      <c r="R37" s="1" t="s">
        <v>43</v>
      </c>
      <c r="S37" s="1" t="s">
        <v>35</v>
      </c>
      <c r="T37" s="1" t="s">
        <v>36</v>
      </c>
      <c r="U37" s="2">
        <v>42736</v>
      </c>
      <c r="V37" s="1">
        <v>31</v>
      </c>
      <c r="W37" s="1">
        <v>2250.0610000000001</v>
      </c>
      <c r="Y37" s="2">
        <f t="shared" si="0"/>
        <v>42736</v>
      </c>
      <c r="Z37" s="1">
        <f t="shared" si="1"/>
        <v>31</v>
      </c>
      <c r="AA37" s="10">
        <f t="shared" si="2"/>
        <v>13586.221</v>
      </c>
      <c r="AI37" s="3">
        <v>29</v>
      </c>
      <c r="AJ37" s="4">
        <v>14114.133000000002</v>
      </c>
      <c r="AK37" s="4">
        <v>13619.486999999999</v>
      </c>
      <c r="AL37" s="4">
        <v>13738.215</v>
      </c>
      <c r="AM37" s="4">
        <v>14245.976999999999</v>
      </c>
      <c r="AN37" s="4">
        <v>13683.232</v>
      </c>
      <c r="AO37" s="4">
        <v>13956.814000000002</v>
      </c>
      <c r="AP37" s="4">
        <v>14163.795000000002</v>
      </c>
      <c r="AQ37" s="4">
        <v>14733.035</v>
      </c>
      <c r="AR37" s="4">
        <v>14402.423000000001</v>
      </c>
      <c r="AS37" s="4">
        <v>14525.737000000001</v>
      </c>
      <c r="AT37" s="4">
        <v>15387.966</v>
      </c>
      <c r="AU37" s="4">
        <v>15287.631000000001</v>
      </c>
      <c r="AV37" s="4">
        <v>14767.654999999999</v>
      </c>
      <c r="AW37" s="4">
        <v>15120.708000000001</v>
      </c>
      <c r="AX37" s="4">
        <v>15202.271999999999</v>
      </c>
      <c r="AY37" s="4">
        <v>14914.919</v>
      </c>
      <c r="AZ37" s="4">
        <v>15202.575999999999</v>
      </c>
      <c r="BA37" s="4">
        <v>14850.346</v>
      </c>
      <c r="BB37" s="4">
        <v>15251.309999999998</v>
      </c>
      <c r="BC37" s="4">
        <v>15823.511999999999</v>
      </c>
      <c r="BD37" s="4">
        <v>292991.74300000002</v>
      </c>
    </row>
    <row r="38" spans="1:56" x14ac:dyDescent="0.25">
      <c r="A38" s="1" t="s">
        <v>33</v>
      </c>
      <c r="B38" s="1" t="s">
        <v>41</v>
      </c>
      <c r="C38" s="1" t="s">
        <v>35</v>
      </c>
      <c r="D38" s="1" t="s">
        <v>36</v>
      </c>
      <c r="E38" s="2">
        <v>42736</v>
      </c>
      <c r="F38" s="1">
        <v>32</v>
      </c>
      <c r="G38" s="1">
        <v>3118.5050000000001</v>
      </c>
      <c r="I38" s="1" t="s">
        <v>33</v>
      </c>
      <c r="J38" s="1" t="s">
        <v>42</v>
      </c>
      <c r="K38" s="1" t="s">
        <v>35</v>
      </c>
      <c r="L38" s="1" t="s">
        <v>36</v>
      </c>
      <c r="M38" s="2">
        <v>42736</v>
      </c>
      <c r="N38" s="1">
        <v>32</v>
      </c>
      <c r="O38" s="1">
        <v>8306.2880000000005</v>
      </c>
      <c r="Q38" s="1" t="s">
        <v>33</v>
      </c>
      <c r="R38" s="1" t="s">
        <v>43</v>
      </c>
      <c r="S38" s="1" t="s">
        <v>35</v>
      </c>
      <c r="T38" s="1" t="s">
        <v>36</v>
      </c>
      <c r="U38" s="2">
        <v>42736</v>
      </c>
      <c r="V38" s="1">
        <v>32</v>
      </c>
      <c r="W38" s="1">
        <v>2270.5300000000002</v>
      </c>
      <c r="Y38" s="2">
        <f t="shared" si="0"/>
        <v>42736</v>
      </c>
      <c r="Z38" s="1">
        <f t="shared" si="1"/>
        <v>32</v>
      </c>
      <c r="AA38" s="10">
        <f t="shared" si="2"/>
        <v>13695.323000000002</v>
      </c>
      <c r="AI38" s="3">
        <v>30</v>
      </c>
      <c r="AJ38" s="4">
        <v>13167.412</v>
      </c>
      <c r="AK38" s="4">
        <v>13900.934999999999</v>
      </c>
      <c r="AL38" s="4">
        <v>14037.560000000001</v>
      </c>
      <c r="AM38" s="4">
        <v>13718.856</v>
      </c>
      <c r="AN38" s="4">
        <v>14449.903999999999</v>
      </c>
      <c r="AO38" s="4">
        <v>14386.989</v>
      </c>
      <c r="AP38" s="4">
        <v>14366.599999999999</v>
      </c>
      <c r="AQ38" s="4">
        <v>14099.137000000001</v>
      </c>
      <c r="AR38" s="4">
        <v>14673.355</v>
      </c>
      <c r="AS38" s="4">
        <v>14742.445</v>
      </c>
      <c r="AT38" s="4">
        <v>14090.242000000002</v>
      </c>
      <c r="AU38" s="4">
        <v>14406.164999999999</v>
      </c>
      <c r="AV38" s="4">
        <v>15042.528999999999</v>
      </c>
      <c r="AW38" s="4">
        <v>14840.799000000001</v>
      </c>
      <c r="AX38" s="4">
        <v>14996.713</v>
      </c>
      <c r="AY38" s="4">
        <v>15494.833999999999</v>
      </c>
      <c r="AZ38" s="4">
        <v>15308.601000000001</v>
      </c>
      <c r="BA38" s="4">
        <v>15782.58</v>
      </c>
      <c r="BB38" s="4">
        <v>15475.957</v>
      </c>
      <c r="BC38" s="4">
        <v>15150.496000000001</v>
      </c>
      <c r="BD38" s="4">
        <v>292132.109</v>
      </c>
    </row>
    <row r="39" spans="1:56" x14ac:dyDescent="0.25">
      <c r="A39" s="1" t="s">
        <v>33</v>
      </c>
      <c r="B39" s="1" t="s">
        <v>41</v>
      </c>
      <c r="C39" s="1" t="s">
        <v>35</v>
      </c>
      <c r="D39" s="1" t="s">
        <v>36</v>
      </c>
      <c r="E39" s="2">
        <v>42736</v>
      </c>
      <c r="F39" s="1">
        <v>33</v>
      </c>
      <c r="G39" s="1">
        <v>3076.7530000000002</v>
      </c>
      <c r="I39" s="1" t="s">
        <v>33</v>
      </c>
      <c r="J39" s="1" t="s">
        <v>42</v>
      </c>
      <c r="K39" s="1" t="s">
        <v>35</v>
      </c>
      <c r="L39" s="1" t="s">
        <v>36</v>
      </c>
      <c r="M39" s="2">
        <v>42736</v>
      </c>
      <c r="N39" s="1">
        <v>33</v>
      </c>
      <c r="O39" s="1">
        <v>8176.527</v>
      </c>
      <c r="Q39" s="1" t="s">
        <v>33</v>
      </c>
      <c r="R39" s="1" t="s">
        <v>43</v>
      </c>
      <c r="S39" s="1" t="s">
        <v>35</v>
      </c>
      <c r="T39" s="1" t="s">
        <v>36</v>
      </c>
      <c r="U39" s="2">
        <v>42736</v>
      </c>
      <c r="V39" s="1">
        <v>33</v>
      </c>
      <c r="W39" s="1">
        <v>2235.2289999999998</v>
      </c>
      <c r="Y39" s="2">
        <f t="shared" si="0"/>
        <v>42736</v>
      </c>
      <c r="Z39" s="1">
        <f t="shared" si="1"/>
        <v>33</v>
      </c>
      <c r="AA39" s="10">
        <f t="shared" si="2"/>
        <v>13488.509</v>
      </c>
      <c r="AI39" s="3">
        <v>31</v>
      </c>
      <c r="AJ39" s="4">
        <v>13586.221</v>
      </c>
      <c r="AK39" s="4">
        <v>13678.169</v>
      </c>
      <c r="AL39" s="4">
        <v>14227.188</v>
      </c>
      <c r="AM39" s="4">
        <v>14211.548999999999</v>
      </c>
      <c r="AN39" s="4">
        <v>13986.805</v>
      </c>
      <c r="AO39" s="4">
        <v>14006.252</v>
      </c>
      <c r="AP39" s="4">
        <v>14729.385</v>
      </c>
      <c r="AQ39" s="4">
        <v>14446.632</v>
      </c>
      <c r="AR39" s="4">
        <v>14201.583999999999</v>
      </c>
      <c r="AS39" s="4">
        <v>14443.742</v>
      </c>
      <c r="AT39" s="4">
        <v>14748.303</v>
      </c>
      <c r="AU39" s="4">
        <v>15178.628999999999</v>
      </c>
      <c r="AV39" s="4">
        <v>14702.137999999999</v>
      </c>
      <c r="AW39" s="4">
        <v>14788.054</v>
      </c>
      <c r="AX39" s="4">
        <v>15441.035</v>
      </c>
      <c r="AY39" s="4">
        <v>15871.423000000001</v>
      </c>
      <c r="AZ39" s="4">
        <v>15321.527</v>
      </c>
      <c r="BA39" s="4">
        <v>15760.157999999999</v>
      </c>
      <c r="BB39" s="4">
        <v>15598.578</v>
      </c>
      <c r="BC39" s="4">
        <v>15472.459000000001</v>
      </c>
      <c r="BD39" s="4">
        <v>294399.83100000001</v>
      </c>
    </row>
    <row r="40" spans="1:56" x14ac:dyDescent="0.25">
      <c r="A40" s="1" t="s">
        <v>33</v>
      </c>
      <c r="B40" s="1" t="s">
        <v>41</v>
      </c>
      <c r="C40" s="1" t="s">
        <v>35</v>
      </c>
      <c r="D40" s="1" t="s">
        <v>36</v>
      </c>
      <c r="E40" s="2">
        <v>42736</v>
      </c>
      <c r="F40" s="1">
        <v>34</v>
      </c>
      <c r="G40" s="1">
        <v>3146.7620000000002</v>
      </c>
      <c r="I40" s="1" t="s">
        <v>33</v>
      </c>
      <c r="J40" s="1" t="s">
        <v>42</v>
      </c>
      <c r="K40" s="1" t="s">
        <v>35</v>
      </c>
      <c r="L40" s="1" t="s">
        <v>36</v>
      </c>
      <c r="M40" s="2">
        <v>42736</v>
      </c>
      <c r="N40" s="1">
        <v>34</v>
      </c>
      <c r="O40" s="1">
        <v>8360.9120000000003</v>
      </c>
      <c r="Q40" s="1" t="s">
        <v>33</v>
      </c>
      <c r="R40" s="1" t="s">
        <v>43</v>
      </c>
      <c r="S40" s="1" t="s">
        <v>35</v>
      </c>
      <c r="T40" s="1" t="s">
        <v>36</v>
      </c>
      <c r="U40" s="2">
        <v>42736</v>
      </c>
      <c r="V40" s="1">
        <v>34</v>
      </c>
      <c r="W40" s="1">
        <v>2285.3620000000001</v>
      </c>
      <c r="Y40" s="2">
        <f t="shared" si="0"/>
        <v>42736</v>
      </c>
      <c r="Z40" s="1">
        <f t="shared" si="1"/>
        <v>34</v>
      </c>
      <c r="AA40" s="10">
        <f t="shared" si="2"/>
        <v>13793.036</v>
      </c>
      <c r="AI40" s="3">
        <v>32</v>
      </c>
      <c r="AJ40" s="4">
        <v>13695.323000000002</v>
      </c>
      <c r="AK40" s="4">
        <v>13842.253999999999</v>
      </c>
      <c r="AL40" s="4">
        <v>13548.585999999999</v>
      </c>
      <c r="AM40" s="4">
        <v>13753.287</v>
      </c>
      <c r="AN40" s="4">
        <v>14146.331999999999</v>
      </c>
      <c r="AO40" s="4">
        <v>14337.55</v>
      </c>
      <c r="AP40" s="4">
        <v>13801.009</v>
      </c>
      <c r="AQ40" s="4">
        <v>14385.541000000001</v>
      </c>
      <c r="AR40" s="4">
        <v>14874.194</v>
      </c>
      <c r="AS40" s="4">
        <v>14824.438</v>
      </c>
      <c r="AT40" s="4">
        <v>14729.906000000001</v>
      </c>
      <c r="AU40" s="4">
        <v>14515.168</v>
      </c>
      <c r="AV40" s="4">
        <v>15108.046</v>
      </c>
      <c r="AW40" s="4">
        <v>15173.451999999999</v>
      </c>
      <c r="AX40" s="4">
        <v>14757.949999999999</v>
      </c>
      <c r="AY40" s="4">
        <v>14538.331</v>
      </c>
      <c r="AZ40" s="4">
        <v>15189.650000000001</v>
      </c>
      <c r="BA40" s="4">
        <v>14872.767</v>
      </c>
      <c r="BB40" s="4">
        <v>15128.689</v>
      </c>
      <c r="BC40" s="4">
        <v>15501.549000000001</v>
      </c>
      <c r="BD40" s="4">
        <v>290724.022</v>
      </c>
    </row>
    <row r="41" spans="1:56" x14ac:dyDescent="0.25">
      <c r="A41" s="1" t="s">
        <v>33</v>
      </c>
      <c r="B41" s="1" t="s">
        <v>41</v>
      </c>
      <c r="C41" s="1" t="s">
        <v>35</v>
      </c>
      <c r="D41" s="1" t="s">
        <v>36</v>
      </c>
      <c r="E41" s="2">
        <v>42736</v>
      </c>
      <c r="F41" s="1">
        <v>35</v>
      </c>
      <c r="G41" s="1">
        <v>3042.1770000000001</v>
      </c>
      <c r="I41" s="1" t="s">
        <v>33</v>
      </c>
      <c r="J41" s="1" t="s">
        <v>42</v>
      </c>
      <c r="K41" s="1" t="s">
        <v>35</v>
      </c>
      <c r="L41" s="1" t="s">
        <v>36</v>
      </c>
      <c r="M41" s="2">
        <v>42736</v>
      </c>
      <c r="N41" s="1">
        <v>35</v>
      </c>
      <c r="O41" s="1">
        <v>8017.1869999999999</v>
      </c>
      <c r="Q41" s="1" t="s">
        <v>33</v>
      </c>
      <c r="R41" s="1" t="s">
        <v>43</v>
      </c>
      <c r="S41" s="1" t="s">
        <v>35</v>
      </c>
      <c r="T41" s="1" t="s">
        <v>36</v>
      </c>
      <c r="U41" s="2">
        <v>42736</v>
      </c>
      <c r="V41" s="1">
        <v>35</v>
      </c>
      <c r="W41" s="1">
        <v>2191.7759999999998</v>
      </c>
      <c r="Y41" s="2">
        <f t="shared" si="0"/>
        <v>42736</v>
      </c>
      <c r="Z41" s="1">
        <f t="shared" si="1"/>
        <v>35</v>
      </c>
      <c r="AA41" s="10">
        <f t="shared" si="2"/>
        <v>13251.14</v>
      </c>
      <c r="AI41" s="3">
        <v>33</v>
      </c>
      <c r="AJ41" s="4">
        <v>13488.509</v>
      </c>
      <c r="AK41" s="4">
        <v>14112.346000000001</v>
      </c>
      <c r="AL41" s="4">
        <v>13255.397000000001</v>
      </c>
      <c r="AM41" s="4">
        <v>13599.629000000001</v>
      </c>
      <c r="AN41" s="4">
        <v>14336.526</v>
      </c>
      <c r="AO41" s="4">
        <v>14280.38</v>
      </c>
      <c r="AP41" s="4">
        <v>14444.39</v>
      </c>
      <c r="AQ41" s="4">
        <v>14434.654999999999</v>
      </c>
      <c r="AR41" s="4">
        <v>14904.486000000001</v>
      </c>
      <c r="AS41" s="4">
        <v>14504.92</v>
      </c>
      <c r="AT41" s="4">
        <v>14567.450999999999</v>
      </c>
      <c r="AU41" s="4">
        <v>14862.096999999998</v>
      </c>
      <c r="AV41" s="4">
        <v>15174.917000000001</v>
      </c>
      <c r="AW41" s="4">
        <v>14313.754999999999</v>
      </c>
      <c r="AX41" s="4">
        <v>14929.462</v>
      </c>
      <c r="AY41" s="4">
        <v>15161.054999999998</v>
      </c>
      <c r="AZ41" s="4">
        <v>15037.958999999999</v>
      </c>
      <c r="BA41" s="4">
        <v>15602.855</v>
      </c>
      <c r="BB41" s="4">
        <v>15443.385999999999</v>
      </c>
      <c r="BC41" s="4">
        <v>15375.513999999999</v>
      </c>
      <c r="BD41" s="4">
        <v>291829.68900000007</v>
      </c>
    </row>
    <row r="42" spans="1:56" x14ac:dyDescent="0.25">
      <c r="A42" s="1" t="s">
        <v>33</v>
      </c>
      <c r="B42" s="1" t="s">
        <v>41</v>
      </c>
      <c r="C42" s="1" t="s">
        <v>35</v>
      </c>
      <c r="D42" s="1" t="s">
        <v>36</v>
      </c>
      <c r="E42" s="2">
        <v>42736</v>
      </c>
      <c r="F42" s="1">
        <v>36</v>
      </c>
      <c r="G42" s="1">
        <v>3181.3380000000002</v>
      </c>
      <c r="I42" s="1" t="s">
        <v>33</v>
      </c>
      <c r="J42" s="1" t="s">
        <v>42</v>
      </c>
      <c r="K42" s="1" t="s">
        <v>35</v>
      </c>
      <c r="L42" s="1" t="s">
        <v>36</v>
      </c>
      <c r="M42" s="2">
        <v>42736</v>
      </c>
      <c r="N42" s="1">
        <v>36</v>
      </c>
      <c r="O42" s="1">
        <v>8520.2520000000004</v>
      </c>
      <c r="Q42" s="1" t="s">
        <v>33</v>
      </c>
      <c r="R42" s="1" t="s">
        <v>43</v>
      </c>
      <c r="S42" s="1" t="s">
        <v>35</v>
      </c>
      <c r="T42" s="1" t="s">
        <v>36</v>
      </c>
      <c r="U42" s="2">
        <v>42736</v>
      </c>
      <c r="V42" s="1">
        <v>36</v>
      </c>
      <c r="W42" s="1">
        <v>2328.8139999999999</v>
      </c>
      <c r="Y42" s="2">
        <f t="shared" si="0"/>
        <v>42736</v>
      </c>
      <c r="Z42" s="1">
        <f t="shared" si="1"/>
        <v>36</v>
      </c>
      <c r="AA42" s="10">
        <f t="shared" si="2"/>
        <v>14030.404</v>
      </c>
      <c r="AI42" s="3">
        <v>34</v>
      </c>
      <c r="AJ42" s="4">
        <v>13793.036</v>
      </c>
      <c r="AK42" s="4">
        <v>13408.075999999999</v>
      </c>
      <c r="AL42" s="4">
        <v>14520.377999999999</v>
      </c>
      <c r="AM42" s="4">
        <v>14365.206</v>
      </c>
      <c r="AN42" s="4">
        <v>13796.61</v>
      </c>
      <c r="AO42" s="4">
        <v>14063.421999999999</v>
      </c>
      <c r="AP42" s="4">
        <v>14086.005000000001</v>
      </c>
      <c r="AQ42" s="4">
        <v>14397.517</v>
      </c>
      <c r="AR42" s="4">
        <v>14171.290999999999</v>
      </c>
      <c r="AS42" s="4">
        <v>14763.26</v>
      </c>
      <c r="AT42" s="4">
        <v>14910.757</v>
      </c>
      <c r="AU42" s="4">
        <v>14831.698</v>
      </c>
      <c r="AV42" s="4">
        <v>14635.266</v>
      </c>
      <c r="AW42" s="4">
        <v>15647.752</v>
      </c>
      <c r="AX42" s="4">
        <v>15269.521999999999</v>
      </c>
      <c r="AY42" s="4">
        <v>15248.698999999999</v>
      </c>
      <c r="AZ42" s="4">
        <v>15473.219000000001</v>
      </c>
      <c r="BA42" s="4">
        <v>15030.07</v>
      </c>
      <c r="BB42" s="4">
        <v>15283.882</v>
      </c>
      <c r="BC42" s="4">
        <v>15598.496000000001</v>
      </c>
      <c r="BD42" s="4">
        <v>293294.16200000001</v>
      </c>
    </row>
    <row r="43" spans="1:56" x14ac:dyDescent="0.25">
      <c r="A43" s="1" t="s">
        <v>33</v>
      </c>
      <c r="B43" s="1" t="s">
        <v>41</v>
      </c>
      <c r="C43" s="1" t="s">
        <v>35</v>
      </c>
      <c r="D43" s="1" t="s">
        <v>36</v>
      </c>
      <c r="E43" s="2">
        <v>42736</v>
      </c>
      <c r="F43" s="1">
        <v>37</v>
      </c>
      <c r="G43" s="1">
        <v>3121.7150000000001</v>
      </c>
      <c r="I43" s="1" t="s">
        <v>33</v>
      </c>
      <c r="J43" s="1" t="s">
        <v>42</v>
      </c>
      <c r="K43" s="1" t="s">
        <v>35</v>
      </c>
      <c r="L43" s="1" t="s">
        <v>36</v>
      </c>
      <c r="M43" s="2">
        <v>42736</v>
      </c>
      <c r="N43" s="1">
        <v>37</v>
      </c>
      <c r="O43" s="1">
        <v>8359.9009999999998</v>
      </c>
      <c r="Q43" s="1" t="s">
        <v>33</v>
      </c>
      <c r="R43" s="1" t="s">
        <v>43</v>
      </c>
      <c r="S43" s="1" t="s">
        <v>35</v>
      </c>
      <c r="T43" s="1" t="s">
        <v>36</v>
      </c>
      <c r="U43" s="2">
        <v>42736</v>
      </c>
      <c r="V43" s="1">
        <v>37</v>
      </c>
      <c r="W43" s="1">
        <v>2285.6350000000002</v>
      </c>
      <c r="Y43" s="2">
        <f t="shared" si="0"/>
        <v>42736</v>
      </c>
      <c r="Z43" s="1">
        <f t="shared" si="1"/>
        <v>37</v>
      </c>
      <c r="AA43" s="10">
        <f t="shared" si="2"/>
        <v>13767.251</v>
      </c>
      <c r="AI43" s="3">
        <v>35</v>
      </c>
      <c r="AJ43" s="4">
        <v>13251.14</v>
      </c>
      <c r="AK43" s="4">
        <v>14099.332</v>
      </c>
      <c r="AL43" s="4">
        <v>14120.761999999999</v>
      </c>
      <c r="AM43" s="4">
        <v>13818.54</v>
      </c>
      <c r="AN43" s="4">
        <v>14135.277999999998</v>
      </c>
      <c r="AO43" s="4">
        <v>14094.710000000001</v>
      </c>
      <c r="AP43" s="4">
        <v>14311.387000000002</v>
      </c>
      <c r="AQ43" s="4">
        <v>14475.682000000001</v>
      </c>
      <c r="AR43" s="4">
        <v>14256.713</v>
      </c>
      <c r="AS43" s="4">
        <v>14522.339</v>
      </c>
      <c r="AT43" s="4">
        <v>14789.349</v>
      </c>
      <c r="AU43" s="4">
        <v>14754.277999999998</v>
      </c>
      <c r="AV43" s="4">
        <v>14202.67</v>
      </c>
      <c r="AW43" s="4">
        <v>14638.834000000001</v>
      </c>
      <c r="AX43" s="4">
        <v>15474.522999999999</v>
      </c>
      <c r="AY43" s="4">
        <v>15145.278999999999</v>
      </c>
      <c r="AZ43" s="4">
        <v>15186.99</v>
      </c>
      <c r="BA43" s="4">
        <v>15473.129000000001</v>
      </c>
      <c r="BB43" s="4">
        <v>15623.998000000001</v>
      </c>
      <c r="BC43" s="4">
        <v>14914.735999999997</v>
      </c>
      <c r="BD43" s="4">
        <v>291289.66899999999</v>
      </c>
    </row>
    <row r="44" spans="1:56" x14ac:dyDescent="0.25">
      <c r="A44" s="1" t="s">
        <v>33</v>
      </c>
      <c r="B44" s="1" t="s">
        <v>41</v>
      </c>
      <c r="C44" s="1" t="s">
        <v>35</v>
      </c>
      <c r="D44" s="1" t="s">
        <v>36</v>
      </c>
      <c r="E44" s="2">
        <v>42736</v>
      </c>
      <c r="F44" s="1">
        <v>38</v>
      </c>
      <c r="G44" s="1">
        <v>3101.8</v>
      </c>
      <c r="I44" s="1" t="s">
        <v>33</v>
      </c>
      <c r="J44" s="1" t="s">
        <v>42</v>
      </c>
      <c r="K44" s="1" t="s">
        <v>35</v>
      </c>
      <c r="L44" s="1" t="s">
        <v>36</v>
      </c>
      <c r="M44" s="2">
        <v>42736</v>
      </c>
      <c r="N44" s="1">
        <v>38</v>
      </c>
      <c r="O44" s="1">
        <v>8177.5379999999996</v>
      </c>
      <c r="Q44" s="1" t="s">
        <v>33</v>
      </c>
      <c r="R44" s="1" t="s">
        <v>43</v>
      </c>
      <c r="S44" s="1" t="s">
        <v>35</v>
      </c>
      <c r="T44" s="1" t="s">
        <v>36</v>
      </c>
      <c r="U44" s="2">
        <v>42736</v>
      </c>
      <c r="V44" s="1">
        <v>38</v>
      </c>
      <c r="W44" s="1">
        <v>2234.9560000000001</v>
      </c>
      <c r="Y44" s="2">
        <f t="shared" si="0"/>
        <v>42736</v>
      </c>
      <c r="Z44" s="1">
        <f t="shared" si="1"/>
        <v>38</v>
      </c>
      <c r="AA44" s="10">
        <f t="shared" si="2"/>
        <v>13514.294</v>
      </c>
      <c r="AI44" s="3">
        <v>36</v>
      </c>
      <c r="AJ44" s="4">
        <v>14030.404</v>
      </c>
      <c r="AK44" s="4">
        <v>13421.09</v>
      </c>
      <c r="AL44" s="4">
        <v>13655.012999999999</v>
      </c>
      <c r="AM44" s="4">
        <v>14146.294</v>
      </c>
      <c r="AN44" s="4">
        <v>13997.858</v>
      </c>
      <c r="AO44" s="4">
        <v>14249.093000000001</v>
      </c>
      <c r="AP44" s="4">
        <v>14219.008</v>
      </c>
      <c r="AQ44" s="4">
        <v>14356.492</v>
      </c>
      <c r="AR44" s="4">
        <v>14819.065000000001</v>
      </c>
      <c r="AS44" s="4">
        <v>14745.842000000001</v>
      </c>
      <c r="AT44" s="4">
        <v>14688.860999999999</v>
      </c>
      <c r="AU44" s="4">
        <v>14939.518</v>
      </c>
      <c r="AV44" s="4">
        <v>15607.514000000001</v>
      </c>
      <c r="AW44" s="4">
        <v>15322.672000000002</v>
      </c>
      <c r="AX44" s="4">
        <v>14724.460999999999</v>
      </c>
      <c r="AY44" s="4">
        <v>15264.473000000002</v>
      </c>
      <c r="AZ44" s="4">
        <v>15324.188</v>
      </c>
      <c r="BA44" s="4">
        <v>15159.796</v>
      </c>
      <c r="BB44" s="4">
        <v>15103.271000000001</v>
      </c>
      <c r="BC44" s="4">
        <v>16059.270999999999</v>
      </c>
      <c r="BD44" s="4">
        <v>293834.18400000001</v>
      </c>
    </row>
    <row r="45" spans="1:56" x14ac:dyDescent="0.25">
      <c r="A45" s="1" t="s">
        <v>33</v>
      </c>
      <c r="B45" s="1" t="s">
        <v>41</v>
      </c>
      <c r="C45" s="1" t="s">
        <v>35</v>
      </c>
      <c r="D45" s="1" t="s">
        <v>36</v>
      </c>
      <c r="E45" s="2">
        <v>42736</v>
      </c>
      <c r="F45" s="1">
        <v>39</v>
      </c>
      <c r="G45" s="1">
        <v>3170.3939999999998</v>
      </c>
      <c r="I45" s="1" t="s">
        <v>33</v>
      </c>
      <c r="J45" s="1" t="s">
        <v>42</v>
      </c>
      <c r="K45" s="1" t="s">
        <v>35</v>
      </c>
      <c r="L45" s="1" t="s">
        <v>36</v>
      </c>
      <c r="M45" s="2">
        <v>42736</v>
      </c>
      <c r="N45" s="1">
        <v>39</v>
      </c>
      <c r="O45" s="1">
        <v>8580.31</v>
      </c>
      <c r="Q45" s="1" t="s">
        <v>33</v>
      </c>
      <c r="R45" s="1" t="s">
        <v>43</v>
      </c>
      <c r="S45" s="1" t="s">
        <v>35</v>
      </c>
      <c r="T45" s="1" t="s">
        <v>36</v>
      </c>
      <c r="U45" s="2">
        <v>42736</v>
      </c>
      <c r="V45" s="1">
        <v>39</v>
      </c>
      <c r="W45" s="1">
        <v>2345.018</v>
      </c>
      <c r="Y45" s="2">
        <f t="shared" si="0"/>
        <v>42736</v>
      </c>
      <c r="Z45" s="1">
        <f t="shared" si="1"/>
        <v>39</v>
      </c>
      <c r="AA45" s="10">
        <f t="shared" si="2"/>
        <v>14095.722</v>
      </c>
      <c r="AI45" s="3">
        <v>37</v>
      </c>
      <c r="AJ45" s="4">
        <v>13767.251</v>
      </c>
      <c r="AK45" s="4">
        <v>13796.748000000001</v>
      </c>
      <c r="AL45" s="4">
        <v>13814.877</v>
      </c>
      <c r="AM45" s="4">
        <v>14207.094999999999</v>
      </c>
      <c r="AN45" s="4">
        <v>13867.41</v>
      </c>
      <c r="AO45" s="4">
        <v>13743.163999999999</v>
      </c>
      <c r="AP45" s="4">
        <v>14384.327000000001</v>
      </c>
      <c r="AQ45" s="4">
        <v>14408.427</v>
      </c>
      <c r="AR45" s="4">
        <v>14733.532000000001</v>
      </c>
      <c r="AS45" s="4">
        <v>14633.75</v>
      </c>
      <c r="AT45" s="4">
        <v>14825.704000000002</v>
      </c>
      <c r="AU45" s="4">
        <v>14739.889000000001</v>
      </c>
      <c r="AV45" s="4">
        <v>14905.563999999998</v>
      </c>
      <c r="AW45" s="4">
        <v>15019.65</v>
      </c>
      <c r="AX45" s="4">
        <v>14958.892</v>
      </c>
      <c r="AY45" s="4">
        <v>15301.32</v>
      </c>
      <c r="AZ45" s="4">
        <v>15243.235999999999</v>
      </c>
      <c r="BA45" s="4">
        <v>15512.282999999999</v>
      </c>
      <c r="BB45" s="4">
        <v>15168.314999999999</v>
      </c>
      <c r="BC45" s="4">
        <v>15130.894</v>
      </c>
      <c r="BD45" s="4">
        <v>292162.32799999998</v>
      </c>
    </row>
    <row r="46" spans="1:56" x14ac:dyDescent="0.25">
      <c r="A46" s="1" t="s">
        <v>33</v>
      </c>
      <c r="B46" s="1" t="s">
        <v>41</v>
      </c>
      <c r="C46" s="1" t="s">
        <v>35</v>
      </c>
      <c r="D46" s="1" t="s">
        <v>36</v>
      </c>
      <c r="E46" s="2">
        <v>42736</v>
      </c>
      <c r="F46" s="1">
        <v>40</v>
      </c>
      <c r="G46" s="1">
        <v>3053.1210000000001</v>
      </c>
      <c r="I46" s="1" t="s">
        <v>33</v>
      </c>
      <c r="J46" s="1" t="s">
        <v>42</v>
      </c>
      <c r="K46" s="1" t="s">
        <v>35</v>
      </c>
      <c r="L46" s="1" t="s">
        <v>36</v>
      </c>
      <c r="M46" s="2">
        <v>42736</v>
      </c>
      <c r="N46" s="1">
        <v>40</v>
      </c>
      <c r="O46" s="1">
        <v>7957.1289999999999</v>
      </c>
      <c r="Q46" s="1" t="s">
        <v>33</v>
      </c>
      <c r="R46" s="1" t="s">
        <v>43</v>
      </c>
      <c r="S46" s="1" t="s">
        <v>35</v>
      </c>
      <c r="T46" s="1" t="s">
        <v>36</v>
      </c>
      <c r="U46" s="2">
        <v>42736</v>
      </c>
      <c r="V46" s="1">
        <v>40</v>
      </c>
      <c r="W46" s="1">
        <v>2175.5720000000001</v>
      </c>
      <c r="Y46" s="2">
        <f t="shared" si="0"/>
        <v>42736</v>
      </c>
      <c r="Z46" s="1">
        <f t="shared" si="1"/>
        <v>40</v>
      </c>
      <c r="AA46" s="10">
        <f t="shared" si="2"/>
        <v>13185.822</v>
      </c>
      <c r="AI46" s="3">
        <v>38</v>
      </c>
      <c r="AJ46" s="4">
        <v>13514.294</v>
      </c>
      <c r="AK46" s="4">
        <v>13723.675000000001</v>
      </c>
      <c r="AL46" s="4">
        <v>13960.898999999999</v>
      </c>
      <c r="AM46" s="4">
        <v>13757.739</v>
      </c>
      <c r="AN46" s="4">
        <v>14265.725999999999</v>
      </c>
      <c r="AO46" s="4">
        <v>14600.637000000001</v>
      </c>
      <c r="AP46" s="4">
        <v>14146.069</v>
      </c>
      <c r="AQ46" s="4">
        <v>14423.745999999999</v>
      </c>
      <c r="AR46" s="4">
        <v>14342.243999999999</v>
      </c>
      <c r="AS46" s="4">
        <v>14634.43</v>
      </c>
      <c r="AT46" s="4">
        <v>14652.505000000001</v>
      </c>
      <c r="AU46" s="4">
        <v>14953.906999999999</v>
      </c>
      <c r="AV46" s="4">
        <v>14904.618999999999</v>
      </c>
      <c r="AW46" s="4">
        <v>14941.858</v>
      </c>
      <c r="AX46" s="4">
        <v>15240.091999999999</v>
      </c>
      <c r="AY46" s="4">
        <v>15108.433000000001</v>
      </c>
      <c r="AZ46" s="4">
        <v>15267.941999999999</v>
      </c>
      <c r="BA46" s="4">
        <v>15120.642</v>
      </c>
      <c r="BB46" s="4">
        <v>15558.951000000001</v>
      </c>
      <c r="BC46" s="4">
        <v>15843.116</v>
      </c>
      <c r="BD46" s="4">
        <v>292961.52400000003</v>
      </c>
    </row>
    <row r="47" spans="1:56" x14ac:dyDescent="0.25">
      <c r="A47" s="1" t="s">
        <v>33</v>
      </c>
      <c r="B47" s="1" t="s">
        <v>41</v>
      </c>
      <c r="C47" s="1" t="s">
        <v>35</v>
      </c>
      <c r="D47" s="1" t="s">
        <v>36</v>
      </c>
      <c r="E47" s="2">
        <v>42736</v>
      </c>
      <c r="F47" s="1">
        <v>41</v>
      </c>
      <c r="G47" s="1">
        <v>3117.7040000000002</v>
      </c>
      <c r="I47" s="1" t="s">
        <v>33</v>
      </c>
      <c r="J47" s="1" t="s">
        <v>42</v>
      </c>
      <c r="K47" s="1" t="s">
        <v>35</v>
      </c>
      <c r="L47" s="1" t="s">
        <v>36</v>
      </c>
      <c r="M47" s="2">
        <v>42736</v>
      </c>
      <c r="N47" s="1">
        <v>41</v>
      </c>
      <c r="O47" s="1">
        <v>8370.7489999999998</v>
      </c>
      <c r="Q47" s="1" t="s">
        <v>33</v>
      </c>
      <c r="R47" s="1" t="s">
        <v>43</v>
      </c>
      <c r="S47" s="1" t="s">
        <v>35</v>
      </c>
      <c r="T47" s="1" t="s">
        <v>36</v>
      </c>
      <c r="U47" s="2">
        <v>42736</v>
      </c>
      <c r="V47" s="1">
        <v>41</v>
      </c>
      <c r="W47" s="1">
        <v>2287.3919999999998</v>
      </c>
      <c r="Y47" s="2">
        <f t="shared" si="0"/>
        <v>42736</v>
      </c>
      <c r="Z47" s="1">
        <f t="shared" si="1"/>
        <v>41</v>
      </c>
      <c r="AA47" s="10">
        <f t="shared" si="2"/>
        <v>13775.844999999999</v>
      </c>
      <c r="AI47" s="3">
        <v>39</v>
      </c>
      <c r="AJ47" s="4">
        <v>14095.722</v>
      </c>
      <c r="AK47" s="4">
        <v>13894.295999999998</v>
      </c>
      <c r="AL47" s="4">
        <v>13656.171999999999</v>
      </c>
      <c r="AM47" s="4">
        <v>13639.153999999999</v>
      </c>
      <c r="AN47" s="4">
        <v>14287.945</v>
      </c>
      <c r="AO47" s="4">
        <v>14170.648000000001</v>
      </c>
      <c r="AP47" s="4">
        <v>14211.065999999999</v>
      </c>
      <c r="AQ47" s="4">
        <v>14486.081</v>
      </c>
      <c r="AR47" s="4">
        <v>14449.394</v>
      </c>
      <c r="AS47" s="4">
        <v>14588.241999999998</v>
      </c>
      <c r="AT47" s="4">
        <v>14744.395</v>
      </c>
      <c r="AU47" s="4">
        <v>14560.800999999999</v>
      </c>
      <c r="AV47" s="4">
        <v>14894.650999999998</v>
      </c>
      <c r="AW47" s="4">
        <v>15161.953</v>
      </c>
      <c r="AX47" s="4">
        <v>15070.395</v>
      </c>
      <c r="AY47" s="4">
        <v>15172.196</v>
      </c>
      <c r="AZ47" s="4">
        <v>14864.691999999999</v>
      </c>
      <c r="BA47" s="4">
        <v>15334.495999999999</v>
      </c>
      <c r="BB47" s="4">
        <v>15183.572</v>
      </c>
      <c r="BC47" s="4">
        <v>15598.344000000001</v>
      </c>
      <c r="BD47" s="4">
        <v>292064.21499999997</v>
      </c>
    </row>
    <row r="48" spans="1:56" x14ac:dyDescent="0.25">
      <c r="A48" s="1" t="s">
        <v>33</v>
      </c>
      <c r="B48" s="1" t="s">
        <v>41</v>
      </c>
      <c r="C48" s="1" t="s">
        <v>35</v>
      </c>
      <c r="D48" s="1" t="s">
        <v>36</v>
      </c>
      <c r="E48" s="2">
        <v>42736</v>
      </c>
      <c r="F48" s="1">
        <v>42</v>
      </c>
      <c r="G48" s="1">
        <v>3105.8110000000001</v>
      </c>
      <c r="I48" s="1" t="s">
        <v>33</v>
      </c>
      <c r="J48" s="1" t="s">
        <v>42</v>
      </c>
      <c r="K48" s="1" t="s">
        <v>35</v>
      </c>
      <c r="L48" s="1" t="s">
        <v>36</v>
      </c>
      <c r="M48" s="2">
        <v>42736</v>
      </c>
      <c r="N48" s="1">
        <v>42</v>
      </c>
      <c r="O48" s="1">
        <v>8166.69</v>
      </c>
      <c r="Q48" s="1" t="s">
        <v>33</v>
      </c>
      <c r="R48" s="1" t="s">
        <v>43</v>
      </c>
      <c r="S48" s="1" t="s">
        <v>35</v>
      </c>
      <c r="T48" s="1" t="s">
        <v>36</v>
      </c>
      <c r="U48" s="2">
        <v>42736</v>
      </c>
      <c r="V48" s="1">
        <v>42</v>
      </c>
      <c r="W48" s="1">
        <v>2233.1979999999999</v>
      </c>
      <c r="Y48" s="2">
        <f t="shared" si="0"/>
        <v>42736</v>
      </c>
      <c r="Z48" s="1">
        <f t="shared" si="1"/>
        <v>42</v>
      </c>
      <c r="AA48" s="10">
        <f t="shared" si="2"/>
        <v>13505.699000000001</v>
      </c>
      <c r="AI48" s="3">
        <v>40</v>
      </c>
      <c r="AJ48" s="4">
        <v>13185.822</v>
      </c>
      <c r="AK48" s="4">
        <v>13626.129000000001</v>
      </c>
      <c r="AL48" s="4">
        <v>14119.603999999999</v>
      </c>
      <c r="AM48" s="4">
        <v>14325.679</v>
      </c>
      <c r="AN48" s="4">
        <v>13845.19</v>
      </c>
      <c r="AO48" s="4">
        <v>14173.154000000002</v>
      </c>
      <c r="AP48" s="4">
        <v>14319.331</v>
      </c>
      <c r="AQ48" s="4">
        <v>14346.092000000001</v>
      </c>
      <c r="AR48" s="4">
        <v>14626.383</v>
      </c>
      <c r="AS48" s="4">
        <v>14679.937999999998</v>
      </c>
      <c r="AT48" s="4">
        <v>14733.813999999998</v>
      </c>
      <c r="AU48" s="4">
        <v>15132.992999999999</v>
      </c>
      <c r="AV48" s="4">
        <v>14915.531999999999</v>
      </c>
      <c r="AW48" s="4">
        <v>14799.554</v>
      </c>
      <c r="AX48" s="4">
        <v>15128.589</v>
      </c>
      <c r="AY48" s="4">
        <v>15237.556999999999</v>
      </c>
      <c r="AZ48" s="4">
        <v>15646.486000000001</v>
      </c>
      <c r="BA48" s="4">
        <v>15298.43</v>
      </c>
      <c r="BB48" s="4">
        <v>15543.696</v>
      </c>
      <c r="BC48" s="4">
        <v>15375.664000000001</v>
      </c>
      <c r="BD48" s="4">
        <v>293059.63699999999</v>
      </c>
    </row>
    <row r="49" spans="1:56" x14ac:dyDescent="0.25">
      <c r="A49" s="1" t="s">
        <v>33</v>
      </c>
      <c r="B49" s="1" t="s">
        <v>41</v>
      </c>
      <c r="C49" s="1" t="s">
        <v>35</v>
      </c>
      <c r="D49" s="1" t="s">
        <v>36</v>
      </c>
      <c r="E49" s="2">
        <v>42736</v>
      </c>
      <c r="F49" s="1">
        <v>43</v>
      </c>
      <c r="G49" s="1">
        <v>3109.4520000000002</v>
      </c>
      <c r="I49" s="1" t="s">
        <v>33</v>
      </c>
      <c r="J49" s="1" t="s">
        <v>42</v>
      </c>
      <c r="K49" s="1" t="s">
        <v>35</v>
      </c>
      <c r="L49" s="1" t="s">
        <v>36</v>
      </c>
      <c r="M49" s="2">
        <v>42736</v>
      </c>
      <c r="N49" s="1">
        <v>43</v>
      </c>
      <c r="O49" s="1">
        <v>8248.3559999999998</v>
      </c>
      <c r="Q49" s="1" t="s">
        <v>33</v>
      </c>
      <c r="R49" s="1" t="s">
        <v>43</v>
      </c>
      <c r="S49" s="1" t="s">
        <v>35</v>
      </c>
      <c r="T49" s="1" t="s">
        <v>36</v>
      </c>
      <c r="U49" s="2">
        <v>42736</v>
      </c>
      <c r="V49" s="1">
        <v>43</v>
      </c>
      <c r="W49" s="1">
        <v>2254.259</v>
      </c>
      <c r="Y49" s="2">
        <f t="shared" si="0"/>
        <v>42736</v>
      </c>
      <c r="Z49" s="1">
        <f t="shared" si="1"/>
        <v>43</v>
      </c>
      <c r="AA49" s="10">
        <f t="shared" si="2"/>
        <v>13612.067000000001</v>
      </c>
      <c r="AI49" s="3">
        <v>41</v>
      </c>
      <c r="AJ49" s="4">
        <v>13775.844999999999</v>
      </c>
      <c r="AK49" s="4">
        <v>13923.694</v>
      </c>
      <c r="AL49" s="4">
        <v>14108.332</v>
      </c>
      <c r="AM49" s="4">
        <v>14285.698</v>
      </c>
      <c r="AN49" s="4">
        <v>14191.419</v>
      </c>
      <c r="AO49" s="4">
        <v>14056.909</v>
      </c>
      <c r="AP49" s="4">
        <v>14293.149000000001</v>
      </c>
      <c r="AQ49" s="4">
        <v>14383.615</v>
      </c>
      <c r="AR49" s="4">
        <v>14510.322999999999</v>
      </c>
      <c r="AS49" s="4">
        <v>14867.914000000001</v>
      </c>
      <c r="AT49" s="4">
        <v>14491.506999999998</v>
      </c>
      <c r="AU49" s="4">
        <v>14453.03</v>
      </c>
      <c r="AV49" s="4">
        <v>14718.76</v>
      </c>
      <c r="AW49" s="4">
        <v>14688.870999999999</v>
      </c>
      <c r="AX49" s="4">
        <v>15356.682999999999</v>
      </c>
      <c r="AY49" s="4">
        <v>15431.225999999999</v>
      </c>
      <c r="AZ49" s="4">
        <v>15117.668999999998</v>
      </c>
      <c r="BA49" s="4">
        <v>14894.688</v>
      </c>
      <c r="BB49" s="4">
        <v>15358.239</v>
      </c>
      <c r="BC49" s="4">
        <v>15271.562</v>
      </c>
      <c r="BD49" s="4">
        <v>292179.13299999997</v>
      </c>
    </row>
    <row r="50" spans="1:56" x14ac:dyDescent="0.25">
      <c r="A50" s="1" t="s">
        <v>33</v>
      </c>
      <c r="B50" s="1" t="s">
        <v>41</v>
      </c>
      <c r="C50" s="1" t="s">
        <v>35</v>
      </c>
      <c r="D50" s="1" t="s">
        <v>36</v>
      </c>
      <c r="E50" s="2">
        <v>42736</v>
      </c>
      <c r="F50" s="1">
        <v>44</v>
      </c>
      <c r="G50" s="1">
        <v>3114.0630000000001</v>
      </c>
      <c r="I50" s="1" t="s">
        <v>33</v>
      </c>
      <c r="J50" s="1" t="s">
        <v>42</v>
      </c>
      <c r="K50" s="1" t="s">
        <v>35</v>
      </c>
      <c r="L50" s="1" t="s">
        <v>36</v>
      </c>
      <c r="M50" s="2">
        <v>42736</v>
      </c>
      <c r="N50" s="1">
        <v>44</v>
      </c>
      <c r="O50" s="1">
        <v>8289.0830000000005</v>
      </c>
      <c r="Q50" s="1" t="s">
        <v>33</v>
      </c>
      <c r="R50" s="1" t="s">
        <v>43</v>
      </c>
      <c r="S50" s="1" t="s">
        <v>35</v>
      </c>
      <c r="T50" s="1" t="s">
        <v>36</v>
      </c>
      <c r="U50" s="2">
        <v>42736</v>
      </c>
      <c r="V50" s="1">
        <v>44</v>
      </c>
      <c r="W50" s="1">
        <v>2266.3319999999999</v>
      </c>
      <c r="Y50" s="2">
        <f t="shared" si="0"/>
        <v>42736</v>
      </c>
      <c r="Z50" s="1">
        <f t="shared" si="1"/>
        <v>44</v>
      </c>
      <c r="AA50" s="10">
        <f t="shared" si="2"/>
        <v>13669.478000000001</v>
      </c>
      <c r="AI50" s="3">
        <v>42</v>
      </c>
      <c r="AJ50" s="4">
        <v>13505.699000000001</v>
      </c>
      <c r="AK50" s="4">
        <v>13596.73</v>
      </c>
      <c r="AL50" s="4">
        <v>13667.442999999999</v>
      </c>
      <c r="AM50" s="4">
        <v>13679.135</v>
      </c>
      <c r="AN50" s="4">
        <v>13941.716</v>
      </c>
      <c r="AO50" s="4">
        <v>14286.893999999998</v>
      </c>
      <c r="AP50" s="4">
        <v>14237.246999999999</v>
      </c>
      <c r="AQ50" s="4">
        <v>14448.556999999999</v>
      </c>
      <c r="AR50" s="4">
        <v>14565.455</v>
      </c>
      <c r="AS50" s="4">
        <v>14400.267</v>
      </c>
      <c r="AT50" s="4">
        <v>14986.701000000001</v>
      </c>
      <c r="AU50" s="4">
        <v>15240.767</v>
      </c>
      <c r="AV50" s="4">
        <v>15091.425000000001</v>
      </c>
      <c r="AW50" s="4">
        <v>15272.635999999999</v>
      </c>
      <c r="AX50" s="4">
        <v>14842.3</v>
      </c>
      <c r="AY50" s="4">
        <v>14978.526000000002</v>
      </c>
      <c r="AZ50" s="4">
        <v>15393.51</v>
      </c>
      <c r="BA50" s="4">
        <v>15738.239</v>
      </c>
      <c r="BB50" s="4">
        <v>15369.028</v>
      </c>
      <c r="BC50" s="4">
        <v>15702.445</v>
      </c>
      <c r="BD50" s="4">
        <v>292944.72000000003</v>
      </c>
    </row>
    <row r="51" spans="1:56" x14ac:dyDescent="0.25">
      <c r="A51" s="1" t="s">
        <v>33</v>
      </c>
      <c r="B51" s="1" t="s">
        <v>41</v>
      </c>
      <c r="C51" s="1" t="s">
        <v>35</v>
      </c>
      <c r="D51" s="1" t="s">
        <v>36</v>
      </c>
      <c r="E51" s="2">
        <v>42736</v>
      </c>
      <c r="F51" s="1">
        <v>45</v>
      </c>
      <c r="G51" s="1">
        <v>3106.1289999999999</v>
      </c>
      <c r="I51" s="1" t="s">
        <v>33</v>
      </c>
      <c r="J51" s="1" t="s">
        <v>42</v>
      </c>
      <c r="K51" s="1" t="s">
        <v>35</v>
      </c>
      <c r="L51" s="1" t="s">
        <v>36</v>
      </c>
      <c r="M51" s="2">
        <v>42736</v>
      </c>
      <c r="N51" s="1">
        <v>45</v>
      </c>
      <c r="O51" s="1">
        <v>8266.0210000000006</v>
      </c>
      <c r="Q51" s="1" t="s">
        <v>33</v>
      </c>
      <c r="R51" s="1" t="s">
        <v>43</v>
      </c>
      <c r="S51" s="1" t="s">
        <v>35</v>
      </c>
      <c r="T51" s="1" t="s">
        <v>36</v>
      </c>
      <c r="U51" s="2">
        <v>42736</v>
      </c>
      <c r="V51" s="1">
        <v>45</v>
      </c>
      <c r="W51" s="1">
        <v>2259.377</v>
      </c>
      <c r="Y51" s="2">
        <f t="shared" si="0"/>
        <v>42736</v>
      </c>
      <c r="Z51" s="1">
        <f t="shared" si="1"/>
        <v>45</v>
      </c>
      <c r="AA51" s="10">
        <f t="shared" si="2"/>
        <v>13631.527000000002</v>
      </c>
      <c r="AI51" s="3">
        <v>43</v>
      </c>
      <c r="AJ51" s="4">
        <v>13612.067000000001</v>
      </c>
      <c r="AK51" s="4">
        <v>13403.44</v>
      </c>
      <c r="AL51" s="4">
        <v>13611.89</v>
      </c>
      <c r="AM51" s="4">
        <v>13917.398000000001</v>
      </c>
      <c r="AN51" s="4">
        <v>14487.891</v>
      </c>
      <c r="AO51" s="4">
        <v>14196.018</v>
      </c>
      <c r="AP51" s="4">
        <v>14020.847999999998</v>
      </c>
      <c r="AQ51" s="4">
        <v>14021.373</v>
      </c>
      <c r="AR51" s="4">
        <v>14626.521000000001</v>
      </c>
      <c r="AS51" s="4">
        <v>15121.643</v>
      </c>
      <c r="AT51" s="4">
        <v>14932.037</v>
      </c>
      <c r="AU51" s="4">
        <v>15081.032999999999</v>
      </c>
      <c r="AV51" s="4">
        <v>14752.116999999998</v>
      </c>
      <c r="AW51" s="4">
        <v>14920.406000000001</v>
      </c>
      <c r="AX51" s="4">
        <v>15108.59</v>
      </c>
      <c r="AY51" s="4">
        <v>15732.303999999998</v>
      </c>
      <c r="AZ51" s="4">
        <v>15540.744000000001</v>
      </c>
      <c r="BA51" s="4">
        <v>15439.018999999998</v>
      </c>
      <c r="BB51" s="4">
        <v>15313.044000000002</v>
      </c>
      <c r="BC51" s="4">
        <v>15315.169</v>
      </c>
      <c r="BD51" s="4">
        <v>293153.55199999997</v>
      </c>
    </row>
    <row r="52" spans="1:56" x14ac:dyDescent="0.25">
      <c r="A52" s="1" t="s">
        <v>33</v>
      </c>
      <c r="B52" s="1" t="s">
        <v>41</v>
      </c>
      <c r="C52" s="1" t="s">
        <v>35</v>
      </c>
      <c r="D52" s="1" t="s">
        <v>36</v>
      </c>
      <c r="E52" s="2">
        <v>42736</v>
      </c>
      <c r="F52" s="1">
        <v>46</v>
      </c>
      <c r="G52" s="1">
        <v>3117.386</v>
      </c>
      <c r="I52" s="1" t="s">
        <v>33</v>
      </c>
      <c r="J52" s="1" t="s">
        <v>42</v>
      </c>
      <c r="K52" s="1" t="s">
        <v>35</v>
      </c>
      <c r="L52" s="1" t="s">
        <v>36</v>
      </c>
      <c r="M52" s="2">
        <v>42736</v>
      </c>
      <c r="N52" s="1">
        <v>46</v>
      </c>
      <c r="O52" s="1">
        <v>8271.4169999999995</v>
      </c>
      <c r="Q52" s="1" t="s">
        <v>33</v>
      </c>
      <c r="R52" s="1" t="s">
        <v>43</v>
      </c>
      <c r="S52" s="1" t="s">
        <v>35</v>
      </c>
      <c r="T52" s="1" t="s">
        <v>36</v>
      </c>
      <c r="U52" s="2">
        <v>42736</v>
      </c>
      <c r="V52" s="1">
        <v>46</v>
      </c>
      <c r="W52" s="1">
        <v>2261.2130000000002</v>
      </c>
      <c r="Y52" s="2">
        <f t="shared" si="0"/>
        <v>42736</v>
      </c>
      <c r="Z52" s="1">
        <f t="shared" si="1"/>
        <v>46</v>
      </c>
      <c r="AA52" s="10">
        <f t="shared" si="2"/>
        <v>13650.016</v>
      </c>
      <c r="AI52" s="3">
        <v>44</v>
      </c>
      <c r="AJ52" s="4">
        <v>13669.478000000001</v>
      </c>
      <c r="AK52" s="4">
        <v>14116.981</v>
      </c>
      <c r="AL52" s="4">
        <v>14163.885</v>
      </c>
      <c r="AM52" s="4">
        <v>14047.435000000001</v>
      </c>
      <c r="AN52" s="4">
        <v>13645.244000000002</v>
      </c>
      <c r="AO52" s="4">
        <v>14147.784</v>
      </c>
      <c r="AP52" s="4">
        <v>14509.546999999999</v>
      </c>
      <c r="AQ52" s="4">
        <v>14810.8</v>
      </c>
      <c r="AR52" s="4">
        <v>14449.257</v>
      </c>
      <c r="AS52" s="4">
        <v>14146.54</v>
      </c>
      <c r="AT52" s="4">
        <v>14546.17</v>
      </c>
      <c r="AU52" s="4">
        <v>14612.761999999999</v>
      </c>
      <c r="AV52" s="4">
        <v>15058.066999999999</v>
      </c>
      <c r="AW52" s="4">
        <v>15041.103000000001</v>
      </c>
      <c r="AX52" s="4">
        <v>15090.392</v>
      </c>
      <c r="AY52" s="4">
        <v>14677.448</v>
      </c>
      <c r="AZ52" s="4">
        <v>14970.435000000001</v>
      </c>
      <c r="BA52" s="4">
        <v>15193.906999999999</v>
      </c>
      <c r="BB52" s="4">
        <v>15414.226000000001</v>
      </c>
      <c r="BC52" s="4">
        <v>15658.840999999999</v>
      </c>
      <c r="BD52" s="4">
        <v>291970.30200000008</v>
      </c>
    </row>
    <row r="53" spans="1:56" x14ac:dyDescent="0.25">
      <c r="A53" s="1" t="s">
        <v>33</v>
      </c>
      <c r="B53" s="1" t="s">
        <v>41</v>
      </c>
      <c r="C53" s="1" t="s">
        <v>35</v>
      </c>
      <c r="D53" s="1" t="s">
        <v>36</v>
      </c>
      <c r="E53" s="2">
        <v>42736</v>
      </c>
      <c r="F53" s="1">
        <v>47</v>
      </c>
      <c r="G53" s="1">
        <v>3059.261</v>
      </c>
      <c r="I53" s="1" t="s">
        <v>33</v>
      </c>
      <c r="J53" s="1" t="s">
        <v>42</v>
      </c>
      <c r="K53" s="1" t="s">
        <v>35</v>
      </c>
      <c r="L53" s="1" t="s">
        <v>36</v>
      </c>
      <c r="M53" s="2">
        <v>42736</v>
      </c>
      <c r="N53" s="1">
        <v>47</v>
      </c>
      <c r="O53" s="1">
        <v>7998.1679999999997</v>
      </c>
      <c r="Q53" s="1" t="s">
        <v>33</v>
      </c>
      <c r="R53" s="1" t="s">
        <v>43</v>
      </c>
      <c r="S53" s="1" t="s">
        <v>35</v>
      </c>
      <c r="T53" s="1" t="s">
        <v>36</v>
      </c>
      <c r="U53" s="2">
        <v>42736</v>
      </c>
      <c r="V53" s="1">
        <v>47</v>
      </c>
      <c r="W53" s="1">
        <v>2186.4830000000002</v>
      </c>
      <c r="Y53" s="2">
        <f t="shared" si="0"/>
        <v>42736</v>
      </c>
      <c r="Z53" s="1">
        <f t="shared" si="1"/>
        <v>47</v>
      </c>
      <c r="AA53" s="10">
        <f t="shared" si="2"/>
        <v>13243.912</v>
      </c>
      <c r="AI53" s="3">
        <v>45</v>
      </c>
      <c r="AJ53" s="4">
        <v>13631.527000000002</v>
      </c>
      <c r="AK53" s="4">
        <v>13682.698</v>
      </c>
      <c r="AL53" s="4">
        <v>13724.414000000001</v>
      </c>
      <c r="AM53" s="4">
        <v>13993.383000000002</v>
      </c>
      <c r="AN53" s="4">
        <v>14148.118</v>
      </c>
      <c r="AO53" s="4">
        <v>13855.218999999999</v>
      </c>
      <c r="AP53" s="4">
        <v>14146.64</v>
      </c>
      <c r="AQ53" s="4">
        <v>14768.026</v>
      </c>
      <c r="AR53" s="4">
        <v>14495.782999999999</v>
      </c>
      <c r="AS53" s="4">
        <v>14746.109</v>
      </c>
      <c r="AT53" s="4">
        <v>14832.421</v>
      </c>
      <c r="AU53" s="4">
        <v>14592.485999999999</v>
      </c>
      <c r="AV53" s="4">
        <v>15111.274000000001</v>
      </c>
      <c r="AW53" s="4">
        <v>15170.826000000001</v>
      </c>
      <c r="AX53" s="4">
        <v>14885.703000000001</v>
      </c>
      <c r="AY53" s="4">
        <v>15448.735000000001</v>
      </c>
      <c r="AZ53" s="4">
        <v>15369.977000000001</v>
      </c>
      <c r="BA53" s="4">
        <v>14507.389000000001</v>
      </c>
      <c r="BB53" s="4">
        <v>15347.870999999999</v>
      </c>
      <c r="BC53" s="4">
        <v>15786.456000000002</v>
      </c>
      <c r="BD53" s="4">
        <v>292245.05500000005</v>
      </c>
    </row>
    <row r="54" spans="1:56" x14ac:dyDescent="0.25">
      <c r="A54" s="1" t="s">
        <v>33</v>
      </c>
      <c r="B54" s="1" t="s">
        <v>41</v>
      </c>
      <c r="C54" s="1" t="s">
        <v>35</v>
      </c>
      <c r="D54" s="1" t="s">
        <v>36</v>
      </c>
      <c r="E54" s="2">
        <v>42736</v>
      </c>
      <c r="F54" s="1">
        <v>48</v>
      </c>
      <c r="G54" s="1">
        <v>3164.2539999999999</v>
      </c>
      <c r="I54" s="1" t="s">
        <v>33</v>
      </c>
      <c r="J54" s="1" t="s">
        <v>42</v>
      </c>
      <c r="K54" s="1" t="s">
        <v>35</v>
      </c>
      <c r="L54" s="1" t="s">
        <v>36</v>
      </c>
      <c r="M54" s="2">
        <v>42736</v>
      </c>
      <c r="N54" s="1">
        <v>48</v>
      </c>
      <c r="O54" s="1">
        <v>8539.2720000000008</v>
      </c>
      <c r="Q54" s="1" t="s">
        <v>33</v>
      </c>
      <c r="R54" s="1" t="s">
        <v>43</v>
      </c>
      <c r="S54" s="1" t="s">
        <v>35</v>
      </c>
      <c r="T54" s="1" t="s">
        <v>36</v>
      </c>
      <c r="U54" s="2">
        <v>42736</v>
      </c>
      <c r="V54" s="1">
        <v>48</v>
      </c>
      <c r="W54" s="1">
        <v>2334.1080000000002</v>
      </c>
      <c r="Y54" s="2">
        <f t="shared" si="0"/>
        <v>42736</v>
      </c>
      <c r="Z54" s="1">
        <f t="shared" si="1"/>
        <v>48</v>
      </c>
      <c r="AA54" s="10">
        <f t="shared" si="2"/>
        <v>14037.634000000002</v>
      </c>
      <c r="AI54" s="3">
        <v>46</v>
      </c>
      <c r="AJ54" s="4">
        <v>13650.016</v>
      </c>
      <c r="AK54" s="4">
        <v>13837.724</v>
      </c>
      <c r="AL54" s="4">
        <v>14051.360999999999</v>
      </c>
      <c r="AM54" s="4">
        <v>13971.451999999999</v>
      </c>
      <c r="AN54" s="4">
        <v>13985.017000000002</v>
      </c>
      <c r="AO54" s="4">
        <v>14488.584000000001</v>
      </c>
      <c r="AP54" s="4">
        <v>14383.754000000001</v>
      </c>
      <c r="AQ54" s="4">
        <v>14064.147000000001</v>
      </c>
      <c r="AR54" s="4">
        <v>14579.994999999999</v>
      </c>
      <c r="AS54" s="4">
        <v>14522.072</v>
      </c>
      <c r="AT54" s="4">
        <v>14645.788</v>
      </c>
      <c r="AU54" s="4">
        <v>15101.310000000001</v>
      </c>
      <c r="AV54" s="4">
        <v>14698.91</v>
      </c>
      <c r="AW54" s="4">
        <v>14790.680999999999</v>
      </c>
      <c r="AX54" s="4">
        <v>15313.281999999999</v>
      </c>
      <c r="AY54" s="4">
        <v>14961.018000000002</v>
      </c>
      <c r="AZ54" s="4">
        <v>15141.200999999999</v>
      </c>
      <c r="BA54" s="4">
        <v>16125.537999999999</v>
      </c>
      <c r="BB54" s="4">
        <v>15379.397000000001</v>
      </c>
      <c r="BC54" s="4">
        <v>15187.552000000001</v>
      </c>
      <c r="BD54" s="4">
        <v>292878.799</v>
      </c>
    </row>
    <row r="55" spans="1:56" x14ac:dyDescent="0.25">
      <c r="A55" s="1" t="s">
        <v>33</v>
      </c>
      <c r="B55" s="1" t="s">
        <v>41</v>
      </c>
      <c r="C55" s="1" t="s">
        <v>35</v>
      </c>
      <c r="D55" s="1" t="s">
        <v>36</v>
      </c>
      <c r="E55" s="2">
        <v>42736</v>
      </c>
      <c r="F55" s="1">
        <v>49</v>
      </c>
      <c r="G55" s="1">
        <v>3083.6379999999999</v>
      </c>
      <c r="I55" s="1" t="s">
        <v>33</v>
      </c>
      <c r="J55" s="1" t="s">
        <v>42</v>
      </c>
      <c r="K55" s="1" t="s">
        <v>35</v>
      </c>
      <c r="L55" s="1" t="s">
        <v>36</v>
      </c>
      <c r="M55" s="2">
        <v>42736</v>
      </c>
      <c r="N55" s="1">
        <v>49</v>
      </c>
      <c r="O55" s="1">
        <v>8130.2120000000004</v>
      </c>
      <c r="Q55" s="1" t="s">
        <v>33</v>
      </c>
      <c r="R55" s="1" t="s">
        <v>43</v>
      </c>
      <c r="S55" s="1" t="s">
        <v>35</v>
      </c>
      <c r="T55" s="1" t="s">
        <v>36</v>
      </c>
      <c r="U55" s="2">
        <v>42736</v>
      </c>
      <c r="V55" s="1">
        <v>49</v>
      </c>
      <c r="W55" s="1">
        <v>2224.018</v>
      </c>
      <c r="Y55" s="2">
        <f t="shared" si="0"/>
        <v>42736</v>
      </c>
      <c r="Z55" s="1">
        <f t="shared" si="1"/>
        <v>49</v>
      </c>
      <c r="AA55" s="10">
        <f t="shared" si="2"/>
        <v>13437.868</v>
      </c>
      <c r="AI55" s="3">
        <v>47</v>
      </c>
      <c r="AJ55" s="4">
        <v>13243.912</v>
      </c>
      <c r="AK55" s="4">
        <v>13713.363000000001</v>
      </c>
      <c r="AL55" s="4">
        <v>13349.660999999998</v>
      </c>
      <c r="AM55" s="4">
        <v>14392.236999999999</v>
      </c>
      <c r="AN55" s="4">
        <v>13636.849</v>
      </c>
      <c r="AO55" s="4">
        <v>14407.478999999999</v>
      </c>
      <c r="AP55" s="4">
        <v>14030.609999999999</v>
      </c>
      <c r="AQ55" s="4">
        <v>13993.597999999998</v>
      </c>
      <c r="AR55" s="4">
        <v>14655.119000000001</v>
      </c>
      <c r="AS55" s="4">
        <v>14136.793999999998</v>
      </c>
      <c r="AT55" s="4">
        <v>14538.058000000001</v>
      </c>
      <c r="AU55" s="4">
        <v>14560.583999999999</v>
      </c>
      <c r="AV55" s="4">
        <v>14878.03</v>
      </c>
      <c r="AW55" s="4">
        <v>14495.806999999999</v>
      </c>
      <c r="AX55" s="4">
        <v>15314.632</v>
      </c>
      <c r="AY55" s="4">
        <v>15277.012999999999</v>
      </c>
      <c r="AZ55" s="4">
        <v>14852.703000000001</v>
      </c>
      <c r="BA55" s="4">
        <v>15258.317999999999</v>
      </c>
      <c r="BB55" s="4">
        <v>15005.136</v>
      </c>
      <c r="BC55" s="4">
        <v>15774.060000000001</v>
      </c>
      <c r="BD55" s="4">
        <v>289513.96300000005</v>
      </c>
    </row>
    <row r="56" spans="1:56" x14ac:dyDescent="0.25">
      <c r="A56" s="1" t="s">
        <v>33</v>
      </c>
      <c r="B56" s="1" t="s">
        <v>41</v>
      </c>
      <c r="C56" s="1" t="s">
        <v>35</v>
      </c>
      <c r="D56" s="1" t="s">
        <v>36</v>
      </c>
      <c r="E56" s="2">
        <v>42736</v>
      </c>
      <c r="F56" s="1">
        <v>50</v>
      </c>
      <c r="G56" s="1">
        <v>3139.8780000000002</v>
      </c>
      <c r="I56" s="1" t="s">
        <v>33</v>
      </c>
      <c r="J56" s="1" t="s">
        <v>42</v>
      </c>
      <c r="K56" s="1" t="s">
        <v>35</v>
      </c>
      <c r="L56" s="1" t="s">
        <v>36</v>
      </c>
      <c r="M56" s="2">
        <v>42736</v>
      </c>
      <c r="N56" s="1">
        <v>50</v>
      </c>
      <c r="O56" s="1">
        <v>8407.2260000000006</v>
      </c>
      <c r="Q56" s="1" t="s">
        <v>33</v>
      </c>
      <c r="R56" s="1" t="s">
        <v>43</v>
      </c>
      <c r="S56" s="1" t="s">
        <v>35</v>
      </c>
      <c r="T56" s="1" t="s">
        <v>36</v>
      </c>
      <c r="U56" s="2">
        <v>42736</v>
      </c>
      <c r="V56" s="1">
        <v>50</v>
      </c>
      <c r="W56" s="1">
        <v>2296.5729999999999</v>
      </c>
      <c r="Y56" s="2">
        <f t="shared" si="0"/>
        <v>42736</v>
      </c>
      <c r="Z56" s="1">
        <f t="shared" si="1"/>
        <v>50</v>
      </c>
      <c r="AA56" s="10">
        <f t="shared" si="2"/>
        <v>13843.677000000001</v>
      </c>
      <c r="AI56" s="3">
        <v>48</v>
      </c>
      <c r="AJ56" s="4">
        <v>14037.634000000002</v>
      </c>
      <c r="AK56" s="4">
        <v>13807.058999999999</v>
      </c>
      <c r="AL56" s="4">
        <v>14426.114000000001</v>
      </c>
      <c r="AM56" s="4">
        <v>13572.596</v>
      </c>
      <c r="AN56" s="4">
        <v>14496.286999999998</v>
      </c>
      <c r="AO56" s="4">
        <v>13936.323</v>
      </c>
      <c r="AP56" s="4">
        <v>14499.785</v>
      </c>
      <c r="AQ56" s="4">
        <v>14838.575000000001</v>
      </c>
      <c r="AR56" s="4">
        <v>14420.656999999999</v>
      </c>
      <c r="AS56" s="4">
        <v>15131.387000000001</v>
      </c>
      <c r="AT56" s="4">
        <v>14940.151000000002</v>
      </c>
      <c r="AU56" s="4">
        <v>15133.21</v>
      </c>
      <c r="AV56" s="4">
        <v>14932.153999999999</v>
      </c>
      <c r="AW56" s="4">
        <v>15465.7</v>
      </c>
      <c r="AX56" s="4">
        <v>14884.350999999999</v>
      </c>
      <c r="AY56" s="4">
        <v>15132.74</v>
      </c>
      <c r="AZ56" s="4">
        <v>15658.475</v>
      </c>
      <c r="BA56" s="4">
        <v>15374.606</v>
      </c>
      <c r="BB56" s="4">
        <v>15722.131000000001</v>
      </c>
      <c r="BC56" s="4">
        <v>15199.948</v>
      </c>
      <c r="BD56" s="4">
        <v>295609.88299999997</v>
      </c>
    </row>
    <row r="57" spans="1:56" x14ac:dyDescent="0.25">
      <c r="A57" s="1" t="s">
        <v>33</v>
      </c>
      <c r="B57" s="1" t="s">
        <v>41</v>
      </c>
      <c r="C57" s="1" t="s">
        <v>35</v>
      </c>
      <c r="D57" s="1" t="s">
        <v>36</v>
      </c>
      <c r="E57" s="2">
        <v>43101</v>
      </c>
      <c r="F57" s="1" t="s">
        <v>0</v>
      </c>
      <c r="G57" s="1">
        <v>3131.998</v>
      </c>
      <c r="I57" s="1" t="s">
        <v>33</v>
      </c>
      <c r="J57" s="1" t="s">
        <v>42</v>
      </c>
      <c r="K57" s="1" t="s">
        <v>35</v>
      </c>
      <c r="L57" s="1" t="s">
        <v>36</v>
      </c>
      <c r="M57" s="2">
        <v>43101</v>
      </c>
      <c r="N57" s="1" t="s">
        <v>0</v>
      </c>
      <c r="O57" s="1">
        <v>8351.3649999999998</v>
      </c>
      <c r="Q57" s="1" t="s">
        <v>33</v>
      </c>
      <c r="R57" s="1" t="s">
        <v>43</v>
      </c>
      <c r="S57" s="1" t="s">
        <v>35</v>
      </c>
      <c r="T57" s="1" t="s">
        <v>36</v>
      </c>
      <c r="U57" s="2">
        <v>43101</v>
      </c>
      <c r="V57" s="1" t="s">
        <v>0</v>
      </c>
      <c r="W57" s="1">
        <v>2276.8490000000002</v>
      </c>
      <c r="Y57" s="2">
        <f t="shared" si="0"/>
        <v>43101</v>
      </c>
      <c r="Z57" s="1" t="str">
        <f t="shared" si="1"/>
        <v>Expected Values</v>
      </c>
      <c r="AA57" s="10">
        <f t="shared" si="2"/>
        <v>13760.212</v>
      </c>
      <c r="AI57" s="3">
        <v>49</v>
      </c>
      <c r="AJ57" s="4">
        <v>13437.868</v>
      </c>
      <c r="AK57" s="4">
        <v>13699.641</v>
      </c>
      <c r="AL57" s="4">
        <v>13763.312000000002</v>
      </c>
      <c r="AM57" s="4">
        <v>13745.809999999998</v>
      </c>
      <c r="AN57" s="4">
        <v>14174.436</v>
      </c>
      <c r="AO57" s="4">
        <v>14229.719000000001</v>
      </c>
      <c r="AP57" s="4">
        <v>14076.654999999999</v>
      </c>
      <c r="AQ57" s="4">
        <v>14523.473</v>
      </c>
      <c r="AR57" s="4">
        <v>14671.128000000001</v>
      </c>
      <c r="AS57" s="4">
        <v>14703.157000000001</v>
      </c>
      <c r="AT57" s="4">
        <v>14856.24</v>
      </c>
      <c r="AU57" s="4">
        <v>14569.361000000001</v>
      </c>
      <c r="AV57" s="4">
        <v>15173.102000000001</v>
      </c>
      <c r="AW57" s="4">
        <v>14906.724999999999</v>
      </c>
      <c r="AX57" s="4">
        <v>14761.714</v>
      </c>
      <c r="AY57" s="4">
        <v>15448.414000000001</v>
      </c>
      <c r="AZ57" s="4">
        <v>15500.928</v>
      </c>
      <c r="BA57" s="4">
        <v>15338.009000000002</v>
      </c>
      <c r="BB57" s="4">
        <v>15332.929</v>
      </c>
      <c r="BC57" s="4">
        <v>15700.120999999999</v>
      </c>
      <c r="BD57" s="4">
        <v>292612.74199999997</v>
      </c>
    </row>
    <row r="58" spans="1:56" x14ac:dyDescent="0.25">
      <c r="A58" s="1" t="s">
        <v>33</v>
      </c>
      <c r="B58" s="1" t="s">
        <v>41</v>
      </c>
      <c r="C58" s="1" t="s">
        <v>35</v>
      </c>
      <c r="D58" s="1" t="s">
        <v>36</v>
      </c>
      <c r="E58" s="2">
        <v>43101</v>
      </c>
      <c r="F58" s="1">
        <v>1</v>
      </c>
      <c r="G58" s="1">
        <v>3150.2249999999999</v>
      </c>
      <c r="I58" s="1" t="s">
        <v>33</v>
      </c>
      <c r="J58" s="1" t="s">
        <v>42</v>
      </c>
      <c r="K58" s="1" t="s">
        <v>35</v>
      </c>
      <c r="L58" s="1" t="s">
        <v>36</v>
      </c>
      <c r="M58" s="2">
        <v>43101</v>
      </c>
      <c r="N58" s="1">
        <v>1</v>
      </c>
      <c r="O58" s="1">
        <v>8397.4760000000006</v>
      </c>
      <c r="Q58" s="1" t="s">
        <v>33</v>
      </c>
      <c r="R58" s="1" t="s">
        <v>43</v>
      </c>
      <c r="S58" s="1" t="s">
        <v>35</v>
      </c>
      <c r="T58" s="1" t="s">
        <v>36</v>
      </c>
      <c r="U58" s="2">
        <v>43101</v>
      </c>
      <c r="V58" s="1">
        <v>1</v>
      </c>
      <c r="W58" s="1">
        <v>2289.232</v>
      </c>
      <c r="Y58" s="2">
        <f t="shared" si="0"/>
        <v>43101</v>
      </c>
      <c r="Z58" s="1">
        <f t="shared" si="1"/>
        <v>1</v>
      </c>
      <c r="AA58" s="10">
        <f t="shared" si="2"/>
        <v>13836.933000000001</v>
      </c>
      <c r="AI58" s="3">
        <v>50</v>
      </c>
      <c r="AJ58" s="4">
        <v>13843.677000000001</v>
      </c>
      <c r="AK58" s="4">
        <v>13820.781999999999</v>
      </c>
      <c r="AL58" s="4">
        <v>14012.464</v>
      </c>
      <c r="AM58" s="4">
        <v>14219.024000000001</v>
      </c>
      <c r="AN58" s="4">
        <v>13958.699000000001</v>
      </c>
      <c r="AO58" s="4">
        <v>14114.082999999999</v>
      </c>
      <c r="AP58" s="4">
        <v>14453.740000000002</v>
      </c>
      <c r="AQ58" s="4">
        <v>14308.7</v>
      </c>
      <c r="AR58" s="4">
        <v>14404.650000000001</v>
      </c>
      <c r="AS58" s="4">
        <v>14565.022000000001</v>
      </c>
      <c r="AT58" s="4">
        <v>14621.968999999999</v>
      </c>
      <c r="AU58" s="4">
        <v>15124.434000000001</v>
      </c>
      <c r="AV58" s="4">
        <v>14637.082</v>
      </c>
      <c r="AW58" s="4">
        <v>15054.780999999999</v>
      </c>
      <c r="AX58" s="4">
        <v>15437.27</v>
      </c>
      <c r="AY58" s="4">
        <v>14961.339</v>
      </c>
      <c r="AZ58" s="4">
        <v>15010.248</v>
      </c>
      <c r="BA58" s="4">
        <v>15294.916999999999</v>
      </c>
      <c r="BB58" s="4">
        <v>15394.34</v>
      </c>
      <c r="BC58" s="4">
        <v>15273.887999999999</v>
      </c>
      <c r="BD58" s="4">
        <v>292511.109</v>
      </c>
    </row>
    <row r="59" spans="1:56" x14ac:dyDescent="0.25">
      <c r="A59" s="1" t="s">
        <v>33</v>
      </c>
      <c r="B59" s="1" t="s">
        <v>41</v>
      </c>
      <c r="C59" s="1" t="s">
        <v>35</v>
      </c>
      <c r="D59" s="1" t="s">
        <v>36</v>
      </c>
      <c r="E59" s="2">
        <v>43101</v>
      </c>
      <c r="F59" s="1">
        <v>2</v>
      </c>
      <c r="G59" s="1">
        <v>3113.7710000000002</v>
      </c>
      <c r="I59" s="1" t="s">
        <v>33</v>
      </c>
      <c r="J59" s="1" t="s">
        <v>42</v>
      </c>
      <c r="K59" s="1" t="s">
        <v>35</v>
      </c>
      <c r="L59" s="1" t="s">
        <v>36</v>
      </c>
      <c r="M59" s="2">
        <v>43101</v>
      </c>
      <c r="N59" s="1">
        <v>2</v>
      </c>
      <c r="O59" s="1">
        <v>8305.2530000000006</v>
      </c>
      <c r="Q59" s="1" t="s">
        <v>33</v>
      </c>
      <c r="R59" s="1" t="s">
        <v>43</v>
      </c>
      <c r="S59" s="1" t="s">
        <v>35</v>
      </c>
      <c r="T59" s="1" t="s">
        <v>36</v>
      </c>
      <c r="U59" s="2">
        <v>43101</v>
      </c>
      <c r="V59" s="1">
        <v>2</v>
      </c>
      <c r="W59" s="1">
        <v>2264.4659999999999</v>
      </c>
      <c r="Y59" s="2">
        <f t="shared" si="0"/>
        <v>43101</v>
      </c>
      <c r="Z59" s="1">
        <f t="shared" si="1"/>
        <v>2</v>
      </c>
      <c r="AA59" s="10">
        <f t="shared" si="2"/>
        <v>13683.490000000002</v>
      </c>
      <c r="AI59" s="3" t="s">
        <v>0</v>
      </c>
      <c r="AJ59" s="4">
        <v>13640.772999999999</v>
      </c>
      <c r="AK59" s="4">
        <v>13760.212</v>
      </c>
      <c r="AL59" s="4">
        <v>13887.887999999999</v>
      </c>
      <c r="AM59" s="4">
        <v>13982.416999999999</v>
      </c>
      <c r="AN59" s="4">
        <v>14066.567999999999</v>
      </c>
      <c r="AO59" s="4">
        <v>14171.901</v>
      </c>
      <c r="AP59" s="4">
        <v>14265.197999999999</v>
      </c>
      <c r="AQ59" s="4">
        <v>14416.087</v>
      </c>
      <c r="AR59" s="4">
        <v>14537.887999999999</v>
      </c>
      <c r="AS59" s="4">
        <v>14634.09</v>
      </c>
      <c r="AT59" s="4">
        <v>14739.103999999999</v>
      </c>
      <c r="AU59" s="4">
        <v>14846.898999999999</v>
      </c>
      <c r="AV59" s="4">
        <v>14905.093000000001</v>
      </c>
      <c r="AW59" s="4">
        <v>14980.753000000001</v>
      </c>
      <c r="AX59" s="4">
        <v>15099.492</v>
      </c>
      <c r="AY59" s="4">
        <v>15204.876999999999</v>
      </c>
      <c r="AZ59" s="4">
        <v>15255.588</v>
      </c>
      <c r="BA59" s="4">
        <v>15316.463</v>
      </c>
      <c r="BB59" s="4">
        <v>15363.634000000002</v>
      </c>
      <c r="BC59" s="4">
        <v>15487.005000000001</v>
      </c>
      <c r="BD59" s="4">
        <v>292561.93</v>
      </c>
    </row>
    <row r="60" spans="1:56" x14ac:dyDescent="0.25">
      <c r="A60" s="1" t="s">
        <v>33</v>
      </c>
      <c r="B60" s="1" t="s">
        <v>41</v>
      </c>
      <c r="C60" s="1" t="s">
        <v>35</v>
      </c>
      <c r="D60" s="1" t="s">
        <v>36</v>
      </c>
      <c r="E60" s="2">
        <v>43101</v>
      </c>
      <c r="F60" s="1">
        <v>3</v>
      </c>
      <c r="G60" s="1">
        <v>3127.433</v>
      </c>
      <c r="I60" s="1" t="s">
        <v>33</v>
      </c>
      <c r="J60" s="1" t="s">
        <v>42</v>
      </c>
      <c r="K60" s="1" t="s">
        <v>35</v>
      </c>
      <c r="L60" s="1" t="s">
        <v>36</v>
      </c>
      <c r="M60" s="2">
        <v>43101</v>
      </c>
      <c r="N60" s="1">
        <v>3</v>
      </c>
      <c r="O60" s="1">
        <v>8295.3610000000008</v>
      </c>
      <c r="Q60" s="1" t="s">
        <v>33</v>
      </c>
      <c r="R60" s="1" t="s">
        <v>43</v>
      </c>
      <c r="S60" s="1" t="s">
        <v>35</v>
      </c>
      <c r="T60" s="1" t="s">
        <v>36</v>
      </c>
      <c r="U60" s="2">
        <v>43101</v>
      </c>
      <c r="V60" s="1">
        <v>3</v>
      </c>
      <c r="W60" s="1">
        <v>2261.5529999999999</v>
      </c>
      <c r="Y60" s="2">
        <f t="shared" si="0"/>
        <v>43101</v>
      </c>
      <c r="Z60" s="1">
        <f t="shared" si="1"/>
        <v>3</v>
      </c>
      <c r="AA60" s="10">
        <f t="shared" si="2"/>
        <v>13684.347000000002</v>
      </c>
      <c r="AI60" s="3" t="s">
        <v>9</v>
      </c>
      <c r="AJ60" s="4">
        <v>695679.38800000004</v>
      </c>
      <c r="AK60" s="4">
        <v>701770.77800000017</v>
      </c>
      <c r="AL60" s="4">
        <v>708282.2620000001</v>
      </c>
      <c r="AM60" s="4">
        <v>713103.26300000015</v>
      </c>
      <c r="AN60" s="4">
        <v>717394.96299999976</v>
      </c>
      <c r="AO60" s="4">
        <v>722766.9580000001</v>
      </c>
      <c r="AP60" s="4">
        <v>727525.07299999997</v>
      </c>
      <c r="AQ60" s="4">
        <v>735220.4040000001</v>
      </c>
      <c r="AR60" s="4">
        <v>741432.32599999988</v>
      </c>
      <c r="AS60" s="4">
        <v>746338.60600000015</v>
      </c>
      <c r="AT60" s="4">
        <v>751694.32500000007</v>
      </c>
      <c r="AU60" s="4">
        <v>757191.78500000015</v>
      </c>
      <c r="AV60" s="4">
        <v>760159.696</v>
      </c>
      <c r="AW60" s="4">
        <v>764018.42999999993</v>
      </c>
      <c r="AX60" s="4">
        <v>770074.08699999994</v>
      </c>
      <c r="AY60" s="4">
        <v>775448.69900000002</v>
      </c>
      <c r="AZ60" s="4">
        <v>778035.03</v>
      </c>
      <c r="BA60" s="4">
        <v>781139.60799999989</v>
      </c>
      <c r="BB60" s="4">
        <v>783545.32799999998</v>
      </c>
      <c r="BC60" s="4">
        <v>789837.23000000021</v>
      </c>
      <c r="BD60" s="4">
        <v>14920658.238999996</v>
      </c>
    </row>
    <row r="61" spans="1:56" x14ac:dyDescent="0.25">
      <c r="A61" s="1" t="s">
        <v>33</v>
      </c>
      <c r="B61" s="1" t="s">
        <v>41</v>
      </c>
      <c r="C61" s="1" t="s">
        <v>35</v>
      </c>
      <c r="D61" s="1" t="s">
        <v>36</v>
      </c>
      <c r="E61" s="2">
        <v>43101</v>
      </c>
      <c r="F61" s="1">
        <v>4</v>
      </c>
      <c r="G61" s="1">
        <v>3136.5630000000001</v>
      </c>
      <c r="I61" s="1" t="s">
        <v>33</v>
      </c>
      <c r="J61" s="1" t="s">
        <v>42</v>
      </c>
      <c r="K61" s="1" t="s">
        <v>35</v>
      </c>
      <c r="L61" s="1" t="s">
        <v>36</v>
      </c>
      <c r="M61" s="2">
        <v>43101</v>
      </c>
      <c r="N61" s="1">
        <v>4</v>
      </c>
      <c r="O61" s="1">
        <v>8407.3690000000006</v>
      </c>
      <c r="Q61" s="1" t="s">
        <v>33</v>
      </c>
      <c r="R61" s="1" t="s">
        <v>43</v>
      </c>
      <c r="S61" s="1" t="s">
        <v>35</v>
      </c>
      <c r="T61" s="1" t="s">
        <v>36</v>
      </c>
      <c r="U61" s="2">
        <v>43101</v>
      </c>
      <c r="V61" s="1">
        <v>4</v>
      </c>
      <c r="W61" s="1">
        <v>2292.1439999999998</v>
      </c>
      <c r="Y61" s="2">
        <f t="shared" si="0"/>
        <v>43101</v>
      </c>
      <c r="Z61" s="1">
        <f t="shared" si="1"/>
        <v>4</v>
      </c>
      <c r="AA61" s="10">
        <f t="shared" si="2"/>
        <v>13836.076000000001</v>
      </c>
    </row>
    <row r="62" spans="1:56" x14ac:dyDescent="0.25">
      <c r="A62" s="1" t="s">
        <v>33</v>
      </c>
      <c r="B62" s="1" t="s">
        <v>41</v>
      </c>
      <c r="C62" s="1" t="s">
        <v>35</v>
      </c>
      <c r="D62" s="1" t="s">
        <v>36</v>
      </c>
      <c r="E62" s="2">
        <v>43101</v>
      </c>
      <c r="F62" s="1">
        <v>5</v>
      </c>
      <c r="G62" s="1">
        <v>3141.5990000000002</v>
      </c>
      <c r="I62" s="1" t="s">
        <v>33</v>
      </c>
      <c r="J62" s="1" t="s">
        <v>42</v>
      </c>
      <c r="K62" s="1" t="s">
        <v>35</v>
      </c>
      <c r="L62" s="1" t="s">
        <v>36</v>
      </c>
      <c r="M62" s="2">
        <v>43101</v>
      </c>
      <c r="N62" s="1">
        <v>5</v>
      </c>
      <c r="O62" s="1">
        <v>8291.0679999999993</v>
      </c>
      <c r="Q62" s="1" t="s">
        <v>33</v>
      </c>
      <c r="R62" s="1" t="s">
        <v>43</v>
      </c>
      <c r="S62" s="1" t="s">
        <v>35</v>
      </c>
      <c r="T62" s="1" t="s">
        <v>36</v>
      </c>
      <c r="U62" s="2">
        <v>43101</v>
      </c>
      <c r="V62" s="1">
        <v>5</v>
      </c>
      <c r="W62" s="1">
        <v>2260.0740000000001</v>
      </c>
      <c r="Y62" s="2">
        <f t="shared" si="0"/>
        <v>43101</v>
      </c>
      <c r="Z62" s="1">
        <f t="shared" si="1"/>
        <v>5</v>
      </c>
      <c r="AA62" s="10">
        <f t="shared" si="2"/>
        <v>13692.741</v>
      </c>
    </row>
    <row r="63" spans="1:56" x14ac:dyDescent="0.25">
      <c r="A63" s="1" t="s">
        <v>33</v>
      </c>
      <c r="B63" s="1" t="s">
        <v>41</v>
      </c>
      <c r="C63" s="1" t="s">
        <v>35</v>
      </c>
      <c r="D63" s="1" t="s">
        <v>36</v>
      </c>
      <c r="E63" s="2">
        <v>43101</v>
      </c>
      <c r="F63" s="1">
        <v>6</v>
      </c>
      <c r="G63" s="1">
        <v>3122.3969999999999</v>
      </c>
      <c r="I63" s="1" t="s">
        <v>33</v>
      </c>
      <c r="J63" s="1" t="s">
        <v>42</v>
      </c>
      <c r="K63" s="1" t="s">
        <v>35</v>
      </c>
      <c r="L63" s="1" t="s">
        <v>36</v>
      </c>
      <c r="M63" s="2">
        <v>43101</v>
      </c>
      <c r="N63" s="1">
        <v>6</v>
      </c>
      <c r="O63" s="1">
        <v>8411.6610000000001</v>
      </c>
      <c r="Q63" s="1" t="s">
        <v>33</v>
      </c>
      <c r="R63" s="1" t="s">
        <v>43</v>
      </c>
      <c r="S63" s="1" t="s">
        <v>35</v>
      </c>
      <c r="T63" s="1" t="s">
        <v>36</v>
      </c>
      <c r="U63" s="2">
        <v>43101</v>
      </c>
      <c r="V63" s="1">
        <v>6</v>
      </c>
      <c r="W63" s="1">
        <v>2293.6239999999998</v>
      </c>
      <c r="Y63" s="2">
        <f t="shared" si="0"/>
        <v>43101</v>
      </c>
      <c r="Z63" s="1">
        <f t="shared" si="1"/>
        <v>6</v>
      </c>
      <c r="AA63" s="10">
        <f t="shared" si="2"/>
        <v>13827.682000000001</v>
      </c>
      <c r="AJ63" s="5">
        <v>2017</v>
      </c>
      <c r="AK63" s="5">
        <f>AJ63+1</f>
        <v>2018</v>
      </c>
      <c r="AL63" s="5">
        <f t="shared" ref="AL63:BC63" si="3">AK63+1</f>
        <v>2019</v>
      </c>
      <c r="AM63" s="5">
        <f t="shared" si="3"/>
        <v>2020</v>
      </c>
      <c r="AN63" s="5">
        <f t="shared" si="3"/>
        <v>2021</v>
      </c>
      <c r="AO63" s="5">
        <f t="shared" si="3"/>
        <v>2022</v>
      </c>
      <c r="AP63" s="5">
        <f t="shared" si="3"/>
        <v>2023</v>
      </c>
      <c r="AQ63" s="5">
        <f t="shared" si="3"/>
        <v>2024</v>
      </c>
      <c r="AR63" s="5">
        <f t="shared" si="3"/>
        <v>2025</v>
      </c>
      <c r="AS63" s="5">
        <f t="shared" si="3"/>
        <v>2026</v>
      </c>
      <c r="AT63" s="5">
        <f t="shared" si="3"/>
        <v>2027</v>
      </c>
      <c r="AU63" s="5">
        <f t="shared" si="3"/>
        <v>2028</v>
      </c>
      <c r="AV63" s="5">
        <f t="shared" si="3"/>
        <v>2029</v>
      </c>
      <c r="AW63" s="5">
        <f t="shared" si="3"/>
        <v>2030</v>
      </c>
      <c r="AX63" s="5">
        <f t="shared" si="3"/>
        <v>2031</v>
      </c>
      <c r="AY63" s="5">
        <f t="shared" si="3"/>
        <v>2032</v>
      </c>
      <c r="AZ63" s="5">
        <f t="shared" si="3"/>
        <v>2033</v>
      </c>
      <c r="BA63" s="5">
        <f t="shared" si="3"/>
        <v>2034</v>
      </c>
      <c r="BB63" s="5">
        <f t="shared" si="3"/>
        <v>2035</v>
      </c>
      <c r="BC63" s="5">
        <f t="shared" si="3"/>
        <v>2036</v>
      </c>
    </row>
    <row r="64" spans="1:56" x14ac:dyDescent="0.25">
      <c r="A64" s="1" t="s">
        <v>33</v>
      </c>
      <c r="B64" s="1" t="s">
        <v>41</v>
      </c>
      <c r="C64" s="1" t="s">
        <v>35</v>
      </c>
      <c r="D64" s="1" t="s">
        <v>36</v>
      </c>
      <c r="E64" s="2">
        <v>43101</v>
      </c>
      <c r="F64" s="1">
        <v>7</v>
      </c>
      <c r="G64" s="1">
        <v>3179.13</v>
      </c>
      <c r="I64" s="1" t="s">
        <v>33</v>
      </c>
      <c r="J64" s="1" t="s">
        <v>42</v>
      </c>
      <c r="K64" s="1" t="s">
        <v>35</v>
      </c>
      <c r="L64" s="1" t="s">
        <v>36</v>
      </c>
      <c r="M64" s="2">
        <v>43101</v>
      </c>
      <c r="N64" s="1">
        <v>7</v>
      </c>
      <c r="O64" s="1">
        <v>8552.0959999999995</v>
      </c>
      <c r="Q64" s="1" t="s">
        <v>33</v>
      </c>
      <c r="R64" s="1" t="s">
        <v>43</v>
      </c>
      <c r="S64" s="1" t="s">
        <v>35</v>
      </c>
      <c r="T64" s="1" t="s">
        <v>36</v>
      </c>
      <c r="U64" s="2">
        <v>43101</v>
      </c>
      <c r="V64" s="1">
        <v>7</v>
      </c>
      <c r="W64" s="1">
        <v>2331.569</v>
      </c>
      <c r="Y64" s="2">
        <f t="shared" si="0"/>
        <v>43101</v>
      </c>
      <c r="Z64" s="1">
        <f t="shared" si="1"/>
        <v>7</v>
      </c>
      <c r="AA64" s="10">
        <f t="shared" si="2"/>
        <v>14062.794999999998</v>
      </c>
      <c r="AH64" s="1">
        <v>0.99</v>
      </c>
      <c r="AI64" s="1" t="s">
        <v>18</v>
      </c>
      <c r="AJ64" s="6">
        <f t="shared" ref="AJ64:AJ70" si="4">PERCENTILE(AJ$9:AJ$58,$AH64)</f>
        <v>14105.11161</v>
      </c>
      <c r="AK64" s="6">
        <f t="shared" ref="AK64:BC67" si="5">PERCENTILE(AK$9:AK$58,$AH64)</f>
        <v>14223.71492</v>
      </c>
      <c r="AL64" s="6">
        <f t="shared" si="5"/>
        <v>14474.18864</v>
      </c>
      <c r="AM64" s="6">
        <f t="shared" si="5"/>
        <v>14470.730589999999</v>
      </c>
      <c r="AN64" s="6">
        <f t="shared" si="5"/>
        <v>14577.600889999998</v>
      </c>
      <c r="AO64" s="6">
        <f t="shared" si="5"/>
        <v>14702.51562</v>
      </c>
      <c r="AP64" s="6">
        <f t="shared" si="5"/>
        <v>14889.433539999998</v>
      </c>
      <c r="AQ64" s="6">
        <f t="shared" si="5"/>
        <v>14998.264869999999</v>
      </c>
      <c r="AR64" s="6">
        <f t="shared" si="5"/>
        <v>15172.389099999999</v>
      </c>
      <c r="AS64" s="6">
        <f t="shared" si="5"/>
        <v>15126.612440000001</v>
      </c>
      <c r="AT64" s="6">
        <f t="shared" si="5"/>
        <v>15336.655650000001</v>
      </c>
      <c r="AU64" s="6">
        <f t="shared" si="5"/>
        <v>15267.603230000001</v>
      </c>
      <c r="AV64" s="6">
        <f t="shared" si="5"/>
        <v>15566.035010000001</v>
      </c>
      <c r="AW64" s="6">
        <f t="shared" si="5"/>
        <v>15558.54652</v>
      </c>
      <c r="AX64" s="6">
        <f t="shared" si="5"/>
        <v>15676.689049999999</v>
      </c>
      <c r="AY64" s="6">
        <f t="shared" si="5"/>
        <v>15992.273620000002</v>
      </c>
      <c r="AZ64" s="6">
        <f t="shared" si="5"/>
        <v>15764.454019999999</v>
      </c>
      <c r="BA64" s="6">
        <f t="shared" si="5"/>
        <v>15996.222589999999</v>
      </c>
      <c r="BB64" s="6">
        <f t="shared" si="5"/>
        <v>15839.628049999999</v>
      </c>
      <c r="BC64" s="6">
        <f t="shared" si="5"/>
        <v>16010.4131</v>
      </c>
    </row>
    <row r="65" spans="1:55" x14ac:dyDescent="0.25">
      <c r="A65" s="1" t="s">
        <v>33</v>
      </c>
      <c r="B65" s="1" t="s">
        <v>41</v>
      </c>
      <c r="C65" s="1" t="s">
        <v>35</v>
      </c>
      <c r="D65" s="1" t="s">
        <v>36</v>
      </c>
      <c r="E65" s="2">
        <v>43101</v>
      </c>
      <c r="F65" s="1">
        <v>8</v>
      </c>
      <c r="G65" s="1">
        <v>3084.866</v>
      </c>
      <c r="I65" s="1" t="s">
        <v>33</v>
      </c>
      <c r="J65" s="1" t="s">
        <v>42</v>
      </c>
      <c r="K65" s="1" t="s">
        <v>35</v>
      </c>
      <c r="L65" s="1" t="s">
        <v>36</v>
      </c>
      <c r="M65" s="2">
        <v>43101</v>
      </c>
      <c r="N65" s="1">
        <v>8</v>
      </c>
      <c r="O65" s="1">
        <v>8150.634</v>
      </c>
      <c r="Q65" s="1" t="s">
        <v>33</v>
      </c>
      <c r="R65" s="1" t="s">
        <v>43</v>
      </c>
      <c r="S65" s="1" t="s">
        <v>35</v>
      </c>
      <c r="T65" s="1" t="s">
        <v>36</v>
      </c>
      <c r="U65" s="2">
        <v>43101</v>
      </c>
      <c r="V65" s="1">
        <v>8</v>
      </c>
      <c r="W65" s="1">
        <v>2222.1280000000002</v>
      </c>
      <c r="Y65" s="2">
        <f t="shared" si="0"/>
        <v>43101</v>
      </c>
      <c r="Z65" s="1">
        <f t="shared" si="1"/>
        <v>8</v>
      </c>
      <c r="AA65" s="10">
        <f t="shared" si="2"/>
        <v>13457.628000000001</v>
      </c>
      <c r="AH65" s="1">
        <v>0.9</v>
      </c>
      <c r="AI65" s="1" t="s">
        <v>19</v>
      </c>
      <c r="AJ65" s="6">
        <f t="shared" si="4"/>
        <v>13991.002299999998</v>
      </c>
      <c r="AK65" s="6">
        <f t="shared" si="5"/>
        <v>14066.448699999999</v>
      </c>
      <c r="AL65" s="6">
        <f t="shared" si="5"/>
        <v>14188.053299999998</v>
      </c>
      <c r="AM65" s="6">
        <f t="shared" si="5"/>
        <v>14289.696100000001</v>
      </c>
      <c r="AN65" s="6">
        <f t="shared" si="5"/>
        <v>14397.4339</v>
      </c>
      <c r="AO65" s="6">
        <f t="shared" si="5"/>
        <v>14425.5648</v>
      </c>
      <c r="AP65" s="6">
        <f t="shared" si="5"/>
        <v>14601.1579</v>
      </c>
      <c r="AQ65" s="6">
        <f t="shared" si="5"/>
        <v>14771.9753</v>
      </c>
      <c r="AR65" s="6">
        <f t="shared" si="5"/>
        <v>14874.766599999999</v>
      </c>
      <c r="AS65" s="6">
        <f t="shared" si="5"/>
        <v>14883.430999999999</v>
      </c>
      <c r="AT65" s="6">
        <f t="shared" si="5"/>
        <v>15037.2482</v>
      </c>
      <c r="AU65" s="6">
        <f t="shared" si="5"/>
        <v>15159.476100000002</v>
      </c>
      <c r="AV65" s="6">
        <f t="shared" si="5"/>
        <v>15267.332899999999</v>
      </c>
      <c r="AW65" s="6">
        <f t="shared" si="5"/>
        <v>15282.240400000001</v>
      </c>
      <c r="AX65" s="6">
        <f t="shared" si="5"/>
        <v>15437.646500000001</v>
      </c>
      <c r="AY65" s="6">
        <f t="shared" si="5"/>
        <v>15498.1477</v>
      </c>
      <c r="AZ65" s="6">
        <f t="shared" si="5"/>
        <v>15536.7048</v>
      </c>
      <c r="BA65" s="6">
        <f t="shared" si="5"/>
        <v>15739.125599999999</v>
      </c>
      <c r="BB65" s="6">
        <f t="shared" si="5"/>
        <v>15710.173600000002</v>
      </c>
      <c r="BC65" s="6">
        <f t="shared" si="5"/>
        <v>15877.740000000002</v>
      </c>
    </row>
    <row r="66" spans="1:55" x14ac:dyDescent="0.25">
      <c r="A66" s="1" t="s">
        <v>33</v>
      </c>
      <c r="B66" s="1" t="s">
        <v>41</v>
      </c>
      <c r="C66" s="1" t="s">
        <v>35</v>
      </c>
      <c r="D66" s="1" t="s">
        <v>36</v>
      </c>
      <c r="E66" s="2">
        <v>43101</v>
      </c>
      <c r="F66" s="1">
        <v>9</v>
      </c>
      <c r="G66" s="1">
        <v>3110.13</v>
      </c>
      <c r="I66" s="1" t="s">
        <v>33</v>
      </c>
      <c r="J66" s="1" t="s">
        <v>42</v>
      </c>
      <c r="K66" s="1" t="s">
        <v>35</v>
      </c>
      <c r="L66" s="1" t="s">
        <v>36</v>
      </c>
      <c r="M66" s="2">
        <v>43101</v>
      </c>
      <c r="N66" s="1">
        <v>9</v>
      </c>
      <c r="O66" s="1">
        <v>8325.0529999999999</v>
      </c>
      <c r="Q66" s="1" t="s">
        <v>33</v>
      </c>
      <c r="R66" s="1" t="s">
        <v>43</v>
      </c>
      <c r="S66" s="1" t="s">
        <v>35</v>
      </c>
      <c r="T66" s="1" t="s">
        <v>36</v>
      </c>
      <c r="U66" s="2">
        <v>43101</v>
      </c>
      <c r="V66" s="1">
        <v>9</v>
      </c>
      <c r="W66" s="1">
        <v>2269.1320000000001</v>
      </c>
      <c r="Y66" s="2">
        <f t="shared" si="0"/>
        <v>43101</v>
      </c>
      <c r="Z66" s="1">
        <f t="shared" si="1"/>
        <v>9</v>
      </c>
      <c r="AA66" s="10">
        <f t="shared" si="2"/>
        <v>13704.315000000001</v>
      </c>
      <c r="AH66" s="1">
        <v>0.75</v>
      </c>
      <c r="AI66" s="1" t="s">
        <v>20</v>
      </c>
      <c r="AJ66" s="6">
        <f t="shared" si="4"/>
        <v>13792.313249999999</v>
      </c>
      <c r="AK66" s="6">
        <f t="shared" si="5"/>
        <v>13851.648499999999</v>
      </c>
      <c r="AL66" s="6">
        <f t="shared" si="5"/>
        <v>14104.384</v>
      </c>
      <c r="AM66" s="6">
        <f t="shared" si="5"/>
        <v>14210.4355</v>
      </c>
      <c r="AN66" s="6">
        <f t="shared" si="5"/>
        <v>14256.479499999999</v>
      </c>
      <c r="AO66" s="6">
        <f t="shared" si="5"/>
        <v>14337.861249999998</v>
      </c>
      <c r="AP66" s="6">
        <f t="shared" si="5"/>
        <v>14432.938</v>
      </c>
      <c r="AQ66" s="6">
        <f t="shared" si="5"/>
        <v>14544.458749999998</v>
      </c>
      <c r="AR66" s="6">
        <f t="shared" si="5"/>
        <v>14666.033750000001</v>
      </c>
      <c r="AS66" s="6">
        <f t="shared" si="5"/>
        <v>14748.133250000001</v>
      </c>
      <c r="AT66" s="6">
        <f t="shared" si="5"/>
        <v>14926.717000000001</v>
      </c>
      <c r="AU66" s="6">
        <f t="shared" si="5"/>
        <v>15075.276750000001</v>
      </c>
      <c r="AV66" s="6">
        <f t="shared" si="5"/>
        <v>15086.090750000001</v>
      </c>
      <c r="AW66" s="6">
        <f t="shared" si="5"/>
        <v>15117.18</v>
      </c>
      <c r="AX66" s="6">
        <f t="shared" si="5"/>
        <v>15301.045249999999</v>
      </c>
      <c r="AY66" s="6">
        <f t="shared" si="5"/>
        <v>15427.164499999999</v>
      </c>
      <c r="AZ66" s="6">
        <f t="shared" si="5"/>
        <v>15452.487000000001</v>
      </c>
      <c r="BA66" s="6">
        <f t="shared" si="5"/>
        <v>15517.902749999999</v>
      </c>
      <c r="BB66" s="6">
        <f t="shared" si="5"/>
        <v>15526.76125</v>
      </c>
      <c r="BC66" s="6">
        <f t="shared" si="5"/>
        <v>15760.613500000001</v>
      </c>
    </row>
    <row r="67" spans="1:55" x14ac:dyDescent="0.25">
      <c r="A67" s="1" t="s">
        <v>33</v>
      </c>
      <c r="B67" s="1" t="s">
        <v>41</v>
      </c>
      <c r="C67" s="1" t="s">
        <v>35</v>
      </c>
      <c r="D67" s="1" t="s">
        <v>36</v>
      </c>
      <c r="E67" s="2">
        <v>43101</v>
      </c>
      <c r="F67" s="1">
        <v>10</v>
      </c>
      <c r="G67" s="1">
        <v>3153.866</v>
      </c>
      <c r="I67" s="1" t="s">
        <v>33</v>
      </c>
      <c r="J67" s="1" t="s">
        <v>42</v>
      </c>
      <c r="K67" s="1" t="s">
        <v>35</v>
      </c>
      <c r="L67" s="1" t="s">
        <v>36</v>
      </c>
      <c r="M67" s="2">
        <v>43101</v>
      </c>
      <c r="N67" s="1">
        <v>10</v>
      </c>
      <c r="O67" s="1">
        <v>8377.6759999999995</v>
      </c>
      <c r="Q67" s="1" t="s">
        <v>33</v>
      </c>
      <c r="R67" s="1" t="s">
        <v>43</v>
      </c>
      <c r="S67" s="1" t="s">
        <v>35</v>
      </c>
      <c r="T67" s="1" t="s">
        <v>36</v>
      </c>
      <c r="U67" s="2">
        <v>43101</v>
      </c>
      <c r="V67" s="1">
        <v>10</v>
      </c>
      <c r="W67" s="1">
        <v>2284.5650000000001</v>
      </c>
      <c r="Y67" s="2">
        <f t="shared" si="0"/>
        <v>43101</v>
      </c>
      <c r="Z67" s="1">
        <f t="shared" si="1"/>
        <v>10</v>
      </c>
      <c r="AA67" s="10">
        <f t="shared" si="2"/>
        <v>13816.107</v>
      </c>
      <c r="AH67" s="7">
        <v>0.5</v>
      </c>
      <c r="AI67" s="1" t="s">
        <v>17</v>
      </c>
      <c r="AJ67" s="6">
        <f t="shared" si="4"/>
        <v>13640.771500000001</v>
      </c>
      <c r="AK67" s="6">
        <f t="shared" si="5"/>
        <v>13760.211500000001</v>
      </c>
      <c r="AL67" s="6">
        <f t="shared" si="5"/>
        <v>13887.887500000001</v>
      </c>
      <c r="AM67" s="6">
        <f t="shared" si="5"/>
        <v>13982.4175</v>
      </c>
      <c r="AN67" s="6">
        <f t="shared" si="5"/>
        <v>14066.568500000001</v>
      </c>
      <c r="AO67" s="6">
        <f t="shared" si="5"/>
        <v>14171.901000000002</v>
      </c>
      <c r="AP67" s="6">
        <f t="shared" si="5"/>
        <v>14265.198</v>
      </c>
      <c r="AQ67" s="6">
        <f t="shared" si="5"/>
        <v>14416.086499999999</v>
      </c>
      <c r="AR67" s="6">
        <f t="shared" si="5"/>
        <v>14537.888999999999</v>
      </c>
      <c r="AS67" s="6">
        <f t="shared" si="5"/>
        <v>14634.09</v>
      </c>
      <c r="AT67" s="6">
        <f t="shared" si="5"/>
        <v>14739.104499999999</v>
      </c>
      <c r="AU67" s="6">
        <f t="shared" si="5"/>
        <v>14846.897499999999</v>
      </c>
      <c r="AV67" s="6">
        <f t="shared" si="5"/>
        <v>14905.091499999999</v>
      </c>
      <c r="AW67" s="6">
        <f t="shared" si="5"/>
        <v>14980.753000000001</v>
      </c>
      <c r="AX67" s="6">
        <f t="shared" si="5"/>
        <v>15099.491</v>
      </c>
      <c r="AY67" s="6">
        <f t="shared" si="5"/>
        <v>15204.875499999998</v>
      </c>
      <c r="AZ67" s="6">
        <f t="shared" si="5"/>
        <v>15255.589</v>
      </c>
      <c r="BA67" s="6">
        <f t="shared" si="5"/>
        <v>15316.463</v>
      </c>
      <c r="BB67" s="6">
        <f t="shared" si="5"/>
        <v>15363.6335</v>
      </c>
      <c r="BC67" s="6">
        <f t="shared" si="5"/>
        <v>15487.005000000001</v>
      </c>
    </row>
    <row r="68" spans="1:55" x14ac:dyDescent="0.25">
      <c r="A68" s="1" t="s">
        <v>33</v>
      </c>
      <c r="B68" s="1" t="s">
        <v>41</v>
      </c>
      <c r="C68" s="1" t="s">
        <v>35</v>
      </c>
      <c r="D68" s="1" t="s">
        <v>36</v>
      </c>
      <c r="E68" s="2">
        <v>43101</v>
      </c>
      <c r="F68" s="1">
        <v>11</v>
      </c>
      <c r="G68" s="1">
        <v>3114.48</v>
      </c>
      <c r="I68" s="1" t="s">
        <v>33</v>
      </c>
      <c r="J68" s="1" t="s">
        <v>42</v>
      </c>
      <c r="K68" s="1" t="s">
        <v>35</v>
      </c>
      <c r="L68" s="1" t="s">
        <v>36</v>
      </c>
      <c r="M68" s="2">
        <v>43101</v>
      </c>
      <c r="N68" s="1">
        <v>11</v>
      </c>
      <c r="O68" s="1">
        <v>8226.5310000000009</v>
      </c>
      <c r="Q68" s="1" t="s">
        <v>33</v>
      </c>
      <c r="R68" s="1" t="s">
        <v>43</v>
      </c>
      <c r="S68" s="1" t="s">
        <v>35</v>
      </c>
      <c r="T68" s="1" t="s">
        <v>36</v>
      </c>
      <c r="U68" s="2">
        <v>43101</v>
      </c>
      <c r="V68" s="1">
        <v>11</v>
      </c>
      <c r="W68" s="1">
        <v>2242.433</v>
      </c>
      <c r="Y68" s="2">
        <f t="shared" si="0"/>
        <v>43101</v>
      </c>
      <c r="Z68" s="1">
        <f t="shared" si="1"/>
        <v>11</v>
      </c>
      <c r="AA68" s="10">
        <f t="shared" si="2"/>
        <v>13583.444</v>
      </c>
      <c r="AH68" s="1">
        <v>0.25</v>
      </c>
      <c r="AI68" s="1" t="s">
        <v>21</v>
      </c>
      <c r="AJ68" s="6">
        <f t="shared" si="4"/>
        <v>13489.2315</v>
      </c>
      <c r="AK68" s="6">
        <f t="shared" ref="AK68:BC70" si="6">PERCENTILE(AK$9:AK$58,$AH68)</f>
        <v>13668.77375</v>
      </c>
      <c r="AL68" s="6">
        <f t="shared" si="6"/>
        <v>13671.390749999999</v>
      </c>
      <c r="AM68" s="6">
        <f t="shared" si="6"/>
        <v>13754.4</v>
      </c>
      <c r="AN68" s="6">
        <f t="shared" si="6"/>
        <v>13876.656499999999</v>
      </c>
      <c r="AO68" s="6">
        <f t="shared" si="6"/>
        <v>14005.941500000001</v>
      </c>
      <c r="AP68" s="6">
        <f t="shared" si="6"/>
        <v>14097.457</v>
      </c>
      <c r="AQ68" s="6">
        <f t="shared" si="6"/>
        <v>14287.715</v>
      </c>
      <c r="AR68" s="6">
        <f t="shared" si="6"/>
        <v>14409.742999999999</v>
      </c>
      <c r="AS68" s="6">
        <f t="shared" si="6"/>
        <v>14520.04775</v>
      </c>
      <c r="AT68" s="6">
        <f t="shared" si="6"/>
        <v>14551.490249999999</v>
      </c>
      <c r="AU68" s="6">
        <f t="shared" si="6"/>
        <v>14618.518249999999</v>
      </c>
      <c r="AV68" s="6">
        <f t="shared" si="6"/>
        <v>14724.09375</v>
      </c>
      <c r="AW68" s="6">
        <f t="shared" si="6"/>
        <v>14844.327000000001</v>
      </c>
      <c r="AX68" s="6">
        <f t="shared" si="6"/>
        <v>14897.938000000002</v>
      </c>
      <c r="AY68" s="6">
        <f t="shared" si="6"/>
        <v>14982.589250000001</v>
      </c>
      <c r="AZ68" s="6">
        <f t="shared" si="6"/>
        <v>15058.691250000002</v>
      </c>
      <c r="BA68" s="6">
        <f t="shared" si="6"/>
        <v>15115.02375</v>
      </c>
      <c r="BB68" s="6">
        <f t="shared" si="6"/>
        <v>15200.5065</v>
      </c>
      <c r="BC68" s="6">
        <f t="shared" si="6"/>
        <v>15213.39525</v>
      </c>
    </row>
    <row r="69" spans="1:55" x14ac:dyDescent="0.25">
      <c r="A69" s="1" t="s">
        <v>33</v>
      </c>
      <c r="B69" s="1" t="s">
        <v>41</v>
      </c>
      <c r="C69" s="1" t="s">
        <v>35</v>
      </c>
      <c r="D69" s="1" t="s">
        <v>36</v>
      </c>
      <c r="E69" s="2">
        <v>43101</v>
      </c>
      <c r="F69" s="1">
        <v>12</v>
      </c>
      <c r="G69" s="1">
        <v>3149.5160000000001</v>
      </c>
      <c r="I69" s="1" t="s">
        <v>33</v>
      </c>
      <c r="J69" s="1" t="s">
        <v>42</v>
      </c>
      <c r="K69" s="1" t="s">
        <v>35</v>
      </c>
      <c r="L69" s="1" t="s">
        <v>36</v>
      </c>
      <c r="M69" s="2">
        <v>43101</v>
      </c>
      <c r="N69" s="1">
        <v>12</v>
      </c>
      <c r="O69" s="1">
        <v>8476.1980000000003</v>
      </c>
      <c r="Q69" s="1" t="s">
        <v>33</v>
      </c>
      <c r="R69" s="1" t="s">
        <v>43</v>
      </c>
      <c r="S69" s="1" t="s">
        <v>35</v>
      </c>
      <c r="T69" s="1" t="s">
        <v>36</v>
      </c>
      <c r="U69" s="2">
        <v>43101</v>
      </c>
      <c r="V69" s="1">
        <v>12</v>
      </c>
      <c r="W69" s="1">
        <v>2311.2640000000001</v>
      </c>
      <c r="Y69" s="2">
        <f t="shared" si="0"/>
        <v>43101</v>
      </c>
      <c r="Z69" s="1">
        <f t="shared" si="1"/>
        <v>12</v>
      </c>
      <c r="AA69" s="10">
        <f t="shared" si="2"/>
        <v>13936.977999999999</v>
      </c>
      <c r="AH69" s="1">
        <v>0.1</v>
      </c>
      <c r="AI69" s="1" t="s">
        <v>22</v>
      </c>
      <c r="AJ69" s="6">
        <f t="shared" si="4"/>
        <v>13290.541799999999</v>
      </c>
      <c r="AK69" s="6">
        <f t="shared" si="6"/>
        <v>13453.974200000001</v>
      </c>
      <c r="AL69" s="6">
        <f t="shared" si="6"/>
        <v>13587.720700000002</v>
      </c>
      <c r="AM69" s="6">
        <f t="shared" si="6"/>
        <v>13675.1369</v>
      </c>
      <c r="AN69" s="6">
        <f t="shared" si="6"/>
        <v>13735.703000000001</v>
      </c>
      <c r="AO69" s="6">
        <f t="shared" si="6"/>
        <v>13918.238000000001</v>
      </c>
      <c r="AP69" s="6">
        <f t="shared" si="6"/>
        <v>13929.237999999999</v>
      </c>
      <c r="AQ69" s="6">
        <f t="shared" si="6"/>
        <v>14060.197600000001</v>
      </c>
      <c r="AR69" s="6">
        <f t="shared" si="6"/>
        <v>14201.011299999998</v>
      </c>
      <c r="AS69" s="6">
        <f t="shared" si="6"/>
        <v>14384.750099999999</v>
      </c>
      <c r="AT69" s="6">
        <f t="shared" si="6"/>
        <v>14440.9619</v>
      </c>
      <c r="AU69" s="6">
        <f t="shared" si="6"/>
        <v>14534.319100000001</v>
      </c>
      <c r="AV69" s="6">
        <f t="shared" si="6"/>
        <v>14542.8521</v>
      </c>
      <c r="AW69" s="6">
        <f t="shared" si="6"/>
        <v>14679.2665</v>
      </c>
      <c r="AX69" s="6">
        <f t="shared" si="6"/>
        <v>14761.337600000001</v>
      </c>
      <c r="AY69" s="6">
        <f t="shared" si="6"/>
        <v>14911.605299999999</v>
      </c>
      <c r="AZ69" s="6">
        <f t="shared" si="6"/>
        <v>14974.472399999999</v>
      </c>
      <c r="BA69" s="6">
        <f t="shared" si="6"/>
        <v>14893.8014</v>
      </c>
      <c r="BB69" s="6">
        <f t="shared" si="6"/>
        <v>15017.094300000001</v>
      </c>
      <c r="BC69" s="6">
        <f t="shared" si="6"/>
        <v>15096.270699999999</v>
      </c>
    </row>
    <row r="70" spans="1:55" x14ac:dyDescent="0.25">
      <c r="A70" s="1" t="s">
        <v>33</v>
      </c>
      <c r="B70" s="1" t="s">
        <v>41</v>
      </c>
      <c r="C70" s="1" t="s">
        <v>35</v>
      </c>
      <c r="D70" s="1" t="s">
        <v>36</v>
      </c>
      <c r="E70" s="2">
        <v>43101</v>
      </c>
      <c r="F70" s="1">
        <v>13</v>
      </c>
      <c r="G70" s="1">
        <v>3047.2730000000001</v>
      </c>
      <c r="I70" s="1" t="s">
        <v>33</v>
      </c>
      <c r="J70" s="1" t="s">
        <v>42</v>
      </c>
      <c r="K70" s="1" t="s">
        <v>35</v>
      </c>
      <c r="L70" s="1" t="s">
        <v>36</v>
      </c>
      <c r="M70" s="2">
        <v>43101</v>
      </c>
      <c r="N70" s="1">
        <v>13</v>
      </c>
      <c r="O70" s="1">
        <v>8031.34</v>
      </c>
      <c r="Q70" s="1" t="s">
        <v>33</v>
      </c>
      <c r="R70" s="1" t="s">
        <v>43</v>
      </c>
      <c r="S70" s="1" t="s">
        <v>35</v>
      </c>
      <c r="T70" s="1" t="s">
        <v>36</v>
      </c>
      <c r="U70" s="2">
        <v>43101</v>
      </c>
      <c r="V70" s="1">
        <v>13</v>
      </c>
      <c r="W70" s="1">
        <v>2190.5610000000001</v>
      </c>
      <c r="Y70" s="2">
        <f t="shared" si="0"/>
        <v>43101</v>
      </c>
      <c r="Z70" s="1">
        <f t="shared" si="1"/>
        <v>13</v>
      </c>
      <c r="AA70" s="10">
        <f t="shared" si="2"/>
        <v>13269.174000000001</v>
      </c>
      <c r="AH70" s="1">
        <v>0.01</v>
      </c>
      <c r="AI70" s="1" t="s">
        <v>23</v>
      </c>
      <c r="AJ70" s="6">
        <f t="shared" si="4"/>
        <v>13176.4329</v>
      </c>
      <c r="AK70" s="6">
        <f t="shared" si="6"/>
        <v>13296.708080000002</v>
      </c>
      <c r="AL70" s="6">
        <f t="shared" si="6"/>
        <v>13301.586359999999</v>
      </c>
      <c r="AM70" s="6">
        <f t="shared" si="6"/>
        <v>13494.103429999999</v>
      </c>
      <c r="AN70" s="6">
        <f t="shared" si="6"/>
        <v>13555.534599999999</v>
      </c>
      <c r="AO70" s="6">
        <f t="shared" si="6"/>
        <v>13641.285380000001</v>
      </c>
      <c r="AP70" s="6">
        <f t="shared" si="6"/>
        <v>13640.960950000001</v>
      </c>
      <c r="AQ70" s="6">
        <f t="shared" si="6"/>
        <v>13833.90762</v>
      </c>
      <c r="AR70" s="6">
        <f t="shared" si="6"/>
        <v>13903.388900000002</v>
      </c>
      <c r="AS70" s="6">
        <f t="shared" si="6"/>
        <v>14141.569539999999</v>
      </c>
      <c r="AT70" s="6">
        <f t="shared" si="6"/>
        <v>14141.551860000001</v>
      </c>
      <c r="AU70" s="6">
        <f t="shared" si="6"/>
        <v>14426.19277</v>
      </c>
      <c r="AV70" s="6">
        <f t="shared" si="6"/>
        <v>14244.14948</v>
      </c>
      <c r="AW70" s="6">
        <f t="shared" si="6"/>
        <v>14402.96048</v>
      </c>
      <c r="AX70" s="6">
        <f t="shared" si="6"/>
        <v>14522.293970000001</v>
      </c>
      <c r="AY70" s="6">
        <f t="shared" si="6"/>
        <v>14417.480890000001</v>
      </c>
      <c r="AZ70" s="6">
        <f t="shared" si="6"/>
        <v>14746.723470000001</v>
      </c>
      <c r="BA70" s="6">
        <f t="shared" si="6"/>
        <v>14636.704900000001</v>
      </c>
      <c r="BB70" s="6">
        <f t="shared" si="6"/>
        <v>14887.639949999999</v>
      </c>
      <c r="BC70" s="6">
        <f t="shared" si="6"/>
        <v>14963.595369999999</v>
      </c>
    </row>
    <row r="71" spans="1:55" x14ac:dyDescent="0.25">
      <c r="A71" s="1" t="s">
        <v>33</v>
      </c>
      <c r="B71" s="1" t="s">
        <v>41</v>
      </c>
      <c r="C71" s="1" t="s">
        <v>35</v>
      </c>
      <c r="D71" s="1" t="s">
        <v>36</v>
      </c>
      <c r="E71" s="2">
        <v>43101</v>
      </c>
      <c r="F71" s="1">
        <v>14</v>
      </c>
      <c r="G71" s="1">
        <v>3216.723</v>
      </c>
      <c r="I71" s="1" t="s">
        <v>33</v>
      </c>
      <c r="J71" s="1" t="s">
        <v>42</v>
      </c>
      <c r="K71" s="1" t="s">
        <v>35</v>
      </c>
      <c r="L71" s="1" t="s">
        <v>36</v>
      </c>
      <c r="M71" s="2">
        <v>43101</v>
      </c>
      <c r="N71" s="1">
        <v>14</v>
      </c>
      <c r="O71" s="1">
        <v>8671.3889999999992</v>
      </c>
      <c r="Q71" s="1" t="s">
        <v>33</v>
      </c>
      <c r="R71" s="1" t="s">
        <v>43</v>
      </c>
      <c r="S71" s="1" t="s">
        <v>35</v>
      </c>
      <c r="T71" s="1" t="s">
        <v>36</v>
      </c>
      <c r="U71" s="2">
        <v>43101</v>
      </c>
      <c r="V71" s="1">
        <v>14</v>
      </c>
      <c r="W71" s="1">
        <v>2363.1370000000002</v>
      </c>
      <c r="Y71" s="2">
        <f t="shared" ref="Y71:Y134" si="7">U71</f>
        <v>43101</v>
      </c>
      <c r="Z71" s="1">
        <f t="shared" ref="Z71:Z134" si="8">V71</f>
        <v>14</v>
      </c>
      <c r="AA71" s="10">
        <f t="shared" ref="AA71:AA134" si="9">G71+O71+W71</f>
        <v>14251.249</v>
      </c>
    </row>
    <row r="72" spans="1:55" x14ac:dyDescent="0.25">
      <c r="A72" s="1" t="s">
        <v>33</v>
      </c>
      <c r="B72" s="1" t="s">
        <v>41</v>
      </c>
      <c r="C72" s="1" t="s">
        <v>35</v>
      </c>
      <c r="D72" s="1" t="s">
        <v>36</v>
      </c>
      <c r="E72" s="2">
        <v>43101</v>
      </c>
      <c r="F72" s="1">
        <v>15</v>
      </c>
      <c r="G72" s="1">
        <v>3105.7240000000002</v>
      </c>
      <c r="I72" s="1" t="s">
        <v>33</v>
      </c>
      <c r="J72" s="1" t="s">
        <v>42</v>
      </c>
      <c r="K72" s="1" t="s">
        <v>35</v>
      </c>
      <c r="L72" s="1" t="s">
        <v>36</v>
      </c>
      <c r="M72" s="2">
        <v>43101</v>
      </c>
      <c r="N72" s="1">
        <v>15</v>
      </c>
      <c r="O72" s="1">
        <v>8162.6679999999997</v>
      </c>
      <c r="Q72" s="1" t="s">
        <v>33</v>
      </c>
      <c r="R72" s="1" t="s">
        <v>43</v>
      </c>
      <c r="S72" s="1" t="s">
        <v>35</v>
      </c>
      <c r="T72" s="1" t="s">
        <v>36</v>
      </c>
      <c r="U72" s="2">
        <v>43101</v>
      </c>
      <c r="V72" s="1">
        <v>15</v>
      </c>
      <c r="W72" s="1">
        <v>2225.9259999999999</v>
      </c>
      <c r="Y72" s="2">
        <f t="shared" si="7"/>
        <v>43101</v>
      </c>
      <c r="Z72" s="1">
        <f t="shared" si="8"/>
        <v>15</v>
      </c>
      <c r="AA72" s="10">
        <f t="shared" si="9"/>
        <v>13494.317999999999</v>
      </c>
      <c r="AJ72" s="8">
        <f t="shared" ref="AJ72:BC72" si="10">AJ64-AJ70</f>
        <v>928.67871000000014</v>
      </c>
      <c r="AK72" s="8">
        <f t="shared" si="10"/>
        <v>927.00683999999819</v>
      </c>
      <c r="AL72" s="8">
        <f t="shared" si="10"/>
        <v>1172.602280000001</v>
      </c>
      <c r="AM72" s="8">
        <f t="shared" si="10"/>
        <v>976.62716</v>
      </c>
      <c r="AN72" s="8">
        <f t="shared" si="10"/>
        <v>1022.0662899999988</v>
      </c>
      <c r="AO72" s="8">
        <f t="shared" si="10"/>
        <v>1061.230239999999</v>
      </c>
      <c r="AP72" s="8">
        <f t="shared" si="10"/>
        <v>1248.4725899999976</v>
      </c>
      <c r="AQ72" s="8">
        <f t="shared" si="10"/>
        <v>1164.3572499999991</v>
      </c>
      <c r="AR72" s="8">
        <f t="shared" si="10"/>
        <v>1269.0001999999968</v>
      </c>
      <c r="AS72" s="8">
        <f t="shared" si="10"/>
        <v>985.04290000000219</v>
      </c>
      <c r="AT72" s="8">
        <f t="shared" si="10"/>
        <v>1195.1037899999992</v>
      </c>
      <c r="AU72" s="8">
        <f t="shared" si="10"/>
        <v>841.41046000000097</v>
      </c>
      <c r="AV72" s="8">
        <f t="shared" si="10"/>
        <v>1321.8855300000014</v>
      </c>
      <c r="AW72" s="8">
        <f t="shared" si="10"/>
        <v>1155.5860400000001</v>
      </c>
      <c r="AX72" s="8">
        <f t="shared" si="10"/>
        <v>1154.3950799999984</v>
      </c>
      <c r="AY72" s="8">
        <f t="shared" si="10"/>
        <v>1574.792730000001</v>
      </c>
      <c r="AZ72" s="8">
        <f t="shared" si="10"/>
        <v>1017.7305499999984</v>
      </c>
      <c r="BA72" s="8">
        <f t="shared" si="10"/>
        <v>1359.5176899999988</v>
      </c>
      <c r="BB72" s="8">
        <f t="shared" si="10"/>
        <v>951.98810000000049</v>
      </c>
      <c r="BC72" s="8">
        <f t="shared" si="10"/>
        <v>1046.8177300000007</v>
      </c>
    </row>
    <row r="73" spans="1:55" x14ac:dyDescent="0.25">
      <c r="A73" s="1" t="s">
        <v>33</v>
      </c>
      <c r="B73" s="1" t="s">
        <v>41</v>
      </c>
      <c r="C73" s="1" t="s">
        <v>35</v>
      </c>
      <c r="D73" s="1" t="s">
        <v>36</v>
      </c>
      <c r="E73" s="2">
        <v>43101</v>
      </c>
      <c r="F73" s="1">
        <v>16</v>
      </c>
      <c r="G73" s="1">
        <v>3158.2719999999999</v>
      </c>
      <c r="I73" s="1" t="s">
        <v>33</v>
      </c>
      <c r="J73" s="1" t="s">
        <v>42</v>
      </c>
      <c r="K73" s="1" t="s">
        <v>35</v>
      </c>
      <c r="L73" s="1" t="s">
        <v>36</v>
      </c>
      <c r="M73" s="2">
        <v>43101</v>
      </c>
      <c r="N73" s="1">
        <v>16</v>
      </c>
      <c r="O73" s="1">
        <v>8540.0609999999997</v>
      </c>
      <c r="Q73" s="1" t="s">
        <v>33</v>
      </c>
      <c r="R73" s="1" t="s">
        <v>43</v>
      </c>
      <c r="S73" s="1" t="s">
        <v>35</v>
      </c>
      <c r="T73" s="1" t="s">
        <v>36</v>
      </c>
      <c r="U73" s="2">
        <v>43101</v>
      </c>
      <c r="V73" s="1">
        <v>16</v>
      </c>
      <c r="W73" s="1">
        <v>2327.7719999999999</v>
      </c>
      <c r="Y73" s="2">
        <f t="shared" si="7"/>
        <v>43101</v>
      </c>
      <c r="Z73" s="1">
        <f t="shared" si="8"/>
        <v>16</v>
      </c>
      <c r="AA73" s="10">
        <f t="shared" si="9"/>
        <v>14026.105</v>
      </c>
      <c r="AI73" s="7" t="s">
        <v>25</v>
      </c>
      <c r="AJ73" s="8">
        <f>MIN(AJ72:BC72)</f>
        <v>841.41046000000097</v>
      </c>
      <c r="AK73" s="7" t="s">
        <v>26</v>
      </c>
      <c r="AL73" s="8">
        <f>MAX(AJ72:BC72)</f>
        <v>1574.792730000001</v>
      </c>
    </row>
    <row r="74" spans="1:55" x14ac:dyDescent="0.25">
      <c r="A74" s="1" t="s">
        <v>33</v>
      </c>
      <c r="B74" s="1" t="s">
        <v>41</v>
      </c>
      <c r="C74" s="1" t="s">
        <v>35</v>
      </c>
      <c r="D74" s="1" t="s">
        <v>36</v>
      </c>
      <c r="E74" s="2">
        <v>43101</v>
      </c>
      <c r="F74" s="1">
        <v>17</v>
      </c>
      <c r="G74" s="1">
        <v>3100.183</v>
      </c>
      <c r="I74" s="1" t="s">
        <v>33</v>
      </c>
      <c r="J74" s="1" t="s">
        <v>42</v>
      </c>
      <c r="K74" s="1" t="s">
        <v>35</v>
      </c>
      <c r="L74" s="1" t="s">
        <v>36</v>
      </c>
      <c r="M74" s="2">
        <v>43101</v>
      </c>
      <c r="N74" s="1">
        <v>17</v>
      </c>
      <c r="O74" s="1">
        <v>8250.2559999999994</v>
      </c>
      <c r="Q74" s="1" t="s">
        <v>33</v>
      </c>
      <c r="R74" s="1" t="s">
        <v>43</v>
      </c>
      <c r="S74" s="1" t="s">
        <v>35</v>
      </c>
      <c r="T74" s="1" t="s">
        <v>36</v>
      </c>
      <c r="U74" s="2">
        <v>43101</v>
      </c>
      <c r="V74" s="1">
        <v>17</v>
      </c>
      <c r="W74" s="1">
        <v>2249.41</v>
      </c>
      <c r="Y74" s="2">
        <f t="shared" si="7"/>
        <v>43101</v>
      </c>
      <c r="Z74" s="1">
        <f t="shared" si="8"/>
        <v>17</v>
      </c>
      <c r="AA74" s="10">
        <f t="shared" si="9"/>
        <v>13599.848999999998</v>
      </c>
    </row>
    <row r="75" spans="1:55" x14ac:dyDescent="0.25">
      <c r="A75" s="1" t="s">
        <v>33</v>
      </c>
      <c r="B75" s="1" t="s">
        <v>41</v>
      </c>
      <c r="C75" s="1" t="s">
        <v>35</v>
      </c>
      <c r="D75" s="1" t="s">
        <v>36</v>
      </c>
      <c r="E75" s="2">
        <v>43101</v>
      </c>
      <c r="F75" s="1">
        <v>18</v>
      </c>
      <c r="G75" s="1">
        <v>3163.8130000000001</v>
      </c>
      <c r="I75" s="1" t="s">
        <v>33</v>
      </c>
      <c r="J75" s="1" t="s">
        <v>42</v>
      </c>
      <c r="K75" s="1" t="s">
        <v>35</v>
      </c>
      <c r="L75" s="1" t="s">
        <v>36</v>
      </c>
      <c r="M75" s="2">
        <v>43101</v>
      </c>
      <c r="N75" s="1">
        <v>18</v>
      </c>
      <c r="O75" s="1">
        <v>8452.473</v>
      </c>
      <c r="Q75" s="1" t="s">
        <v>33</v>
      </c>
      <c r="R75" s="1" t="s">
        <v>43</v>
      </c>
      <c r="S75" s="1" t="s">
        <v>35</v>
      </c>
      <c r="T75" s="1" t="s">
        <v>36</v>
      </c>
      <c r="U75" s="2">
        <v>43101</v>
      </c>
      <c r="V75" s="1">
        <v>18</v>
      </c>
      <c r="W75" s="1">
        <v>2304.2869999999998</v>
      </c>
      <c r="Y75" s="2">
        <f t="shared" si="7"/>
        <v>43101</v>
      </c>
      <c r="Z75" s="1">
        <f t="shared" si="8"/>
        <v>18</v>
      </c>
      <c r="AA75" s="10">
        <f t="shared" si="9"/>
        <v>13920.573</v>
      </c>
    </row>
    <row r="76" spans="1:55" x14ac:dyDescent="0.25">
      <c r="A76" s="1" t="s">
        <v>33</v>
      </c>
      <c r="B76" s="1" t="s">
        <v>41</v>
      </c>
      <c r="C76" s="1" t="s">
        <v>35</v>
      </c>
      <c r="D76" s="1" t="s">
        <v>36</v>
      </c>
      <c r="E76" s="2">
        <v>43101</v>
      </c>
      <c r="F76" s="1">
        <v>19</v>
      </c>
      <c r="G76" s="1">
        <v>3195.3580000000002</v>
      </c>
      <c r="I76" s="1" t="s">
        <v>33</v>
      </c>
      <c r="J76" s="1" t="s">
        <v>42</v>
      </c>
      <c r="K76" s="1" t="s">
        <v>35</v>
      </c>
      <c r="L76" s="1" t="s">
        <v>36</v>
      </c>
      <c r="M76" s="2">
        <v>43101</v>
      </c>
      <c r="N76" s="1">
        <v>19</v>
      </c>
      <c r="O76" s="1">
        <v>8643.31</v>
      </c>
      <c r="Q76" s="1" t="s">
        <v>33</v>
      </c>
      <c r="R76" s="1" t="s">
        <v>43</v>
      </c>
      <c r="S76" s="1" t="s">
        <v>35</v>
      </c>
      <c r="T76" s="1" t="s">
        <v>36</v>
      </c>
      <c r="U76" s="2">
        <v>43101</v>
      </c>
      <c r="V76" s="1">
        <v>19</v>
      </c>
      <c r="W76" s="1">
        <v>2356.3890000000001</v>
      </c>
      <c r="Y76" s="2">
        <f t="shared" si="7"/>
        <v>43101</v>
      </c>
      <c r="Z76" s="1">
        <f t="shared" si="8"/>
        <v>19</v>
      </c>
      <c r="AA76" s="10">
        <f t="shared" si="9"/>
        <v>14195.057000000001</v>
      </c>
      <c r="AJ76" s="5" t="s">
        <v>30</v>
      </c>
    </row>
    <row r="77" spans="1:55" x14ac:dyDescent="0.25">
      <c r="A77" s="1" t="s">
        <v>33</v>
      </c>
      <c r="B77" s="1" t="s">
        <v>41</v>
      </c>
      <c r="C77" s="1" t="s">
        <v>35</v>
      </c>
      <c r="D77" s="1" t="s">
        <v>36</v>
      </c>
      <c r="E77" s="2">
        <v>43101</v>
      </c>
      <c r="F77" s="1">
        <v>20</v>
      </c>
      <c r="G77" s="1">
        <v>3068.6379999999999</v>
      </c>
      <c r="I77" s="1" t="s">
        <v>33</v>
      </c>
      <c r="J77" s="1" t="s">
        <v>42</v>
      </c>
      <c r="K77" s="1" t="s">
        <v>35</v>
      </c>
      <c r="L77" s="1" t="s">
        <v>36</v>
      </c>
      <c r="M77" s="2">
        <v>43101</v>
      </c>
      <c r="N77" s="1">
        <v>20</v>
      </c>
      <c r="O77" s="1">
        <v>8059.4189999999999</v>
      </c>
      <c r="Q77" s="1" t="s">
        <v>33</v>
      </c>
      <c r="R77" s="1" t="s">
        <v>43</v>
      </c>
      <c r="S77" s="1" t="s">
        <v>35</v>
      </c>
      <c r="T77" s="1" t="s">
        <v>36</v>
      </c>
      <c r="U77" s="2">
        <v>43101</v>
      </c>
      <c r="V77" s="1">
        <v>20</v>
      </c>
      <c r="W77" s="1">
        <v>2197.3090000000002</v>
      </c>
      <c r="Y77" s="2">
        <f t="shared" si="7"/>
        <v>43101</v>
      </c>
      <c r="Z77" s="1">
        <f t="shared" si="8"/>
        <v>20</v>
      </c>
      <c r="AA77" s="10">
        <f t="shared" si="9"/>
        <v>13325.366000000002</v>
      </c>
    </row>
    <row r="78" spans="1:55" x14ac:dyDescent="0.25">
      <c r="A78" s="1" t="s">
        <v>33</v>
      </c>
      <c r="B78" s="1" t="s">
        <v>41</v>
      </c>
      <c r="C78" s="1" t="s">
        <v>35</v>
      </c>
      <c r="D78" s="1" t="s">
        <v>36</v>
      </c>
      <c r="E78" s="2">
        <v>43101</v>
      </c>
      <c r="F78" s="1">
        <v>21</v>
      </c>
      <c r="G78" s="1">
        <v>3135.002</v>
      </c>
      <c r="I78" s="1" t="s">
        <v>33</v>
      </c>
      <c r="J78" s="1" t="s">
        <v>42</v>
      </c>
      <c r="K78" s="1" t="s">
        <v>35</v>
      </c>
      <c r="L78" s="1" t="s">
        <v>36</v>
      </c>
      <c r="M78" s="2">
        <v>43101</v>
      </c>
      <c r="N78" s="1">
        <v>21</v>
      </c>
      <c r="O78" s="1">
        <v>8354.3250000000007</v>
      </c>
      <c r="Q78" s="1" t="s">
        <v>33</v>
      </c>
      <c r="R78" s="1" t="s">
        <v>43</v>
      </c>
      <c r="S78" s="1" t="s">
        <v>35</v>
      </c>
      <c r="T78" s="1" t="s">
        <v>36</v>
      </c>
      <c r="U78" s="2">
        <v>43101</v>
      </c>
      <c r="V78" s="1">
        <v>21</v>
      </c>
      <c r="W78" s="1">
        <v>2277.127</v>
      </c>
      <c r="Y78" s="2">
        <f t="shared" si="7"/>
        <v>43101</v>
      </c>
      <c r="Z78" s="1">
        <f t="shared" si="8"/>
        <v>21</v>
      </c>
      <c r="AA78" s="10">
        <f t="shared" si="9"/>
        <v>13766.454000000002</v>
      </c>
    </row>
    <row r="79" spans="1:55" x14ac:dyDescent="0.25">
      <c r="A79" s="1" t="s">
        <v>33</v>
      </c>
      <c r="B79" s="1" t="s">
        <v>41</v>
      </c>
      <c r="C79" s="1" t="s">
        <v>35</v>
      </c>
      <c r="D79" s="1" t="s">
        <v>36</v>
      </c>
      <c r="E79" s="2">
        <v>43101</v>
      </c>
      <c r="F79" s="1">
        <v>22</v>
      </c>
      <c r="G79" s="1">
        <v>3128.9940000000001</v>
      </c>
      <c r="I79" s="1" t="s">
        <v>33</v>
      </c>
      <c r="J79" s="1" t="s">
        <v>42</v>
      </c>
      <c r="K79" s="1" t="s">
        <v>35</v>
      </c>
      <c r="L79" s="1" t="s">
        <v>36</v>
      </c>
      <c r="M79" s="2">
        <v>43101</v>
      </c>
      <c r="N79" s="1">
        <v>22</v>
      </c>
      <c r="O79" s="1">
        <v>8348.4040000000005</v>
      </c>
      <c r="Q79" s="1" t="s">
        <v>33</v>
      </c>
      <c r="R79" s="1" t="s">
        <v>43</v>
      </c>
      <c r="S79" s="1" t="s">
        <v>35</v>
      </c>
      <c r="T79" s="1" t="s">
        <v>36</v>
      </c>
      <c r="U79" s="2">
        <v>43101</v>
      </c>
      <c r="V79" s="1">
        <v>22</v>
      </c>
      <c r="W79" s="1">
        <v>2276.5709999999999</v>
      </c>
      <c r="Y79" s="2">
        <f t="shared" si="7"/>
        <v>43101</v>
      </c>
      <c r="Z79" s="1">
        <f t="shared" si="8"/>
        <v>22</v>
      </c>
      <c r="AA79" s="10">
        <f t="shared" si="9"/>
        <v>13753.969000000001</v>
      </c>
    </row>
    <row r="80" spans="1:55" x14ac:dyDescent="0.25">
      <c r="A80" s="1" t="s">
        <v>33</v>
      </c>
      <c r="B80" s="1" t="s">
        <v>41</v>
      </c>
      <c r="C80" s="1" t="s">
        <v>35</v>
      </c>
      <c r="D80" s="1" t="s">
        <v>36</v>
      </c>
      <c r="E80" s="2">
        <v>43101</v>
      </c>
      <c r="F80" s="1">
        <v>23</v>
      </c>
      <c r="G80" s="1">
        <v>3114.8180000000002</v>
      </c>
      <c r="I80" s="1" t="s">
        <v>33</v>
      </c>
      <c r="J80" s="1" t="s">
        <v>42</v>
      </c>
      <c r="K80" s="1" t="s">
        <v>35</v>
      </c>
      <c r="L80" s="1" t="s">
        <v>36</v>
      </c>
      <c r="M80" s="2">
        <v>43101</v>
      </c>
      <c r="N80" s="1">
        <v>23</v>
      </c>
      <c r="O80" s="1">
        <v>8378.2690000000002</v>
      </c>
      <c r="Q80" s="1" t="s">
        <v>33</v>
      </c>
      <c r="R80" s="1" t="s">
        <v>43</v>
      </c>
      <c r="S80" s="1" t="s">
        <v>35</v>
      </c>
      <c r="T80" s="1" t="s">
        <v>36</v>
      </c>
      <c r="U80" s="2">
        <v>43101</v>
      </c>
      <c r="V80" s="1">
        <v>23</v>
      </c>
      <c r="W80" s="1">
        <v>2283.672</v>
      </c>
      <c r="Y80" s="2">
        <f t="shared" si="7"/>
        <v>43101</v>
      </c>
      <c r="Z80" s="1">
        <f t="shared" si="8"/>
        <v>23</v>
      </c>
      <c r="AA80" s="10">
        <f t="shared" si="9"/>
        <v>13776.759</v>
      </c>
    </row>
    <row r="81" spans="1:27" x14ac:dyDescent="0.25">
      <c r="A81" s="1" t="s">
        <v>33</v>
      </c>
      <c r="B81" s="1" t="s">
        <v>41</v>
      </c>
      <c r="C81" s="1" t="s">
        <v>35</v>
      </c>
      <c r="D81" s="1" t="s">
        <v>36</v>
      </c>
      <c r="E81" s="2">
        <v>43101</v>
      </c>
      <c r="F81" s="1">
        <v>24</v>
      </c>
      <c r="G81" s="1">
        <v>3149.1779999999999</v>
      </c>
      <c r="I81" s="1" t="s">
        <v>33</v>
      </c>
      <c r="J81" s="1" t="s">
        <v>42</v>
      </c>
      <c r="K81" s="1" t="s">
        <v>35</v>
      </c>
      <c r="L81" s="1" t="s">
        <v>36</v>
      </c>
      <c r="M81" s="2">
        <v>43101</v>
      </c>
      <c r="N81" s="1">
        <v>24</v>
      </c>
      <c r="O81" s="1">
        <v>8324.4599999999991</v>
      </c>
      <c r="Q81" s="1" t="s">
        <v>33</v>
      </c>
      <c r="R81" s="1" t="s">
        <v>43</v>
      </c>
      <c r="S81" s="1" t="s">
        <v>35</v>
      </c>
      <c r="T81" s="1" t="s">
        <v>36</v>
      </c>
      <c r="U81" s="2">
        <v>43101</v>
      </c>
      <c r="V81" s="1">
        <v>24</v>
      </c>
      <c r="W81" s="1">
        <v>2270.0250000000001</v>
      </c>
      <c r="Y81" s="2">
        <f t="shared" si="7"/>
        <v>43101</v>
      </c>
      <c r="Z81" s="1">
        <f t="shared" si="8"/>
        <v>24</v>
      </c>
      <c r="AA81" s="10">
        <f t="shared" si="9"/>
        <v>13743.662999999999</v>
      </c>
    </row>
    <row r="82" spans="1:27" x14ac:dyDescent="0.25">
      <c r="A82" s="1" t="s">
        <v>33</v>
      </c>
      <c r="B82" s="1" t="s">
        <v>41</v>
      </c>
      <c r="C82" s="1" t="s">
        <v>35</v>
      </c>
      <c r="D82" s="1" t="s">
        <v>36</v>
      </c>
      <c r="E82" s="2">
        <v>43101</v>
      </c>
      <c r="F82" s="1">
        <v>25</v>
      </c>
      <c r="G82" s="1">
        <v>3121.7080000000001</v>
      </c>
      <c r="I82" s="1" t="s">
        <v>33</v>
      </c>
      <c r="J82" s="1" t="s">
        <v>42</v>
      </c>
      <c r="K82" s="1" t="s">
        <v>35</v>
      </c>
      <c r="L82" s="1" t="s">
        <v>36</v>
      </c>
      <c r="M82" s="2">
        <v>43101</v>
      </c>
      <c r="N82" s="1">
        <v>25</v>
      </c>
      <c r="O82" s="1">
        <v>8380.9889999999996</v>
      </c>
      <c r="Q82" s="1" t="s">
        <v>33</v>
      </c>
      <c r="R82" s="1" t="s">
        <v>43</v>
      </c>
      <c r="S82" s="1" t="s">
        <v>35</v>
      </c>
      <c r="T82" s="1" t="s">
        <v>36</v>
      </c>
      <c r="U82" s="2">
        <v>43101</v>
      </c>
      <c r="V82" s="1">
        <v>25</v>
      </c>
      <c r="W82" s="1">
        <v>2285.4830000000002</v>
      </c>
      <c r="Y82" s="2">
        <f t="shared" si="7"/>
        <v>43101</v>
      </c>
      <c r="Z82" s="1">
        <f t="shared" si="8"/>
        <v>25</v>
      </c>
      <c r="AA82" s="10">
        <f t="shared" si="9"/>
        <v>13788.18</v>
      </c>
    </row>
    <row r="83" spans="1:27" x14ac:dyDescent="0.25">
      <c r="A83" s="1" t="s">
        <v>33</v>
      </c>
      <c r="B83" s="1" t="s">
        <v>41</v>
      </c>
      <c r="C83" s="1" t="s">
        <v>35</v>
      </c>
      <c r="D83" s="1" t="s">
        <v>36</v>
      </c>
      <c r="E83" s="2">
        <v>43101</v>
      </c>
      <c r="F83" s="1">
        <v>26</v>
      </c>
      <c r="G83" s="1">
        <v>3142.288</v>
      </c>
      <c r="I83" s="1" t="s">
        <v>33</v>
      </c>
      <c r="J83" s="1" t="s">
        <v>42</v>
      </c>
      <c r="K83" s="1" t="s">
        <v>35</v>
      </c>
      <c r="L83" s="1" t="s">
        <v>36</v>
      </c>
      <c r="M83" s="2">
        <v>43101</v>
      </c>
      <c r="N83" s="1">
        <v>26</v>
      </c>
      <c r="O83" s="1">
        <v>8321.74</v>
      </c>
      <c r="Q83" s="1" t="s">
        <v>33</v>
      </c>
      <c r="R83" s="1" t="s">
        <v>43</v>
      </c>
      <c r="S83" s="1" t="s">
        <v>35</v>
      </c>
      <c r="T83" s="1" t="s">
        <v>36</v>
      </c>
      <c r="U83" s="2">
        <v>43101</v>
      </c>
      <c r="V83" s="1">
        <v>26</v>
      </c>
      <c r="W83" s="1">
        <v>2268.2150000000001</v>
      </c>
      <c r="Y83" s="2">
        <f t="shared" si="7"/>
        <v>43101</v>
      </c>
      <c r="Z83" s="1">
        <f t="shared" si="8"/>
        <v>26</v>
      </c>
      <c r="AA83" s="10">
        <f t="shared" si="9"/>
        <v>13732.243</v>
      </c>
    </row>
    <row r="84" spans="1:27" x14ac:dyDescent="0.25">
      <c r="A84" s="1" t="s">
        <v>33</v>
      </c>
      <c r="B84" s="1" t="s">
        <v>41</v>
      </c>
      <c r="C84" s="1" t="s">
        <v>35</v>
      </c>
      <c r="D84" s="1" t="s">
        <v>36</v>
      </c>
      <c r="E84" s="2">
        <v>43101</v>
      </c>
      <c r="F84" s="1">
        <v>27</v>
      </c>
      <c r="G84" s="1">
        <v>3104.288</v>
      </c>
      <c r="I84" s="1" t="s">
        <v>33</v>
      </c>
      <c r="J84" s="1" t="s">
        <v>42</v>
      </c>
      <c r="K84" s="1" t="s">
        <v>35</v>
      </c>
      <c r="L84" s="1" t="s">
        <v>36</v>
      </c>
      <c r="M84" s="2">
        <v>43101</v>
      </c>
      <c r="N84" s="1">
        <v>27</v>
      </c>
      <c r="O84" s="1">
        <v>8297.3719999999994</v>
      </c>
      <c r="Q84" s="1" t="s">
        <v>33</v>
      </c>
      <c r="R84" s="1" t="s">
        <v>43</v>
      </c>
      <c r="S84" s="1" t="s">
        <v>35</v>
      </c>
      <c r="T84" s="1" t="s">
        <v>36</v>
      </c>
      <c r="U84" s="2">
        <v>43101</v>
      </c>
      <c r="V84" s="1">
        <v>27</v>
      </c>
      <c r="W84" s="1">
        <v>2263.982</v>
      </c>
      <c r="Y84" s="2">
        <f t="shared" si="7"/>
        <v>43101</v>
      </c>
      <c r="Z84" s="1">
        <f t="shared" si="8"/>
        <v>27</v>
      </c>
      <c r="AA84" s="10">
        <f t="shared" si="9"/>
        <v>13665.642</v>
      </c>
    </row>
    <row r="85" spans="1:27" x14ac:dyDescent="0.25">
      <c r="A85" s="1" t="s">
        <v>33</v>
      </c>
      <c r="B85" s="1" t="s">
        <v>41</v>
      </c>
      <c r="C85" s="1" t="s">
        <v>35</v>
      </c>
      <c r="D85" s="1" t="s">
        <v>36</v>
      </c>
      <c r="E85" s="2">
        <v>43101</v>
      </c>
      <c r="F85" s="1">
        <v>28</v>
      </c>
      <c r="G85" s="1">
        <v>3159.7080000000001</v>
      </c>
      <c r="I85" s="1" t="s">
        <v>33</v>
      </c>
      <c r="J85" s="1" t="s">
        <v>42</v>
      </c>
      <c r="K85" s="1" t="s">
        <v>35</v>
      </c>
      <c r="L85" s="1" t="s">
        <v>36</v>
      </c>
      <c r="M85" s="2">
        <v>43101</v>
      </c>
      <c r="N85" s="1">
        <v>28</v>
      </c>
      <c r="O85" s="1">
        <v>8405.357</v>
      </c>
      <c r="Q85" s="1" t="s">
        <v>33</v>
      </c>
      <c r="R85" s="1" t="s">
        <v>43</v>
      </c>
      <c r="S85" s="1" t="s">
        <v>35</v>
      </c>
      <c r="T85" s="1" t="s">
        <v>36</v>
      </c>
      <c r="U85" s="2">
        <v>43101</v>
      </c>
      <c r="V85" s="1">
        <v>28</v>
      </c>
      <c r="W85" s="1">
        <v>2289.7150000000001</v>
      </c>
      <c r="Y85" s="2">
        <f t="shared" si="7"/>
        <v>43101</v>
      </c>
      <c r="Z85" s="1">
        <f t="shared" si="8"/>
        <v>28</v>
      </c>
      <c r="AA85" s="10">
        <f t="shared" si="9"/>
        <v>13854.78</v>
      </c>
    </row>
    <row r="86" spans="1:27" x14ac:dyDescent="0.25">
      <c r="A86" s="1" t="s">
        <v>33</v>
      </c>
      <c r="B86" s="1" t="s">
        <v>41</v>
      </c>
      <c r="C86" s="1" t="s">
        <v>35</v>
      </c>
      <c r="D86" s="1" t="s">
        <v>36</v>
      </c>
      <c r="E86" s="2">
        <v>43101</v>
      </c>
      <c r="F86" s="1">
        <v>29</v>
      </c>
      <c r="G86" s="1">
        <v>3092.8470000000002</v>
      </c>
      <c r="I86" s="1" t="s">
        <v>33</v>
      </c>
      <c r="J86" s="1" t="s">
        <v>42</v>
      </c>
      <c r="K86" s="1" t="s">
        <v>35</v>
      </c>
      <c r="L86" s="1" t="s">
        <v>36</v>
      </c>
      <c r="M86" s="2">
        <v>43101</v>
      </c>
      <c r="N86" s="1">
        <v>29</v>
      </c>
      <c r="O86" s="1">
        <v>8271.56</v>
      </c>
      <c r="Q86" s="1" t="s">
        <v>33</v>
      </c>
      <c r="R86" s="1" t="s">
        <v>43</v>
      </c>
      <c r="S86" s="1" t="s">
        <v>35</v>
      </c>
      <c r="T86" s="1" t="s">
        <v>36</v>
      </c>
      <c r="U86" s="2">
        <v>43101</v>
      </c>
      <c r="V86" s="1">
        <v>29</v>
      </c>
      <c r="W86" s="1">
        <v>2255.08</v>
      </c>
      <c r="Y86" s="2">
        <f t="shared" si="7"/>
        <v>43101</v>
      </c>
      <c r="Z86" s="1">
        <f t="shared" si="8"/>
        <v>29</v>
      </c>
      <c r="AA86" s="10">
        <f t="shared" si="9"/>
        <v>13619.486999999999</v>
      </c>
    </row>
    <row r="87" spans="1:27" x14ac:dyDescent="0.25">
      <c r="A87" s="1" t="s">
        <v>33</v>
      </c>
      <c r="B87" s="1" t="s">
        <v>41</v>
      </c>
      <c r="C87" s="1" t="s">
        <v>35</v>
      </c>
      <c r="D87" s="1" t="s">
        <v>36</v>
      </c>
      <c r="E87" s="2">
        <v>43101</v>
      </c>
      <c r="F87" s="1">
        <v>30</v>
      </c>
      <c r="G87" s="1">
        <v>3171.1489999999999</v>
      </c>
      <c r="I87" s="1" t="s">
        <v>33</v>
      </c>
      <c r="J87" s="1" t="s">
        <v>42</v>
      </c>
      <c r="K87" s="1" t="s">
        <v>35</v>
      </c>
      <c r="L87" s="1" t="s">
        <v>36</v>
      </c>
      <c r="M87" s="2">
        <v>43101</v>
      </c>
      <c r="N87" s="1">
        <v>30</v>
      </c>
      <c r="O87" s="1">
        <v>8431.1689999999999</v>
      </c>
      <c r="Q87" s="1" t="s">
        <v>33</v>
      </c>
      <c r="R87" s="1" t="s">
        <v>43</v>
      </c>
      <c r="S87" s="1" t="s">
        <v>35</v>
      </c>
      <c r="T87" s="1" t="s">
        <v>36</v>
      </c>
      <c r="U87" s="2">
        <v>43101</v>
      </c>
      <c r="V87" s="1">
        <v>30</v>
      </c>
      <c r="W87" s="1">
        <v>2298.6170000000002</v>
      </c>
      <c r="Y87" s="2">
        <f t="shared" si="7"/>
        <v>43101</v>
      </c>
      <c r="Z87" s="1">
        <f t="shared" si="8"/>
        <v>30</v>
      </c>
      <c r="AA87" s="10">
        <f t="shared" si="9"/>
        <v>13900.934999999999</v>
      </c>
    </row>
    <row r="88" spans="1:27" x14ac:dyDescent="0.25">
      <c r="A88" s="1" t="s">
        <v>33</v>
      </c>
      <c r="B88" s="1" t="s">
        <v>41</v>
      </c>
      <c r="C88" s="1" t="s">
        <v>35</v>
      </c>
      <c r="D88" s="1" t="s">
        <v>36</v>
      </c>
      <c r="E88" s="2">
        <v>43101</v>
      </c>
      <c r="F88" s="1">
        <v>31</v>
      </c>
      <c r="G88" s="1">
        <v>3105.01</v>
      </c>
      <c r="I88" s="1" t="s">
        <v>33</v>
      </c>
      <c r="J88" s="1" t="s">
        <v>42</v>
      </c>
      <c r="K88" s="1" t="s">
        <v>35</v>
      </c>
      <c r="L88" s="1" t="s">
        <v>36</v>
      </c>
      <c r="M88" s="2">
        <v>43101</v>
      </c>
      <c r="N88" s="1">
        <v>31</v>
      </c>
      <c r="O88" s="1">
        <v>8309.0079999999998</v>
      </c>
      <c r="Q88" s="1" t="s">
        <v>33</v>
      </c>
      <c r="R88" s="1" t="s">
        <v>43</v>
      </c>
      <c r="S88" s="1" t="s">
        <v>35</v>
      </c>
      <c r="T88" s="1" t="s">
        <v>36</v>
      </c>
      <c r="U88" s="2">
        <v>43101</v>
      </c>
      <c r="V88" s="1">
        <v>31</v>
      </c>
      <c r="W88" s="1">
        <v>2264.1509999999998</v>
      </c>
      <c r="Y88" s="2">
        <f t="shared" si="7"/>
        <v>43101</v>
      </c>
      <c r="Z88" s="1">
        <f t="shared" si="8"/>
        <v>31</v>
      </c>
      <c r="AA88" s="10">
        <f t="shared" si="9"/>
        <v>13678.169</v>
      </c>
    </row>
    <row r="89" spans="1:27" x14ac:dyDescent="0.25">
      <c r="A89" s="1" t="s">
        <v>33</v>
      </c>
      <c r="B89" s="1" t="s">
        <v>41</v>
      </c>
      <c r="C89" s="1" t="s">
        <v>35</v>
      </c>
      <c r="D89" s="1" t="s">
        <v>36</v>
      </c>
      <c r="E89" s="2">
        <v>43101</v>
      </c>
      <c r="F89" s="1">
        <v>32</v>
      </c>
      <c r="G89" s="1">
        <v>3158.9870000000001</v>
      </c>
      <c r="I89" s="1" t="s">
        <v>33</v>
      </c>
      <c r="J89" s="1" t="s">
        <v>42</v>
      </c>
      <c r="K89" s="1" t="s">
        <v>35</v>
      </c>
      <c r="L89" s="1" t="s">
        <v>36</v>
      </c>
      <c r="M89" s="2">
        <v>43101</v>
      </c>
      <c r="N89" s="1">
        <v>32</v>
      </c>
      <c r="O89" s="1">
        <v>8393.7199999999993</v>
      </c>
      <c r="Q89" s="1" t="s">
        <v>33</v>
      </c>
      <c r="R89" s="1" t="s">
        <v>43</v>
      </c>
      <c r="S89" s="1" t="s">
        <v>35</v>
      </c>
      <c r="T89" s="1" t="s">
        <v>36</v>
      </c>
      <c r="U89" s="2">
        <v>43101</v>
      </c>
      <c r="V89" s="1">
        <v>32</v>
      </c>
      <c r="W89" s="1">
        <v>2289.547</v>
      </c>
      <c r="Y89" s="2">
        <f t="shared" si="7"/>
        <v>43101</v>
      </c>
      <c r="Z89" s="1">
        <f t="shared" si="8"/>
        <v>32</v>
      </c>
      <c r="AA89" s="10">
        <f t="shared" si="9"/>
        <v>13842.253999999999</v>
      </c>
    </row>
    <row r="90" spans="1:27" x14ac:dyDescent="0.25">
      <c r="A90" s="1" t="s">
        <v>33</v>
      </c>
      <c r="B90" s="1" t="s">
        <v>41</v>
      </c>
      <c r="C90" s="1" t="s">
        <v>35</v>
      </c>
      <c r="D90" s="1" t="s">
        <v>36</v>
      </c>
      <c r="E90" s="2">
        <v>43101</v>
      </c>
      <c r="F90" s="1">
        <v>33</v>
      </c>
      <c r="G90" s="1">
        <v>3185.28</v>
      </c>
      <c r="I90" s="1" t="s">
        <v>33</v>
      </c>
      <c r="J90" s="1" t="s">
        <v>42</v>
      </c>
      <c r="K90" s="1" t="s">
        <v>35</v>
      </c>
      <c r="L90" s="1" t="s">
        <v>36</v>
      </c>
      <c r="M90" s="2">
        <v>43101</v>
      </c>
      <c r="N90" s="1">
        <v>33</v>
      </c>
      <c r="O90" s="1">
        <v>8586.0079999999998</v>
      </c>
      <c r="Q90" s="1" t="s">
        <v>33</v>
      </c>
      <c r="R90" s="1" t="s">
        <v>43</v>
      </c>
      <c r="S90" s="1" t="s">
        <v>35</v>
      </c>
      <c r="T90" s="1" t="s">
        <v>36</v>
      </c>
      <c r="U90" s="2">
        <v>43101</v>
      </c>
      <c r="V90" s="1">
        <v>33</v>
      </c>
      <c r="W90" s="1">
        <v>2341.058</v>
      </c>
      <c r="Y90" s="2">
        <f t="shared" si="7"/>
        <v>43101</v>
      </c>
      <c r="Z90" s="1">
        <f t="shared" si="8"/>
        <v>33</v>
      </c>
      <c r="AA90" s="10">
        <f t="shared" si="9"/>
        <v>14112.346000000001</v>
      </c>
    </row>
    <row r="91" spans="1:27" x14ac:dyDescent="0.25">
      <c r="A91" s="1" t="s">
        <v>33</v>
      </c>
      <c r="B91" s="1" t="s">
        <v>41</v>
      </c>
      <c r="C91" s="1" t="s">
        <v>35</v>
      </c>
      <c r="D91" s="1" t="s">
        <v>36</v>
      </c>
      <c r="E91" s="2">
        <v>43101</v>
      </c>
      <c r="F91" s="1">
        <v>34</v>
      </c>
      <c r="G91" s="1">
        <v>3078.7159999999999</v>
      </c>
      <c r="I91" s="1" t="s">
        <v>33</v>
      </c>
      <c r="J91" s="1" t="s">
        <v>42</v>
      </c>
      <c r="K91" s="1" t="s">
        <v>35</v>
      </c>
      <c r="L91" s="1" t="s">
        <v>36</v>
      </c>
      <c r="M91" s="2">
        <v>43101</v>
      </c>
      <c r="N91" s="1">
        <v>34</v>
      </c>
      <c r="O91" s="1">
        <v>8116.72</v>
      </c>
      <c r="Q91" s="1" t="s">
        <v>33</v>
      </c>
      <c r="R91" s="1" t="s">
        <v>43</v>
      </c>
      <c r="S91" s="1" t="s">
        <v>35</v>
      </c>
      <c r="T91" s="1" t="s">
        <v>36</v>
      </c>
      <c r="U91" s="2">
        <v>43101</v>
      </c>
      <c r="V91" s="1">
        <v>34</v>
      </c>
      <c r="W91" s="1">
        <v>2212.64</v>
      </c>
      <c r="Y91" s="2">
        <f t="shared" si="7"/>
        <v>43101</v>
      </c>
      <c r="Z91" s="1">
        <f t="shared" si="8"/>
        <v>34</v>
      </c>
      <c r="AA91" s="10">
        <f t="shared" si="9"/>
        <v>13408.075999999999</v>
      </c>
    </row>
    <row r="92" spans="1:27" x14ac:dyDescent="0.25">
      <c r="A92" s="1" t="s">
        <v>33</v>
      </c>
      <c r="B92" s="1" t="s">
        <v>41</v>
      </c>
      <c r="C92" s="1" t="s">
        <v>35</v>
      </c>
      <c r="D92" s="1" t="s">
        <v>36</v>
      </c>
      <c r="E92" s="2">
        <v>43101</v>
      </c>
      <c r="F92" s="1">
        <v>35</v>
      </c>
      <c r="G92" s="1">
        <v>3180.6080000000002</v>
      </c>
      <c r="I92" s="1" t="s">
        <v>33</v>
      </c>
      <c r="J92" s="1" t="s">
        <v>42</v>
      </c>
      <c r="K92" s="1" t="s">
        <v>35</v>
      </c>
      <c r="L92" s="1" t="s">
        <v>36</v>
      </c>
      <c r="M92" s="2">
        <v>43101</v>
      </c>
      <c r="N92" s="1">
        <v>35</v>
      </c>
      <c r="O92" s="1">
        <v>8578.9380000000001</v>
      </c>
      <c r="Q92" s="1" t="s">
        <v>33</v>
      </c>
      <c r="R92" s="1" t="s">
        <v>43</v>
      </c>
      <c r="S92" s="1" t="s">
        <v>35</v>
      </c>
      <c r="T92" s="1" t="s">
        <v>36</v>
      </c>
      <c r="U92" s="2">
        <v>43101</v>
      </c>
      <c r="V92" s="1">
        <v>35</v>
      </c>
      <c r="W92" s="1">
        <v>2339.7860000000001</v>
      </c>
      <c r="Y92" s="2">
        <f t="shared" si="7"/>
        <v>43101</v>
      </c>
      <c r="Z92" s="1">
        <f t="shared" si="8"/>
        <v>35</v>
      </c>
      <c r="AA92" s="10">
        <f t="shared" si="9"/>
        <v>14099.332</v>
      </c>
    </row>
    <row r="93" spans="1:27" x14ac:dyDescent="0.25">
      <c r="A93" s="1" t="s">
        <v>33</v>
      </c>
      <c r="B93" s="1" t="s">
        <v>41</v>
      </c>
      <c r="C93" s="1" t="s">
        <v>35</v>
      </c>
      <c r="D93" s="1" t="s">
        <v>36</v>
      </c>
      <c r="E93" s="2">
        <v>43101</v>
      </c>
      <c r="F93" s="1">
        <v>36</v>
      </c>
      <c r="G93" s="1">
        <v>3083.3879999999999</v>
      </c>
      <c r="I93" s="1" t="s">
        <v>33</v>
      </c>
      <c r="J93" s="1" t="s">
        <v>42</v>
      </c>
      <c r="K93" s="1" t="s">
        <v>35</v>
      </c>
      <c r="L93" s="1" t="s">
        <v>36</v>
      </c>
      <c r="M93" s="2">
        <v>43101</v>
      </c>
      <c r="N93" s="1">
        <v>36</v>
      </c>
      <c r="O93" s="1">
        <v>8123.7910000000002</v>
      </c>
      <c r="Q93" s="1" t="s">
        <v>33</v>
      </c>
      <c r="R93" s="1" t="s">
        <v>43</v>
      </c>
      <c r="S93" s="1" t="s">
        <v>35</v>
      </c>
      <c r="T93" s="1" t="s">
        <v>36</v>
      </c>
      <c r="U93" s="2">
        <v>43101</v>
      </c>
      <c r="V93" s="1">
        <v>36</v>
      </c>
      <c r="W93" s="1">
        <v>2213.9110000000001</v>
      </c>
      <c r="Y93" s="2">
        <f t="shared" si="7"/>
        <v>43101</v>
      </c>
      <c r="Z93" s="1">
        <f t="shared" si="8"/>
        <v>36</v>
      </c>
      <c r="AA93" s="10">
        <f t="shared" si="9"/>
        <v>13421.09</v>
      </c>
    </row>
    <row r="94" spans="1:27" x14ac:dyDescent="0.25">
      <c r="A94" s="1" t="s">
        <v>33</v>
      </c>
      <c r="B94" s="1" t="s">
        <v>41</v>
      </c>
      <c r="C94" s="1" t="s">
        <v>35</v>
      </c>
      <c r="D94" s="1" t="s">
        <v>36</v>
      </c>
      <c r="E94" s="2">
        <v>43101</v>
      </c>
      <c r="F94" s="1">
        <v>37</v>
      </c>
      <c r="G94" s="1">
        <v>3152.6819999999998</v>
      </c>
      <c r="I94" s="1" t="s">
        <v>33</v>
      </c>
      <c r="J94" s="1" t="s">
        <v>42</v>
      </c>
      <c r="K94" s="1" t="s">
        <v>35</v>
      </c>
      <c r="L94" s="1" t="s">
        <v>36</v>
      </c>
      <c r="M94" s="2">
        <v>43101</v>
      </c>
      <c r="N94" s="1">
        <v>37</v>
      </c>
      <c r="O94" s="1">
        <v>8364.0570000000007</v>
      </c>
      <c r="Q94" s="1" t="s">
        <v>33</v>
      </c>
      <c r="R94" s="1" t="s">
        <v>43</v>
      </c>
      <c r="S94" s="1" t="s">
        <v>35</v>
      </c>
      <c r="T94" s="1" t="s">
        <v>36</v>
      </c>
      <c r="U94" s="2">
        <v>43101</v>
      </c>
      <c r="V94" s="1">
        <v>37</v>
      </c>
      <c r="W94" s="1">
        <v>2280.009</v>
      </c>
      <c r="Y94" s="2">
        <f t="shared" si="7"/>
        <v>43101</v>
      </c>
      <c r="Z94" s="1">
        <f t="shared" si="8"/>
        <v>37</v>
      </c>
      <c r="AA94" s="10">
        <f t="shared" si="9"/>
        <v>13796.748000000001</v>
      </c>
    </row>
    <row r="95" spans="1:27" x14ac:dyDescent="0.25">
      <c r="A95" s="1" t="s">
        <v>33</v>
      </c>
      <c r="B95" s="1" t="s">
        <v>41</v>
      </c>
      <c r="C95" s="1" t="s">
        <v>35</v>
      </c>
      <c r="D95" s="1" t="s">
        <v>36</v>
      </c>
      <c r="E95" s="2">
        <v>43101</v>
      </c>
      <c r="F95" s="1">
        <v>38</v>
      </c>
      <c r="G95" s="1">
        <v>3111.3139999999999</v>
      </c>
      <c r="I95" s="1" t="s">
        <v>33</v>
      </c>
      <c r="J95" s="1" t="s">
        <v>42</v>
      </c>
      <c r="K95" s="1" t="s">
        <v>35</v>
      </c>
      <c r="L95" s="1" t="s">
        <v>36</v>
      </c>
      <c r="M95" s="2">
        <v>43101</v>
      </c>
      <c r="N95" s="1">
        <v>38</v>
      </c>
      <c r="O95" s="1">
        <v>8338.6730000000007</v>
      </c>
      <c r="Q95" s="1" t="s">
        <v>33</v>
      </c>
      <c r="R95" s="1" t="s">
        <v>43</v>
      </c>
      <c r="S95" s="1" t="s">
        <v>35</v>
      </c>
      <c r="T95" s="1" t="s">
        <v>36</v>
      </c>
      <c r="U95" s="2">
        <v>43101</v>
      </c>
      <c r="V95" s="1">
        <v>38</v>
      </c>
      <c r="W95" s="1">
        <v>2273.6880000000001</v>
      </c>
      <c r="Y95" s="2">
        <f t="shared" si="7"/>
        <v>43101</v>
      </c>
      <c r="Z95" s="1">
        <f t="shared" si="8"/>
        <v>38</v>
      </c>
      <c r="AA95" s="10">
        <f t="shared" si="9"/>
        <v>13723.675000000001</v>
      </c>
    </row>
    <row r="96" spans="1:27" x14ac:dyDescent="0.25">
      <c r="A96" s="1" t="s">
        <v>33</v>
      </c>
      <c r="B96" s="1" t="s">
        <v>41</v>
      </c>
      <c r="C96" s="1" t="s">
        <v>35</v>
      </c>
      <c r="D96" s="1" t="s">
        <v>36</v>
      </c>
      <c r="E96" s="2">
        <v>43101</v>
      </c>
      <c r="F96" s="1">
        <v>39</v>
      </c>
      <c r="G96" s="1">
        <v>3130.8679999999999</v>
      </c>
      <c r="I96" s="1" t="s">
        <v>33</v>
      </c>
      <c r="J96" s="1" t="s">
        <v>42</v>
      </c>
      <c r="K96" s="1" t="s">
        <v>35</v>
      </c>
      <c r="L96" s="1" t="s">
        <v>36</v>
      </c>
      <c r="M96" s="2">
        <v>43101</v>
      </c>
      <c r="N96" s="1">
        <v>39</v>
      </c>
      <c r="O96" s="1">
        <v>8457.2189999999991</v>
      </c>
      <c r="Q96" s="1" t="s">
        <v>33</v>
      </c>
      <c r="R96" s="1" t="s">
        <v>43</v>
      </c>
      <c r="S96" s="1" t="s">
        <v>35</v>
      </c>
      <c r="T96" s="1" t="s">
        <v>36</v>
      </c>
      <c r="U96" s="2">
        <v>43101</v>
      </c>
      <c r="V96" s="1">
        <v>39</v>
      </c>
      <c r="W96" s="1">
        <v>2306.2089999999998</v>
      </c>
      <c r="Y96" s="2">
        <f t="shared" si="7"/>
        <v>43101</v>
      </c>
      <c r="Z96" s="1">
        <f t="shared" si="8"/>
        <v>39</v>
      </c>
      <c r="AA96" s="10">
        <f t="shared" si="9"/>
        <v>13894.295999999998</v>
      </c>
    </row>
    <row r="97" spans="1:27" x14ac:dyDescent="0.25">
      <c r="A97" s="1" t="s">
        <v>33</v>
      </c>
      <c r="B97" s="1" t="s">
        <v>41</v>
      </c>
      <c r="C97" s="1" t="s">
        <v>35</v>
      </c>
      <c r="D97" s="1" t="s">
        <v>36</v>
      </c>
      <c r="E97" s="2">
        <v>43101</v>
      </c>
      <c r="F97" s="1">
        <v>40</v>
      </c>
      <c r="G97" s="1">
        <v>3133.1280000000002</v>
      </c>
      <c r="I97" s="1" t="s">
        <v>33</v>
      </c>
      <c r="J97" s="1" t="s">
        <v>42</v>
      </c>
      <c r="K97" s="1" t="s">
        <v>35</v>
      </c>
      <c r="L97" s="1" t="s">
        <v>36</v>
      </c>
      <c r="M97" s="2">
        <v>43101</v>
      </c>
      <c r="N97" s="1">
        <v>40</v>
      </c>
      <c r="O97" s="1">
        <v>8245.5120000000006</v>
      </c>
      <c r="Q97" s="1" t="s">
        <v>33</v>
      </c>
      <c r="R97" s="1" t="s">
        <v>43</v>
      </c>
      <c r="S97" s="1" t="s">
        <v>35</v>
      </c>
      <c r="T97" s="1" t="s">
        <v>36</v>
      </c>
      <c r="U97" s="2">
        <v>43101</v>
      </c>
      <c r="V97" s="1">
        <v>40</v>
      </c>
      <c r="W97" s="1">
        <v>2247.489</v>
      </c>
      <c r="Y97" s="2">
        <f t="shared" si="7"/>
        <v>43101</v>
      </c>
      <c r="Z97" s="1">
        <f t="shared" si="8"/>
        <v>40</v>
      </c>
      <c r="AA97" s="10">
        <f t="shared" si="9"/>
        <v>13626.129000000001</v>
      </c>
    </row>
    <row r="98" spans="1:27" x14ac:dyDescent="0.25">
      <c r="A98" s="1" t="s">
        <v>33</v>
      </c>
      <c r="B98" s="1" t="s">
        <v>41</v>
      </c>
      <c r="C98" s="1" t="s">
        <v>35</v>
      </c>
      <c r="D98" s="1" t="s">
        <v>36</v>
      </c>
      <c r="E98" s="2">
        <v>43101</v>
      </c>
      <c r="F98" s="1">
        <v>41</v>
      </c>
      <c r="G98" s="1">
        <v>3154.7310000000002</v>
      </c>
      <c r="I98" s="1" t="s">
        <v>33</v>
      </c>
      <c r="J98" s="1" t="s">
        <v>42</v>
      </c>
      <c r="K98" s="1" t="s">
        <v>35</v>
      </c>
      <c r="L98" s="1" t="s">
        <v>36</v>
      </c>
      <c r="M98" s="2">
        <v>43101</v>
      </c>
      <c r="N98" s="1">
        <v>41</v>
      </c>
      <c r="O98" s="1">
        <v>8462.2800000000007</v>
      </c>
      <c r="Q98" s="1" t="s">
        <v>33</v>
      </c>
      <c r="R98" s="1" t="s">
        <v>43</v>
      </c>
      <c r="S98" s="1" t="s">
        <v>35</v>
      </c>
      <c r="T98" s="1" t="s">
        <v>36</v>
      </c>
      <c r="U98" s="2">
        <v>43101</v>
      </c>
      <c r="V98" s="1">
        <v>41</v>
      </c>
      <c r="W98" s="1">
        <v>2306.683</v>
      </c>
      <c r="Y98" s="2">
        <f t="shared" si="7"/>
        <v>43101</v>
      </c>
      <c r="Z98" s="1">
        <f t="shared" si="8"/>
        <v>41</v>
      </c>
      <c r="AA98" s="10">
        <f t="shared" si="9"/>
        <v>13923.694</v>
      </c>
    </row>
    <row r="99" spans="1:27" x14ac:dyDescent="0.25">
      <c r="A99" s="1" t="s">
        <v>33</v>
      </c>
      <c r="B99" s="1" t="s">
        <v>41</v>
      </c>
      <c r="C99" s="1" t="s">
        <v>35</v>
      </c>
      <c r="D99" s="1" t="s">
        <v>36</v>
      </c>
      <c r="E99" s="2">
        <v>43101</v>
      </c>
      <c r="F99" s="1">
        <v>42</v>
      </c>
      <c r="G99" s="1">
        <v>3109.2649999999999</v>
      </c>
      <c r="I99" s="1" t="s">
        <v>33</v>
      </c>
      <c r="J99" s="1" t="s">
        <v>42</v>
      </c>
      <c r="K99" s="1" t="s">
        <v>35</v>
      </c>
      <c r="L99" s="1" t="s">
        <v>36</v>
      </c>
      <c r="M99" s="2">
        <v>43101</v>
      </c>
      <c r="N99" s="1">
        <v>42</v>
      </c>
      <c r="O99" s="1">
        <v>8240.4500000000007</v>
      </c>
      <c r="Q99" s="1" t="s">
        <v>33</v>
      </c>
      <c r="R99" s="1" t="s">
        <v>43</v>
      </c>
      <c r="S99" s="1" t="s">
        <v>35</v>
      </c>
      <c r="T99" s="1" t="s">
        <v>36</v>
      </c>
      <c r="U99" s="2">
        <v>43101</v>
      </c>
      <c r="V99" s="1">
        <v>42</v>
      </c>
      <c r="W99" s="1">
        <v>2247.0149999999999</v>
      </c>
      <c r="Y99" s="2">
        <f t="shared" si="7"/>
        <v>43101</v>
      </c>
      <c r="Z99" s="1">
        <f t="shared" si="8"/>
        <v>42</v>
      </c>
      <c r="AA99" s="10">
        <f t="shared" si="9"/>
        <v>13596.73</v>
      </c>
    </row>
    <row r="100" spans="1:27" x14ac:dyDescent="0.25">
      <c r="A100" s="1" t="s">
        <v>33</v>
      </c>
      <c r="B100" s="1" t="s">
        <v>41</v>
      </c>
      <c r="C100" s="1" t="s">
        <v>35</v>
      </c>
      <c r="D100" s="1" t="s">
        <v>36</v>
      </c>
      <c r="E100" s="2">
        <v>43101</v>
      </c>
      <c r="F100" s="1">
        <v>43</v>
      </c>
      <c r="G100" s="1">
        <v>3068.4450000000002</v>
      </c>
      <c r="I100" s="1" t="s">
        <v>33</v>
      </c>
      <c r="J100" s="1" t="s">
        <v>42</v>
      </c>
      <c r="K100" s="1" t="s">
        <v>35</v>
      </c>
      <c r="L100" s="1" t="s">
        <v>36</v>
      </c>
      <c r="M100" s="2">
        <v>43101</v>
      </c>
      <c r="N100" s="1">
        <v>43</v>
      </c>
      <c r="O100" s="1">
        <v>8121.2380000000003</v>
      </c>
      <c r="Q100" s="1" t="s">
        <v>33</v>
      </c>
      <c r="R100" s="1" t="s">
        <v>43</v>
      </c>
      <c r="S100" s="1" t="s">
        <v>35</v>
      </c>
      <c r="T100" s="1" t="s">
        <v>36</v>
      </c>
      <c r="U100" s="2">
        <v>43101</v>
      </c>
      <c r="V100" s="1">
        <v>43</v>
      </c>
      <c r="W100" s="1">
        <v>2213.7570000000001</v>
      </c>
      <c r="Y100" s="2">
        <f t="shared" si="7"/>
        <v>43101</v>
      </c>
      <c r="Z100" s="1">
        <f t="shared" si="8"/>
        <v>43</v>
      </c>
      <c r="AA100" s="10">
        <f t="shared" si="9"/>
        <v>13403.44</v>
      </c>
    </row>
    <row r="101" spans="1:27" x14ac:dyDescent="0.25">
      <c r="A101" s="1" t="s">
        <v>33</v>
      </c>
      <c r="B101" s="1" t="s">
        <v>41</v>
      </c>
      <c r="C101" s="1" t="s">
        <v>35</v>
      </c>
      <c r="D101" s="1" t="s">
        <v>36</v>
      </c>
      <c r="E101" s="2">
        <v>43101</v>
      </c>
      <c r="F101" s="1">
        <v>44</v>
      </c>
      <c r="G101" s="1">
        <v>3195.5509999999999</v>
      </c>
      <c r="I101" s="1" t="s">
        <v>33</v>
      </c>
      <c r="J101" s="1" t="s">
        <v>42</v>
      </c>
      <c r="K101" s="1" t="s">
        <v>35</v>
      </c>
      <c r="L101" s="1" t="s">
        <v>36</v>
      </c>
      <c r="M101" s="2">
        <v>43101</v>
      </c>
      <c r="N101" s="1">
        <v>44</v>
      </c>
      <c r="O101" s="1">
        <v>8581.49</v>
      </c>
      <c r="Q101" s="1" t="s">
        <v>33</v>
      </c>
      <c r="R101" s="1" t="s">
        <v>43</v>
      </c>
      <c r="S101" s="1" t="s">
        <v>35</v>
      </c>
      <c r="T101" s="1" t="s">
        <v>36</v>
      </c>
      <c r="U101" s="2">
        <v>43101</v>
      </c>
      <c r="V101" s="1">
        <v>44</v>
      </c>
      <c r="W101" s="1">
        <v>2339.94</v>
      </c>
      <c r="Y101" s="2">
        <f t="shared" si="7"/>
        <v>43101</v>
      </c>
      <c r="Z101" s="1">
        <f t="shared" si="8"/>
        <v>44</v>
      </c>
      <c r="AA101" s="10">
        <f t="shared" si="9"/>
        <v>14116.981</v>
      </c>
    </row>
    <row r="102" spans="1:27" x14ac:dyDescent="0.25">
      <c r="A102" s="1" t="s">
        <v>33</v>
      </c>
      <c r="B102" s="1" t="s">
        <v>41</v>
      </c>
      <c r="C102" s="1" t="s">
        <v>35</v>
      </c>
      <c r="D102" s="1" t="s">
        <v>36</v>
      </c>
      <c r="E102" s="2">
        <v>43101</v>
      </c>
      <c r="F102" s="1">
        <v>45</v>
      </c>
      <c r="G102" s="1">
        <v>3130.5219999999999</v>
      </c>
      <c r="I102" s="1" t="s">
        <v>33</v>
      </c>
      <c r="J102" s="1" t="s">
        <v>42</v>
      </c>
      <c r="K102" s="1" t="s">
        <v>35</v>
      </c>
      <c r="L102" s="1" t="s">
        <v>36</v>
      </c>
      <c r="M102" s="2">
        <v>43101</v>
      </c>
      <c r="N102" s="1">
        <v>45</v>
      </c>
      <c r="O102" s="1">
        <v>8291.3179999999993</v>
      </c>
      <c r="Q102" s="1" t="s">
        <v>33</v>
      </c>
      <c r="R102" s="1" t="s">
        <v>43</v>
      </c>
      <c r="S102" s="1" t="s">
        <v>35</v>
      </c>
      <c r="T102" s="1" t="s">
        <v>36</v>
      </c>
      <c r="U102" s="2">
        <v>43101</v>
      </c>
      <c r="V102" s="1">
        <v>45</v>
      </c>
      <c r="W102" s="1">
        <v>2260.8580000000002</v>
      </c>
      <c r="Y102" s="2">
        <f t="shared" si="7"/>
        <v>43101</v>
      </c>
      <c r="Z102" s="1">
        <f t="shared" si="8"/>
        <v>45</v>
      </c>
      <c r="AA102" s="10">
        <f t="shared" si="9"/>
        <v>13682.698</v>
      </c>
    </row>
    <row r="103" spans="1:27" x14ac:dyDescent="0.25">
      <c r="A103" s="1" t="s">
        <v>33</v>
      </c>
      <c r="B103" s="1" t="s">
        <v>41</v>
      </c>
      <c r="C103" s="1" t="s">
        <v>35</v>
      </c>
      <c r="D103" s="1" t="s">
        <v>36</v>
      </c>
      <c r="E103" s="2">
        <v>43101</v>
      </c>
      <c r="F103" s="1">
        <v>46</v>
      </c>
      <c r="G103" s="1">
        <v>3133.4740000000002</v>
      </c>
      <c r="I103" s="1" t="s">
        <v>33</v>
      </c>
      <c r="J103" s="1" t="s">
        <v>42</v>
      </c>
      <c r="K103" s="1" t="s">
        <v>35</v>
      </c>
      <c r="L103" s="1" t="s">
        <v>36</v>
      </c>
      <c r="M103" s="2">
        <v>43101</v>
      </c>
      <c r="N103" s="1">
        <v>46</v>
      </c>
      <c r="O103" s="1">
        <v>8411.4110000000001</v>
      </c>
      <c r="Q103" s="1" t="s">
        <v>33</v>
      </c>
      <c r="R103" s="1" t="s">
        <v>43</v>
      </c>
      <c r="S103" s="1" t="s">
        <v>35</v>
      </c>
      <c r="T103" s="1" t="s">
        <v>36</v>
      </c>
      <c r="U103" s="2">
        <v>43101</v>
      </c>
      <c r="V103" s="1">
        <v>46</v>
      </c>
      <c r="W103" s="1">
        <v>2292.8389999999999</v>
      </c>
      <c r="Y103" s="2">
        <f t="shared" si="7"/>
        <v>43101</v>
      </c>
      <c r="Z103" s="1">
        <f t="shared" si="8"/>
        <v>46</v>
      </c>
      <c r="AA103" s="10">
        <f t="shared" si="9"/>
        <v>13837.724</v>
      </c>
    </row>
    <row r="104" spans="1:27" x14ac:dyDescent="0.25">
      <c r="A104" s="1" t="s">
        <v>33</v>
      </c>
      <c r="B104" s="1" t="s">
        <v>41</v>
      </c>
      <c r="C104" s="1" t="s">
        <v>35</v>
      </c>
      <c r="D104" s="1" t="s">
        <v>36</v>
      </c>
      <c r="E104" s="2">
        <v>43101</v>
      </c>
      <c r="F104" s="1">
        <v>47</v>
      </c>
      <c r="G104" s="1">
        <v>3128.0210000000002</v>
      </c>
      <c r="I104" s="1" t="s">
        <v>33</v>
      </c>
      <c r="J104" s="1" t="s">
        <v>42</v>
      </c>
      <c r="K104" s="1" t="s">
        <v>35</v>
      </c>
      <c r="L104" s="1" t="s">
        <v>36</v>
      </c>
      <c r="M104" s="2">
        <v>43101</v>
      </c>
      <c r="N104" s="1">
        <v>47</v>
      </c>
      <c r="O104" s="1">
        <v>8315.3850000000002</v>
      </c>
      <c r="Q104" s="1" t="s">
        <v>33</v>
      </c>
      <c r="R104" s="1" t="s">
        <v>43</v>
      </c>
      <c r="S104" s="1" t="s">
        <v>35</v>
      </c>
      <c r="T104" s="1" t="s">
        <v>36</v>
      </c>
      <c r="U104" s="2">
        <v>43101</v>
      </c>
      <c r="V104" s="1">
        <v>47</v>
      </c>
      <c r="W104" s="1">
        <v>2269.9569999999999</v>
      </c>
      <c r="Y104" s="2">
        <f t="shared" si="7"/>
        <v>43101</v>
      </c>
      <c r="Z104" s="1">
        <f t="shared" si="8"/>
        <v>47</v>
      </c>
      <c r="AA104" s="10">
        <f t="shared" si="9"/>
        <v>13713.363000000001</v>
      </c>
    </row>
    <row r="105" spans="1:27" x14ac:dyDescent="0.25">
      <c r="A105" s="1" t="s">
        <v>33</v>
      </c>
      <c r="B105" s="1" t="s">
        <v>41</v>
      </c>
      <c r="C105" s="1" t="s">
        <v>35</v>
      </c>
      <c r="D105" s="1" t="s">
        <v>36</v>
      </c>
      <c r="E105" s="2">
        <v>43101</v>
      </c>
      <c r="F105" s="1">
        <v>48</v>
      </c>
      <c r="G105" s="1">
        <v>3135.9749999999999</v>
      </c>
      <c r="I105" s="1" t="s">
        <v>33</v>
      </c>
      <c r="J105" s="1" t="s">
        <v>42</v>
      </c>
      <c r="K105" s="1" t="s">
        <v>35</v>
      </c>
      <c r="L105" s="1" t="s">
        <v>36</v>
      </c>
      <c r="M105" s="2">
        <v>43101</v>
      </c>
      <c r="N105" s="1">
        <v>48</v>
      </c>
      <c r="O105" s="1">
        <v>8387.3439999999991</v>
      </c>
      <c r="Q105" s="1" t="s">
        <v>33</v>
      </c>
      <c r="R105" s="1" t="s">
        <v>43</v>
      </c>
      <c r="S105" s="1" t="s">
        <v>35</v>
      </c>
      <c r="T105" s="1" t="s">
        <v>36</v>
      </c>
      <c r="U105" s="2">
        <v>43101</v>
      </c>
      <c r="V105" s="1">
        <v>48</v>
      </c>
      <c r="W105" s="1">
        <v>2283.7399999999998</v>
      </c>
      <c r="Y105" s="2">
        <f t="shared" si="7"/>
        <v>43101</v>
      </c>
      <c r="Z105" s="1">
        <f t="shared" si="8"/>
        <v>48</v>
      </c>
      <c r="AA105" s="10">
        <f t="shared" si="9"/>
        <v>13807.058999999999</v>
      </c>
    </row>
    <row r="106" spans="1:27" x14ac:dyDescent="0.25">
      <c r="A106" s="1" t="s">
        <v>33</v>
      </c>
      <c r="B106" s="1" t="s">
        <v>41</v>
      </c>
      <c r="C106" s="1" t="s">
        <v>35</v>
      </c>
      <c r="D106" s="1" t="s">
        <v>36</v>
      </c>
      <c r="E106" s="2">
        <v>43101</v>
      </c>
      <c r="F106" s="1">
        <v>49</v>
      </c>
      <c r="G106" s="1">
        <v>3123.43</v>
      </c>
      <c r="I106" s="1" t="s">
        <v>33</v>
      </c>
      <c r="J106" s="1" t="s">
        <v>42</v>
      </c>
      <c r="K106" s="1" t="s">
        <v>35</v>
      </c>
      <c r="L106" s="1" t="s">
        <v>36</v>
      </c>
      <c r="M106" s="2">
        <v>43101</v>
      </c>
      <c r="N106" s="1">
        <v>49</v>
      </c>
      <c r="O106" s="1">
        <v>8312.1049999999996</v>
      </c>
      <c r="Q106" s="1" t="s">
        <v>33</v>
      </c>
      <c r="R106" s="1" t="s">
        <v>43</v>
      </c>
      <c r="S106" s="1" t="s">
        <v>35</v>
      </c>
      <c r="T106" s="1" t="s">
        <v>36</v>
      </c>
      <c r="U106" s="2">
        <v>43101</v>
      </c>
      <c r="V106" s="1">
        <v>49</v>
      </c>
      <c r="W106" s="1">
        <v>2264.1060000000002</v>
      </c>
      <c r="Y106" s="2">
        <f t="shared" si="7"/>
        <v>43101</v>
      </c>
      <c r="Z106" s="1">
        <f t="shared" si="8"/>
        <v>49</v>
      </c>
      <c r="AA106" s="10">
        <f t="shared" si="9"/>
        <v>13699.641</v>
      </c>
    </row>
    <row r="107" spans="1:27" x14ac:dyDescent="0.25">
      <c r="A107" s="1" t="s">
        <v>33</v>
      </c>
      <c r="B107" s="1" t="s">
        <v>41</v>
      </c>
      <c r="C107" s="1" t="s">
        <v>35</v>
      </c>
      <c r="D107" s="1" t="s">
        <v>36</v>
      </c>
      <c r="E107" s="2">
        <v>43101</v>
      </c>
      <c r="F107" s="1">
        <v>50</v>
      </c>
      <c r="G107" s="1">
        <v>3140.5659999999998</v>
      </c>
      <c r="I107" s="1" t="s">
        <v>33</v>
      </c>
      <c r="J107" s="1" t="s">
        <v>42</v>
      </c>
      <c r="K107" s="1" t="s">
        <v>35</v>
      </c>
      <c r="L107" s="1" t="s">
        <v>36</v>
      </c>
      <c r="M107" s="2">
        <v>43101</v>
      </c>
      <c r="N107" s="1">
        <v>50</v>
      </c>
      <c r="O107" s="1">
        <v>8390.625</v>
      </c>
      <c r="Q107" s="1" t="s">
        <v>33</v>
      </c>
      <c r="R107" s="1" t="s">
        <v>43</v>
      </c>
      <c r="S107" s="1" t="s">
        <v>35</v>
      </c>
      <c r="T107" s="1" t="s">
        <v>36</v>
      </c>
      <c r="U107" s="2">
        <v>43101</v>
      </c>
      <c r="V107" s="1">
        <v>50</v>
      </c>
      <c r="W107" s="1">
        <v>2289.5909999999999</v>
      </c>
      <c r="Y107" s="2">
        <f t="shared" si="7"/>
        <v>43101</v>
      </c>
      <c r="Z107" s="1">
        <f t="shared" si="8"/>
        <v>50</v>
      </c>
      <c r="AA107" s="10">
        <f t="shared" si="9"/>
        <v>13820.781999999999</v>
      </c>
    </row>
    <row r="108" spans="1:27" x14ac:dyDescent="0.25">
      <c r="A108" s="1" t="s">
        <v>33</v>
      </c>
      <c r="B108" s="1" t="s">
        <v>41</v>
      </c>
      <c r="C108" s="1" t="s">
        <v>35</v>
      </c>
      <c r="D108" s="1" t="s">
        <v>36</v>
      </c>
      <c r="E108" s="2">
        <v>43466</v>
      </c>
      <c r="F108" s="1" t="s">
        <v>0</v>
      </c>
      <c r="G108" s="1">
        <v>3152.57</v>
      </c>
      <c r="I108" s="1" t="s">
        <v>33</v>
      </c>
      <c r="J108" s="1" t="s">
        <v>42</v>
      </c>
      <c r="K108" s="1" t="s">
        <v>35</v>
      </c>
      <c r="L108" s="1" t="s">
        <v>36</v>
      </c>
      <c r="M108" s="2">
        <v>43466</v>
      </c>
      <c r="N108" s="1" t="s">
        <v>0</v>
      </c>
      <c r="O108" s="1">
        <v>8441.607</v>
      </c>
      <c r="Q108" s="1" t="s">
        <v>33</v>
      </c>
      <c r="R108" s="1" t="s">
        <v>43</v>
      </c>
      <c r="S108" s="1" t="s">
        <v>35</v>
      </c>
      <c r="T108" s="1" t="s">
        <v>36</v>
      </c>
      <c r="U108" s="2">
        <v>43466</v>
      </c>
      <c r="V108" s="1" t="s">
        <v>0</v>
      </c>
      <c r="W108" s="1">
        <v>2293.7109999999998</v>
      </c>
      <c r="Y108" s="2">
        <f t="shared" si="7"/>
        <v>43466</v>
      </c>
      <c r="Z108" s="1" t="str">
        <f t="shared" si="8"/>
        <v>Expected Values</v>
      </c>
      <c r="AA108" s="10">
        <f t="shared" si="9"/>
        <v>13887.887999999999</v>
      </c>
    </row>
    <row r="109" spans="1:27" x14ac:dyDescent="0.25">
      <c r="A109" s="1" t="s">
        <v>33</v>
      </c>
      <c r="B109" s="1" t="s">
        <v>41</v>
      </c>
      <c r="C109" s="1" t="s">
        <v>35</v>
      </c>
      <c r="D109" s="1" t="s">
        <v>36</v>
      </c>
      <c r="E109" s="2">
        <v>43466</v>
      </c>
      <c r="F109" s="1">
        <v>1</v>
      </c>
      <c r="G109" s="1">
        <v>3179.47</v>
      </c>
      <c r="I109" s="1" t="s">
        <v>33</v>
      </c>
      <c r="J109" s="1" t="s">
        <v>42</v>
      </c>
      <c r="K109" s="1" t="s">
        <v>35</v>
      </c>
      <c r="L109" s="1" t="s">
        <v>36</v>
      </c>
      <c r="M109" s="2">
        <v>43466</v>
      </c>
      <c r="N109" s="1">
        <v>1</v>
      </c>
      <c r="O109" s="1">
        <v>8611.1859999999997</v>
      </c>
      <c r="Q109" s="1" t="s">
        <v>33</v>
      </c>
      <c r="R109" s="1" t="s">
        <v>43</v>
      </c>
      <c r="S109" s="1" t="s">
        <v>35</v>
      </c>
      <c r="T109" s="1" t="s">
        <v>36</v>
      </c>
      <c r="U109" s="2">
        <v>43466</v>
      </c>
      <c r="V109" s="1">
        <v>1</v>
      </c>
      <c r="W109" s="1">
        <v>2339.3130000000001</v>
      </c>
      <c r="Y109" s="2">
        <f t="shared" si="7"/>
        <v>43466</v>
      </c>
      <c r="Z109" s="1">
        <f t="shared" si="8"/>
        <v>1</v>
      </c>
      <c r="AA109" s="10">
        <f t="shared" si="9"/>
        <v>14129.968999999999</v>
      </c>
    </row>
    <row r="110" spans="1:27" x14ac:dyDescent="0.25">
      <c r="A110" s="1" t="s">
        <v>33</v>
      </c>
      <c r="B110" s="1" t="s">
        <v>41</v>
      </c>
      <c r="C110" s="1" t="s">
        <v>35</v>
      </c>
      <c r="D110" s="1" t="s">
        <v>36</v>
      </c>
      <c r="E110" s="2">
        <v>43466</v>
      </c>
      <c r="F110" s="1">
        <v>2</v>
      </c>
      <c r="G110" s="1">
        <v>3125.6689999999999</v>
      </c>
      <c r="I110" s="1" t="s">
        <v>33</v>
      </c>
      <c r="J110" s="1" t="s">
        <v>42</v>
      </c>
      <c r="K110" s="1" t="s">
        <v>35</v>
      </c>
      <c r="L110" s="1" t="s">
        <v>36</v>
      </c>
      <c r="M110" s="2">
        <v>43466</v>
      </c>
      <c r="N110" s="1">
        <v>2</v>
      </c>
      <c r="O110" s="1">
        <v>8272.0280000000002</v>
      </c>
      <c r="Q110" s="1" t="s">
        <v>33</v>
      </c>
      <c r="R110" s="1" t="s">
        <v>43</v>
      </c>
      <c r="S110" s="1" t="s">
        <v>35</v>
      </c>
      <c r="T110" s="1" t="s">
        <v>36</v>
      </c>
      <c r="U110" s="2">
        <v>43466</v>
      </c>
      <c r="V110" s="1">
        <v>2</v>
      </c>
      <c r="W110" s="1">
        <v>2248.1080000000002</v>
      </c>
      <c r="Y110" s="2">
        <f t="shared" si="7"/>
        <v>43466</v>
      </c>
      <c r="Z110" s="1">
        <f t="shared" si="8"/>
        <v>2</v>
      </c>
      <c r="AA110" s="10">
        <f t="shared" si="9"/>
        <v>13645.805</v>
      </c>
    </row>
    <row r="111" spans="1:27" x14ac:dyDescent="0.25">
      <c r="A111" s="1" t="s">
        <v>33</v>
      </c>
      <c r="B111" s="1" t="s">
        <v>41</v>
      </c>
      <c r="C111" s="1" t="s">
        <v>35</v>
      </c>
      <c r="D111" s="1" t="s">
        <v>36</v>
      </c>
      <c r="E111" s="2">
        <v>43466</v>
      </c>
      <c r="F111" s="1">
        <v>3</v>
      </c>
      <c r="G111" s="1">
        <v>3075.5259999999998</v>
      </c>
      <c r="I111" s="1" t="s">
        <v>33</v>
      </c>
      <c r="J111" s="1" t="s">
        <v>42</v>
      </c>
      <c r="K111" s="1" t="s">
        <v>35</v>
      </c>
      <c r="L111" s="1" t="s">
        <v>36</v>
      </c>
      <c r="M111" s="2">
        <v>43466</v>
      </c>
      <c r="N111" s="1">
        <v>3</v>
      </c>
      <c r="O111" s="1">
        <v>8226.1569999999992</v>
      </c>
      <c r="Q111" s="1" t="s">
        <v>33</v>
      </c>
      <c r="R111" s="1" t="s">
        <v>43</v>
      </c>
      <c r="S111" s="1" t="s">
        <v>35</v>
      </c>
      <c r="T111" s="1" t="s">
        <v>36</v>
      </c>
      <c r="U111" s="2">
        <v>43466</v>
      </c>
      <c r="V111" s="1">
        <v>3</v>
      </c>
      <c r="W111" s="1">
        <v>2236.7550000000001</v>
      </c>
      <c r="Y111" s="2">
        <f t="shared" si="7"/>
        <v>43466</v>
      </c>
      <c r="Z111" s="1">
        <f t="shared" si="8"/>
        <v>3</v>
      </c>
      <c r="AA111" s="10">
        <f t="shared" si="9"/>
        <v>13538.437999999998</v>
      </c>
    </row>
    <row r="112" spans="1:27" x14ac:dyDescent="0.25">
      <c r="A112" s="1" t="s">
        <v>33</v>
      </c>
      <c r="B112" s="1" t="s">
        <v>41</v>
      </c>
      <c r="C112" s="1" t="s">
        <v>35</v>
      </c>
      <c r="D112" s="1" t="s">
        <v>36</v>
      </c>
      <c r="E112" s="2">
        <v>43466</v>
      </c>
      <c r="F112" s="1">
        <v>4</v>
      </c>
      <c r="G112" s="1">
        <v>3229.6129999999998</v>
      </c>
      <c r="I112" s="1" t="s">
        <v>33</v>
      </c>
      <c r="J112" s="1" t="s">
        <v>42</v>
      </c>
      <c r="K112" s="1" t="s">
        <v>35</v>
      </c>
      <c r="L112" s="1" t="s">
        <v>36</v>
      </c>
      <c r="M112" s="2">
        <v>43466</v>
      </c>
      <c r="N112" s="1">
        <v>4</v>
      </c>
      <c r="O112" s="1">
        <v>8657.0570000000007</v>
      </c>
      <c r="Q112" s="1" t="s">
        <v>33</v>
      </c>
      <c r="R112" s="1" t="s">
        <v>43</v>
      </c>
      <c r="S112" s="1" t="s">
        <v>35</v>
      </c>
      <c r="T112" s="1" t="s">
        <v>36</v>
      </c>
      <c r="U112" s="2">
        <v>43466</v>
      </c>
      <c r="V112" s="1">
        <v>4</v>
      </c>
      <c r="W112" s="1">
        <v>2350.6660000000002</v>
      </c>
      <c r="Y112" s="2">
        <f t="shared" si="7"/>
        <v>43466</v>
      </c>
      <c r="Z112" s="1">
        <f t="shared" si="8"/>
        <v>4</v>
      </c>
      <c r="AA112" s="10">
        <f t="shared" si="9"/>
        <v>14237.335999999999</v>
      </c>
    </row>
    <row r="113" spans="1:27" x14ac:dyDescent="0.25">
      <c r="A113" s="1" t="s">
        <v>33</v>
      </c>
      <c r="B113" s="1" t="s">
        <v>41</v>
      </c>
      <c r="C113" s="1" t="s">
        <v>35</v>
      </c>
      <c r="D113" s="1" t="s">
        <v>36</v>
      </c>
      <c r="E113" s="2">
        <v>43466</v>
      </c>
      <c r="F113" s="1">
        <v>5</v>
      </c>
      <c r="G113" s="1">
        <v>3151.2339999999999</v>
      </c>
      <c r="I113" s="1" t="s">
        <v>33</v>
      </c>
      <c r="J113" s="1" t="s">
        <v>42</v>
      </c>
      <c r="K113" s="1" t="s">
        <v>35</v>
      </c>
      <c r="L113" s="1" t="s">
        <v>36</v>
      </c>
      <c r="M113" s="2">
        <v>43466</v>
      </c>
      <c r="N113" s="1">
        <v>5</v>
      </c>
      <c r="O113" s="1">
        <v>8341.6679999999997</v>
      </c>
      <c r="Q113" s="1" t="s">
        <v>33</v>
      </c>
      <c r="R113" s="1" t="s">
        <v>43</v>
      </c>
      <c r="S113" s="1" t="s">
        <v>35</v>
      </c>
      <c r="T113" s="1" t="s">
        <v>36</v>
      </c>
      <c r="U113" s="2">
        <v>43466</v>
      </c>
      <c r="V113" s="1">
        <v>5</v>
      </c>
      <c r="W113" s="1">
        <v>2267.7060000000001</v>
      </c>
      <c r="Y113" s="2">
        <f t="shared" si="7"/>
        <v>43466</v>
      </c>
      <c r="Z113" s="1">
        <f t="shared" si="8"/>
        <v>5</v>
      </c>
      <c r="AA113" s="10">
        <f t="shared" si="9"/>
        <v>13760.608</v>
      </c>
    </row>
    <row r="114" spans="1:27" x14ac:dyDescent="0.25">
      <c r="A114" s="1" t="s">
        <v>33</v>
      </c>
      <c r="B114" s="1" t="s">
        <v>41</v>
      </c>
      <c r="C114" s="1" t="s">
        <v>35</v>
      </c>
      <c r="D114" s="1" t="s">
        <v>36</v>
      </c>
      <c r="E114" s="2">
        <v>43466</v>
      </c>
      <c r="F114" s="1">
        <v>6</v>
      </c>
      <c r="G114" s="1">
        <v>3153.9050000000002</v>
      </c>
      <c r="I114" s="1" t="s">
        <v>33</v>
      </c>
      <c r="J114" s="1" t="s">
        <v>42</v>
      </c>
      <c r="K114" s="1" t="s">
        <v>35</v>
      </c>
      <c r="L114" s="1" t="s">
        <v>36</v>
      </c>
      <c r="M114" s="2">
        <v>43466</v>
      </c>
      <c r="N114" s="1">
        <v>6</v>
      </c>
      <c r="O114" s="1">
        <v>8541.5460000000003</v>
      </c>
      <c r="Q114" s="1" t="s">
        <v>33</v>
      </c>
      <c r="R114" s="1" t="s">
        <v>43</v>
      </c>
      <c r="S114" s="1" t="s">
        <v>35</v>
      </c>
      <c r="T114" s="1" t="s">
        <v>36</v>
      </c>
      <c r="U114" s="2">
        <v>43466</v>
      </c>
      <c r="V114" s="1">
        <v>6</v>
      </c>
      <c r="W114" s="1">
        <v>2319.7159999999999</v>
      </c>
      <c r="Y114" s="2">
        <f t="shared" si="7"/>
        <v>43466</v>
      </c>
      <c r="Z114" s="1">
        <f t="shared" si="8"/>
        <v>6</v>
      </c>
      <c r="AA114" s="10">
        <f t="shared" si="9"/>
        <v>14015.167000000001</v>
      </c>
    </row>
    <row r="115" spans="1:27" x14ac:dyDescent="0.25">
      <c r="A115" s="1" t="s">
        <v>33</v>
      </c>
      <c r="B115" s="1" t="s">
        <v>41</v>
      </c>
      <c r="C115" s="1" t="s">
        <v>35</v>
      </c>
      <c r="D115" s="1" t="s">
        <v>36</v>
      </c>
      <c r="E115" s="2">
        <v>43466</v>
      </c>
      <c r="F115" s="1">
        <v>7</v>
      </c>
      <c r="G115" s="1">
        <v>3153.194</v>
      </c>
      <c r="I115" s="1" t="s">
        <v>33</v>
      </c>
      <c r="J115" s="1" t="s">
        <v>42</v>
      </c>
      <c r="K115" s="1" t="s">
        <v>35</v>
      </c>
      <c r="L115" s="1" t="s">
        <v>36</v>
      </c>
      <c r="M115" s="2">
        <v>43466</v>
      </c>
      <c r="N115" s="1">
        <v>7</v>
      </c>
      <c r="O115" s="1">
        <v>8520.1569999999992</v>
      </c>
      <c r="Q115" s="1" t="s">
        <v>33</v>
      </c>
      <c r="R115" s="1" t="s">
        <v>43</v>
      </c>
      <c r="S115" s="1" t="s">
        <v>35</v>
      </c>
      <c r="T115" s="1" t="s">
        <v>36</v>
      </c>
      <c r="U115" s="2">
        <v>43466</v>
      </c>
      <c r="V115" s="1">
        <v>7</v>
      </c>
      <c r="W115" s="1">
        <v>2315.6709999999998</v>
      </c>
      <c r="Y115" s="2">
        <f t="shared" si="7"/>
        <v>43466</v>
      </c>
      <c r="Z115" s="1">
        <f t="shared" si="8"/>
        <v>7</v>
      </c>
      <c r="AA115" s="10">
        <f t="shared" si="9"/>
        <v>13989.021999999999</v>
      </c>
    </row>
    <row r="116" spans="1:27" x14ac:dyDescent="0.25">
      <c r="A116" s="1" t="s">
        <v>33</v>
      </c>
      <c r="B116" s="1" t="s">
        <v>41</v>
      </c>
      <c r="C116" s="1" t="s">
        <v>35</v>
      </c>
      <c r="D116" s="1" t="s">
        <v>36</v>
      </c>
      <c r="E116" s="2">
        <v>43466</v>
      </c>
      <c r="F116" s="1">
        <v>8</v>
      </c>
      <c r="G116" s="1">
        <v>3151.9459999999999</v>
      </c>
      <c r="I116" s="1" t="s">
        <v>33</v>
      </c>
      <c r="J116" s="1" t="s">
        <v>42</v>
      </c>
      <c r="K116" s="1" t="s">
        <v>35</v>
      </c>
      <c r="L116" s="1" t="s">
        <v>36</v>
      </c>
      <c r="M116" s="2">
        <v>43466</v>
      </c>
      <c r="N116" s="1">
        <v>8</v>
      </c>
      <c r="O116" s="1">
        <v>8363.0570000000007</v>
      </c>
      <c r="Q116" s="1" t="s">
        <v>33</v>
      </c>
      <c r="R116" s="1" t="s">
        <v>43</v>
      </c>
      <c r="S116" s="1" t="s">
        <v>35</v>
      </c>
      <c r="T116" s="1" t="s">
        <v>36</v>
      </c>
      <c r="U116" s="2">
        <v>43466</v>
      </c>
      <c r="V116" s="1">
        <v>8</v>
      </c>
      <c r="W116" s="1">
        <v>2271.75</v>
      </c>
      <c r="Y116" s="2">
        <f t="shared" si="7"/>
        <v>43466</v>
      </c>
      <c r="Z116" s="1">
        <f t="shared" si="8"/>
        <v>8</v>
      </c>
      <c r="AA116" s="10">
        <f t="shared" si="9"/>
        <v>13786.753000000001</v>
      </c>
    </row>
    <row r="117" spans="1:27" x14ac:dyDescent="0.25">
      <c r="A117" s="1" t="s">
        <v>33</v>
      </c>
      <c r="B117" s="1" t="s">
        <v>41</v>
      </c>
      <c r="C117" s="1" t="s">
        <v>35</v>
      </c>
      <c r="D117" s="1" t="s">
        <v>36</v>
      </c>
      <c r="E117" s="2">
        <v>43466</v>
      </c>
      <c r="F117" s="1">
        <v>9</v>
      </c>
      <c r="G117" s="1">
        <v>3130.67</v>
      </c>
      <c r="I117" s="1" t="s">
        <v>33</v>
      </c>
      <c r="J117" s="1" t="s">
        <v>42</v>
      </c>
      <c r="K117" s="1" t="s">
        <v>35</v>
      </c>
      <c r="L117" s="1" t="s">
        <v>36</v>
      </c>
      <c r="M117" s="2">
        <v>43466</v>
      </c>
      <c r="N117" s="1">
        <v>9</v>
      </c>
      <c r="O117" s="1">
        <v>8309.2819999999992</v>
      </c>
      <c r="Q117" s="1" t="s">
        <v>33</v>
      </c>
      <c r="R117" s="1" t="s">
        <v>43</v>
      </c>
      <c r="S117" s="1" t="s">
        <v>35</v>
      </c>
      <c r="T117" s="1" t="s">
        <v>36</v>
      </c>
      <c r="U117" s="2">
        <v>43466</v>
      </c>
      <c r="V117" s="1">
        <v>9</v>
      </c>
      <c r="W117" s="1">
        <v>2255.915</v>
      </c>
      <c r="Y117" s="2">
        <f t="shared" si="7"/>
        <v>43466</v>
      </c>
      <c r="Z117" s="1">
        <f t="shared" si="8"/>
        <v>9</v>
      </c>
      <c r="AA117" s="10">
        <f t="shared" si="9"/>
        <v>13695.866999999998</v>
      </c>
    </row>
    <row r="118" spans="1:27" x14ac:dyDescent="0.25">
      <c r="A118" s="1" t="s">
        <v>33</v>
      </c>
      <c r="B118" s="1" t="s">
        <v>41</v>
      </c>
      <c r="C118" s="1" t="s">
        <v>35</v>
      </c>
      <c r="D118" s="1" t="s">
        <v>36</v>
      </c>
      <c r="E118" s="2">
        <v>43466</v>
      </c>
      <c r="F118" s="1">
        <v>10</v>
      </c>
      <c r="G118" s="1">
        <v>3174.4690000000001</v>
      </c>
      <c r="I118" s="1" t="s">
        <v>33</v>
      </c>
      <c r="J118" s="1" t="s">
        <v>42</v>
      </c>
      <c r="K118" s="1" t="s">
        <v>35</v>
      </c>
      <c r="L118" s="1" t="s">
        <v>36</v>
      </c>
      <c r="M118" s="2">
        <v>43466</v>
      </c>
      <c r="N118" s="1">
        <v>10</v>
      </c>
      <c r="O118" s="1">
        <v>8573.9310000000005</v>
      </c>
      <c r="Q118" s="1" t="s">
        <v>33</v>
      </c>
      <c r="R118" s="1" t="s">
        <v>43</v>
      </c>
      <c r="S118" s="1" t="s">
        <v>35</v>
      </c>
      <c r="T118" s="1" t="s">
        <v>36</v>
      </c>
      <c r="U118" s="2">
        <v>43466</v>
      </c>
      <c r="V118" s="1">
        <v>10</v>
      </c>
      <c r="W118" s="1">
        <v>2331.5059999999999</v>
      </c>
      <c r="Y118" s="2">
        <f t="shared" si="7"/>
        <v>43466</v>
      </c>
      <c r="Z118" s="1">
        <f t="shared" si="8"/>
        <v>10</v>
      </c>
      <c r="AA118" s="10">
        <f t="shared" si="9"/>
        <v>14079.906000000001</v>
      </c>
    </row>
    <row r="119" spans="1:27" x14ac:dyDescent="0.25">
      <c r="A119" s="1" t="s">
        <v>33</v>
      </c>
      <c r="B119" s="1" t="s">
        <v>41</v>
      </c>
      <c r="C119" s="1" t="s">
        <v>35</v>
      </c>
      <c r="D119" s="1" t="s">
        <v>36</v>
      </c>
      <c r="E119" s="2">
        <v>43466</v>
      </c>
      <c r="F119" s="1">
        <v>11</v>
      </c>
      <c r="G119" s="1">
        <v>3104.3229999999999</v>
      </c>
      <c r="I119" s="1" t="s">
        <v>33</v>
      </c>
      <c r="J119" s="1" t="s">
        <v>42</v>
      </c>
      <c r="K119" s="1" t="s">
        <v>35</v>
      </c>
      <c r="L119" s="1" t="s">
        <v>36</v>
      </c>
      <c r="M119" s="2">
        <v>43466</v>
      </c>
      <c r="N119" s="1">
        <v>11</v>
      </c>
      <c r="O119" s="1">
        <v>8248.0380000000005</v>
      </c>
      <c r="Q119" s="1" t="s">
        <v>33</v>
      </c>
      <c r="R119" s="1" t="s">
        <v>43</v>
      </c>
      <c r="S119" s="1" t="s">
        <v>35</v>
      </c>
      <c r="T119" s="1" t="s">
        <v>36</v>
      </c>
      <c r="U119" s="2">
        <v>43466</v>
      </c>
      <c r="V119" s="1">
        <v>11</v>
      </c>
      <c r="W119" s="1">
        <v>2239.7080000000001</v>
      </c>
      <c r="Y119" s="2">
        <f t="shared" si="7"/>
        <v>43466</v>
      </c>
      <c r="Z119" s="1">
        <f t="shared" si="8"/>
        <v>11</v>
      </c>
      <c r="AA119" s="10">
        <f t="shared" si="9"/>
        <v>13592.069000000001</v>
      </c>
    </row>
    <row r="120" spans="1:27" x14ac:dyDescent="0.25">
      <c r="A120" s="1" t="s">
        <v>33</v>
      </c>
      <c r="B120" s="1" t="s">
        <v>41</v>
      </c>
      <c r="C120" s="1" t="s">
        <v>35</v>
      </c>
      <c r="D120" s="1" t="s">
        <v>36</v>
      </c>
      <c r="E120" s="2">
        <v>43466</v>
      </c>
      <c r="F120" s="1">
        <v>12</v>
      </c>
      <c r="G120" s="1">
        <v>3200.8159999999998</v>
      </c>
      <c r="I120" s="1" t="s">
        <v>33</v>
      </c>
      <c r="J120" s="1" t="s">
        <v>42</v>
      </c>
      <c r="K120" s="1" t="s">
        <v>35</v>
      </c>
      <c r="L120" s="1" t="s">
        <v>36</v>
      </c>
      <c r="M120" s="2">
        <v>43466</v>
      </c>
      <c r="N120" s="1">
        <v>12</v>
      </c>
      <c r="O120" s="1">
        <v>8635.1749999999993</v>
      </c>
      <c r="Q120" s="1" t="s">
        <v>33</v>
      </c>
      <c r="R120" s="1" t="s">
        <v>43</v>
      </c>
      <c r="S120" s="1" t="s">
        <v>35</v>
      </c>
      <c r="T120" s="1" t="s">
        <v>36</v>
      </c>
      <c r="U120" s="2">
        <v>43466</v>
      </c>
      <c r="V120" s="1">
        <v>12</v>
      </c>
      <c r="W120" s="1">
        <v>2347.7139999999999</v>
      </c>
      <c r="Y120" s="2">
        <f t="shared" si="7"/>
        <v>43466</v>
      </c>
      <c r="Z120" s="1">
        <f t="shared" si="8"/>
        <v>12</v>
      </c>
      <c r="AA120" s="10">
        <f t="shared" si="9"/>
        <v>14183.704999999998</v>
      </c>
    </row>
    <row r="121" spans="1:27" x14ac:dyDescent="0.25">
      <c r="A121" s="1" t="s">
        <v>33</v>
      </c>
      <c r="B121" s="1" t="s">
        <v>41</v>
      </c>
      <c r="C121" s="1" t="s">
        <v>35</v>
      </c>
      <c r="D121" s="1" t="s">
        <v>36</v>
      </c>
      <c r="E121" s="2">
        <v>43466</v>
      </c>
      <c r="F121" s="1">
        <v>13</v>
      </c>
      <c r="G121" s="1">
        <v>3109.3789999999999</v>
      </c>
      <c r="I121" s="1" t="s">
        <v>33</v>
      </c>
      <c r="J121" s="1" t="s">
        <v>42</v>
      </c>
      <c r="K121" s="1" t="s">
        <v>35</v>
      </c>
      <c r="L121" s="1" t="s">
        <v>36</v>
      </c>
      <c r="M121" s="2">
        <v>43466</v>
      </c>
      <c r="N121" s="1">
        <v>13</v>
      </c>
      <c r="O121" s="1">
        <v>8314.6569999999992</v>
      </c>
      <c r="Q121" s="1" t="s">
        <v>33</v>
      </c>
      <c r="R121" s="1" t="s">
        <v>43</v>
      </c>
      <c r="S121" s="1" t="s">
        <v>35</v>
      </c>
      <c r="T121" s="1" t="s">
        <v>36</v>
      </c>
      <c r="U121" s="2">
        <v>43466</v>
      </c>
      <c r="V121" s="1">
        <v>13</v>
      </c>
      <c r="W121" s="1">
        <v>2259.1979999999999</v>
      </c>
      <c r="Y121" s="2">
        <f t="shared" si="7"/>
        <v>43466</v>
      </c>
      <c r="Z121" s="1">
        <f t="shared" si="8"/>
        <v>13</v>
      </c>
      <c r="AA121" s="10">
        <f t="shared" si="9"/>
        <v>13683.234</v>
      </c>
    </row>
    <row r="122" spans="1:27" x14ac:dyDescent="0.25">
      <c r="A122" s="1" t="s">
        <v>33</v>
      </c>
      <c r="B122" s="1" t="s">
        <v>41</v>
      </c>
      <c r="C122" s="1" t="s">
        <v>35</v>
      </c>
      <c r="D122" s="1" t="s">
        <v>36</v>
      </c>
      <c r="E122" s="2">
        <v>43466</v>
      </c>
      <c r="F122" s="1">
        <v>14</v>
      </c>
      <c r="G122" s="1">
        <v>3195.76</v>
      </c>
      <c r="I122" s="1" t="s">
        <v>33</v>
      </c>
      <c r="J122" s="1" t="s">
        <v>42</v>
      </c>
      <c r="K122" s="1" t="s">
        <v>35</v>
      </c>
      <c r="L122" s="1" t="s">
        <v>36</v>
      </c>
      <c r="M122" s="2">
        <v>43466</v>
      </c>
      <c r="N122" s="1">
        <v>14</v>
      </c>
      <c r="O122" s="1">
        <v>8568.5560000000005</v>
      </c>
      <c r="Q122" s="1" t="s">
        <v>33</v>
      </c>
      <c r="R122" s="1" t="s">
        <v>43</v>
      </c>
      <c r="S122" s="1" t="s">
        <v>35</v>
      </c>
      <c r="T122" s="1" t="s">
        <v>36</v>
      </c>
      <c r="U122" s="2">
        <v>43466</v>
      </c>
      <c r="V122" s="1">
        <v>14</v>
      </c>
      <c r="W122" s="1">
        <v>2328.2240000000002</v>
      </c>
      <c r="Y122" s="2">
        <f t="shared" si="7"/>
        <v>43466</v>
      </c>
      <c r="Z122" s="1">
        <f t="shared" si="8"/>
        <v>14</v>
      </c>
      <c r="AA122" s="10">
        <f t="shared" si="9"/>
        <v>14092.54</v>
      </c>
    </row>
    <row r="123" spans="1:27" x14ac:dyDescent="0.25">
      <c r="A123" s="1" t="s">
        <v>33</v>
      </c>
      <c r="B123" s="1" t="s">
        <v>41</v>
      </c>
      <c r="C123" s="1" t="s">
        <v>35</v>
      </c>
      <c r="D123" s="1" t="s">
        <v>36</v>
      </c>
      <c r="E123" s="2">
        <v>43466</v>
      </c>
      <c r="F123" s="1">
        <v>15</v>
      </c>
      <c r="G123" s="1">
        <v>3161.348</v>
      </c>
      <c r="I123" s="1" t="s">
        <v>33</v>
      </c>
      <c r="J123" s="1" t="s">
        <v>42</v>
      </c>
      <c r="K123" s="1" t="s">
        <v>35</v>
      </c>
      <c r="L123" s="1" t="s">
        <v>36</v>
      </c>
      <c r="M123" s="2">
        <v>43466</v>
      </c>
      <c r="N123" s="1">
        <v>15</v>
      </c>
      <c r="O123" s="1">
        <v>8379.3590000000004</v>
      </c>
      <c r="Q123" s="1" t="s">
        <v>33</v>
      </c>
      <c r="R123" s="1" t="s">
        <v>43</v>
      </c>
      <c r="S123" s="1" t="s">
        <v>35</v>
      </c>
      <c r="T123" s="1" t="s">
        <v>36</v>
      </c>
      <c r="U123" s="2">
        <v>43466</v>
      </c>
      <c r="V123" s="1">
        <v>15</v>
      </c>
      <c r="W123" s="1">
        <v>2277.3530000000001</v>
      </c>
      <c r="Y123" s="2">
        <f t="shared" si="7"/>
        <v>43466</v>
      </c>
      <c r="Z123" s="1">
        <f t="shared" si="8"/>
        <v>15</v>
      </c>
      <c r="AA123" s="10">
        <f t="shared" si="9"/>
        <v>13818.060000000001</v>
      </c>
    </row>
    <row r="124" spans="1:27" x14ac:dyDescent="0.25">
      <c r="A124" s="1" t="s">
        <v>33</v>
      </c>
      <c r="B124" s="1" t="s">
        <v>41</v>
      </c>
      <c r="C124" s="1" t="s">
        <v>35</v>
      </c>
      <c r="D124" s="1" t="s">
        <v>36</v>
      </c>
      <c r="E124" s="2">
        <v>43466</v>
      </c>
      <c r="F124" s="1">
        <v>16</v>
      </c>
      <c r="G124" s="1">
        <v>3143.7910000000002</v>
      </c>
      <c r="I124" s="1" t="s">
        <v>33</v>
      </c>
      <c r="J124" s="1" t="s">
        <v>42</v>
      </c>
      <c r="K124" s="1" t="s">
        <v>35</v>
      </c>
      <c r="L124" s="1" t="s">
        <v>36</v>
      </c>
      <c r="M124" s="2">
        <v>43466</v>
      </c>
      <c r="N124" s="1">
        <v>16</v>
      </c>
      <c r="O124" s="1">
        <v>8503.8549999999996</v>
      </c>
      <c r="Q124" s="1" t="s">
        <v>33</v>
      </c>
      <c r="R124" s="1" t="s">
        <v>43</v>
      </c>
      <c r="S124" s="1" t="s">
        <v>35</v>
      </c>
      <c r="T124" s="1" t="s">
        <v>36</v>
      </c>
      <c r="U124" s="2">
        <v>43466</v>
      </c>
      <c r="V124" s="1">
        <v>16</v>
      </c>
      <c r="W124" s="1">
        <v>2310.069</v>
      </c>
      <c r="Y124" s="2">
        <f t="shared" si="7"/>
        <v>43466</v>
      </c>
      <c r="Z124" s="1">
        <f t="shared" si="8"/>
        <v>16</v>
      </c>
      <c r="AA124" s="10">
        <f t="shared" si="9"/>
        <v>13957.715</v>
      </c>
    </row>
    <row r="125" spans="1:27" x14ac:dyDescent="0.25">
      <c r="A125" s="1" t="s">
        <v>33</v>
      </c>
      <c r="B125" s="1" t="s">
        <v>41</v>
      </c>
      <c r="C125" s="1" t="s">
        <v>35</v>
      </c>
      <c r="D125" s="1" t="s">
        <v>36</v>
      </c>
      <c r="E125" s="2">
        <v>43466</v>
      </c>
      <c r="F125" s="1">
        <v>17</v>
      </c>
      <c r="G125" s="1">
        <v>3119.576</v>
      </c>
      <c r="I125" s="1" t="s">
        <v>33</v>
      </c>
      <c r="J125" s="1" t="s">
        <v>42</v>
      </c>
      <c r="K125" s="1" t="s">
        <v>35</v>
      </c>
      <c r="L125" s="1" t="s">
        <v>36</v>
      </c>
      <c r="M125" s="2">
        <v>43466</v>
      </c>
      <c r="N125" s="1">
        <v>17</v>
      </c>
      <c r="O125" s="1">
        <v>8356.0969999999998</v>
      </c>
      <c r="Q125" s="1" t="s">
        <v>33</v>
      </c>
      <c r="R125" s="1" t="s">
        <v>43</v>
      </c>
      <c r="S125" s="1" t="s">
        <v>35</v>
      </c>
      <c r="T125" s="1" t="s">
        <v>36</v>
      </c>
      <c r="U125" s="2">
        <v>43466</v>
      </c>
      <c r="V125" s="1">
        <v>17</v>
      </c>
      <c r="W125" s="1">
        <v>2270.2890000000002</v>
      </c>
      <c r="Y125" s="2">
        <f t="shared" si="7"/>
        <v>43466</v>
      </c>
      <c r="Z125" s="1">
        <f t="shared" si="8"/>
        <v>17</v>
      </c>
      <c r="AA125" s="10">
        <f t="shared" si="9"/>
        <v>13745.962</v>
      </c>
    </row>
    <row r="126" spans="1:27" x14ac:dyDescent="0.25">
      <c r="A126" s="1" t="s">
        <v>33</v>
      </c>
      <c r="B126" s="1" t="s">
        <v>41</v>
      </c>
      <c r="C126" s="1" t="s">
        <v>35</v>
      </c>
      <c r="D126" s="1" t="s">
        <v>36</v>
      </c>
      <c r="E126" s="2">
        <v>43466</v>
      </c>
      <c r="F126" s="1">
        <v>18</v>
      </c>
      <c r="G126" s="1">
        <v>3185.5639999999999</v>
      </c>
      <c r="I126" s="1" t="s">
        <v>33</v>
      </c>
      <c r="J126" s="1" t="s">
        <v>42</v>
      </c>
      <c r="K126" s="1" t="s">
        <v>35</v>
      </c>
      <c r="L126" s="1" t="s">
        <v>36</v>
      </c>
      <c r="M126" s="2">
        <v>43466</v>
      </c>
      <c r="N126" s="1">
        <v>18</v>
      </c>
      <c r="O126" s="1">
        <v>8527.1170000000002</v>
      </c>
      <c r="Q126" s="1" t="s">
        <v>33</v>
      </c>
      <c r="R126" s="1" t="s">
        <v>43</v>
      </c>
      <c r="S126" s="1" t="s">
        <v>35</v>
      </c>
      <c r="T126" s="1" t="s">
        <v>36</v>
      </c>
      <c r="U126" s="2">
        <v>43466</v>
      </c>
      <c r="V126" s="1">
        <v>18</v>
      </c>
      <c r="W126" s="1">
        <v>2317.1329999999998</v>
      </c>
      <c r="Y126" s="2">
        <f t="shared" si="7"/>
        <v>43466</v>
      </c>
      <c r="Z126" s="1">
        <f t="shared" si="8"/>
        <v>18</v>
      </c>
      <c r="AA126" s="10">
        <f t="shared" si="9"/>
        <v>14029.814</v>
      </c>
    </row>
    <row r="127" spans="1:27" x14ac:dyDescent="0.25">
      <c r="A127" s="1" t="s">
        <v>33</v>
      </c>
      <c r="B127" s="1" t="s">
        <v>41</v>
      </c>
      <c r="C127" s="1" t="s">
        <v>35</v>
      </c>
      <c r="D127" s="1" t="s">
        <v>36</v>
      </c>
      <c r="E127" s="2">
        <v>43466</v>
      </c>
      <c r="F127" s="1">
        <v>19</v>
      </c>
      <c r="G127" s="1">
        <v>3171.194</v>
      </c>
      <c r="I127" s="1" t="s">
        <v>33</v>
      </c>
      <c r="J127" s="1" t="s">
        <v>42</v>
      </c>
      <c r="K127" s="1" t="s">
        <v>35</v>
      </c>
      <c r="L127" s="1" t="s">
        <v>36</v>
      </c>
      <c r="M127" s="2">
        <v>43466</v>
      </c>
      <c r="N127" s="1">
        <v>19</v>
      </c>
      <c r="O127" s="1">
        <v>8587.3819999999996</v>
      </c>
      <c r="Q127" s="1" t="s">
        <v>33</v>
      </c>
      <c r="R127" s="1" t="s">
        <v>43</v>
      </c>
      <c r="S127" s="1" t="s">
        <v>35</v>
      </c>
      <c r="T127" s="1" t="s">
        <v>36</v>
      </c>
      <c r="U127" s="2">
        <v>43466</v>
      </c>
      <c r="V127" s="1">
        <v>19</v>
      </c>
      <c r="W127" s="1">
        <v>2332.6060000000002</v>
      </c>
      <c r="Y127" s="2">
        <f t="shared" si="7"/>
        <v>43466</v>
      </c>
      <c r="Z127" s="1">
        <f t="shared" si="8"/>
        <v>19</v>
      </c>
      <c r="AA127" s="10">
        <f t="shared" si="9"/>
        <v>14091.181999999999</v>
      </c>
    </row>
    <row r="128" spans="1:27" x14ac:dyDescent="0.25">
      <c r="A128" s="1" t="s">
        <v>33</v>
      </c>
      <c r="B128" s="1" t="s">
        <v>41</v>
      </c>
      <c r="C128" s="1" t="s">
        <v>35</v>
      </c>
      <c r="D128" s="1" t="s">
        <v>36</v>
      </c>
      <c r="E128" s="2">
        <v>43466</v>
      </c>
      <c r="F128" s="1">
        <v>20</v>
      </c>
      <c r="G128" s="1">
        <v>3133.9459999999999</v>
      </c>
      <c r="I128" s="1" t="s">
        <v>33</v>
      </c>
      <c r="J128" s="1" t="s">
        <v>42</v>
      </c>
      <c r="K128" s="1" t="s">
        <v>35</v>
      </c>
      <c r="L128" s="1" t="s">
        <v>36</v>
      </c>
      <c r="M128" s="2">
        <v>43466</v>
      </c>
      <c r="N128" s="1">
        <v>20</v>
      </c>
      <c r="O128" s="1">
        <v>8295.8320000000003</v>
      </c>
      <c r="Q128" s="1" t="s">
        <v>33</v>
      </c>
      <c r="R128" s="1" t="s">
        <v>43</v>
      </c>
      <c r="S128" s="1" t="s">
        <v>35</v>
      </c>
      <c r="T128" s="1" t="s">
        <v>36</v>
      </c>
      <c r="U128" s="2">
        <v>43466</v>
      </c>
      <c r="V128" s="1">
        <v>20</v>
      </c>
      <c r="W128" s="1">
        <v>2254.8159999999998</v>
      </c>
      <c r="Y128" s="2">
        <f t="shared" si="7"/>
        <v>43466</v>
      </c>
      <c r="Z128" s="1">
        <f t="shared" si="8"/>
        <v>20</v>
      </c>
      <c r="AA128" s="10">
        <f t="shared" si="9"/>
        <v>13684.594000000001</v>
      </c>
    </row>
    <row r="129" spans="1:27" x14ac:dyDescent="0.25">
      <c r="A129" s="1" t="s">
        <v>33</v>
      </c>
      <c r="B129" s="1" t="s">
        <v>41</v>
      </c>
      <c r="C129" s="1" t="s">
        <v>35</v>
      </c>
      <c r="D129" s="1" t="s">
        <v>36</v>
      </c>
      <c r="E129" s="2">
        <v>43466</v>
      </c>
      <c r="F129" s="1">
        <v>21</v>
      </c>
      <c r="G129" s="1">
        <v>3210.5320000000002</v>
      </c>
      <c r="I129" s="1" t="s">
        <v>33</v>
      </c>
      <c r="J129" s="1" t="s">
        <v>42</v>
      </c>
      <c r="K129" s="1" t="s">
        <v>35</v>
      </c>
      <c r="L129" s="1" t="s">
        <v>36</v>
      </c>
      <c r="M129" s="2">
        <v>43466</v>
      </c>
      <c r="N129" s="1">
        <v>21</v>
      </c>
      <c r="O129" s="1">
        <v>8687.0679999999993</v>
      </c>
      <c r="Q129" s="1" t="s">
        <v>33</v>
      </c>
      <c r="R129" s="1" t="s">
        <v>43</v>
      </c>
      <c r="S129" s="1" t="s">
        <v>35</v>
      </c>
      <c r="T129" s="1" t="s">
        <v>36</v>
      </c>
      <c r="U129" s="2">
        <v>43466</v>
      </c>
      <c r="V129" s="1">
        <v>21</v>
      </c>
      <c r="W129" s="1">
        <v>2360.654</v>
      </c>
      <c r="Y129" s="2">
        <f t="shared" si="7"/>
        <v>43466</v>
      </c>
      <c r="Z129" s="1">
        <f t="shared" si="8"/>
        <v>21</v>
      </c>
      <c r="AA129" s="10">
        <f t="shared" si="9"/>
        <v>14258.253999999999</v>
      </c>
    </row>
    <row r="130" spans="1:27" x14ac:dyDescent="0.25">
      <c r="A130" s="1" t="s">
        <v>33</v>
      </c>
      <c r="B130" s="1" t="s">
        <v>41</v>
      </c>
      <c r="C130" s="1" t="s">
        <v>35</v>
      </c>
      <c r="D130" s="1" t="s">
        <v>36</v>
      </c>
      <c r="E130" s="2">
        <v>43466</v>
      </c>
      <c r="F130" s="1">
        <v>22</v>
      </c>
      <c r="G130" s="1">
        <v>3094.6080000000002</v>
      </c>
      <c r="I130" s="1" t="s">
        <v>33</v>
      </c>
      <c r="J130" s="1" t="s">
        <v>42</v>
      </c>
      <c r="K130" s="1" t="s">
        <v>35</v>
      </c>
      <c r="L130" s="1" t="s">
        <v>36</v>
      </c>
      <c r="M130" s="2">
        <v>43466</v>
      </c>
      <c r="N130" s="1">
        <v>22</v>
      </c>
      <c r="O130" s="1">
        <v>8196.1460000000006</v>
      </c>
      <c r="Q130" s="1" t="s">
        <v>33</v>
      </c>
      <c r="R130" s="1" t="s">
        <v>43</v>
      </c>
      <c r="S130" s="1" t="s">
        <v>35</v>
      </c>
      <c r="T130" s="1" t="s">
        <v>36</v>
      </c>
      <c r="U130" s="2">
        <v>43466</v>
      </c>
      <c r="V130" s="1">
        <v>22</v>
      </c>
      <c r="W130" s="1">
        <v>2226.768</v>
      </c>
      <c r="Y130" s="2">
        <f t="shared" si="7"/>
        <v>43466</v>
      </c>
      <c r="Z130" s="1">
        <f t="shared" si="8"/>
        <v>22</v>
      </c>
      <c r="AA130" s="10">
        <f t="shared" si="9"/>
        <v>13517.522000000001</v>
      </c>
    </row>
    <row r="131" spans="1:27" x14ac:dyDescent="0.25">
      <c r="A131" s="1" t="s">
        <v>33</v>
      </c>
      <c r="B131" s="1" t="s">
        <v>41</v>
      </c>
      <c r="C131" s="1" t="s">
        <v>35</v>
      </c>
      <c r="D131" s="1" t="s">
        <v>36</v>
      </c>
      <c r="E131" s="2">
        <v>43466</v>
      </c>
      <c r="F131" s="1">
        <v>23</v>
      </c>
      <c r="G131" s="1">
        <v>3194.346</v>
      </c>
      <c r="I131" s="1" t="s">
        <v>33</v>
      </c>
      <c r="J131" s="1" t="s">
        <v>42</v>
      </c>
      <c r="K131" s="1" t="s">
        <v>35</v>
      </c>
      <c r="L131" s="1" t="s">
        <v>36</v>
      </c>
      <c r="M131" s="2">
        <v>43466</v>
      </c>
      <c r="N131" s="1">
        <v>23</v>
      </c>
      <c r="O131" s="1">
        <v>8636.2510000000002</v>
      </c>
      <c r="Q131" s="1" t="s">
        <v>33</v>
      </c>
      <c r="R131" s="1" t="s">
        <v>43</v>
      </c>
      <c r="S131" s="1" t="s">
        <v>35</v>
      </c>
      <c r="T131" s="1" t="s">
        <v>36</v>
      </c>
      <c r="U131" s="2">
        <v>43466</v>
      </c>
      <c r="V131" s="1">
        <v>23</v>
      </c>
      <c r="W131" s="1">
        <v>2346.299</v>
      </c>
      <c r="Y131" s="2">
        <f t="shared" si="7"/>
        <v>43466</v>
      </c>
      <c r="Z131" s="1">
        <f t="shared" si="8"/>
        <v>23</v>
      </c>
      <c r="AA131" s="10">
        <f t="shared" si="9"/>
        <v>14176.896000000001</v>
      </c>
    </row>
    <row r="132" spans="1:27" x14ac:dyDescent="0.25">
      <c r="A132" s="1" t="s">
        <v>33</v>
      </c>
      <c r="B132" s="1" t="s">
        <v>41</v>
      </c>
      <c r="C132" s="1" t="s">
        <v>35</v>
      </c>
      <c r="D132" s="1" t="s">
        <v>36</v>
      </c>
      <c r="E132" s="2">
        <v>43466</v>
      </c>
      <c r="F132" s="1">
        <v>24</v>
      </c>
      <c r="G132" s="1">
        <v>3110.7930000000001</v>
      </c>
      <c r="I132" s="1" t="s">
        <v>33</v>
      </c>
      <c r="J132" s="1" t="s">
        <v>42</v>
      </c>
      <c r="K132" s="1" t="s">
        <v>35</v>
      </c>
      <c r="L132" s="1" t="s">
        <v>36</v>
      </c>
      <c r="M132" s="2">
        <v>43466</v>
      </c>
      <c r="N132" s="1">
        <v>24</v>
      </c>
      <c r="O132" s="1">
        <v>8246.9629999999997</v>
      </c>
      <c r="Q132" s="1" t="s">
        <v>33</v>
      </c>
      <c r="R132" s="1" t="s">
        <v>43</v>
      </c>
      <c r="S132" s="1" t="s">
        <v>35</v>
      </c>
      <c r="T132" s="1" t="s">
        <v>36</v>
      </c>
      <c r="U132" s="2">
        <v>43466</v>
      </c>
      <c r="V132" s="1">
        <v>24</v>
      </c>
      <c r="W132" s="1">
        <v>2241.1219999999998</v>
      </c>
      <c r="Y132" s="2">
        <f t="shared" si="7"/>
        <v>43466</v>
      </c>
      <c r="Z132" s="1">
        <f t="shared" si="8"/>
        <v>24</v>
      </c>
      <c r="AA132" s="10">
        <f t="shared" si="9"/>
        <v>13598.877999999999</v>
      </c>
    </row>
    <row r="133" spans="1:27" x14ac:dyDescent="0.25">
      <c r="A133" s="1" t="s">
        <v>33</v>
      </c>
      <c r="B133" s="1" t="s">
        <v>41</v>
      </c>
      <c r="C133" s="1" t="s">
        <v>35</v>
      </c>
      <c r="D133" s="1" t="s">
        <v>36</v>
      </c>
      <c r="E133" s="2">
        <v>43466</v>
      </c>
      <c r="F133" s="1">
        <v>25</v>
      </c>
      <c r="G133" s="1">
        <v>3191.1170000000002</v>
      </c>
      <c r="I133" s="1" t="s">
        <v>33</v>
      </c>
      <c r="J133" s="1" t="s">
        <v>42</v>
      </c>
      <c r="K133" s="1" t="s">
        <v>35</v>
      </c>
      <c r="L133" s="1" t="s">
        <v>36</v>
      </c>
      <c r="M133" s="2">
        <v>43466</v>
      </c>
      <c r="N133" s="1">
        <v>25</v>
      </c>
      <c r="O133" s="1">
        <v>8626.0519999999997</v>
      </c>
      <c r="Q133" s="1" t="s">
        <v>33</v>
      </c>
      <c r="R133" s="1" t="s">
        <v>43</v>
      </c>
      <c r="S133" s="1" t="s">
        <v>35</v>
      </c>
      <c r="T133" s="1" t="s">
        <v>36</v>
      </c>
      <c r="U133" s="2">
        <v>43466</v>
      </c>
      <c r="V133" s="1">
        <v>25</v>
      </c>
      <c r="W133" s="1">
        <v>2342.9050000000002</v>
      </c>
      <c r="Y133" s="2">
        <f t="shared" si="7"/>
        <v>43466</v>
      </c>
      <c r="Z133" s="1">
        <f t="shared" si="8"/>
        <v>25</v>
      </c>
      <c r="AA133" s="10">
        <f t="shared" si="9"/>
        <v>14160.074000000001</v>
      </c>
    </row>
    <row r="134" spans="1:27" x14ac:dyDescent="0.25">
      <c r="A134" s="1" t="s">
        <v>33</v>
      </c>
      <c r="B134" s="1" t="s">
        <v>41</v>
      </c>
      <c r="C134" s="1" t="s">
        <v>35</v>
      </c>
      <c r="D134" s="1" t="s">
        <v>36</v>
      </c>
      <c r="E134" s="2">
        <v>43466</v>
      </c>
      <c r="F134" s="1">
        <v>26</v>
      </c>
      <c r="G134" s="1">
        <v>3114.0219999999999</v>
      </c>
      <c r="I134" s="1" t="s">
        <v>33</v>
      </c>
      <c r="J134" s="1" t="s">
        <v>42</v>
      </c>
      <c r="K134" s="1" t="s">
        <v>35</v>
      </c>
      <c r="L134" s="1" t="s">
        <v>36</v>
      </c>
      <c r="M134" s="2">
        <v>43466</v>
      </c>
      <c r="N134" s="1">
        <v>26</v>
      </c>
      <c r="O134" s="1">
        <v>8257.1620000000003</v>
      </c>
      <c r="Q134" s="1" t="s">
        <v>33</v>
      </c>
      <c r="R134" s="1" t="s">
        <v>43</v>
      </c>
      <c r="S134" s="1" t="s">
        <v>35</v>
      </c>
      <c r="T134" s="1" t="s">
        <v>36</v>
      </c>
      <c r="U134" s="2">
        <v>43466</v>
      </c>
      <c r="V134" s="1">
        <v>26</v>
      </c>
      <c r="W134" s="1">
        <v>2244.5169999999998</v>
      </c>
      <c r="Y134" s="2">
        <f t="shared" si="7"/>
        <v>43466</v>
      </c>
      <c r="Z134" s="1">
        <f t="shared" si="8"/>
        <v>26</v>
      </c>
      <c r="AA134" s="10">
        <f t="shared" si="9"/>
        <v>13615.701000000001</v>
      </c>
    </row>
    <row r="135" spans="1:27" x14ac:dyDescent="0.25">
      <c r="A135" s="1" t="s">
        <v>33</v>
      </c>
      <c r="B135" s="1" t="s">
        <v>41</v>
      </c>
      <c r="C135" s="1" t="s">
        <v>35</v>
      </c>
      <c r="D135" s="1" t="s">
        <v>36</v>
      </c>
      <c r="E135" s="2">
        <v>43466</v>
      </c>
      <c r="F135" s="1">
        <v>27</v>
      </c>
      <c r="G135" s="1">
        <v>3180.114</v>
      </c>
      <c r="I135" s="1" t="s">
        <v>33</v>
      </c>
      <c r="J135" s="1" t="s">
        <v>42</v>
      </c>
      <c r="K135" s="1" t="s">
        <v>35</v>
      </c>
      <c r="L135" s="1" t="s">
        <v>36</v>
      </c>
      <c r="M135" s="2">
        <v>43466</v>
      </c>
      <c r="N135" s="1">
        <v>27</v>
      </c>
      <c r="O135" s="1">
        <v>8517.8549999999996</v>
      </c>
      <c r="Q135" s="1" t="s">
        <v>33</v>
      </c>
      <c r="R135" s="1" t="s">
        <v>43</v>
      </c>
      <c r="S135" s="1" t="s">
        <v>35</v>
      </c>
      <c r="T135" s="1" t="s">
        <v>36</v>
      </c>
      <c r="U135" s="2">
        <v>43466</v>
      </c>
      <c r="V135" s="1">
        <v>27</v>
      </c>
      <c r="W135" s="1">
        <v>2313.5659999999998</v>
      </c>
      <c r="Y135" s="2">
        <f t="shared" ref="Y135:Y198" si="11">U135</f>
        <v>43466</v>
      </c>
      <c r="Z135" s="1">
        <f t="shared" ref="Z135:Z198" si="12">V135</f>
        <v>27</v>
      </c>
      <c r="AA135" s="10">
        <f t="shared" ref="AA135:AA198" si="13">G135+O135+W135</f>
        <v>14011.535</v>
      </c>
    </row>
    <row r="136" spans="1:27" x14ac:dyDescent="0.25">
      <c r="A136" s="1" t="s">
        <v>33</v>
      </c>
      <c r="B136" s="1" t="s">
        <v>41</v>
      </c>
      <c r="C136" s="1" t="s">
        <v>35</v>
      </c>
      <c r="D136" s="1" t="s">
        <v>36</v>
      </c>
      <c r="E136" s="2">
        <v>43466</v>
      </c>
      <c r="F136" s="1">
        <v>28</v>
      </c>
      <c r="G136" s="1">
        <v>3125.0250000000001</v>
      </c>
      <c r="I136" s="1" t="s">
        <v>33</v>
      </c>
      <c r="J136" s="1" t="s">
        <v>42</v>
      </c>
      <c r="K136" s="1" t="s">
        <v>35</v>
      </c>
      <c r="L136" s="1" t="s">
        <v>36</v>
      </c>
      <c r="M136" s="2">
        <v>43466</v>
      </c>
      <c r="N136" s="1">
        <v>28</v>
      </c>
      <c r="O136" s="1">
        <v>8365.36</v>
      </c>
      <c r="Q136" s="1" t="s">
        <v>33</v>
      </c>
      <c r="R136" s="1" t="s">
        <v>43</v>
      </c>
      <c r="S136" s="1" t="s">
        <v>35</v>
      </c>
      <c r="T136" s="1" t="s">
        <v>36</v>
      </c>
      <c r="U136" s="2">
        <v>43466</v>
      </c>
      <c r="V136" s="1">
        <v>28</v>
      </c>
      <c r="W136" s="1">
        <v>2273.8560000000002</v>
      </c>
      <c r="Y136" s="2">
        <f t="shared" si="11"/>
        <v>43466</v>
      </c>
      <c r="Z136" s="1">
        <f t="shared" si="12"/>
        <v>28</v>
      </c>
      <c r="AA136" s="10">
        <f t="shared" si="13"/>
        <v>13764.241</v>
      </c>
    </row>
    <row r="137" spans="1:27" x14ac:dyDescent="0.25">
      <c r="A137" s="1" t="s">
        <v>33</v>
      </c>
      <c r="B137" s="1" t="s">
        <v>41</v>
      </c>
      <c r="C137" s="1" t="s">
        <v>35</v>
      </c>
      <c r="D137" s="1" t="s">
        <v>36</v>
      </c>
      <c r="E137" s="2">
        <v>43466</v>
      </c>
      <c r="F137" s="1">
        <v>29</v>
      </c>
      <c r="G137" s="1">
        <v>3131.3670000000002</v>
      </c>
      <c r="I137" s="1" t="s">
        <v>33</v>
      </c>
      <c r="J137" s="1" t="s">
        <v>42</v>
      </c>
      <c r="K137" s="1" t="s">
        <v>35</v>
      </c>
      <c r="L137" s="1" t="s">
        <v>36</v>
      </c>
      <c r="M137" s="2">
        <v>43466</v>
      </c>
      <c r="N137" s="1">
        <v>29</v>
      </c>
      <c r="O137" s="1">
        <v>8340.2639999999992</v>
      </c>
      <c r="Q137" s="1" t="s">
        <v>33</v>
      </c>
      <c r="R137" s="1" t="s">
        <v>43</v>
      </c>
      <c r="S137" s="1" t="s">
        <v>35</v>
      </c>
      <c r="T137" s="1" t="s">
        <v>36</v>
      </c>
      <c r="U137" s="2">
        <v>43466</v>
      </c>
      <c r="V137" s="1">
        <v>29</v>
      </c>
      <c r="W137" s="1">
        <v>2266.5839999999998</v>
      </c>
      <c r="Y137" s="2">
        <f t="shared" si="11"/>
        <v>43466</v>
      </c>
      <c r="Z137" s="1">
        <f t="shared" si="12"/>
        <v>29</v>
      </c>
      <c r="AA137" s="10">
        <f t="shared" si="13"/>
        <v>13738.215</v>
      </c>
    </row>
    <row r="138" spans="1:27" x14ac:dyDescent="0.25">
      <c r="A138" s="1" t="s">
        <v>33</v>
      </c>
      <c r="B138" s="1" t="s">
        <v>41</v>
      </c>
      <c r="C138" s="1" t="s">
        <v>35</v>
      </c>
      <c r="D138" s="1" t="s">
        <v>36</v>
      </c>
      <c r="E138" s="2">
        <v>43466</v>
      </c>
      <c r="F138" s="1">
        <v>30</v>
      </c>
      <c r="G138" s="1">
        <v>3173.7719999999999</v>
      </c>
      <c r="I138" s="1" t="s">
        <v>33</v>
      </c>
      <c r="J138" s="1" t="s">
        <v>42</v>
      </c>
      <c r="K138" s="1" t="s">
        <v>35</v>
      </c>
      <c r="L138" s="1" t="s">
        <v>36</v>
      </c>
      <c r="M138" s="2">
        <v>43466</v>
      </c>
      <c r="N138" s="1">
        <v>30</v>
      </c>
      <c r="O138" s="1">
        <v>8542.9500000000007</v>
      </c>
      <c r="Q138" s="1" t="s">
        <v>33</v>
      </c>
      <c r="R138" s="1" t="s">
        <v>43</v>
      </c>
      <c r="S138" s="1" t="s">
        <v>35</v>
      </c>
      <c r="T138" s="1" t="s">
        <v>36</v>
      </c>
      <c r="U138" s="2">
        <v>43466</v>
      </c>
      <c r="V138" s="1">
        <v>30</v>
      </c>
      <c r="W138" s="1">
        <v>2320.8380000000002</v>
      </c>
      <c r="Y138" s="2">
        <f t="shared" si="11"/>
        <v>43466</v>
      </c>
      <c r="Z138" s="1">
        <f t="shared" si="12"/>
        <v>30</v>
      </c>
      <c r="AA138" s="10">
        <f t="shared" si="13"/>
        <v>14037.560000000001</v>
      </c>
    </row>
    <row r="139" spans="1:27" x14ac:dyDescent="0.25">
      <c r="A139" s="1" t="s">
        <v>33</v>
      </c>
      <c r="B139" s="1" t="s">
        <v>41</v>
      </c>
      <c r="C139" s="1" t="s">
        <v>35</v>
      </c>
      <c r="D139" s="1" t="s">
        <v>36</v>
      </c>
      <c r="E139" s="2">
        <v>43466</v>
      </c>
      <c r="F139" s="1">
        <v>31</v>
      </c>
      <c r="G139" s="1">
        <v>3206.0010000000002</v>
      </c>
      <c r="I139" s="1" t="s">
        <v>33</v>
      </c>
      <c r="J139" s="1" t="s">
        <v>42</v>
      </c>
      <c r="K139" s="1" t="s">
        <v>35</v>
      </c>
      <c r="L139" s="1" t="s">
        <v>36</v>
      </c>
      <c r="M139" s="2">
        <v>43466</v>
      </c>
      <c r="N139" s="1">
        <v>31</v>
      </c>
      <c r="O139" s="1">
        <v>8666.3510000000006</v>
      </c>
      <c r="Q139" s="1" t="s">
        <v>33</v>
      </c>
      <c r="R139" s="1" t="s">
        <v>43</v>
      </c>
      <c r="S139" s="1" t="s">
        <v>35</v>
      </c>
      <c r="T139" s="1" t="s">
        <v>36</v>
      </c>
      <c r="U139" s="2">
        <v>43466</v>
      </c>
      <c r="V139" s="1">
        <v>31</v>
      </c>
      <c r="W139" s="1">
        <v>2354.8359999999998</v>
      </c>
      <c r="Y139" s="2">
        <f t="shared" si="11"/>
        <v>43466</v>
      </c>
      <c r="Z139" s="1">
        <f t="shared" si="12"/>
        <v>31</v>
      </c>
      <c r="AA139" s="10">
        <f t="shared" si="13"/>
        <v>14227.188</v>
      </c>
    </row>
    <row r="140" spans="1:27" x14ac:dyDescent="0.25">
      <c r="A140" s="1" t="s">
        <v>33</v>
      </c>
      <c r="B140" s="1" t="s">
        <v>41</v>
      </c>
      <c r="C140" s="1" t="s">
        <v>35</v>
      </c>
      <c r="D140" s="1" t="s">
        <v>36</v>
      </c>
      <c r="E140" s="2">
        <v>43466</v>
      </c>
      <c r="F140" s="1">
        <v>32</v>
      </c>
      <c r="G140" s="1">
        <v>3099.1379999999999</v>
      </c>
      <c r="I140" s="1" t="s">
        <v>33</v>
      </c>
      <c r="J140" s="1" t="s">
        <v>42</v>
      </c>
      <c r="K140" s="1" t="s">
        <v>35</v>
      </c>
      <c r="L140" s="1" t="s">
        <v>36</v>
      </c>
      <c r="M140" s="2">
        <v>43466</v>
      </c>
      <c r="N140" s="1">
        <v>32</v>
      </c>
      <c r="O140" s="1">
        <v>8216.8619999999992</v>
      </c>
      <c r="Q140" s="1" t="s">
        <v>33</v>
      </c>
      <c r="R140" s="1" t="s">
        <v>43</v>
      </c>
      <c r="S140" s="1" t="s">
        <v>35</v>
      </c>
      <c r="T140" s="1" t="s">
        <v>36</v>
      </c>
      <c r="U140" s="2">
        <v>43466</v>
      </c>
      <c r="V140" s="1">
        <v>32</v>
      </c>
      <c r="W140" s="1">
        <v>2232.5859999999998</v>
      </c>
      <c r="Y140" s="2">
        <f t="shared" si="11"/>
        <v>43466</v>
      </c>
      <c r="Z140" s="1">
        <f t="shared" si="12"/>
        <v>32</v>
      </c>
      <c r="AA140" s="10">
        <f t="shared" si="13"/>
        <v>13548.585999999999</v>
      </c>
    </row>
    <row r="141" spans="1:27" x14ac:dyDescent="0.25">
      <c r="A141" s="1" t="s">
        <v>33</v>
      </c>
      <c r="B141" s="1" t="s">
        <v>41</v>
      </c>
      <c r="C141" s="1" t="s">
        <v>35</v>
      </c>
      <c r="D141" s="1" t="s">
        <v>36</v>
      </c>
      <c r="E141" s="2">
        <v>43466</v>
      </c>
      <c r="F141" s="1">
        <v>33</v>
      </c>
      <c r="G141" s="1">
        <v>3058.2759999999998</v>
      </c>
      <c r="I141" s="1" t="s">
        <v>33</v>
      </c>
      <c r="J141" s="1" t="s">
        <v>42</v>
      </c>
      <c r="K141" s="1" t="s">
        <v>35</v>
      </c>
      <c r="L141" s="1" t="s">
        <v>36</v>
      </c>
      <c r="M141" s="2">
        <v>43466</v>
      </c>
      <c r="N141" s="1">
        <v>33</v>
      </c>
      <c r="O141" s="1">
        <v>8018.5720000000001</v>
      </c>
      <c r="Q141" s="1" t="s">
        <v>33</v>
      </c>
      <c r="R141" s="1" t="s">
        <v>43</v>
      </c>
      <c r="S141" s="1" t="s">
        <v>35</v>
      </c>
      <c r="T141" s="1" t="s">
        <v>36</v>
      </c>
      <c r="U141" s="2">
        <v>43466</v>
      </c>
      <c r="V141" s="1">
        <v>33</v>
      </c>
      <c r="W141" s="1">
        <v>2178.549</v>
      </c>
      <c r="Y141" s="2">
        <f t="shared" si="11"/>
        <v>43466</v>
      </c>
      <c r="Z141" s="1">
        <f t="shared" si="12"/>
        <v>33</v>
      </c>
      <c r="AA141" s="10">
        <f t="shared" si="13"/>
        <v>13255.397000000001</v>
      </c>
    </row>
    <row r="142" spans="1:27" x14ac:dyDescent="0.25">
      <c r="A142" s="1" t="s">
        <v>33</v>
      </c>
      <c r="B142" s="1" t="s">
        <v>41</v>
      </c>
      <c r="C142" s="1" t="s">
        <v>35</v>
      </c>
      <c r="D142" s="1" t="s">
        <v>36</v>
      </c>
      <c r="E142" s="2">
        <v>43466</v>
      </c>
      <c r="F142" s="1">
        <v>34</v>
      </c>
      <c r="G142" s="1">
        <v>3246.8629999999998</v>
      </c>
      <c r="I142" s="1" t="s">
        <v>33</v>
      </c>
      <c r="J142" s="1" t="s">
        <v>42</v>
      </c>
      <c r="K142" s="1" t="s">
        <v>35</v>
      </c>
      <c r="L142" s="1" t="s">
        <v>36</v>
      </c>
      <c r="M142" s="2">
        <v>43466</v>
      </c>
      <c r="N142" s="1">
        <v>34</v>
      </c>
      <c r="O142" s="1">
        <v>8864.6419999999998</v>
      </c>
      <c r="Q142" s="1" t="s">
        <v>33</v>
      </c>
      <c r="R142" s="1" t="s">
        <v>43</v>
      </c>
      <c r="S142" s="1" t="s">
        <v>35</v>
      </c>
      <c r="T142" s="1" t="s">
        <v>36</v>
      </c>
      <c r="U142" s="2">
        <v>43466</v>
      </c>
      <c r="V142" s="1">
        <v>34</v>
      </c>
      <c r="W142" s="1">
        <v>2408.873</v>
      </c>
      <c r="Y142" s="2">
        <f t="shared" si="11"/>
        <v>43466</v>
      </c>
      <c r="Z142" s="1">
        <f t="shared" si="12"/>
        <v>34</v>
      </c>
      <c r="AA142" s="10">
        <f t="shared" si="13"/>
        <v>14520.377999999999</v>
      </c>
    </row>
    <row r="143" spans="1:27" x14ac:dyDescent="0.25">
      <c r="A143" s="1" t="s">
        <v>33</v>
      </c>
      <c r="B143" s="1" t="s">
        <v>41</v>
      </c>
      <c r="C143" s="1" t="s">
        <v>35</v>
      </c>
      <c r="D143" s="1" t="s">
        <v>36</v>
      </c>
      <c r="E143" s="2">
        <v>43466</v>
      </c>
      <c r="F143" s="1">
        <v>35</v>
      </c>
      <c r="G143" s="1">
        <v>3176.64</v>
      </c>
      <c r="I143" s="1" t="s">
        <v>33</v>
      </c>
      <c r="J143" s="1" t="s">
        <v>42</v>
      </c>
      <c r="K143" s="1" t="s">
        <v>35</v>
      </c>
      <c r="L143" s="1" t="s">
        <v>36</v>
      </c>
      <c r="M143" s="2">
        <v>43466</v>
      </c>
      <c r="N143" s="1">
        <v>35</v>
      </c>
      <c r="O143" s="1">
        <v>8605.65</v>
      </c>
      <c r="Q143" s="1" t="s">
        <v>33</v>
      </c>
      <c r="R143" s="1" t="s">
        <v>43</v>
      </c>
      <c r="S143" s="1" t="s">
        <v>35</v>
      </c>
      <c r="T143" s="1" t="s">
        <v>36</v>
      </c>
      <c r="U143" s="2">
        <v>43466</v>
      </c>
      <c r="V143" s="1">
        <v>35</v>
      </c>
      <c r="W143" s="1">
        <v>2338.4720000000002</v>
      </c>
      <c r="Y143" s="2">
        <f t="shared" si="11"/>
        <v>43466</v>
      </c>
      <c r="Z143" s="1">
        <f t="shared" si="12"/>
        <v>35</v>
      </c>
      <c r="AA143" s="10">
        <f t="shared" si="13"/>
        <v>14120.761999999999</v>
      </c>
    </row>
    <row r="144" spans="1:27" x14ac:dyDescent="0.25">
      <c r="A144" s="1" t="s">
        <v>33</v>
      </c>
      <c r="B144" s="1" t="s">
        <v>41</v>
      </c>
      <c r="C144" s="1" t="s">
        <v>35</v>
      </c>
      <c r="D144" s="1" t="s">
        <v>36</v>
      </c>
      <c r="E144" s="2">
        <v>43466</v>
      </c>
      <c r="F144" s="1">
        <v>36</v>
      </c>
      <c r="G144" s="1">
        <v>3128.4989999999998</v>
      </c>
      <c r="I144" s="1" t="s">
        <v>33</v>
      </c>
      <c r="J144" s="1" t="s">
        <v>42</v>
      </c>
      <c r="K144" s="1" t="s">
        <v>35</v>
      </c>
      <c r="L144" s="1" t="s">
        <v>36</v>
      </c>
      <c r="M144" s="2">
        <v>43466</v>
      </c>
      <c r="N144" s="1">
        <v>36</v>
      </c>
      <c r="O144" s="1">
        <v>8277.5640000000003</v>
      </c>
      <c r="Q144" s="1" t="s">
        <v>33</v>
      </c>
      <c r="R144" s="1" t="s">
        <v>43</v>
      </c>
      <c r="S144" s="1" t="s">
        <v>35</v>
      </c>
      <c r="T144" s="1" t="s">
        <v>36</v>
      </c>
      <c r="U144" s="2">
        <v>43466</v>
      </c>
      <c r="V144" s="1">
        <v>36</v>
      </c>
      <c r="W144" s="1">
        <v>2248.9499999999998</v>
      </c>
      <c r="Y144" s="2">
        <f t="shared" si="11"/>
        <v>43466</v>
      </c>
      <c r="Z144" s="1">
        <f t="shared" si="12"/>
        <v>36</v>
      </c>
      <c r="AA144" s="10">
        <f t="shared" si="13"/>
        <v>13655.012999999999</v>
      </c>
    </row>
    <row r="145" spans="1:27" x14ac:dyDescent="0.25">
      <c r="A145" s="1" t="s">
        <v>33</v>
      </c>
      <c r="B145" s="1" t="s">
        <v>41</v>
      </c>
      <c r="C145" s="1" t="s">
        <v>35</v>
      </c>
      <c r="D145" s="1" t="s">
        <v>36</v>
      </c>
      <c r="E145" s="2">
        <v>43466</v>
      </c>
      <c r="F145" s="1">
        <v>37</v>
      </c>
      <c r="G145" s="1">
        <v>3152.4050000000002</v>
      </c>
      <c r="I145" s="1" t="s">
        <v>33</v>
      </c>
      <c r="J145" s="1" t="s">
        <v>42</v>
      </c>
      <c r="K145" s="1" t="s">
        <v>35</v>
      </c>
      <c r="L145" s="1" t="s">
        <v>36</v>
      </c>
      <c r="M145" s="2">
        <v>43466</v>
      </c>
      <c r="N145" s="1">
        <v>37</v>
      </c>
      <c r="O145" s="1">
        <v>8382.4230000000007</v>
      </c>
      <c r="Q145" s="1" t="s">
        <v>33</v>
      </c>
      <c r="R145" s="1" t="s">
        <v>43</v>
      </c>
      <c r="S145" s="1" t="s">
        <v>35</v>
      </c>
      <c r="T145" s="1" t="s">
        <v>36</v>
      </c>
      <c r="U145" s="2">
        <v>43466</v>
      </c>
      <c r="V145" s="1">
        <v>37</v>
      </c>
      <c r="W145" s="1">
        <v>2280.049</v>
      </c>
      <c r="Y145" s="2">
        <f t="shared" si="11"/>
        <v>43466</v>
      </c>
      <c r="Z145" s="1">
        <f t="shared" si="12"/>
        <v>37</v>
      </c>
      <c r="AA145" s="10">
        <f t="shared" si="13"/>
        <v>13814.877</v>
      </c>
    </row>
    <row r="146" spans="1:27" x14ac:dyDescent="0.25">
      <c r="A146" s="1" t="s">
        <v>33</v>
      </c>
      <c r="B146" s="1" t="s">
        <v>41</v>
      </c>
      <c r="C146" s="1" t="s">
        <v>35</v>
      </c>
      <c r="D146" s="1" t="s">
        <v>36</v>
      </c>
      <c r="E146" s="2">
        <v>43466</v>
      </c>
      <c r="F146" s="1">
        <v>38</v>
      </c>
      <c r="G146" s="1">
        <v>3152.7350000000001</v>
      </c>
      <c r="I146" s="1" t="s">
        <v>33</v>
      </c>
      <c r="J146" s="1" t="s">
        <v>42</v>
      </c>
      <c r="K146" s="1" t="s">
        <v>35</v>
      </c>
      <c r="L146" s="1" t="s">
        <v>36</v>
      </c>
      <c r="M146" s="2">
        <v>43466</v>
      </c>
      <c r="N146" s="1">
        <v>38</v>
      </c>
      <c r="O146" s="1">
        <v>8500.7909999999993</v>
      </c>
      <c r="Q146" s="1" t="s">
        <v>33</v>
      </c>
      <c r="R146" s="1" t="s">
        <v>43</v>
      </c>
      <c r="S146" s="1" t="s">
        <v>35</v>
      </c>
      <c r="T146" s="1" t="s">
        <v>36</v>
      </c>
      <c r="U146" s="2">
        <v>43466</v>
      </c>
      <c r="V146" s="1">
        <v>38</v>
      </c>
      <c r="W146" s="1">
        <v>2307.373</v>
      </c>
      <c r="Y146" s="2">
        <f t="shared" si="11"/>
        <v>43466</v>
      </c>
      <c r="Z146" s="1">
        <f t="shared" si="12"/>
        <v>38</v>
      </c>
      <c r="AA146" s="10">
        <f t="shared" si="13"/>
        <v>13960.898999999999</v>
      </c>
    </row>
    <row r="147" spans="1:27" x14ac:dyDescent="0.25">
      <c r="A147" s="1" t="s">
        <v>33</v>
      </c>
      <c r="B147" s="1" t="s">
        <v>41</v>
      </c>
      <c r="C147" s="1" t="s">
        <v>35</v>
      </c>
      <c r="D147" s="1" t="s">
        <v>36</v>
      </c>
      <c r="E147" s="2">
        <v>43466</v>
      </c>
      <c r="F147" s="1">
        <v>39</v>
      </c>
      <c r="G147" s="1">
        <v>3111.6950000000002</v>
      </c>
      <c r="I147" s="1" t="s">
        <v>33</v>
      </c>
      <c r="J147" s="1" t="s">
        <v>42</v>
      </c>
      <c r="K147" s="1" t="s">
        <v>35</v>
      </c>
      <c r="L147" s="1" t="s">
        <v>36</v>
      </c>
      <c r="M147" s="2">
        <v>43466</v>
      </c>
      <c r="N147" s="1">
        <v>39</v>
      </c>
      <c r="O147" s="1">
        <v>8292.1229999999996</v>
      </c>
      <c r="Q147" s="1" t="s">
        <v>33</v>
      </c>
      <c r="R147" s="1" t="s">
        <v>43</v>
      </c>
      <c r="S147" s="1" t="s">
        <v>35</v>
      </c>
      <c r="T147" s="1" t="s">
        <v>36</v>
      </c>
      <c r="U147" s="2">
        <v>43466</v>
      </c>
      <c r="V147" s="1">
        <v>39</v>
      </c>
      <c r="W147" s="1">
        <v>2252.3539999999998</v>
      </c>
      <c r="Y147" s="2">
        <f t="shared" si="11"/>
        <v>43466</v>
      </c>
      <c r="Z147" s="1">
        <f t="shared" si="12"/>
        <v>39</v>
      </c>
      <c r="AA147" s="10">
        <f t="shared" si="13"/>
        <v>13656.171999999999</v>
      </c>
    </row>
    <row r="148" spans="1:27" x14ac:dyDescent="0.25">
      <c r="A148" s="1" t="s">
        <v>33</v>
      </c>
      <c r="B148" s="1" t="s">
        <v>41</v>
      </c>
      <c r="C148" s="1" t="s">
        <v>35</v>
      </c>
      <c r="D148" s="1" t="s">
        <v>36</v>
      </c>
      <c r="E148" s="2">
        <v>43466</v>
      </c>
      <c r="F148" s="1">
        <v>40</v>
      </c>
      <c r="G148" s="1">
        <v>3193.4450000000002</v>
      </c>
      <c r="I148" s="1" t="s">
        <v>33</v>
      </c>
      <c r="J148" s="1" t="s">
        <v>42</v>
      </c>
      <c r="K148" s="1" t="s">
        <v>35</v>
      </c>
      <c r="L148" s="1" t="s">
        <v>36</v>
      </c>
      <c r="M148" s="2">
        <v>43466</v>
      </c>
      <c r="N148" s="1">
        <v>40</v>
      </c>
      <c r="O148" s="1">
        <v>8591.0910000000003</v>
      </c>
      <c r="Q148" s="1" t="s">
        <v>33</v>
      </c>
      <c r="R148" s="1" t="s">
        <v>43</v>
      </c>
      <c r="S148" s="1" t="s">
        <v>35</v>
      </c>
      <c r="T148" s="1" t="s">
        <v>36</v>
      </c>
      <c r="U148" s="2">
        <v>43466</v>
      </c>
      <c r="V148" s="1">
        <v>40</v>
      </c>
      <c r="W148" s="1">
        <v>2335.0680000000002</v>
      </c>
      <c r="Y148" s="2">
        <f t="shared" si="11"/>
        <v>43466</v>
      </c>
      <c r="Z148" s="1">
        <f t="shared" si="12"/>
        <v>40</v>
      </c>
      <c r="AA148" s="10">
        <f t="shared" si="13"/>
        <v>14119.603999999999</v>
      </c>
    </row>
    <row r="149" spans="1:27" x14ac:dyDescent="0.25">
      <c r="A149" s="1" t="s">
        <v>33</v>
      </c>
      <c r="B149" s="1" t="s">
        <v>41</v>
      </c>
      <c r="C149" s="1" t="s">
        <v>35</v>
      </c>
      <c r="D149" s="1" t="s">
        <v>36</v>
      </c>
      <c r="E149" s="2">
        <v>43466</v>
      </c>
      <c r="F149" s="1">
        <v>41</v>
      </c>
      <c r="G149" s="1">
        <v>3180.607</v>
      </c>
      <c r="I149" s="1" t="s">
        <v>33</v>
      </c>
      <c r="J149" s="1" t="s">
        <v>42</v>
      </c>
      <c r="K149" s="1" t="s">
        <v>35</v>
      </c>
      <c r="L149" s="1" t="s">
        <v>36</v>
      </c>
      <c r="M149" s="2">
        <v>43466</v>
      </c>
      <c r="N149" s="1">
        <v>41</v>
      </c>
      <c r="O149" s="1">
        <v>8592.4680000000008</v>
      </c>
      <c r="Q149" s="1" t="s">
        <v>33</v>
      </c>
      <c r="R149" s="1" t="s">
        <v>43</v>
      </c>
      <c r="S149" s="1" t="s">
        <v>35</v>
      </c>
      <c r="T149" s="1" t="s">
        <v>36</v>
      </c>
      <c r="U149" s="2">
        <v>43466</v>
      </c>
      <c r="V149" s="1">
        <v>41</v>
      </c>
      <c r="W149" s="1">
        <v>2335.2570000000001</v>
      </c>
      <c r="Y149" s="2">
        <f t="shared" si="11"/>
        <v>43466</v>
      </c>
      <c r="Z149" s="1">
        <f t="shared" si="12"/>
        <v>41</v>
      </c>
      <c r="AA149" s="10">
        <f t="shared" si="13"/>
        <v>14108.332</v>
      </c>
    </row>
    <row r="150" spans="1:27" x14ac:dyDescent="0.25">
      <c r="A150" s="1" t="s">
        <v>33</v>
      </c>
      <c r="B150" s="1" t="s">
        <v>41</v>
      </c>
      <c r="C150" s="1" t="s">
        <v>35</v>
      </c>
      <c r="D150" s="1" t="s">
        <v>36</v>
      </c>
      <c r="E150" s="2">
        <v>43466</v>
      </c>
      <c r="F150" s="1">
        <v>42</v>
      </c>
      <c r="G150" s="1">
        <v>3124.5320000000002</v>
      </c>
      <c r="I150" s="1" t="s">
        <v>33</v>
      </c>
      <c r="J150" s="1" t="s">
        <v>42</v>
      </c>
      <c r="K150" s="1" t="s">
        <v>35</v>
      </c>
      <c r="L150" s="1" t="s">
        <v>36</v>
      </c>
      <c r="M150" s="2">
        <v>43466</v>
      </c>
      <c r="N150" s="1">
        <v>42</v>
      </c>
      <c r="O150" s="1">
        <v>8290.7459999999992</v>
      </c>
      <c r="Q150" s="1" t="s">
        <v>33</v>
      </c>
      <c r="R150" s="1" t="s">
        <v>43</v>
      </c>
      <c r="S150" s="1" t="s">
        <v>35</v>
      </c>
      <c r="T150" s="1" t="s">
        <v>36</v>
      </c>
      <c r="U150" s="2">
        <v>43466</v>
      </c>
      <c r="V150" s="1">
        <v>42</v>
      </c>
      <c r="W150" s="1">
        <v>2252.165</v>
      </c>
      <c r="Y150" s="2">
        <f t="shared" si="11"/>
        <v>43466</v>
      </c>
      <c r="Z150" s="1">
        <f t="shared" si="12"/>
        <v>42</v>
      </c>
      <c r="AA150" s="10">
        <f t="shared" si="13"/>
        <v>13667.442999999999</v>
      </c>
    </row>
    <row r="151" spans="1:27" x14ac:dyDescent="0.25">
      <c r="A151" s="1" t="s">
        <v>33</v>
      </c>
      <c r="B151" s="1" t="s">
        <v>41</v>
      </c>
      <c r="C151" s="1" t="s">
        <v>35</v>
      </c>
      <c r="D151" s="1" t="s">
        <v>36</v>
      </c>
      <c r="E151" s="2">
        <v>43466</v>
      </c>
      <c r="F151" s="1">
        <v>43</v>
      </c>
      <c r="G151" s="1">
        <v>3121.3</v>
      </c>
      <c r="I151" s="1" t="s">
        <v>33</v>
      </c>
      <c r="J151" s="1" t="s">
        <v>42</v>
      </c>
      <c r="K151" s="1" t="s">
        <v>35</v>
      </c>
      <c r="L151" s="1" t="s">
        <v>36</v>
      </c>
      <c r="M151" s="2">
        <v>43466</v>
      </c>
      <c r="N151" s="1">
        <v>43</v>
      </c>
      <c r="O151" s="1">
        <v>8248.0010000000002</v>
      </c>
      <c r="Q151" s="1" t="s">
        <v>33</v>
      </c>
      <c r="R151" s="1" t="s">
        <v>43</v>
      </c>
      <c r="S151" s="1" t="s">
        <v>35</v>
      </c>
      <c r="T151" s="1" t="s">
        <v>36</v>
      </c>
      <c r="U151" s="2">
        <v>43466</v>
      </c>
      <c r="V151" s="1">
        <v>43</v>
      </c>
      <c r="W151" s="1">
        <v>2242.5889999999999</v>
      </c>
      <c r="Y151" s="2">
        <f t="shared" si="11"/>
        <v>43466</v>
      </c>
      <c r="Z151" s="1">
        <f t="shared" si="12"/>
        <v>43</v>
      </c>
      <c r="AA151" s="10">
        <f t="shared" si="13"/>
        <v>13611.89</v>
      </c>
    </row>
    <row r="152" spans="1:27" x14ac:dyDescent="0.25">
      <c r="A152" s="1" t="s">
        <v>33</v>
      </c>
      <c r="B152" s="1" t="s">
        <v>41</v>
      </c>
      <c r="C152" s="1" t="s">
        <v>35</v>
      </c>
      <c r="D152" s="1" t="s">
        <v>36</v>
      </c>
      <c r="E152" s="2">
        <v>43466</v>
      </c>
      <c r="F152" s="1">
        <v>44</v>
      </c>
      <c r="G152" s="1">
        <v>3183.8389999999999</v>
      </c>
      <c r="I152" s="1" t="s">
        <v>33</v>
      </c>
      <c r="J152" s="1" t="s">
        <v>42</v>
      </c>
      <c r="K152" s="1" t="s">
        <v>35</v>
      </c>
      <c r="L152" s="1" t="s">
        <v>36</v>
      </c>
      <c r="M152" s="2">
        <v>43466</v>
      </c>
      <c r="N152" s="1">
        <v>44</v>
      </c>
      <c r="O152" s="1">
        <v>8635.2129999999997</v>
      </c>
      <c r="Q152" s="1" t="s">
        <v>33</v>
      </c>
      <c r="R152" s="1" t="s">
        <v>43</v>
      </c>
      <c r="S152" s="1" t="s">
        <v>35</v>
      </c>
      <c r="T152" s="1" t="s">
        <v>36</v>
      </c>
      <c r="U152" s="2">
        <v>43466</v>
      </c>
      <c r="V152" s="1">
        <v>44</v>
      </c>
      <c r="W152" s="1">
        <v>2344.8330000000001</v>
      </c>
      <c r="Y152" s="2">
        <f t="shared" si="11"/>
        <v>43466</v>
      </c>
      <c r="Z152" s="1">
        <f t="shared" si="12"/>
        <v>44</v>
      </c>
      <c r="AA152" s="10">
        <f t="shared" si="13"/>
        <v>14163.885</v>
      </c>
    </row>
    <row r="153" spans="1:27" x14ac:dyDescent="0.25">
      <c r="A153" s="1" t="s">
        <v>33</v>
      </c>
      <c r="B153" s="1" t="s">
        <v>41</v>
      </c>
      <c r="C153" s="1" t="s">
        <v>35</v>
      </c>
      <c r="D153" s="1" t="s">
        <v>36</v>
      </c>
      <c r="E153" s="2">
        <v>43466</v>
      </c>
      <c r="F153" s="1">
        <v>45</v>
      </c>
      <c r="G153" s="1">
        <v>3135.8910000000001</v>
      </c>
      <c r="I153" s="1" t="s">
        <v>33</v>
      </c>
      <c r="J153" s="1" t="s">
        <v>42</v>
      </c>
      <c r="K153" s="1" t="s">
        <v>35</v>
      </c>
      <c r="L153" s="1" t="s">
        <v>36</v>
      </c>
      <c r="M153" s="2">
        <v>43466</v>
      </c>
      <c r="N153" s="1">
        <v>45</v>
      </c>
      <c r="O153" s="1">
        <v>8326.9840000000004</v>
      </c>
      <c r="Q153" s="1" t="s">
        <v>33</v>
      </c>
      <c r="R153" s="1" t="s">
        <v>43</v>
      </c>
      <c r="S153" s="1" t="s">
        <v>35</v>
      </c>
      <c r="T153" s="1" t="s">
        <v>36</v>
      </c>
      <c r="U153" s="2">
        <v>43466</v>
      </c>
      <c r="V153" s="1">
        <v>45</v>
      </c>
      <c r="W153" s="1">
        <v>2261.5390000000002</v>
      </c>
      <c r="Y153" s="2">
        <f t="shared" si="11"/>
        <v>43466</v>
      </c>
      <c r="Z153" s="1">
        <f t="shared" si="12"/>
        <v>45</v>
      </c>
      <c r="AA153" s="10">
        <f t="shared" si="13"/>
        <v>13724.414000000001</v>
      </c>
    </row>
    <row r="154" spans="1:27" x14ac:dyDescent="0.25">
      <c r="A154" s="1" t="s">
        <v>33</v>
      </c>
      <c r="B154" s="1" t="s">
        <v>41</v>
      </c>
      <c r="C154" s="1" t="s">
        <v>35</v>
      </c>
      <c r="D154" s="1" t="s">
        <v>36</v>
      </c>
      <c r="E154" s="2">
        <v>43466</v>
      </c>
      <c r="F154" s="1">
        <v>46</v>
      </c>
      <c r="G154" s="1">
        <v>3169.248</v>
      </c>
      <c r="I154" s="1" t="s">
        <v>33</v>
      </c>
      <c r="J154" s="1" t="s">
        <v>42</v>
      </c>
      <c r="K154" s="1" t="s">
        <v>35</v>
      </c>
      <c r="L154" s="1" t="s">
        <v>36</v>
      </c>
      <c r="M154" s="2">
        <v>43466</v>
      </c>
      <c r="N154" s="1">
        <v>46</v>
      </c>
      <c r="O154" s="1">
        <v>8556.23</v>
      </c>
      <c r="Q154" s="1" t="s">
        <v>33</v>
      </c>
      <c r="R154" s="1" t="s">
        <v>43</v>
      </c>
      <c r="S154" s="1" t="s">
        <v>35</v>
      </c>
      <c r="T154" s="1" t="s">
        <v>36</v>
      </c>
      <c r="U154" s="2">
        <v>43466</v>
      </c>
      <c r="V154" s="1">
        <v>46</v>
      </c>
      <c r="W154" s="1">
        <v>2325.8829999999998</v>
      </c>
      <c r="Y154" s="2">
        <f t="shared" si="11"/>
        <v>43466</v>
      </c>
      <c r="Z154" s="1">
        <f t="shared" si="12"/>
        <v>46</v>
      </c>
      <c r="AA154" s="10">
        <f t="shared" si="13"/>
        <v>14051.360999999999</v>
      </c>
    </row>
    <row r="155" spans="1:27" x14ac:dyDescent="0.25">
      <c r="A155" s="1" t="s">
        <v>33</v>
      </c>
      <c r="B155" s="1" t="s">
        <v>41</v>
      </c>
      <c r="C155" s="1" t="s">
        <v>35</v>
      </c>
      <c r="D155" s="1" t="s">
        <v>36</v>
      </c>
      <c r="E155" s="2">
        <v>43466</v>
      </c>
      <c r="F155" s="1">
        <v>47</v>
      </c>
      <c r="G155" s="1">
        <v>3055.7089999999998</v>
      </c>
      <c r="I155" s="1" t="s">
        <v>33</v>
      </c>
      <c r="J155" s="1" t="s">
        <v>42</v>
      </c>
      <c r="K155" s="1" t="s">
        <v>35</v>
      </c>
      <c r="L155" s="1" t="s">
        <v>36</v>
      </c>
      <c r="M155" s="2">
        <v>43466</v>
      </c>
      <c r="N155" s="1">
        <v>47</v>
      </c>
      <c r="O155" s="1">
        <v>8094.6229999999996</v>
      </c>
      <c r="Q155" s="1" t="s">
        <v>33</v>
      </c>
      <c r="R155" s="1" t="s">
        <v>43</v>
      </c>
      <c r="S155" s="1" t="s">
        <v>35</v>
      </c>
      <c r="T155" s="1" t="s">
        <v>36</v>
      </c>
      <c r="U155" s="2">
        <v>43466</v>
      </c>
      <c r="V155" s="1">
        <v>47</v>
      </c>
      <c r="W155" s="1">
        <v>2199.3290000000002</v>
      </c>
      <c r="Y155" s="2">
        <f t="shared" si="11"/>
        <v>43466</v>
      </c>
      <c r="Z155" s="1">
        <f t="shared" si="12"/>
        <v>47</v>
      </c>
      <c r="AA155" s="10">
        <f t="shared" si="13"/>
        <v>13349.660999999998</v>
      </c>
    </row>
    <row r="156" spans="1:27" x14ac:dyDescent="0.25">
      <c r="A156" s="1" t="s">
        <v>33</v>
      </c>
      <c r="B156" s="1" t="s">
        <v>41</v>
      </c>
      <c r="C156" s="1" t="s">
        <v>35</v>
      </c>
      <c r="D156" s="1" t="s">
        <v>36</v>
      </c>
      <c r="E156" s="2">
        <v>43466</v>
      </c>
      <c r="F156" s="1">
        <v>48</v>
      </c>
      <c r="G156" s="1">
        <v>3249.43</v>
      </c>
      <c r="I156" s="1" t="s">
        <v>33</v>
      </c>
      <c r="J156" s="1" t="s">
        <v>42</v>
      </c>
      <c r="K156" s="1" t="s">
        <v>35</v>
      </c>
      <c r="L156" s="1" t="s">
        <v>36</v>
      </c>
      <c r="M156" s="2">
        <v>43466</v>
      </c>
      <c r="N156" s="1">
        <v>48</v>
      </c>
      <c r="O156" s="1">
        <v>8788.5910000000003</v>
      </c>
      <c r="Q156" s="1" t="s">
        <v>33</v>
      </c>
      <c r="R156" s="1" t="s">
        <v>43</v>
      </c>
      <c r="S156" s="1" t="s">
        <v>35</v>
      </c>
      <c r="T156" s="1" t="s">
        <v>36</v>
      </c>
      <c r="U156" s="2">
        <v>43466</v>
      </c>
      <c r="V156" s="1">
        <v>48</v>
      </c>
      <c r="W156" s="1">
        <v>2388.0929999999998</v>
      </c>
      <c r="Y156" s="2">
        <f t="shared" si="11"/>
        <v>43466</v>
      </c>
      <c r="Z156" s="1">
        <f t="shared" si="12"/>
        <v>48</v>
      </c>
      <c r="AA156" s="10">
        <f t="shared" si="13"/>
        <v>14426.114000000001</v>
      </c>
    </row>
    <row r="157" spans="1:27" x14ac:dyDescent="0.25">
      <c r="A157" s="1" t="s">
        <v>33</v>
      </c>
      <c r="B157" s="1" t="s">
        <v>41</v>
      </c>
      <c r="C157" s="1" t="s">
        <v>35</v>
      </c>
      <c r="D157" s="1" t="s">
        <v>36</v>
      </c>
      <c r="E157" s="2">
        <v>43466</v>
      </c>
      <c r="F157" s="1">
        <v>49</v>
      </c>
      <c r="G157" s="1">
        <v>3140.6019999999999</v>
      </c>
      <c r="I157" s="1" t="s">
        <v>33</v>
      </c>
      <c r="J157" s="1" t="s">
        <v>42</v>
      </c>
      <c r="K157" s="1" t="s">
        <v>35</v>
      </c>
      <c r="L157" s="1" t="s">
        <v>36</v>
      </c>
      <c r="M157" s="2">
        <v>43466</v>
      </c>
      <c r="N157" s="1">
        <v>49</v>
      </c>
      <c r="O157" s="1">
        <v>8353.5110000000004</v>
      </c>
      <c r="Q157" s="1" t="s">
        <v>33</v>
      </c>
      <c r="R157" s="1" t="s">
        <v>43</v>
      </c>
      <c r="S157" s="1" t="s">
        <v>35</v>
      </c>
      <c r="T157" s="1" t="s">
        <v>36</v>
      </c>
      <c r="U157" s="2">
        <v>43466</v>
      </c>
      <c r="V157" s="1">
        <v>49</v>
      </c>
      <c r="W157" s="1">
        <v>2269.1990000000001</v>
      </c>
      <c r="Y157" s="2">
        <f t="shared" si="11"/>
        <v>43466</v>
      </c>
      <c r="Z157" s="1">
        <f t="shared" si="12"/>
        <v>49</v>
      </c>
      <c r="AA157" s="10">
        <f t="shared" si="13"/>
        <v>13763.312000000002</v>
      </c>
    </row>
    <row r="158" spans="1:27" x14ac:dyDescent="0.25">
      <c r="A158" s="1" t="s">
        <v>33</v>
      </c>
      <c r="B158" s="1" t="s">
        <v>41</v>
      </c>
      <c r="C158" s="1" t="s">
        <v>35</v>
      </c>
      <c r="D158" s="1" t="s">
        <v>36</v>
      </c>
      <c r="E158" s="2">
        <v>43466</v>
      </c>
      <c r="F158" s="1">
        <v>50</v>
      </c>
      <c r="G158" s="1">
        <v>3164.538</v>
      </c>
      <c r="I158" s="1" t="s">
        <v>33</v>
      </c>
      <c r="J158" s="1" t="s">
        <v>42</v>
      </c>
      <c r="K158" s="1" t="s">
        <v>35</v>
      </c>
      <c r="L158" s="1" t="s">
        <v>36</v>
      </c>
      <c r="M158" s="2">
        <v>43466</v>
      </c>
      <c r="N158" s="1">
        <v>50</v>
      </c>
      <c r="O158" s="1">
        <v>8529.7029999999995</v>
      </c>
      <c r="Q158" s="1" t="s">
        <v>33</v>
      </c>
      <c r="R158" s="1" t="s">
        <v>43</v>
      </c>
      <c r="S158" s="1" t="s">
        <v>35</v>
      </c>
      <c r="T158" s="1" t="s">
        <v>36</v>
      </c>
      <c r="U158" s="2">
        <v>43466</v>
      </c>
      <c r="V158" s="1">
        <v>50</v>
      </c>
      <c r="W158" s="1">
        <v>2318.223</v>
      </c>
      <c r="Y158" s="2">
        <f t="shared" si="11"/>
        <v>43466</v>
      </c>
      <c r="Z158" s="1">
        <f t="shared" si="12"/>
        <v>50</v>
      </c>
      <c r="AA158" s="10">
        <f t="shared" si="13"/>
        <v>14012.464</v>
      </c>
    </row>
    <row r="159" spans="1:27" x14ac:dyDescent="0.25">
      <c r="A159" s="1" t="s">
        <v>33</v>
      </c>
      <c r="B159" s="1" t="s">
        <v>41</v>
      </c>
      <c r="C159" s="1" t="s">
        <v>35</v>
      </c>
      <c r="D159" s="1" t="s">
        <v>36</v>
      </c>
      <c r="E159" s="2">
        <v>43831</v>
      </c>
      <c r="F159" s="1" t="s">
        <v>0</v>
      </c>
      <c r="G159" s="1">
        <v>3163.4639999999999</v>
      </c>
      <c r="I159" s="1" t="s">
        <v>33</v>
      </c>
      <c r="J159" s="1" t="s">
        <v>42</v>
      </c>
      <c r="K159" s="1" t="s">
        <v>35</v>
      </c>
      <c r="L159" s="1" t="s">
        <v>36</v>
      </c>
      <c r="M159" s="2">
        <v>43831</v>
      </c>
      <c r="N159" s="1" t="s">
        <v>0</v>
      </c>
      <c r="O159" s="1">
        <v>8515.402</v>
      </c>
      <c r="Q159" s="1" t="s">
        <v>33</v>
      </c>
      <c r="R159" s="1" t="s">
        <v>43</v>
      </c>
      <c r="S159" s="1" t="s">
        <v>35</v>
      </c>
      <c r="T159" s="1" t="s">
        <v>36</v>
      </c>
      <c r="U159" s="2">
        <v>43831</v>
      </c>
      <c r="V159" s="1" t="s">
        <v>0</v>
      </c>
      <c r="W159" s="1">
        <v>2303.5509999999999</v>
      </c>
      <c r="Y159" s="2">
        <f t="shared" si="11"/>
        <v>43831</v>
      </c>
      <c r="Z159" s="1" t="str">
        <f t="shared" si="12"/>
        <v>Expected Values</v>
      </c>
      <c r="AA159" s="10">
        <f t="shared" si="13"/>
        <v>13982.416999999999</v>
      </c>
    </row>
    <row r="160" spans="1:27" x14ac:dyDescent="0.25">
      <c r="A160" s="1" t="s">
        <v>33</v>
      </c>
      <c r="B160" s="1" t="s">
        <v>41</v>
      </c>
      <c r="C160" s="1" t="s">
        <v>35</v>
      </c>
      <c r="D160" s="1" t="s">
        <v>36</v>
      </c>
      <c r="E160" s="2">
        <v>43831</v>
      </c>
      <c r="F160" s="1">
        <v>1</v>
      </c>
      <c r="G160" s="1">
        <v>3110.7750000000001</v>
      </c>
      <c r="I160" s="1" t="s">
        <v>33</v>
      </c>
      <c r="J160" s="1" t="s">
        <v>42</v>
      </c>
      <c r="K160" s="1" t="s">
        <v>35</v>
      </c>
      <c r="L160" s="1" t="s">
        <v>36</v>
      </c>
      <c r="M160" s="2">
        <v>43831</v>
      </c>
      <c r="N160" s="1">
        <v>1</v>
      </c>
      <c r="O160" s="1">
        <v>8370.8860000000004</v>
      </c>
      <c r="Q160" s="1" t="s">
        <v>33</v>
      </c>
      <c r="R160" s="1" t="s">
        <v>43</v>
      </c>
      <c r="S160" s="1" t="s">
        <v>35</v>
      </c>
      <c r="T160" s="1" t="s">
        <v>36</v>
      </c>
      <c r="U160" s="2">
        <v>43831</v>
      </c>
      <c r="V160" s="1">
        <v>1</v>
      </c>
      <c r="W160" s="1">
        <v>2264.221</v>
      </c>
      <c r="Y160" s="2">
        <f t="shared" si="11"/>
        <v>43831</v>
      </c>
      <c r="Z160" s="1">
        <f t="shared" si="12"/>
        <v>1</v>
      </c>
      <c r="AA160" s="10">
        <f t="shared" si="13"/>
        <v>13745.882</v>
      </c>
    </row>
    <row r="161" spans="1:27" x14ac:dyDescent="0.25">
      <c r="A161" s="1" t="s">
        <v>33</v>
      </c>
      <c r="B161" s="1" t="s">
        <v>41</v>
      </c>
      <c r="C161" s="1" t="s">
        <v>35</v>
      </c>
      <c r="D161" s="1" t="s">
        <v>36</v>
      </c>
      <c r="E161" s="2">
        <v>43831</v>
      </c>
      <c r="F161" s="1">
        <v>2</v>
      </c>
      <c r="G161" s="1">
        <v>3216.152</v>
      </c>
      <c r="I161" s="1" t="s">
        <v>33</v>
      </c>
      <c r="J161" s="1" t="s">
        <v>42</v>
      </c>
      <c r="K161" s="1" t="s">
        <v>35</v>
      </c>
      <c r="L161" s="1" t="s">
        <v>36</v>
      </c>
      <c r="M161" s="2">
        <v>43831</v>
      </c>
      <c r="N161" s="1">
        <v>2</v>
      </c>
      <c r="O161" s="1">
        <v>8659.9169999999995</v>
      </c>
      <c r="Q161" s="1" t="s">
        <v>33</v>
      </c>
      <c r="R161" s="1" t="s">
        <v>43</v>
      </c>
      <c r="S161" s="1" t="s">
        <v>35</v>
      </c>
      <c r="T161" s="1" t="s">
        <v>36</v>
      </c>
      <c r="U161" s="2">
        <v>43831</v>
      </c>
      <c r="V161" s="1">
        <v>2</v>
      </c>
      <c r="W161" s="1">
        <v>2342.8820000000001</v>
      </c>
      <c r="Y161" s="2">
        <f t="shared" si="11"/>
        <v>43831</v>
      </c>
      <c r="Z161" s="1">
        <f t="shared" si="12"/>
        <v>2</v>
      </c>
      <c r="AA161" s="10">
        <f t="shared" si="13"/>
        <v>14218.950999999999</v>
      </c>
    </row>
    <row r="162" spans="1:27" x14ac:dyDescent="0.25">
      <c r="A162" s="1" t="s">
        <v>33</v>
      </c>
      <c r="B162" s="1" t="s">
        <v>41</v>
      </c>
      <c r="C162" s="1" t="s">
        <v>35</v>
      </c>
      <c r="D162" s="1" t="s">
        <v>36</v>
      </c>
      <c r="E162" s="2">
        <v>43831</v>
      </c>
      <c r="F162" s="1">
        <v>3</v>
      </c>
      <c r="G162" s="1">
        <v>3075.288</v>
      </c>
      <c r="I162" s="1" t="s">
        <v>33</v>
      </c>
      <c r="J162" s="1" t="s">
        <v>42</v>
      </c>
      <c r="K162" s="1" t="s">
        <v>35</v>
      </c>
      <c r="L162" s="1" t="s">
        <v>36</v>
      </c>
      <c r="M162" s="2">
        <v>43831</v>
      </c>
      <c r="N162" s="1">
        <v>3</v>
      </c>
      <c r="O162" s="1">
        <v>8141.4390000000003</v>
      </c>
      <c r="Q162" s="1" t="s">
        <v>33</v>
      </c>
      <c r="R162" s="1" t="s">
        <v>43</v>
      </c>
      <c r="S162" s="1" t="s">
        <v>35</v>
      </c>
      <c r="T162" s="1" t="s">
        <v>36</v>
      </c>
      <c r="U162" s="2">
        <v>43831</v>
      </c>
      <c r="V162" s="1">
        <v>3</v>
      </c>
      <c r="W162" s="1">
        <v>2201.962</v>
      </c>
      <c r="Y162" s="2">
        <f t="shared" si="11"/>
        <v>43831</v>
      </c>
      <c r="Z162" s="1">
        <f t="shared" si="12"/>
        <v>3</v>
      </c>
      <c r="AA162" s="10">
        <f t="shared" si="13"/>
        <v>13418.689</v>
      </c>
    </row>
    <row r="163" spans="1:27" x14ac:dyDescent="0.25">
      <c r="A163" s="1" t="s">
        <v>33</v>
      </c>
      <c r="B163" s="1" t="s">
        <v>41</v>
      </c>
      <c r="C163" s="1" t="s">
        <v>35</v>
      </c>
      <c r="D163" s="1" t="s">
        <v>36</v>
      </c>
      <c r="E163" s="2">
        <v>43831</v>
      </c>
      <c r="F163" s="1">
        <v>4</v>
      </c>
      <c r="G163" s="1">
        <v>3251.64</v>
      </c>
      <c r="I163" s="1" t="s">
        <v>33</v>
      </c>
      <c r="J163" s="1" t="s">
        <v>42</v>
      </c>
      <c r="K163" s="1" t="s">
        <v>35</v>
      </c>
      <c r="L163" s="1" t="s">
        <v>36</v>
      </c>
      <c r="M163" s="2">
        <v>43831</v>
      </c>
      <c r="N163" s="1">
        <v>4</v>
      </c>
      <c r="O163" s="1">
        <v>8889.3649999999998</v>
      </c>
      <c r="Q163" s="1" t="s">
        <v>33</v>
      </c>
      <c r="R163" s="1" t="s">
        <v>43</v>
      </c>
      <c r="S163" s="1" t="s">
        <v>35</v>
      </c>
      <c r="T163" s="1" t="s">
        <v>36</v>
      </c>
      <c r="U163" s="2">
        <v>43831</v>
      </c>
      <c r="V163" s="1">
        <v>4</v>
      </c>
      <c r="W163" s="1">
        <v>2405.1410000000001</v>
      </c>
      <c r="Y163" s="2">
        <f t="shared" si="11"/>
        <v>43831</v>
      </c>
      <c r="Z163" s="1">
        <f t="shared" si="12"/>
        <v>4</v>
      </c>
      <c r="AA163" s="10">
        <f t="shared" si="13"/>
        <v>14546.145999999999</v>
      </c>
    </row>
    <row r="164" spans="1:27" x14ac:dyDescent="0.25">
      <c r="A164" s="1" t="s">
        <v>33</v>
      </c>
      <c r="B164" s="1" t="s">
        <v>41</v>
      </c>
      <c r="C164" s="1" t="s">
        <v>35</v>
      </c>
      <c r="D164" s="1" t="s">
        <v>36</v>
      </c>
      <c r="E164" s="2">
        <v>43831</v>
      </c>
      <c r="F164" s="1">
        <v>5</v>
      </c>
      <c r="G164" s="1">
        <v>3222.645</v>
      </c>
      <c r="I164" s="1" t="s">
        <v>33</v>
      </c>
      <c r="J164" s="1" t="s">
        <v>42</v>
      </c>
      <c r="K164" s="1" t="s">
        <v>35</v>
      </c>
      <c r="L164" s="1" t="s">
        <v>36</v>
      </c>
      <c r="M164" s="2">
        <v>43831</v>
      </c>
      <c r="N164" s="1">
        <v>5</v>
      </c>
      <c r="O164" s="1">
        <v>8761.2690000000002</v>
      </c>
      <c r="Q164" s="1" t="s">
        <v>33</v>
      </c>
      <c r="R164" s="1" t="s">
        <v>43</v>
      </c>
      <c r="S164" s="1" t="s">
        <v>35</v>
      </c>
      <c r="T164" s="1" t="s">
        <v>36</v>
      </c>
      <c r="U164" s="2">
        <v>43831</v>
      </c>
      <c r="V164" s="1">
        <v>5</v>
      </c>
      <c r="W164" s="1">
        <v>2368.7669999999998</v>
      </c>
      <c r="Y164" s="2">
        <f t="shared" si="11"/>
        <v>43831</v>
      </c>
      <c r="Z164" s="1">
        <f t="shared" si="12"/>
        <v>5</v>
      </c>
      <c r="AA164" s="10">
        <f t="shared" si="13"/>
        <v>14352.681</v>
      </c>
    </row>
    <row r="165" spans="1:27" x14ac:dyDescent="0.25">
      <c r="A165" s="1" t="s">
        <v>33</v>
      </c>
      <c r="B165" s="1" t="s">
        <v>41</v>
      </c>
      <c r="C165" s="1" t="s">
        <v>35</v>
      </c>
      <c r="D165" s="1" t="s">
        <v>36</v>
      </c>
      <c r="E165" s="2">
        <v>43831</v>
      </c>
      <c r="F165" s="1">
        <v>6</v>
      </c>
      <c r="G165" s="1">
        <v>3104.2820000000002</v>
      </c>
      <c r="I165" s="1" t="s">
        <v>33</v>
      </c>
      <c r="J165" s="1" t="s">
        <v>42</v>
      </c>
      <c r="K165" s="1" t="s">
        <v>35</v>
      </c>
      <c r="L165" s="1" t="s">
        <v>36</v>
      </c>
      <c r="M165" s="2">
        <v>43831</v>
      </c>
      <c r="N165" s="1">
        <v>6</v>
      </c>
      <c r="O165" s="1">
        <v>8269.5349999999999</v>
      </c>
      <c r="Q165" s="1" t="s">
        <v>33</v>
      </c>
      <c r="R165" s="1" t="s">
        <v>43</v>
      </c>
      <c r="S165" s="1" t="s">
        <v>35</v>
      </c>
      <c r="T165" s="1" t="s">
        <v>36</v>
      </c>
      <c r="U165" s="2">
        <v>43831</v>
      </c>
      <c r="V165" s="1">
        <v>6</v>
      </c>
      <c r="W165" s="1">
        <v>2238.3359999999998</v>
      </c>
      <c r="Y165" s="2">
        <f t="shared" si="11"/>
        <v>43831</v>
      </c>
      <c r="Z165" s="1">
        <f t="shared" si="12"/>
        <v>6</v>
      </c>
      <c r="AA165" s="10">
        <f t="shared" si="13"/>
        <v>13612.152999999998</v>
      </c>
    </row>
    <row r="166" spans="1:27" x14ac:dyDescent="0.25">
      <c r="A166" s="1" t="s">
        <v>33</v>
      </c>
      <c r="B166" s="1" t="s">
        <v>41</v>
      </c>
      <c r="C166" s="1" t="s">
        <v>35</v>
      </c>
      <c r="D166" s="1" t="s">
        <v>36</v>
      </c>
      <c r="E166" s="2">
        <v>43831</v>
      </c>
      <c r="F166" s="1">
        <v>7</v>
      </c>
      <c r="G166" s="1">
        <v>3155.7629999999999</v>
      </c>
      <c r="I166" s="1" t="s">
        <v>33</v>
      </c>
      <c r="J166" s="1" t="s">
        <v>42</v>
      </c>
      <c r="K166" s="1" t="s">
        <v>35</v>
      </c>
      <c r="L166" s="1" t="s">
        <v>36</v>
      </c>
      <c r="M166" s="2">
        <v>43831</v>
      </c>
      <c r="N166" s="1">
        <v>7</v>
      </c>
      <c r="O166" s="1">
        <v>8371.9069999999992</v>
      </c>
      <c r="Q166" s="1" t="s">
        <v>33</v>
      </c>
      <c r="R166" s="1" t="s">
        <v>43</v>
      </c>
      <c r="S166" s="1" t="s">
        <v>35</v>
      </c>
      <c r="T166" s="1" t="s">
        <v>36</v>
      </c>
      <c r="U166" s="2">
        <v>43831</v>
      </c>
      <c r="V166" s="1">
        <v>7</v>
      </c>
      <c r="W166" s="1">
        <v>2264.181</v>
      </c>
      <c r="Y166" s="2">
        <f t="shared" si="11"/>
        <v>43831</v>
      </c>
      <c r="Z166" s="1">
        <f t="shared" si="12"/>
        <v>7</v>
      </c>
      <c r="AA166" s="10">
        <f t="shared" si="13"/>
        <v>13791.850999999999</v>
      </c>
    </row>
    <row r="167" spans="1:27" x14ac:dyDescent="0.25">
      <c r="A167" s="1" t="s">
        <v>33</v>
      </c>
      <c r="B167" s="1" t="s">
        <v>41</v>
      </c>
      <c r="C167" s="1" t="s">
        <v>35</v>
      </c>
      <c r="D167" s="1" t="s">
        <v>36</v>
      </c>
      <c r="E167" s="2">
        <v>43831</v>
      </c>
      <c r="F167" s="1">
        <v>8</v>
      </c>
      <c r="G167" s="1">
        <v>3171.165</v>
      </c>
      <c r="I167" s="1" t="s">
        <v>33</v>
      </c>
      <c r="J167" s="1" t="s">
        <v>42</v>
      </c>
      <c r="K167" s="1" t="s">
        <v>35</v>
      </c>
      <c r="L167" s="1" t="s">
        <v>36</v>
      </c>
      <c r="M167" s="2">
        <v>43831</v>
      </c>
      <c r="N167" s="1">
        <v>8</v>
      </c>
      <c r="O167" s="1">
        <v>8658.8950000000004</v>
      </c>
      <c r="Q167" s="1" t="s">
        <v>33</v>
      </c>
      <c r="R167" s="1" t="s">
        <v>43</v>
      </c>
      <c r="S167" s="1" t="s">
        <v>35</v>
      </c>
      <c r="T167" s="1" t="s">
        <v>36</v>
      </c>
      <c r="U167" s="2">
        <v>43831</v>
      </c>
      <c r="V167" s="1">
        <v>8</v>
      </c>
      <c r="W167" s="1">
        <v>2342.922</v>
      </c>
      <c r="Y167" s="2">
        <f t="shared" si="11"/>
        <v>43831</v>
      </c>
      <c r="Z167" s="1">
        <f t="shared" si="12"/>
        <v>8</v>
      </c>
      <c r="AA167" s="10">
        <f t="shared" si="13"/>
        <v>14172.982000000002</v>
      </c>
    </row>
    <row r="168" spans="1:27" x14ac:dyDescent="0.25">
      <c r="A168" s="1" t="s">
        <v>33</v>
      </c>
      <c r="B168" s="1" t="s">
        <v>41</v>
      </c>
      <c r="C168" s="1" t="s">
        <v>35</v>
      </c>
      <c r="D168" s="1" t="s">
        <v>36</v>
      </c>
      <c r="E168" s="2">
        <v>43831</v>
      </c>
      <c r="F168" s="1">
        <v>9</v>
      </c>
      <c r="G168" s="1">
        <v>3150.78</v>
      </c>
      <c r="I168" s="1" t="s">
        <v>33</v>
      </c>
      <c r="J168" s="1" t="s">
        <v>42</v>
      </c>
      <c r="K168" s="1" t="s">
        <v>35</v>
      </c>
      <c r="L168" s="1" t="s">
        <v>36</v>
      </c>
      <c r="M168" s="2">
        <v>43831</v>
      </c>
      <c r="N168" s="1">
        <v>9</v>
      </c>
      <c r="O168" s="1">
        <v>8540.9609999999993</v>
      </c>
      <c r="Q168" s="1" t="s">
        <v>33</v>
      </c>
      <c r="R168" s="1" t="s">
        <v>43</v>
      </c>
      <c r="S168" s="1" t="s">
        <v>35</v>
      </c>
      <c r="T168" s="1" t="s">
        <v>36</v>
      </c>
      <c r="U168" s="2">
        <v>43831</v>
      </c>
      <c r="V168" s="1">
        <v>9</v>
      </c>
      <c r="W168" s="1">
        <v>2310.98</v>
      </c>
      <c r="Y168" s="2">
        <f t="shared" si="11"/>
        <v>43831</v>
      </c>
      <c r="Z168" s="1">
        <f t="shared" si="12"/>
        <v>9</v>
      </c>
      <c r="AA168" s="10">
        <f t="shared" si="13"/>
        <v>14002.721</v>
      </c>
    </row>
    <row r="169" spans="1:27" x14ac:dyDescent="0.25">
      <c r="A169" s="1" t="s">
        <v>33</v>
      </c>
      <c r="B169" s="1" t="s">
        <v>41</v>
      </c>
      <c r="C169" s="1" t="s">
        <v>35</v>
      </c>
      <c r="D169" s="1" t="s">
        <v>36</v>
      </c>
      <c r="E169" s="2">
        <v>43831</v>
      </c>
      <c r="F169" s="1">
        <v>10</v>
      </c>
      <c r="G169" s="1">
        <v>3176.1469999999999</v>
      </c>
      <c r="I169" s="1" t="s">
        <v>33</v>
      </c>
      <c r="J169" s="1" t="s">
        <v>42</v>
      </c>
      <c r="K169" s="1" t="s">
        <v>35</v>
      </c>
      <c r="L169" s="1" t="s">
        <v>36</v>
      </c>
      <c r="M169" s="2">
        <v>43831</v>
      </c>
      <c r="N169" s="1">
        <v>10</v>
      </c>
      <c r="O169" s="1">
        <v>8489.8430000000008</v>
      </c>
      <c r="Q169" s="1" t="s">
        <v>33</v>
      </c>
      <c r="R169" s="1" t="s">
        <v>43</v>
      </c>
      <c r="S169" s="1" t="s">
        <v>35</v>
      </c>
      <c r="T169" s="1" t="s">
        <v>36</v>
      </c>
      <c r="U169" s="2">
        <v>43831</v>
      </c>
      <c r="V169" s="1">
        <v>10</v>
      </c>
      <c r="W169" s="1">
        <v>2296.123</v>
      </c>
      <c r="Y169" s="2">
        <f t="shared" si="11"/>
        <v>43831</v>
      </c>
      <c r="Z169" s="1">
        <f t="shared" si="12"/>
        <v>10</v>
      </c>
      <c r="AA169" s="10">
        <f t="shared" si="13"/>
        <v>13962.113000000001</v>
      </c>
    </row>
    <row r="170" spans="1:27" x14ac:dyDescent="0.25">
      <c r="A170" s="1" t="s">
        <v>33</v>
      </c>
      <c r="B170" s="1" t="s">
        <v>41</v>
      </c>
      <c r="C170" s="1" t="s">
        <v>35</v>
      </c>
      <c r="D170" s="1" t="s">
        <v>36</v>
      </c>
      <c r="E170" s="2">
        <v>43831</v>
      </c>
      <c r="F170" s="1">
        <v>11</v>
      </c>
      <c r="G170" s="1">
        <v>3179.2440000000001</v>
      </c>
      <c r="I170" s="1" t="s">
        <v>33</v>
      </c>
      <c r="J170" s="1" t="s">
        <v>42</v>
      </c>
      <c r="K170" s="1" t="s">
        <v>35</v>
      </c>
      <c r="L170" s="1" t="s">
        <v>36</v>
      </c>
      <c r="M170" s="2">
        <v>43831</v>
      </c>
      <c r="N170" s="1">
        <v>11</v>
      </c>
      <c r="O170" s="1">
        <v>8584.7610000000004</v>
      </c>
      <c r="Q170" s="1" t="s">
        <v>33</v>
      </c>
      <c r="R170" s="1" t="s">
        <v>43</v>
      </c>
      <c r="S170" s="1" t="s">
        <v>35</v>
      </c>
      <c r="T170" s="1" t="s">
        <v>36</v>
      </c>
      <c r="U170" s="2">
        <v>43831</v>
      </c>
      <c r="V170" s="1">
        <v>11</v>
      </c>
      <c r="W170" s="1">
        <v>2321.4490000000001</v>
      </c>
      <c r="Y170" s="2">
        <f t="shared" si="11"/>
        <v>43831</v>
      </c>
      <c r="Z170" s="1">
        <f t="shared" si="12"/>
        <v>11</v>
      </c>
      <c r="AA170" s="10">
        <f t="shared" si="13"/>
        <v>14085.454000000002</v>
      </c>
    </row>
    <row r="171" spans="1:27" x14ac:dyDescent="0.25">
      <c r="A171" s="1" t="s">
        <v>33</v>
      </c>
      <c r="B171" s="1" t="s">
        <v>41</v>
      </c>
      <c r="C171" s="1" t="s">
        <v>35</v>
      </c>
      <c r="D171" s="1" t="s">
        <v>36</v>
      </c>
      <c r="E171" s="2">
        <v>43831</v>
      </c>
      <c r="F171" s="1">
        <v>12</v>
      </c>
      <c r="G171" s="1">
        <v>3147.683</v>
      </c>
      <c r="I171" s="1" t="s">
        <v>33</v>
      </c>
      <c r="J171" s="1" t="s">
        <v>42</v>
      </c>
      <c r="K171" s="1" t="s">
        <v>35</v>
      </c>
      <c r="L171" s="1" t="s">
        <v>36</v>
      </c>
      <c r="M171" s="2">
        <v>43831</v>
      </c>
      <c r="N171" s="1">
        <v>12</v>
      </c>
      <c r="O171" s="1">
        <v>8446.0429999999997</v>
      </c>
      <c r="Q171" s="1" t="s">
        <v>33</v>
      </c>
      <c r="R171" s="1" t="s">
        <v>43</v>
      </c>
      <c r="S171" s="1" t="s">
        <v>35</v>
      </c>
      <c r="T171" s="1" t="s">
        <v>36</v>
      </c>
      <c r="U171" s="2">
        <v>43831</v>
      </c>
      <c r="V171" s="1">
        <v>12</v>
      </c>
      <c r="W171" s="1">
        <v>2285.654</v>
      </c>
      <c r="Y171" s="2">
        <f t="shared" si="11"/>
        <v>43831</v>
      </c>
      <c r="Z171" s="1">
        <f t="shared" si="12"/>
        <v>12</v>
      </c>
      <c r="AA171" s="10">
        <f t="shared" si="13"/>
        <v>13879.38</v>
      </c>
    </row>
    <row r="172" spans="1:27" x14ac:dyDescent="0.25">
      <c r="A172" s="1" t="s">
        <v>33</v>
      </c>
      <c r="B172" s="1" t="s">
        <v>41</v>
      </c>
      <c r="C172" s="1" t="s">
        <v>35</v>
      </c>
      <c r="D172" s="1" t="s">
        <v>36</v>
      </c>
      <c r="E172" s="2">
        <v>43831</v>
      </c>
      <c r="F172" s="1">
        <v>13</v>
      </c>
      <c r="G172" s="1">
        <v>3208.3180000000002</v>
      </c>
      <c r="I172" s="1" t="s">
        <v>33</v>
      </c>
      <c r="J172" s="1" t="s">
        <v>42</v>
      </c>
      <c r="K172" s="1" t="s">
        <v>35</v>
      </c>
      <c r="L172" s="1" t="s">
        <v>36</v>
      </c>
      <c r="M172" s="2">
        <v>43831</v>
      </c>
      <c r="N172" s="1">
        <v>13</v>
      </c>
      <c r="O172" s="1">
        <v>8574.5619999999999</v>
      </c>
      <c r="Q172" s="1" t="s">
        <v>33</v>
      </c>
      <c r="R172" s="1" t="s">
        <v>43</v>
      </c>
      <c r="S172" s="1" t="s">
        <v>35</v>
      </c>
      <c r="T172" s="1" t="s">
        <v>36</v>
      </c>
      <c r="U172" s="2">
        <v>43831</v>
      </c>
      <c r="V172" s="1">
        <v>13</v>
      </c>
      <c r="W172" s="1">
        <v>2319.5479999999998</v>
      </c>
      <c r="Y172" s="2">
        <f t="shared" si="11"/>
        <v>43831</v>
      </c>
      <c r="Z172" s="1">
        <f t="shared" si="12"/>
        <v>13</v>
      </c>
      <c r="AA172" s="10">
        <f t="shared" si="13"/>
        <v>14102.428</v>
      </c>
    </row>
    <row r="173" spans="1:27" x14ac:dyDescent="0.25">
      <c r="A173" s="1" t="s">
        <v>33</v>
      </c>
      <c r="B173" s="1" t="s">
        <v>41</v>
      </c>
      <c r="C173" s="1" t="s">
        <v>35</v>
      </c>
      <c r="D173" s="1" t="s">
        <v>36</v>
      </c>
      <c r="E173" s="2">
        <v>43831</v>
      </c>
      <c r="F173" s="1">
        <v>14</v>
      </c>
      <c r="G173" s="1">
        <v>3118.6089999999999</v>
      </c>
      <c r="I173" s="1" t="s">
        <v>33</v>
      </c>
      <c r="J173" s="1" t="s">
        <v>42</v>
      </c>
      <c r="K173" s="1" t="s">
        <v>35</v>
      </c>
      <c r="L173" s="1" t="s">
        <v>36</v>
      </c>
      <c r="M173" s="2">
        <v>43831</v>
      </c>
      <c r="N173" s="1">
        <v>14</v>
      </c>
      <c r="O173" s="1">
        <v>8456.2420000000002</v>
      </c>
      <c r="Q173" s="1" t="s">
        <v>33</v>
      </c>
      <c r="R173" s="1" t="s">
        <v>43</v>
      </c>
      <c r="S173" s="1" t="s">
        <v>35</v>
      </c>
      <c r="T173" s="1" t="s">
        <v>36</v>
      </c>
      <c r="U173" s="2">
        <v>43831</v>
      </c>
      <c r="V173" s="1">
        <v>14</v>
      </c>
      <c r="W173" s="1">
        <v>2287.5549999999998</v>
      </c>
      <c r="Y173" s="2">
        <f t="shared" si="11"/>
        <v>43831</v>
      </c>
      <c r="Z173" s="1">
        <f t="shared" si="12"/>
        <v>14</v>
      </c>
      <c r="AA173" s="10">
        <f t="shared" si="13"/>
        <v>13862.406000000001</v>
      </c>
    </row>
    <row r="174" spans="1:27" x14ac:dyDescent="0.25">
      <c r="A174" s="1" t="s">
        <v>33</v>
      </c>
      <c r="B174" s="1" t="s">
        <v>41</v>
      </c>
      <c r="C174" s="1" t="s">
        <v>35</v>
      </c>
      <c r="D174" s="1" t="s">
        <v>36</v>
      </c>
      <c r="E174" s="2">
        <v>43831</v>
      </c>
      <c r="F174" s="1">
        <v>15</v>
      </c>
      <c r="G174" s="1">
        <v>3177.8139999999999</v>
      </c>
      <c r="I174" s="1" t="s">
        <v>33</v>
      </c>
      <c r="J174" s="1" t="s">
        <v>42</v>
      </c>
      <c r="K174" s="1" t="s">
        <v>35</v>
      </c>
      <c r="L174" s="1" t="s">
        <v>36</v>
      </c>
      <c r="M174" s="2">
        <v>43831</v>
      </c>
      <c r="N174" s="1">
        <v>15</v>
      </c>
      <c r="O174" s="1">
        <v>8566.5509999999995</v>
      </c>
      <c r="Q174" s="1" t="s">
        <v>33</v>
      </c>
      <c r="R174" s="1" t="s">
        <v>43</v>
      </c>
      <c r="S174" s="1" t="s">
        <v>35</v>
      </c>
      <c r="T174" s="1" t="s">
        <v>36</v>
      </c>
      <c r="U174" s="2">
        <v>43831</v>
      </c>
      <c r="V174" s="1">
        <v>15</v>
      </c>
      <c r="W174" s="1">
        <v>2318.203</v>
      </c>
      <c r="Y174" s="2">
        <f t="shared" si="11"/>
        <v>43831</v>
      </c>
      <c r="Z174" s="1">
        <f t="shared" si="12"/>
        <v>15</v>
      </c>
      <c r="AA174" s="10">
        <f t="shared" si="13"/>
        <v>14062.567999999999</v>
      </c>
    </row>
    <row r="175" spans="1:27" x14ac:dyDescent="0.25">
      <c r="A175" s="1" t="s">
        <v>33</v>
      </c>
      <c r="B175" s="1" t="s">
        <v>41</v>
      </c>
      <c r="C175" s="1" t="s">
        <v>35</v>
      </c>
      <c r="D175" s="1" t="s">
        <v>36</v>
      </c>
      <c r="E175" s="2">
        <v>43831</v>
      </c>
      <c r="F175" s="1">
        <v>16</v>
      </c>
      <c r="G175" s="1">
        <v>3149.114</v>
      </c>
      <c r="I175" s="1" t="s">
        <v>33</v>
      </c>
      <c r="J175" s="1" t="s">
        <v>42</v>
      </c>
      <c r="K175" s="1" t="s">
        <v>35</v>
      </c>
      <c r="L175" s="1" t="s">
        <v>36</v>
      </c>
      <c r="M175" s="2">
        <v>43831</v>
      </c>
      <c r="N175" s="1">
        <v>16</v>
      </c>
      <c r="O175" s="1">
        <v>8464.2530000000006</v>
      </c>
      <c r="Q175" s="1" t="s">
        <v>33</v>
      </c>
      <c r="R175" s="1" t="s">
        <v>43</v>
      </c>
      <c r="S175" s="1" t="s">
        <v>35</v>
      </c>
      <c r="T175" s="1" t="s">
        <v>36</v>
      </c>
      <c r="U175" s="2">
        <v>43831</v>
      </c>
      <c r="V175" s="1">
        <v>16</v>
      </c>
      <c r="W175" s="1">
        <v>2288.9</v>
      </c>
      <c r="Y175" s="2">
        <f t="shared" si="11"/>
        <v>43831</v>
      </c>
      <c r="Z175" s="1">
        <f t="shared" si="12"/>
        <v>16</v>
      </c>
      <c r="AA175" s="10">
        <f t="shared" si="13"/>
        <v>13902.267</v>
      </c>
    </row>
    <row r="176" spans="1:27" x14ac:dyDescent="0.25">
      <c r="A176" s="1" t="s">
        <v>33</v>
      </c>
      <c r="B176" s="1" t="s">
        <v>41</v>
      </c>
      <c r="C176" s="1" t="s">
        <v>35</v>
      </c>
      <c r="D176" s="1" t="s">
        <v>36</v>
      </c>
      <c r="E176" s="2">
        <v>43831</v>
      </c>
      <c r="F176" s="1">
        <v>17</v>
      </c>
      <c r="G176" s="1">
        <v>3161.4450000000002</v>
      </c>
      <c r="I176" s="1" t="s">
        <v>33</v>
      </c>
      <c r="J176" s="1" t="s">
        <v>42</v>
      </c>
      <c r="K176" s="1" t="s">
        <v>35</v>
      </c>
      <c r="L176" s="1" t="s">
        <v>36</v>
      </c>
      <c r="M176" s="2">
        <v>43831</v>
      </c>
      <c r="N176" s="1">
        <v>17</v>
      </c>
      <c r="O176" s="1">
        <v>8487.44</v>
      </c>
      <c r="Q176" s="1" t="s">
        <v>33</v>
      </c>
      <c r="R176" s="1" t="s">
        <v>43</v>
      </c>
      <c r="S176" s="1" t="s">
        <v>35</v>
      </c>
      <c r="T176" s="1" t="s">
        <v>36</v>
      </c>
      <c r="U176" s="2">
        <v>43831</v>
      </c>
      <c r="V176" s="1">
        <v>17</v>
      </c>
      <c r="W176" s="1">
        <v>2296.9949999999999</v>
      </c>
      <c r="Y176" s="2">
        <f t="shared" si="11"/>
        <v>43831</v>
      </c>
      <c r="Z176" s="1">
        <f t="shared" si="12"/>
        <v>17</v>
      </c>
      <c r="AA176" s="10">
        <f t="shared" si="13"/>
        <v>13945.880000000001</v>
      </c>
    </row>
    <row r="177" spans="1:27" x14ac:dyDescent="0.25">
      <c r="A177" s="1" t="s">
        <v>33</v>
      </c>
      <c r="B177" s="1" t="s">
        <v>41</v>
      </c>
      <c r="C177" s="1" t="s">
        <v>35</v>
      </c>
      <c r="D177" s="1" t="s">
        <v>36</v>
      </c>
      <c r="E177" s="2">
        <v>43831</v>
      </c>
      <c r="F177" s="1">
        <v>18</v>
      </c>
      <c r="G177" s="1">
        <v>3165.482</v>
      </c>
      <c r="I177" s="1" t="s">
        <v>33</v>
      </c>
      <c r="J177" s="1" t="s">
        <v>42</v>
      </c>
      <c r="K177" s="1" t="s">
        <v>35</v>
      </c>
      <c r="L177" s="1" t="s">
        <v>36</v>
      </c>
      <c r="M177" s="2">
        <v>43831</v>
      </c>
      <c r="N177" s="1">
        <v>18</v>
      </c>
      <c r="O177" s="1">
        <v>8543.3639999999996</v>
      </c>
      <c r="Q177" s="1" t="s">
        <v>33</v>
      </c>
      <c r="R177" s="1" t="s">
        <v>43</v>
      </c>
      <c r="S177" s="1" t="s">
        <v>35</v>
      </c>
      <c r="T177" s="1" t="s">
        <v>36</v>
      </c>
      <c r="U177" s="2">
        <v>43831</v>
      </c>
      <c r="V177" s="1">
        <v>18</v>
      </c>
      <c r="W177" s="1">
        <v>2310.107</v>
      </c>
      <c r="Y177" s="2">
        <f t="shared" si="11"/>
        <v>43831</v>
      </c>
      <c r="Z177" s="1">
        <f t="shared" si="12"/>
        <v>18</v>
      </c>
      <c r="AA177" s="10">
        <f t="shared" si="13"/>
        <v>14018.953</v>
      </c>
    </row>
    <row r="178" spans="1:27" x14ac:dyDescent="0.25">
      <c r="A178" s="1" t="s">
        <v>33</v>
      </c>
      <c r="B178" s="1" t="s">
        <v>41</v>
      </c>
      <c r="C178" s="1" t="s">
        <v>35</v>
      </c>
      <c r="D178" s="1" t="s">
        <v>36</v>
      </c>
      <c r="E178" s="2">
        <v>43831</v>
      </c>
      <c r="F178" s="1">
        <v>19</v>
      </c>
      <c r="G178" s="1">
        <v>3130.7049999999999</v>
      </c>
      <c r="I178" s="1" t="s">
        <v>33</v>
      </c>
      <c r="J178" s="1" t="s">
        <v>42</v>
      </c>
      <c r="K178" s="1" t="s">
        <v>35</v>
      </c>
      <c r="L178" s="1" t="s">
        <v>36</v>
      </c>
      <c r="M178" s="2">
        <v>43831</v>
      </c>
      <c r="N178" s="1">
        <v>19</v>
      </c>
      <c r="O178" s="1">
        <v>8339.8629999999994</v>
      </c>
      <c r="Q178" s="1" t="s">
        <v>33</v>
      </c>
      <c r="R178" s="1" t="s">
        <v>43</v>
      </c>
      <c r="S178" s="1" t="s">
        <v>35</v>
      </c>
      <c r="T178" s="1" t="s">
        <v>36</v>
      </c>
      <c r="U178" s="2">
        <v>43831</v>
      </c>
      <c r="V178" s="1">
        <v>19</v>
      </c>
      <c r="W178" s="1">
        <v>2257.11</v>
      </c>
      <c r="Y178" s="2">
        <f t="shared" si="11"/>
        <v>43831</v>
      </c>
      <c r="Z178" s="1">
        <f t="shared" si="12"/>
        <v>19</v>
      </c>
      <c r="AA178" s="10">
        <f t="shared" si="13"/>
        <v>13727.678</v>
      </c>
    </row>
    <row r="179" spans="1:27" x14ac:dyDescent="0.25">
      <c r="A179" s="1" t="s">
        <v>33</v>
      </c>
      <c r="B179" s="1" t="s">
        <v>41</v>
      </c>
      <c r="C179" s="1" t="s">
        <v>35</v>
      </c>
      <c r="D179" s="1" t="s">
        <v>36</v>
      </c>
      <c r="E179" s="2">
        <v>43831</v>
      </c>
      <c r="F179" s="1">
        <v>20</v>
      </c>
      <c r="G179" s="1">
        <v>3196.223</v>
      </c>
      <c r="I179" s="1" t="s">
        <v>33</v>
      </c>
      <c r="J179" s="1" t="s">
        <v>42</v>
      </c>
      <c r="K179" s="1" t="s">
        <v>35</v>
      </c>
      <c r="L179" s="1" t="s">
        <v>36</v>
      </c>
      <c r="M179" s="2">
        <v>43831</v>
      </c>
      <c r="N179" s="1">
        <v>20</v>
      </c>
      <c r="O179" s="1">
        <v>8690.94</v>
      </c>
      <c r="Q179" s="1" t="s">
        <v>33</v>
      </c>
      <c r="R179" s="1" t="s">
        <v>43</v>
      </c>
      <c r="S179" s="1" t="s">
        <v>35</v>
      </c>
      <c r="T179" s="1" t="s">
        <v>36</v>
      </c>
      <c r="U179" s="2">
        <v>43831</v>
      </c>
      <c r="V179" s="1">
        <v>20</v>
      </c>
      <c r="W179" s="1">
        <v>2349.9929999999999</v>
      </c>
      <c r="Y179" s="2">
        <f t="shared" si="11"/>
        <v>43831</v>
      </c>
      <c r="Z179" s="1">
        <f t="shared" si="12"/>
        <v>20</v>
      </c>
      <c r="AA179" s="10">
        <f t="shared" si="13"/>
        <v>14237.156000000001</v>
      </c>
    </row>
    <row r="180" spans="1:27" x14ac:dyDescent="0.25">
      <c r="A180" s="1" t="s">
        <v>33</v>
      </c>
      <c r="B180" s="1" t="s">
        <v>41</v>
      </c>
      <c r="C180" s="1" t="s">
        <v>35</v>
      </c>
      <c r="D180" s="1" t="s">
        <v>36</v>
      </c>
      <c r="E180" s="2">
        <v>43831</v>
      </c>
      <c r="F180" s="1">
        <v>21</v>
      </c>
      <c r="G180" s="1">
        <v>3204.924</v>
      </c>
      <c r="I180" s="1" t="s">
        <v>33</v>
      </c>
      <c r="J180" s="1" t="s">
        <v>42</v>
      </c>
      <c r="K180" s="1" t="s">
        <v>35</v>
      </c>
      <c r="L180" s="1" t="s">
        <v>36</v>
      </c>
      <c r="M180" s="2">
        <v>43831</v>
      </c>
      <c r="N180" s="1">
        <v>21</v>
      </c>
      <c r="O180" s="1">
        <v>8691.5720000000001</v>
      </c>
      <c r="Q180" s="1" t="s">
        <v>33</v>
      </c>
      <c r="R180" s="1" t="s">
        <v>43</v>
      </c>
      <c r="S180" s="1" t="s">
        <v>35</v>
      </c>
      <c r="T180" s="1" t="s">
        <v>36</v>
      </c>
      <c r="U180" s="2">
        <v>43831</v>
      </c>
      <c r="V180" s="1">
        <v>21</v>
      </c>
      <c r="W180" s="1">
        <v>2351.0549999999998</v>
      </c>
      <c r="Y180" s="2">
        <f t="shared" si="11"/>
        <v>43831</v>
      </c>
      <c r="Z180" s="1">
        <f t="shared" si="12"/>
        <v>21</v>
      </c>
      <c r="AA180" s="10">
        <f t="shared" si="13"/>
        <v>14247.550999999999</v>
      </c>
    </row>
    <row r="181" spans="1:27" x14ac:dyDescent="0.25">
      <c r="A181" s="1" t="s">
        <v>33</v>
      </c>
      <c r="B181" s="1" t="s">
        <v>41</v>
      </c>
      <c r="C181" s="1" t="s">
        <v>35</v>
      </c>
      <c r="D181" s="1" t="s">
        <v>36</v>
      </c>
      <c r="E181" s="2">
        <v>43831</v>
      </c>
      <c r="F181" s="1">
        <v>22</v>
      </c>
      <c r="G181" s="1">
        <v>3122.0039999999999</v>
      </c>
      <c r="I181" s="1" t="s">
        <v>33</v>
      </c>
      <c r="J181" s="1" t="s">
        <v>42</v>
      </c>
      <c r="K181" s="1" t="s">
        <v>35</v>
      </c>
      <c r="L181" s="1" t="s">
        <v>36</v>
      </c>
      <c r="M181" s="2">
        <v>43831</v>
      </c>
      <c r="N181" s="1">
        <v>22</v>
      </c>
      <c r="O181" s="1">
        <v>8339.2309999999998</v>
      </c>
      <c r="Q181" s="1" t="s">
        <v>33</v>
      </c>
      <c r="R181" s="1" t="s">
        <v>43</v>
      </c>
      <c r="S181" s="1" t="s">
        <v>35</v>
      </c>
      <c r="T181" s="1" t="s">
        <v>36</v>
      </c>
      <c r="U181" s="2">
        <v>43831</v>
      </c>
      <c r="V181" s="1">
        <v>22</v>
      </c>
      <c r="W181" s="1">
        <v>2256.0479999999998</v>
      </c>
      <c r="Y181" s="2">
        <f t="shared" si="11"/>
        <v>43831</v>
      </c>
      <c r="Z181" s="1">
        <f t="shared" si="12"/>
        <v>22</v>
      </c>
      <c r="AA181" s="10">
        <f t="shared" si="13"/>
        <v>13717.282999999999</v>
      </c>
    </row>
    <row r="182" spans="1:27" x14ac:dyDescent="0.25">
      <c r="A182" s="1" t="s">
        <v>33</v>
      </c>
      <c r="B182" s="1" t="s">
        <v>41</v>
      </c>
      <c r="C182" s="1" t="s">
        <v>35</v>
      </c>
      <c r="D182" s="1" t="s">
        <v>36</v>
      </c>
      <c r="E182" s="2">
        <v>43831</v>
      </c>
      <c r="F182" s="1">
        <v>23</v>
      </c>
      <c r="G182" s="1">
        <v>3184.875</v>
      </c>
      <c r="I182" s="1" t="s">
        <v>33</v>
      </c>
      <c r="J182" s="1" t="s">
        <v>42</v>
      </c>
      <c r="K182" s="1" t="s">
        <v>35</v>
      </c>
      <c r="L182" s="1" t="s">
        <v>36</v>
      </c>
      <c r="M182" s="2">
        <v>43831</v>
      </c>
      <c r="N182" s="1">
        <v>23</v>
      </c>
      <c r="O182" s="1">
        <v>8657.5120000000006</v>
      </c>
      <c r="Q182" s="1" t="s">
        <v>33</v>
      </c>
      <c r="R182" s="1" t="s">
        <v>43</v>
      </c>
      <c r="S182" s="1" t="s">
        <v>35</v>
      </c>
      <c r="T182" s="1" t="s">
        <v>36</v>
      </c>
      <c r="U182" s="2">
        <v>43831</v>
      </c>
      <c r="V182" s="1">
        <v>23</v>
      </c>
      <c r="W182" s="1">
        <v>2341.183</v>
      </c>
      <c r="Y182" s="2">
        <f t="shared" si="11"/>
        <v>43831</v>
      </c>
      <c r="Z182" s="1">
        <f t="shared" si="12"/>
        <v>23</v>
      </c>
      <c r="AA182" s="10">
        <f t="shared" si="13"/>
        <v>14183.57</v>
      </c>
    </row>
    <row r="183" spans="1:27" x14ac:dyDescent="0.25">
      <c r="A183" s="1" t="s">
        <v>33</v>
      </c>
      <c r="B183" s="1" t="s">
        <v>41</v>
      </c>
      <c r="C183" s="1" t="s">
        <v>35</v>
      </c>
      <c r="D183" s="1" t="s">
        <v>36</v>
      </c>
      <c r="E183" s="2">
        <v>43831</v>
      </c>
      <c r="F183" s="1">
        <v>24</v>
      </c>
      <c r="G183" s="1">
        <v>3142.0529999999999</v>
      </c>
      <c r="I183" s="1" t="s">
        <v>33</v>
      </c>
      <c r="J183" s="1" t="s">
        <v>42</v>
      </c>
      <c r="K183" s="1" t="s">
        <v>35</v>
      </c>
      <c r="L183" s="1" t="s">
        <v>36</v>
      </c>
      <c r="M183" s="2">
        <v>43831</v>
      </c>
      <c r="N183" s="1">
        <v>24</v>
      </c>
      <c r="O183" s="1">
        <v>8373.2909999999993</v>
      </c>
      <c r="Q183" s="1" t="s">
        <v>33</v>
      </c>
      <c r="R183" s="1" t="s">
        <v>43</v>
      </c>
      <c r="S183" s="1" t="s">
        <v>35</v>
      </c>
      <c r="T183" s="1" t="s">
        <v>36</v>
      </c>
      <c r="U183" s="2">
        <v>43831</v>
      </c>
      <c r="V183" s="1">
        <v>24</v>
      </c>
      <c r="W183" s="1">
        <v>2265.92</v>
      </c>
      <c r="Y183" s="2">
        <f t="shared" si="11"/>
        <v>43831</v>
      </c>
      <c r="Z183" s="1">
        <f t="shared" si="12"/>
        <v>24</v>
      </c>
      <c r="AA183" s="10">
        <f t="shared" si="13"/>
        <v>13781.263999999999</v>
      </c>
    </row>
    <row r="184" spans="1:27" x14ac:dyDescent="0.25">
      <c r="A184" s="1" t="s">
        <v>33</v>
      </c>
      <c r="B184" s="1" t="s">
        <v>41</v>
      </c>
      <c r="C184" s="1" t="s">
        <v>35</v>
      </c>
      <c r="D184" s="1" t="s">
        <v>36</v>
      </c>
      <c r="E184" s="2">
        <v>43831</v>
      </c>
      <c r="F184" s="1">
        <v>25</v>
      </c>
      <c r="G184" s="1">
        <v>3158.2779999999998</v>
      </c>
      <c r="I184" s="1" t="s">
        <v>33</v>
      </c>
      <c r="J184" s="1" t="s">
        <v>42</v>
      </c>
      <c r="K184" s="1" t="s">
        <v>35</v>
      </c>
      <c r="L184" s="1" t="s">
        <v>36</v>
      </c>
      <c r="M184" s="2">
        <v>43831</v>
      </c>
      <c r="N184" s="1">
        <v>25</v>
      </c>
      <c r="O184" s="1">
        <v>8500.3989999999994</v>
      </c>
      <c r="Q184" s="1" t="s">
        <v>33</v>
      </c>
      <c r="R184" s="1" t="s">
        <v>43</v>
      </c>
      <c r="S184" s="1" t="s">
        <v>35</v>
      </c>
      <c r="T184" s="1" t="s">
        <v>36</v>
      </c>
      <c r="U184" s="2">
        <v>43831</v>
      </c>
      <c r="V184" s="1">
        <v>25</v>
      </c>
      <c r="W184" s="1">
        <v>2298.491</v>
      </c>
      <c r="Y184" s="2">
        <f t="shared" si="11"/>
        <v>43831</v>
      </c>
      <c r="Z184" s="1">
        <f t="shared" si="12"/>
        <v>25</v>
      </c>
      <c r="AA184" s="10">
        <f t="shared" si="13"/>
        <v>13957.168</v>
      </c>
    </row>
    <row r="185" spans="1:27" x14ac:dyDescent="0.25">
      <c r="A185" s="1" t="s">
        <v>33</v>
      </c>
      <c r="B185" s="1" t="s">
        <v>41</v>
      </c>
      <c r="C185" s="1" t="s">
        <v>35</v>
      </c>
      <c r="D185" s="1" t="s">
        <v>36</v>
      </c>
      <c r="E185" s="2">
        <v>43831</v>
      </c>
      <c r="F185" s="1">
        <v>26</v>
      </c>
      <c r="G185" s="1">
        <v>3168.6489999999999</v>
      </c>
      <c r="I185" s="1" t="s">
        <v>33</v>
      </c>
      <c r="J185" s="1" t="s">
        <v>42</v>
      </c>
      <c r="K185" s="1" t="s">
        <v>35</v>
      </c>
      <c r="L185" s="1" t="s">
        <v>36</v>
      </c>
      <c r="M185" s="2">
        <v>43831</v>
      </c>
      <c r="N185" s="1">
        <v>26</v>
      </c>
      <c r="O185" s="1">
        <v>8530.4040000000005</v>
      </c>
      <c r="Q185" s="1" t="s">
        <v>33</v>
      </c>
      <c r="R185" s="1" t="s">
        <v>43</v>
      </c>
      <c r="S185" s="1" t="s">
        <v>35</v>
      </c>
      <c r="T185" s="1" t="s">
        <v>36</v>
      </c>
      <c r="U185" s="2">
        <v>43831</v>
      </c>
      <c r="V185" s="1">
        <v>26</v>
      </c>
      <c r="W185" s="1">
        <v>2308.6120000000001</v>
      </c>
      <c r="Y185" s="2">
        <f t="shared" si="11"/>
        <v>43831</v>
      </c>
      <c r="Z185" s="1">
        <f t="shared" si="12"/>
        <v>26</v>
      </c>
      <c r="AA185" s="10">
        <f t="shared" si="13"/>
        <v>14007.665000000001</v>
      </c>
    </row>
    <row r="186" spans="1:27" x14ac:dyDescent="0.25">
      <c r="A186" s="1" t="s">
        <v>33</v>
      </c>
      <c r="B186" s="1" t="s">
        <v>41</v>
      </c>
      <c r="C186" s="1" t="s">
        <v>35</v>
      </c>
      <c r="D186" s="1" t="s">
        <v>36</v>
      </c>
      <c r="E186" s="2">
        <v>43831</v>
      </c>
      <c r="F186" s="1">
        <v>27</v>
      </c>
      <c r="G186" s="1">
        <v>3188.6889999999999</v>
      </c>
      <c r="I186" s="1" t="s">
        <v>33</v>
      </c>
      <c r="J186" s="1" t="s">
        <v>42</v>
      </c>
      <c r="K186" s="1" t="s">
        <v>35</v>
      </c>
      <c r="L186" s="1" t="s">
        <v>36</v>
      </c>
      <c r="M186" s="2">
        <v>43831</v>
      </c>
      <c r="N186" s="1">
        <v>27</v>
      </c>
      <c r="O186" s="1">
        <v>8676.9470000000001</v>
      </c>
      <c r="Q186" s="1" t="s">
        <v>33</v>
      </c>
      <c r="R186" s="1" t="s">
        <v>43</v>
      </c>
      <c r="S186" s="1" t="s">
        <v>35</v>
      </c>
      <c r="T186" s="1" t="s">
        <v>36</v>
      </c>
      <c r="U186" s="2">
        <v>43831</v>
      </c>
      <c r="V186" s="1">
        <v>27</v>
      </c>
      <c r="W186" s="1">
        <v>2348.5500000000002</v>
      </c>
      <c r="Y186" s="2">
        <f t="shared" si="11"/>
        <v>43831</v>
      </c>
      <c r="Z186" s="1">
        <f t="shared" si="12"/>
        <v>27</v>
      </c>
      <c r="AA186" s="10">
        <f t="shared" si="13"/>
        <v>14214.186000000002</v>
      </c>
    </row>
    <row r="187" spans="1:27" x14ac:dyDescent="0.25">
      <c r="A187" s="1" t="s">
        <v>33</v>
      </c>
      <c r="B187" s="1" t="s">
        <v>41</v>
      </c>
      <c r="C187" s="1" t="s">
        <v>35</v>
      </c>
      <c r="D187" s="1" t="s">
        <v>36</v>
      </c>
      <c r="E187" s="2">
        <v>43831</v>
      </c>
      <c r="F187" s="1">
        <v>28</v>
      </c>
      <c r="G187" s="1">
        <v>3138.2379999999998</v>
      </c>
      <c r="I187" s="1" t="s">
        <v>33</v>
      </c>
      <c r="J187" s="1" t="s">
        <v>42</v>
      </c>
      <c r="K187" s="1" t="s">
        <v>35</v>
      </c>
      <c r="L187" s="1" t="s">
        <v>36</v>
      </c>
      <c r="M187" s="2">
        <v>43831</v>
      </c>
      <c r="N187" s="1">
        <v>28</v>
      </c>
      <c r="O187" s="1">
        <v>8353.8559999999998</v>
      </c>
      <c r="Q187" s="1" t="s">
        <v>33</v>
      </c>
      <c r="R187" s="1" t="s">
        <v>43</v>
      </c>
      <c r="S187" s="1" t="s">
        <v>35</v>
      </c>
      <c r="T187" s="1" t="s">
        <v>36</v>
      </c>
      <c r="U187" s="2">
        <v>43831</v>
      </c>
      <c r="V187" s="1">
        <v>28</v>
      </c>
      <c r="W187" s="1">
        <v>2258.5529999999999</v>
      </c>
      <c r="Y187" s="2">
        <f t="shared" si="11"/>
        <v>43831</v>
      </c>
      <c r="Z187" s="1">
        <f t="shared" si="12"/>
        <v>28</v>
      </c>
      <c r="AA187" s="10">
        <f t="shared" si="13"/>
        <v>13750.646999999999</v>
      </c>
    </row>
    <row r="188" spans="1:27" x14ac:dyDescent="0.25">
      <c r="A188" s="1" t="s">
        <v>33</v>
      </c>
      <c r="B188" s="1" t="s">
        <v>41</v>
      </c>
      <c r="C188" s="1" t="s">
        <v>35</v>
      </c>
      <c r="D188" s="1" t="s">
        <v>36</v>
      </c>
      <c r="E188" s="2">
        <v>43831</v>
      </c>
      <c r="F188" s="1">
        <v>29</v>
      </c>
      <c r="G188" s="1">
        <v>3203.3380000000002</v>
      </c>
      <c r="I188" s="1" t="s">
        <v>33</v>
      </c>
      <c r="J188" s="1" t="s">
        <v>42</v>
      </c>
      <c r="K188" s="1" t="s">
        <v>35</v>
      </c>
      <c r="L188" s="1" t="s">
        <v>36</v>
      </c>
      <c r="M188" s="2">
        <v>43831</v>
      </c>
      <c r="N188" s="1">
        <v>29</v>
      </c>
      <c r="O188" s="1">
        <v>8692.2150000000001</v>
      </c>
      <c r="Q188" s="1" t="s">
        <v>33</v>
      </c>
      <c r="R188" s="1" t="s">
        <v>43</v>
      </c>
      <c r="S188" s="1" t="s">
        <v>35</v>
      </c>
      <c r="T188" s="1" t="s">
        <v>36</v>
      </c>
      <c r="U188" s="2">
        <v>43831</v>
      </c>
      <c r="V188" s="1">
        <v>29</v>
      </c>
      <c r="W188" s="1">
        <v>2350.424</v>
      </c>
      <c r="Y188" s="2">
        <f t="shared" si="11"/>
        <v>43831</v>
      </c>
      <c r="Z188" s="1">
        <f t="shared" si="12"/>
        <v>29</v>
      </c>
      <c r="AA188" s="10">
        <f t="shared" si="13"/>
        <v>14245.976999999999</v>
      </c>
    </row>
    <row r="189" spans="1:27" x14ac:dyDescent="0.25">
      <c r="A189" s="1" t="s">
        <v>33</v>
      </c>
      <c r="B189" s="1" t="s">
        <v>41</v>
      </c>
      <c r="C189" s="1" t="s">
        <v>35</v>
      </c>
      <c r="D189" s="1" t="s">
        <v>36</v>
      </c>
      <c r="E189" s="2">
        <v>43831</v>
      </c>
      <c r="F189" s="1">
        <v>30</v>
      </c>
      <c r="G189" s="1">
        <v>3123.5889999999999</v>
      </c>
      <c r="I189" s="1" t="s">
        <v>33</v>
      </c>
      <c r="J189" s="1" t="s">
        <v>42</v>
      </c>
      <c r="K189" s="1" t="s">
        <v>35</v>
      </c>
      <c r="L189" s="1" t="s">
        <v>36</v>
      </c>
      <c r="M189" s="2">
        <v>43831</v>
      </c>
      <c r="N189" s="1">
        <v>30</v>
      </c>
      <c r="O189" s="1">
        <v>8338.5889999999999</v>
      </c>
      <c r="Q189" s="1" t="s">
        <v>33</v>
      </c>
      <c r="R189" s="1" t="s">
        <v>43</v>
      </c>
      <c r="S189" s="1" t="s">
        <v>35</v>
      </c>
      <c r="T189" s="1" t="s">
        <v>36</v>
      </c>
      <c r="U189" s="2">
        <v>43831</v>
      </c>
      <c r="V189" s="1">
        <v>30</v>
      </c>
      <c r="W189" s="1">
        <v>2256.6779999999999</v>
      </c>
      <c r="Y189" s="2">
        <f t="shared" si="11"/>
        <v>43831</v>
      </c>
      <c r="Z189" s="1">
        <f t="shared" si="12"/>
        <v>30</v>
      </c>
      <c r="AA189" s="10">
        <f t="shared" si="13"/>
        <v>13718.856</v>
      </c>
    </row>
    <row r="190" spans="1:27" x14ac:dyDescent="0.25">
      <c r="A190" s="1" t="s">
        <v>33</v>
      </c>
      <c r="B190" s="1" t="s">
        <v>41</v>
      </c>
      <c r="C190" s="1" t="s">
        <v>35</v>
      </c>
      <c r="D190" s="1" t="s">
        <v>36</v>
      </c>
      <c r="E190" s="2">
        <v>43831</v>
      </c>
      <c r="F190" s="1">
        <v>31</v>
      </c>
      <c r="G190" s="1">
        <v>3180.3560000000002</v>
      </c>
      <c r="I190" s="1" t="s">
        <v>33</v>
      </c>
      <c r="J190" s="1" t="s">
        <v>42</v>
      </c>
      <c r="K190" s="1" t="s">
        <v>35</v>
      </c>
      <c r="L190" s="1" t="s">
        <v>36</v>
      </c>
      <c r="M190" s="2">
        <v>43831</v>
      </c>
      <c r="N190" s="1">
        <v>31</v>
      </c>
      <c r="O190" s="1">
        <v>8680.9740000000002</v>
      </c>
      <c r="Q190" s="1" t="s">
        <v>33</v>
      </c>
      <c r="R190" s="1" t="s">
        <v>43</v>
      </c>
      <c r="S190" s="1" t="s">
        <v>35</v>
      </c>
      <c r="T190" s="1" t="s">
        <v>36</v>
      </c>
      <c r="U190" s="2">
        <v>43831</v>
      </c>
      <c r="V190" s="1">
        <v>31</v>
      </c>
      <c r="W190" s="1">
        <v>2350.2190000000001</v>
      </c>
      <c r="Y190" s="2">
        <f t="shared" si="11"/>
        <v>43831</v>
      </c>
      <c r="Z190" s="1">
        <f t="shared" si="12"/>
        <v>31</v>
      </c>
      <c r="AA190" s="10">
        <f t="shared" si="13"/>
        <v>14211.548999999999</v>
      </c>
    </row>
    <row r="191" spans="1:27" x14ac:dyDescent="0.25">
      <c r="A191" s="1" t="s">
        <v>33</v>
      </c>
      <c r="B191" s="1" t="s">
        <v>41</v>
      </c>
      <c r="C191" s="1" t="s">
        <v>35</v>
      </c>
      <c r="D191" s="1" t="s">
        <v>36</v>
      </c>
      <c r="E191" s="2">
        <v>43831</v>
      </c>
      <c r="F191" s="1">
        <v>32</v>
      </c>
      <c r="G191" s="1">
        <v>3146.5720000000001</v>
      </c>
      <c r="I191" s="1" t="s">
        <v>33</v>
      </c>
      <c r="J191" s="1" t="s">
        <v>42</v>
      </c>
      <c r="K191" s="1" t="s">
        <v>35</v>
      </c>
      <c r="L191" s="1" t="s">
        <v>36</v>
      </c>
      <c r="M191" s="2">
        <v>43831</v>
      </c>
      <c r="N191" s="1">
        <v>32</v>
      </c>
      <c r="O191" s="1">
        <v>8349.8310000000001</v>
      </c>
      <c r="Q191" s="1" t="s">
        <v>33</v>
      </c>
      <c r="R191" s="1" t="s">
        <v>43</v>
      </c>
      <c r="S191" s="1" t="s">
        <v>35</v>
      </c>
      <c r="T191" s="1" t="s">
        <v>36</v>
      </c>
      <c r="U191" s="2">
        <v>43831</v>
      </c>
      <c r="V191" s="1">
        <v>32</v>
      </c>
      <c r="W191" s="1">
        <v>2256.884</v>
      </c>
      <c r="Y191" s="2">
        <f t="shared" si="11"/>
        <v>43831</v>
      </c>
      <c r="Z191" s="1">
        <f t="shared" si="12"/>
        <v>32</v>
      </c>
      <c r="AA191" s="10">
        <f t="shared" si="13"/>
        <v>13753.287</v>
      </c>
    </row>
    <row r="192" spans="1:27" x14ac:dyDescent="0.25">
      <c r="A192" s="1" t="s">
        <v>33</v>
      </c>
      <c r="B192" s="1" t="s">
        <v>41</v>
      </c>
      <c r="C192" s="1" t="s">
        <v>35</v>
      </c>
      <c r="D192" s="1" t="s">
        <v>36</v>
      </c>
      <c r="E192" s="2">
        <v>43831</v>
      </c>
      <c r="F192" s="1">
        <v>33</v>
      </c>
      <c r="G192" s="1">
        <v>3121.8249999999998</v>
      </c>
      <c r="I192" s="1" t="s">
        <v>33</v>
      </c>
      <c r="J192" s="1" t="s">
        <v>42</v>
      </c>
      <c r="K192" s="1" t="s">
        <v>35</v>
      </c>
      <c r="L192" s="1" t="s">
        <v>36</v>
      </c>
      <c r="M192" s="2">
        <v>43831</v>
      </c>
      <c r="N192" s="1">
        <v>33</v>
      </c>
      <c r="O192" s="1">
        <v>8246.9069999999992</v>
      </c>
      <c r="Q192" s="1" t="s">
        <v>33</v>
      </c>
      <c r="R192" s="1" t="s">
        <v>43</v>
      </c>
      <c r="S192" s="1" t="s">
        <v>35</v>
      </c>
      <c r="T192" s="1" t="s">
        <v>36</v>
      </c>
      <c r="U192" s="2">
        <v>43831</v>
      </c>
      <c r="V192" s="1">
        <v>33</v>
      </c>
      <c r="W192" s="1">
        <v>2230.8969999999999</v>
      </c>
      <c r="Y192" s="2">
        <f t="shared" si="11"/>
        <v>43831</v>
      </c>
      <c r="Z192" s="1">
        <f t="shared" si="12"/>
        <v>33</v>
      </c>
      <c r="AA192" s="10">
        <f t="shared" si="13"/>
        <v>13599.629000000001</v>
      </c>
    </row>
    <row r="193" spans="1:27" x14ac:dyDescent="0.25">
      <c r="A193" s="1" t="s">
        <v>33</v>
      </c>
      <c r="B193" s="1" t="s">
        <v>41</v>
      </c>
      <c r="C193" s="1" t="s">
        <v>35</v>
      </c>
      <c r="D193" s="1" t="s">
        <v>36</v>
      </c>
      <c r="E193" s="2">
        <v>43831</v>
      </c>
      <c r="F193" s="1">
        <v>34</v>
      </c>
      <c r="G193" s="1">
        <v>3205.1030000000001</v>
      </c>
      <c r="I193" s="1" t="s">
        <v>33</v>
      </c>
      <c r="J193" s="1" t="s">
        <v>42</v>
      </c>
      <c r="K193" s="1" t="s">
        <v>35</v>
      </c>
      <c r="L193" s="1" t="s">
        <v>36</v>
      </c>
      <c r="M193" s="2">
        <v>43831</v>
      </c>
      <c r="N193" s="1">
        <v>34</v>
      </c>
      <c r="O193" s="1">
        <v>8783.8970000000008</v>
      </c>
      <c r="Q193" s="1" t="s">
        <v>33</v>
      </c>
      <c r="R193" s="1" t="s">
        <v>43</v>
      </c>
      <c r="S193" s="1" t="s">
        <v>35</v>
      </c>
      <c r="T193" s="1" t="s">
        <v>36</v>
      </c>
      <c r="U193" s="2">
        <v>43831</v>
      </c>
      <c r="V193" s="1">
        <v>34</v>
      </c>
      <c r="W193" s="1">
        <v>2376.2060000000001</v>
      </c>
      <c r="Y193" s="2">
        <f t="shared" si="11"/>
        <v>43831</v>
      </c>
      <c r="Z193" s="1">
        <f t="shared" si="12"/>
        <v>34</v>
      </c>
      <c r="AA193" s="10">
        <f t="shared" si="13"/>
        <v>14365.206</v>
      </c>
    </row>
    <row r="194" spans="1:27" x14ac:dyDescent="0.25">
      <c r="A194" s="1" t="s">
        <v>33</v>
      </c>
      <c r="B194" s="1" t="s">
        <v>41</v>
      </c>
      <c r="C194" s="1" t="s">
        <v>35</v>
      </c>
      <c r="D194" s="1" t="s">
        <v>36</v>
      </c>
      <c r="E194" s="2">
        <v>43831</v>
      </c>
      <c r="F194" s="1">
        <v>35</v>
      </c>
      <c r="G194" s="1">
        <v>3145.471</v>
      </c>
      <c r="I194" s="1" t="s">
        <v>33</v>
      </c>
      <c r="J194" s="1" t="s">
        <v>42</v>
      </c>
      <c r="K194" s="1" t="s">
        <v>35</v>
      </c>
      <c r="L194" s="1" t="s">
        <v>36</v>
      </c>
      <c r="M194" s="2">
        <v>43831</v>
      </c>
      <c r="N194" s="1">
        <v>35</v>
      </c>
      <c r="O194" s="1">
        <v>8400.5560000000005</v>
      </c>
      <c r="Q194" s="1" t="s">
        <v>33</v>
      </c>
      <c r="R194" s="1" t="s">
        <v>43</v>
      </c>
      <c r="S194" s="1" t="s">
        <v>35</v>
      </c>
      <c r="T194" s="1" t="s">
        <v>36</v>
      </c>
      <c r="U194" s="2">
        <v>43831</v>
      </c>
      <c r="V194" s="1">
        <v>35</v>
      </c>
      <c r="W194" s="1">
        <v>2272.5129999999999</v>
      </c>
      <c r="Y194" s="2">
        <f t="shared" si="11"/>
        <v>43831</v>
      </c>
      <c r="Z194" s="1">
        <f t="shared" si="12"/>
        <v>35</v>
      </c>
      <c r="AA194" s="10">
        <f t="shared" si="13"/>
        <v>13818.54</v>
      </c>
    </row>
    <row r="195" spans="1:27" x14ac:dyDescent="0.25">
      <c r="A195" s="1" t="s">
        <v>33</v>
      </c>
      <c r="B195" s="1" t="s">
        <v>41</v>
      </c>
      <c r="C195" s="1" t="s">
        <v>35</v>
      </c>
      <c r="D195" s="1" t="s">
        <v>36</v>
      </c>
      <c r="E195" s="2">
        <v>43831</v>
      </c>
      <c r="F195" s="1">
        <v>36</v>
      </c>
      <c r="G195" s="1">
        <v>3181.4560000000001</v>
      </c>
      <c r="I195" s="1" t="s">
        <v>33</v>
      </c>
      <c r="J195" s="1" t="s">
        <v>42</v>
      </c>
      <c r="K195" s="1" t="s">
        <v>35</v>
      </c>
      <c r="L195" s="1" t="s">
        <v>36</v>
      </c>
      <c r="M195" s="2">
        <v>43831</v>
      </c>
      <c r="N195" s="1">
        <v>36</v>
      </c>
      <c r="O195" s="1">
        <v>8630.2479999999996</v>
      </c>
      <c r="Q195" s="1" t="s">
        <v>33</v>
      </c>
      <c r="R195" s="1" t="s">
        <v>43</v>
      </c>
      <c r="S195" s="1" t="s">
        <v>35</v>
      </c>
      <c r="T195" s="1" t="s">
        <v>36</v>
      </c>
      <c r="U195" s="2">
        <v>43831</v>
      </c>
      <c r="V195" s="1">
        <v>36</v>
      </c>
      <c r="W195" s="1">
        <v>2334.59</v>
      </c>
      <c r="Y195" s="2">
        <f t="shared" si="11"/>
        <v>43831</v>
      </c>
      <c r="Z195" s="1">
        <f t="shared" si="12"/>
        <v>36</v>
      </c>
      <c r="AA195" s="10">
        <f t="shared" si="13"/>
        <v>14146.294</v>
      </c>
    </row>
    <row r="196" spans="1:27" x14ac:dyDescent="0.25">
      <c r="A196" s="1" t="s">
        <v>33</v>
      </c>
      <c r="B196" s="1" t="s">
        <v>41</v>
      </c>
      <c r="C196" s="1" t="s">
        <v>35</v>
      </c>
      <c r="D196" s="1" t="s">
        <v>36</v>
      </c>
      <c r="E196" s="2">
        <v>43831</v>
      </c>
      <c r="F196" s="1">
        <v>37</v>
      </c>
      <c r="G196" s="1">
        <v>3191.4119999999998</v>
      </c>
      <c r="I196" s="1" t="s">
        <v>33</v>
      </c>
      <c r="J196" s="1" t="s">
        <v>42</v>
      </c>
      <c r="K196" s="1" t="s">
        <v>35</v>
      </c>
      <c r="L196" s="1" t="s">
        <v>36</v>
      </c>
      <c r="M196" s="2">
        <v>43831</v>
      </c>
      <c r="N196" s="1">
        <v>37</v>
      </c>
      <c r="O196" s="1">
        <v>8668.82</v>
      </c>
      <c r="Q196" s="1" t="s">
        <v>33</v>
      </c>
      <c r="R196" s="1" t="s">
        <v>43</v>
      </c>
      <c r="S196" s="1" t="s">
        <v>35</v>
      </c>
      <c r="T196" s="1" t="s">
        <v>36</v>
      </c>
      <c r="U196" s="2">
        <v>43831</v>
      </c>
      <c r="V196" s="1">
        <v>37</v>
      </c>
      <c r="W196" s="1">
        <v>2346.8629999999998</v>
      </c>
      <c r="Y196" s="2">
        <f t="shared" si="11"/>
        <v>43831</v>
      </c>
      <c r="Z196" s="1">
        <f t="shared" si="12"/>
        <v>37</v>
      </c>
      <c r="AA196" s="10">
        <f t="shared" si="13"/>
        <v>14207.094999999999</v>
      </c>
    </row>
    <row r="197" spans="1:27" x14ac:dyDescent="0.25">
      <c r="A197" s="1" t="s">
        <v>33</v>
      </c>
      <c r="B197" s="1" t="s">
        <v>41</v>
      </c>
      <c r="C197" s="1" t="s">
        <v>35</v>
      </c>
      <c r="D197" s="1" t="s">
        <v>36</v>
      </c>
      <c r="E197" s="2">
        <v>43831</v>
      </c>
      <c r="F197" s="1">
        <v>38</v>
      </c>
      <c r="G197" s="1">
        <v>3135.5149999999999</v>
      </c>
      <c r="I197" s="1" t="s">
        <v>33</v>
      </c>
      <c r="J197" s="1" t="s">
        <v>42</v>
      </c>
      <c r="K197" s="1" t="s">
        <v>35</v>
      </c>
      <c r="L197" s="1" t="s">
        <v>36</v>
      </c>
      <c r="M197" s="2">
        <v>43831</v>
      </c>
      <c r="N197" s="1">
        <v>38</v>
      </c>
      <c r="O197" s="1">
        <v>8361.9840000000004</v>
      </c>
      <c r="Q197" s="1" t="s">
        <v>33</v>
      </c>
      <c r="R197" s="1" t="s">
        <v>43</v>
      </c>
      <c r="S197" s="1" t="s">
        <v>35</v>
      </c>
      <c r="T197" s="1" t="s">
        <v>36</v>
      </c>
      <c r="U197" s="2">
        <v>43831</v>
      </c>
      <c r="V197" s="1">
        <v>38</v>
      </c>
      <c r="W197" s="1">
        <v>2260.2399999999998</v>
      </c>
      <c r="Y197" s="2">
        <f t="shared" si="11"/>
        <v>43831</v>
      </c>
      <c r="Z197" s="1">
        <f t="shared" si="12"/>
        <v>38</v>
      </c>
      <c r="AA197" s="10">
        <f t="shared" si="13"/>
        <v>13757.739</v>
      </c>
    </row>
    <row r="198" spans="1:27" x14ac:dyDescent="0.25">
      <c r="A198" s="1" t="s">
        <v>33</v>
      </c>
      <c r="B198" s="1" t="s">
        <v>41</v>
      </c>
      <c r="C198" s="1" t="s">
        <v>35</v>
      </c>
      <c r="D198" s="1" t="s">
        <v>36</v>
      </c>
      <c r="E198" s="2">
        <v>43831</v>
      </c>
      <c r="F198" s="1">
        <v>39</v>
      </c>
      <c r="G198" s="1">
        <v>3109.4169999999999</v>
      </c>
      <c r="I198" s="1" t="s">
        <v>33</v>
      </c>
      <c r="J198" s="1" t="s">
        <v>42</v>
      </c>
      <c r="K198" s="1" t="s">
        <v>35</v>
      </c>
      <c r="L198" s="1" t="s">
        <v>36</v>
      </c>
      <c r="M198" s="2">
        <v>43831</v>
      </c>
      <c r="N198" s="1">
        <v>39</v>
      </c>
      <c r="O198" s="1">
        <v>8287.616</v>
      </c>
      <c r="Q198" s="1" t="s">
        <v>33</v>
      </c>
      <c r="R198" s="1" t="s">
        <v>43</v>
      </c>
      <c r="S198" s="1" t="s">
        <v>35</v>
      </c>
      <c r="T198" s="1" t="s">
        <v>36</v>
      </c>
      <c r="U198" s="2">
        <v>43831</v>
      </c>
      <c r="V198" s="1">
        <v>39</v>
      </c>
      <c r="W198" s="1">
        <v>2242.1210000000001</v>
      </c>
      <c r="Y198" s="2">
        <f t="shared" si="11"/>
        <v>43831</v>
      </c>
      <c r="Z198" s="1">
        <f t="shared" si="12"/>
        <v>39</v>
      </c>
      <c r="AA198" s="10">
        <f t="shared" si="13"/>
        <v>13639.153999999999</v>
      </c>
    </row>
    <row r="199" spans="1:27" x14ac:dyDescent="0.25">
      <c r="A199" s="1" t="s">
        <v>33</v>
      </c>
      <c r="B199" s="1" t="s">
        <v>41</v>
      </c>
      <c r="C199" s="1" t="s">
        <v>35</v>
      </c>
      <c r="D199" s="1" t="s">
        <v>36</v>
      </c>
      <c r="E199" s="2">
        <v>43831</v>
      </c>
      <c r="F199" s="1">
        <v>40</v>
      </c>
      <c r="G199" s="1">
        <v>3217.51</v>
      </c>
      <c r="I199" s="1" t="s">
        <v>33</v>
      </c>
      <c r="J199" s="1" t="s">
        <v>42</v>
      </c>
      <c r="K199" s="1" t="s">
        <v>35</v>
      </c>
      <c r="L199" s="1" t="s">
        <v>36</v>
      </c>
      <c r="M199" s="2">
        <v>43831</v>
      </c>
      <c r="N199" s="1">
        <v>40</v>
      </c>
      <c r="O199" s="1">
        <v>8743.1880000000001</v>
      </c>
      <c r="Q199" s="1" t="s">
        <v>33</v>
      </c>
      <c r="R199" s="1" t="s">
        <v>43</v>
      </c>
      <c r="S199" s="1" t="s">
        <v>35</v>
      </c>
      <c r="T199" s="1" t="s">
        <v>36</v>
      </c>
      <c r="U199" s="2">
        <v>43831</v>
      </c>
      <c r="V199" s="1">
        <v>40</v>
      </c>
      <c r="W199" s="1">
        <v>2364.9810000000002</v>
      </c>
      <c r="Y199" s="2">
        <f t="shared" ref="Y199:Y262" si="14">U199</f>
        <v>43831</v>
      </c>
      <c r="Z199" s="1">
        <f t="shared" ref="Z199:Z262" si="15">V199</f>
        <v>40</v>
      </c>
      <c r="AA199" s="10">
        <f t="shared" ref="AA199:AA262" si="16">G199+O199+W199</f>
        <v>14325.679</v>
      </c>
    </row>
    <row r="200" spans="1:27" x14ac:dyDescent="0.25">
      <c r="A200" s="1" t="s">
        <v>33</v>
      </c>
      <c r="B200" s="1" t="s">
        <v>41</v>
      </c>
      <c r="C200" s="1" t="s">
        <v>35</v>
      </c>
      <c r="D200" s="1" t="s">
        <v>36</v>
      </c>
      <c r="E200" s="2">
        <v>43831</v>
      </c>
      <c r="F200" s="1">
        <v>41</v>
      </c>
      <c r="G200" s="1">
        <v>3213.056</v>
      </c>
      <c r="I200" s="1" t="s">
        <v>33</v>
      </c>
      <c r="J200" s="1" t="s">
        <v>42</v>
      </c>
      <c r="K200" s="1" t="s">
        <v>35</v>
      </c>
      <c r="L200" s="1" t="s">
        <v>36</v>
      </c>
      <c r="M200" s="2">
        <v>43831</v>
      </c>
      <c r="N200" s="1">
        <v>41</v>
      </c>
      <c r="O200" s="1">
        <v>8716.0810000000001</v>
      </c>
      <c r="Q200" s="1" t="s">
        <v>33</v>
      </c>
      <c r="R200" s="1" t="s">
        <v>43</v>
      </c>
      <c r="S200" s="1" t="s">
        <v>35</v>
      </c>
      <c r="T200" s="1" t="s">
        <v>36</v>
      </c>
      <c r="U200" s="2">
        <v>43831</v>
      </c>
      <c r="V200" s="1">
        <v>41</v>
      </c>
      <c r="W200" s="1">
        <v>2356.5610000000001</v>
      </c>
      <c r="Y200" s="2">
        <f t="shared" si="14"/>
        <v>43831</v>
      </c>
      <c r="Z200" s="1">
        <f t="shared" si="15"/>
        <v>41</v>
      </c>
      <c r="AA200" s="10">
        <f t="shared" si="16"/>
        <v>14285.698</v>
      </c>
    </row>
    <row r="201" spans="1:27" x14ac:dyDescent="0.25">
      <c r="A201" s="1" t="s">
        <v>33</v>
      </c>
      <c r="B201" s="1" t="s">
        <v>41</v>
      </c>
      <c r="C201" s="1" t="s">
        <v>35</v>
      </c>
      <c r="D201" s="1" t="s">
        <v>36</v>
      </c>
      <c r="E201" s="2">
        <v>43831</v>
      </c>
      <c r="F201" s="1">
        <v>42</v>
      </c>
      <c r="G201" s="1">
        <v>3113.8710000000001</v>
      </c>
      <c r="I201" s="1" t="s">
        <v>33</v>
      </c>
      <c r="J201" s="1" t="s">
        <v>42</v>
      </c>
      <c r="K201" s="1" t="s">
        <v>35</v>
      </c>
      <c r="L201" s="1" t="s">
        <v>36</v>
      </c>
      <c r="M201" s="2">
        <v>43831</v>
      </c>
      <c r="N201" s="1">
        <v>42</v>
      </c>
      <c r="O201" s="1">
        <v>8314.7219999999998</v>
      </c>
      <c r="Q201" s="1" t="s">
        <v>33</v>
      </c>
      <c r="R201" s="1" t="s">
        <v>43</v>
      </c>
      <c r="S201" s="1" t="s">
        <v>35</v>
      </c>
      <c r="T201" s="1" t="s">
        <v>36</v>
      </c>
      <c r="U201" s="2">
        <v>43831</v>
      </c>
      <c r="V201" s="1">
        <v>42</v>
      </c>
      <c r="W201" s="1">
        <v>2250.5419999999999</v>
      </c>
      <c r="Y201" s="2">
        <f t="shared" si="14"/>
        <v>43831</v>
      </c>
      <c r="Z201" s="1">
        <f t="shared" si="15"/>
        <v>42</v>
      </c>
      <c r="AA201" s="10">
        <f t="shared" si="16"/>
        <v>13679.135</v>
      </c>
    </row>
    <row r="202" spans="1:27" x14ac:dyDescent="0.25">
      <c r="A202" s="1" t="s">
        <v>33</v>
      </c>
      <c r="B202" s="1" t="s">
        <v>41</v>
      </c>
      <c r="C202" s="1" t="s">
        <v>35</v>
      </c>
      <c r="D202" s="1" t="s">
        <v>36</v>
      </c>
      <c r="E202" s="2">
        <v>43831</v>
      </c>
      <c r="F202" s="1">
        <v>43</v>
      </c>
      <c r="G202" s="1">
        <v>3150.299</v>
      </c>
      <c r="I202" s="1" t="s">
        <v>33</v>
      </c>
      <c r="J202" s="1" t="s">
        <v>42</v>
      </c>
      <c r="K202" s="1" t="s">
        <v>35</v>
      </c>
      <c r="L202" s="1" t="s">
        <v>36</v>
      </c>
      <c r="M202" s="2">
        <v>43831</v>
      </c>
      <c r="N202" s="1">
        <v>43</v>
      </c>
      <c r="O202" s="1">
        <v>8474.5580000000009</v>
      </c>
      <c r="Q202" s="1" t="s">
        <v>33</v>
      </c>
      <c r="R202" s="1" t="s">
        <v>43</v>
      </c>
      <c r="S202" s="1" t="s">
        <v>35</v>
      </c>
      <c r="T202" s="1" t="s">
        <v>36</v>
      </c>
      <c r="U202" s="2">
        <v>43831</v>
      </c>
      <c r="V202" s="1">
        <v>43</v>
      </c>
      <c r="W202" s="1">
        <v>2292.5410000000002</v>
      </c>
      <c r="Y202" s="2">
        <f t="shared" si="14"/>
        <v>43831</v>
      </c>
      <c r="Z202" s="1">
        <f t="shared" si="15"/>
        <v>43</v>
      </c>
      <c r="AA202" s="10">
        <f t="shared" si="16"/>
        <v>13917.398000000001</v>
      </c>
    </row>
    <row r="203" spans="1:27" x14ac:dyDescent="0.25">
      <c r="A203" s="1" t="s">
        <v>33</v>
      </c>
      <c r="B203" s="1" t="s">
        <v>41</v>
      </c>
      <c r="C203" s="1" t="s">
        <v>35</v>
      </c>
      <c r="D203" s="1" t="s">
        <v>36</v>
      </c>
      <c r="E203" s="2">
        <v>43831</v>
      </c>
      <c r="F203" s="1">
        <v>44</v>
      </c>
      <c r="G203" s="1">
        <v>3176.6280000000002</v>
      </c>
      <c r="I203" s="1" t="s">
        <v>33</v>
      </c>
      <c r="J203" s="1" t="s">
        <v>42</v>
      </c>
      <c r="K203" s="1" t="s">
        <v>35</v>
      </c>
      <c r="L203" s="1" t="s">
        <v>36</v>
      </c>
      <c r="M203" s="2">
        <v>43831</v>
      </c>
      <c r="N203" s="1">
        <v>44</v>
      </c>
      <c r="O203" s="1">
        <v>8556.2450000000008</v>
      </c>
      <c r="Q203" s="1" t="s">
        <v>33</v>
      </c>
      <c r="R203" s="1" t="s">
        <v>43</v>
      </c>
      <c r="S203" s="1" t="s">
        <v>35</v>
      </c>
      <c r="T203" s="1" t="s">
        <v>36</v>
      </c>
      <c r="U203" s="2">
        <v>43831</v>
      </c>
      <c r="V203" s="1">
        <v>44</v>
      </c>
      <c r="W203" s="1">
        <v>2314.5619999999999</v>
      </c>
      <c r="Y203" s="2">
        <f t="shared" si="14"/>
        <v>43831</v>
      </c>
      <c r="Z203" s="1">
        <f t="shared" si="15"/>
        <v>44</v>
      </c>
      <c r="AA203" s="10">
        <f t="shared" si="16"/>
        <v>14047.435000000001</v>
      </c>
    </row>
    <row r="204" spans="1:27" x14ac:dyDescent="0.25">
      <c r="A204" s="1" t="s">
        <v>33</v>
      </c>
      <c r="B204" s="1" t="s">
        <v>41</v>
      </c>
      <c r="C204" s="1" t="s">
        <v>35</v>
      </c>
      <c r="D204" s="1" t="s">
        <v>36</v>
      </c>
      <c r="E204" s="2">
        <v>43831</v>
      </c>
      <c r="F204" s="1">
        <v>45</v>
      </c>
      <c r="G204" s="1">
        <v>3165.1529999999998</v>
      </c>
      <c r="I204" s="1" t="s">
        <v>33</v>
      </c>
      <c r="J204" s="1" t="s">
        <v>42</v>
      </c>
      <c r="K204" s="1" t="s">
        <v>35</v>
      </c>
      <c r="L204" s="1" t="s">
        <v>36</v>
      </c>
      <c r="M204" s="2">
        <v>43831</v>
      </c>
      <c r="N204" s="1">
        <v>45</v>
      </c>
      <c r="O204" s="1">
        <v>8523.6360000000004</v>
      </c>
      <c r="Q204" s="1" t="s">
        <v>33</v>
      </c>
      <c r="R204" s="1" t="s">
        <v>43</v>
      </c>
      <c r="S204" s="1" t="s">
        <v>35</v>
      </c>
      <c r="T204" s="1" t="s">
        <v>36</v>
      </c>
      <c r="U204" s="2">
        <v>43831</v>
      </c>
      <c r="V204" s="1">
        <v>45</v>
      </c>
      <c r="W204" s="1">
        <v>2304.5940000000001</v>
      </c>
      <c r="Y204" s="2">
        <f t="shared" si="14"/>
        <v>43831</v>
      </c>
      <c r="Z204" s="1">
        <f t="shared" si="15"/>
        <v>45</v>
      </c>
      <c r="AA204" s="10">
        <f t="shared" si="16"/>
        <v>13993.383000000002</v>
      </c>
    </row>
    <row r="205" spans="1:27" x14ac:dyDescent="0.25">
      <c r="A205" s="1" t="s">
        <v>33</v>
      </c>
      <c r="B205" s="1" t="s">
        <v>41</v>
      </c>
      <c r="C205" s="1" t="s">
        <v>35</v>
      </c>
      <c r="D205" s="1" t="s">
        <v>36</v>
      </c>
      <c r="E205" s="2">
        <v>43831</v>
      </c>
      <c r="F205" s="1">
        <v>46</v>
      </c>
      <c r="G205" s="1">
        <v>3161.7750000000001</v>
      </c>
      <c r="I205" s="1" t="s">
        <v>33</v>
      </c>
      <c r="J205" s="1" t="s">
        <v>42</v>
      </c>
      <c r="K205" s="1" t="s">
        <v>35</v>
      </c>
      <c r="L205" s="1" t="s">
        <v>36</v>
      </c>
      <c r="M205" s="2">
        <v>43831</v>
      </c>
      <c r="N205" s="1">
        <v>46</v>
      </c>
      <c r="O205" s="1">
        <v>8507.1669999999995</v>
      </c>
      <c r="Q205" s="1" t="s">
        <v>33</v>
      </c>
      <c r="R205" s="1" t="s">
        <v>43</v>
      </c>
      <c r="S205" s="1" t="s">
        <v>35</v>
      </c>
      <c r="T205" s="1" t="s">
        <v>36</v>
      </c>
      <c r="U205" s="2">
        <v>43831</v>
      </c>
      <c r="V205" s="1">
        <v>46</v>
      </c>
      <c r="W205" s="1">
        <v>2302.5100000000002</v>
      </c>
      <c r="Y205" s="2">
        <f t="shared" si="14"/>
        <v>43831</v>
      </c>
      <c r="Z205" s="1">
        <f t="shared" si="15"/>
        <v>46</v>
      </c>
      <c r="AA205" s="10">
        <f t="shared" si="16"/>
        <v>13971.451999999999</v>
      </c>
    </row>
    <row r="206" spans="1:27" x14ac:dyDescent="0.25">
      <c r="A206" s="1" t="s">
        <v>33</v>
      </c>
      <c r="B206" s="1" t="s">
        <v>41</v>
      </c>
      <c r="C206" s="1" t="s">
        <v>35</v>
      </c>
      <c r="D206" s="1" t="s">
        <v>36</v>
      </c>
      <c r="E206" s="2">
        <v>43831</v>
      </c>
      <c r="F206" s="1">
        <v>47</v>
      </c>
      <c r="G206" s="1">
        <v>3229.1990000000001</v>
      </c>
      <c r="I206" s="1" t="s">
        <v>33</v>
      </c>
      <c r="J206" s="1" t="s">
        <v>42</v>
      </c>
      <c r="K206" s="1" t="s">
        <v>35</v>
      </c>
      <c r="L206" s="1" t="s">
        <v>36</v>
      </c>
      <c r="M206" s="2">
        <v>43831</v>
      </c>
      <c r="N206" s="1">
        <v>47</v>
      </c>
      <c r="O206" s="1">
        <v>8786.4779999999992</v>
      </c>
      <c r="Q206" s="1" t="s">
        <v>33</v>
      </c>
      <c r="R206" s="1" t="s">
        <v>43</v>
      </c>
      <c r="S206" s="1" t="s">
        <v>35</v>
      </c>
      <c r="T206" s="1" t="s">
        <v>36</v>
      </c>
      <c r="U206" s="2">
        <v>43831</v>
      </c>
      <c r="V206" s="1">
        <v>47</v>
      </c>
      <c r="W206" s="1">
        <v>2376.56</v>
      </c>
      <c r="Y206" s="2">
        <f t="shared" si="14"/>
        <v>43831</v>
      </c>
      <c r="Z206" s="1">
        <f t="shared" si="15"/>
        <v>47</v>
      </c>
      <c r="AA206" s="10">
        <f t="shared" si="16"/>
        <v>14392.236999999999</v>
      </c>
    </row>
    <row r="207" spans="1:27" x14ac:dyDescent="0.25">
      <c r="A207" s="1" t="s">
        <v>33</v>
      </c>
      <c r="B207" s="1" t="s">
        <v>41</v>
      </c>
      <c r="C207" s="1" t="s">
        <v>35</v>
      </c>
      <c r="D207" s="1" t="s">
        <v>36</v>
      </c>
      <c r="E207" s="2">
        <v>43831</v>
      </c>
      <c r="F207" s="1">
        <v>48</v>
      </c>
      <c r="G207" s="1">
        <v>3097.7280000000001</v>
      </c>
      <c r="I207" s="1" t="s">
        <v>33</v>
      </c>
      <c r="J207" s="1" t="s">
        <v>42</v>
      </c>
      <c r="K207" s="1" t="s">
        <v>35</v>
      </c>
      <c r="L207" s="1" t="s">
        <v>36</v>
      </c>
      <c r="M207" s="2">
        <v>43831</v>
      </c>
      <c r="N207" s="1">
        <v>48</v>
      </c>
      <c r="O207" s="1">
        <v>8244.3250000000007</v>
      </c>
      <c r="Q207" s="1" t="s">
        <v>33</v>
      </c>
      <c r="R207" s="1" t="s">
        <v>43</v>
      </c>
      <c r="S207" s="1" t="s">
        <v>35</v>
      </c>
      <c r="T207" s="1" t="s">
        <v>36</v>
      </c>
      <c r="U207" s="2">
        <v>43831</v>
      </c>
      <c r="V207" s="1">
        <v>48</v>
      </c>
      <c r="W207" s="1">
        <v>2230.5430000000001</v>
      </c>
      <c r="Y207" s="2">
        <f t="shared" si="14"/>
        <v>43831</v>
      </c>
      <c r="Z207" s="1">
        <f t="shared" si="15"/>
        <v>48</v>
      </c>
      <c r="AA207" s="10">
        <f t="shared" si="16"/>
        <v>13572.596</v>
      </c>
    </row>
    <row r="208" spans="1:27" x14ac:dyDescent="0.25">
      <c r="A208" s="1" t="s">
        <v>33</v>
      </c>
      <c r="B208" s="1" t="s">
        <v>41</v>
      </c>
      <c r="C208" s="1" t="s">
        <v>35</v>
      </c>
      <c r="D208" s="1" t="s">
        <v>36</v>
      </c>
      <c r="E208" s="2">
        <v>43831</v>
      </c>
      <c r="F208" s="1">
        <v>49</v>
      </c>
      <c r="G208" s="1">
        <v>3137.2539999999999</v>
      </c>
      <c r="I208" s="1" t="s">
        <v>33</v>
      </c>
      <c r="J208" s="1" t="s">
        <v>42</v>
      </c>
      <c r="K208" s="1" t="s">
        <v>35</v>
      </c>
      <c r="L208" s="1" t="s">
        <v>36</v>
      </c>
      <c r="M208" s="2">
        <v>43831</v>
      </c>
      <c r="N208" s="1">
        <v>49</v>
      </c>
      <c r="O208" s="1">
        <v>8350.0959999999995</v>
      </c>
      <c r="Q208" s="1" t="s">
        <v>33</v>
      </c>
      <c r="R208" s="1" t="s">
        <v>43</v>
      </c>
      <c r="S208" s="1" t="s">
        <v>35</v>
      </c>
      <c r="T208" s="1" t="s">
        <v>36</v>
      </c>
      <c r="U208" s="2">
        <v>43831</v>
      </c>
      <c r="V208" s="1">
        <v>49</v>
      </c>
      <c r="W208" s="1">
        <v>2258.46</v>
      </c>
      <c r="Y208" s="2">
        <f t="shared" si="14"/>
        <v>43831</v>
      </c>
      <c r="Z208" s="1">
        <f t="shared" si="15"/>
        <v>49</v>
      </c>
      <c r="AA208" s="10">
        <f t="shared" si="16"/>
        <v>13745.809999999998</v>
      </c>
    </row>
    <row r="209" spans="1:27" x14ac:dyDescent="0.25">
      <c r="A209" s="1" t="s">
        <v>33</v>
      </c>
      <c r="B209" s="1" t="s">
        <v>41</v>
      </c>
      <c r="C209" s="1" t="s">
        <v>35</v>
      </c>
      <c r="D209" s="1" t="s">
        <v>36</v>
      </c>
      <c r="E209" s="2">
        <v>43831</v>
      </c>
      <c r="F209" s="1">
        <v>50</v>
      </c>
      <c r="G209" s="1">
        <v>3189.674</v>
      </c>
      <c r="I209" s="1" t="s">
        <v>33</v>
      </c>
      <c r="J209" s="1" t="s">
        <v>42</v>
      </c>
      <c r="K209" s="1" t="s">
        <v>35</v>
      </c>
      <c r="L209" s="1" t="s">
        <v>36</v>
      </c>
      <c r="M209" s="2">
        <v>43831</v>
      </c>
      <c r="N209" s="1">
        <v>50</v>
      </c>
      <c r="O209" s="1">
        <v>8680.7070000000003</v>
      </c>
      <c r="Q209" s="1" t="s">
        <v>33</v>
      </c>
      <c r="R209" s="1" t="s">
        <v>43</v>
      </c>
      <c r="S209" s="1" t="s">
        <v>35</v>
      </c>
      <c r="T209" s="1" t="s">
        <v>36</v>
      </c>
      <c r="U209" s="2">
        <v>43831</v>
      </c>
      <c r="V209" s="1">
        <v>50</v>
      </c>
      <c r="W209" s="1">
        <v>2348.643</v>
      </c>
      <c r="Y209" s="2">
        <f t="shared" si="14"/>
        <v>43831</v>
      </c>
      <c r="Z209" s="1">
        <f t="shared" si="15"/>
        <v>50</v>
      </c>
      <c r="AA209" s="10">
        <f t="shared" si="16"/>
        <v>14219.024000000001</v>
      </c>
    </row>
    <row r="210" spans="1:27" x14ac:dyDescent="0.25">
      <c r="A210" s="1" t="s">
        <v>33</v>
      </c>
      <c r="B210" s="1" t="s">
        <v>41</v>
      </c>
      <c r="C210" s="1" t="s">
        <v>35</v>
      </c>
      <c r="D210" s="1" t="s">
        <v>36</v>
      </c>
      <c r="E210" s="2">
        <v>44197</v>
      </c>
      <c r="F210" s="1" t="s">
        <v>0</v>
      </c>
      <c r="G210" s="1">
        <v>3173.4810000000002</v>
      </c>
      <c r="I210" s="1" t="s">
        <v>33</v>
      </c>
      <c r="J210" s="1" t="s">
        <v>42</v>
      </c>
      <c r="K210" s="1" t="s">
        <v>35</v>
      </c>
      <c r="L210" s="1" t="s">
        <v>36</v>
      </c>
      <c r="M210" s="2">
        <v>44197</v>
      </c>
      <c r="N210" s="1" t="s">
        <v>0</v>
      </c>
      <c r="O210" s="1">
        <v>8580.43</v>
      </c>
      <c r="Q210" s="1" t="s">
        <v>33</v>
      </c>
      <c r="R210" s="1" t="s">
        <v>43</v>
      </c>
      <c r="S210" s="1" t="s">
        <v>35</v>
      </c>
      <c r="T210" s="1" t="s">
        <v>36</v>
      </c>
      <c r="U210" s="2">
        <v>44197</v>
      </c>
      <c r="V210" s="1" t="s">
        <v>0</v>
      </c>
      <c r="W210" s="1">
        <v>2312.6570000000002</v>
      </c>
      <c r="Y210" s="2">
        <f t="shared" si="14"/>
        <v>44197</v>
      </c>
      <c r="Z210" s="1" t="str">
        <f t="shared" si="15"/>
        <v>Expected Values</v>
      </c>
      <c r="AA210" s="10">
        <f t="shared" si="16"/>
        <v>14066.567999999999</v>
      </c>
    </row>
    <row r="211" spans="1:27" x14ac:dyDescent="0.25">
      <c r="A211" s="1" t="s">
        <v>33</v>
      </c>
      <c r="B211" s="1" t="s">
        <v>41</v>
      </c>
      <c r="C211" s="1" t="s">
        <v>35</v>
      </c>
      <c r="D211" s="1" t="s">
        <v>36</v>
      </c>
      <c r="E211" s="2">
        <v>44197</v>
      </c>
      <c r="F211" s="1">
        <v>1</v>
      </c>
      <c r="G211" s="1">
        <v>3179.9050000000002</v>
      </c>
      <c r="I211" s="1" t="s">
        <v>33</v>
      </c>
      <c r="J211" s="1" t="s">
        <v>42</v>
      </c>
      <c r="K211" s="1" t="s">
        <v>35</v>
      </c>
      <c r="L211" s="1" t="s">
        <v>36</v>
      </c>
      <c r="M211" s="2">
        <v>44197</v>
      </c>
      <c r="N211" s="1">
        <v>1</v>
      </c>
      <c r="O211" s="1">
        <v>8625.5640000000003</v>
      </c>
      <c r="Q211" s="1" t="s">
        <v>33</v>
      </c>
      <c r="R211" s="1" t="s">
        <v>43</v>
      </c>
      <c r="S211" s="1" t="s">
        <v>35</v>
      </c>
      <c r="T211" s="1" t="s">
        <v>36</v>
      </c>
      <c r="U211" s="2">
        <v>44197</v>
      </c>
      <c r="V211" s="1">
        <v>1</v>
      </c>
      <c r="W211" s="1">
        <v>2325.5990000000002</v>
      </c>
      <c r="Y211" s="2">
        <f t="shared" si="14"/>
        <v>44197</v>
      </c>
      <c r="Z211" s="1">
        <f t="shared" si="15"/>
        <v>1</v>
      </c>
      <c r="AA211" s="10">
        <f t="shared" si="16"/>
        <v>14131.068000000001</v>
      </c>
    </row>
    <row r="212" spans="1:27" x14ac:dyDescent="0.25">
      <c r="A212" s="1" t="s">
        <v>33</v>
      </c>
      <c r="B212" s="1" t="s">
        <v>41</v>
      </c>
      <c r="C212" s="1" t="s">
        <v>35</v>
      </c>
      <c r="D212" s="1" t="s">
        <v>36</v>
      </c>
      <c r="E212" s="2">
        <v>44197</v>
      </c>
      <c r="F212" s="1">
        <v>2</v>
      </c>
      <c r="G212" s="1">
        <v>3167.058</v>
      </c>
      <c r="I212" s="1" t="s">
        <v>33</v>
      </c>
      <c r="J212" s="1" t="s">
        <v>42</v>
      </c>
      <c r="K212" s="1" t="s">
        <v>35</v>
      </c>
      <c r="L212" s="1" t="s">
        <v>36</v>
      </c>
      <c r="M212" s="2">
        <v>44197</v>
      </c>
      <c r="N212" s="1">
        <v>2</v>
      </c>
      <c r="O212" s="1">
        <v>8535.2960000000003</v>
      </c>
      <c r="Q212" s="1" t="s">
        <v>33</v>
      </c>
      <c r="R212" s="1" t="s">
        <v>43</v>
      </c>
      <c r="S212" s="1" t="s">
        <v>35</v>
      </c>
      <c r="T212" s="1" t="s">
        <v>36</v>
      </c>
      <c r="U212" s="2">
        <v>44197</v>
      </c>
      <c r="V212" s="1">
        <v>2</v>
      </c>
      <c r="W212" s="1">
        <v>2299.7150000000001</v>
      </c>
      <c r="Y212" s="2">
        <f t="shared" si="14"/>
        <v>44197</v>
      </c>
      <c r="Z212" s="1">
        <f t="shared" si="15"/>
        <v>2</v>
      </c>
      <c r="AA212" s="10">
        <f t="shared" si="16"/>
        <v>14002.069</v>
      </c>
    </row>
    <row r="213" spans="1:27" x14ac:dyDescent="0.25">
      <c r="A213" s="1" t="s">
        <v>33</v>
      </c>
      <c r="B213" s="1" t="s">
        <v>41</v>
      </c>
      <c r="C213" s="1" t="s">
        <v>35</v>
      </c>
      <c r="D213" s="1" t="s">
        <v>36</v>
      </c>
      <c r="E213" s="2">
        <v>44197</v>
      </c>
      <c r="F213" s="1">
        <v>3</v>
      </c>
      <c r="G213" s="1">
        <v>3129.09</v>
      </c>
      <c r="I213" s="1" t="s">
        <v>33</v>
      </c>
      <c r="J213" s="1" t="s">
        <v>42</v>
      </c>
      <c r="K213" s="1" t="s">
        <v>35</v>
      </c>
      <c r="L213" s="1" t="s">
        <v>36</v>
      </c>
      <c r="M213" s="2">
        <v>44197</v>
      </c>
      <c r="N213" s="1">
        <v>3</v>
      </c>
      <c r="O213" s="1">
        <v>8334.0380000000005</v>
      </c>
      <c r="Q213" s="1" t="s">
        <v>33</v>
      </c>
      <c r="R213" s="1" t="s">
        <v>43</v>
      </c>
      <c r="S213" s="1" t="s">
        <v>35</v>
      </c>
      <c r="T213" s="1" t="s">
        <v>36</v>
      </c>
      <c r="U213" s="2">
        <v>44197</v>
      </c>
      <c r="V213" s="1">
        <v>3</v>
      </c>
      <c r="W213" s="1">
        <v>2245.4580000000001</v>
      </c>
      <c r="Y213" s="2">
        <f t="shared" si="14"/>
        <v>44197</v>
      </c>
      <c r="Z213" s="1">
        <f t="shared" si="15"/>
        <v>3</v>
      </c>
      <c r="AA213" s="10">
        <f t="shared" si="16"/>
        <v>13708.586000000001</v>
      </c>
    </row>
    <row r="214" spans="1:27" x14ac:dyDescent="0.25">
      <c r="A214" s="1" t="s">
        <v>33</v>
      </c>
      <c r="B214" s="1" t="s">
        <v>41</v>
      </c>
      <c r="C214" s="1" t="s">
        <v>35</v>
      </c>
      <c r="D214" s="1" t="s">
        <v>36</v>
      </c>
      <c r="E214" s="2">
        <v>44197</v>
      </c>
      <c r="F214" s="1">
        <v>4</v>
      </c>
      <c r="G214" s="1">
        <v>3217.8719999999998</v>
      </c>
      <c r="I214" s="1" t="s">
        <v>33</v>
      </c>
      <c r="J214" s="1" t="s">
        <v>42</v>
      </c>
      <c r="K214" s="1" t="s">
        <v>35</v>
      </c>
      <c r="L214" s="1" t="s">
        <v>36</v>
      </c>
      <c r="M214" s="2">
        <v>44197</v>
      </c>
      <c r="N214" s="1">
        <v>4</v>
      </c>
      <c r="O214" s="1">
        <v>8826.8220000000001</v>
      </c>
      <c r="Q214" s="1" t="s">
        <v>33</v>
      </c>
      <c r="R214" s="1" t="s">
        <v>43</v>
      </c>
      <c r="S214" s="1" t="s">
        <v>35</v>
      </c>
      <c r="T214" s="1" t="s">
        <v>36</v>
      </c>
      <c r="U214" s="2">
        <v>44197</v>
      </c>
      <c r="V214" s="1">
        <v>4</v>
      </c>
      <c r="W214" s="1">
        <v>2379.8560000000002</v>
      </c>
      <c r="Y214" s="2">
        <f t="shared" si="14"/>
        <v>44197</v>
      </c>
      <c r="Z214" s="1">
        <f t="shared" si="15"/>
        <v>4</v>
      </c>
      <c r="AA214" s="10">
        <f t="shared" si="16"/>
        <v>14424.55</v>
      </c>
    </row>
    <row r="215" spans="1:27" x14ac:dyDescent="0.25">
      <c r="A215" s="1" t="s">
        <v>33</v>
      </c>
      <c r="B215" s="1" t="s">
        <v>41</v>
      </c>
      <c r="C215" s="1" t="s">
        <v>35</v>
      </c>
      <c r="D215" s="1" t="s">
        <v>36</v>
      </c>
      <c r="E215" s="2">
        <v>44197</v>
      </c>
      <c r="F215" s="1">
        <v>5</v>
      </c>
      <c r="G215" s="1">
        <v>3174.47</v>
      </c>
      <c r="I215" s="1" t="s">
        <v>33</v>
      </c>
      <c r="J215" s="1" t="s">
        <v>42</v>
      </c>
      <c r="K215" s="1" t="s">
        <v>35</v>
      </c>
      <c r="L215" s="1" t="s">
        <v>36</v>
      </c>
      <c r="M215" s="2">
        <v>44197</v>
      </c>
      <c r="N215" s="1">
        <v>5</v>
      </c>
      <c r="O215" s="1">
        <v>8571.9809999999998</v>
      </c>
      <c r="Q215" s="1" t="s">
        <v>33</v>
      </c>
      <c r="R215" s="1" t="s">
        <v>43</v>
      </c>
      <c r="S215" s="1" t="s">
        <v>35</v>
      </c>
      <c r="T215" s="1" t="s">
        <v>36</v>
      </c>
      <c r="U215" s="2">
        <v>44197</v>
      </c>
      <c r="V215" s="1">
        <v>5</v>
      </c>
      <c r="W215" s="1">
        <v>2312.0970000000002</v>
      </c>
      <c r="Y215" s="2">
        <f t="shared" si="14"/>
        <v>44197</v>
      </c>
      <c r="Z215" s="1">
        <f t="shared" si="15"/>
        <v>5</v>
      </c>
      <c r="AA215" s="10">
        <f t="shared" si="16"/>
        <v>14058.547999999999</v>
      </c>
    </row>
    <row r="216" spans="1:27" x14ac:dyDescent="0.25">
      <c r="A216" s="1" t="s">
        <v>33</v>
      </c>
      <c r="B216" s="1" t="s">
        <v>41</v>
      </c>
      <c r="C216" s="1" t="s">
        <v>35</v>
      </c>
      <c r="D216" s="1" t="s">
        <v>36</v>
      </c>
      <c r="E216" s="2">
        <v>44197</v>
      </c>
      <c r="F216" s="1">
        <v>6</v>
      </c>
      <c r="G216" s="1">
        <v>3172.4929999999999</v>
      </c>
      <c r="I216" s="1" t="s">
        <v>33</v>
      </c>
      <c r="J216" s="1" t="s">
        <v>42</v>
      </c>
      <c r="K216" s="1" t="s">
        <v>35</v>
      </c>
      <c r="L216" s="1" t="s">
        <v>36</v>
      </c>
      <c r="M216" s="2">
        <v>44197</v>
      </c>
      <c r="N216" s="1">
        <v>6</v>
      </c>
      <c r="O216" s="1">
        <v>8588.8790000000008</v>
      </c>
      <c r="Q216" s="1" t="s">
        <v>33</v>
      </c>
      <c r="R216" s="1" t="s">
        <v>43</v>
      </c>
      <c r="S216" s="1" t="s">
        <v>35</v>
      </c>
      <c r="T216" s="1" t="s">
        <v>36</v>
      </c>
      <c r="U216" s="2">
        <v>44197</v>
      </c>
      <c r="V216" s="1">
        <v>6</v>
      </c>
      <c r="W216" s="1">
        <v>2313.2170000000001</v>
      </c>
      <c r="Y216" s="2">
        <f t="shared" si="14"/>
        <v>44197</v>
      </c>
      <c r="Z216" s="1">
        <f t="shared" si="15"/>
        <v>6</v>
      </c>
      <c r="AA216" s="10">
        <f t="shared" si="16"/>
        <v>14074.589000000002</v>
      </c>
    </row>
    <row r="217" spans="1:27" x14ac:dyDescent="0.25">
      <c r="A217" s="1" t="s">
        <v>33</v>
      </c>
      <c r="B217" s="1" t="s">
        <v>41</v>
      </c>
      <c r="C217" s="1" t="s">
        <v>35</v>
      </c>
      <c r="D217" s="1" t="s">
        <v>36</v>
      </c>
      <c r="E217" s="2">
        <v>44197</v>
      </c>
      <c r="F217" s="1">
        <v>7</v>
      </c>
      <c r="G217" s="1">
        <v>3153.08</v>
      </c>
      <c r="I217" s="1" t="s">
        <v>33</v>
      </c>
      <c r="J217" s="1" t="s">
        <v>42</v>
      </c>
      <c r="K217" s="1" t="s">
        <v>35</v>
      </c>
      <c r="L217" s="1" t="s">
        <v>36</v>
      </c>
      <c r="M217" s="2">
        <v>44197</v>
      </c>
      <c r="N217" s="1">
        <v>7</v>
      </c>
      <c r="O217" s="1">
        <v>8391.2540000000008</v>
      </c>
      <c r="Q217" s="1" t="s">
        <v>33</v>
      </c>
      <c r="R217" s="1" t="s">
        <v>43</v>
      </c>
      <c r="S217" s="1" t="s">
        <v>35</v>
      </c>
      <c r="T217" s="1" t="s">
        <v>36</v>
      </c>
      <c r="U217" s="2">
        <v>44197</v>
      </c>
      <c r="V217" s="1">
        <v>7</v>
      </c>
      <c r="W217" s="1">
        <v>2261.2339999999999</v>
      </c>
      <c r="Y217" s="2">
        <f t="shared" si="14"/>
        <v>44197</v>
      </c>
      <c r="Z217" s="1">
        <f t="shared" si="15"/>
        <v>7</v>
      </c>
      <c r="AA217" s="10">
        <f t="shared" si="16"/>
        <v>13805.568000000001</v>
      </c>
    </row>
    <row r="218" spans="1:27" x14ac:dyDescent="0.25">
      <c r="A218" s="1" t="s">
        <v>33</v>
      </c>
      <c r="B218" s="1" t="s">
        <v>41</v>
      </c>
      <c r="C218" s="1" t="s">
        <v>35</v>
      </c>
      <c r="D218" s="1" t="s">
        <v>36</v>
      </c>
      <c r="E218" s="2">
        <v>44197</v>
      </c>
      <c r="F218" s="1">
        <v>8</v>
      </c>
      <c r="G218" s="1">
        <v>3193.8829999999998</v>
      </c>
      <c r="I218" s="1" t="s">
        <v>33</v>
      </c>
      <c r="J218" s="1" t="s">
        <v>42</v>
      </c>
      <c r="K218" s="1" t="s">
        <v>35</v>
      </c>
      <c r="L218" s="1" t="s">
        <v>36</v>
      </c>
      <c r="M218" s="2">
        <v>44197</v>
      </c>
      <c r="N218" s="1">
        <v>8</v>
      </c>
      <c r="O218" s="1">
        <v>8769.6049999999996</v>
      </c>
      <c r="Q218" s="1" t="s">
        <v>33</v>
      </c>
      <c r="R218" s="1" t="s">
        <v>43</v>
      </c>
      <c r="S218" s="1" t="s">
        <v>35</v>
      </c>
      <c r="T218" s="1" t="s">
        <v>36</v>
      </c>
      <c r="U218" s="2">
        <v>44197</v>
      </c>
      <c r="V218" s="1">
        <v>8</v>
      </c>
      <c r="W218" s="1">
        <v>2364.08</v>
      </c>
      <c r="Y218" s="2">
        <f t="shared" si="14"/>
        <v>44197</v>
      </c>
      <c r="Z218" s="1">
        <f t="shared" si="15"/>
        <v>8</v>
      </c>
      <c r="AA218" s="10">
        <f t="shared" si="16"/>
        <v>14327.567999999999</v>
      </c>
    </row>
    <row r="219" spans="1:27" x14ac:dyDescent="0.25">
      <c r="A219" s="1" t="s">
        <v>33</v>
      </c>
      <c r="B219" s="1" t="s">
        <v>41</v>
      </c>
      <c r="C219" s="1" t="s">
        <v>35</v>
      </c>
      <c r="D219" s="1" t="s">
        <v>36</v>
      </c>
      <c r="E219" s="2">
        <v>44197</v>
      </c>
      <c r="F219" s="1">
        <v>9</v>
      </c>
      <c r="G219" s="1">
        <v>3220.4560000000001</v>
      </c>
      <c r="I219" s="1" t="s">
        <v>33</v>
      </c>
      <c r="J219" s="1" t="s">
        <v>42</v>
      </c>
      <c r="K219" s="1" t="s">
        <v>35</v>
      </c>
      <c r="L219" s="1" t="s">
        <v>36</v>
      </c>
      <c r="M219" s="2">
        <v>44197</v>
      </c>
      <c r="N219" s="1">
        <v>9</v>
      </c>
      <c r="O219" s="1">
        <v>8800.7870000000003</v>
      </c>
      <c r="Q219" s="1" t="s">
        <v>33</v>
      </c>
      <c r="R219" s="1" t="s">
        <v>43</v>
      </c>
      <c r="S219" s="1" t="s">
        <v>35</v>
      </c>
      <c r="T219" s="1" t="s">
        <v>36</v>
      </c>
      <c r="U219" s="2">
        <v>44197</v>
      </c>
      <c r="V219" s="1">
        <v>9</v>
      </c>
      <c r="W219" s="1">
        <v>2372.799</v>
      </c>
      <c r="Y219" s="2">
        <f t="shared" si="14"/>
        <v>44197</v>
      </c>
      <c r="Z219" s="1">
        <f t="shared" si="15"/>
        <v>9</v>
      </c>
      <c r="AA219" s="10">
        <f t="shared" si="16"/>
        <v>14394.042000000001</v>
      </c>
    </row>
    <row r="220" spans="1:27" x14ac:dyDescent="0.25">
      <c r="A220" s="1" t="s">
        <v>33</v>
      </c>
      <c r="B220" s="1" t="s">
        <v>41</v>
      </c>
      <c r="C220" s="1" t="s">
        <v>35</v>
      </c>
      <c r="D220" s="1" t="s">
        <v>36</v>
      </c>
      <c r="E220" s="2">
        <v>44197</v>
      </c>
      <c r="F220" s="1">
        <v>10</v>
      </c>
      <c r="G220" s="1">
        <v>3126.5070000000001</v>
      </c>
      <c r="I220" s="1" t="s">
        <v>33</v>
      </c>
      <c r="J220" s="1" t="s">
        <v>42</v>
      </c>
      <c r="K220" s="1" t="s">
        <v>35</v>
      </c>
      <c r="L220" s="1" t="s">
        <v>36</v>
      </c>
      <c r="M220" s="2">
        <v>44197</v>
      </c>
      <c r="N220" s="1">
        <v>10</v>
      </c>
      <c r="O220" s="1">
        <v>8360.0720000000001</v>
      </c>
      <c r="Q220" s="1" t="s">
        <v>33</v>
      </c>
      <c r="R220" s="1" t="s">
        <v>43</v>
      </c>
      <c r="S220" s="1" t="s">
        <v>35</v>
      </c>
      <c r="T220" s="1" t="s">
        <v>36</v>
      </c>
      <c r="U220" s="2">
        <v>44197</v>
      </c>
      <c r="V220" s="1">
        <v>10</v>
      </c>
      <c r="W220" s="1">
        <v>2252.5149999999999</v>
      </c>
      <c r="Y220" s="2">
        <f t="shared" si="14"/>
        <v>44197</v>
      </c>
      <c r="Z220" s="1">
        <f t="shared" si="15"/>
        <v>10</v>
      </c>
      <c r="AA220" s="10">
        <f t="shared" si="16"/>
        <v>13739.093999999999</v>
      </c>
    </row>
    <row r="221" spans="1:27" x14ac:dyDescent="0.25">
      <c r="A221" s="1" t="s">
        <v>33</v>
      </c>
      <c r="B221" s="1" t="s">
        <v>41</v>
      </c>
      <c r="C221" s="1" t="s">
        <v>35</v>
      </c>
      <c r="D221" s="1" t="s">
        <v>36</v>
      </c>
      <c r="E221" s="2">
        <v>44197</v>
      </c>
      <c r="F221" s="1">
        <v>11</v>
      </c>
      <c r="G221" s="1">
        <v>3171.375</v>
      </c>
      <c r="I221" s="1" t="s">
        <v>33</v>
      </c>
      <c r="J221" s="1" t="s">
        <v>42</v>
      </c>
      <c r="K221" s="1" t="s">
        <v>35</v>
      </c>
      <c r="L221" s="1" t="s">
        <v>36</v>
      </c>
      <c r="M221" s="2">
        <v>44197</v>
      </c>
      <c r="N221" s="1">
        <v>11</v>
      </c>
      <c r="O221" s="1">
        <v>8596.17</v>
      </c>
      <c r="Q221" s="1" t="s">
        <v>33</v>
      </c>
      <c r="R221" s="1" t="s">
        <v>43</v>
      </c>
      <c r="S221" s="1" t="s">
        <v>35</v>
      </c>
      <c r="T221" s="1" t="s">
        <v>36</v>
      </c>
      <c r="U221" s="2">
        <v>44197</v>
      </c>
      <c r="V221" s="1">
        <v>11</v>
      </c>
      <c r="W221" s="1">
        <v>2316.607</v>
      </c>
      <c r="Y221" s="2">
        <f t="shared" si="14"/>
        <v>44197</v>
      </c>
      <c r="Z221" s="1">
        <f t="shared" si="15"/>
        <v>11</v>
      </c>
      <c r="AA221" s="10">
        <f t="shared" si="16"/>
        <v>14084.152</v>
      </c>
    </row>
    <row r="222" spans="1:27" x14ac:dyDescent="0.25">
      <c r="A222" s="1" t="s">
        <v>33</v>
      </c>
      <c r="B222" s="1" t="s">
        <v>41</v>
      </c>
      <c r="C222" s="1" t="s">
        <v>35</v>
      </c>
      <c r="D222" s="1" t="s">
        <v>36</v>
      </c>
      <c r="E222" s="2">
        <v>44197</v>
      </c>
      <c r="F222" s="1">
        <v>12</v>
      </c>
      <c r="G222" s="1">
        <v>3175.587</v>
      </c>
      <c r="I222" s="1" t="s">
        <v>33</v>
      </c>
      <c r="J222" s="1" t="s">
        <v>42</v>
      </c>
      <c r="K222" s="1" t="s">
        <v>35</v>
      </c>
      <c r="L222" s="1" t="s">
        <v>36</v>
      </c>
      <c r="M222" s="2">
        <v>44197</v>
      </c>
      <c r="N222" s="1">
        <v>12</v>
      </c>
      <c r="O222" s="1">
        <v>8564.6890000000003</v>
      </c>
      <c r="Q222" s="1" t="s">
        <v>33</v>
      </c>
      <c r="R222" s="1" t="s">
        <v>43</v>
      </c>
      <c r="S222" s="1" t="s">
        <v>35</v>
      </c>
      <c r="T222" s="1" t="s">
        <v>36</v>
      </c>
      <c r="U222" s="2">
        <v>44197</v>
      </c>
      <c r="V222" s="1">
        <v>12</v>
      </c>
      <c r="W222" s="1">
        <v>2308.7060000000001</v>
      </c>
      <c r="Y222" s="2">
        <f t="shared" si="14"/>
        <v>44197</v>
      </c>
      <c r="Z222" s="1">
        <f t="shared" si="15"/>
        <v>12</v>
      </c>
      <c r="AA222" s="10">
        <f t="shared" si="16"/>
        <v>14048.982</v>
      </c>
    </row>
    <row r="223" spans="1:27" x14ac:dyDescent="0.25">
      <c r="A223" s="1" t="s">
        <v>33</v>
      </c>
      <c r="B223" s="1" t="s">
        <v>41</v>
      </c>
      <c r="C223" s="1" t="s">
        <v>35</v>
      </c>
      <c r="D223" s="1" t="s">
        <v>36</v>
      </c>
      <c r="E223" s="2">
        <v>44197</v>
      </c>
      <c r="F223" s="1">
        <v>13</v>
      </c>
      <c r="G223" s="1">
        <v>3124.74</v>
      </c>
      <c r="I223" s="1" t="s">
        <v>33</v>
      </c>
      <c r="J223" s="1" t="s">
        <v>42</v>
      </c>
      <c r="K223" s="1" t="s">
        <v>35</v>
      </c>
      <c r="L223" s="1" t="s">
        <v>36</v>
      </c>
      <c r="M223" s="2">
        <v>44197</v>
      </c>
      <c r="N223" s="1">
        <v>13</v>
      </c>
      <c r="O223" s="1">
        <v>8360.8770000000004</v>
      </c>
      <c r="Q223" s="1" t="s">
        <v>33</v>
      </c>
      <c r="R223" s="1" t="s">
        <v>43</v>
      </c>
      <c r="S223" s="1" t="s">
        <v>35</v>
      </c>
      <c r="T223" s="1" t="s">
        <v>36</v>
      </c>
      <c r="U223" s="2">
        <v>44197</v>
      </c>
      <c r="V223" s="1">
        <v>13</v>
      </c>
      <c r="W223" s="1">
        <v>2253.0990000000002</v>
      </c>
      <c r="Y223" s="2">
        <f t="shared" si="14"/>
        <v>44197</v>
      </c>
      <c r="Z223" s="1">
        <f t="shared" si="15"/>
        <v>13</v>
      </c>
      <c r="AA223" s="10">
        <f t="shared" si="16"/>
        <v>13738.716</v>
      </c>
    </row>
    <row r="224" spans="1:27" x14ac:dyDescent="0.25">
      <c r="A224" s="1" t="s">
        <v>33</v>
      </c>
      <c r="B224" s="1" t="s">
        <v>41</v>
      </c>
      <c r="C224" s="1" t="s">
        <v>35</v>
      </c>
      <c r="D224" s="1" t="s">
        <v>36</v>
      </c>
      <c r="E224" s="2">
        <v>44197</v>
      </c>
      <c r="F224" s="1">
        <v>14</v>
      </c>
      <c r="G224" s="1">
        <v>3222.2220000000002</v>
      </c>
      <c r="I224" s="1" t="s">
        <v>33</v>
      </c>
      <c r="J224" s="1" t="s">
        <v>42</v>
      </c>
      <c r="K224" s="1" t="s">
        <v>35</v>
      </c>
      <c r="L224" s="1" t="s">
        <v>36</v>
      </c>
      <c r="M224" s="2">
        <v>44197</v>
      </c>
      <c r="N224" s="1">
        <v>14</v>
      </c>
      <c r="O224" s="1">
        <v>8799.9830000000002</v>
      </c>
      <c r="Q224" s="1" t="s">
        <v>33</v>
      </c>
      <c r="R224" s="1" t="s">
        <v>43</v>
      </c>
      <c r="S224" s="1" t="s">
        <v>35</v>
      </c>
      <c r="T224" s="1" t="s">
        <v>36</v>
      </c>
      <c r="U224" s="2">
        <v>44197</v>
      </c>
      <c r="V224" s="1">
        <v>14</v>
      </c>
      <c r="W224" s="1">
        <v>2372.2159999999999</v>
      </c>
      <c r="Y224" s="2">
        <f t="shared" si="14"/>
        <v>44197</v>
      </c>
      <c r="Z224" s="1">
        <f t="shared" si="15"/>
        <v>14</v>
      </c>
      <c r="AA224" s="10">
        <f t="shared" si="16"/>
        <v>14394.421</v>
      </c>
    </row>
    <row r="225" spans="1:27" x14ac:dyDescent="0.25">
      <c r="A225" s="1" t="s">
        <v>33</v>
      </c>
      <c r="B225" s="1" t="s">
        <v>41</v>
      </c>
      <c r="C225" s="1" t="s">
        <v>35</v>
      </c>
      <c r="D225" s="1" t="s">
        <v>36</v>
      </c>
      <c r="E225" s="2">
        <v>44197</v>
      </c>
      <c r="F225" s="1">
        <v>15</v>
      </c>
      <c r="G225" s="1">
        <v>3145.473</v>
      </c>
      <c r="I225" s="1" t="s">
        <v>33</v>
      </c>
      <c r="J225" s="1" t="s">
        <v>42</v>
      </c>
      <c r="K225" s="1" t="s">
        <v>35</v>
      </c>
      <c r="L225" s="1" t="s">
        <v>36</v>
      </c>
      <c r="M225" s="2">
        <v>44197</v>
      </c>
      <c r="N225" s="1">
        <v>15</v>
      </c>
      <c r="O225" s="1">
        <v>8425.7340000000004</v>
      </c>
      <c r="Q225" s="1" t="s">
        <v>33</v>
      </c>
      <c r="R225" s="1" t="s">
        <v>43</v>
      </c>
      <c r="S225" s="1" t="s">
        <v>35</v>
      </c>
      <c r="T225" s="1" t="s">
        <v>36</v>
      </c>
      <c r="U225" s="2">
        <v>44197</v>
      </c>
      <c r="V225" s="1">
        <v>15</v>
      </c>
      <c r="W225" s="1">
        <v>2269.6469999999999</v>
      </c>
      <c r="Y225" s="2">
        <f t="shared" si="14"/>
        <v>44197</v>
      </c>
      <c r="Z225" s="1">
        <f t="shared" si="15"/>
        <v>15</v>
      </c>
      <c r="AA225" s="10">
        <f t="shared" si="16"/>
        <v>13840.853999999999</v>
      </c>
    </row>
    <row r="226" spans="1:27" x14ac:dyDescent="0.25">
      <c r="A226" s="1" t="s">
        <v>33</v>
      </c>
      <c r="B226" s="1" t="s">
        <v>41</v>
      </c>
      <c r="C226" s="1" t="s">
        <v>35</v>
      </c>
      <c r="D226" s="1" t="s">
        <v>36</v>
      </c>
      <c r="E226" s="2">
        <v>44197</v>
      </c>
      <c r="F226" s="1">
        <v>16</v>
      </c>
      <c r="G226" s="1">
        <v>3201.49</v>
      </c>
      <c r="I226" s="1" t="s">
        <v>33</v>
      </c>
      <c r="J226" s="1" t="s">
        <v>42</v>
      </c>
      <c r="K226" s="1" t="s">
        <v>35</v>
      </c>
      <c r="L226" s="1" t="s">
        <v>36</v>
      </c>
      <c r="M226" s="2">
        <v>44197</v>
      </c>
      <c r="N226" s="1">
        <v>16</v>
      </c>
      <c r="O226" s="1">
        <v>8735.1260000000002</v>
      </c>
      <c r="Q226" s="1" t="s">
        <v>33</v>
      </c>
      <c r="R226" s="1" t="s">
        <v>43</v>
      </c>
      <c r="S226" s="1" t="s">
        <v>35</v>
      </c>
      <c r="T226" s="1" t="s">
        <v>36</v>
      </c>
      <c r="U226" s="2">
        <v>44197</v>
      </c>
      <c r="V226" s="1">
        <v>16</v>
      </c>
      <c r="W226" s="1">
        <v>2355.6669999999999</v>
      </c>
      <c r="Y226" s="2">
        <f t="shared" si="14"/>
        <v>44197</v>
      </c>
      <c r="Z226" s="1">
        <f t="shared" si="15"/>
        <v>16</v>
      </c>
      <c r="AA226" s="10">
        <f t="shared" si="16"/>
        <v>14292.282999999999</v>
      </c>
    </row>
    <row r="227" spans="1:27" x14ac:dyDescent="0.25">
      <c r="A227" s="1" t="s">
        <v>33</v>
      </c>
      <c r="B227" s="1" t="s">
        <v>41</v>
      </c>
      <c r="C227" s="1" t="s">
        <v>35</v>
      </c>
      <c r="D227" s="1" t="s">
        <v>36</v>
      </c>
      <c r="E227" s="2">
        <v>44197</v>
      </c>
      <c r="F227" s="1">
        <v>17</v>
      </c>
      <c r="G227" s="1">
        <v>3178.0419999999999</v>
      </c>
      <c r="I227" s="1" t="s">
        <v>33</v>
      </c>
      <c r="J227" s="1" t="s">
        <v>42</v>
      </c>
      <c r="K227" s="1" t="s">
        <v>35</v>
      </c>
      <c r="L227" s="1" t="s">
        <v>36</v>
      </c>
      <c r="M227" s="2">
        <v>44197</v>
      </c>
      <c r="N227" s="1">
        <v>17</v>
      </c>
      <c r="O227" s="1">
        <v>8627.0709999999999</v>
      </c>
      <c r="Q227" s="1" t="s">
        <v>33</v>
      </c>
      <c r="R227" s="1" t="s">
        <v>43</v>
      </c>
      <c r="S227" s="1" t="s">
        <v>35</v>
      </c>
      <c r="T227" s="1" t="s">
        <v>36</v>
      </c>
      <c r="U227" s="2">
        <v>44197</v>
      </c>
      <c r="V227" s="1">
        <v>17</v>
      </c>
      <c r="W227" s="1">
        <v>2325.645</v>
      </c>
      <c r="Y227" s="2">
        <f t="shared" si="14"/>
        <v>44197</v>
      </c>
      <c r="Z227" s="1">
        <f t="shared" si="15"/>
        <v>17</v>
      </c>
      <c r="AA227" s="10">
        <f t="shared" si="16"/>
        <v>14130.758</v>
      </c>
    </row>
    <row r="228" spans="1:27" x14ac:dyDescent="0.25">
      <c r="A228" s="1" t="s">
        <v>33</v>
      </c>
      <c r="B228" s="1" t="s">
        <v>41</v>
      </c>
      <c r="C228" s="1" t="s">
        <v>35</v>
      </c>
      <c r="D228" s="1" t="s">
        <v>36</v>
      </c>
      <c r="E228" s="2">
        <v>44197</v>
      </c>
      <c r="F228" s="1">
        <v>18</v>
      </c>
      <c r="G228" s="1">
        <v>3168.9209999999998</v>
      </c>
      <c r="I228" s="1" t="s">
        <v>33</v>
      </c>
      <c r="J228" s="1" t="s">
        <v>42</v>
      </c>
      <c r="K228" s="1" t="s">
        <v>35</v>
      </c>
      <c r="L228" s="1" t="s">
        <v>36</v>
      </c>
      <c r="M228" s="2">
        <v>44197</v>
      </c>
      <c r="N228" s="1">
        <v>18</v>
      </c>
      <c r="O228" s="1">
        <v>8533.7880000000005</v>
      </c>
      <c r="Q228" s="1" t="s">
        <v>33</v>
      </c>
      <c r="R228" s="1" t="s">
        <v>43</v>
      </c>
      <c r="S228" s="1" t="s">
        <v>35</v>
      </c>
      <c r="T228" s="1" t="s">
        <v>36</v>
      </c>
      <c r="U228" s="2">
        <v>44197</v>
      </c>
      <c r="V228" s="1">
        <v>18</v>
      </c>
      <c r="W228" s="1">
        <v>2299.6689999999999</v>
      </c>
      <c r="Y228" s="2">
        <f t="shared" si="14"/>
        <v>44197</v>
      </c>
      <c r="Z228" s="1">
        <f t="shared" si="15"/>
        <v>18</v>
      </c>
      <c r="AA228" s="10">
        <f t="shared" si="16"/>
        <v>14002.378000000001</v>
      </c>
    </row>
    <row r="229" spans="1:27" x14ac:dyDescent="0.25">
      <c r="A229" s="1" t="s">
        <v>33</v>
      </c>
      <c r="B229" s="1" t="s">
        <v>41</v>
      </c>
      <c r="C229" s="1" t="s">
        <v>35</v>
      </c>
      <c r="D229" s="1" t="s">
        <v>36</v>
      </c>
      <c r="E229" s="2">
        <v>44197</v>
      </c>
      <c r="F229" s="1">
        <v>19</v>
      </c>
      <c r="G229" s="1">
        <v>3201.7150000000001</v>
      </c>
      <c r="I229" s="1" t="s">
        <v>33</v>
      </c>
      <c r="J229" s="1" t="s">
        <v>42</v>
      </c>
      <c r="K229" s="1" t="s">
        <v>35</v>
      </c>
      <c r="L229" s="1" t="s">
        <v>36</v>
      </c>
      <c r="M229" s="2">
        <v>44197</v>
      </c>
      <c r="N229" s="1">
        <v>19</v>
      </c>
      <c r="O229" s="1">
        <v>8723.1769999999997</v>
      </c>
      <c r="Q229" s="1" t="s">
        <v>33</v>
      </c>
      <c r="R229" s="1" t="s">
        <v>43</v>
      </c>
      <c r="S229" s="1" t="s">
        <v>35</v>
      </c>
      <c r="T229" s="1" t="s">
        <v>36</v>
      </c>
      <c r="U229" s="2">
        <v>44197</v>
      </c>
      <c r="V229" s="1">
        <v>19</v>
      </c>
      <c r="W229" s="1">
        <v>2350.203</v>
      </c>
      <c r="Y229" s="2">
        <f t="shared" si="14"/>
        <v>44197</v>
      </c>
      <c r="Z229" s="1">
        <f t="shared" si="15"/>
        <v>19</v>
      </c>
      <c r="AA229" s="10">
        <f t="shared" si="16"/>
        <v>14275.094999999999</v>
      </c>
    </row>
    <row r="230" spans="1:27" x14ac:dyDescent="0.25">
      <c r="A230" s="1" t="s">
        <v>33</v>
      </c>
      <c r="B230" s="1" t="s">
        <v>41</v>
      </c>
      <c r="C230" s="1" t="s">
        <v>35</v>
      </c>
      <c r="D230" s="1" t="s">
        <v>36</v>
      </c>
      <c r="E230" s="2">
        <v>44197</v>
      </c>
      <c r="F230" s="1">
        <v>20</v>
      </c>
      <c r="G230" s="1">
        <v>3145.248</v>
      </c>
      <c r="I230" s="1" t="s">
        <v>33</v>
      </c>
      <c r="J230" s="1" t="s">
        <v>42</v>
      </c>
      <c r="K230" s="1" t="s">
        <v>35</v>
      </c>
      <c r="L230" s="1" t="s">
        <v>36</v>
      </c>
      <c r="M230" s="2">
        <v>44197</v>
      </c>
      <c r="N230" s="1">
        <v>20</v>
      </c>
      <c r="O230" s="1">
        <v>8437.6820000000007</v>
      </c>
      <c r="Q230" s="1" t="s">
        <v>33</v>
      </c>
      <c r="R230" s="1" t="s">
        <v>43</v>
      </c>
      <c r="S230" s="1" t="s">
        <v>35</v>
      </c>
      <c r="T230" s="1" t="s">
        <v>36</v>
      </c>
      <c r="U230" s="2">
        <v>44197</v>
      </c>
      <c r="V230" s="1">
        <v>20</v>
      </c>
      <c r="W230" s="1">
        <v>2275.1109999999999</v>
      </c>
      <c r="Y230" s="2">
        <f t="shared" si="14"/>
        <v>44197</v>
      </c>
      <c r="Z230" s="1">
        <f t="shared" si="15"/>
        <v>20</v>
      </c>
      <c r="AA230" s="10">
        <f t="shared" si="16"/>
        <v>13858.041000000001</v>
      </c>
    </row>
    <row r="231" spans="1:27" x14ac:dyDescent="0.25">
      <c r="A231" s="1" t="s">
        <v>33</v>
      </c>
      <c r="B231" s="1" t="s">
        <v>41</v>
      </c>
      <c r="C231" s="1" t="s">
        <v>35</v>
      </c>
      <c r="D231" s="1" t="s">
        <v>36</v>
      </c>
      <c r="E231" s="2">
        <v>44197</v>
      </c>
      <c r="F231" s="1">
        <v>21</v>
      </c>
      <c r="G231" s="1">
        <v>3097.4789999999998</v>
      </c>
      <c r="I231" s="1" t="s">
        <v>33</v>
      </c>
      <c r="J231" s="1" t="s">
        <v>42</v>
      </c>
      <c r="K231" s="1" t="s">
        <v>35</v>
      </c>
      <c r="L231" s="1" t="s">
        <v>36</v>
      </c>
      <c r="M231" s="2">
        <v>44197</v>
      </c>
      <c r="N231" s="1">
        <v>21</v>
      </c>
      <c r="O231" s="1">
        <v>8177.1670000000004</v>
      </c>
      <c r="Q231" s="1" t="s">
        <v>33</v>
      </c>
      <c r="R231" s="1" t="s">
        <v>43</v>
      </c>
      <c r="S231" s="1" t="s">
        <v>35</v>
      </c>
      <c r="T231" s="1" t="s">
        <v>36</v>
      </c>
      <c r="U231" s="2">
        <v>44197</v>
      </c>
      <c r="V231" s="1">
        <v>21</v>
      </c>
      <c r="W231" s="1">
        <v>2202.7629999999999</v>
      </c>
      <c r="Y231" s="2">
        <f t="shared" si="14"/>
        <v>44197</v>
      </c>
      <c r="Z231" s="1">
        <f t="shared" si="15"/>
        <v>21</v>
      </c>
      <c r="AA231" s="10">
        <f t="shared" si="16"/>
        <v>13477.409</v>
      </c>
    </row>
    <row r="232" spans="1:27" x14ac:dyDescent="0.25">
      <c r="A232" s="1" t="s">
        <v>33</v>
      </c>
      <c r="B232" s="1" t="s">
        <v>41</v>
      </c>
      <c r="C232" s="1" t="s">
        <v>35</v>
      </c>
      <c r="D232" s="1" t="s">
        <v>36</v>
      </c>
      <c r="E232" s="2">
        <v>44197</v>
      </c>
      <c r="F232" s="1">
        <v>22</v>
      </c>
      <c r="G232" s="1">
        <v>3249.4830000000002</v>
      </c>
      <c r="I232" s="1" t="s">
        <v>33</v>
      </c>
      <c r="J232" s="1" t="s">
        <v>42</v>
      </c>
      <c r="K232" s="1" t="s">
        <v>35</v>
      </c>
      <c r="L232" s="1" t="s">
        <v>36</v>
      </c>
      <c r="M232" s="2">
        <v>44197</v>
      </c>
      <c r="N232" s="1">
        <v>22</v>
      </c>
      <c r="O232" s="1">
        <v>8983.6919999999991</v>
      </c>
      <c r="Q232" s="1" t="s">
        <v>33</v>
      </c>
      <c r="R232" s="1" t="s">
        <v>43</v>
      </c>
      <c r="S232" s="1" t="s">
        <v>35</v>
      </c>
      <c r="T232" s="1" t="s">
        <v>36</v>
      </c>
      <c r="U232" s="2">
        <v>44197</v>
      </c>
      <c r="V232" s="1">
        <v>22</v>
      </c>
      <c r="W232" s="1">
        <v>2422.5509999999999</v>
      </c>
      <c r="Y232" s="2">
        <f t="shared" si="14"/>
        <v>44197</v>
      </c>
      <c r="Z232" s="1">
        <f t="shared" si="15"/>
        <v>22</v>
      </c>
      <c r="AA232" s="10">
        <f t="shared" si="16"/>
        <v>14655.725999999999</v>
      </c>
    </row>
    <row r="233" spans="1:27" x14ac:dyDescent="0.25">
      <c r="A233" s="1" t="s">
        <v>33</v>
      </c>
      <c r="B233" s="1" t="s">
        <v>41</v>
      </c>
      <c r="C233" s="1" t="s">
        <v>35</v>
      </c>
      <c r="D233" s="1" t="s">
        <v>36</v>
      </c>
      <c r="E233" s="2">
        <v>44197</v>
      </c>
      <c r="F233" s="1">
        <v>23</v>
      </c>
      <c r="G233" s="1">
        <v>3154.1039999999998</v>
      </c>
      <c r="I233" s="1" t="s">
        <v>33</v>
      </c>
      <c r="J233" s="1" t="s">
        <v>42</v>
      </c>
      <c r="K233" s="1" t="s">
        <v>35</v>
      </c>
      <c r="L233" s="1" t="s">
        <v>36</v>
      </c>
      <c r="M233" s="2">
        <v>44197</v>
      </c>
      <c r="N233" s="1">
        <v>23</v>
      </c>
      <c r="O233" s="1">
        <v>8499.8109999999997</v>
      </c>
      <c r="Q233" s="1" t="s">
        <v>33</v>
      </c>
      <c r="R233" s="1" t="s">
        <v>43</v>
      </c>
      <c r="S233" s="1" t="s">
        <v>35</v>
      </c>
      <c r="T233" s="1" t="s">
        <v>36</v>
      </c>
      <c r="U233" s="2">
        <v>44197</v>
      </c>
      <c r="V233" s="1">
        <v>23</v>
      </c>
      <c r="W233" s="1">
        <v>2292.761</v>
      </c>
      <c r="Y233" s="2">
        <f t="shared" si="14"/>
        <v>44197</v>
      </c>
      <c r="Z233" s="1">
        <f t="shared" si="15"/>
        <v>23</v>
      </c>
      <c r="AA233" s="10">
        <f t="shared" si="16"/>
        <v>13946.675999999999</v>
      </c>
    </row>
    <row r="234" spans="1:27" x14ac:dyDescent="0.25">
      <c r="A234" s="1" t="s">
        <v>33</v>
      </c>
      <c r="B234" s="1" t="s">
        <v>41</v>
      </c>
      <c r="C234" s="1" t="s">
        <v>35</v>
      </c>
      <c r="D234" s="1" t="s">
        <v>36</v>
      </c>
      <c r="E234" s="2">
        <v>44197</v>
      </c>
      <c r="F234" s="1">
        <v>24</v>
      </c>
      <c r="G234" s="1">
        <v>3192.8589999999999</v>
      </c>
      <c r="I234" s="1" t="s">
        <v>33</v>
      </c>
      <c r="J234" s="1" t="s">
        <v>42</v>
      </c>
      <c r="K234" s="1" t="s">
        <v>35</v>
      </c>
      <c r="L234" s="1" t="s">
        <v>36</v>
      </c>
      <c r="M234" s="2">
        <v>44197</v>
      </c>
      <c r="N234" s="1">
        <v>24</v>
      </c>
      <c r="O234" s="1">
        <v>8661.0480000000007</v>
      </c>
      <c r="Q234" s="1" t="s">
        <v>33</v>
      </c>
      <c r="R234" s="1" t="s">
        <v>43</v>
      </c>
      <c r="S234" s="1" t="s">
        <v>35</v>
      </c>
      <c r="T234" s="1" t="s">
        <v>36</v>
      </c>
      <c r="U234" s="2">
        <v>44197</v>
      </c>
      <c r="V234" s="1">
        <v>24</v>
      </c>
      <c r="W234" s="1">
        <v>2332.5529999999999</v>
      </c>
      <c r="Y234" s="2">
        <f t="shared" si="14"/>
        <v>44197</v>
      </c>
      <c r="Z234" s="1">
        <f t="shared" si="15"/>
        <v>24</v>
      </c>
      <c r="AA234" s="10">
        <f t="shared" si="16"/>
        <v>14186.460000000001</v>
      </c>
    </row>
    <row r="235" spans="1:27" x14ac:dyDescent="0.25">
      <c r="A235" s="1" t="s">
        <v>33</v>
      </c>
      <c r="B235" s="1" t="s">
        <v>41</v>
      </c>
      <c r="C235" s="1" t="s">
        <v>35</v>
      </c>
      <c r="D235" s="1" t="s">
        <v>36</v>
      </c>
      <c r="E235" s="2">
        <v>44197</v>
      </c>
      <c r="F235" s="1">
        <v>25</v>
      </c>
      <c r="G235" s="1">
        <v>3142.7150000000001</v>
      </c>
      <c r="I235" s="1" t="s">
        <v>33</v>
      </c>
      <c r="J235" s="1" t="s">
        <v>42</v>
      </c>
      <c r="K235" s="1" t="s">
        <v>35</v>
      </c>
      <c r="L235" s="1" t="s">
        <v>36</v>
      </c>
      <c r="M235" s="2">
        <v>44197</v>
      </c>
      <c r="N235" s="1">
        <v>25</v>
      </c>
      <c r="O235" s="1">
        <v>8492.4449999999997</v>
      </c>
      <c r="Q235" s="1" t="s">
        <v>33</v>
      </c>
      <c r="R235" s="1" t="s">
        <v>43</v>
      </c>
      <c r="S235" s="1" t="s">
        <v>35</v>
      </c>
      <c r="T235" s="1" t="s">
        <v>36</v>
      </c>
      <c r="U235" s="2">
        <v>44197</v>
      </c>
      <c r="V235" s="1">
        <v>25</v>
      </c>
      <c r="W235" s="1">
        <v>2288.2600000000002</v>
      </c>
      <c r="Y235" s="2">
        <f t="shared" si="14"/>
        <v>44197</v>
      </c>
      <c r="Z235" s="1">
        <f t="shared" si="15"/>
        <v>25</v>
      </c>
      <c r="AA235" s="10">
        <f t="shared" si="16"/>
        <v>13923.42</v>
      </c>
    </row>
    <row r="236" spans="1:27" x14ac:dyDescent="0.25">
      <c r="A236" s="1" t="s">
        <v>33</v>
      </c>
      <c r="B236" s="1" t="s">
        <v>41</v>
      </c>
      <c r="C236" s="1" t="s">
        <v>35</v>
      </c>
      <c r="D236" s="1" t="s">
        <v>36</v>
      </c>
      <c r="E236" s="2">
        <v>44197</v>
      </c>
      <c r="F236" s="1">
        <v>26</v>
      </c>
      <c r="G236" s="1">
        <v>3204.2469999999998</v>
      </c>
      <c r="I236" s="1" t="s">
        <v>33</v>
      </c>
      <c r="J236" s="1" t="s">
        <v>42</v>
      </c>
      <c r="K236" s="1" t="s">
        <v>35</v>
      </c>
      <c r="L236" s="1" t="s">
        <v>36</v>
      </c>
      <c r="M236" s="2">
        <v>44197</v>
      </c>
      <c r="N236" s="1">
        <v>26</v>
      </c>
      <c r="O236" s="1">
        <v>8668.4130000000005</v>
      </c>
      <c r="Q236" s="1" t="s">
        <v>33</v>
      </c>
      <c r="R236" s="1" t="s">
        <v>43</v>
      </c>
      <c r="S236" s="1" t="s">
        <v>35</v>
      </c>
      <c r="T236" s="1" t="s">
        <v>36</v>
      </c>
      <c r="U236" s="2">
        <v>44197</v>
      </c>
      <c r="V236" s="1">
        <v>26</v>
      </c>
      <c r="W236" s="1">
        <v>2337.0540000000001</v>
      </c>
      <c r="Y236" s="2">
        <f t="shared" si="14"/>
        <v>44197</v>
      </c>
      <c r="Z236" s="1">
        <f t="shared" si="15"/>
        <v>26</v>
      </c>
      <c r="AA236" s="10">
        <f t="shared" si="16"/>
        <v>14209.714</v>
      </c>
    </row>
    <row r="237" spans="1:27" x14ac:dyDescent="0.25">
      <c r="A237" s="1" t="s">
        <v>33</v>
      </c>
      <c r="B237" s="1" t="s">
        <v>41</v>
      </c>
      <c r="C237" s="1" t="s">
        <v>35</v>
      </c>
      <c r="D237" s="1" t="s">
        <v>36</v>
      </c>
      <c r="E237" s="2">
        <v>44197</v>
      </c>
      <c r="F237" s="1">
        <v>27</v>
      </c>
      <c r="G237" s="1">
        <v>3203.0650000000001</v>
      </c>
      <c r="I237" s="1" t="s">
        <v>33</v>
      </c>
      <c r="J237" s="1" t="s">
        <v>42</v>
      </c>
      <c r="K237" s="1" t="s">
        <v>35</v>
      </c>
      <c r="L237" s="1" t="s">
        <v>36</v>
      </c>
      <c r="M237" s="2">
        <v>44197</v>
      </c>
      <c r="N237" s="1">
        <v>27</v>
      </c>
      <c r="O237" s="1">
        <v>8685.3700000000008</v>
      </c>
      <c r="Q237" s="1" t="s">
        <v>33</v>
      </c>
      <c r="R237" s="1" t="s">
        <v>43</v>
      </c>
      <c r="S237" s="1" t="s">
        <v>35</v>
      </c>
      <c r="T237" s="1" t="s">
        <v>36</v>
      </c>
      <c r="U237" s="2">
        <v>44197</v>
      </c>
      <c r="V237" s="1">
        <v>27</v>
      </c>
      <c r="W237" s="1">
        <v>2340.3049999999998</v>
      </c>
      <c r="Y237" s="2">
        <f t="shared" si="14"/>
        <v>44197</v>
      </c>
      <c r="Z237" s="1">
        <f t="shared" si="15"/>
        <v>27</v>
      </c>
      <c r="AA237" s="10">
        <f t="shared" si="16"/>
        <v>14228.740000000002</v>
      </c>
    </row>
    <row r="238" spans="1:27" x14ac:dyDescent="0.25">
      <c r="A238" s="1" t="s">
        <v>33</v>
      </c>
      <c r="B238" s="1" t="s">
        <v>41</v>
      </c>
      <c r="C238" s="1" t="s">
        <v>35</v>
      </c>
      <c r="D238" s="1" t="s">
        <v>36</v>
      </c>
      <c r="E238" s="2">
        <v>44197</v>
      </c>
      <c r="F238" s="1">
        <v>28</v>
      </c>
      <c r="G238" s="1">
        <v>3143.8980000000001</v>
      </c>
      <c r="I238" s="1" t="s">
        <v>33</v>
      </c>
      <c r="J238" s="1" t="s">
        <v>42</v>
      </c>
      <c r="K238" s="1" t="s">
        <v>35</v>
      </c>
      <c r="L238" s="1" t="s">
        <v>36</v>
      </c>
      <c r="M238" s="2">
        <v>44197</v>
      </c>
      <c r="N238" s="1">
        <v>28</v>
      </c>
      <c r="O238" s="1">
        <v>8475.4889999999996</v>
      </c>
      <c r="Q238" s="1" t="s">
        <v>33</v>
      </c>
      <c r="R238" s="1" t="s">
        <v>43</v>
      </c>
      <c r="S238" s="1" t="s">
        <v>35</v>
      </c>
      <c r="T238" s="1" t="s">
        <v>36</v>
      </c>
      <c r="U238" s="2">
        <v>44197</v>
      </c>
      <c r="V238" s="1">
        <v>28</v>
      </c>
      <c r="W238" s="1">
        <v>2285.009</v>
      </c>
      <c r="Y238" s="2">
        <f t="shared" si="14"/>
        <v>44197</v>
      </c>
      <c r="Z238" s="1">
        <f t="shared" si="15"/>
        <v>28</v>
      </c>
      <c r="AA238" s="10">
        <f t="shared" si="16"/>
        <v>13904.395999999999</v>
      </c>
    </row>
    <row r="239" spans="1:27" x14ac:dyDescent="0.25">
      <c r="A239" s="1" t="s">
        <v>33</v>
      </c>
      <c r="B239" s="1" t="s">
        <v>41</v>
      </c>
      <c r="C239" s="1" t="s">
        <v>35</v>
      </c>
      <c r="D239" s="1" t="s">
        <v>36</v>
      </c>
      <c r="E239" s="2">
        <v>44197</v>
      </c>
      <c r="F239" s="1">
        <v>29</v>
      </c>
      <c r="G239" s="1">
        <v>3115.4319999999998</v>
      </c>
      <c r="I239" s="1" t="s">
        <v>33</v>
      </c>
      <c r="J239" s="1" t="s">
        <v>42</v>
      </c>
      <c r="K239" s="1" t="s">
        <v>35</v>
      </c>
      <c r="L239" s="1" t="s">
        <v>36</v>
      </c>
      <c r="M239" s="2">
        <v>44197</v>
      </c>
      <c r="N239" s="1">
        <v>29</v>
      </c>
      <c r="O239" s="1">
        <v>8323.9079999999994</v>
      </c>
      <c r="Q239" s="1" t="s">
        <v>33</v>
      </c>
      <c r="R239" s="1" t="s">
        <v>43</v>
      </c>
      <c r="S239" s="1" t="s">
        <v>35</v>
      </c>
      <c r="T239" s="1" t="s">
        <v>36</v>
      </c>
      <c r="U239" s="2">
        <v>44197</v>
      </c>
      <c r="V239" s="1">
        <v>29</v>
      </c>
      <c r="W239" s="1">
        <v>2243.8919999999998</v>
      </c>
      <c r="Y239" s="2">
        <f t="shared" si="14"/>
        <v>44197</v>
      </c>
      <c r="Z239" s="1">
        <f t="shared" si="15"/>
        <v>29</v>
      </c>
      <c r="AA239" s="10">
        <f t="shared" si="16"/>
        <v>13683.232</v>
      </c>
    </row>
    <row r="240" spans="1:27" x14ac:dyDescent="0.25">
      <c r="A240" s="1" t="s">
        <v>33</v>
      </c>
      <c r="B240" s="1" t="s">
        <v>41</v>
      </c>
      <c r="C240" s="1" t="s">
        <v>35</v>
      </c>
      <c r="D240" s="1" t="s">
        <v>36</v>
      </c>
      <c r="E240" s="2">
        <v>44197</v>
      </c>
      <c r="F240" s="1">
        <v>30</v>
      </c>
      <c r="G240" s="1">
        <v>3231.5309999999999</v>
      </c>
      <c r="I240" s="1" t="s">
        <v>33</v>
      </c>
      <c r="J240" s="1" t="s">
        <v>42</v>
      </c>
      <c r="K240" s="1" t="s">
        <v>35</v>
      </c>
      <c r="L240" s="1" t="s">
        <v>36</v>
      </c>
      <c r="M240" s="2">
        <v>44197</v>
      </c>
      <c r="N240" s="1">
        <v>30</v>
      </c>
      <c r="O240" s="1">
        <v>8836.9500000000007</v>
      </c>
      <c r="Q240" s="1" t="s">
        <v>33</v>
      </c>
      <c r="R240" s="1" t="s">
        <v>43</v>
      </c>
      <c r="S240" s="1" t="s">
        <v>35</v>
      </c>
      <c r="T240" s="1" t="s">
        <v>36</v>
      </c>
      <c r="U240" s="2">
        <v>44197</v>
      </c>
      <c r="V240" s="1">
        <v>30</v>
      </c>
      <c r="W240" s="1">
        <v>2381.4229999999998</v>
      </c>
      <c r="Y240" s="2">
        <f t="shared" si="14"/>
        <v>44197</v>
      </c>
      <c r="Z240" s="1">
        <f t="shared" si="15"/>
        <v>30</v>
      </c>
      <c r="AA240" s="10">
        <f t="shared" si="16"/>
        <v>14449.903999999999</v>
      </c>
    </row>
    <row r="241" spans="1:27" x14ac:dyDescent="0.25">
      <c r="A241" s="1" t="s">
        <v>33</v>
      </c>
      <c r="B241" s="1" t="s">
        <v>41</v>
      </c>
      <c r="C241" s="1" t="s">
        <v>35</v>
      </c>
      <c r="D241" s="1" t="s">
        <v>36</v>
      </c>
      <c r="E241" s="2">
        <v>44197</v>
      </c>
      <c r="F241" s="1">
        <v>31</v>
      </c>
      <c r="G241" s="1">
        <v>3142.5709999999999</v>
      </c>
      <c r="I241" s="1" t="s">
        <v>33</v>
      </c>
      <c r="J241" s="1" t="s">
        <v>42</v>
      </c>
      <c r="K241" s="1" t="s">
        <v>35</v>
      </c>
      <c r="L241" s="1" t="s">
        <v>36</v>
      </c>
      <c r="M241" s="2">
        <v>44197</v>
      </c>
      <c r="N241" s="1">
        <v>31</v>
      </c>
      <c r="O241" s="1">
        <v>8541.0419999999995</v>
      </c>
      <c r="Q241" s="1" t="s">
        <v>33</v>
      </c>
      <c r="R241" s="1" t="s">
        <v>43</v>
      </c>
      <c r="S241" s="1" t="s">
        <v>35</v>
      </c>
      <c r="T241" s="1" t="s">
        <v>36</v>
      </c>
      <c r="U241" s="2">
        <v>44197</v>
      </c>
      <c r="V241" s="1">
        <v>31</v>
      </c>
      <c r="W241" s="1">
        <v>2303.192</v>
      </c>
      <c r="Y241" s="2">
        <f t="shared" si="14"/>
        <v>44197</v>
      </c>
      <c r="Z241" s="1">
        <f t="shared" si="15"/>
        <v>31</v>
      </c>
      <c r="AA241" s="10">
        <f t="shared" si="16"/>
        <v>13986.805</v>
      </c>
    </row>
    <row r="242" spans="1:27" x14ac:dyDescent="0.25">
      <c r="A242" s="1" t="s">
        <v>33</v>
      </c>
      <c r="B242" s="1" t="s">
        <v>41</v>
      </c>
      <c r="C242" s="1" t="s">
        <v>35</v>
      </c>
      <c r="D242" s="1" t="s">
        <v>36</v>
      </c>
      <c r="E242" s="2">
        <v>44197</v>
      </c>
      <c r="F242" s="1">
        <v>32</v>
      </c>
      <c r="G242" s="1">
        <v>3204.3919999999998</v>
      </c>
      <c r="I242" s="1" t="s">
        <v>33</v>
      </c>
      <c r="J242" s="1" t="s">
        <v>42</v>
      </c>
      <c r="K242" s="1" t="s">
        <v>35</v>
      </c>
      <c r="L242" s="1" t="s">
        <v>36</v>
      </c>
      <c r="M242" s="2">
        <v>44197</v>
      </c>
      <c r="N242" s="1">
        <v>32</v>
      </c>
      <c r="O242" s="1">
        <v>8619.8179999999993</v>
      </c>
      <c r="Q242" s="1" t="s">
        <v>33</v>
      </c>
      <c r="R242" s="1" t="s">
        <v>43</v>
      </c>
      <c r="S242" s="1" t="s">
        <v>35</v>
      </c>
      <c r="T242" s="1" t="s">
        <v>36</v>
      </c>
      <c r="U242" s="2">
        <v>44197</v>
      </c>
      <c r="V242" s="1">
        <v>32</v>
      </c>
      <c r="W242" s="1">
        <v>2322.1219999999998</v>
      </c>
      <c r="Y242" s="2">
        <f t="shared" si="14"/>
        <v>44197</v>
      </c>
      <c r="Z242" s="1">
        <f t="shared" si="15"/>
        <v>32</v>
      </c>
      <c r="AA242" s="10">
        <f t="shared" si="16"/>
        <v>14146.331999999999</v>
      </c>
    </row>
    <row r="243" spans="1:27" x14ac:dyDescent="0.25">
      <c r="A243" s="1" t="s">
        <v>33</v>
      </c>
      <c r="B243" s="1" t="s">
        <v>41</v>
      </c>
      <c r="C243" s="1" t="s">
        <v>35</v>
      </c>
      <c r="D243" s="1" t="s">
        <v>36</v>
      </c>
      <c r="E243" s="2">
        <v>44197</v>
      </c>
      <c r="F243" s="1">
        <v>33</v>
      </c>
      <c r="G243" s="1">
        <v>3223.712</v>
      </c>
      <c r="I243" s="1" t="s">
        <v>33</v>
      </c>
      <c r="J243" s="1" t="s">
        <v>42</v>
      </c>
      <c r="K243" s="1" t="s">
        <v>35</v>
      </c>
      <c r="L243" s="1" t="s">
        <v>36</v>
      </c>
      <c r="M243" s="2">
        <v>44197</v>
      </c>
      <c r="N243" s="1">
        <v>33</v>
      </c>
      <c r="O243" s="1">
        <v>8753.3950000000004</v>
      </c>
      <c r="Q243" s="1" t="s">
        <v>33</v>
      </c>
      <c r="R243" s="1" t="s">
        <v>43</v>
      </c>
      <c r="S243" s="1" t="s">
        <v>35</v>
      </c>
      <c r="T243" s="1" t="s">
        <v>36</v>
      </c>
      <c r="U243" s="2">
        <v>44197</v>
      </c>
      <c r="V243" s="1">
        <v>33</v>
      </c>
      <c r="W243" s="1">
        <v>2359.4189999999999</v>
      </c>
      <c r="Y243" s="2">
        <f t="shared" si="14"/>
        <v>44197</v>
      </c>
      <c r="Z243" s="1">
        <f t="shared" si="15"/>
        <v>33</v>
      </c>
      <c r="AA243" s="10">
        <f t="shared" si="16"/>
        <v>14336.526</v>
      </c>
    </row>
    <row r="244" spans="1:27" x14ac:dyDescent="0.25">
      <c r="A244" s="1" t="s">
        <v>33</v>
      </c>
      <c r="B244" s="1" t="s">
        <v>41</v>
      </c>
      <c r="C244" s="1" t="s">
        <v>35</v>
      </c>
      <c r="D244" s="1" t="s">
        <v>36</v>
      </c>
      <c r="E244" s="2">
        <v>44197</v>
      </c>
      <c r="F244" s="1">
        <v>34</v>
      </c>
      <c r="G244" s="1">
        <v>3123.2510000000002</v>
      </c>
      <c r="I244" s="1" t="s">
        <v>33</v>
      </c>
      <c r="J244" s="1" t="s">
        <v>42</v>
      </c>
      <c r="K244" s="1" t="s">
        <v>35</v>
      </c>
      <c r="L244" s="1" t="s">
        <v>36</v>
      </c>
      <c r="M244" s="2">
        <v>44197</v>
      </c>
      <c r="N244" s="1">
        <v>34</v>
      </c>
      <c r="O244" s="1">
        <v>8407.4639999999999</v>
      </c>
      <c r="Q244" s="1" t="s">
        <v>33</v>
      </c>
      <c r="R244" s="1" t="s">
        <v>43</v>
      </c>
      <c r="S244" s="1" t="s">
        <v>35</v>
      </c>
      <c r="T244" s="1" t="s">
        <v>36</v>
      </c>
      <c r="U244" s="2">
        <v>44197</v>
      </c>
      <c r="V244" s="1">
        <v>34</v>
      </c>
      <c r="W244" s="1">
        <v>2265.895</v>
      </c>
      <c r="Y244" s="2">
        <f t="shared" si="14"/>
        <v>44197</v>
      </c>
      <c r="Z244" s="1">
        <f t="shared" si="15"/>
        <v>34</v>
      </c>
      <c r="AA244" s="10">
        <f t="shared" si="16"/>
        <v>13796.61</v>
      </c>
    </row>
    <row r="245" spans="1:27" x14ac:dyDescent="0.25">
      <c r="A245" s="1" t="s">
        <v>33</v>
      </c>
      <c r="B245" s="1" t="s">
        <v>41</v>
      </c>
      <c r="C245" s="1" t="s">
        <v>35</v>
      </c>
      <c r="D245" s="1" t="s">
        <v>36</v>
      </c>
      <c r="E245" s="2">
        <v>44197</v>
      </c>
      <c r="F245" s="1">
        <v>35</v>
      </c>
      <c r="G245" s="1">
        <v>3188.5430000000001</v>
      </c>
      <c r="I245" s="1" t="s">
        <v>33</v>
      </c>
      <c r="J245" s="1" t="s">
        <v>42</v>
      </c>
      <c r="K245" s="1" t="s">
        <v>35</v>
      </c>
      <c r="L245" s="1" t="s">
        <v>36</v>
      </c>
      <c r="M245" s="2">
        <v>44197</v>
      </c>
      <c r="N245" s="1">
        <v>35</v>
      </c>
      <c r="O245" s="1">
        <v>8623.5519999999997</v>
      </c>
      <c r="Q245" s="1" t="s">
        <v>33</v>
      </c>
      <c r="R245" s="1" t="s">
        <v>43</v>
      </c>
      <c r="S245" s="1" t="s">
        <v>35</v>
      </c>
      <c r="T245" s="1" t="s">
        <v>36</v>
      </c>
      <c r="U245" s="2">
        <v>44197</v>
      </c>
      <c r="V245" s="1">
        <v>35</v>
      </c>
      <c r="W245" s="1">
        <v>2323.183</v>
      </c>
      <c r="Y245" s="2">
        <f t="shared" si="14"/>
        <v>44197</v>
      </c>
      <c r="Z245" s="1">
        <f t="shared" si="15"/>
        <v>35</v>
      </c>
      <c r="AA245" s="10">
        <f t="shared" si="16"/>
        <v>14135.277999999998</v>
      </c>
    </row>
    <row r="246" spans="1:27" x14ac:dyDescent="0.25">
      <c r="A246" s="1" t="s">
        <v>33</v>
      </c>
      <c r="B246" s="1" t="s">
        <v>41</v>
      </c>
      <c r="C246" s="1" t="s">
        <v>35</v>
      </c>
      <c r="D246" s="1" t="s">
        <v>36</v>
      </c>
      <c r="E246" s="2">
        <v>44197</v>
      </c>
      <c r="F246" s="1">
        <v>36</v>
      </c>
      <c r="G246" s="1">
        <v>3158.42</v>
      </c>
      <c r="I246" s="1" t="s">
        <v>33</v>
      </c>
      <c r="J246" s="1" t="s">
        <v>42</v>
      </c>
      <c r="K246" s="1" t="s">
        <v>35</v>
      </c>
      <c r="L246" s="1" t="s">
        <v>36</v>
      </c>
      <c r="M246" s="2">
        <v>44197</v>
      </c>
      <c r="N246" s="1">
        <v>36</v>
      </c>
      <c r="O246" s="1">
        <v>8537.3070000000007</v>
      </c>
      <c r="Q246" s="1" t="s">
        <v>33</v>
      </c>
      <c r="R246" s="1" t="s">
        <v>43</v>
      </c>
      <c r="S246" s="1" t="s">
        <v>35</v>
      </c>
      <c r="T246" s="1" t="s">
        <v>36</v>
      </c>
      <c r="U246" s="2">
        <v>44197</v>
      </c>
      <c r="V246" s="1">
        <v>36</v>
      </c>
      <c r="W246" s="1">
        <v>2302.1309999999999</v>
      </c>
      <c r="Y246" s="2">
        <f t="shared" si="14"/>
        <v>44197</v>
      </c>
      <c r="Z246" s="1">
        <f t="shared" si="15"/>
        <v>36</v>
      </c>
      <c r="AA246" s="10">
        <f t="shared" si="16"/>
        <v>13997.858</v>
      </c>
    </row>
    <row r="247" spans="1:27" x14ac:dyDescent="0.25">
      <c r="A247" s="1" t="s">
        <v>33</v>
      </c>
      <c r="B247" s="1" t="s">
        <v>41</v>
      </c>
      <c r="C247" s="1" t="s">
        <v>35</v>
      </c>
      <c r="D247" s="1" t="s">
        <v>36</v>
      </c>
      <c r="E247" s="2">
        <v>44197</v>
      </c>
      <c r="F247" s="1">
        <v>37</v>
      </c>
      <c r="G247" s="1">
        <v>3132.17</v>
      </c>
      <c r="I247" s="1" t="s">
        <v>33</v>
      </c>
      <c r="J247" s="1" t="s">
        <v>42</v>
      </c>
      <c r="K247" s="1" t="s">
        <v>35</v>
      </c>
      <c r="L247" s="1" t="s">
        <v>36</v>
      </c>
      <c r="M247" s="2">
        <v>44197</v>
      </c>
      <c r="N247" s="1">
        <v>37</v>
      </c>
      <c r="O247" s="1">
        <v>8454.5820000000003</v>
      </c>
      <c r="Q247" s="1" t="s">
        <v>33</v>
      </c>
      <c r="R247" s="1" t="s">
        <v>43</v>
      </c>
      <c r="S247" s="1" t="s">
        <v>35</v>
      </c>
      <c r="T247" s="1" t="s">
        <v>36</v>
      </c>
      <c r="U247" s="2">
        <v>44197</v>
      </c>
      <c r="V247" s="1">
        <v>37</v>
      </c>
      <c r="W247" s="1">
        <v>2280.6579999999999</v>
      </c>
      <c r="Y247" s="2">
        <f t="shared" si="14"/>
        <v>44197</v>
      </c>
      <c r="Z247" s="1">
        <f t="shared" si="15"/>
        <v>37</v>
      </c>
      <c r="AA247" s="10">
        <f t="shared" si="16"/>
        <v>13867.41</v>
      </c>
    </row>
    <row r="248" spans="1:27" x14ac:dyDescent="0.25">
      <c r="A248" s="1" t="s">
        <v>33</v>
      </c>
      <c r="B248" s="1" t="s">
        <v>41</v>
      </c>
      <c r="C248" s="1" t="s">
        <v>35</v>
      </c>
      <c r="D248" s="1" t="s">
        <v>36</v>
      </c>
      <c r="E248" s="2">
        <v>44197</v>
      </c>
      <c r="F248" s="1">
        <v>38</v>
      </c>
      <c r="G248" s="1">
        <v>3214.7930000000001</v>
      </c>
      <c r="I248" s="1" t="s">
        <v>33</v>
      </c>
      <c r="J248" s="1" t="s">
        <v>42</v>
      </c>
      <c r="K248" s="1" t="s">
        <v>35</v>
      </c>
      <c r="L248" s="1" t="s">
        <v>36</v>
      </c>
      <c r="M248" s="2">
        <v>44197</v>
      </c>
      <c r="N248" s="1">
        <v>38</v>
      </c>
      <c r="O248" s="1">
        <v>8706.277</v>
      </c>
      <c r="Q248" s="1" t="s">
        <v>33</v>
      </c>
      <c r="R248" s="1" t="s">
        <v>43</v>
      </c>
      <c r="S248" s="1" t="s">
        <v>35</v>
      </c>
      <c r="T248" s="1" t="s">
        <v>36</v>
      </c>
      <c r="U248" s="2">
        <v>44197</v>
      </c>
      <c r="V248" s="1">
        <v>38</v>
      </c>
      <c r="W248" s="1">
        <v>2344.6559999999999</v>
      </c>
      <c r="Y248" s="2">
        <f t="shared" si="14"/>
        <v>44197</v>
      </c>
      <c r="Z248" s="1">
        <f t="shared" si="15"/>
        <v>38</v>
      </c>
      <c r="AA248" s="10">
        <f t="shared" si="16"/>
        <v>14265.725999999999</v>
      </c>
    </row>
    <row r="249" spans="1:27" x14ac:dyDescent="0.25">
      <c r="A249" s="1" t="s">
        <v>33</v>
      </c>
      <c r="B249" s="1" t="s">
        <v>41</v>
      </c>
      <c r="C249" s="1" t="s">
        <v>35</v>
      </c>
      <c r="D249" s="1" t="s">
        <v>36</v>
      </c>
      <c r="E249" s="2">
        <v>44197</v>
      </c>
      <c r="F249" s="1">
        <v>39</v>
      </c>
      <c r="G249" s="1">
        <v>3218.4409999999998</v>
      </c>
      <c r="I249" s="1" t="s">
        <v>33</v>
      </c>
      <c r="J249" s="1" t="s">
        <v>42</v>
      </c>
      <c r="K249" s="1" t="s">
        <v>35</v>
      </c>
      <c r="L249" s="1" t="s">
        <v>36</v>
      </c>
      <c r="M249" s="2">
        <v>44197</v>
      </c>
      <c r="N249" s="1">
        <v>39</v>
      </c>
      <c r="O249" s="1">
        <v>8719.52</v>
      </c>
      <c r="Q249" s="1" t="s">
        <v>33</v>
      </c>
      <c r="R249" s="1" t="s">
        <v>43</v>
      </c>
      <c r="S249" s="1" t="s">
        <v>35</v>
      </c>
      <c r="T249" s="1" t="s">
        <v>36</v>
      </c>
      <c r="U249" s="2">
        <v>44197</v>
      </c>
      <c r="V249" s="1">
        <v>39</v>
      </c>
      <c r="W249" s="1">
        <v>2349.9839999999999</v>
      </c>
      <c r="Y249" s="2">
        <f t="shared" si="14"/>
        <v>44197</v>
      </c>
      <c r="Z249" s="1">
        <f t="shared" si="15"/>
        <v>39</v>
      </c>
      <c r="AA249" s="10">
        <f t="shared" si="16"/>
        <v>14287.945</v>
      </c>
    </row>
    <row r="250" spans="1:27" x14ac:dyDescent="0.25">
      <c r="A250" s="1" t="s">
        <v>33</v>
      </c>
      <c r="B250" s="1" t="s">
        <v>41</v>
      </c>
      <c r="C250" s="1" t="s">
        <v>35</v>
      </c>
      <c r="D250" s="1" t="s">
        <v>36</v>
      </c>
      <c r="E250" s="2">
        <v>44197</v>
      </c>
      <c r="F250" s="1">
        <v>40</v>
      </c>
      <c r="G250" s="1">
        <v>3128.5210000000002</v>
      </c>
      <c r="I250" s="1" t="s">
        <v>33</v>
      </c>
      <c r="J250" s="1" t="s">
        <v>42</v>
      </c>
      <c r="K250" s="1" t="s">
        <v>35</v>
      </c>
      <c r="L250" s="1" t="s">
        <v>36</v>
      </c>
      <c r="M250" s="2">
        <v>44197</v>
      </c>
      <c r="N250" s="1">
        <v>40</v>
      </c>
      <c r="O250" s="1">
        <v>8441.3389999999999</v>
      </c>
      <c r="Q250" s="1" t="s">
        <v>33</v>
      </c>
      <c r="R250" s="1" t="s">
        <v>43</v>
      </c>
      <c r="S250" s="1" t="s">
        <v>35</v>
      </c>
      <c r="T250" s="1" t="s">
        <v>36</v>
      </c>
      <c r="U250" s="2">
        <v>44197</v>
      </c>
      <c r="V250" s="1">
        <v>40</v>
      </c>
      <c r="W250" s="1">
        <v>2275.33</v>
      </c>
      <c r="Y250" s="2">
        <f t="shared" si="14"/>
        <v>44197</v>
      </c>
      <c r="Z250" s="1">
        <f t="shared" si="15"/>
        <v>40</v>
      </c>
      <c r="AA250" s="10">
        <f t="shared" si="16"/>
        <v>13845.19</v>
      </c>
    </row>
    <row r="251" spans="1:27" x14ac:dyDescent="0.25">
      <c r="A251" s="1" t="s">
        <v>33</v>
      </c>
      <c r="B251" s="1" t="s">
        <v>41</v>
      </c>
      <c r="C251" s="1" t="s">
        <v>35</v>
      </c>
      <c r="D251" s="1" t="s">
        <v>36</v>
      </c>
      <c r="E251" s="2">
        <v>44197</v>
      </c>
      <c r="F251" s="1">
        <v>41</v>
      </c>
      <c r="G251" s="1">
        <v>3185.6129999999998</v>
      </c>
      <c r="I251" s="1" t="s">
        <v>33</v>
      </c>
      <c r="J251" s="1" t="s">
        <v>42</v>
      </c>
      <c r="K251" s="1" t="s">
        <v>35</v>
      </c>
      <c r="L251" s="1" t="s">
        <v>36</v>
      </c>
      <c r="M251" s="2">
        <v>44197</v>
      </c>
      <c r="N251" s="1">
        <v>41</v>
      </c>
      <c r="O251" s="1">
        <v>8667.5290000000005</v>
      </c>
      <c r="Q251" s="1" t="s">
        <v>33</v>
      </c>
      <c r="R251" s="1" t="s">
        <v>43</v>
      </c>
      <c r="S251" s="1" t="s">
        <v>35</v>
      </c>
      <c r="T251" s="1" t="s">
        <v>36</v>
      </c>
      <c r="U251" s="2">
        <v>44197</v>
      </c>
      <c r="V251" s="1">
        <v>41</v>
      </c>
      <c r="W251" s="1">
        <v>2338.277</v>
      </c>
      <c r="Y251" s="2">
        <f t="shared" si="14"/>
        <v>44197</v>
      </c>
      <c r="Z251" s="1">
        <f t="shared" si="15"/>
        <v>41</v>
      </c>
      <c r="AA251" s="10">
        <f t="shared" si="16"/>
        <v>14191.419</v>
      </c>
    </row>
    <row r="252" spans="1:27" x14ac:dyDescent="0.25">
      <c r="A252" s="1" t="s">
        <v>33</v>
      </c>
      <c r="B252" s="1" t="s">
        <v>41</v>
      </c>
      <c r="C252" s="1" t="s">
        <v>35</v>
      </c>
      <c r="D252" s="1" t="s">
        <v>36</v>
      </c>
      <c r="E252" s="2">
        <v>44197</v>
      </c>
      <c r="F252" s="1">
        <v>42</v>
      </c>
      <c r="G252" s="1">
        <v>3161.3490000000002</v>
      </c>
      <c r="I252" s="1" t="s">
        <v>33</v>
      </c>
      <c r="J252" s="1" t="s">
        <v>42</v>
      </c>
      <c r="K252" s="1" t="s">
        <v>35</v>
      </c>
      <c r="L252" s="1" t="s">
        <v>36</v>
      </c>
      <c r="M252" s="2">
        <v>44197</v>
      </c>
      <c r="N252" s="1">
        <v>42</v>
      </c>
      <c r="O252" s="1">
        <v>8493.33</v>
      </c>
      <c r="Q252" s="1" t="s">
        <v>33</v>
      </c>
      <c r="R252" s="1" t="s">
        <v>43</v>
      </c>
      <c r="S252" s="1" t="s">
        <v>35</v>
      </c>
      <c r="T252" s="1" t="s">
        <v>36</v>
      </c>
      <c r="U252" s="2">
        <v>44197</v>
      </c>
      <c r="V252" s="1">
        <v>42</v>
      </c>
      <c r="W252" s="1">
        <v>2287.0369999999998</v>
      </c>
      <c r="Y252" s="2">
        <f t="shared" si="14"/>
        <v>44197</v>
      </c>
      <c r="Z252" s="1">
        <f t="shared" si="15"/>
        <v>42</v>
      </c>
      <c r="AA252" s="10">
        <f t="shared" si="16"/>
        <v>13941.716</v>
      </c>
    </row>
    <row r="253" spans="1:27" x14ac:dyDescent="0.25">
      <c r="A253" s="1" t="s">
        <v>33</v>
      </c>
      <c r="B253" s="1" t="s">
        <v>41</v>
      </c>
      <c r="C253" s="1" t="s">
        <v>35</v>
      </c>
      <c r="D253" s="1" t="s">
        <v>36</v>
      </c>
      <c r="E253" s="2">
        <v>44197</v>
      </c>
      <c r="F253" s="1">
        <v>43</v>
      </c>
      <c r="G253" s="1">
        <v>3231.181</v>
      </c>
      <c r="I253" s="1" t="s">
        <v>33</v>
      </c>
      <c r="J253" s="1" t="s">
        <v>42</v>
      </c>
      <c r="K253" s="1" t="s">
        <v>35</v>
      </c>
      <c r="L253" s="1" t="s">
        <v>36</v>
      </c>
      <c r="M253" s="2">
        <v>44197</v>
      </c>
      <c r="N253" s="1">
        <v>43</v>
      </c>
      <c r="O253" s="1">
        <v>8868.1129999999994</v>
      </c>
      <c r="Q253" s="1" t="s">
        <v>33</v>
      </c>
      <c r="R253" s="1" t="s">
        <v>43</v>
      </c>
      <c r="S253" s="1" t="s">
        <v>35</v>
      </c>
      <c r="T253" s="1" t="s">
        <v>36</v>
      </c>
      <c r="U253" s="2">
        <v>44197</v>
      </c>
      <c r="V253" s="1">
        <v>43</v>
      </c>
      <c r="W253" s="1">
        <v>2388.5970000000002</v>
      </c>
      <c r="Y253" s="2">
        <f t="shared" si="14"/>
        <v>44197</v>
      </c>
      <c r="Z253" s="1">
        <f t="shared" si="15"/>
        <v>43</v>
      </c>
      <c r="AA253" s="10">
        <f t="shared" si="16"/>
        <v>14487.891</v>
      </c>
    </row>
    <row r="254" spans="1:27" x14ac:dyDescent="0.25">
      <c r="A254" s="1" t="s">
        <v>33</v>
      </c>
      <c r="B254" s="1" t="s">
        <v>41</v>
      </c>
      <c r="C254" s="1" t="s">
        <v>35</v>
      </c>
      <c r="D254" s="1" t="s">
        <v>36</v>
      </c>
      <c r="E254" s="2">
        <v>44197</v>
      </c>
      <c r="F254" s="1">
        <v>44</v>
      </c>
      <c r="G254" s="1">
        <v>3115.7820000000002</v>
      </c>
      <c r="I254" s="1" t="s">
        <v>33</v>
      </c>
      <c r="J254" s="1" t="s">
        <v>42</v>
      </c>
      <c r="K254" s="1" t="s">
        <v>35</v>
      </c>
      <c r="L254" s="1" t="s">
        <v>36</v>
      </c>
      <c r="M254" s="2">
        <v>44197</v>
      </c>
      <c r="N254" s="1">
        <v>44</v>
      </c>
      <c r="O254" s="1">
        <v>8292.7450000000008</v>
      </c>
      <c r="Q254" s="1" t="s">
        <v>33</v>
      </c>
      <c r="R254" s="1" t="s">
        <v>43</v>
      </c>
      <c r="S254" s="1" t="s">
        <v>35</v>
      </c>
      <c r="T254" s="1" t="s">
        <v>36</v>
      </c>
      <c r="U254" s="2">
        <v>44197</v>
      </c>
      <c r="V254" s="1">
        <v>44</v>
      </c>
      <c r="W254" s="1">
        <v>2236.7170000000001</v>
      </c>
      <c r="Y254" s="2">
        <f t="shared" si="14"/>
        <v>44197</v>
      </c>
      <c r="Z254" s="1">
        <f t="shared" si="15"/>
        <v>44</v>
      </c>
      <c r="AA254" s="10">
        <f t="shared" si="16"/>
        <v>13645.244000000002</v>
      </c>
    </row>
    <row r="255" spans="1:27" x14ac:dyDescent="0.25">
      <c r="A255" s="1" t="s">
        <v>33</v>
      </c>
      <c r="B255" s="1" t="s">
        <v>41</v>
      </c>
      <c r="C255" s="1" t="s">
        <v>35</v>
      </c>
      <c r="D255" s="1" t="s">
        <v>36</v>
      </c>
      <c r="E255" s="2">
        <v>44197</v>
      </c>
      <c r="F255" s="1">
        <v>45</v>
      </c>
      <c r="G255" s="1">
        <v>3199.3510000000001</v>
      </c>
      <c r="I255" s="1" t="s">
        <v>33</v>
      </c>
      <c r="J255" s="1" t="s">
        <v>42</v>
      </c>
      <c r="K255" s="1" t="s">
        <v>35</v>
      </c>
      <c r="L255" s="1" t="s">
        <v>36</v>
      </c>
      <c r="M255" s="2">
        <v>44197</v>
      </c>
      <c r="N255" s="1">
        <v>45</v>
      </c>
      <c r="O255" s="1">
        <v>8624.48</v>
      </c>
      <c r="Q255" s="1" t="s">
        <v>33</v>
      </c>
      <c r="R255" s="1" t="s">
        <v>43</v>
      </c>
      <c r="S255" s="1" t="s">
        <v>35</v>
      </c>
      <c r="T255" s="1" t="s">
        <v>36</v>
      </c>
      <c r="U255" s="2">
        <v>44197</v>
      </c>
      <c r="V255" s="1">
        <v>45</v>
      </c>
      <c r="W255" s="1">
        <v>2324.2869999999998</v>
      </c>
      <c r="Y255" s="2">
        <f t="shared" si="14"/>
        <v>44197</v>
      </c>
      <c r="Z255" s="1">
        <f t="shared" si="15"/>
        <v>45</v>
      </c>
      <c r="AA255" s="10">
        <f t="shared" si="16"/>
        <v>14148.118</v>
      </c>
    </row>
    <row r="256" spans="1:27" x14ac:dyDescent="0.25">
      <c r="A256" s="1" t="s">
        <v>33</v>
      </c>
      <c r="B256" s="1" t="s">
        <v>41</v>
      </c>
      <c r="C256" s="1" t="s">
        <v>35</v>
      </c>
      <c r="D256" s="1" t="s">
        <v>36</v>
      </c>
      <c r="E256" s="2">
        <v>44197</v>
      </c>
      <c r="F256" s="1">
        <v>46</v>
      </c>
      <c r="G256" s="1">
        <v>3147.6109999999999</v>
      </c>
      <c r="I256" s="1" t="s">
        <v>33</v>
      </c>
      <c r="J256" s="1" t="s">
        <v>42</v>
      </c>
      <c r="K256" s="1" t="s">
        <v>35</v>
      </c>
      <c r="L256" s="1" t="s">
        <v>36</v>
      </c>
      <c r="M256" s="2">
        <v>44197</v>
      </c>
      <c r="N256" s="1">
        <v>46</v>
      </c>
      <c r="O256" s="1">
        <v>8536.3790000000008</v>
      </c>
      <c r="Q256" s="1" t="s">
        <v>33</v>
      </c>
      <c r="R256" s="1" t="s">
        <v>43</v>
      </c>
      <c r="S256" s="1" t="s">
        <v>35</v>
      </c>
      <c r="T256" s="1" t="s">
        <v>36</v>
      </c>
      <c r="U256" s="2">
        <v>44197</v>
      </c>
      <c r="V256" s="1">
        <v>46</v>
      </c>
      <c r="W256" s="1">
        <v>2301.027</v>
      </c>
      <c r="Y256" s="2">
        <f t="shared" si="14"/>
        <v>44197</v>
      </c>
      <c r="Z256" s="1">
        <f t="shared" si="15"/>
        <v>46</v>
      </c>
      <c r="AA256" s="10">
        <f t="shared" si="16"/>
        <v>13985.017000000002</v>
      </c>
    </row>
    <row r="257" spans="1:27" x14ac:dyDescent="0.25">
      <c r="A257" s="1" t="s">
        <v>33</v>
      </c>
      <c r="B257" s="1" t="s">
        <v>41</v>
      </c>
      <c r="C257" s="1" t="s">
        <v>35</v>
      </c>
      <c r="D257" s="1" t="s">
        <v>36</v>
      </c>
      <c r="E257" s="2">
        <v>44197</v>
      </c>
      <c r="F257" s="1">
        <v>47</v>
      </c>
      <c r="G257" s="1">
        <v>3121.9740000000002</v>
      </c>
      <c r="I257" s="1" t="s">
        <v>33</v>
      </c>
      <c r="J257" s="1" t="s">
        <v>42</v>
      </c>
      <c r="K257" s="1" t="s">
        <v>35</v>
      </c>
      <c r="L257" s="1" t="s">
        <v>36</v>
      </c>
      <c r="M257" s="2">
        <v>44197</v>
      </c>
      <c r="N257" s="1">
        <v>47</v>
      </c>
      <c r="O257" s="1">
        <v>8284.0059999999994</v>
      </c>
      <c r="Q257" s="1" t="s">
        <v>33</v>
      </c>
      <c r="R257" s="1" t="s">
        <v>43</v>
      </c>
      <c r="S257" s="1" t="s">
        <v>35</v>
      </c>
      <c r="T257" s="1" t="s">
        <v>36</v>
      </c>
      <c r="U257" s="2">
        <v>44197</v>
      </c>
      <c r="V257" s="1">
        <v>47</v>
      </c>
      <c r="W257" s="1">
        <v>2230.8690000000001</v>
      </c>
      <c r="Y257" s="2">
        <f t="shared" si="14"/>
        <v>44197</v>
      </c>
      <c r="Z257" s="1">
        <f t="shared" si="15"/>
        <v>47</v>
      </c>
      <c r="AA257" s="10">
        <f t="shared" si="16"/>
        <v>13636.849</v>
      </c>
    </row>
    <row r="258" spans="1:27" x14ac:dyDescent="0.25">
      <c r="A258" s="1" t="s">
        <v>33</v>
      </c>
      <c r="B258" s="1" t="s">
        <v>41</v>
      </c>
      <c r="C258" s="1" t="s">
        <v>35</v>
      </c>
      <c r="D258" s="1" t="s">
        <v>36</v>
      </c>
      <c r="E258" s="2">
        <v>44197</v>
      </c>
      <c r="F258" s="1">
        <v>48</v>
      </c>
      <c r="G258" s="1">
        <v>3224.989</v>
      </c>
      <c r="I258" s="1" t="s">
        <v>33</v>
      </c>
      <c r="J258" s="1" t="s">
        <v>42</v>
      </c>
      <c r="K258" s="1" t="s">
        <v>35</v>
      </c>
      <c r="L258" s="1" t="s">
        <v>36</v>
      </c>
      <c r="M258" s="2">
        <v>44197</v>
      </c>
      <c r="N258" s="1">
        <v>48</v>
      </c>
      <c r="O258" s="1">
        <v>8876.8529999999992</v>
      </c>
      <c r="Q258" s="1" t="s">
        <v>33</v>
      </c>
      <c r="R258" s="1" t="s">
        <v>43</v>
      </c>
      <c r="S258" s="1" t="s">
        <v>35</v>
      </c>
      <c r="T258" s="1" t="s">
        <v>36</v>
      </c>
      <c r="U258" s="2">
        <v>44197</v>
      </c>
      <c r="V258" s="1">
        <v>48</v>
      </c>
      <c r="W258" s="1">
        <v>2394.4450000000002</v>
      </c>
      <c r="Y258" s="2">
        <f t="shared" si="14"/>
        <v>44197</v>
      </c>
      <c r="Z258" s="1">
        <f t="shared" si="15"/>
        <v>48</v>
      </c>
      <c r="AA258" s="10">
        <f t="shared" si="16"/>
        <v>14496.286999999998</v>
      </c>
    </row>
    <row r="259" spans="1:27" x14ac:dyDescent="0.25">
      <c r="A259" s="1" t="s">
        <v>33</v>
      </c>
      <c r="B259" s="1" t="s">
        <v>41</v>
      </c>
      <c r="C259" s="1" t="s">
        <v>35</v>
      </c>
      <c r="D259" s="1" t="s">
        <v>36</v>
      </c>
      <c r="E259" s="2">
        <v>44197</v>
      </c>
      <c r="F259" s="1">
        <v>49</v>
      </c>
      <c r="G259" s="1">
        <v>3195.9740000000002</v>
      </c>
      <c r="I259" s="1" t="s">
        <v>33</v>
      </c>
      <c r="J259" s="1" t="s">
        <v>42</v>
      </c>
      <c r="K259" s="1" t="s">
        <v>35</v>
      </c>
      <c r="L259" s="1" t="s">
        <v>36</v>
      </c>
      <c r="M259" s="2">
        <v>44197</v>
      </c>
      <c r="N259" s="1">
        <v>49</v>
      </c>
      <c r="O259" s="1">
        <v>8647.64</v>
      </c>
      <c r="Q259" s="1" t="s">
        <v>33</v>
      </c>
      <c r="R259" s="1" t="s">
        <v>43</v>
      </c>
      <c r="S259" s="1" t="s">
        <v>35</v>
      </c>
      <c r="T259" s="1" t="s">
        <v>36</v>
      </c>
      <c r="U259" s="2">
        <v>44197</v>
      </c>
      <c r="V259" s="1">
        <v>49</v>
      </c>
      <c r="W259" s="1">
        <v>2330.8220000000001</v>
      </c>
      <c r="Y259" s="2">
        <f t="shared" si="14"/>
        <v>44197</v>
      </c>
      <c r="Z259" s="1">
        <f t="shared" si="15"/>
        <v>49</v>
      </c>
      <c r="AA259" s="10">
        <f t="shared" si="16"/>
        <v>14174.436</v>
      </c>
    </row>
    <row r="260" spans="1:27" x14ac:dyDescent="0.25">
      <c r="A260" s="1" t="s">
        <v>33</v>
      </c>
      <c r="B260" s="1" t="s">
        <v>41</v>
      </c>
      <c r="C260" s="1" t="s">
        <v>35</v>
      </c>
      <c r="D260" s="1" t="s">
        <v>36</v>
      </c>
      <c r="E260" s="2">
        <v>44197</v>
      </c>
      <c r="F260" s="1">
        <v>50</v>
      </c>
      <c r="G260" s="1">
        <v>3150.989</v>
      </c>
      <c r="I260" s="1" t="s">
        <v>33</v>
      </c>
      <c r="J260" s="1" t="s">
        <v>42</v>
      </c>
      <c r="K260" s="1" t="s">
        <v>35</v>
      </c>
      <c r="L260" s="1" t="s">
        <v>36</v>
      </c>
      <c r="M260" s="2">
        <v>44197</v>
      </c>
      <c r="N260" s="1">
        <v>50</v>
      </c>
      <c r="O260" s="1">
        <v>8513.2180000000008</v>
      </c>
      <c r="Q260" s="1" t="s">
        <v>33</v>
      </c>
      <c r="R260" s="1" t="s">
        <v>43</v>
      </c>
      <c r="S260" s="1" t="s">
        <v>35</v>
      </c>
      <c r="T260" s="1" t="s">
        <v>36</v>
      </c>
      <c r="U260" s="2">
        <v>44197</v>
      </c>
      <c r="V260" s="1">
        <v>50</v>
      </c>
      <c r="W260" s="1">
        <v>2294.4920000000002</v>
      </c>
      <c r="Y260" s="2">
        <f t="shared" si="14"/>
        <v>44197</v>
      </c>
      <c r="Z260" s="1">
        <f t="shared" si="15"/>
        <v>50</v>
      </c>
      <c r="AA260" s="10">
        <f t="shared" si="16"/>
        <v>13958.699000000001</v>
      </c>
    </row>
    <row r="261" spans="1:27" x14ac:dyDescent="0.25">
      <c r="A261" s="1" t="s">
        <v>33</v>
      </c>
      <c r="B261" s="1" t="s">
        <v>41</v>
      </c>
      <c r="C261" s="1" t="s">
        <v>35</v>
      </c>
      <c r="D261" s="1" t="s">
        <v>36</v>
      </c>
      <c r="E261" s="2">
        <v>44562</v>
      </c>
      <c r="F261" s="1" t="s">
        <v>0</v>
      </c>
      <c r="G261" s="1">
        <v>3187.7240000000002</v>
      </c>
      <c r="I261" s="1" t="s">
        <v>33</v>
      </c>
      <c r="J261" s="1" t="s">
        <v>42</v>
      </c>
      <c r="K261" s="1" t="s">
        <v>35</v>
      </c>
      <c r="L261" s="1" t="s">
        <v>36</v>
      </c>
      <c r="M261" s="2">
        <v>44562</v>
      </c>
      <c r="N261" s="1" t="s">
        <v>0</v>
      </c>
      <c r="O261" s="1">
        <v>8659.3259999999991</v>
      </c>
      <c r="Q261" s="1" t="s">
        <v>33</v>
      </c>
      <c r="R261" s="1" t="s">
        <v>43</v>
      </c>
      <c r="S261" s="1" t="s">
        <v>35</v>
      </c>
      <c r="T261" s="1" t="s">
        <v>36</v>
      </c>
      <c r="U261" s="2">
        <v>44562</v>
      </c>
      <c r="V261" s="1" t="s">
        <v>0</v>
      </c>
      <c r="W261" s="1">
        <v>2324.8510000000001</v>
      </c>
      <c r="Y261" s="2">
        <f t="shared" si="14"/>
        <v>44562</v>
      </c>
      <c r="Z261" s="1" t="str">
        <f t="shared" si="15"/>
        <v>Expected Values</v>
      </c>
      <c r="AA261" s="10">
        <f t="shared" si="16"/>
        <v>14171.901</v>
      </c>
    </row>
    <row r="262" spans="1:27" x14ac:dyDescent="0.25">
      <c r="A262" s="1" t="s">
        <v>33</v>
      </c>
      <c r="B262" s="1" t="s">
        <v>41</v>
      </c>
      <c r="C262" s="1" t="s">
        <v>35</v>
      </c>
      <c r="D262" s="1" t="s">
        <v>36</v>
      </c>
      <c r="E262" s="2">
        <v>44562</v>
      </c>
      <c r="F262" s="1">
        <v>1</v>
      </c>
      <c r="G262" s="1">
        <v>3193.848</v>
      </c>
      <c r="I262" s="1" t="s">
        <v>33</v>
      </c>
      <c r="J262" s="1" t="s">
        <v>42</v>
      </c>
      <c r="K262" s="1" t="s">
        <v>35</v>
      </c>
      <c r="L262" s="1" t="s">
        <v>36</v>
      </c>
      <c r="M262" s="2">
        <v>44562</v>
      </c>
      <c r="N262" s="1">
        <v>1</v>
      </c>
      <c r="O262" s="1">
        <v>8739.9570000000003</v>
      </c>
      <c r="Q262" s="1" t="s">
        <v>33</v>
      </c>
      <c r="R262" s="1" t="s">
        <v>43</v>
      </c>
      <c r="S262" s="1" t="s">
        <v>35</v>
      </c>
      <c r="T262" s="1" t="s">
        <v>36</v>
      </c>
      <c r="U262" s="2">
        <v>44562</v>
      </c>
      <c r="V262" s="1">
        <v>1</v>
      </c>
      <c r="W262" s="1">
        <v>2344.1909999999998</v>
      </c>
      <c r="Y262" s="2">
        <f t="shared" si="14"/>
        <v>44562</v>
      </c>
      <c r="Z262" s="1">
        <f t="shared" si="15"/>
        <v>1</v>
      </c>
      <c r="AA262" s="10">
        <f t="shared" si="16"/>
        <v>14277.995999999999</v>
      </c>
    </row>
    <row r="263" spans="1:27" x14ac:dyDescent="0.25">
      <c r="A263" s="1" t="s">
        <v>33</v>
      </c>
      <c r="B263" s="1" t="s">
        <v>41</v>
      </c>
      <c r="C263" s="1" t="s">
        <v>35</v>
      </c>
      <c r="D263" s="1" t="s">
        <v>36</v>
      </c>
      <c r="E263" s="2">
        <v>44562</v>
      </c>
      <c r="F263" s="1">
        <v>2</v>
      </c>
      <c r="G263" s="1">
        <v>3181.5990000000002</v>
      </c>
      <c r="I263" s="1" t="s">
        <v>33</v>
      </c>
      <c r="J263" s="1" t="s">
        <v>42</v>
      </c>
      <c r="K263" s="1" t="s">
        <v>35</v>
      </c>
      <c r="L263" s="1" t="s">
        <v>36</v>
      </c>
      <c r="M263" s="2">
        <v>44562</v>
      </c>
      <c r="N263" s="1">
        <v>2</v>
      </c>
      <c r="O263" s="1">
        <v>8578.6939999999995</v>
      </c>
      <c r="Q263" s="1" t="s">
        <v>33</v>
      </c>
      <c r="R263" s="1" t="s">
        <v>43</v>
      </c>
      <c r="S263" s="1" t="s">
        <v>35</v>
      </c>
      <c r="T263" s="1" t="s">
        <v>36</v>
      </c>
      <c r="U263" s="2">
        <v>44562</v>
      </c>
      <c r="V263" s="1">
        <v>2</v>
      </c>
      <c r="W263" s="1">
        <v>2305.5120000000002</v>
      </c>
      <c r="Y263" s="2">
        <f t="shared" ref="Y263:Y326" si="17">U263</f>
        <v>44562</v>
      </c>
      <c r="Z263" s="1">
        <f t="shared" ref="Z263:Z326" si="18">V263</f>
        <v>2</v>
      </c>
      <c r="AA263" s="10">
        <f t="shared" ref="AA263:AA326" si="19">G263+O263+W263</f>
        <v>14065.805</v>
      </c>
    </row>
    <row r="264" spans="1:27" x14ac:dyDescent="0.25">
      <c r="A264" s="1" t="s">
        <v>33</v>
      </c>
      <c r="B264" s="1" t="s">
        <v>41</v>
      </c>
      <c r="C264" s="1" t="s">
        <v>35</v>
      </c>
      <c r="D264" s="1" t="s">
        <v>36</v>
      </c>
      <c r="E264" s="2">
        <v>44562</v>
      </c>
      <c r="F264" s="1">
        <v>3</v>
      </c>
      <c r="G264" s="1">
        <v>3191.1779999999999</v>
      </c>
      <c r="I264" s="1" t="s">
        <v>33</v>
      </c>
      <c r="J264" s="1" t="s">
        <v>42</v>
      </c>
      <c r="K264" s="1" t="s">
        <v>35</v>
      </c>
      <c r="L264" s="1" t="s">
        <v>36</v>
      </c>
      <c r="M264" s="2">
        <v>44562</v>
      </c>
      <c r="N264" s="1">
        <v>3</v>
      </c>
      <c r="O264" s="1">
        <v>8672.3320000000003</v>
      </c>
      <c r="Q264" s="1" t="s">
        <v>33</v>
      </c>
      <c r="R264" s="1" t="s">
        <v>43</v>
      </c>
      <c r="S264" s="1" t="s">
        <v>35</v>
      </c>
      <c r="T264" s="1" t="s">
        <v>36</v>
      </c>
      <c r="U264" s="2">
        <v>44562</v>
      </c>
      <c r="V264" s="1">
        <v>3</v>
      </c>
      <c r="W264" s="1">
        <v>2329.0940000000001</v>
      </c>
      <c r="Y264" s="2">
        <f t="shared" si="17"/>
        <v>44562</v>
      </c>
      <c r="Z264" s="1">
        <f t="shared" si="18"/>
        <v>3</v>
      </c>
      <c r="AA264" s="10">
        <f t="shared" si="19"/>
        <v>14192.603999999999</v>
      </c>
    </row>
    <row r="265" spans="1:27" x14ac:dyDescent="0.25">
      <c r="A265" s="1" t="s">
        <v>33</v>
      </c>
      <c r="B265" s="1" t="s">
        <v>41</v>
      </c>
      <c r="C265" s="1" t="s">
        <v>35</v>
      </c>
      <c r="D265" s="1" t="s">
        <v>36</v>
      </c>
      <c r="E265" s="2">
        <v>44562</v>
      </c>
      <c r="F265" s="1">
        <v>4</v>
      </c>
      <c r="G265" s="1">
        <v>3184.27</v>
      </c>
      <c r="I265" s="1" t="s">
        <v>33</v>
      </c>
      <c r="J265" s="1" t="s">
        <v>42</v>
      </c>
      <c r="K265" s="1" t="s">
        <v>35</v>
      </c>
      <c r="L265" s="1" t="s">
        <v>36</v>
      </c>
      <c r="M265" s="2">
        <v>44562</v>
      </c>
      <c r="N265" s="1">
        <v>4</v>
      </c>
      <c r="O265" s="1">
        <v>8646.32</v>
      </c>
      <c r="Q265" s="1" t="s">
        <v>33</v>
      </c>
      <c r="R265" s="1" t="s">
        <v>43</v>
      </c>
      <c r="S265" s="1" t="s">
        <v>35</v>
      </c>
      <c r="T265" s="1" t="s">
        <v>36</v>
      </c>
      <c r="U265" s="2">
        <v>44562</v>
      </c>
      <c r="V265" s="1">
        <v>4</v>
      </c>
      <c r="W265" s="1">
        <v>2320.6089999999999</v>
      </c>
      <c r="Y265" s="2">
        <f t="shared" si="17"/>
        <v>44562</v>
      </c>
      <c r="Z265" s="1">
        <f t="shared" si="18"/>
        <v>4</v>
      </c>
      <c r="AA265" s="10">
        <f t="shared" si="19"/>
        <v>14151.199000000001</v>
      </c>
    </row>
    <row r="266" spans="1:27" x14ac:dyDescent="0.25">
      <c r="A266" s="1" t="s">
        <v>33</v>
      </c>
      <c r="B266" s="1" t="s">
        <v>41</v>
      </c>
      <c r="C266" s="1" t="s">
        <v>35</v>
      </c>
      <c r="D266" s="1" t="s">
        <v>36</v>
      </c>
      <c r="E266" s="2">
        <v>44562</v>
      </c>
      <c r="F266" s="1">
        <v>5</v>
      </c>
      <c r="G266" s="1">
        <v>3167.915</v>
      </c>
      <c r="I266" s="1" t="s">
        <v>33</v>
      </c>
      <c r="J266" s="1" t="s">
        <v>42</v>
      </c>
      <c r="K266" s="1" t="s">
        <v>35</v>
      </c>
      <c r="L266" s="1" t="s">
        <v>36</v>
      </c>
      <c r="M266" s="2">
        <v>44562</v>
      </c>
      <c r="N266" s="1">
        <v>5</v>
      </c>
      <c r="O266" s="1">
        <v>8574.0480000000007</v>
      </c>
      <c r="Q266" s="1" t="s">
        <v>33</v>
      </c>
      <c r="R266" s="1" t="s">
        <v>43</v>
      </c>
      <c r="S266" s="1" t="s">
        <v>35</v>
      </c>
      <c r="T266" s="1" t="s">
        <v>36</v>
      </c>
      <c r="U266" s="2">
        <v>44562</v>
      </c>
      <c r="V266" s="1">
        <v>5</v>
      </c>
      <c r="W266" s="1">
        <v>2301.9650000000001</v>
      </c>
      <c r="Y266" s="2">
        <f t="shared" si="17"/>
        <v>44562</v>
      </c>
      <c r="Z266" s="1">
        <f t="shared" si="18"/>
        <v>5</v>
      </c>
      <c r="AA266" s="10">
        <f t="shared" si="19"/>
        <v>14043.928</v>
      </c>
    </row>
    <row r="267" spans="1:27" x14ac:dyDescent="0.25">
      <c r="A267" s="1" t="s">
        <v>33</v>
      </c>
      <c r="B267" s="1" t="s">
        <v>41</v>
      </c>
      <c r="C267" s="1" t="s">
        <v>35</v>
      </c>
      <c r="D267" s="1" t="s">
        <v>36</v>
      </c>
      <c r="E267" s="2">
        <v>44562</v>
      </c>
      <c r="F267" s="1">
        <v>6</v>
      </c>
      <c r="G267" s="1">
        <v>3207.5320000000002</v>
      </c>
      <c r="I267" s="1" t="s">
        <v>33</v>
      </c>
      <c r="J267" s="1" t="s">
        <v>42</v>
      </c>
      <c r="K267" s="1" t="s">
        <v>35</v>
      </c>
      <c r="L267" s="1" t="s">
        <v>36</v>
      </c>
      <c r="M267" s="2">
        <v>44562</v>
      </c>
      <c r="N267" s="1">
        <v>6</v>
      </c>
      <c r="O267" s="1">
        <v>8744.6039999999994</v>
      </c>
      <c r="Q267" s="1" t="s">
        <v>33</v>
      </c>
      <c r="R267" s="1" t="s">
        <v>43</v>
      </c>
      <c r="S267" s="1" t="s">
        <v>35</v>
      </c>
      <c r="T267" s="1" t="s">
        <v>36</v>
      </c>
      <c r="U267" s="2">
        <v>44562</v>
      </c>
      <c r="V267" s="1">
        <v>6</v>
      </c>
      <c r="W267" s="1">
        <v>2347.7379999999998</v>
      </c>
      <c r="Y267" s="2">
        <f t="shared" si="17"/>
        <v>44562</v>
      </c>
      <c r="Z267" s="1">
        <f t="shared" si="18"/>
        <v>6</v>
      </c>
      <c r="AA267" s="10">
        <f t="shared" si="19"/>
        <v>14299.873999999998</v>
      </c>
    </row>
    <row r="268" spans="1:27" x14ac:dyDescent="0.25">
      <c r="A268" s="1" t="s">
        <v>33</v>
      </c>
      <c r="B268" s="1" t="s">
        <v>41</v>
      </c>
      <c r="C268" s="1" t="s">
        <v>35</v>
      </c>
      <c r="D268" s="1" t="s">
        <v>36</v>
      </c>
      <c r="E268" s="2">
        <v>44562</v>
      </c>
      <c r="F268" s="1">
        <v>7</v>
      </c>
      <c r="G268" s="1">
        <v>3209.11</v>
      </c>
      <c r="I268" s="1" t="s">
        <v>33</v>
      </c>
      <c r="J268" s="1" t="s">
        <v>42</v>
      </c>
      <c r="K268" s="1" t="s">
        <v>35</v>
      </c>
      <c r="L268" s="1" t="s">
        <v>36</v>
      </c>
      <c r="M268" s="2">
        <v>44562</v>
      </c>
      <c r="N268" s="1">
        <v>7</v>
      </c>
      <c r="O268" s="1">
        <v>8798.6540000000005</v>
      </c>
      <c r="Q268" s="1" t="s">
        <v>33</v>
      </c>
      <c r="R268" s="1" t="s">
        <v>43</v>
      </c>
      <c r="S268" s="1" t="s">
        <v>35</v>
      </c>
      <c r="T268" s="1" t="s">
        <v>36</v>
      </c>
      <c r="U268" s="2">
        <v>44562</v>
      </c>
      <c r="V268" s="1">
        <v>7</v>
      </c>
      <c r="W268" s="1">
        <v>2359.85</v>
      </c>
      <c r="Y268" s="2">
        <f t="shared" si="17"/>
        <v>44562</v>
      </c>
      <c r="Z268" s="1">
        <f t="shared" si="18"/>
        <v>7</v>
      </c>
      <c r="AA268" s="10">
        <f t="shared" si="19"/>
        <v>14367.614000000001</v>
      </c>
    </row>
    <row r="269" spans="1:27" x14ac:dyDescent="0.25">
      <c r="A269" s="1" t="s">
        <v>33</v>
      </c>
      <c r="B269" s="1" t="s">
        <v>41</v>
      </c>
      <c r="C269" s="1" t="s">
        <v>35</v>
      </c>
      <c r="D269" s="1" t="s">
        <v>36</v>
      </c>
      <c r="E269" s="2">
        <v>44562</v>
      </c>
      <c r="F269" s="1">
        <v>8</v>
      </c>
      <c r="G269" s="1">
        <v>3166.3380000000002</v>
      </c>
      <c r="I269" s="1" t="s">
        <v>33</v>
      </c>
      <c r="J269" s="1" t="s">
        <v>42</v>
      </c>
      <c r="K269" s="1" t="s">
        <v>35</v>
      </c>
      <c r="L269" s="1" t="s">
        <v>36</v>
      </c>
      <c r="M269" s="2">
        <v>44562</v>
      </c>
      <c r="N269" s="1">
        <v>8</v>
      </c>
      <c r="O269" s="1">
        <v>8519.9969999999994</v>
      </c>
      <c r="Q269" s="1" t="s">
        <v>33</v>
      </c>
      <c r="R269" s="1" t="s">
        <v>43</v>
      </c>
      <c r="S269" s="1" t="s">
        <v>35</v>
      </c>
      <c r="T269" s="1" t="s">
        <v>36</v>
      </c>
      <c r="U269" s="2">
        <v>44562</v>
      </c>
      <c r="V269" s="1">
        <v>8</v>
      </c>
      <c r="W269" s="1">
        <v>2289.8530000000001</v>
      </c>
      <c r="Y269" s="2">
        <f t="shared" si="17"/>
        <v>44562</v>
      </c>
      <c r="Z269" s="1">
        <f t="shared" si="18"/>
        <v>8</v>
      </c>
      <c r="AA269" s="10">
        <f t="shared" si="19"/>
        <v>13976.187999999998</v>
      </c>
    </row>
    <row r="270" spans="1:27" x14ac:dyDescent="0.25">
      <c r="A270" s="1" t="s">
        <v>33</v>
      </c>
      <c r="B270" s="1" t="s">
        <v>41</v>
      </c>
      <c r="C270" s="1" t="s">
        <v>35</v>
      </c>
      <c r="D270" s="1" t="s">
        <v>36</v>
      </c>
      <c r="E270" s="2">
        <v>44562</v>
      </c>
      <c r="F270" s="1">
        <v>9</v>
      </c>
      <c r="G270" s="1">
        <v>3160.9380000000001</v>
      </c>
      <c r="I270" s="1" t="s">
        <v>33</v>
      </c>
      <c r="J270" s="1" t="s">
        <v>42</v>
      </c>
      <c r="K270" s="1" t="s">
        <v>35</v>
      </c>
      <c r="L270" s="1" t="s">
        <v>36</v>
      </c>
      <c r="M270" s="2">
        <v>44562</v>
      </c>
      <c r="N270" s="1">
        <v>9</v>
      </c>
      <c r="O270" s="1">
        <v>8529.9069999999992</v>
      </c>
      <c r="Q270" s="1" t="s">
        <v>33</v>
      </c>
      <c r="R270" s="1" t="s">
        <v>43</v>
      </c>
      <c r="S270" s="1" t="s">
        <v>35</v>
      </c>
      <c r="T270" s="1" t="s">
        <v>36</v>
      </c>
      <c r="U270" s="2">
        <v>44562</v>
      </c>
      <c r="V270" s="1">
        <v>9</v>
      </c>
      <c r="W270" s="1">
        <v>2292.6120000000001</v>
      </c>
      <c r="Y270" s="2">
        <f t="shared" si="17"/>
        <v>44562</v>
      </c>
      <c r="Z270" s="1">
        <f t="shared" si="18"/>
        <v>9</v>
      </c>
      <c r="AA270" s="10">
        <f t="shared" si="19"/>
        <v>13983.456999999999</v>
      </c>
    </row>
    <row r="271" spans="1:27" x14ac:dyDescent="0.25">
      <c r="A271" s="1" t="s">
        <v>33</v>
      </c>
      <c r="B271" s="1" t="s">
        <v>41</v>
      </c>
      <c r="C271" s="1" t="s">
        <v>35</v>
      </c>
      <c r="D271" s="1" t="s">
        <v>36</v>
      </c>
      <c r="E271" s="2">
        <v>44562</v>
      </c>
      <c r="F271" s="1">
        <v>10</v>
      </c>
      <c r="G271" s="1">
        <v>3214.51</v>
      </c>
      <c r="I271" s="1" t="s">
        <v>33</v>
      </c>
      <c r="J271" s="1" t="s">
        <v>42</v>
      </c>
      <c r="K271" s="1" t="s">
        <v>35</v>
      </c>
      <c r="L271" s="1" t="s">
        <v>36</v>
      </c>
      <c r="M271" s="2">
        <v>44562</v>
      </c>
      <c r="N271" s="1">
        <v>10</v>
      </c>
      <c r="O271" s="1">
        <v>8788.7450000000008</v>
      </c>
      <c r="Q271" s="1" t="s">
        <v>33</v>
      </c>
      <c r="R271" s="1" t="s">
        <v>43</v>
      </c>
      <c r="S271" s="1" t="s">
        <v>35</v>
      </c>
      <c r="T271" s="1" t="s">
        <v>36</v>
      </c>
      <c r="U271" s="2">
        <v>44562</v>
      </c>
      <c r="V271" s="1">
        <v>10</v>
      </c>
      <c r="W271" s="1">
        <v>2357.0909999999999</v>
      </c>
      <c r="Y271" s="2">
        <f t="shared" si="17"/>
        <v>44562</v>
      </c>
      <c r="Z271" s="1">
        <f t="shared" si="18"/>
        <v>10</v>
      </c>
      <c r="AA271" s="10">
        <f t="shared" si="19"/>
        <v>14360.346000000001</v>
      </c>
    </row>
    <row r="272" spans="1:27" x14ac:dyDescent="0.25">
      <c r="A272" s="1" t="s">
        <v>33</v>
      </c>
      <c r="B272" s="1" t="s">
        <v>41</v>
      </c>
      <c r="C272" s="1" t="s">
        <v>35</v>
      </c>
      <c r="D272" s="1" t="s">
        <v>36</v>
      </c>
      <c r="E272" s="2">
        <v>44562</v>
      </c>
      <c r="F272" s="1">
        <v>11</v>
      </c>
      <c r="G272" s="1">
        <v>3194.0590000000002</v>
      </c>
      <c r="I272" s="1" t="s">
        <v>33</v>
      </c>
      <c r="J272" s="1" t="s">
        <v>42</v>
      </c>
      <c r="K272" s="1" t="s">
        <v>35</v>
      </c>
      <c r="L272" s="1" t="s">
        <v>36</v>
      </c>
      <c r="M272" s="2">
        <v>44562</v>
      </c>
      <c r="N272" s="1">
        <v>11</v>
      </c>
      <c r="O272" s="1">
        <v>8806.2569999999996</v>
      </c>
      <c r="Q272" s="1" t="s">
        <v>33</v>
      </c>
      <c r="R272" s="1" t="s">
        <v>43</v>
      </c>
      <c r="S272" s="1" t="s">
        <v>35</v>
      </c>
      <c r="T272" s="1" t="s">
        <v>36</v>
      </c>
      <c r="U272" s="2">
        <v>44562</v>
      </c>
      <c r="V272" s="1">
        <v>11</v>
      </c>
      <c r="W272" s="1">
        <v>2365.4319999999998</v>
      </c>
      <c r="Y272" s="2">
        <f t="shared" si="17"/>
        <v>44562</v>
      </c>
      <c r="Z272" s="1">
        <f t="shared" si="18"/>
        <v>11</v>
      </c>
      <c r="AA272" s="10">
        <f t="shared" si="19"/>
        <v>14365.748</v>
      </c>
    </row>
    <row r="273" spans="1:27" x14ac:dyDescent="0.25">
      <c r="A273" s="1" t="s">
        <v>33</v>
      </c>
      <c r="B273" s="1" t="s">
        <v>41</v>
      </c>
      <c r="C273" s="1" t="s">
        <v>35</v>
      </c>
      <c r="D273" s="1" t="s">
        <v>36</v>
      </c>
      <c r="E273" s="2">
        <v>44562</v>
      </c>
      <c r="F273" s="1">
        <v>12</v>
      </c>
      <c r="G273" s="1">
        <v>3181.3890000000001</v>
      </c>
      <c r="I273" s="1" t="s">
        <v>33</v>
      </c>
      <c r="J273" s="1" t="s">
        <v>42</v>
      </c>
      <c r="K273" s="1" t="s">
        <v>35</v>
      </c>
      <c r="L273" s="1" t="s">
        <v>36</v>
      </c>
      <c r="M273" s="2">
        <v>44562</v>
      </c>
      <c r="N273" s="1">
        <v>12</v>
      </c>
      <c r="O273" s="1">
        <v>8512.3950000000004</v>
      </c>
      <c r="Q273" s="1" t="s">
        <v>33</v>
      </c>
      <c r="R273" s="1" t="s">
        <v>43</v>
      </c>
      <c r="S273" s="1" t="s">
        <v>35</v>
      </c>
      <c r="T273" s="1" t="s">
        <v>36</v>
      </c>
      <c r="U273" s="2">
        <v>44562</v>
      </c>
      <c r="V273" s="1">
        <v>12</v>
      </c>
      <c r="W273" s="1">
        <v>2284.2710000000002</v>
      </c>
      <c r="Y273" s="2">
        <f t="shared" si="17"/>
        <v>44562</v>
      </c>
      <c r="Z273" s="1">
        <f t="shared" si="18"/>
        <v>12</v>
      </c>
      <c r="AA273" s="10">
        <f t="shared" si="19"/>
        <v>13978.055</v>
      </c>
    </row>
    <row r="274" spans="1:27" x14ac:dyDescent="0.25">
      <c r="A274" s="1" t="s">
        <v>33</v>
      </c>
      <c r="B274" s="1" t="s">
        <v>41</v>
      </c>
      <c r="C274" s="1" t="s">
        <v>35</v>
      </c>
      <c r="D274" s="1" t="s">
        <v>36</v>
      </c>
      <c r="E274" s="2">
        <v>44562</v>
      </c>
      <c r="F274" s="1">
        <v>13</v>
      </c>
      <c r="G274" s="1">
        <v>3283.1419999999998</v>
      </c>
      <c r="I274" s="1" t="s">
        <v>33</v>
      </c>
      <c r="J274" s="1" t="s">
        <v>42</v>
      </c>
      <c r="K274" s="1" t="s">
        <v>35</v>
      </c>
      <c r="L274" s="1" t="s">
        <v>36</v>
      </c>
      <c r="M274" s="2">
        <v>44562</v>
      </c>
      <c r="N274" s="1">
        <v>13</v>
      </c>
      <c r="O274" s="1">
        <v>9081.7389999999996</v>
      </c>
      <c r="Q274" s="1" t="s">
        <v>33</v>
      </c>
      <c r="R274" s="1" t="s">
        <v>43</v>
      </c>
      <c r="S274" s="1" t="s">
        <v>35</v>
      </c>
      <c r="T274" s="1" t="s">
        <v>36</v>
      </c>
      <c r="U274" s="2">
        <v>44562</v>
      </c>
      <c r="V274" s="1">
        <v>13</v>
      </c>
      <c r="W274" s="1">
        <v>2435.518</v>
      </c>
      <c r="Y274" s="2">
        <f t="shared" si="17"/>
        <v>44562</v>
      </c>
      <c r="Z274" s="1">
        <f t="shared" si="18"/>
        <v>13</v>
      </c>
      <c r="AA274" s="10">
        <f t="shared" si="19"/>
        <v>14800.398999999999</v>
      </c>
    </row>
    <row r="275" spans="1:27" x14ac:dyDescent="0.25">
      <c r="A275" s="1" t="s">
        <v>33</v>
      </c>
      <c r="B275" s="1" t="s">
        <v>41</v>
      </c>
      <c r="C275" s="1" t="s">
        <v>35</v>
      </c>
      <c r="D275" s="1" t="s">
        <v>36</v>
      </c>
      <c r="E275" s="2">
        <v>44562</v>
      </c>
      <c r="F275" s="1">
        <v>14</v>
      </c>
      <c r="G275" s="1">
        <v>3092.306</v>
      </c>
      <c r="I275" s="1" t="s">
        <v>33</v>
      </c>
      <c r="J275" s="1" t="s">
        <v>42</v>
      </c>
      <c r="K275" s="1" t="s">
        <v>35</v>
      </c>
      <c r="L275" s="1" t="s">
        <v>36</v>
      </c>
      <c r="M275" s="2">
        <v>44562</v>
      </c>
      <c r="N275" s="1">
        <v>14</v>
      </c>
      <c r="O275" s="1">
        <v>8236.9120000000003</v>
      </c>
      <c r="Q275" s="1" t="s">
        <v>33</v>
      </c>
      <c r="R275" s="1" t="s">
        <v>43</v>
      </c>
      <c r="S275" s="1" t="s">
        <v>35</v>
      </c>
      <c r="T275" s="1" t="s">
        <v>36</v>
      </c>
      <c r="U275" s="2">
        <v>44562</v>
      </c>
      <c r="V275" s="1">
        <v>14</v>
      </c>
      <c r="W275" s="1">
        <v>2214.1840000000002</v>
      </c>
      <c r="Y275" s="2">
        <f t="shared" si="17"/>
        <v>44562</v>
      </c>
      <c r="Z275" s="1">
        <f t="shared" si="18"/>
        <v>14</v>
      </c>
      <c r="AA275" s="10">
        <f t="shared" si="19"/>
        <v>13543.402000000002</v>
      </c>
    </row>
    <row r="276" spans="1:27" x14ac:dyDescent="0.25">
      <c r="A276" s="1" t="s">
        <v>33</v>
      </c>
      <c r="B276" s="1" t="s">
        <v>41</v>
      </c>
      <c r="C276" s="1" t="s">
        <v>35</v>
      </c>
      <c r="D276" s="1" t="s">
        <v>36</v>
      </c>
      <c r="E276" s="2">
        <v>44562</v>
      </c>
      <c r="F276" s="1">
        <v>15</v>
      </c>
      <c r="G276" s="1">
        <v>3142.3490000000002</v>
      </c>
      <c r="I276" s="1" t="s">
        <v>33</v>
      </c>
      <c r="J276" s="1" t="s">
        <v>42</v>
      </c>
      <c r="K276" s="1" t="s">
        <v>35</v>
      </c>
      <c r="L276" s="1" t="s">
        <v>36</v>
      </c>
      <c r="M276" s="2">
        <v>44562</v>
      </c>
      <c r="N276" s="1">
        <v>15</v>
      </c>
      <c r="O276" s="1">
        <v>8454.241</v>
      </c>
      <c r="Q276" s="1" t="s">
        <v>33</v>
      </c>
      <c r="R276" s="1" t="s">
        <v>43</v>
      </c>
      <c r="S276" s="1" t="s">
        <v>35</v>
      </c>
      <c r="T276" s="1" t="s">
        <v>36</v>
      </c>
      <c r="U276" s="2">
        <v>44562</v>
      </c>
      <c r="V276" s="1">
        <v>15</v>
      </c>
      <c r="W276" s="1">
        <v>2268.0079999999998</v>
      </c>
      <c r="Y276" s="2">
        <f t="shared" si="17"/>
        <v>44562</v>
      </c>
      <c r="Z276" s="1">
        <f t="shared" si="18"/>
        <v>15</v>
      </c>
      <c r="AA276" s="10">
        <f t="shared" si="19"/>
        <v>13864.598</v>
      </c>
    </row>
    <row r="277" spans="1:27" x14ac:dyDescent="0.25">
      <c r="A277" s="1" t="s">
        <v>33</v>
      </c>
      <c r="B277" s="1" t="s">
        <v>41</v>
      </c>
      <c r="C277" s="1" t="s">
        <v>35</v>
      </c>
      <c r="D277" s="1" t="s">
        <v>36</v>
      </c>
      <c r="E277" s="2">
        <v>44562</v>
      </c>
      <c r="F277" s="1">
        <v>16</v>
      </c>
      <c r="G277" s="1">
        <v>3233.0990000000002</v>
      </c>
      <c r="I277" s="1" t="s">
        <v>33</v>
      </c>
      <c r="J277" s="1" t="s">
        <v>42</v>
      </c>
      <c r="K277" s="1" t="s">
        <v>35</v>
      </c>
      <c r="L277" s="1" t="s">
        <v>36</v>
      </c>
      <c r="M277" s="2">
        <v>44562</v>
      </c>
      <c r="N277" s="1">
        <v>16</v>
      </c>
      <c r="O277" s="1">
        <v>8864.41</v>
      </c>
      <c r="Q277" s="1" t="s">
        <v>33</v>
      </c>
      <c r="R277" s="1" t="s">
        <v>43</v>
      </c>
      <c r="S277" s="1" t="s">
        <v>35</v>
      </c>
      <c r="T277" s="1" t="s">
        <v>36</v>
      </c>
      <c r="U277" s="2">
        <v>44562</v>
      </c>
      <c r="V277" s="1">
        <v>16</v>
      </c>
      <c r="W277" s="1">
        <v>2381.694</v>
      </c>
      <c r="Y277" s="2">
        <f t="shared" si="17"/>
        <v>44562</v>
      </c>
      <c r="Z277" s="1">
        <f t="shared" si="18"/>
        <v>16</v>
      </c>
      <c r="AA277" s="10">
        <f t="shared" si="19"/>
        <v>14479.203</v>
      </c>
    </row>
    <row r="278" spans="1:27" x14ac:dyDescent="0.25">
      <c r="A278" s="1" t="s">
        <v>33</v>
      </c>
      <c r="B278" s="1" t="s">
        <v>41</v>
      </c>
      <c r="C278" s="1" t="s">
        <v>35</v>
      </c>
      <c r="D278" s="1" t="s">
        <v>36</v>
      </c>
      <c r="E278" s="2">
        <v>44562</v>
      </c>
      <c r="F278" s="1">
        <v>17</v>
      </c>
      <c r="G278" s="1">
        <v>3176.2539999999999</v>
      </c>
      <c r="I278" s="1" t="s">
        <v>33</v>
      </c>
      <c r="J278" s="1" t="s">
        <v>42</v>
      </c>
      <c r="K278" s="1" t="s">
        <v>35</v>
      </c>
      <c r="L278" s="1" t="s">
        <v>36</v>
      </c>
      <c r="M278" s="2">
        <v>44562</v>
      </c>
      <c r="N278" s="1">
        <v>17</v>
      </c>
      <c r="O278" s="1">
        <v>8538.2180000000008</v>
      </c>
      <c r="Q278" s="1" t="s">
        <v>33</v>
      </c>
      <c r="R278" s="1" t="s">
        <v>43</v>
      </c>
      <c r="S278" s="1" t="s">
        <v>35</v>
      </c>
      <c r="T278" s="1" t="s">
        <v>36</v>
      </c>
      <c r="U278" s="2">
        <v>44562</v>
      </c>
      <c r="V278" s="1">
        <v>17</v>
      </c>
      <c r="W278" s="1">
        <v>2291.366</v>
      </c>
      <c r="Y278" s="2">
        <f t="shared" si="17"/>
        <v>44562</v>
      </c>
      <c r="Z278" s="1">
        <f t="shared" si="18"/>
        <v>17</v>
      </c>
      <c r="AA278" s="10">
        <f t="shared" si="19"/>
        <v>14005.838000000002</v>
      </c>
    </row>
    <row r="279" spans="1:27" x14ac:dyDescent="0.25">
      <c r="A279" s="1" t="s">
        <v>33</v>
      </c>
      <c r="B279" s="1" t="s">
        <v>41</v>
      </c>
      <c r="C279" s="1" t="s">
        <v>35</v>
      </c>
      <c r="D279" s="1" t="s">
        <v>36</v>
      </c>
      <c r="E279" s="2">
        <v>44562</v>
      </c>
      <c r="F279" s="1">
        <v>18</v>
      </c>
      <c r="G279" s="1">
        <v>3199.194</v>
      </c>
      <c r="I279" s="1" t="s">
        <v>33</v>
      </c>
      <c r="J279" s="1" t="s">
        <v>42</v>
      </c>
      <c r="K279" s="1" t="s">
        <v>35</v>
      </c>
      <c r="L279" s="1" t="s">
        <v>36</v>
      </c>
      <c r="M279" s="2">
        <v>44562</v>
      </c>
      <c r="N279" s="1">
        <v>18</v>
      </c>
      <c r="O279" s="1">
        <v>8780.4339999999993</v>
      </c>
      <c r="Q279" s="1" t="s">
        <v>33</v>
      </c>
      <c r="R279" s="1" t="s">
        <v>43</v>
      </c>
      <c r="S279" s="1" t="s">
        <v>35</v>
      </c>
      <c r="T279" s="1" t="s">
        <v>36</v>
      </c>
      <c r="U279" s="2">
        <v>44562</v>
      </c>
      <c r="V279" s="1">
        <v>18</v>
      </c>
      <c r="W279" s="1">
        <v>2358.337</v>
      </c>
      <c r="Y279" s="2">
        <f t="shared" si="17"/>
        <v>44562</v>
      </c>
      <c r="Z279" s="1">
        <f t="shared" si="18"/>
        <v>18</v>
      </c>
      <c r="AA279" s="10">
        <f t="shared" si="19"/>
        <v>14337.964999999998</v>
      </c>
    </row>
    <row r="280" spans="1:27" x14ac:dyDescent="0.25">
      <c r="A280" s="1" t="s">
        <v>33</v>
      </c>
      <c r="B280" s="1" t="s">
        <v>41</v>
      </c>
      <c r="C280" s="1" t="s">
        <v>35</v>
      </c>
      <c r="D280" s="1" t="s">
        <v>36</v>
      </c>
      <c r="E280" s="2">
        <v>44562</v>
      </c>
      <c r="F280" s="1">
        <v>19</v>
      </c>
      <c r="G280" s="1">
        <v>3151.9940000000001</v>
      </c>
      <c r="I280" s="1" t="s">
        <v>33</v>
      </c>
      <c r="J280" s="1" t="s">
        <v>42</v>
      </c>
      <c r="K280" s="1" t="s">
        <v>35</v>
      </c>
      <c r="L280" s="1" t="s">
        <v>36</v>
      </c>
      <c r="M280" s="2">
        <v>44562</v>
      </c>
      <c r="N280" s="1">
        <v>19</v>
      </c>
      <c r="O280" s="1">
        <v>8492.3369999999995</v>
      </c>
      <c r="Q280" s="1" t="s">
        <v>33</v>
      </c>
      <c r="R280" s="1" t="s">
        <v>43</v>
      </c>
      <c r="S280" s="1" t="s">
        <v>35</v>
      </c>
      <c r="T280" s="1" t="s">
        <v>36</v>
      </c>
      <c r="U280" s="2">
        <v>44562</v>
      </c>
      <c r="V280" s="1">
        <v>19</v>
      </c>
      <c r="W280" s="1">
        <v>2279.8670000000002</v>
      </c>
      <c r="Y280" s="2">
        <f t="shared" si="17"/>
        <v>44562</v>
      </c>
      <c r="Z280" s="1">
        <f t="shared" si="18"/>
        <v>19</v>
      </c>
      <c r="AA280" s="10">
        <f t="shared" si="19"/>
        <v>13924.198</v>
      </c>
    </row>
    <row r="281" spans="1:27" x14ac:dyDescent="0.25">
      <c r="A281" s="1" t="s">
        <v>33</v>
      </c>
      <c r="B281" s="1" t="s">
        <v>41</v>
      </c>
      <c r="C281" s="1" t="s">
        <v>35</v>
      </c>
      <c r="D281" s="1" t="s">
        <v>36</v>
      </c>
      <c r="E281" s="2">
        <v>44562</v>
      </c>
      <c r="F281" s="1">
        <v>20</v>
      </c>
      <c r="G281" s="1">
        <v>3223.4540000000002</v>
      </c>
      <c r="I281" s="1" t="s">
        <v>33</v>
      </c>
      <c r="J281" s="1" t="s">
        <v>42</v>
      </c>
      <c r="K281" s="1" t="s">
        <v>35</v>
      </c>
      <c r="L281" s="1" t="s">
        <v>36</v>
      </c>
      <c r="M281" s="2">
        <v>44562</v>
      </c>
      <c r="N281" s="1">
        <v>20</v>
      </c>
      <c r="O281" s="1">
        <v>8826.3150000000005</v>
      </c>
      <c r="Q281" s="1" t="s">
        <v>33</v>
      </c>
      <c r="R281" s="1" t="s">
        <v>43</v>
      </c>
      <c r="S281" s="1" t="s">
        <v>35</v>
      </c>
      <c r="T281" s="1" t="s">
        <v>36</v>
      </c>
      <c r="U281" s="2">
        <v>44562</v>
      </c>
      <c r="V281" s="1">
        <v>20</v>
      </c>
      <c r="W281" s="1">
        <v>2369.8359999999998</v>
      </c>
      <c r="Y281" s="2">
        <f t="shared" si="17"/>
        <v>44562</v>
      </c>
      <c r="Z281" s="1">
        <f t="shared" si="18"/>
        <v>20</v>
      </c>
      <c r="AA281" s="10">
        <f t="shared" si="19"/>
        <v>14419.605</v>
      </c>
    </row>
    <row r="282" spans="1:27" x14ac:dyDescent="0.25">
      <c r="A282" s="1" t="s">
        <v>33</v>
      </c>
      <c r="B282" s="1" t="s">
        <v>41</v>
      </c>
      <c r="C282" s="1" t="s">
        <v>35</v>
      </c>
      <c r="D282" s="1" t="s">
        <v>36</v>
      </c>
      <c r="E282" s="2">
        <v>44562</v>
      </c>
      <c r="F282" s="1">
        <v>21</v>
      </c>
      <c r="G282" s="1">
        <v>3194.3690000000001</v>
      </c>
      <c r="I282" s="1" t="s">
        <v>33</v>
      </c>
      <c r="J282" s="1" t="s">
        <v>42</v>
      </c>
      <c r="K282" s="1" t="s">
        <v>35</v>
      </c>
      <c r="L282" s="1" t="s">
        <v>36</v>
      </c>
      <c r="M282" s="2">
        <v>44562</v>
      </c>
      <c r="N282" s="1">
        <v>21</v>
      </c>
      <c r="O282" s="1">
        <v>8571.1200000000008</v>
      </c>
      <c r="Q282" s="1" t="s">
        <v>33</v>
      </c>
      <c r="R282" s="1" t="s">
        <v>43</v>
      </c>
      <c r="S282" s="1" t="s">
        <v>35</v>
      </c>
      <c r="T282" s="1" t="s">
        <v>36</v>
      </c>
      <c r="U282" s="2">
        <v>44562</v>
      </c>
      <c r="V282" s="1">
        <v>21</v>
      </c>
      <c r="W282" s="1">
        <v>2300.3040000000001</v>
      </c>
      <c r="Y282" s="2">
        <f t="shared" si="17"/>
        <v>44562</v>
      </c>
      <c r="Z282" s="1">
        <f t="shared" si="18"/>
        <v>21</v>
      </c>
      <c r="AA282" s="10">
        <f t="shared" si="19"/>
        <v>14065.793000000001</v>
      </c>
    </row>
    <row r="283" spans="1:27" x14ac:dyDescent="0.25">
      <c r="A283" s="1" t="s">
        <v>33</v>
      </c>
      <c r="B283" s="1" t="s">
        <v>41</v>
      </c>
      <c r="C283" s="1" t="s">
        <v>35</v>
      </c>
      <c r="D283" s="1" t="s">
        <v>36</v>
      </c>
      <c r="E283" s="2">
        <v>44562</v>
      </c>
      <c r="F283" s="1">
        <v>22</v>
      </c>
      <c r="G283" s="1">
        <v>3181.078</v>
      </c>
      <c r="I283" s="1" t="s">
        <v>33</v>
      </c>
      <c r="J283" s="1" t="s">
        <v>42</v>
      </c>
      <c r="K283" s="1" t="s">
        <v>35</v>
      </c>
      <c r="L283" s="1" t="s">
        <v>36</v>
      </c>
      <c r="M283" s="2">
        <v>44562</v>
      </c>
      <c r="N283" s="1">
        <v>22</v>
      </c>
      <c r="O283" s="1">
        <v>8747.5329999999994</v>
      </c>
      <c r="Q283" s="1" t="s">
        <v>33</v>
      </c>
      <c r="R283" s="1" t="s">
        <v>43</v>
      </c>
      <c r="S283" s="1" t="s">
        <v>35</v>
      </c>
      <c r="T283" s="1" t="s">
        <v>36</v>
      </c>
      <c r="U283" s="2">
        <v>44562</v>
      </c>
      <c r="V283" s="1">
        <v>22</v>
      </c>
      <c r="W283" s="1">
        <v>2349.3989999999999</v>
      </c>
      <c r="Y283" s="2">
        <f t="shared" si="17"/>
        <v>44562</v>
      </c>
      <c r="Z283" s="1">
        <f t="shared" si="18"/>
        <v>22</v>
      </c>
      <c r="AA283" s="10">
        <f t="shared" si="19"/>
        <v>14278.009999999998</v>
      </c>
    </row>
    <row r="284" spans="1:27" x14ac:dyDescent="0.25">
      <c r="A284" s="1" t="s">
        <v>33</v>
      </c>
      <c r="B284" s="1" t="s">
        <v>41</v>
      </c>
      <c r="C284" s="1" t="s">
        <v>35</v>
      </c>
      <c r="D284" s="1" t="s">
        <v>36</v>
      </c>
      <c r="E284" s="2">
        <v>44562</v>
      </c>
      <c r="F284" s="1">
        <v>23</v>
      </c>
      <c r="G284" s="1">
        <v>3245.221</v>
      </c>
      <c r="I284" s="1" t="s">
        <v>33</v>
      </c>
      <c r="J284" s="1" t="s">
        <v>42</v>
      </c>
      <c r="K284" s="1" t="s">
        <v>35</v>
      </c>
      <c r="L284" s="1" t="s">
        <v>36</v>
      </c>
      <c r="M284" s="2">
        <v>44562</v>
      </c>
      <c r="N284" s="1">
        <v>23</v>
      </c>
      <c r="O284" s="1">
        <v>8941.7880000000005</v>
      </c>
      <c r="Q284" s="1" t="s">
        <v>33</v>
      </c>
      <c r="R284" s="1" t="s">
        <v>43</v>
      </c>
      <c r="S284" s="1" t="s">
        <v>35</v>
      </c>
      <c r="T284" s="1" t="s">
        <v>36</v>
      </c>
      <c r="U284" s="2">
        <v>44562</v>
      </c>
      <c r="V284" s="1">
        <v>23</v>
      </c>
      <c r="W284" s="1">
        <v>2400.1950000000002</v>
      </c>
      <c r="Y284" s="2">
        <f t="shared" si="17"/>
        <v>44562</v>
      </c>
      <c r="Z284" s="1">
        <f t="shared" si="18"/>
        <v>23</v>
      </c>
      <c r="AA284" s="10">
        <f t="shared" si="19"/>
        <v>14587.204</v>
      </c>
    </row>
    <row r="285" spans="1:27" x14ac:dyDescent="0.25">
      <c r="A285" s="1" t="s">
        <v>33</v>
      </c>
      <c r="B285" s="1" t="s">
        <v>41</v>
      </c>
      <c r="C285" s="1" t="s">
        <v>35</v>
      </c>
      <c r="D285" s="1" t="s">
        <v>36</v>
      </c>
      <c r="E285" s="2">
        <v>44562</v>
      </c>
      <c r="F285" s="1">
        <v>24</v>
      </c>
      <c r="G285" s="1">
        <v>3130.2269999999999</v>
      </c>
      <c r="I285" s="1" t="s">
        <v>33</v>
      </c>
      <c r="J285" s="1" t="s">
        <v>42</v>
      </c>
      <c r="K285" s="1" t="s">
        <v>35</v>
      </c>
      <c r="L285" s="1" t="s">
        <v>36</v>
      </c>
      <c r="M285" s="2">
        <v>44562</v>
      </c>
      <c r="N285" s="1">
        <v>24</v>
      </c>
      <c r="O285" s="1">
        <v>8376.8629999999994</v>
      </c>
      <c r="Q285" s="1" t="s">
        <v>33</v>
      </c>
      <c r="R285" s="1" t="s">
        <v>43</v>
      </c>
      <c r="S285" s="1" t="s">
        <v>35</v>
      </c>
      <c r="T285" s="1" t="s">
        <v>36</v>
      </c>
      <c r="U285" s="2">
        <v>44562</v>
      </c>
      <c r="V285" s="1">
        <v>24</v>
      </c>
      <c r="W285" s="1">
        <v>2249.5070000000001</v>
      </c>
      <c r="Y285" s="2">
        <f t="shared" si="17"/>
        <v>44562</v>
      </c>
      <c r="Z285" s="1">
        <f t="shared" si="18"/>
        <v>24</v>
      </c>
      <c r="AA285" s="10">
        <f t="shared" si="19"/>
        <v>13756.597</v>
      </c>
    </row>
    <row r="286" spans="1:27" x14ac:dyDescent="0.25">
      <c r="A286" s="1" t="s">
        <v>33</v>
      </c>
      <c r="B286" s="1" t="s">
        <v>41</v>
      </c>
      <c r="C286" s="1" t="s">
        <v>35</v>
      </c>
      <c r="D286" s="1" t="s">
        <v>36</v>
      </c>
      <c r="E286" s="2">
        <v>44562</v>
      </c>
      <c r="F286" s="1">
        <v>25</v>
      </c>
      <c r="G286" s="1">
        <v>3160.8530000000001</v>
      </c>
      <c r="I286" s="1" t="s">
        <v>33</v>
      </c>
      <c r="J286" s="1" t="s">
        <v>42</v>
      </c>
      <c r="K286" s="1" t="s">
        <v>35</v>
      </c>
      <c r="L286" s="1" t="s">
        <v>36</v>
      </c>
      <c r="M286" s="2">
        <v>44562</v>
      </c>
      <c r="N286" s="1">
        <v>25</v>
      </c>
      <c r="O286" s="1">
        <v>8597.6010000000006</v>
      </c>
      <c r="Q286" s="1" t="s">
        <v>33</v>
      </c>
      <c r="R286" s="1" t="s">
        <v>43</v>
      </c>
      <c r="S286" s="1" t="s">
        <v>35</v>
      </c>
      <c r="T286" s="1" t="s">
        <v>36</v>
      </c>
      <c r="U286" s="2">
        <v>44562</v>
      </c>
      <c r="V286" s="1">
        <v>25</v>
      </c>
      <c r="W286" s="1">
        <v>2306.777</v>
      </c>
      <c r="Y286" s="2">
        <f t="shared" si="17"/>
        <v>44562</v>
      </c>
      <c r="Z286" s="1">
        <f t="shared" si="18"/>
        <v>25</v>
      </c>
      <c r="AA286" s="10">
        <f t="shared" si="19"/>
        <v>14065.231000000002</v>
      </c>
    </row>
    <row r="287" spans="1:27" x14ac:dyDescent="0.25">
      <c r="A287" s="1" t="s">
        <v>33</v>
      </c>
      <c r="B287" s="1" t="s">
        <v>41</v>
      </c>
      <c r="C287" s="1" t="s">
        <v>35</v>
      </c>
      <c r="D287" s="1" t="s">
        <v>36</v>
      </c>
      <c r="E287" s="2">
        <v>44562</v>
      </c>
      <c r="F287" s="1">
        <v>26</v>
      </c>
      <c r="G287" s="1">
        <v>3214.5949999999998</v>
      </c>
      <c r="I287" s="1" t="s">
        <v>33</v>
      </c>
      <c r="J287" s="1" t="s">
        <v>42</v>
      </c>
      <c r="K287" s="1" t="s">
        <v>35</v>
      </c>
      <c r="L287" s="1" t="s">
        <v>36</v>
      </c>
      <c r="M287" s="2">
        <v>44562</v>
      </c>
      <c r="N287" s="1">
        <v>26</v>
      </c>
      <c r="O287" s="1">
        <v>8721.0509999999995</v>
      </c>
      <c r="Q287" s="1" t="s">
        <v>33</v>
      </c>
      <c r="R287" s="1" t="s">
        <v>43</v>
      </c>
      <c r="S287" s="1" t="s">
        <v>35</v>
      </c>
      <c r="T287" s="1" t="s">
        <v>36</v>
      </c>
      <c r="U287" s="2">
        <v>44562</v>
      </c>
      <c r="V287" s="1">
        <v>26</v>
      </c>
      <c r="W287" s="1">
        <v>2342.9259999999999</v>
      </c>
      <c r="Y287" s="2">
        <f t="shared" si="17"/>
        <v>44562</v>
      </c>
      <c r="Z287" s="1">
        <f t="shared" si="18"/>
        <v>26</v>
      </c>
      <c r="AA287" s="10">
        <f t="shared" si="19"/>
        <v>14278.571999999998</v>
      </c>
    </row>
    <row r="288" spans="1:27" x14ac:dyDescent="0.25">
      <c r="A288" s="1" t="s">
        <v>33</v>
      </c>
      <c r="B288" s="1" t="s">
        <v>41</v>
      </c>
      <c r="C288" s="1" t="s">
        <v>35</v>
      </c>
      <c r="D288" s="1" t="s">
        <v>36</v>
      </c>
      <c r="E288" s="2">
        <v>44562</v>
      </c>
      <c r="F288" s="1">
        <v>27</v>
      </c>
      <c r="G288" s="1">
        <v>3153.404</v>
      </c>
      <c r="I288" s="1" t="s">
        <v>33</v>
      </c>
      <c r="J288" s="1" t="s">
        <v>42</v>
      </c>
      <c r="K288" s="1" t="s">
        <v>35</v>
      </c>
      <c r="L288" s="1" t="s">
        <v>36</v>
      </c>
      <c r="M288" s="2">
        <v>44562</v>
      </c>
      <c r="N288" s="1">
        <v>27</v>
      </c>
      <c r="O288" s="1">
        <v>8500.5020000000004</v>
      </c>
      <c r="Q288" s="1" t="s">
        <v>33</v>
      </c>
      <c r="R288" s="1" t="s">
        <v>43</v>
      </c>
      <c r="S288" s="1" t="s">
        <v>35</v>
      </c>
      <c r="T288" s="1" t="s">
        <v>36</v>
      </c>
      <c r="U288" s="2">
        <v>44562</v>
      </c>
      <c r="V288" s="1">
        <v>27</v>
      </c>
      <c r="W288" s="1">
        <v>2280.931</v>
      </c>
      <c r="Y288" s="2">
        <f t="shared" si="17"/>
        <v>44562</v>
      </c>
      <c r="Z288" s="1">
        <f t="shared" si="18"/>
        <v>27</v>
      </c>
      <c r="AA288" s="10">
        <f t="shared" si="19"/>
        <v>13934.837000000001</v>
      </c>
    </row>
    <row r="289" spans="1:27" x14ac:dyDescent="0.25">
      <c r="A289" s="1" t="s">
        <v>33</v>
      </c>
      <c r="B289" s="1" t="s">
        <v>41</v>
      </c>
      <c r="C289" s="1" t="s">
        <v>35</v>
      </c>
      <c r="D289" s="1" t="s">
        <v>36</v>
      </c>
      <c r="E289" s="2">
        <v>44562</v>
      </c>
      <c r="F289" s="1">
        <v>28</v>
      </c>
      <c r="G289" s="1">
        <v>3222.0439999999999</v>
      </c>
      <c r="I289" s="1" t="s">
        <v>33</v>
      </c>
      <c r="J289" s="1" t="s">
        <v>42</v>
      </c>
      <c r="K289" s="1" t="s">
        <v>35</v>
      </c>
      <c r="L289" s="1" t="s">
        <v>36</v>
      </c>
      <c r="M289" s="2">
        <v>44562</v>
      </c>
      <c r="N289" s="1">
        <v>28</v>
      </c>
      <c r="O289" s="1">
        <v>8818.15</v>
      </c>
      <c r="Q289" s="1" t="s">
        <v>33</v>
      </c>
      <c r="R289" s="1" t="s">
        <v>43</v>
      </c>
      <c r="S289" s="1" t="s">
        <v>35</v>
      </c>
      <c r="T289" s="1" t="s">
        <v>36</v>
      </c>
      <c r="U289" s="2">
        <v>44562</v>
      </c>
      <c r="V289" s="1">
        <v>28</v>
      </c>
      <c r="W289" s="1">
        <v>2368.7719999999999</v>
      </c>
      <c r="Y289" s="2">
        <f t="shared" si="17"/>
        <v>44562</v>
      </c>
      <c r="Z289" s="1">
        <f t="shared" si="18"/>
        <v>28</v>
      </c>
      <c r="AA289" s="10">
        <f t="shared" si="19"/>
        <v>14408.966</v>
      </c>
    </row>
    <row r="290" spans="1:27" x14ac:dyDescent="0.25">
      <c r="A290" s="1" t="s">
        <v>33</v>
      </c>
      <c r="B290" s="1" t="s">
        <v>41</v>
      </c>
      <c r="C290" s="1" t="s">
        <v>35</v>
      </c>
      <c r="D290" s="1" t="s">
        <v>36</v>
      </c>
      <c r="E290" s="2">
        <v>44562</v>
      </c>
      <c r="F290" s="1">
        <v>29</v>
      </c>
      <c r="G290" s="1">
        <v>3148.3780000000002</v>
      </c>
      <c r="I290" s="1" t="s">
        <v>33</v>
      </c>
      <c r="J290" s="1" t="s">
        <v>42</v>
      </c>
      <c r="K290" s="1" t="s">
        <v>35</v>
      </c>
      <c r="L290" s="1" t="s">
        <v>36</v>
      </c>
      <c r="M290" s="2">
        <v>44562</v>
      </c>
      <c r="N290" s="1">
        <v>29</v>
      </c>
      <c r="O290" s="1">
        <v>8522.2170000000006</v>
      </c>
      <c r="Q290" s="1" t="s">
        <v>33</v>
      </c>
      <c r="R290" s="1" t="s">
        <v>43</v>
      </c>
      <c r="S290" s="1" t="s">
        <v>35</v>
      </c>
      <c r="T290" s="1" t="s">
        <v>36</v>
      </c>
      <c r="U290" s="2">
        <v>44562</v>
      </c>
      <c r="V290" s="1">
        <v>29</v>
      </c>
      <c r="W290" s="1">
        <v>2286.2190000000001</v>
      </c>
      <c r="Y290" s="2">
        <f t="shared" si="17"/>
        <v>44562</v>
      </c>
      <c r="Z290" s="1">
        <f t="shared" si="18"/>
        <v>29</v>
      </c>
      <c r="AA290" s="10">
        <f t="shared" si="19"/>
        <v>13956.814000000002</v>
      </c>
    </row>
    <row r="291" spans="1:27" x14ac:dyDescent="0.25">
      <c r="A291" s="1" t="s">
        <v>33</v>
      </c>
      <c r="B291" s="1" t="s">
        <v>41</v>
      </c>
      <c r="C291" s="1" t="s">
        <v>35</v>
      </c>
      <c r="D291" s="1" t="s">
        <v>36</v>
      </c>
      <c r="E291" s="2">
        <v>44562</v>
      </c>
      <c r="F291" s="1">
        <v>30</v>
      </c>
      <c r="G291" s="1">
        <v>3227.07</v>
      </c>
      <c r="I291" s="1" t="s">
        <v>33</v>
      </c>
      <c r="J291" s="1" t="s">
        <v>42</v>
      </c>
      <c r="K291" s="1" t="s">
        <v>35</v>
      </c>
      <c r="L291" s="1" t="s">
        <v>36</v>
      </c>
      <c r="M291" s="2">
        <v>44562</v>
      </c>
      <c r="N291" s="1">
        <v>30</v>
      </c>
      <c r="O291" s="1">
        <v>8796.4349999999995</v>
      </c>
      <c r="Q291" s="1" t="s">
        <v>33</v>
      </c>
      <c r="R291" s="1" t="s">
        <v>43</v>
      </c>
      <c r="S291" s="1" t="s">
        <v>35</v>
      </c>
      <c r="T291" s="1" t="s">
        <v>36</v>
      </c>
      <c r="U291" s="2">
        <v>44562</v>
      </c>
      <c r="V291" s="1">
        <v>30</v>
      </c>
      <c r="W291" s="1">
        <v>2363.4839999999999</v>
      </c>
      <c r="Y291" s="2">
        <f t="shared" si="17"/>
        <v>44562</v>
      </c>
      <c r="Z291" s="1">
        <f t="shared" si="18"/>
        <v>30</v>
      </c>
      <c r="AA291" s="10">
        <f t="shared" si="19"/>
        <v>14386.989</v>
      </c>
    </row>
    <row r="292" spans="1:27" x14ac:dyDescent="0.25">
      <c r="A292" s="1" t="s">
        <v>33</v>
      </c>
      <c r="B292" s="1" t="s">
        <v>41</v>
      </c>
      <c r="C292" s="1" t="s">
        <v>35</v>
      </c>
      <c r="D292" s="1" t="s">
        <v>36</v>
      </c>
      <c r="E292" s="2">
        <v>44562</v>
      </c>
      <c r="F292" s="1">
        <v>31</v>
      </c>
      <c r="G292" s="1">
        <v>3167.875</v>
      </c>
      <c r="I292" s="1" t="s">
        <v>33</v>
      </c>
      <c r="J292" s="1" t="s">
        <v>42</v>
      </c>
      <c r="K292" s="1" t="s">
        <v>35</v>
      </c>
      <c r="L292" s="1" t="s">
        <v>36</v>
      </c>
      <c r="M292" s="2">
        <v>44562</v>
      </c>
      <c r="N292" s="1">
        <v>31</v>
      </c>
      <c r="O292" s="1">
        <v>8545.0930000000008</v>
      </c>
      <c r="Q292" s="1" t="s">
        <v>33</v>
      </c>
      <c r="R292" s="1" t="s">
        <v>43</v>
      </c>
      <c r="S292" s="1" t="s">
        <v>35</v>
      </c>
      <c r="T292" s="1" t="s">
        <v>36</v>
      </c>
      <c r="U292" s="2">
        <v>44562</v>
      </c>
      <c r="V292" s="1">
        <v>31</v>
      </c>
      <c r="W292" s="1">
        <v>2293.2840000000001</v>
      </c>
      <c r="Y292" s="2">
        <f t="shared" si="17"/>
        <v>44562</v>
      </c>
      <c r="Z292" s="1">
        <f t="shared" si="18"/>
        <v>31</v>
      </c>
      <c r="AA292" s="10">
        <f t="shared" si="19"/>
        <v>14006.252</v>
      </c>
    </row>
    <row r="293" spans="1:27" x14ac:dyDescent="0.25">
      <c r="A293" s="1" t="s">
        <v>33</v>
      </c>
      <c r="B293" s="1" t="s">
        <v>41</v>
      </c>
      <c r="C293" s="1" t="s">
        <v>35</v>
      </c>
      <c r="D293" s="1" t="s">
        <v>36</v>
      </c>
      <c r="E293" s="2">
        <v>44562</v>
      </c>
      <c r="F293" s="1">
        <v>32</v>
      </c>
      <c r="G293" s="1">
        <v>3207.5729999999999</v>
      </c>
      <c r="I293" s="1" t="s">
        <v>33</v>
      </c>
      <c r="J293" s="1" t="s">
        <v>42</v>
      </c>
      <c r="K293" s="1" t="s">
        <v>35</v>
      </c>
      <c r="L293" s="1" t="s">
        <v>36</v>
      </c>
      <c r="M293" s="2">
        <v>44562</v>
      </c>
      <c r="N293" s="1">
        <v>32</v>
      </c>
      <c r="O293" s="1">
        <v>8773.5589999999993</v>
      </c>
      <c r="Q293" s="1" t="s">
        <v>33</v>
      </c>
      <c r="R293" s="1" t="s">
        <v>43</v>
      </c>
      <c r="S293" s="1" t="s">
        <v>35</v>
      </c>
      <c r="T293" s="1" t="s">
        <v>36</v>
      </c>
      <c r="U293" s="2">
        <v>44562</v>
      </c>
      <c r="V293" s="1">
        <v>32</v>
      </c>
      <c r="W293" s="1">
        <v>2356.4180000000001</v>
      </c>
      <c r="Y293" s="2">
        <f t="shared" si="17"/>
        <v>44562</v>
      </c>
      <c r="Z293" s="1">
        <f t="shared" si="18"/>
        <v>32</v>
      </c>
      <c r="AA293" s="10">
        <f t="shared" si="19"/>
        <v>14337.55</v>
      </c>
    </row>
    <row r="294" spans="1:27" x14ac:dyDescent="0.25">
      <c r="A294" s="1" t="s">
        <v>33</v>
      </c>
      <c r="B294" s="1" t="s">
        <v>41</v>
      </c>
      <c r="C294" s="1" t="s">
        <v>35</v>
      </c>
      <c r="D294" s="1" t="s">
        <v>36</v>
      </c>
      <c r="E294" s="2">
        <v>44562</v>
      </c>
      <c r="F294" s="1">
        <v>33</v>
      </c>
      <c r="G294" s="1">
        <v>3207.6219999999998</v>
      </c>
      <c r="I294" s="1" t="s">
        <v>33</v>
      </c>
      <c r="J294" s="1" t="s">
        <v>42</v>
      </c>
      <c r="K294" s="1" t="s">
        <v>35</v>
      </c>
      <c r="L294" s="1" t="s">
        <v>36</v>
      </c>
      <c r="M294" s="2">
        <v>44562</v>
      </c>
      <c r="N294" s="1">
        <v>33</v>
      </c>
      <c r="O294" s="1">
        <v>8729.2469999999994</v>
      </c>
      <c r="Q294" s="1" t="s">
        <v>33</v>
      </c>
      <c r="R294" s="1" t="s">
        <v>43</v>
      </c>
      <c r="S294" s="1" t="s">
        <v>35</v>
      </c>
      <c r="T294" s="1" t="s">
        <v>36</v>
      </c>
      <c r="U294" s="2">
        <v>44562</v>
      </c>
      <c r="V294" s="1">
        <v>33</v>
      </c>
      <c r="W294" s="1">
        <v>2343.511</v>
      </c>
      <c r="Y294" s="2">
        <f t="shared" si="17"/>
        <v>44562</v>
      </c>
      <c r="Z294" s="1">
        <f t="shared" si="18"/>
        <v>33</v>
      </c>
      <c r="AA294" s="10">
        <f t="shared" si="19"/>
        <v>14280.38</v>
      </c>
    </row>
    <row r="295" spans="1:27" x14ac:dyDescent="0.25">
      <c r="A295" s="1" t="s">
        <v>33</v>
      </c>
      <c r="B295" s="1" t="s">
        <v>41</v>
      </c>
      <c r="C295" s="1" t="s">
        <v>35</v>
      </c>
      <c r="D295" s="1" t="s">
        <v>36</v>
      </c>
      <c r="E295" s="2">
        <v>44562</v>
      </c>
      <c r="F295" s="1">
        <v>34</v>
      </c>
      <c r="G295" s="1">
        <v>3167.826</v>
      </c>
      <c r="I295" s="1" t="s">
        <v>33</v>
      </c>
      <c r="J295" s="1" t="s">
        <v>42</v>
      </c>
      <c r="K295" s="1" t="s">
        <v>35</v>
      </c>
      <c r="L295" s="1" t="s">
        <v>36</v>
      </c>
      <c r="M295" s="2">
        <v>44562</v>
      </c>
      <c r="N295" s="1">
        <v>34</v>
      </c>
      <c r="O295" s="1">
        <v>8589.4040000000005</v>
      </c>
      <c r="Q295" s="1" t="s">
        <v>33</v>
      </c>
      <c r="R295" s="1" t="s">
        <v>43</v>
      </c>
      <c r="S295" s="1" t="s">
        <v>35</v>
      </c>
      <c r="T295" s="1" t="s">
        <v>36</v>
      </c>
      <c r="U295" s="2">
        <v>44562</v>
      </c>
      <c r="V295" s="1">
        <v>34</v>
      </c>
      <c r="W295" s="1">
        <v>2306.192</v>
      </c>
      <c r="Y295" s="2">
        <f t="shared" si="17"/>
        <v>44562</v>
      </c>
      <c r="Z295" s="1">
        <f t="shared" si="18"/>
        <v>34</v>
      </c>
      <c r="AA295" s="10">
        <f t="shared" si="19"/>
        <v>14063.421999999999</v>
      </c>
    </row>
    <row r="296" spans="1:27" x14ac:dyDescent="0.25">
      <c r="A296" s="1" t="s">
        <v>33</v>
      </c>
      <c r="B296" s="1" t="s">
        <v>41</v>
      </c>
      <c r="C296" s="1" t="s">
        <v>35</v>
      </c>
      <c r="D296" s="1" t="s">
        <v>36</v>
      </c>
      <c r="E296" s="2">
        <v>44562</v>
      </c>
      <c r="F296" s="1">
        <v>35</v>
      </c>
      <c r="G296" s="1">
        <v>3164.7460000000001</v>
      </c>
      <c r="I296" s="1" t="s">
        <v>33</v>
      </c>
      <c r="J296" s="1" t="s">
        <v>42</v>
      </c>
      <c r="K296" s="1" t="s">
        <v>35</v>
      </c>
      <c r="L296" s="1" t="s">
        <v>36</v>
      </c>
      <c r="M296" s="2">
        <v>44562</v>
      </c>
      <c r="N296" s="1">
        <v>35</v>
      </c>
      <c r="O296" s="1">
        <v>8617.7070000000003</v>
      </c>
      <c r="Q296" s="1" t="s">
        <v>33</v>
      </c>
      <c r="R296" s="1" t="s">
        <v>43</v>
      </c>
      <c r="S296" s="1" t="s">
        <v>35</v>
      </c>
      <c r="T296" s="1" t="s">
        <v>36</v>
      </c>
      <c r="U296" s="2">
        <v>44562</v>
      </c>
      <c r="V296" s="1">
        <v>35</v>
      </c>
      <c r="W296" s="1">
        <v>2312.2570000000001</v>
      </c>
      <c r="Y296" s="2">
        <f t="shared" si="17"/>
        <v>44562</v>
      </c>
      <c r="Z296" s="1">
        <f t="shared" si="18"/>
        <v>35</v>
      </c>
      <c r="AA296" s="10">
        <f t="shared" si="19"/>
        <v>14094.710000000001</v>
      </c>
    </row>
    <row r="297" spans="1:27" x14ac:dyDescent="0.25">
      <c r="A297" s="1" t="s">
        <v>33</v>
      </c>
      <c r="B297" s="1" t="s">
        <v>41</v>
      </c>
      <c r="C297" s="1" t="s">
        <v>35</v>
      </c>
      <c r="D297" s="1" t="s">
        <v>36</v>
      </c>
      <c r="E297" s="2">
        <v>44562</v>
      </c>
      <c r="F297" s="1">
        <v>36</v>
      </c>
      <c r="G297" s="1">
        <v>3210.7020000000002</v>
      </c>
      <c r="I297" s="1" t="s">
        <v>33</v>
      </c>
      <c r="J297" s="1" t="s">
        <v>42</v>
      </c>
      <c r="K297" s="1" t="s">
        <v>35</v>
      </c>
      <c r="L297" s="1" t="s">
        <v>36</v>
      </c>
      <c r="M297" s="2">
        <v>44562</v>
      </c>
      <c r="N297" s="1">
        <v>36</v>
      </c>
      <c r="O297" s="1">
        <v>8700.9449999999997</v>
      </c>
      <c r="Q297" s="1" t="s">
        <v>33</v>
      </c>
      <c r="R297" s="1" t="s">
        <v>43</v>
      </c>
      <c r="S297" s="1" t="s">
        <v>35</v>
      </c>
      <c r="T297" s="1" t="s">
        <v>36</v>
      </c>
      <c r="U297" s="2">
        <v>44562</v>
      </c>
      <c r="V297" s="1">
        <v>36</v>
      </c>
      <c r="W297" s="1">
        <v>2337.4459999999999</v>
      </c>
      <c r="Y297" s="2">
        <f t="shared" si="17"/>
        <v>44562</v>
      </c>
      <c r="Z297" s="1">
        <f t="shared" si="18"/>
        <v>36</v>
      </c>
      <c r="AA297" s="10">
        <f t="shared" si="19"/>
        <v>14249.093000000001</v>
      </c>
    </row>
    <row r="298" spans="1:27" x14ac:dyDescent="0.25">
      <c r="A298" s="1" t="s">
        <v>33</v>
      </c>
      <c r="B298" s="1" t="s">
        <v>41</v>
      </c>
      <c r="C298" s="1" t="s">
        <v>35</v>
      </c>
      <c r="D298" s="1" t="s">
        <v>36</v>
      </c>
      <c r="E298" s="2">
        <v>44562</v>
      </c>
      <c r="F298" s="1">
        <v>37</v>
      </c>
      <c r="G298" s="1">
        <v>3134.22</v>
      </c>
      <c r="I298" s="1" t="s">
        <v>33</v>
      </c>
      <c r="J298" s="1" t="s">
        <v>42</v>
      </c>
      <c r="K298" s="1" t="s">
        <v>35</v>
      </c>
      <c r="L298" s="1" t="s">
        <v>36</v>
      </c>
      <c r="M298" s="2">
        <v>44562</v>
      </c>
      <c r="N298" s="1">
        <v>37</v>
      </c>
      <c r="O298" s="1">
        <v>8364.6959999999999</v>
      </c>
      <c r="Q298" s="1" t="s">
        <v>33</v>
      </c>
      <c r="R298" s="1" t="s">
        <v>43</v>
      </c>
      <c r="S298" s="1" t="s">
        <v>35</v>
      </c>
      <c r="T298" s="1" t="s">
        <v>36</v>
      </c>
      <c r="U298" s="2">
        <v>44562</v>
      </c>
      <c r="V298" s="1">
        <v>37</v>
      </c>
      <c r="W298" s="1">
        <v>2244.248</v>
      </c>
      <c r="Y298" s="2">
        <f t="shared" si="17"/>
        <v>44562</v>
      </c>
      <c r="Z298" s="1">
        <f t="shared" si="18"/>
        <v>37</v>
      </c>
      <c r="AA298" s="10">
        <f t="shared" si="19"/>
        <v>13743.163999999999</v>
      </c>
    </row>
    <row r="299" spans="1:27" x14ac:dyDescent="0.25">
      <c r="A299" s="1" t="s">
        <v>33</v>
      </c>
      <c r="B299" s="1" t="s">
        <v>41</v>
      </c>
      <c r="C299" s="1" t="s">
        <v>35</v>
      </c>
      <c r="D299" s="1" t="s">
        <v>36</v>
      </c>
      <c r="E299" s="2">
        <v>44562</v>
      </c>
      <c r="F299" s="1">
        <v>38</v>
      </c>
      <c r="G299" s="1">
        <v>3241.2280000000001</v>
      </c>
      <c r="I299" s="1" t="s">
        <v>33</v>
      </c>
      <c r="J299" s="1" t="s">
        <v>42</v>
      </c>
      <c r="K299" s="1" t="s">
        <v>35</v>
      </c>
      <c r="L299" s="1" t="s">
        <v>36</v>
      </c>
      <c r="M299" s="2">
        <v>44562</v>
      </c>
      <c r="N299" s="1">
        <v>38</v>
      </c>
      <c r="O299" s="1">
        <v>8953.9549999999999</v>
      </c>
      <c r="Q299" s="1" t="s">
        <v>33</v>
      </c>
      <c r="R299" s="1" t="s">
        <v>43</v>
      </c>
      <c r="S299" s="1" t="s">
        <v>35</v>
      </c>
      <c r="T299" s="1" t="s">
        <v>36</v>
      </c>
      <c r="U299" s="2">
        <v>44562</v>
      </c>
      <c r="V299" s="1">
        <v>38</v>
      </c>
      <c r="W299" s="1">
        <v>2405.4540000000002</v>
      </c>
      <c r="Y299" s="2">
        <f t="shared" si="17"/>
        <v>44562</v>
      </c>
      <c r="Z299" s="1">
        <f t="shared" si="18"/>
        <v>38</v>
      </c>
      <c r="AA299" s="10">
        <f t="shared" si="19"/>
        <v>14600.637000000001</v>
      </c>
    </row>
    <row r="300" spans="1:27" x14ac:dyDescent="0.25">
      <c r="A300" s="1" t="s">
        <v>33</v>
      </c>
      <c r="B300" s="1" t="s">
        <v>41</v>
      </c>
      <c r="C300" s="1" t="s">
        <v>35</v>
      </c>
      <c r="D300" s="1" t="s">
        <v>36</v>
      </c>
      <c r="E300" s="2">
        <v>44562</v>
      </c>
      <c r="F300" s="1">
        <v>39</v>
      </c>
      <c r="G300" s="1">
        <v>3184.567</v>
      </c>
      <c r="I300" s="1" t="s">
        <v>33</v>
      </c>
      <c r="J300" s="1" t="s">
        <v>42</v>
      </c>
      <c r="K300" s="1" t="s">
        <v>35</v>
      </c>
      <c r="L300" s="1" t="s">
        <v>36</v>
      </c>
      <c r="M300" s="2">
        <v>44562</v>
      </c>
      <c r="N300" s="1">
        <v>39</v>
      </c>
      <c r="O300" s="1">
        <v>8661.1669999999995</v>
      </c>
      <c r="Q300" s="1" t="s">
        <v>33</v>
      </c>
      <c r="R300" s="1" t="s">
        <v>43</v>
      </c>
      <c r="S300" s="1" t="s">
        <v>35</v>
      </c>
      <c r="T300" s="1" t="s">
        <v>36</v>
      </c>
      <c r="U300" s="2">
        <v>44562</v>
      </c>
      <c r="V300" s="1">
        <v>39</v>
      </c>
      <c r="W300" s="1">
        <v>2324.9140000000002</v>
      </c>
      <c r="Y300" s="2">
        <f t="shared" si="17"/>
        <v>44562</v>
      </c>
      <c r="Z300" s="1">
        <f t="shared" si="18"/>
        <v>39</v>
      </c>
      <c r="AA300" s="10">
        <f t="shared" si="19"/>
        <v>14170.648000000001</v>
      </c>
    </row>
    <row r="301" spans="1:27" x14ac:dyDescent="0.25">
      <c r="A301" s="1" t="s">
        <v>33</v>
      </c>
      <c r="B301" s="1" t="s">
        <v>41</v>
      </c>
      <c r="C301" s="1" t="s">
        <v>35</v>
      </c>
      <c r="D301" s="1" t="s">
        <v>36</v>
      </c>
      <c r="E301" s="2">
        <v>44562</v>
      </c>
      <c r="F301" s="1">
        <v>40</v>
      </c>
      <c r="G301" s="1">
        <v>3190.88</v>
      </c>
      <c r="I301" s="1" t="s">
        <v>33</v>
      </c>
      <c r="J301" s="1" t="s">
        <v>42</v>
      </c>
      <c r="K301" s="1" t="s">
        <v>35</v>
      </c>
      <c r="L301" s="1" t="s">
        <v>36</v>
      </c>
      <c r="M301" s="2">
        <v>44562</v>
      </c>
      <c r="N301" s="1">
        <v>40</v>
      </c>
      <c r="O301" s="1">
        <v>8657.4850000000006</v>
      </c>
      <c r="Q301" s="1" t="s">
        <v>33</v>
      </c>
      <c r="R301" s="1" t="s">
        <v>43</v>
      </c>
      <c r="S301" s="1" t="s">
        <v>35</v>
      </c>
      <c r="T301" s="1" t="s">
        <v>36</v>
      </c>
      <c r="U301" s="2">
        <v>44562</v>
      </c>
      <c r="V301" s="1">
        <v>40</v>
      </c>
      <c r="W301" s="1">
        <v>2324.7890000000002</v>
      </c>
      <c r="Y301" s="2">
        <f t="shared" si="17"/>
        <v>44562</v>
      </c>
      <c r="Z301" s="1">
        <f t="shared" si="18"/>
        <v>40</v>
      </c>
      <c r="AA301" s="10">
        <f t="shared" si="19"/>
        <v>14173.154000000002</v>
      </c>
    </row>
    <row r="302" spans="1:27" x14ac:dyDescent="0.25">
      <c r="A302" s="1" t="s">
        <v>33</v>
      </c>
      <c r="B302" s="1" t="s">
        <v>41</v>
      </c>
      <c r="C302" s="1" t="s">
        <v>35</v>
      </c>
      <c r="D302" s="1" t="s">
        <v>36</v>
      </c>
      <c r="E302" s="2">
        <v>44562</v>
      </c>
      <c r="F302" s="1">
        <v>41</v>
      </c>
      <c r="G302" s="1">
        <v>3163.8980000000001</v>
      </c>
      <c r="I302" s="1" t="s">
        <v>33</v>
      </c>
      <c r="J302" s="1" t="s">
        <v>42</v>
      </c>
      <c r="K302" s="1" t="s">
        <v>35</v>
      </c>
      <c r="L302" s="1" t="s">
        <v>36</v>
      </c>
      <c r="M302" s="2">
        <v>44562</v>
      </c>
      <c r="N302" s="1">
        <v>41</v>
      </c>
      <c r="O302" s="1">
        <v>8587.3169999999991</v>
      </c>
      <c r="Q302" s="1" t="s">
        <v>33</v>
      </c>
      <c r="R302" s="1" t="s">
        <v>43</v>
      </c>
      <c r="S302" s="1" t="s">
        <v>35</v>
      </c>
      <c r="T302" s="1" t="s">
        <v>36</v>
      </c>
      <c r="U302" s="2">
        <v>44562</v>
      </c>
      <c r="V302" s="1">
        <v>41</v>
      </c>
      <c r="W302" s="1">
        <v>2305.694</v>
      </c>
      <c r="Y302" s="2">
        <f t="shared" si="17"/>
        <v>44562</v>
      </c>
      <c r="Z302" s="1">
        <f t="shared" si="18"/>
        <v>41</v>
      </c>
      <c r="AA302" s="10">
        <f t="shared" si="19"/>
        <v>14056.909</v>
      </c>
    </row>
    <row r="303" spans="1:27" x14ac:dyDescent="0.25">
      <c r="A303" s="1" t="s">
        <v>33</v>
      </c>
      <c r="B303" s="1" t="s">
        <v>41</v>
      </c>
      <c r="C303" s="1" t="s">
        <v>35</v>
      </c>
      <c r="D303" s="1" t="s">
        <v>36</v>
      </c>
      <c r="E303" s="2">
        <v>44562</v>
      </c>
      <c r="F303" s="1">
        <v>42</v>
      </c>
      <c r="G303" s="1">
        <v>3211.55</v>
      </c>
      <c r="I303" s="1" t="s">
        <v>33</v>
      </c>
      <c r="J303" s="1" t="s">
        <v>42</v>
      </c>
      <c r="K303" s="1" t="s">
        <v>35</v>
      </c>
      <c r="L303" s="1" t="s">
        <v>36</v>
      </c>
      <c r="M303" s="2">
        <v>44562</v>
      </c>
      <c r="N303" s="1">
        <v>42</v>
      </c>
      <c r="O303" s="1">
        <v>8731.3349999999991</v>
      </c>
      <c r="Q303" s="1" t="s">
        <v>33</v>
      </c>
      <c r="R303" s="1" t="s">
        <v>43</v>
      </c>
      <c r="S303" s="1" t="s">
        <v>35</v>
      </c>
      <c r="T303" s="1" t="s">
        <v>36</v>
      </c>
      <c r="U303" s="2">
        <v>44562</v>
      </c>
      <c r="V303" s="1">
        <v>42</v>
      </c>
      <c r="W303" s="1">
        <v>2344.009</v>
      </c>
      <c r="Y303" s="2">
        <f t="shared" si="17"/>
        <v>44562</v>
      </c>
      <c r="Z303" s="1">
        <f t="shared" si="18"/>
        <v>42</v>
      </c>
      <c r="AA303" s="10">
        <f t="shared" si="19"/>
        <v>14286.893999999998</v>
      </c>
    </row>
    <row r="304" spans="1:27" x14ac:dyDescent="0.25">
      <c r="A304" s="1" t="s">
        <v>33</v>
      </c>
      <c r="B304" s="1" t="s">
        <v>41</v>
      </c>
      <c r="C304" s="1" t="s">
        <v>35</v>
      </c>
      <c r="D304" s="1" t="s">
        <v>36</v>
      </c>
      <c r="E304" s="2">
        <v>44562</v>
      </c>
      <c r="F304" s="1">
        <v>43</v>
      </c>
      <c r="G304" s="1">
        <v>3184.2040000000002</v>
      </c>
      <c r="I304" s="1" t="s">
        <v>33</v>
      </c>
      <c r="J304" s="1" t="s">
        <v>42</v>
      </c>
      <c r="K304" s="1" t="s">
        <v>35</v>
      </c>
      <c r="L304" s="1" t="s">
        <v>36</v>
      </c>
      <c r="M304" s="2">
        <v>44562</v>
      </c>
      <c r="N304" s="1">
        <v>43</v>
      </c>
      <c r="O304" s="1">
        <v>8681.6560000000009</v>
      </c>
      <c r="Q304" s="1" t="s">
        <v>33</v>
      </c>
      <c r="R304" s="1" t="s">
        <v>43</v>
      </c>
      <c r="S304" s="1" t="s">
        <v>35</v>
      </c>
      <c r="T304" s="1" t="s">
        <v>36</v>
      </c>
      <c r="U304" s="2">
        <v>44562</v>
      </c>
      <c r="V304" s="1">
        <v>43</v>
      </c>
      <c r="W304" s="1">
        <v>2330.1579999999999</v>
      </c>
      <c r="Y304" s="2">
        <f t="shared" si="17"/>
        <v>44562</v>
      </c>
      <c r="Z304" s="1">
        <f t="shared" si="18"/>
        <v>43</v>
      </c>
      <c r="AA304" s="10">
        <f t="shared" si="19"/>
        <v>14196.018</v>
      </c>
    </row>
    <row r="305" spans="1:27" x14ac:dyDescent="0.25">
      <c r="A305" s="1" t="s">
        <v>33</v>
      </c>
      <c r="B305" s="1" t="s">
        <v>41</v>
      </c>
      <c r="C305" s="1" t="s">
        <v>35</v>
      </c>
      <c r="D305" s="1" t="s">
        <v>36</v>
      </c>
      <c r="E305" s="2">
        <v>44562</v>
      </c>
      <c r="F305" s="1">
        <v>44</v>
      </c>
      <c r="G305" s="1">
        <v>3191.2429999999999</v>
      </c>
      <c r="I305" s="1" t="s">
        <v>33</v>
      </c>
      <c r="J305" s="1" t="s">
        <v>42</v>
      </c>
      <c r="K305" s="1" t="s">
        <v>35</v>
      </c>
      <c r="L305" s="1" t="s">
        <v>36</v>
      </c>
      <c r="M305" s="2">
        <v>44562</v>
      </c>
      <c r="N305" s="1">
        <v>44</v>
      </c>
      <c r="O305" s="1">
        <v>8636.9959999999992</v>
      </c>
      <c r="Q305" s="1" t="s">
        <v>33</v>
      </c>
      <c r="R305" s="1" t="s">
        <v>43</v>
      </c>
      <c r="S305" s="1" t="s">
        <v>35</v>
      </c>
      <c r="T305" s="1" t="s">
        <v>36</v>
      </c>
      <c r="U305" s="2">
        <v>44562</v>
      </c>
      <c r="V305" s="1">
        <v>44</v>
      </c>
      <c r="W305" s="1">
        <v>2319.5450000000001</v>
      </c>
      <c r="Y305" s="2">
        <f t="shared" si="17"/>
        <v>44562</v>
      </c>
      <c r="Z305" s="1">
        <f t="shared" si="18"/>
        <v>44</v>
      </c>
      <c r="AA305" s="10">
        <f t="shared" si="19"/>
        <v>14147.784</v>
      </c>
    </row>
    <row r="306" spans="1:27" x14ac:dyDescent="0.25">
      <c r="A306" s="1" t="s">
        <v>33</v>
      </c>
      <c r="B306" s="1" t="s">
        <v>41</v>
      </c>
      <c r="C306" s="1" t="s">
        <v>35</v>
      </c>
      <c r="D306" s="1" t="s">
        <v>36</v>
      </c>
      <c r="E306" s="2">
        <v>44562</v>
      </c>
      <c r="F306" s="1">
        <v>45</v>
      </c>
      <c r="G306" s="1">
        <v>3143.5</v>
      </c>
      <c r="I306" s="1" t="s">
        <v>33</v>
      </c>
      <c r="J306" s="1" t="s">
        <v>42</v>
      </c>
      <c r="K306" s="1" t="s">
        <v>35</v>
      </c>
      <c r="L306" s="1" t="s">
        <v>36</v>
      </c>
      <c r="M306" s="2">
        <v>44562</v>
      </c>
      <c r="N306" s="1">
        <v>45</v>
      </c>
      <c r="O306" s="1">
        <v>8445.1939999999995</v>
      </c>
      <c r="Q306" s="1" t="s">
        <v>33</v>
      </c>
      <c r="R306" s="1" t="s">
        <v>43</v>
      </c>
      <c r="S306" s="1" t="s">
        <v>35</v>
      </c>
      <c r="T306" s="1" t="s">
        <v>36</v>
      </c>
      <c r="U306" s="2">
        <v>44562</v>
      </c>
      <c r="V306" s="1">
        <v>45</v>
      </c>
      <c r="W306" s="1">
        <v>2266.5250000000001</v>
      </c>
      <c r="Y306" s="2">
        <f t="shared" si="17"/>
        <v>44562</v>
      </c>
      <c r="Z306" s="1">
        <f t="shared" si="18"/>
        <v>45</v>
      </c>
      <c r="AA306" s="10">
        <f t="shared" si="19"/>
        <v>13855.218999999999</v>
      </c>
    </row>
    <row r="307" spans="1:27" x14ac:dyDescent="0.25">
      <c r="A307" s="1" t="s">
        <v>33</v>
      </c>
      <c r="B307" s="1" t="s">
        <v>41</v>
      </c>
      <c r="C307" s="1" t="s">
        <v>35</v>
      </c>
      <c r="D307" s="1" t="s">
        <v>36</v>
      </c>
      <c r="E307" s="2">
        <v>44562</v>
      </c>
      <c r="F307" s="1">
        <v>46</v>
      </c>
      <c r="G307" s="1">
        <v>3231.9479999999999</v>
      </c>
      <c r="I307" s="1" t="s">
        <v>33</v>
      </c>
      <c r="J307" s="1" t="s">
        <v>42</v>
      </c>
      <c r="K307" s="1" t="s">
        <v>35</v>
      </c>
      <c r="L307" s="1" t="s">
        <v>36</v>
      </c>
      <c r="M307" s="2">
        <v>44562</v>
      </c>
      <c r="N307" s="1">
        <v>46</v>
      </c>
      <c r="O307" s="1">
        <v>8873.4580000000005</v>
      </c>
      <c r="Q307" s="1" t="s">
        <v>33</v>
      </c>
      <c r="R307" s="1" t="s">
        <v>43</v>
      </c>
      <c r="S307" s="1" t="s">
        <v>35</v>
      </c>
      <c r="T307" s="1" t="s">
        <v>36</v>
      </c>
      <c r="U307" s="2">
        <v>44562</v>
      </c>
      <c r="V307" s="1">
        <v>46</v>
      </c>
      <c r="W307" s="1">
        <v>2383.1779999999999</v>
      </c>
      <c r="Y307" s="2">
        <f t="shared" si="17"/>
        <v>44562</v>
      </c>
      <c r="Z307" s="1">
        <f t="shared" si="18"/>
        <v>46</v>
      </c>
      <c r="AA307" s="10">
        <f t="shared" si="19"/>
        <v>14488.584000000001</v>
      </c>
    </row>
    <row r="308" spans="1:27" x14ac:dyDescent="0.25">
      <c r="A308" s="1" t="s">
        <v>33</v>
      </c>
      <c r="B308" s="1" t="s">
        <v>41</v>
      </c>
      <c r="C308" s="1" t="s">
        <v>35</v>
      </c>
      <c r="D308" s="1" t="s">
        <v>36</v>
      </c>
      <c r="E308" s="2">
        <v>44562</v>
      </c>
      <c r="F308" s="1">
        <v>47</v>
      </c>
      <c r="G308" s="1">
        <v>3196.5030000000002</v>
      </c>
      <c r="I308" s="1" t="s">
        <v>33</v>
      </c>
      <c r="J308" s="1" t="s">
        <v>42</v>
      </c>
      <c r="K308" s="1" t="s">
        <v>35</v>
      </c>
      <c r="L308" s="1" t="s">
        <v>36</v>
      </c>
      <c r="M308" s="2">
        <v>44562</v>
      </c>
      <c r="N308" s="1">
        <v>47</v>
      </c>
      <c r="O308" s="1">
        <v>8839.9349999999995</v>
      </c>
      <c r="Q308" s="1" t="s">
        <v>33</v>
      </c>
      <c r="R308" s="1" t="s">
        <v>43</v>
      </c>
      <c r="S308" s="1" t="s">
        <v>35</v>
      </c>
      <c r="T308" s="1" t="s">
        <v>36</v>
      </c>
      <c r="U308" s="2">
        <v>44562</v>
      </c>
      <c r="V308" s="1">
        <v>47</v>
      </c>
      <c r="W308" s="1">
        <v>2371.0410000000002</v>
      </c>
      <c r="Y308" s="2">
        <f t="shared" si="17"/>
        <v>44562</v>
      </c>
      <c r="Z308" s="1">
        <f t="shared" si="18"/>
        <v>47</v>
      </c>
      <c r="AA308" s="10">
        <f t="shared" si="19"/>
        <v>14407.478999999999</v>
      </c>
    </row>
    <row r="309" spans="1:27" x14ac:dyDescent="0.25">
      <c r="A309" s="1" t="s">
        <v>33</v>
      </c>
      <c r="B309" s="1" t="s">
        <v>41</v>
      </c>
      <c r="C309" s="1" t="s">
        <v>35</v>
      </c>
      <c r="D309" s="1" t="s">
        <v>36</v>
      </c>
      <c r="E309" s="2">
        <v>44562</v>
      </c>
      <c r="F309" s="1">
        <v>48</v>
      </c>
      <c r="G309" s="1">
        <v>3178.9450000000002</v>
      </c>
      <c r="I309" s="1" t="s">
        <v>33</v>
      </c>
      <c r="J309" s="1" t="s">
        <v>42</v>
      </c>
      <c r="K309" s="1" t="s">
        <v>35</v>
      </c>
      <c r="L309" s="1" t="s">
        <v>36</v>
      </c>
      <c r="M309" s="2">
        <v>44562</v>
      </c>
      <c r="N309" s="1">
        <v>48</v>
      </c>
      <c r="O309" s="1">
        <v>8478.7170000000006</v>
      </c>
      <c r="Q309" s="1" t="s">
        <v>33</v>
      </c>
      <c r="R309" s="1" t="s">
        <v>43</v>
      </c>
      <c r="S309" s="1" t="s">
        <v>35</v>
      </c>
      <c r="T309" s="1" t="s">
        <v>36</v>
      </c>
      <c r="U309" s="2">
        <v>44562</v>
      </c>
      <c r="V309" s="1">
        <v>48</v>
      </c>
      <c r="W309" s="1">
        <v>2278.6610000000001</v>
      </c>
      <c r="Y309" s="2">
        <f t="shared" si="17"/>
        <v>44562</v>
      </c>
      <c r="Z309" s="1">
        <f t="shared" si="18"/>
        <v>48</v>
      </c>
      <c r="AA309" s="10">
        <f t="shared" si="19"/>
        <v>13936.323</v>
      </c>
    </row>
    <row r="310" spans="1:27" x14ac:dyDescent="0.25">
      <c r="A310" s="1" t="s">
        <v>33</v>
      </c>
      <c r="B310" s="1" t="s">
        <v>41</v>
      </c>
      <c r="C310" s="1" t="s">
        <v>35</v>
      </c>
      <c r="D310" s="1" t="s">
        <v>36</v>
      </c>
      <c r="E310" s="2">
        <v>44562</v>
      </c>
      <c r="F310" s="1">
        <v>49</v>
      </c>
      <c r="G310" s="1">
        <v>3203.2069999999999</v>
      </c>
      <c r="I310" s="1" t="s">
        <v>33</v>
      </c>
      <c r="J310" s="1" t="s">
        <v>42</v>
      </c>
      <c r="K310" s="1" t="s">
        <v>35</v>
      </c>
      <c r="L310" s="1" t="s">
        <v>36</v>
      </c>
      <c r="M310" s="2">
        <v>44562</v>
      </c>
      <c r="N310" s="1">
        <v>49</v>
      </c>
      <c r="O310" s="1">
        <v>8693.8690000000006</v>
      </c>
      <c r="Q310" s="1" t="s">
        <v>33</v>
      </c>
      <c r="R310" s="1" t="s">
        <v>43</v>
      </c>
      <c r="S310" s="1" t="s">
        <v>35</v>
      </c>
      <c r="T310" s="1" t="s">
        <v>36</v>
      </c>
      <c r="U310" s="2">
        <v>44562</v>
      </c>
      <c r="V310" s="1">
        <v>49</v>
      </c>
      <c r="W310" s="1">
        <v>2332.643</v>
      </c>
      <c r="Y310" s="2">
        <f t="shared" si="17"/>
        <v>44562</v>
      </c>
      <c r="Z310" s="1">
        <f t="shared" si="18"/>
        <v>49</v>
      </c>
      <c r="AA310" s="10">
        <f t="shared" si="19"/>
        <v>14229.719000000001</v>
      </c>
    </row>
    <row r="311" spans="1:27" x14ac:dyDescent="0.25">
      <c r="A311" s="1" t="s">
        <v>33</v>
      </c>
      <c r="B311" s="1" t="s">
        <v>41</v>
      </c>
      <c r="C311" s="1" t="s">
        <v>35</v>
      </c>
      <c r="D311" s="1" t="s">
        <v>36</v>
      </c>
      <c r="E311" s="2">
        <v>44562</v>
      </c>
      <c r="F311" s="1">
        <v>50</v>
      </c>
      <c r="G311" s="1">
        <v>3172.241</v>
      </c>
      <c r="I311" s="1" t="s">
        <v>33</v>
      </c>
      <c r="J311" s="1" t="s">
        <v>42</v>
      </c>
      <c r="K311" s="1" t="s">
        <v>35</v>
      </c>
      <c r="L311" s="1" t="s">
        <v>36</v>
      </c>
      <c r="M311" s="2">
        <v>44562</v>
      </c>
      <c r="N311" s="1">
        <v>50</v>
      </c>
      <c r="O311" s="1">
        <v>8624.7819999999992</v>
      </c>
      <c r="Q311" s="1" t="s">
        <v>33</v>
      </c>
      <c r="R311" s="1" t="s">
        <v>43</v>
      </c>
      <c r="S311" s="1" t="s">
        <v>35</v>
      </c>
      <c r="T311" s="1" t="s">
        <v>36</v>
      </c>
      <c r="U311" s="2">
        <v>44562</v>
      </c>
      <c r="V311" s="1">
        <v>50</v>
      </c>
      <c r="W311" s="1">
        <v>2317.06</v>
      </c>
      <c r="Y311" s="2">
        <f t="shared" si="17"/>
        <v>44562</v>
      </c>
      <c r="Z311" s="1">
        <f t="shared" si="18"/>
        <v>50</v>
      </c>
      <c r="AA311" s="10">
        <f t="shared" si="19"/>
        <v>14114.082999999999</v>
      </c>
    </row>
    <row r="312" spans="1:27" x14ac:dyDescent="0.25">
      <c r="A312" s="1" t="s">
        <v>33</v>
      </c>
      <c r="B312" s="1" t="s">
        <v>41</v>
      </c>
      <c r="C312" s="1" t="s">
        <v>35</v>
      </c>
      <c r="D312" s="1" t="s">
        <v>36</v>
      </c>
      <c r="E312" s="2">
        <v>44927</v>
      </c>
      <c r="F312" s="1" t="s">
        <v>0</v>
      </c>
      <c r="G312" s="1">
        <v>3198.549</v>
      </c>
      <c r="I312" s="1" t="s">
        <v>33</v>
      </c>
      <c r="J312" s="1" t="s">
        <v>42</v>
      </c>
      <c r="K312" s="1" t="s">
        <v>35</v>
      </c>
      <c r="L312" s="1" t="s">
        <v>36</v>
      </c>
      <c r="M312" s="2">
        <v>44927</v>
      </c>
      <c r="N312" s="1" t="s">
        <v>0</v>
      </c>
      <c r="O312" s="1">
        <v>8731.9599999999991</v>
      </c>
      <c r="Q312" s="1" t="s">
        <v>33</v>
      </c>
      <c r="R312" s="1" t="s">
        <v>43</v>
      </c>
      <c r="S312" s="1" t="s">
        <v>35</v>
      </c>
      <c r="T312" s="1" t="s">
        <v>36</v>
      </c>
      <c r="U312" s="2">
        <v>44927</v>
      </c>
      <c r="V312" s="1" t="s">
        <v>0</v>
      </c>
      <c r="W312" s="1">
        <v>2334.6889999999999</v>
      </c>
      <c r="Y312" s="2">
        <f t="shared" si="17"/>
        <v>44927</v>
      </c>
      <c r="Z312" s="1" t="str">
        <f t="shared" si="18"/>
        <v>Expected Values</v>
      </c>
      <c r="AA312" s="10">
        <f t="shared" si="19"/>
        <v>14265.197999999999</v>
      </c>
    </row>
    <row r="313" spans="1:27" x14ac:dyDescent="0.25">
      <c r="A313" s="1" t="s">
        <v>33</v>
      </c>
      <c r="B313" s="1" t="s">
        <v>41</v>
      </c>
      <c r="C313" s="1" t="s">
        <v>35</v>
      </c>
      <c r="D313" s="1" t="s">
        <v>36</v>
      </c>
      <c r="E313" s="2">
        <v>44927</v>
      </c>
      <c r="F313" s="1">
        <v>1</v>
      </c>
      <c r="G313" s="1">
        <v>3103.5309999999999</v>
      </c>
      <c r="I313" s="1" t="s">
        <v>33</v>
      </c>
      <c r="J313" s="1" t="s">
        <v>42</v>
      </c>
      <c r="K313" s="1" t="s">
        <v>35</v>
      </c>
      <c r="L313" s="1" t="s">
        <v>36</v>
      </c>
      <c r="M313" s="2">
        <v>44927</v>
      </c>
      <c r="N313" s="1">
        <v>1</v>
      </c>
      <c r="O313" s="1">
        <v>8238.4509999999991</v>
      </c>
      <c r="Q313" s="1" t="s">
        <v>33</v>
      </c>
      <c r="R313" s="1" t="s">
        <v>43</v>
      </c>
      <c r="S313" s="1" t="s">
        <v>35</v>
      </c>
      <c r="T313" s="1" t="s">
        <v>36</v>
      </c>
      <c r="U313" s="2">
        <v>44927</v>
      </c>
      <c r="V313" s="1">
        <v>1</v>
      </c>
      <c r="W313" s="1">
        <v>2203.0100000000002</v>
      </c>
      <c r="Y313" s="2">
        <f t="shared" si="17"/>
        <v>44927</v>
      </c>
      <c r="Z313" s="1">
        <f t="shared" si="18"/>
        <v>1</v>
      </c>
      <c r="AA313" s="10">
        <f t="shared" si="19"/>
        <v>13544.992</v>
      </c>
    </row>
    <row r="314" spans="1:27" x14ac:dyDescent="0.25">
      <c r="A314" s="1" t="s">
        <v>33</v>
      </c>
      <c r="B314" s="1" t="s">
        <v>41</v>
      </c>
      <c r="C314" s="1" t="s">
        <v>35</v>
      </c>
      <c r="D314" s="1" t="s">
        <v>36</v>
      </c>
      <c r="E314" s="2">
        <v>44927</v>
      </c>
      <c r="F314" s="1">
        <v>2</v>
      </c>
      <c r="G314" s="1">
        <v>3293.5659999999998</v>
      </c>
      <c r="I314" s="1" t="s">
        <v>33</v>
      </c>
      <c r="J314" s="1" t="s">
        <v>42</v>
      </c>
      <c r="K314" s="1" t="s">
        <v>35</v>
      </c>
      <c r="L314" s="1" t="s">
        <v>36</v>
      </c>
      <c r="M314" s="2">
        <v>44927</v>
      </c>
      <c r="N314" s="1">
        <v>2</v>
      </c>
      <c r="O314" s="1">
        <v>9225.4689999999991</v>
      </c>
      <c r="Q314" s="1" t="s">
        <v>33</v>
      </c>
      <c r="R314" s="1" t="s">
        <v>43</v>
      </c>
      <c r="S314" s="1" t="s">
        <v>35</v>
      </c>
      <c r="T314" s="1" t="s">
        <v>36</v>
      </c>
      <c r="U314" s="2">
        <v>44927</v>
      </c>
      <c r="V314" s="1">
        <v>2</v>
      </c>
      <c r="W314" s="1">
        <v>2466.3670000000002</v>
      </c>
      <c r="Y314" s="2">
        <f t="shared" si="17"/>
        <v>44927</v>
      </c>
      <c r="Z314" s="1">
        <f t="shared" si="18"/>
        <v>2</v>
      </c>
      <c r="AA314" s="10">
        <f t="shared" si="19"/>
        <v>14985.402</v>
      </c>
    </row>
    <row r="315" spans="1:27" x14ac:dyDescent="0.25">
      <c r="A315" s="1" t="s">
        <v>33</v>
      </c>
      <c r="B315" s="1" t="s">
        <v>41</v>
      </c>
      <c r="C315" s="1" t="s">
        <v>35</v>
      </c>
      <c r="D315" s="1" t="s">
        <v>36</v>
      </c>
      <c r="E315" s="2">
        <v>44927</v>
      </c>
      <c r="F315" s="1">
        <v>3</v>
      </c>
      <c r="G315" s="1">
        <v>3259.4969999999998</v>
      </c>
      <c r="I315" s="1" t="s">
        <v>33</v>
      </c>
      <c r="J315" s="1" t="s">
        <v>42</v>
      </c>
      <c r="K315" s="1" t="s">
        <v>35</v>
      </c>
      <c r="L315" s="1" t="s">
        <v>36</v>
      </c>
      <c r="M315" s="2">
        <v>44927</v>
      </c>
      <c r="N315" s="1">
        <v>3</v>
      </c>
      <c r="O315" s="1">
        <v>9095.74</v>
      </c>
      <c r="Q315" s="1" t="s">
        <v>33</v>
      </c>
      <c r="R315" s="1" t="s">
        <v>43</v>
      </c>
      <c r="S315" s="1" t="s">
        <v>35</v>
      </c>
      <c r="T315" s="1" t="s">
        <v>36</v>
      </c>
      <c r="U315" s="2">
        <v>44927</v>
      </c>
      <c r="V315" s="1">
        <v>3</v>
      </c>
      <c r="W315" s="1">
        <v>2434.3110000000001</v>
      </c>
      <c r="Y315" s="2">
        <f t="shared" si="17"/>
        <v>44927</v>
      </c>
      <c r="Z315" s="1">
        <f t="shared" si="18"/>
        <v>3</v>
      </c>
      <c r="AA315" s="10">
        <f t="shared" si="19"/>
        <v>14789.547999999999</v>
      </c>
    </row>
    <row r="316" spans="1:27" x14ac:dyDescent="0.25">
      <c r="A316" s="1" t="s">
        <v>33</v>
      </c>
      <c r="B316" s="1" t="s">
        <v>41</v>
      </c>
      <c r="C316" s="1" t="s">
        <v>35</v>
      </c>
      <c r="D316" s="1" t="s">
        <v>36</v>
      </c>
      <c r="E316" s="2">
        <v>44927</v>
      </c>
      <c r="F316" s="1">
        <v>4</v>
      </c>
      <c r="G316" s="1">
        <v>3137.6</v>
      </c>
      <c r="I316" s="1" t="s">
        <v>33</v>
      </c>
      <c r="J316" s="1" t="s">
        <v>42</v>
      </c>
      <c r="K316" s="1" t="s">
        <v>35</v>
      </c>
      <c r="L316" s="1" t="s">
        <v>36</v>
      </c>
      <c r="M316" s="2">
        <v>44927</v>
      </c>
      <c r="N316" s="1">
        <v>4</v>
      </c>
      <c r="O316" s="1">
        <v>8368.18</v>
      </c>
      <c r="Q316" s="1" t="s">
        <v>33</v>
      </c>
      <c r="R316" s="1" t="s">
        <v>43</v>
      </c>
      <c r="S316" s="1" t="s">
        <v>35</v>
      </c>
      <c r="T316" s="1" t="s">
        <v>36</v>
      </c>
      <c r="U316" s="2">
        <v>44927</v>
      </c>
      <c r="V316" s="1">
        <v>4</v>
      </c>
      <c r="W316" s="1">
        <v>2235.067</v>
      </c>
      <c r="Y316" s="2">
        <f t="shared" si="17"/>
        <v>44927</v>
      </c>
      <c r="Z316" s="1">
        <f t="shared" si="18"/>
        <v>4</v>
      </c>
      <c r="AA316" s="10">
        <f t="shared" si="19"/>
        <v>13740.847000000002</v>
      </c>
    </row>
    <row r="317" spans="1:27" x14ac:dyDescent="0.25">
      <c r="A317" s="1" t="s">
        <v>33</v>
      </c>
      <c r="B317" s="1" t="s">
        <v>41</v>
      </c>
      <c r="C317" s="1" t="s">
        <v>35</v>
      </c>
      <c r="D317" s="1" t="s">
        <v>36</v>
      </c>
      <c r="E317" s="2">
        <v>44927</v>
      </c>
      <c r="F317" s="1">
        <v>5</v>
      </c>
      <c r="G317" s="1">
        <v>3122.7539999999999</v>
      </c>
      <c r="I317" s="1" t="s">
        <v>33</v>
      </c>
      <c r="J317" s="1" t="s">
        <v>42</v>
      </c>
      <c r="K317" s="1" t="s">
        <v>35</v>
      </c>
      <c r="L317" s="1" t="s">
        <v>36</v>
      </c>
      <c r="M317" s="2">
        <v>44927</v>
      </c>
      <c r="N317" s="1">
        <v>5</v>
      </c>
      <c r="O317" s="1">
        <v>8414.357</v>
      </c>
      <c r="Q317" s="1" t="s">
        <v>33</v>
      </c>
      <c r="R317" s="1" t="s">
        <v>43</v>
      </c>
      <c r="S317" s="1" t="s">
        <v>35</v>
      </c>
      <c r="T317" s="1" t="s">
        <v>36</v>
      </c>
      <c r="U317" s="2">
        <v>44927</v>
      </c>
      <c r="V317" s="1">
        <v>5</v>
      </c>
      <c r="W317" s="1">
        <v>2246.3789999999999</v>
      </c>
      <c r="Y317" s="2">
        <f t="shared" si="17"/>
        <v>44927</v>
      </c>
      <c r="Z317" s="1">
        <f t="shared" si="18"/>
        <v>5</v>
      </c>
      <c r="AA317" s="10">
        <f t="shared" si="19"/>
        <v>13783.490000000002</v>
      </c>
    </row>
    <row r="318" spans="1:27" x14ac:dyDescent="0.25">
      <c r="A318" s="1" t="s">
        <v>33</v>
      </c>
      <c r="B318" s="1" t="s">
        <v>41</v>
      </c>
      <c r="C318" s="1" t="s">
        <v>35</v>
      </c>
      <c r="D318" s="1" t="s">
        <v>36</v>
      </c>
      <c r="E318" s="2">
        <v>44927</v>
      </c>
      <c r="F318" s="1">
        <v>6</v>
      </c>
      <c r="G318" s="1">
        <v>3274.3420000000001</v>
      </c>
      <c r="I318" s="1" t="s">
        <v>33</v>
      </c>
      <c r="J318" s="1" t="s">
        <v>42</v>
      </c>
      <c r="K318" s="1" t="s">
        <v>35</v>
      </c>
      <c r="L318" s="1" t="s">
        <v>36</v>
      </c>
      <c r="M318" s="2">
        <v>44927</v>
      </c>
      <c r="N318" s="1">
        <v>6</v>
      </c>
      <c r="O318" s="1">
        <v>9049.5640000000003</v>
      </c>
      <c r="Q318" s="1" t="s">
        <v>33</v>
      </c>
      <c r="R318" s="1" t="s">
        <v>43</v>
      </c>
      <c r="S318" s="1" t="s">
        <v>35</v>
      </c>
      <c r="T318" s="1" t="s">
        <v>36</v>
      </c>
      <c r="U318" s="2">
        <v>44927</v>
      </c>
      <c r="V318" s="1">
        <v>6</v>
      </c>
      <c r="W318" s="1">
        <v>2422.9989999999998</v>
      </c>
      <c r="Y318" s="2">
        <f t="shared" si="17"/>
        <v>44927</v>
      </c>
      <c r="Z318" s="1">
        <f t="shared" si="18"/>
        <v>6</v>
      </c>
      <c r="AA318" s="10">
        <f t="shared" si="19"/>
        <v>14746.905000000001</v>
      </c>
    </row>
    <row r="319" spans="1:27" x14ac:dyDescent="0.25">
      <c r="A319" s="1" t="s">
        <v>33</v>
      </c>
      <c r="B319" s="1" t="s">
        <v>41</v>
      </c>
      <c r="C319" s="1" t="s">
        <v>35</v>
      </c>
      <c r="D319" s="1" t="s">
        <v>36</v>
      </c>
      <c r="E319" s="2">
        <v>44927</v>
      </c>
      <c r="F319" s="1">
        <v>7</v>
      </c>
      <c r="G319" s="1">
        <v>3192.3829999999998</v>
      </c>
      <c r="I319" s="1" t="s">
        <v>33</v>
      </c>
      <c r="J319" s="1" t="s">
        <v>42</v>
      </c>
      <c r="K319" s="1" t="s">
        <v>35</v>
      </c>
      <c r="L319" s="1" t="s">
        <v>36</v>
      </c>
      <c r="M319" s="2">
        <v>44927</v>
      </c>
      <c r="N319" s="1">
        <v>7</v>
      </c>
      <c r="O319" s="1">
        <v>8702.31</v>
      </c>
      <c r="Q319" s="1" t="s">
        <v>33</v>
      </c>
      <c r="R319" s="1" t="s">
        <v>43</v>
      </c>
      <c r="S319" s="1" t="s">
        <v>35</v>
      </c>
      <c r="T319" s="1" t="s">
        <v>36</v>
      </c>
      <c r="U319" s="2">
        <v>44927</v>
      </c>
      <c r="V319" s="1">
        <v>7</v>
      </c>
      <c r="W319" s="1">
        <v>2325.511</v>
      </c>
      <c r="Y319" s="2">
        <f t="shared" si="17"/>
        <v>44927</v>
      </c>
      <c r="Z319" s="1">
        <f t="shared" si="18"/>
        <v>7</v>
      </c>
      <c r="AA319" s="10">
        <f t="shared" si="19"/>
        <v>14220.204</v>
      </c>
    </row>
    <row r="320" spans="1:27" x14ac:dyDescent="0.25">
      <c r="A320" s="1" t="s">
        <v>33</v>
      </c>
      <c r="B320" s="1" t="s">
        <v>41</v>
      </c>
      <c r="C320" s="1" t="s">
        <v>35</v>
      </c>
      <c r="D320" s="1" t="s">
        <v>36</v>
      </c>
      <c r="E320" s="2">
        <v>44927</v>
      </c>
      <c r="F320" s="1">
        <v>8</v>
      </c>
      <c r="G320" s="1">
        <v>3204.7130000000002</v>
      </c>
      <c r="I320" s="1" t="s">
        <v>33</v>
      </c>
      <c r="J320" s="1" t="s">
        <v>42</v>
      </c>
      <c r="K320" s="1" t="s">
        <v>35</v>
      </c>
      <c r="L320" s="1" t="s">
        <v>36</v>
      </c>
      <c r="M320" s="2">
        <v>44927</v>
      </c>
      <c r="N320" s="1">
        <v>8</v>
      </c>
      <c r="O320" s="1">
        <v>8761.61</v>
      </c>
      <c r="Q320" s="1" t="s">
        <v>33</v>
      </c>
      <c r="R320" s="1" t="s">
        <v>43</v>
      </c>
      <c r="S320" s="1" t="s">
        <v>35</v>
      </c>
      <c r="T320" s="1" t="s">
        <v>36</v>
      </c>
      <c r="U320" s="2">
        <v>44927</v>
      </c>
      <c r="V320" s="1">
        <v>8</v>
      </c>
      <c r="W320" s="1">
        <v>2343.8670000000002</v>
      </c>
      <c r="Y320" s="2">
        <f t="shared" si="17"/>
        <v>44927</v>
      </c>
      <c r="Z320" s="1">
        <f t="shared" si="18"/>
        <v>8</v>
      </c>
      <c r="AA320" s="10">
        <f t="shared" si="19"/>
        <v>14310.19</v>
      </c>
    </row>
    <row r="321" spans="1:27" x14ac:dyDescent="0.25">
      <c r="A321" s="1" t="s">
        <v>33</v>
      </c>
      <c r="B321" s="1" t="s">
        <v>41</v>
      </c>
      <c r="C321" s="1" t="s">
        <v>35</v>
      </c>
      <c r="D321" s="1" t="s">
        <v>36</v>
      </c>
      <c r="E321" s="2">
        <v>44927</v>
      </c>
      <c r="F321" s="1">
        <v>9</v>
      </c>
      <c r="G321" s="1">
        <v>3198.4360000000001</v>
      </c>
      <c r="I321" s="1" t="s">
        <v>33</v>
      </c>
      <c r="J321" s="1" t="s">
        <v>42</v>
      </c>
      <c r="K321" s="1" t="s">
        <v>35</v>
      </c>
      <c r="L321" s="1" t="s">
        <v>36</v>
      </c>
      <c r="M321" s="2">
        <v>44927</v>
      </c>
      <c r="N321" s="1">
        <v>9</v>
      </c>
      <c r="O321" s="1">
        <v>8680.0910000000003</v>
      </c>
      <c r="Q321" s="1" t="s">
        <v>33</v>
      </c>
      <c r="R321" s="1" t="s">
        <v>43</v>
      </c>
      <c r="S321" s="1" t="s">
        <v>35</v>
      </c>
      <c r="T321" s="1" t="s">
        <v>36</v>
      </c>
      <c r="U321" s="2">
        <v>44927</v>
      </c>
      <c r="V321" s="1">
        <v>9</v>
      </c>
      <c r="W321" s="1">
        <v>2320.8420000000001</v>
      </c>
      <c r="Y321" s="2">
        <f t="shared" si="17"/>
        <v>44927</v>
      </c>
      <c r="Z321" s="1">
        <f t="shared" si="18"/>
        <v>9</v>
      </c>
      <c r="AA321" s="10">
        <f t="shared" si="19"/>
        <v>14199.369000000001</v>
      </c>
    </row>
    <row r="322" spans="1:27" x14ac:dyDescent="0.25">
      <c r="A322" s="1" t="s">
        <v>33</v>
      </c>
      <c r="B322" s="1" t="s">
        <v>41</v>
      </c>
      <c r="C322" s="1" t="s">
        <v>35</v>
      </c>
      <c r="D322" s="1" t="s">
        <v>36</v>
      </c>
      <c r="E322" s="2">
        <v>44927</v>
      </c>
      <c r="F322" s="1">
        <v>10</v>
      </c>
      <c r="G322" s="1">
        <v>3198.6610000000001</v>
      </c>
      <c r="I322" s="1" t="s">
        <v>33</v>
      </c>
      <c r="J322" s="1" t="s">
        <v>42</v>
      </c>
      <c r="K322" s="1" t="s">
        <v>35</v>
      </c>
      <c r="L322" s="1" t="s">
        <v>36</v>
      </c>
      <c r="M322" s="2">
        <v>44927</v>
      </c>
      <c r="N322" s="1">
        <v>10</v>
      </c>
      <c r="O322" s="1">
        <v>8783.8289999999997</v>
      </c>
      <c r="Q322" s="1" t="s">
        <v>33</v>
      </c>
      <c r="R322" s="1" t="s">
        <v>43</v>
      </c>
      <c r="S322" s="1" t="s">
        <v>35</v>
      </c>
      <c r="T322" s="1" t="s">
        <v>36</v>
      </c>
      <c r="U322" s="2">
        <v>44927</v>
      </c>
      <c r="V322" s="1">
        <v>10</v>
      </c>
      <c r="W322" s="1">
        <v>2348.5360000000001</v>
      </c>
      <c r="Y322" s="2">
        <f t="shared" si="17"/>
        <v>44927</v>
      </c>
      <c r="Z322" s="1">
        <f t="shared" si="18"/>
        <v>10</v>
      </c>
      <c r="AA322" s="10">
        <f t="shared" si="19"/>
        <v>14331.026</v>
      </c>
    </row>
    <row r="323" spans="1:27" x14ac:dyDescent="0.25">
      <c r="A323" s="1" t="s">
        <v>33</v>
      </c>
      <c r="B323" s="1" t="s">
        <v>41</v>
      </c>
      <c r="C323" s="1" t="s">
        <v>35</v>
      </c>
      <c r="D323" s="1" t="s">
        <v>36</v>
      </c>
      <c r="E323" s="2">
        <v>44927</v>
      </c>
      <c r="F323" s="1">
        <v>11</v>
      </c>
      <c r="G323" s="1">
        <v>3203.43</v>
      </c>
      <c r="I323" s="1" t="s">
        <v>33</v>
      </c>
      <c r="J323" s="1" t="s">
        <v>42</v>
      </c>
      <c r="K323" s="1" t="s">
        <v>35</v>
      </c>
      <c r="L323" s="1" t="s">
        <v>36</v>
      </c>
      <c r="M323" s="2">
        <v>44927</v>
      </c>
      <c r="N323" s="1">
        <v>11</v>
      </c>
      <c r="O323" s="1">
        <v>8783.5830000000005</v>
      </c>
      <c r="Q323" s="1" t="s">
        <v>33</v>
      </c>
      <c r="R323" s="1" t="s">
        <v>43</v>
      </c>
      <c r="S323" s="1" t="s">
        <v>35</v>
      </c>
      <c r="T323" s="1" t="s">
        <v>36</v>
      </c>
      <c r="U323" s="2">
        <v>44927</v>
      </c>
      <c r="V323" s="1">
        <v>11</v>
      </c>
      <c r="W323" s="1">
        <v>2348.634</v>
      </c>
      <c r="Y323" s="2">
        <f t="shared" si="17"/>
        <v>44927</v>
      </c>
      <c r="Z323" s="1">
        <f t="shared" si="18"/>
        <v>11</v>
      </c>
      <c r="AA323" s="10">
        <f t="shared" si="19"/>
        <v>14335.647000000001</v>
      </c>
    </row>
    <row r="324" spans="1:27" x14ac:dyDescent="0.25">
      <c r="A324" s="1" t="s">
        <v>33</v>
      </c>
      <c r="B324" s="1" t="s">
        <v>41</v>
      </c>
      <c r="C324" s="1" t="s">
        <v>35</v>
      </c>
      <c r="D324" s="1" t="s">
        <v>36</v>
      </c>
      <c r="E324" s="2">
        <v>44927</v>
      </c>
      <c r="F324" s="1">
        <v>12</v>
      </c>
      <c r="G324" s="1">
        <v>3193.6669999999999</v>
      </c>
      <c r="I324" s="1" t="s">
        <v>33</v>
      </c>
      <c r="J324" s="1" t="s">
        <v>42</v>
      </c>
      <c r="K324" s="1" t="s">
        <v>35</v>
      </c>
      <c r="L324" s="1" t="s">
        <v>36</v>
      </c>
      <c r="M324" s="2">
        <v>44927</v>
      </c>
      <c r="N324" s="1">
        <v>12</v>
      </c>
      <c r="O324" s="1">
        <v>8680.3369999999995</v>
      </c>
      <c r="Q324" s="1" t="s">
        <v>33</v>
      </c>
      <c r="R324" s="1" t="s">
        <v>43</v>
      </c>
      <c r="S324" s="1" t="s">
        <v>35</v>
      </c>
      <c r="T324" s="1" t="s">
        <v>36</v>
      </c>
      <c r="U324" s="2">
        <v>44927</v>
      </c>
      <c r="V324" s="1">
        <v>12</v>
      </c>
      <c r="W324" s="1">
        <v>2320.7440000000001</v>
      </c>
      <c r="Y324" s="2">
        <f t="shared" si="17"/>
        <v>44927</v>
      </c>
      <c r="Z324" s="1">
        <f t="shared" si="18"/>
        <v>12</v>
      </c>
      <c r="AA324" s="10">
        <f t="shared" si="19"/>
        <v>14194.748</v>
      </c>
    </row>
    <row r="325" spans="1:27" x14ac:dyDescent="0.25">
      <c r="A325" s="1" t="s">
        <v>33</v>
      </c>
      <c r="B325" s="1" t="s">
        <v>41</v>
      </c>
      <c r="C325" s="1" t="s">
        <v>35</v>
      </c>
      <c r="D325" s="1" t="s">
        <v>36</v>
      </c>
      <c r="E325" s="2">
        <v>44927</v>
      </c>
      <c r="F325" s="1">
        <v>13</v>
      </c>
      <c r="G325" s="1">
        <v>3174.8670000000002</v>
      </c>
      <c r="I325" s="1" t="s">
        <v>33</v>
      </c>
      <c r="J325" s="1" t="s">
        <v>42</v>
      </c>
      <c r="K325" s="1" t="s">
        <v>35</v>
      </c>
      <c r="L325" s="1" t="s">
        <v>36</v>
      </c>
      <c r="M325" s="2">
        <v>44927</v>
      </c>
      <c r="N325" s="1">
        <v>13</v>
      </c>
      <c r="O325" s="1">
        <v>8586.4500000000007</v>
      </c>
      <c r="Q325" s="1" t="s">
        <v>33</v>
      </c>
      <c r="R325" s="1" t="s">
        <v>43</v>
      </c>
      <c r="S325" s="1" t="s">
        <v>35</v>
      </c>
      <c r="T325" s="1" t="s">
        <v>36</v>
      </c>
      <c r="U325" s="2">
        <v>44927</v>
      </c>
      <c r="V325" s="1">
        <v>13</v>
      </c>
      <c r="W325" s="1">
        <v>2294.837</v>
      </c>
      <c r="Y325" s="2">
        <f t="shared" si="17"/>
        <v>44927</v>
      </c>
      <c r="Z325" s="1">
        <f t="shared" si="18"/>
        <v>13</v>
      </c>
      <c r="AA325" s="10">
        <f t="shared" si="19"/>
        <v>14056.154</v>
      </c>
    </row>
    <row r="326" spans="1:27" x14ac:dyDescent="0.25">
      <c r="A326" s="1" t="s">
        <v>33</v>
      </c>
      <c r="B326" s="1" t="s">
        <v>41</v>
      </c>
      <c r="C326" s="1" t="s">
        <v>35</v>
      </c>
      <c r="D326" s="1" t="s">
        <v>36</v>
      </c>
      <c r="E326" s="2">
        <v>44927</v>
      </c>
      <c r="F326" s="1">
        <v>14</v>
      </c>
      <c r="G326" s="1">
        <v>3222.23</v>
      </c>
      <c r="I326" s="1" t="s">
        <v>33</v>
      </c>
      <c r="J326" s="1" t="s">
        <v>42</v>
      </c>
      <c r="K326" s="1" t="s">
        <v>35</v>
      </c>
      <c r="L326" s="1" t="s">
        <v>36</v>
      </c>
      <c r="M326" s="2">
        <v>44927</v>
      </c>
      <c r="N326" s="1">
        <v>14</v>
      </c>
      <c r="O326" s="1">
        <v>8877.4699999999993</v>
      </c>
      <c r="Q326" s="1" t="s">
        <v>33</v>
      </c>
      <c r="R326" s="1" t="s">
        <v>43</v>
      </c>
      <c r="S326" s="1" t="s">
        <v>35</v>
      </c>
      <c r="T326" s="1" t="s">
        <v>36</v>
      </c>
      <c r="U326" s="2">
        <v>44927</v>
      </c>
      <c r="V326" s="1">
        <v>14</v>
      </c>
      <c r="W326" s="1">
        <v>2374.5410000000002</v>
      </c>
      <c r="Y326" s="2">
        <f t="shared" si="17"/>
        <v>44927</v>
      </c>
      <c r="Z326" s="1">
        <f t="shared" si="18"/>
        <v>14</v>
      </c>
      <c r="AA326" s="10">
        <f t="shared" si="19"/>
        <v>14474.240999999998</v>
      </c>
    </row>
    <row r="327" spans="1:27" x14ac:dyDescent="0.25">
      <c r="A327" s="1" t="s">
        <v>33</v>
      </c>
      <c r="B327" s="1" t="s">
        <v>41</v>
      </c>
      <c r="C327" s="1" t="s">
        <v>35</v>
      </c>
      <c r="D327" s="1" t="s">
        <v>36</v>
      </c>
      <c r="E327" s="2">
        <v>44927</v>
      </c>
      <c r="F327" s="1">
        <v>15</v>
      </c>
      <c r="G327" s="1">
        <v>3181.835</v>
      </c>
      <c r="I327" s="1" t="s">
        <v>33</v>
      </c>
      <c r="J327" s="1" t="s">
        <v>42</v>
      </c>
      <c r="K327" s="1" t="s">
        <v>35</v>
      </c>
      <c r="L327" s="1" t="s">
        <v>36</v>
      </c>
      <c r="M327" s="2">
        <v>44927</v>
      </c>
      <c r="N327" s="1">
        <v>15</v>
      </c>
      <c r="O327" s="1">
        <v>8700.5570000000007</v>
      </c>
      <c r="Q327" s="1" t="s">
        <v>33</v>
      </c>
      <c r="R327" s="1" t="s">
        <v>43</v>
      </c>
      <c r="S327" s="1" t="s">
        <v>35</v>
      </c>
      <c r="T327" s="1" t="s">
        <v>36</v>
      </c>
      <c r="U327" s="2">
        <v>44927</v>
      </c>
      <c r="V327" s="1">
        <v>15</v>
      </c>
      <c r="W327" s="1">
        <v>2325.81</v>
      </c>
      <c r="Y327" s="2">
        <f t="shared" ref="Y327:Y390" si="20">U327</f>
        <v>44927</v>
      </c>
      <c r="Z327" s="1">
        <f t="shared" ref="Z327:Z390" si="21">V327</f>
        <v>15</v>
      </c>
      <c r="AA327" s="10">
        <f t="shared" ref="AA327:AA390" si="22">G327+O327+W327</f>
        <v>14208.201999999999</v>
      </c>
    </row>
    <row r="328" spans="1:27" x14ac:dyDescent="0.25">
      <c r="A328" s="1" t="s">
        <v>33</v>
      </c>
      <c r="B328" s="1" t="s">
        <v>41</v>
      </c>
      <c r="C328" s="1" t="s">
        <v>35</v>
      </c>
      <c r="D328" s="1" t="s">
        <v>36</v>
      </c>
      <c r="E328" s="2">
        <v>44927</v>
      </c>
      <c r="F328" s="1">
        <v>16</v>
      </c>
      <c r="G328" s="1">
        <v>3215.2620000000002</v>
      </c>
      <c r="I328" s="1" t="s">
        <v>33</v>
      </c>
      <c r="J328" s="1" t="s">
        <v>42</v>
      </c>
      <c r="K328" s="1" t="s">
        <v>35</v>
      </c>
      <c r="L328" s="1" t="s">
        <v>36</v>
      </c>
      <c r="M328" s="2">
        <v>44927</v>
      </c>
      <c r="N328" s="1">
        <v>16</v>
      </c>
      <c r="O328" s="1">
        <v>8763.3629999999994</v>
      </c>
      <c r="Q328" s="1" t="s">
        <v>33</v>
      </c>
      <c r="R328" s="1" t="s">
        <v>43</v>
      </c>
      <c r="S328" s="1" t="s">
        <v>35</v>
      </c>
      <c r="T328" s="1" t="s">
        <v>36</v>
      </c>
      <c r="U328" s="2">
        <v>44927</v>
      </c>
      <c r="V328" s="1">
        <v>16</v>
      </c>
      <c r="W328" s="1">
        <v>2343.5680000000002</v>
      </c>
      <c r="Y328" s="2">
        <f t="shared" si="20"/>
        <v>44927</v>
      </c>
      <c r="Z328" s="1">
        <f t="shared" si="21"/>
        <v>16</v>
      </c>
      <c r="AA328" s="10">
        <f t="shared" si="22"/>
        <v>14322.192999999999</v>
      </c>
    </row>
    <row r="329" spans="1:27" x14ac:dyDescent="0.25">
      <c r="A329" s="1" t="s">
        <v>33</v>
      </c>
      <c r="B329" s="1" t="s">
        <v>41</v>
      </c>
      <c r="C329" s="1" t="s">
        <v>35</v>
      </c>
      <c r="D329" s="1" t="s">
        <v>36</v>
      </c>
      <c r="E329" s="2">
        <v>44927</v>
      </c>
      <c r="F329" s="1">
        <v>17</v>
      </c>
      <c r="G329" s="1">
        <v>3228.2379999999998</v>
      </c>
      <c r="I329" s="1" t="s">
        <v>33</v>
      </c>
      <c r="J329" s="1" t="s">
        <v>42</v>
      </c>
      <c r="K329" s="1" t="s">
        <v>35</v>
      </c>
      <c r="L329" s="1" t="s">
        <v>36</v>
      </c>
      <c r="M329" s="2">
        <v>44927</v>
      </c>
      <c r="N329" s="1">
        <v>17</v>
      </c>
      <c r="O329" s="1">
        <v>8849.6</v>
      </c>
      <c r="Q329" s="1" t="s">
        <v>33</v>
      </c>
      <c r="R329" s="1" t="s">
        <v>43</v>
      </c>
      <c r="S329" s="1" t="s">
        <v>35</v>
      </c>
      <c r="T329" s="1" t="s">
        <v>36</v>
      </c>
      <c r="U329" s="2">
        <v>44927</v>
      </c>
      <c r="V329" s="1">
        <v>17</v>
      </c>
      <c r="W329" s="1">
        <v>2368.4470000000001</v>
      </c>
      <c r="Y329" s="2">
        <f t="shared" si="20"/>
        <v>44927</v>
      </c>
      <c r="Z329" s="1">
        <f t="shared" si="21"/>
        <v>17</v>
      </c>
      <c r="AA329" s="10">
        <f t="shared" si="22"/>
        <v>14446.285</v>
      </c>
    </row>
    <row r="330" spans="1:27" x14ac:dyDescent="0.25">
      <c r="A330" s="1" t="s">
        <v>33</v>
      </c>
      <c r="B330" s="1" t="s">
        <v>41</v>
      </c>
      <c r="C330" s="1" t="s">
        <v>35</v>
      </c>
      <c r="D330" s="1" t="s">
        <v>36</v>
      </c>
      <c r="E330" s="2">
        <v>44927</v>
      </c>
      <c r="F330" s="1">
        <v>18</v>
      </c>
      <c r="G330" s="1">
        <v>3168.8589999999999</v>
      </c>
      <c r="I330" s="1" t="s">
        <v>33</v>
      </c>
      <c r="J330" s="1" t="s">
        <v>42</v>
      </c>
      <c r="K330" s="1" t="s">
        <v>35</v>
      </c>
      <c r="L330" s="1" t="s">
        <v>36</v>
      </c>
      <c r="M330" s="2">
        <v>44927</v>
      </c>
      <c r="N330" s="1">
        <v>18</v>
      </c>
      <c r="O330" s="1">
        <v>8614.3209999999999</v>
      </c>
      <c r="Q330" s="1" t="s">
        <v>33</v>
      </c>
      <c r="R330" s="1" t="s">
        <v>43</v>
      </c>
      <c r="S330" s="1" t="s">
        <v>35</v>
      </c>
      <c r="T330" s="1" t="s">
        <v>36</v>
      </c>
      <c r="U330" s="2">
        <v>44927</v>
      </c>
      <c r="V330" s="1">
        <v>18</v>
      </c>
      <c r="W330" s="1">
        <v>2300.9299999999998</v>
      </c>
      <c r="Y330" s="2">
        <f t="shared" si="20"/>
        <v>44927</v>
      </c>
      <c r="Z330" s="1">
        <f t="shared" si="21"/>
        <v>18</v>
      </c>
      <c r="AA330" s="10">
        <f t="shared" si="22"/>
        <v>14084.11</v>
      </c>
    </row>
    <row r="331" spans="1:27" x14ac:dyDescent="0.25">
      <c r="A331" s="1" t="s">
        <v>33</v>
      </c>
      <c r="B331" s="1" t="s">
        <v>41</v>
      </c>
      <c r="C331" s="1" t="s">
        <v>35</v>
      </c>
      <c r="D331" s="1" t="s">
        <v>36</v>
      </c>
      <c r="E331" s="2">
        <v>44927</v>
      </c>
      <c r="F331" s="1">
        <v>19</v>
      </c>
      <c r="G331" s="1">
        <v>3176.1819999999998</v>
      </c>
      <c r="I331" s="1" t="s">
        <v>33</v>
      </c>
      <c r="J331" s="1" t="s">
        <v>42</v>
      </c>
      <c r="K331" s="1" t="s">
        <v>35</v>
      </c>
      <c r="L331" s="1" t="s">
        <v>36</v>
      </c>
      <c r="M331" s="2">
        <v>44927</v>
      </c>
      <c r="N331" s="1">
        <v>19</v>
      </c>
      <c r="O331" s="1">
        <v>8644.7639999999992</v>
      </c>
      <c r="Q331" s="1" t="s">
        <v>33</v>
      </c>
      <c r="R331" s="1" t="s">
        <v>43</v>
      </c>
      <c r="S331" s="1" t="s">
        <v>35</v>
      </c>
      <c r="T331" s="1" t="s">
        <v>36</v>
      </c>
      <c r="U331" s="2">
        <v>44927</v>
      </c>
      <c r="V331" s="1">
        <v>19</v>
      </c>
      <c r="W331" s="1">
        <v>2310.8670000000002</v>
      </c>
      <c r="Y331" s="2">
        <f t="shared" si="20"/>
        <v>44927</v>
      </c>
      <c r="Z331" s="1">
        <f t="shared" si="21"/>
        <v>19</v>
      </c>
      <c r="AA331" s="10">
        <f t="shared" si="22"/>
        <v>14131.813</v>
      </c>
    </row>
    <row r="332" spans="1:27" x14ac:dyDescent="0.25">
      <c r="A332" s="1" t="s">
        <v>33</v>
      </c>
      <c r="B332" s="1" t="s">
        <v>41</v>
      </c>
      <c r="C332" s="1" t="s">
        <v>35</v>
      </c>
      <c r="D332" s="1" t="s">
        <v>36</v>
      </c>
      <c r="E332" s="2">
        <v>44927</v>
      </c>
      <c r="F332" s="1">
        <v>20</v>
      </c>
      <c r="G332" s="1">
        <v>3220.915</v>
      </c>
      <c r="I332" s="1" t="s">
        <v>33</v>
      </c>
      <c r="J332" s="1" t="s">
        <v>42</v>
      </c>
      <c r="K332" s="1" t="s">
        <v>35</v>
      </c>
      <c r="L332" s="1" t="s">
        <v>36</v>
      </c>
      <c r="M332" s="2">
        <v>44927</v>
      </c>
      <c r="N332" s="1">
        <v>20</v>
      </c>
      <c r="O332" s="1">
        <v>8819.1560000000009</v>
      </c>
      <c r="Q332" s="1" t="s">
        <v>33</v>
      </c>
      <c r="R332" s="1" t="s">
        <v>43</v>
      </c>
      <c r="S332" s="1" t="s">
        <v>35</v>
      </c>
      <c r="T332" s="1" t="s">
        <v>36</v>
      </c>
      <c r="U332" s="2">
        <v>44927</v>
      </c>
      <c r="V332" s="1">
        <v>20</v>
      </c>
      <c r="W332" s="1">
        <v>2358.511</v>
      </c>
      <c r="Y332" s="2">
        <f t="shared" si="20"/>
        <v>44927</v>
      </c>
      <c r="Z332" s="1">
        <f t="shared" si="21"/>
        <v>20</v>
      </c>
      <c r="AA332" s="10">
        <f t="shared" si="22"/>
        <v>14398.582</v>
      </c>
    </row>
    <row r="333" spans="1:27" x14ac:dyDescent="0.25">
      <c r="A333" s="1" t="s">
        <v>33</v>
      </c>
      <c r="B333" s="1" t="s">
        <v>41</v>
      </c>
      <c r="C333" s="1" t="s">
        <v>35</v>
      </c>
      <c r="D333" s="1" t="s">
        <v>36</v>
      </c>
      <c r="E333" s="2">
        <v>44927</v>
      </c>
      <c r="F333" s="1">
        <v>21</v>
      </c>
      <c r="G333" s="1">
        <v>3264.27</v>
      </c>
      <c r="I333" s="1" t="s">
        <v>33</v>
      </c>
      <c r="J333" s="1" t="s">
        <v>42</v>
      </c>
      <c r="K333" s="1" t="s">
        <v>35</v>
      </c>
      <c r="L333" s="1" t="s">
        <v>36</v>
      </c>
      <c r="M333" s="2">
        <v>44927</v>
      </c>
      <c r="N333" s="1">
        <v>21</v>
      </c>
      <c r="O333" s="1">
        <v>8934.18</v>
      </c>
      <c r="Q333" s="1" t="s">
        <v>33</v>
      </c>
      <c r="R333" s="1" t="s">
        <v>43</v>
      </c>
      <c r="S333" s="1" t="s">
        <v>35</v>
      </c>
      <c r="T333" s="1" t="s">
        <v>36</v>
      </c>
      <c r="U333" s="2">
        <v>44927</v>
      </c>
      <c r="V333" s="1">
        <v>21</v>
      </c>
      <c r="W333" s="1">
        <v>2389.5309999999999</v>
      </c>
      <c r="Y333" s="2">
        <f t="shared" si="20"/>
        <v>44927</v>
      </c>
      <c r="Z333" s="1">
        <f t="shared" si="21"/>
        <v>21</v>
      </c>
      <c r="AA333" s="10">
        <f t="shared" si="22"/>
        <v>14587.981</v>
      </c>
    </row>
    <row r="334" spans="1:27" x14ac:dyDescent="0.25">
      <c r="A334" s="1" t="s">
        <v>33</v>
      </c>
      <c r="B334" s="1" t="s">
        <v>41</v>
      </c>
      <c r="C334" s="1" t="s">
        <v>35</v>
      </c>
      <c r="D334" s="1" t="s">
        <v>36</v>
      </c>
      <c r="E334" s="2">
        <v>44927</v>
      </c>
      <c r="F334" s="1">
        <v>22</v>
      </c>
      <c r="G334" s="1">
        <v>3132.8270000000002</v>
      </c>
      <c r="I334" s="1" t="s">
        <v>33</v>
      </c>
      <c r="J334" s="1" t="s">
        <v>42</v>
      </c>
      <c r="K334" s="1" t="s">
        <v>35</v>
      </c>
      <c r="L334" s="1" t="s">
        <v>36</v>
      </c>
      <c r="M334" s="2">
        <v>44927</v>
      </c>
      <c r="N334" s="1">
        <v>22</v>
      </c>
      <c r="O334" s="1">
        <v>8529.741</v>
      </c>
      <c r="Q334" s="1" t="s">
        <v>33</v>
      </c>
      <c r="R334" s="1" t="s">
        <v>43</v>
      </c>
      <c r="S334" s="1" t="s">
        <v>35</v>
      </c>
      <c r="T334" s="1" t="s">
        <v>36</v>
      </c>
      <c r="U334" s="2">
        <v>44927</v>
      </c>
      <c r="V334" s="1">
        <v>22</v>
      </c>
      <c r="W334" s="1">
        <v>2279.8470000000002</v>
      </c>
      <c r="Y334" s="2">
        <f t="shared" si="20"/>
        <v>44927</v>
      </c>
      <c r="Z334" s="1">
        <f t="shared" si="21"/>
        <v>22</v>
      </c>
      <c r="AA334" s="10">
        <f t="shared" si="22"/>
        <v>13942.414999999999</v>
      </c>
    </row>
    <row r="335" spans="1:27" x14ac:dyDescent="0.25">
      <c r="A335" s="1" t="s">
        <v>33</v>
      </c>
      <c r="B335" s="1" t="s">
        <v>41</v>
      </c>
      <c r="C335" s="1" t="s">
        <v>35</v>
      </c>
      <c r="D335" s="1" t="s">
        <v>36</v>
      </c>
      <c r="E335" s="2">
        <v>44927</v>
      </c>
      <c r="F335" s="1">
        <v>23</v>
      </c>
      <c r="G335" s="1">
        <v>3173.2669999999998</v>
      </c>
      <c r="I335" s="1" t="s">
        <v>33</v>
      </c>
      <c r="J335" s="1" t="s">
        <v>42</v>
      </c>
      <c r="K335" s="1" t="s">
        <v>35</v>
      </c>
      <c r="L335" s="1" t="s">
        <v>36</v>
      </c>
      <c r="M335" s="2">
        <v>44927</v>
      </c>
      <c r="N335" s="1">
        <v>23</v>
      </c>
      <c r="O335" s="1">
        <v>8524.5169999999998</v>
      </c>
      <c r="Q335" s="1" t="s">
        <v>33</v>
      </c>
      <c r="R335" s="1" t="s">
        <v>43</v>
      </c>
      <c r="S335" s="1" t="s">
        <v>35</v>
      </c>
      <c r="T335" s="1" t="s">
        <v>36</v>
      </c>
      <c r="U335" s="2">
        <v>44927</v>
      </c>
      <c r="V335" s="1">
        <v>23</v>
      </c>
      <c r="W335" s="1">
        <v>2280.444</v>
      </c>
      <c r="Y335" s="2">
        <f t="shared" si="20"/>
        <v>44927</v>
      </c>
      <c r="Z335" s="1">
        <f t="shared" si="21"/>
        <v>23</v>
      </c>
      <c r="AA335" s="10">
        <f t="shared" si="22"/>
        <v>13978.227999999999</v>
      </c>
    </row>
    <row r="336" spans="1:27" x14ac:dyDescent="0.25">
      <c r="A336" s="1" t="s">
        <v>33</v>
      </c>
      <c r="B336" s="1" t="s">
        <v>41</v>
      </c>
      <c r="C336" s="1" t="s">
        <v>35</v>
      </c>
      <c r="D336" s="1" t="s">
        <v>36</v>
      </c>
      <c r="E336" s="2">
        <v>44927</v>
      </c>
      <c r="F336" s="1">
        <v>24</v>
      </c>
      <c r="G336" s="1">
        <v>3223.83</v>
      </c>
      <c r="I336" s="1" t="s">
        <v>33</v>
      </c>
      <c r="J336" s="1" t="s">
        <v>42</v>
      </c>
      <c r="K336" s="1" t="s">
        <v>35</v>
      </c>
      <c r="L336" s="1" t="s">
        <v>36</v>
      </c>
      <c r="M336" s="2">
        <v>44927</v>
      </c>
      <c r="N336" s="1">
        <v>24</v>
      </c>
      <c r="O336" s="1">
        <v>8939.4030000000002</v>
      </c>
      <c r="Q336" s="1" t="s">
        <v>33</v>
      </c>
      <c r="R336" s="1" t="s">
        <v>43</v>
      </c>
      <c r="S336" s="1" t="s">
        <v>35</v>
      </c>
      <c r="T336" s="1" t="s">
        <v>36</v>
      </c>
      <c r="U336" s="2">
        <v>44927</v>
      </c>
      <c r="V336" s="1">
        <v>24</v>
      </c>
      <c r="W336" s="1">
        <v>2388.9340000000002</v>
      </c>
      <c r="Y336" s="2">
        <f t="shared" si="20"/>
        <v>44927</v>
      </c>
      <c r="Z336" s="1">
        <f t="shared" si="21"/>
        <v>24</v>
      </c>
      <c r="AA336" s="10">
        <f t="shared" si="22"/>
        <v>14552.167000000001</v>
      </c>
    </row>
    <row r="337" spans="1:27" x14ac:dyDescent="0.25">
      <c r="A337" s="1" t="s">
        <v>33</v>
      </c>
      <c r="B337" s="1" t="s">
        <v>41</v>
      </c>
      <c r="C337" s="1" t="s">
        <v>35</v>
      </c>
      <c r="D337" s="1" t="s">
        <v>36</v>
      </c>
      <c r="E337" s="2">
        <v>44927</v>
      </c>
      <c r="F337" s="1">
        <v>25</v>
      </c>
      <c r="G337" s="1">
        <v>3189.9870000000001</v>
      </c>
      <c r="I337" s="1" t="s">
        <v>33</v>
      </c>
      <c r="J337" s="1" t="s">
        <v>42</v>
      </c>
      <c r="K337" s="1" t="s">
        <v>35</v>
      </c>
      <c r="L337" s="1" t="s">
        <v>36</v>
      </c>
      <c r="M337" s="2">
        <v>44927</v>
      </c>
      <c r="N337" s="1">
        <v>25</v>
      </c>
      <c r="O337" s="1">
        <v>8662.2780000000002</v>
      </c>
      <c r="Q337" s="1" t="s">
        <v>33</v>
      </c>
      <c r="R337" s="1" t="s">
        <v>43</v>
      </c>
      <c r="S337" s="1" t="s">
        <v>35</v>
      </c>
      <c r="T337" s="1" t="s">
        <v>36</v>
      </c>
      <c r="U337" s="2">
        <v>44927</v>
      </c>
      <c r="V337" s="1">
        <v>25</v>
      </c>
      <c r="W337" s="1">
        <v>2317.35</v>
      </c>
      <c r="Y337" s="2">
        <f t="shared" si="20"/>
        <v>44927</v>
      </c>
      <c r="Z337" s="1">
        <f t="shared" si="21"/>
        <v>25</v>
      </c>
      <c r="AA337" s="10">
        <f t="shared" si="22"/>
        <v>14169.615</v>
      </c>
    </row>
    <row r="338" spans="1:27" x14ac:dyDescent="0.25">
      <c r="A338" s="1" t="s">
        <v>33</v>
      </c>
      <c r="B338" s="1" t="s">
        <v>41</v>
      </c>
      <c r="C338" s="1" t="s">
        <v>35</v>
      </c>
      <c r="D338" s="1" t="s">
        <v>36</v>
      </c>
      <c r="E338" s="2">
        <v>44927</v>
      </c>
      <c r="F338" s="1">
        <v>26</v>
      </c>
      <c r="G338" s="1">
        <v>3207.11</v>
      </c>
      <c r="I338" s="1" t="s">
        <v>33</v>
      </c>
      <c r="J338" s="1" t="s">
        <v>42</v>
      </c>
      <c r="K338" s="1" t="s">
        <v>35</v>
      </c>
      <c r="L338" s="1" t="s">
        <v>36</v>
      </c>
      <c r="M338" s="2">
        <v>44927</v>
      </c>
      <c r="N338" s="1">
        <v>26</v>
      </c>
      <c r="O338" s="1">
        <v>8801.6409999999996</v>
      </c>
      <c r="Q338" s="1" t="s">
        <v>33</v>
      </c>
      <c r="R338" s="1" t="s">
        <v>43</v>
      </c>
      <c r="S338" s="1" t="s">
        <v>35</v>
      </c>
      <c r="T338" s="1" t="s">
        <v>36</v>
      </c>
      <c r="U338" s="2">
        <v>44927</v>
      </c>
      <c r="V338" s="1">
        <v>26</v>
      </c>
      <c r="W338" s="1">
        <v>2352.0279999999998</v>
      </c>
      <c r="Y338" s="2">
        <f t="shared" si="20"/>
        <v>44927</v>
      </c>
      <c r="Z338" s="1">
        <f t="shared" si="21"/>
        <v>26</v>
      </c>
      <c r="AA338" s="10">
        <f t="shared" si="22"/>
        <v>14360.779</v>
      </c>
    </row>
    <row r="339" spans="1:27" x14ac:dyDescent="0.25">
      <c r="A339" s="1" t="s">
        <v>33</v>
      </c>
      <c r="B339" s="1" t="s">
        <v>41</v>
      </c>
      <c r="C339" s="1" t="s">
        <v>35</v>
      </c>
      <c r="D339" s="1" t="s">
        <v>36</v>
      </c>
      <c r="E339" s="2">
        <v>44927</v>
      </c>
      <c r="F339" s="1">
        <v>27</v>
      </c>
      <c r="G339" s="1">
        <v>3136.5</v>
      </c>
      <c r="I339" s="1" t="s">
        <v>33</v>
      </c>
      <c r="J339" s="1" t="s">
        <v>42</v>
      </c>
      <c r="K339" s="1" t="s">
        <v>35</v>
      </c>
      <c r="L339" s="1" t="s">
        <v>36</v>
      </c>
      <c r="M339" s="2">
        <v>44927</v>
      </c>
      <c r="N339" s="1">
        <v>27</v>
      </c>
      <c r="O339" s="1">
        <v>8423.6910000000007</v>
      </c>
      <c r="Q339" s="1" t="s">
        <v>33</v>
      </c>
      <c r="R339" s="1" t="s">
        <v>43</v>
      </c>
      <c r="S339" s="1" t="s">
        <v>35</v>
      </c>
      <c r="T339" s="1" t="s">
        <v>36</v>
      </c>
      <c r="U339" s="2">
        <v>44927</v>
      </c>
      <c r="V339" s="1">
        <v>27</v>
      </c>
      <c r="W339" s="1">
        <v>2250.4540000000002</v>
      </c>
      <c r="Y339" s="2">
        <f t="shared" si="20"/>
        <v>44927</v>
      </c>
      <c r="Z339" s="1">
        <f t="shared" si="21"/>
        <v>27</v>
      </c>
      <c r="AA339" s="10">
        <f t="shared" si="22"/>
        <v>13810.645</v>
      </c>
    </row>
    <row r="340" spans="1:27" x14ac:dyDescent="0.25">
      <c r="A340" s="1" t="s">
        <v>33</v>
      </c>
      <c r="B340" s="1" t="s">
        <v>41</v>
      </c>
      <c r="C340" s="1" t="s">
        <v>35</v>
      </c>
      <c r="D340" s="1" t="s">
        <v>36</v>
      </c>
      <c r="E340" s="2">
        <v>44927</v>
      </c>
      <c r="F340" s="1">
        <v>28</v>
      </c>
      <c r="G340" s="1">
        <v>3260.5970000000002</v>
      </c>
      <c r="I340" s="1" t="s">
        <v>33</v>
      </c>
      <c r="J340" s="1" t="s">
        <v>42</v>
      </c>
      <c r="K340" s="1" t="s">
        <v>35</v>
      </c>
      <c r="L340" s="1" t="s">
        <v>36</v>
      </c>
      <c r="M340" s="2">
        <v>44927</v>
      </c>
      <c r="N340" s="1">
        <v>28</v>
      </c>
      <c r="O340" s="1">
        <v>9040.2289999999994</v>
      </c>
      <c r="Q340" s="1" t="s">
        <v>33</v>
      </c>
      <c r="R340" s="1" t="s">
        <v>43</v>
      </c>
      <c r="S340" s="1" t="s">
        <v>35</v>
      </c>
      <c r="T340" s="1" t="s">
        <v>36</v>
      </c>
      <c r="U340" s="2">
        <v>44927</v>
      </c>
      <c r="V340" s="1">
        <v>28</v>
      </c>
      <c r="W340" s="1">
        <v>2418.924</v>
      </c>
      <c r="Y340" s="2">
        <f t="shared" si="20"/>
        <v>44927</v>
      </c>
      <c r="Z340" s="1">
        <f t="shared" si="21"/>
        <v>28</v>
      </c>
      <c r="AA340" s="10">
        <f t="shared" si="22"/>
        <v>14719.75</v>
      </c>
    </row>
    <row r="341" spans="1:27" x14ac:dyDescent="0.25">
      <c r="A341" s="1" t="s">
        <v>33</v>
      </c>
      <c r="B341" s="1" t="s">
        <v>41</v>
      </c>
      <c r="C341" s="1" t="s">
        <v>35</v>
      </c>
      <c r="D341" s="1" t="s">
        <v>36</v>
      </c>
      <c r="E341" s="2">
        <v>44927</v>
      </c>
      <c r="F341" s="1">
        <v>29</v>
      </c>
      <c r="G341" s="1">
        <v>3191.1619999999998</v>
      </c>
      <c r="I341" s="1" t="s">
        <v>33</v>
      </c>
      <c r="J341" s="1" t="s">
        <v>42</v>
      </c>
      <c r="K341" s="1" t="s">
        <v>35</v>
      </c>
      <c r="L341" s="1" t="s">
        <v>36</v>
      </c>
      <c r="M341" s="2">
        <v>44927</v>
      </c>
      <c r="N341" s="1">
        <v>29</v>
      </c>
      <c r="O341" s="1">
        <v>8657.0840000000007</v>
      </c>
      <c r="Q341" s="1" t="s">
        <v>33</v>
      </c>
      <c r="R341" s="1" t="s">
        <v>43</v>
      </c>
      <c r="S341" s="1" t="s">
        <v>35</v>
      </c>
      <c r="T341" s="1" t="s">
        <v>36</v>
      </c>
      <c r="U341" s="2">
        <v>44927</v>
      </c>
      <c r="V341" s="1">
        <v>29</v>
      </c>
      <c r="W341" s="1">
        <v>2315.549</v>
      </c>
      <c r="Y341" s="2">
        <f t="shared" si="20"/>
        <v>44927</v>
      </c>
      <c r="Z341" s="1">
        <f t="shared" si="21"/>
        <v>29</v>
      </c>
      <c r="AA341" s="10">
        <f t="shared" si="22"/>
        <v>14163.795000000002</v>
      </c>
    </row>
    <row r="342" spans="1:27" x14ac:dyDescent="0.25">
      <c r="A342" s="1" t="s">
        <v>33</v>
      </c>
      <c r="B342" s="1" t="s">
        <v>41</v>
      </c>
      <c r="C342" s="1" t="s">
        <v>35</v>
      </c>
      <c r="D342" s="1" t="s">
        <v>36</v>
      </c>
      <c r="E342" s="2">
        <v>44927</v>
      </c>
      <c r="F342" s="1">
        <v>30</v>
      </c>
      <c r="G342" s="1">
        <v>3205.9349999999999</v>
      </c>
      <c r="I342" s="1" t="s">
        <v>33</v>
      </c>
      <c r="J342" s="1" t="s">
        <v>42</v>
      </c>
      <c r="K342" s="1" t="s">
        <v>35</v>
      </c>
      <c r="L342" s="1" t="s">
        <v>36</v>
      </c>
      <c r="M342" s="2">
        <v>44927</v>
      </c>
      <c r="N342" s="1">
        <v>30</v>
      </c>
      <c r="O342" s="1">
        <v>8806.8359999999993</v>
      </c>
      <c r="Q342" s="1" t="s">
        <v>33</v>
      </c>
      <c r="R342" s="1" t="s">
        <v>43</v>
      </c>
      <c r="S342" s="1" t="s">
        <v>35</v>
      </c>
      <c r="T342" s="1" t="s">
        <v>36</v>
      </c>
      <c r="U342" s="2">
        <v>44927</v>
      </c>
      <c r="V342" s="1">
        <v>30</v>
      </c>
      <c r="W342" s="1">
        <v>2353.8290000000002</v>
      </c>
      <c r="Y342" s="2">
        <f t="shared" si="20"/>
        <v>44927</v>
      </c>
      <c r="Z342" s="1">
        <f t="shared" si="21"/>
        <v>30</v>
      </c>
      <c r="AA342" s="10">
        <f t="shared" si="22"/>
        <v>14366.599999999999</v>
      </c>
    </row>
    <row r="343" spans="1:27" x14ac:dyDescent="0.25">
      <c r="A343" s="1" t="s">
        <v>33</v>
      </c>
      <c r="B343" s="1" t="s">
        <v>41</v>
      </c>
      <c r="C343" s="1" t="s">
        <v>35</v>
      </c>
      <c r="D343" s="1" t="s">
        <v>36</v>
      </c>
      <c r="E343" s="2">
        <v>44927</v>
      </c>
      <c r="F343" s="1">
        <v>31</v>
      </c>
      <c r="G343" s="1">
        <v>3263.0450000000001</v>
      </c>
      <c r="I343" s="1" t="s">
        <v>33</v>
      </c>
      <c r="J343" s="1" t="s">
        <v>42</v>
      </c>
      <c r="K343" s="1" t="s">
        <v>35</v>
      </c>
      <c r="L343" s="1" t="s">
        <v>36</v>
      </c>
      <c r="M343" s="2">
        <v>44927</v>
      </c>
      <c r="N343" s="1">
        <v>31</v>
      </c>
      <c r="O343" s="1">
        <v>9048.0709999999999</v>
      </c>
      <c r="Q343" s="1" t="s">
        <v>33</v>
      </c>
      <c r="R343" s="1" t="s">
        <v>43</v>
      </c>
      <c r="S343" s="1" t="s">
        <v>35</v>
      </c>
      <c r="T343" s="1" t="s">
        <v>36</v>
      </c>
      <c r="U343" s="2">
        <v>44927</v>
      </c>
      <c r="V343" s="1">
        <v>31</v>
      </c>
      <c r="W343" s="1">
        <v>2418.2689999999998</v>
      </c>
      <c r="Y343" s="2">
        <f t="shared" si="20"/>
        <v>44927</v>
      </c>
      <c r="Z343" s="1">
        <f t="shared" si="21"/>
        <v>31</v>
      </c>
      <c r="AA343" s="10">
        <f t="shared" si="22"/>
        <v>14729.385</v>
      </c>
    </row>
    <row r="344" spans="1:27" x14ac:dyDescent="0.25">
      <c r="A344" s="1" t="s">
        <v>33</v>
      </c>
      <c r="B344" s="1" t="s">
        <v>41</v>
      </c>
      <c r="C344" s="1" t="s">
        <v>35</v>
      </c>
      <c r="D344" s="1" t="s">
        <v>36</v>
      </c>
      <c r="E344" s="2">
        <v>44927</v>
      </c>
      <c r="F344" s="1">
        <v>32</v>
      </c>
      <c r="G344" s="1">
        <v>3134.0520000000001</v>
      </c>
      <c r="I344" s="1" t="s">
        <v>33</v>
      </c>
      <c r="J344" s="1" t="s">
        <v>42</v>
      </c>
      <c r="K344" s="1" t="s">
        <v>35</v>
      </c>
      <c r="L344" s="1" t="s">
        <v>36</v>
      </c>
      <c r="M344" s="2">
        <v>44927</v>
      </c>
      <c r="N344" s="1">
        <v>32</v>
      </c>
      <c r="O344" s="1">
        <v>8415.8490000000002</v>
      </c>
      <c r="Q344" s="1" t="s">
        <v>33</v>
      </c>
      <c r="R344" s="1" t="s">
        <v>43</v>
      </c>
      <c r="S344" s="1" t="s">
        <v>35</v>
      </c>
      <c r="T344" s="1" t="s">
        <v>36</v>
      </c>
      <c r="U344" s="2">
        <v>44927</v>
      </c>
      <c r="V344" s="1">
        <v>32</v>
      </c>
      <c r="W344" s="1">
        <v>2251.1080000000002</v>
      </c>
      <c r="Y344" s="2">
        <f t="shared" si="20"/>
        <v>44927</v>
      </c>
      <c r="Z344" s="1">
        <f t="shared" si="21"/>
        <v>32</v>
      </c>
      <c r="AA344" s="10">
        <f t="shared" si="22"/>
        <v>13801.009</v>
      </c>
    </row>
    <row r="345" spans="1:27" x14ac:dyDescent="0.25">
      <c r="A345" s="1" t="s">
        <v>33</v>
      </c>
      <c r="B345" s="1" t="s">
        <v>41</v>
      </c>
      <c r="C345" s="1" t="s">
        <v>35</v>
      </c>
      <c r="D345" s="1" t="s">
        <v>36</v>
      </c>
      <c r="E345" s="2">
        <v>44927</v>
      </c>
      <c r="F345" s="1">
        <v>33</v>
      </c>
      <c r="G345" s="1">
        <v>3230.79</v>
      </c>
      <c r="I345" s="1" t="s">
        <v>33</v>
      </c>
      <c r="J345" s="1" t="s">
        <v>42</v>
      </c>
      <c r="K345" s="1" t="s">
        <v>35</v>
      </c>
      <c r="L345" s="1" t="s">
        <v>36</v>
      </c>
      <c r="M345" s="2">
        <v>44927</v>
      </c>
      <c r="N345" s="1">
        <v>33</v>
      </c>
      <c r="O345" s="1">
        <v>8848.3119999999999</v>
      </c>
      <c r="Q345" s="1" t="s">
        <v>33</v>
      </c>
      <c r="R345" s="1" t="s">
        <v>43</v>
      </c>
      <c r="S345" s="1" t="s">
        <v>35</v>
      </c>
      <c r="T345" s="1" t="s">
        <v>36</v>
      </c>
      <c r="U345" s="2">
        <v>44927</v>
      </c>
      <c r="V345" s="1">
        <v>33</v>
      </c>
      <c r="W345" s="1">
        <v>2365.288</v>
      </c>
      <c r="Y345" s="2">
        <f t="shared" si="20"/>
        <v>44927</v>
      </c>
      <c r="Z345" s="1">
        <f t="shared" si="21"/>
        <v>33</v>
      </c>
      <c r="AA345" s="10">
        <f t="shared" si="22"/>
        <v>14444.39</v>
      </c>
    </row>
    <row r="346" spans="1:27" x14ac:dyDescent="0.25">
      <c r="A346" s="1" t="s">
        <v>33</v>
      </c>
      <c r="B346" s="1" t="s">
        <v>41</v>
      </c>
      <c r="C346" s="1" t="s">
        <v>35</v>
      </c>
      <c r="D346" s="1" t="s">
        <v>36</v>
      </c>
      <c r="E346" s="2">
        <v>44927</v>
      </c>
      <c r="F346" s="1">
        <v>34</v>
      </c>
      <c r="G346" s="1">
        <v>3166.3069999999998</v>
      </c>
      <c r="I346" s="1" t="s">
        <v>33</v>
      </c>
      <c r="J346" s="1" t="s">
        <v>42</v>
      </c>
      <c r="K346" s="1" t="s">
        <v>35</v>
      </c>
      <c r="L346" s="1" t="s">
        <v>36</v>
      </c>
      <c r="M346" s="2">
        <v>44927</v>
      </c>
      <c r="N346" s="1">
        <v>34</v>
      </c>
      <c r="O346" s="1">
        <v>8615.6090000000004</v>
      </c>
      <c r="Q346" s="1" t="s">
        <v>33</v>
      </c>
      <c r="R346" s="1" t="s">
        <v>43</v>
      </c>
      <c r="S346" s="1" t="s">
        <v>35</v>
      </c>
      <c r="T346" s="1" t="s">
        <v>36</v>
      </c>
      <c r="U346" s="2">
        <v>44927</v>
      </c>
      <c r="V346" s="1">
        <v>34</v>
      </c>
      <c r="W346" s="1">
        <v>2304.0889999999999</v>
      </c>
      <c r="Y346" s="2">
        <f t="shared" si="20"/>
        <v>44927</v>
      </c>
      <c r="Z346" s="1">
        <f t="shared" si="21"/>
        <v>34</v>
      </c>
      <c r="AA346" s="10">
        <f t="shared" si="22"/>
        <v>14086.005000000001</v>
      </c>
    </row>
    <row r="347" spans="1:27" x14ac:dyDescent="0.25">
      <c r="A347" s="1" t="s">
        <v>33</v>
      </c>
      <c r="B347" s="1" t="s">
        <v>41</v>
      </c>
      <c r="C347" s="1" t="s">
        <v>35</v>
      </c>
      <c r="D347" s="1" t="s">
        <v>36</v>
      </c>
      <c r="E347" s="2">
        <v>44927</v>
      </c>
      <c r="F347" s="1">
        <v>35</v>
      </c>
      <c r="G347" s="1">
        <v>3196.8090000000002</v>
      </c>
      <c r="I347" s="1" t="s">
        <v>33</v>
      </c>
      <c r="J347" s="1" t="s">
        <v>42</v>
      </c>
      <c r="K347" s="1" t="s">
        <v>35</v>
      </c>
      <c r="L347" s="1" t="s">
        <v>36</v>
      </c>
      <c r="M347" s="2">
        <v>44927</v>
      </c>
      <c r="N347" s="1">
        <v>35</v>
      </c>
      <c r="O347" s="1">
        <v>8771.7540000000008</v>
      </c>
      <c r="Q347" s="1" t="s">
        <v>33</v>
      </c>
      <c r="R347" s="1" t="s">
        <v>43</v>
      </c>
      <c r="S347" s="1" t="s">
        <v>35</v>
      </c>
      <c r="T347" s="1" t="s">
        <v>36</v>
      </c>
      <c r="U347" s="2">
        <v>44927</v>
      </c>
      <c r="V347" s="1">
        <v>35</v>
      </c>
      <c r="W347" s="1">
        <v>2342.8240000000001</v>
      </c>
      <c r="Y347" s="2">
        <f t="shared" si="20"/>
        <v>44927</v>
      </c>
      <c r="Z347" s="1">
        <f t="shared" si="21"/>
        <v>35</v>
      </c>
      <c r="AA347" s="10">
        <f t="shared" si="22"/>
        <v>14311.387000000002</v>
      </c>
    </row>
    <row r="348" spans="1:27" x14ac:dyDescent="0.25">
      <c r="A348" s="1" t="s">
        <v>33</v>
      </c>
      <c r="B348" s="1" t="s">
        <v>41</v>
      </c>
      <c r="C348" s="1" t="s">
        <v>35</v>
      </c>
      <c r="D348" s="1" t="s">
        <v>36</v>
      </c>
      <c r="E348" s="2">
        <v>44927</v>
      </c>
      <c r="F348" s="1">
        <v>36</v>
      </c>
      <c r="G348" s="1">
        <v>3200.2869999999998</v>
      </c>
      <c r="I348" s="1" t="s">
        <v>33</v>
      </c>
      <c r="J348" s="1" t="s">
        <v>42</v>
      </c>
      <c r="K348" s="1" t="s">
        <v>35</v>
      </c>
      <c r="L348" s="1" t="s">
        <v>36</v>
      </c>
      <c r="M348" s="2">
        <v>44927</v>
      </c>
      <c r="N348" s="1">
        <v>36</v>
      </c>
      <c r="O348" s="1">
        <v>8692.1669999999995</v>
      </c>
      <c r="Q348" s="1" t="s">
        <v>33</v>
      </c>
      <c r="R348" s="1" t="s">
        <v>43</v>
      </c>
      <c r="S348" s="1" t="s">
        <v>35</v>
      </c>
      <c r="T348" s="1" t="s">
        <v>36</v>
      </c>
      <c r="U348" s="2">
        <v>44927</v>
      </c>
      <c r="V348" s="1">
        <v>36</v>
      </c>
      <c r="W348" s="1">
        <v>2326.5540000000001</v>
      </c>
      <c r="Y348" s="2">
        <f t="shared" si="20"/>
        <v>44927</v>
      </c>
      <c r="Z348" s="1">
        <f t="shared" si="21"/>
        <v>36</v>
      </c>
      <c r="AA348" s="10">
        <f t="shared" si="22"/>
        <v>14219.008</v>
      </c>
    </row>
    <row r="349" spans="1:27" x14ac:dyDescent="0.25">
      <c r="A349" s="1" t="s">
        <v>33</v>
      </c>
      <c r="B349" s="1" t="s">
        <v>41</v>
      </c>
      <c r="C349" s="1" t="s">
        <v>35</v>
      </c>
      <c r="D349" s="1" t="s">
        <v>36</v>
      </c>
      <c r="E349" s="2">
        <v>44927</v>
      </c>
      <c r="F349" s="1">
        <v>37</v>
      </c>
      <c r="G349" s="1">
        <v>3226.1709999999998</v>
      </c>
      <c r="I349" s="1" t="s">
        <v>33</v>
      </c>
      <c r="J349" s="1" t="s">
        <v>42</v>
      </c>
      <c r="K349" s="1" t="s">
        <v>35</v>
      </c>
      <c r="L349" s="1" t="s">
        <v>36</v>
      </c>
      <c r="M349" s="2">
        <v>44927</v>
      </c>
      <c r="N349" s="1">
        <v>37</v>
      </c>
      <c r="O349" s="1">
        <v>8803.5259999999998</v>
      </c>
      <c r="Q349" s="1" t="s">
        <v>33</v>
      </c>
      <c r="R349" s="1" t="s">
        <v>43</v>
      </c>
      <c r="S349" s="1" t="s">
        <v>35</v>
      </c>
      <c r="T349" s="1" t="s">
        <v>36</v>
      </c>
      <c r="U349" s="2">
        <v>44927</v>
      </c>
      <c r="V349" s="1">
        <v>37</v>
      </c>
      <c r="W349" s="1">
        <v>2354.63</v>
      </c>
      <c r="Y349" s="2">
        <f t="shared" si="20"/>
        <v>44927</v>
      </c>
      <c r="Z349" s="1">
        <f t="shared" si="21"/>
        <v>37</v>
      </c>
      <c r="AA349" s="10">
        <f t="shared" si="22"/>
        <v>14384.327000000001</v>
      </c>
    </row>
    <row r="350" spans="1:27" x14ac:dyDescent="0.25">
      <c r="A350" s="1" t="s">
        <v>33</v>
      </c>
      <c r="B350" s="1" t="s">
        <v>41</v>
      </c>
      <c r="C350" s="1" t="s">
        <v>35</v>
      </c>
      <c r="D350" s="1" t="s">
        <v>36</v>
      </c>
      <c r="E350" s="2">
        <v>44927</v>
      </c>
      <c r="F350" s="1">
        <v>38</v>
      </c>
      <c r="G350" s="1">
        <v>3170.9259999999999</v>
      </c>
      <c r="I350" s="1" t="s">
        <v>33</v>
      </c>
      <c r="J350" s="1" t="s">
        <v>42</v>
      </c>
      <c r="K350" s="1" t="s">
        <v>35</v>
      </c>
      <c r="L350" s="1" t="s">
        <v>36</v>
      </c>
      <c r="M350" s="2">
        <v>44927</v>
      </c>
      <c r="N350" s="1">
        <v>38</v>
      </c>
      <c r="O350" s="1">
        <v>8660.3950000000004</v>
      </c>
      <c r="Q350" s="1" t="s">
        <v>33</v>
      </c>
      <c r="R350" s="1" t="s">
        <v>43</v>
      </c>
      <c r="S350" s="1" t="s">
        <v>35</v>
      </c>
      <c r="T350" s="1" t="s">
        <v>36</v>
      </c>
      <c r="U350" s="2">
        <v>44927</v>
      </c>
      <c r="V350" s="1">
        <v>38</v>
      </c>
      <c r="W350" s="1">
        <v>2314.748</v>
      </c>
      <c r="Y350" s="2">
        <f t="shared" si="20"/>
        <v>44927</v>
      </c>
      <c r="Z350" s="1">
        <f t="shared" si="21"/>
        <v>38</v>
      </c>
      <c r="AA350" s="10">
        <f t="shared" si="22"/>
        <v>14146.069</v>
      </c>
    </row>
    <row r="351" spans="1:27" x14ac:dyDescent="0.25">
      <c r="A351" s="1" t="s">
        <v>33</v>
      </c>
      <c r="B351" s="1" t="s">
        <v>41</v>
      </c>
      <c r="C351" s="1" t="s">
        <v>35</v>
      </c>
      <c r="D351" s="1" t="s">
        <v>36</v>
      </c>
      <c r="E351" s="2">
        <v>44927</v>
      </c>
      <c r="F351" s="1">
        <v>39</v>
      </c>
      <c r="G351" s="1">
        <v>3195.3719999999998</v>
      </c>
      <c r="I351" s="1" t="s">
        <v>33</v>
      </c>
      <c r="J351" s="1" t="s">
        <v>42</v>
      </c>
      <c r="K351" s="1" t="s">
        <v>35</v>
      </c>
      <c r="L351" s="1" t="s">
        <v>36</v>
      </c>
      <c r="M351" s="2">
        <v>44927</v>
      </c>
      <c r="N351" s="1">
        <v>39</v>
      </c>
      <c r="O351" s="1">
        <v>8692.51</v>
      </c>
      <c r="Q351" s="1" t="s">
        <v>33</v>
      </c>
      <c r="R351" s="1" t="s">
        <v>43</v>
      </c>
      <c r="S351" s="1" t="s">
        <v>35</v>
      </c>
      <c r="T351" s="1" t="s">
        <v>36</v>
      </c>
      <c r="U351" s="2">
        <v>44927</v>
      </c>
      <c r="V351" s="1">
        <v>39</v>
      </c>
      <c r="W351" s="1">
        <v>2323.1840000000002</v>
      </c>
      <c r="Y351" s="2">
        <f t="shared" si="20"/>
        <v>44927</v>
      </c>
      <c r="Z351" s="1">
        <f t="shared" si="21"/>
        <v>39</v>
      </c>
      <c r="AA351" s="10">
        <f t="shared" si="22"/>
        <v>14211.065999999999</v>
      </c>
    </row>
    <row r="352" spans="1:27" x14ac:dyDescent="0.25">
      <c r="A352" s="1" t="s">
        <v>33</v>
      </c>
      <c r="B352" s="1" t="s">
        <v>41</v>
      </c>
      <c r="C352" s="1" t="s">
        <v>35</v>
      </c>
      <c r="D352" s="1" t="s">
        <v>36</v>
      </c>
      <c r="E352" s="2">
        <v>44927</v>
      </c>
      <c r="F352" s="1">
        <v>40</v>
      </c>
      <c r="G352" s="1">
        <v>3201.7260000000001</v>
      </c>
      <c r="I352" s="1" t="s">
        <v>33</v>
      </c>
      <c r="J352" s="1" t="s">
        <v>42</v>
      </c>
      <c r="K352" s="1" t="s">
        <v>35</v>
      </c>
      <c r="L352" s="1" t="s">
        <v>36</v>
      </c>
      <c r="M352" s="2">
        <v>44927</v>
      </c>
      <c r="N352" s="1">
        <v>40</v>
      </c>
      <c r="O352" s="1">
        <v>8771.41</v>
      </c>
      <c r="Q352" s="1" t="s">
        <v>33</v>
      </c>
      <c r="R352" s="1" t="s">
        <v>43</v>
      </c>
      <c r="S352" s="1" t="s">
        <v>35</v>
      </c>
      <c r="T352" s="1" t="s">
        <v>36</v>
      </c>
      <c r="U352" s="2">
        <v>44927</v>
      </c>
      <c r="V352" s="1">
        <v>40</v>
      </c>
      <c r="W352" s="1">
        <v>2346.1950000000002</v>
      </c>
      <c r="Y352" s="2">
        <f t="shared" si="20"/>
        <v>44927</v>
      </c>
      <c r="Z352" s="1">
        <f t="shared" si="21"/>
        <v>40</v>
      </c>
      <c r="AA352" s="10">
        <f t="shared" si="22"/>
        <v>14319.331</v>
      </c>
    </row>
    <row r="353" spans="1:27" x14ac:dyDescent="0.25">
      <c r="A353" s="1" t="s">
        <v>33</v>
      </c>
      <c r="B353" s="1" t="s">
        <v>41</v>
      </c>
      <c r="C353" s="1" t="s">
        <v>35</v>
      </c>
      <c r="D353" s="1" t="s">
        <v>36</v>
      </c>
      <c r="E353" s="2">
        <v>44927</v>
      </c>
      <c r="F353" s="1">
        <v>41</v>
      </c>
      <c r="G353" s="1">
        <v>3204.377</v>
      </c>
      <c r="I353" s="1" t="s">
        <v>33</v>
      </c>
      <c r="J353" s="1" t="s">
        <v>42</v>
      </c>
      <c r="K353" s="1" t="s">
        <v>35</v>
      </c>
      <c r="L353" s="1" t="s">
        <v>36</v>
      </c>
      <c r="M353" s="2">
        <v>44927</v>
      </c>
      <c r="N353" s="1">
        <v>41</v>
      </c>
      <c r="O353" s="1">
        <v>8751.2440000000006</v>
      </c>
      <c r="Q353" s="1" t="s">
        <v>33</v>
      </c>
      <c r="R353" s="1" t="s">
        <v>43</v>
      </c>
      <c r="S353" s="1" t="s">
        <v>35</v>
      </c>
      <c r="T353" s="1" t="s">
        <v>36</v>
      </c>
      <c r="U353" s="2">
        <v>44927</v>
      </c>
      <c r="V353" s="1">
        <v>41</v>
      </c>
      <c r="W353" s="1">
        <v>2337.5279999999998</v>
      </c>
      <c r="Y353" s="2">
        <f t="shared" si="20"/>
        <v>44927</v>
      </c>
      <c r="Z353" s="1">
        <f t="shared" si="21"/>
        <v>41</v>
      </c>
      <c r="AA353" s="10">
        <f t="shared" si="22"/>
        <v>14293.149000000001</v>
      </c>
    </row>
    <row r="354" spans="1:27" x14ac:dyDescent="0.25">
      <c r="A354" s="1" t="s">
        <v>33</v>
      </c>
      <c r="B354" s="1" t="s">
        <v>41</v>
      </c>
      <c r="C354" s="1" t="s">
        <v>35</v>
      </c>
      <c r="D354" s="1" t="s">
        <v>36</v>
      </c>
      <c r="E354" s="2">
        <v>44927</v>
      </c>
      <c r="F354" s="1">
        <v>42</v>
      </c>
      <c r="G354" s="1">
        <v>3192.721</v>
      </c>
      <c r="I354" s="1" t="s">
        <v>33</v>
      </c>
      <c r="J354" s="1" t="s">
        <v>42</v>
      </c>
      <c r="K354" s="1" t="s">
        <v>35</v>
      </c>
      <c r="L354" s="1" t="s">
        <v>36</v>
      </c>
      <c r="M354" s="2">
        <v>44927</v>
      </c>
      <c r="N354" s="1">
        <v>42</v>
      </c>
      <c r="O354" s="1">
        <v>8712.6769999999997</v>
      </c>
      <c r="Q354" s="1" t="s">
        <v>33</v>
      </c>
      <c r="R354" s="1" t="s">
        <v>43</v>
      </c>
      <c r="S354" s="1" t="s">
        <v>35</v>
      </c>
      <c r="T354" s="1" t="s">
        <v>36</v>
      </c>
      <c r="U354" s="2">
        <v>44927</v>
      </c>
      <c r="V354" s="1">
        <v>42</v>
      </c>
      <c r="W354" s="1">
        <v>2331.8490000000002</v>
      </c>
      <c r="Y354" s="2">
        <f t="shared" si="20"/>
        <v>44927</v>
      </c>
      <c r="Z354" s="1">
        <f t="shared" si="21"/>
        <v>42</v>
      </c>
      <c r="AA354" s="10">
        <f t="shared" si="22"/>
        <v>14237.246999999999</v>
      </c>
    </row>
    <row r="355" spans="1:27" x14ac:dyDescent="0.25">
      <c r="A355" s="1" t="s">
        <v>33</v>
      </c>
      <c r="B355" s="1" t="s">
        <v>41</v>
      </c>
      <c r="C355" s="1" t="s">
        <v>35</v>
      </c>
      <c r="D355" s="1" t="s">
        <v>36</v>
      </c>
      <c r="E355" s="2">
        <v>44927</v>
      </c>
      <c r="F355" s="1">
        <v>43</v>
      </c>
      <c r="G355" s="1">
        <v>3170.2930000000001</v>
      </c>
      <c r="I355" s="1" t="s">
        <v>33</v>
      </c>
      <c r="J355" s="1" t="s">
        <v>42</v>
      </c>
      <c r="K355" s="1" t="s">
        <v>35</v>
      </c>
      <c r="L355" s="1" t="s">
        <v>36</v>
      </c>
      <c r="M355" s="2">
        <v>44927</v>
      </c>
      <c r="N355" s="1">
        <v>43</v>
      </c>
      <c r="O355" s="1">
        <v>8563.1929999999993</v>
      </c>
      <c r="Q355" s="1" t="s">
        <v>33</v>
      </c>
      <c r="R355" s="1" t="s">
        <v>43</v>
      </c>
      <c r="S355" s="1" t="s">
        <v>35</v>
      </c>
      <c r="T355" s="1" t="s">
        <v>36</v>
      </c>
      <c r="U355" s="2">
        <v>44927</v>
      </c>
      <c r="V355" s="1">
        <v>43</v>
      </c>
      <c r="W355" s="1">
        <v>2287.3620000000001</v>
      </c>
      <c r="Y355" s="2">
        <f t="shared" si="20"/>
        <v>44927</v>
      </c>
      <c r="Z355" s="1">
        <f t="shared" si="21"/>
        <v>43</v>
      </c>
      <c r="AA355" s="10">
        <f t="shared" si="22"/>
        <v>14020.847999999998</v>
      </c>
    </row>
    <row r="356" spans="1:27" x14ac:dyDescent="0.25">
      <c r="A356" s="1" t="s">
        <v>33</v>
      </c>
      <c r="B356" s="1" t="s">
        <v>41</v>
      </c>
      <c r="C356" s="1" t="s">
        <v>35</v>
      </c>
      <c r="D356" s="1" t="s">
        <v>36</v>
      </c>
      <c r="E356" s="2">
        <v>44927</v>
      </c>
      <c r="F356" s="1">
        <v>44</v>
      </c>
      <c r="G356" s="1">
        <v>3226.8040000000001</v>
      </c>
      <c r="I356" s="1" t="s">
        <v>33</v>
      </c>
      <c r="J356" s="1" t="s">
        <v>42</v>
      </c>
      <c r="K356" s="1" t="s">
        <v>35</v>
      </c>
      <c r="L356" s="1" t="s">
        <v>36</v>
      </c>
      <c r="M356" s="2">
        <v>44927</v>
      </c>
      <c r="N356" s="1">
        <v>44</v>
      </c>
      <c r="O356" s="1">
        <v>8900.7279999999992</v>
      </c>
      <c r="Q356" s="1" t="s">
        <v>33</v>
      </c>
      <c r="R356" s="1" t="s">
        <v>43</v>
      </c>
      <c r="S356" s="1" t="s">
        <v>35</v>
      </c>
      <c r="T356" s="1" t="s">
        <v>36</v>
      </c>
      <c r="U356" s="2">
        <v>44927</v>
      </c>
      <c r="V356" s="1">
        <v>44</v>
      </c>
      <c r="W356" s="1">
        <v>2382.0149999999999</v>
      </c>
      <c r="Y356" s="2">
        <f t="shared" si="20"/>
        <v>44927</v>
      </c>
      <c r="Z356" s="1">
        <f t="shared" si="21"/>
        <v>44</v>
      </c>
      <c r="AA356" s="10">
        <f t="shared" si="22"/>
        <v>14509.546999999999</v>
      </c>
    </row>
    <row r="357" spans="1:27" x14ac:dyDescent="0.25">
      <c r="A357" s="1" t="s">
        <v>33</v>
      </c>
      <c r="B357" s="1" t="s">
        <v>41</v>
      </c>
      <c r="C357" s="1" t="s">
        <v>35</v>
      </c>
      <c r="D357" s="1" t="s">
        <v>36</v>
      </c>
      <c r="E357" s="2">
        <v>44927</v>
      </c>
      <c r="F357" s="1">
        <v>45</v>
      </c>
      <c r="G357" s="1">
        <v>3187.98</v>
      </c>
      <c r="I357" s="1" t="s">
        <v>33</v>
      </c>
      <c r="J357" s="1" t="s">
        <v>42</v>
      </c>
      <c r="K357" s="1" t="s">
        <v>35</v>
      </c>
      <c r="L357" s="1" t="s">
        <v>36</v>
      </c>
      <c r="M357" s="2">
        <v>44927</v>
      </c>
      <c r="N357" s="1">
        <v>45</v>
      </c>
      <c r="O357" s="1">
        <v>8645.9339999999993</v>
      </c>
      <c r="Q357" s="1" t="s">
        <v>33</v>
      </c>
      <c r="R357" s="1" t="s">
        <v>43</v>
      </c>
      <c r="S357" s="1" t="s">
        <v>35</v>
      </c>
      <c r="T357" s="1" t="s">
        <v>36</v>
      </c>
      <c r="U357" s="2">
        <v>44927</v>
      </c>
      <c r="V357" s="1">
        <v>45</v>
      </c>
      <c r="W357" s="1">
        <v>2312.7260000000001</v>
      </c>
      <c r="Y357" s="2">
        <f t="shared" si="20"/>
        <v>44927</v>
      </c>
      <c r="Z357" s="1">
        <f t="shared" si="21"/>
        <v>45</v>
      </c>
      <c r="AA357" s="10">
        <f t="shared" si="22"/>
        <v>14146.64</v>
      </c>
    </row>
    <row r="358" spans="1:27" x14ac:dyDescent="0.25">
      <c r="A358" s="1" t="s">
        <v>33</v>
      </c>
      <c r="B358" s="1" t="s">
        <v>41</v>
      </c>
      <c r="C358" s="1" t="s">
        <v>35</v>
      </c>
      <c r="D358" s="1" t="s">
        <v>36</v>
      </c>
      <c r="E358" s="2">
        <v>44927</v>
      </c>
      <c r="F358" s="1">
        <v>46</v>
      </c>
      <c r="G358" s="1">
        <v>3209.116</v>
      </c>
      <c r="I358" s="1" t="s">
        <v>33</v>
      </c>
      <c r="J358" s="1" t="s">
        <v>42</v>
      </c>
      <c r="K358" s="1" t="s">
        <v>35</v>
      </c>
      <c r="L358" s="1" t="s">
        <v>36</v>
      </c>
      <c r="M358" s="2">
        <v>44927</v>
      </c>
      <c r="N358" s="1">
        <v>46</v>
      </c>
      <c r="O358" s="1">
        <v>8817.9860000000008</v>
      </c>
      <c r="Q358" s="1" t="s">
        <v>33</v>
      </c>
      <c r="R358" s="1" t="s">
        <v>43</v>
      </c>
      <c r="S358" s="1" t="s">
        <v>35</v>
      </c>
      <c r="T358" s="1" t="s">
        <v>36</v>
      </c>
      <c r="U358" s="2">
        <v>44927</v>
      </c>
      <c r="V358" s="1">
        <v>46</v>
      </c>
      <c r="W358" s="1">
        <v>2356.652</v>
      </c>
      <c r="Y358" s="2">
        <f t="shared" si="20"/>
        <v>44927</v>
      </c>
      <c r="Z358" s="1">
        <f t="shared" si="21"/>
        <v>46</v>
      </c>
      <c r="AA358" s="10">
        <f t="shared" si="22"/>
        <v>14383.754000000001</v>
      </c>
    </row>
    <row r="359" spans="1:27" x14ac:dyDescent="0.25">
      <c r="A359" s="1" t="s">
        <v>33</v>
      </c>
      <c r="B359" s="1" t="s">
        <v>41</v>
      </c>
      <c r="C359" s="1" t="s">
        <v>35</v>
      </c>
      <c r="D359" s="1" t="s">
        <v>36</v>
      </c>
      <c r="E359" s="2">
        <v>44927</v>
      </c>
      <c r="F359" s="1">
        <v>47</v>
      </c>
      <c r="G359" s="1">
        <v>3160.4969999999998</v>
      </c>
      <c r="I359" s="1" t="s">
        <v>33</v>
      </c>
      <c r="J359" s="1" t="s">
        <v>42</v>
      </c>
      <c r="K359" s="1" t="s">
        <v>35</v>
      </c>
      <c r="L359" s="1" t="s">
        <v>36</v>
      </c>
      <c r="M359" s="2">
        <v>44927</v>
      </c>
      <c r="N359" s="1">
        <v>47</v>
      </c>
      <c r="O359" s="1">
        <v>8576.7919999999995</v>
      </c>
      <c r="Q359" s="1" t="s">
        <v>33</v>
      </c>
      <c r="R359" s="1" t="s">
        <v>43</v>
      </c>
      <c r="S359" s="1" t="s">
        <v>35</v>
      </c>
      <c r="T359" s="1" t="s">
        <v>36</v>
      </c>
      <c r="U359" s="2">
        <v>44927</v>
      </c>
      <c r="V359" s="1">
        <v>47</v>
      </c>
      <c r="W359" s="1">
        <v>2293.3209999999999</v>
      </c>
      <c r="Y359" s="2">
        <f t="shared" si="20"/>
        <v>44927</v>
      </c>
      <c r="Z359" s="1">
        <f t="shared" si="21"/>
        <v>47</v>
      </c>
      <c r="AA359" s="10">
        <f t="shared" si="22"/>
        <v>14030.609999999999</v>
      </c>
    </row>
    <row r="360" spans="1:27" x14ac:dyDescent="0.25">
      <c r="A360" s="1" t="s">
        <v>33</v>
      </c>
      <c r="B360" s="1" t="s">
        <v>41</v>
      </c>
      <c r="C360" s="1" t="s">
        <v>35</v>
      </c>
      <c r="D360" s="1" t="s">
        <v>36</v>
      </c>
      <c r="E360" s="2">
        <v>44927</v>
      </c>
      <c r="F360" s="1">
        <v>48</v>
      </c>
      <c r="G360" s="1">
        <v>3236.6</v>
      </c>
      <c r="I360" s="1" t="s">
        <v>33</v>
      </c>
      <c r="J360" s="1" t="s">
        <v>42</v>
      </c>
      <c r="K360" s="1" t="s">
        <v>35</v>
      </c>
      <c r="L360" s="1" t="s">
        <v>36</v>
      </c>
      <c r="M360" s="2">
        <v>44927</v>
      </c>
      <c r="N360" s="1">
        <v>48</v>
      </c>
      <c r="O360" s="1">
        <v>8887.1280000000006</v>
      </c>
      <c r="Q360" s="1" t="s">
        <v>33</v>
      </c>
      <c r="R360" s="1" t="s">
        <v>43</v>
      </c>
      <c r="S360" s="1" t="s">
        <v>35</v>
      </c>
      <c r="T360" s="1" t="s">
        <v>36</v>
      </c>
      <c r="U360" s="2">
        <v>44927</v>
      </c>
      <c r="V360" s="1">
        <v>48</v>
      </c>
      <c r="W360" s="1">
        <v>2376.0569999999998</v>
      </c>
      <c r="Y360" s="2">
        <f t="shared" si="20"/>
        <v>44927</v>
      </c>
      <c r="Z360" s="1">
        <f t="shared" si="21"/>
        <v>48</v>
      </c>
      <c r="AA360" s="10">
        <f t="shared" si="22"/>
        <v>14499.785</v>
      </c>
    </row>
    <row r="361" spans="1:27" x14ac:dyDescent="0.25">
      <c r="A361" s="1" t="s">
        <v>33</v>
      </c>
      <c r="B361" s="1" t="s">
        <v>41</v>
      </c>
      <c r="C361" s="1" t="s">
        <v>35</v>
      </c>
      <c r="D361" s="1" t="s">
        <v>36</v>
      </c>
      <c r="E361" s="2">
        <v>44927</v>
      </c>
      <c r="F361" s="1">
        <v>49</v>
      </c>
      <c r="G361" s="1">
        <v>3192.578</v>
      </c>
      <c r="I361" s="1" t="s">
        <v>33</v>
      </c>
      <c r="J361" s="1" t="s">
        <v>42</v>
      </c>
      <c r="K361" s="1" t="s">
        <v>35</v>
      </c>
      <c r="L361" s="1" t="s">
        <v>36</v>
      </c>
      <c r="M361" s="2">
        <v>44927</v>
      </c>
      <c r="N361" s="1">
        <v>49</v>
      </c>
      <c r="O361" s="1">
        <v>8585.6059999999998</v>
      </c>
      <c r="Q361" s="1" t="s">
        <v>33</v>
      </c>
      <c r="R361" s="1" t="s">
        <v>43</v>
      </c>
      <c r="S361" s="1" t="s">
        <v>35</v>
      </c>
      <c r="T361" s="1" t="s">
        <v>36</v>
      </c>
      <c r="U361" s="2">
        <v>44927</v>
      </c>
      <c r="V361" s="1">
        <v>49</v>
      </c>
      <c r="W361" s="1">
        <v>2298.471</v>
      </c>
      <c r="Y361" s="2">
        <f t="shared" si="20"/>
        <v>44927</v>
      </c>
      <c r="Z361" s="1">
        <f t="shared" si="21"/>
        <v>49</v>
      </c>
      <c r="AA361" s="10">
        <f t="shared" si="22"/>
        <v>14076.654999999999</v>
      </c>
    </row>
    <row r="362" spans="1:27" x14ac:dyDescent="0.25">
      <c r="A362" s="1" t="s">
        <v>33</v>
      </c>
      <c r="B362" s="1" t="s">
        <v>41</v>
      </c>
      <c r="C362" s="1" t="s">
        <v>35</v>
      </c>
      <c r="D362" s="1" t="s">
        <v>36</v>
      </c>
      <c r="E362" s="2">
        <v>44927</v>
      </c>
      <c r="F362" s="1">
        <v>50</v>
      </c>
      <c r="G362" s="1">
        <v>3204.5189999999998</v>
      </c>
      <c r="I362" s="1" t="s">
        <v>33</v>
      </c>
      <c r="J362" s="1" t="s">
        <v>42</v>
      </c>
      <c r="K362" s="1" t="s">
        <v>35</v>
      </c>
      <c r="L362" s="1" t="s">
        <v>36</v>
      </c>
      <c r="M362" s="2">
        <v>44927</v>
      </c>
      <c r="N362" s="1">
        <v>50</v>
      </c>
      <c r="O362" s="1">
        <v>8878.3150000000005</v>
      </c>
      <c r="Q362" s="1" t="s">
        <v>33</v>
      </c>
      <c r="R362" s="1" t="s">
        <v>43</v>
      </c>
      <c r="S362" s="1" t="s">
        <v>35</v>
      </c>
      <c r="T362" s="1" t="s">
        <v>36</v>
      </c>
      <c r="U362" s="2">
        <v>44927</v>
      </c>
      <c r="V362" s="1">
        <v>50</v>
      </c>
      <c r="W362" s="1">
        <v>2370.9059999999999</v>
      </c>
      <c r="Y362" s="2">
        <f t="shared" si="20"/>
        <v>44927</v>
      </c>
      <c r="Z362" s="1">
        <f t="shared" si="21"/>
        <v>50</v>
      </c>
      <c r="AA362" s="10">
        <f t="shared" si="22"/>
        <v>14453.740000000002</v>
      </c>
    </row>
    <row r="363" spans="1:27" x14ac:dyDescent="0.25">
      <c r="A363" s="1" t="s">
        <v>33</v>
      </c>
      <c r="B363" s="1" t="s">
        <v>41</v>
      </c>
      <c r="C363" s="1" t="s">
        <v>35</v>
      </c>
      <c r="D363" s="1" t="s">
        <v>36</v>
      </c>
      <c r="E363" s="2">
        <v>45292</v>
      </c>
      <c r="F363" s="1" t="s">
        <v>0</v>
      </c>
      <c r="G363" s="1">
        <v>3223.991</v>
      </c>
      <c r="I363" s="1" t="s">
        <v>33</v>
      </c>
      <c r="J363" s="1" t="s">
        <v>42</v>
      </c>
      <c r="K363" s="1" t="s">
        <v>35</v>
      </c>
      <c r="L363" s="1" t="s">
        <v>36</v>
      </c>
      <c r="M363" s="2">
        <v>45292</v>
      </c>
      <c r="N363" s="1" t="s">
        <v>0</v>
      </c>
      <c r="O363" s="1">
        <v>8837.2019999999993</v>
      </c>
      <c r="Q363" s="1" t="s">
        <v>33</v>
      </c>
      <c r="R363" s="1" t="s">
        <v>43</v>
      </c>
      <c r="S363" s="1" t="s">
        <v>35</v>
      </c>
      <c r="T363" s="1" t="s">
        <v>36</v>
      </c>
      <c r="U363" s="2">
        <v>45292</v>
      </c>
      <c r="V363" s="1" t="s">
        <v>0</v>
      </c>
      <c r="W363" s="1">
        <v>2354.8939999999998</v>
      </c>
      <c r="Y363" s="2">
        <f t="shared" si="20"/>
        <v>45292</v>
      </c>
      <c r="Z363" s="1" t="str">
        <f t="shared" si="21"/>
        <v>Expected Values</v>
      </c>
      <c r="AA363" s="10">
        <f t="shared" si="22"/>
        <v>14416.087</v>
      </c>
    </row>
    <row r="364" spans="1:27" x14ac:dyDescent="0.25">
      <c r="A364" s="1" t="s">
        <v>33</v>
      </c>
      <c r="B364" s="1" t="s">
        <v>41</v>
      </c>
      <c r="C364" s="1" t="s">
        <v>35</v>
      </c>
      <c r="D364" s="1" t="s">
        <v>36</v>
      </c>
      <c r="E364" s="2">
        <v>45292</v>
      </c>
      <c r="F364" s="1">
        <v>1</v>
      </c>
      <c r="G364" s="1">
        <v>3171.6379999999999</v>
      </c>
      <c r="I364" s="1" t="s">
        <v>33</v>
      </c>
      <c r="J364" s="1" t="s">
        <v>42</v>
      </c>
      <c r="K364" s="1" t="s">
        <v>35</v>
      </c>
      <c r="L364" s="1" t="s">
        <v>36</v>
      </c>
      <c r="M364" s="2">
        <v>45292</v>
      </c>
      <c r="N364" s="1">
        <v>1</v>
      </c>
      <c r="O364" s="1">
        <v>8571.8819999999996</v>
      </c>
      <c r="Q364" s="1" t="s">
        <v>33</v>
      </c>
      <c r="R364" s="1" t="s">
        <v>43</v>
      </c>
      <c r="S364" s="1" t="s">
        <v>35</v>
      </c>
      <c r="T364" s="1" t="s">
        <v>36</v>
      </c>
      <c r="U364" s="2">
        <v>45292</v>
      </c>
      <c r="V364" s="1">
        <v>1</v>
      </c>
      <c r="W364" s="1">
        <v>2281.1329999999998</v>
      </c>
      <c r="Y364" s="2">
        <f t="shared" si="20"/>
        <v>45292</v>
      </c>
      <c r="Z364" s="1">
        <f t="shared" si="21"/>
        <v>1</v>
      </c>
      <c r="AA364" s="10">
        <f t="shared" si="22"/>
        <v>14024.653</v>
      </c>
    </row>
    <row r="365" spans="1:27" x14ac:dyDescent="0.25">
      <c r="A365" s="1" t="s">
        <v>33</v>
      </c>
      <c r="B365" s="1" t="s">
        <v>41</v>
      </c>
      <c r="C365" s="1" t="s">
        <v>35</v>
      </c>
      <c r="D365" s="1" t="s">
        <v>36</v>
      </c>
      <c r="E365" s="2">
        <v>45292</v>
      </c>
      <c r="F365" s="1">
        <v>2</v>
      </c>
      <c r="G365" s="1">
        <v>3276.3440000000001</v>
      </c>
      <c r="I365" s="1" t="s">
        <v>33</v>
      </c>
      <c r="J365" s="1" t="s">
        <v>42</v>
      </c>
      <c r="K365" s="1" t="s">
        <v>35</v>
      </c>
      <c r="L365" s="1" t="s">
        <v>36</v>
      </c>
      <c r="M365" s="2">
        <v>45292</v>
      </c>
      <c r="N365" s="1">
        <v>2</v>
      </c>
      <c r="O365" s="1">
        <v>9102.5210000000006</v>
      </c>
      <c r="Q365" s="1" t="s">
        <v>33</v>
      </c>
      <c r="R365" s="1" t="s">
        <v>43</v>
      </c>
      <c r="S365" s="1" t="s">
        <v>35</v>
      </c>
      <c r="T365" s="1" t="s">
        <v>36</v>
      </c>
      <c r="U365" s="2">
        <v>45292</v>
      </c>
      <c r="V365" s="1">
        <v>2</v>
      </c>
      <c r="W365" s="1">
        <v>2428.654</v>
      </c>
      <c r="Y365" s="2">
        <f t="shared" si="20"/>
        <v>45292</v>
      </c>
      <c r="Z365" s="1">
        <f t="shared" si="21"/>
        <v>2</v>
      </c>
      <c r="AA365" s="10">
        <f t="shared" si="22"/>
        <v>14807.519000000002</v>
      </c>
    </row>
    <row r="366" spans="1:27" x14ac:dyDescent="0.25">
      <c r="A366" s="1" t="s">
        <v>33</v>
      </c>
      <c r="B366" s="1" t="s">
        <v>41</v>
      </c>
      <c r="C366" s="1" t="s">
        <v>35</v>
      </c>
      <c r="D366" s="1" t="s">
        <v>36</v>
      </c>
      <c r="E366" s="2">
        <v>45292</v>
      </c>
      <c r="F366" s="1">
        <v>3</v>
      </c>
      <c r="G366" s="1">
        <v>3137.9079999999999</v>
      </c>
      <c r="I366" s="1" t="s">
        <v>33</v>
      </c>
      <c r="J366" s="1" t="s">
        <v>42</v>
      </c>
      <c r="K366" s="1" t="s">
        <v>35</v>
      </c>
      <c r="L366" s="1" t="s">
        <v>36</v>
      </c>
      <c r="M366" s="2">
        <v>45292</v>
      </c>
      <c r="N366" s="1">
        <v>3</v>
      </c>
      <c r="O366" s="1">
        <v>8351.8449999999993</v>
      </c>
      <c r="Q366" s="1" t="s">
        <v>33</v>
      </c>
      <c r="R366" s="1" t="s">
        <v>43</v>
      </c>
      <c r="S366" s="1" t="s">
        <v>35</v>
      </c>
      <c r="T366" s="1" t="s">
        <v>36</v>
      </c>
      <c r="U366" s="2">
        <v>45292</v>
      </c>
      <c r="V366" s="1">
        <v>3</v>
      </c>
      <c r="W366" s="1">
        <v>2224.9189999999999</v>
      </c>
      <c r="Y366" s="2">
        <f t="shared" si="20"/>
        <v>45292</v>
      </c>
      <c r="Z366" s="1">
        <f t="shared" si="21"/>
        <v>3</v>
      </c>
      <c r="AA366" s="10">
        <f t="shared" si="22"/>
        <v>13714.671999999999</v>
      </c>
    </row>
    <row r="367" spans="1:27" x14ac:dyDescent="0.25">
      <c r="A367" s="1" t="s">
        <v>33</v>
      </c>
      <c r="B367" s="1" t="s">
        <v>41</v>
      </c>
      <c r="C367" s="1" t="s">
        <v>35</v>
      </c>
      <c r="D367" s="1" t="s">
        <v>36</v>
      </c>
      <c r="E367" s="2">
        <v>45292</v>
      </c>
      <c r="F367" s="1">
        <v>4</v>
      </c>
      <c r="G367" s="1">
        <v>3310.0729999999999</v>
      </c>
      <c r="I367" s="1" t="s">
        <v>33</v>
      </c>
      <c r="J367" s="1" t="s">
        <v>42</v>
      </c>
      <c r="K367" s="1" t="s">
        <v>35</v>
      </c>
      <c r="L367" s="1" t="s">
        <v>36</v>
      </c>
      <c r="M367" s="2">
        <v>45292</v>
      </c>
      <c r="N367" s="1">
        <v>4</v>
      </c>
      <c r="O367" s="1">
        <v>9322.5589999999993</v>
      </c>
      <c r="Q367" s="1" t="s">
        <v>33</v>
      </c>
      <c r="R367" s="1" t="s">
        <v>43</v>
      </c>
      <c r="S367" s="1" t="s">
        <v>35</v>
      </c>
      <c r="T367" s="1" t="s">
        <v>36</v>
      </c>
      <c r="U367" s="2">
        <v>45292</v>
      </c>
      <c r="V367" s="1">
        <v>4</v>
      </c>
      <c r="W367" s="1">
        <v>2484.8679999999999</v>
      </c>
      <c r="Y367" s="2">
        <f t="shared" si="20"/>
        <v>45292</v>
      </c>
      <c r="Z367" s="1">
        <f t="shared" si="21"/>
        <v>4</v>
      </c>
      <c r="AA367" s="10">
        <f t="shared" si="22"/>
        <v>15117.5</v>
      </c>
    </row>
    <row r="368" spans="1:27" x14ac:dyDescent="0.25">
      <c r="A368" s="1" t="s">
        <v>33</v>
      </c>
      <c r="B368" s="1" t="s">
        <v>41</v>
      </c>
      <c r="C368" s="1" t="s">
        <v>35</v>
      </c>
      <c r="D368" s="1" t="s">
        <v>36</v>
      </c>
      <c r="E368" s="2">
        <v>45292</v>
      </c>
      <c r="F368" s="1">
        <v>5</v>
      </c>
      <c r="G368" s="1">
        <v>3202.5189999999998</v>
      </c>
      <c r="I368" s="1" t="s">
        <v>33</v>
      </c>
      <c r="J368" s="1" t="s">
        <v>42</v>
      </c>
      <c r="K368" s="1" t="s">
        <v>35</v>
      </c>
      <c r="L368" s="1" t="s">
        <v>36</v>
      </c>
      <c r="M368" s="2">
        <v>45292</v>
      </c>
      <c r="N368" s="1">
        <v>5</v>
      </c>
      <c r="O368" s="1">
        <v>8836.0550000000003</v>
      </c>
      <c r="Q368" s="1" t="s">
        <v>33</v>
      </c>
      <c r="R368" s="1" t="s">
        <v>43</v>
      </c>
      <c r="S368" s="1" t="s">
        <v>35</v>
      </c>
      <c r="T368" s="1" t="s">
        <v>36</v>
      </c>
      <c r="U368" s="2">
        <v>45292</v>
      </c>
      <c r="V368" s="1">
        <v>5</v>
      </c>
      <c r="W368" s="1">
        <v>2358.08</v>
      </c>
      <c r="Y368" s="2">
        <f t="shared" si="20"/>
        <v>45292</v>
      </c>
      <c r="Z368" s="1">
        <f t="shared" si="21"/>
        <v>5</v>
      </c>
      <c r="AA368" s="10">
        <f t="shared" si="22"/>
        <v>14396.654</v>
      </c>
    </row>
    <row r="369" spans="1:27" x14ac:dyDescent="0.25">
      <c r="A369" s="1" t="s">
        <v>33</v>
      </c>
      <c r="B369" s="1" t="s">
        <v>41</v>
      </c>
      <c r="C369" s="1" t="s">
        <v>35</v>
      </c>
      <c r="D369" s="1" t="s">
        <v>36</v>
      </c>
      <c r="E369" s="2">
        <v>45292</v>
      </c>
      <c r="F369" s="1">
        <v>6</v>
      </c>
      <c r="G369" s="1">
        <v>3245.4630000000002</v>
      </c>
      <c r="I369" s="1" t="s">
        <v>33</v>
      </c>
      <c r="J369" s="1" t="s">
        <v>42</v>
      </c>
      <c r="K369" s="1" t="s">
        <v>35</v>
      </c>
      <c r="L369" s="1" t="s">
        <v>36</v>
      </c>
      <c r="M369" s="2">
        <v>45292</v>
      </c>
      <c r="N369" s="1">
        <v>6</v>
      </c>
      <c r="O369" s="1">
        <v>8838.3490000000002</v>
      </c>
      <c r="Q369" s="1" t="s">
        <v>33</v>
      </c>
      <c r="R369" s="1" t="s">
        <v>43</v>
      </c>
      <c r="S369" s="1" t="s">
        <v>35</v>
      </c>
      <c r="T369" s="1" t="s">
        <v>36</v>
      </c>
      <c r="U369" s="2">
        <v>45292</v>
      </c>
      <c r="V369" s="1">
        <v>6</v>
      </c>
      <c r="W369" s="1">
        <v>2351.7069999999999</v>
      </c>
      <c r="Y369" s="2">
        <f t="shared" si="20"/>
        <v>45292</v>
      </c>
      <c r="Z369" s="1">
        <f t="shared" si="21"/>
        <v>6</v>
      </c>
      <c r="AA369" s="10">
        <f t="shared" si="22"/>
        <v>14435.519</v>
      </c>
    </row>
    <row r="370" spans="1:27" x14ac:dyDescent="0.25">
      <c r="A370" s="1" t="s">
        <v>33</v>
      </c>
      <c r="B370" s="1" t="s">
        <v>41</v>
      </c>
      <c r="C370" s="1" t="s">
        <v>35</v>
      </c>
      <c r="D370" s="1" t="s">
        <v>36</v>
      </c>
      <c r="E370" s="2">
        <v>45292</v>
      </c>
      <c r="F370" s="1">
        <v>7</v>
      </c>
      <c r="G370" s="1">
        <v>3202.5039999999999</v>
      </c>
      <c r="I370" s="1" t="s">
        <v>33</v>
      </c>
      <c r="J370" s="1" t="s">
        <v>42</v>
      </c>
      <c r="K370" s="1" t="s">
        <v>35</v>
      </c>
      <c r="L370" s="1" t="s">
        <v>36</v>
      </c>
      <c r="M370" s="2">
        <v>45292</v>
      </c>
      <c r="N370" s="1">
        <v>7</v>
      </c>
      <c r="O370" s="1">
        <v>8692.9050000000007</v>
      </c>
      <c r="Q370" s="1" t="s">
        <v>33</v>
      </c>
      <c r="R370" s="1" t="s">
        <v>43</v>
      </c>
      <c r="S370" s="1" t="s">
        <v>35</v>
      </c>
      <c r="T370" s="1" t="s">
        <v>36</v>
      </c>
      <c r="U370" s="2">
        <v>45292</v>
      </c>
      <c r="V370" s="1">
        <v>7</v>
      </c>
      <c r="W370" s="1">
        <v>2314.1329999999998</v>
      </c>
      <c r="Y370" s="2">
        <f t="shared" si="20"/>
        <v>45292</v>
      </c>
      <c r="Z370" s="1">
        <f t="shared" si="21"/>
        <v>7</v>
      </c>
      <c r="AA370" s="10">
        <f t="shared" si="22"/>
        <v>14209.541999999999</v>
      </c>
    </row>
    <row r="371" spans="1:27" x14ac:dyDescent="0.25">
      <c r="A371" s="1" t="s">
        <v>33</v>
      </c>
      <c r="B371" s="1" t="s">
        <v>41</v>
      </c>
      <c r="C371" s="1" t="s">
        <v>35</v>
      </c>
      <c r="D371" s="1" t="s">
        <v>36</v>
      </c>
      <c r="E371" s="2">
        <v>45292</v>
      </c>
      <c r="F371" s="1">
        <v>8</v>
      </c>
      <c r="G371" s="1">
        <v>3245.4780000000001</v>
      </c>
      <c r="I371" s="1" t="s">
        <v>33</v>
      </c>
      <c r="J371" s="1" t="s">
        <v>42</v>
      </c>
      <c r="K371" s="1" t="s">
        <v>35</v>
      </c>
      <c r="L371" s="1" t="s">
        <v>36</v>
      </c>
      <c r="M371" s="2">
        <v>45292</v>
      </c>
      <c r="N371" s="1">
        <v>8</v>
      </c>
      <c r="O371" s="1">
        <v>8981.4979999999996</v>
      </c>
      <c r="Q371" s="1" t="s">
        <v>33</v>
      </c>
      <c r="R371" s="1" t="s">
        <v>43</v>
      </c>
      <c r="S371" s="1" t="s">
        <v>35</v>
      </c>
      <c r="T371" s="1" t="s">
        <v>36</v>
      </c>
      <c r="U371" s="2">
        <v>45292</v>
      </c>
      <c r="V371" s="1">
        <v>8</v>
      </c>
      <c r="W371" s="1">
        <v>2395.654</v>
      </c>
      <c r="Y371" s="2">
        <f t="shared" si="20"/>
        <v>45292</v>
      </c>
      <c r="Z371" s="1">
        <f t="shared" si="21"/>
        <v>8</v>
      </c>
      <c r="AA371" s="10">
        <f t="shared" si="22"/>
        <v>14622.63</v>
      </c>
    </row>
    <row r="372" spans="1:27" x14ac:dyDescent="0.25">
      <c r="A372" s="1" t="s">
        <v>33</v>
      </c>
      <c r="B372" s="1" t="s">
        <v>41</v>
      </c>
      <c r="C372" s="1" t="s">
        <v>35</v>
      </c>
      <c r="D372" s="1" t="s">
        <v>36</v>
      </c>
      <c r="E372" s="2">
        <v>45292</v>
      </c>
      <c r="F372" s="1">
        <v>9</v>
      </c>
      <c r="G372" s="1">
        <v>3247.6909999999998</v>
      </c>
      <c r="I372" s="1" t="s">
        <v>33</v>
      </c>
      <c r="J372" s="1" t="s">
        <v>42</v>
      </c>
      <c r="K372" s="1" t="s">
        <v>35</v>
      </c>
      <c r="L372" s="1" t="s">
        <v>36</v>
      </c>
      <c r="M372" s="2">
        <v>45292</v>
      </c>
      <c r="N372" s="1">
        <v>9</v>
      </c>
      <c r="O372" s="1">
        <v>8885.1929999999993</v>
      </c>
      <c r="Q372" s="1" t="s">
        <v>33</v>
      </c>
      <c r="R372" s="1" t="s">
        <v>43</v>
      </c>
      <c r="S372" s="1" t="s">
        <v>35</v>
      </c>
      <c r="T372" s="1" t="s">
        <v>36</v>
      </c>
      <c r="U372" s="2">
        <v>45292</v>
      </c>
      <c r="V372" s="1">
        <v>9</v>
      </c>
      <c r="W372" s="1">
        <v>2369.375</v>
      </c>
      <c r="Y372" s="2">
        <f t="shared" si="20"/>
        <v>45292</v>
      </c>
      <c r="Z372" s="1">
        <f t="shared" si="21"/>
        <v>9</v>
      </c>
      <c r="AA372" s="10">
        <f t="shared" si="22"/>
        <v>14502.258999999998</v>
      </c>
    </row>
    <row r="373" spans="1:27" x14ac:dyDescent="0.25">
      <c r="A373" s="1" t="s">
        <v>33</v>
      </c>
      <c r="B373" s="1" t="s">
        <v>41</v>
      </c>
      <c r="C373" s="1" t="s">
        <v>35</v>
      </c>
      <c r="D373" s="1" t="s">
        <v>36</v>
      </c>
      <c r="E373" s="2">
        <v>45292</v>
      </c>
      <c r="F373" s="1">
        <v>10</v>
      </c>
      <c r="G373" s="1">
        <v>3200.2910000000002</v>
      </c>
      <c r="I373" s="1" t="s">
        <v>33</v>
      </c>
      <c r="J373" s="1" t="s">
        <v>42</v>
      </c>
      <c r="K373" s="1" t="s">
        <v>35</v>
      </c>
      <c r="L373" s="1" t="s">
        <v>36</v>
      </c>
      <c r="M373" s="2">
        <v>45292</v>
      </c>
      <c r="N373" s="1">
        <v>10</v>
      </c>
      <c r="O373" s="1">
        <v>8789.2099999999991</v>
      </c>
      <c r="Q373" s="1" t="s">
        <v>33</v>
      </c>
      <c r="R373" s="1" t="s">
        <v>43</v>
      </c>
      <c r="S373" s="1" t="s">
        <v>35</v>
      </c>
      <c r="T373" s="1" t="s">
        <v>36</v>
      </c>
      <c r="U373" s="2">
        <v>45292</v>
      </c>
      <c r="V373" s="1">
        <v>10</v>
      </c>
      <c r="W373" s="1">
        <v>2340.4119999999998</v>
      </c>
      <c r="Y373" s="2">
        <f t="shared" si="20"/>
        <v>45292</v>
      </c>
      <c r="Z373" s="1">
        <f t="shared" si="21"/>
        <v>10</v>
      </c>
      <c r="AA373" s="10">
        <f t="shared" si="22"/>
        <v>14329.913</v>
      </c>
    </row>
    <row r="374" spans="1:27" x14ac:dyDescent="0.25">
      <c r="A374" s="1" t="s">
        <v>33</v>
      </c>
      <c r="B374" s="1" t="s">
        <v>41</v>
      </c>
      <c r="C374" s="1" t="s">
        <v>35</v>
      </c>
      <c r="D374" s="1" t="s">
        <v>36</v>
      </c>
      <c r="E374" s="2">
        <v>45292</v>
      </c>
      <c r="F374" s="1">
        <v>11</v>
      </c>
      <c r="G374" s="1">
        <v>3232.326</v>
      </c>
      <c r="I374" s="1" t="s">
        <v>33</v>
      </c>
      <c r="J374" s="1" t="s">
        <v>42</v>
      </c>
      <c r="K374" s="1" t="s">
        <v>35</v>
      </c>
      <c r="L374" s="1" t="s">
        <v>36</v>
      </c>
      <c r="M374" s="2">
        <v>45292</v>
      </c>
      <c r="N374" s="1">
        <v>11</v>
      </c>
      <c r="O374" s="1">
        <v>8870.1380000000008</v>
      </c>
      <c r="Q374" s="1" t="s">
        <v>33</v>
      </c>
      <c r="R374" s="1" t="s">
        <v>43</v>
      </c>
      <c r="S374" s="1" t="s">
        <v>35</v>
      </c>
      <c r="T374" s="1" t="s">
        <v>36</v>
      </c>
      <c r="U374" s="2">
        <v>45292</v>
      </c>
      <c r="V374" s="1">
        <v>11</v>
      </c>
      <c r="W374" s="1">
        <v>2365.4340000000002</v>
      </c>
      <c r="Y374" s="2">
        <f t="shared" si="20"/>
        <v>45292</v>
      </c>
      <c r="Z374" s="1">
        <f t="shared" si="21"/>
        <v>11</v>
      </c>
      <c r="AA374" s="10">
        <f t="shared" si="22"/>
        <v>14467.898000000001</v>
      </c>
    </row>
    <row r="375" spans="1:27" x14ac:dyDescent="0.25">
      <c r="A375" s="1" t="s">
        <v>33</v>
      </c>
      <c r="B375" s="1" t="s">
        <v>41</v>
      </c>
      <c r="C375" s="1" t="s">
        <v>35</v>
      </c>
      <c r="D375" s="1" t="s">
        <v>36</v>
      </c>
      <c r="E375" s="2">
        <v>45292</v>
      </c>
      <c r="F375" s="1">
        <v>12</v>
      </c>
      <c r="G375" s="1">
        <v>3215.6559999999999</v>
      </c>
      <c r="I375" s="1" t="s">
        <v>33</v>
      </c>
      <c r="J375" s="1" t="s">
        <v>42</v>
      </c>
      <c r="K375" s="1" t="s">
        <v>35</v>
      </c>
      <c r="L375" s="1" t="s">
        <v>36</v>
      </c>
      <c r="M375" s="2">
        <v>45292</v>
      </c>
      <c r="N375" s="1">
        <v>12</v>
      </c>
      <c r="O375" s="1">
        <v>8804.2659999999996</v>
      </c>
      <c r="Q375" s="1" t="s">
        <v>33</v>
      </c>
      <c r="R375" s="1" t="s">
        <v>43</v>
      </c>
      <c r="S375" s="1" t="s">
        <v>35</v>
      </c>
      <c r="T375" s="1" t="s">
        <v>36</v>
      </c>
      <c r="U375" s="2">
        <v>45292</v>
      </c>
      <c r="V375" s="1">
        <v>12</v>
      </c>
      <c r="W375" s="1">
        <v>2344.3539999999998</v>
      </c>
      <c r="Y375" s="2">
        <f t="shared" si="20"/>
        <v>45292</v>
      </c>
      <c r="Z375" s="1">
        <f t="shared" si="21"/>
        <v>12</v>
      </c>
      <c r="AA375" s="10">
        <f t="shared" si="22"/>
        <v>14364.275999999998</v>
      </c>
    </row>
    <row r="376" spans="1:27" x14ac:dyDescent="0.25">
      <c r="A376" s="1" t="s">
        <v>33</v>
      </c>
      <c r="B376" s="1" t="s">
        <v>41</v>
      </c>
      <c r="C376" s="1" t="s">
        <v>35</v>
      </c>
      <c r="D376" s="1" t="s">
        <v>36</v>
      </c>
      <c r="E376" s="2">
        <v>45292</v>
      </c>
      <c r="F376" s="1">
        <v>13</v>
      </c>
      <c r="G376" s="1">
        <v>3226.0050000000001</v>
      </c>
      <c r="I376" s="1" t="s">
        <v>33</v>
      </c>
      <c r="J376" s="1" t="s">
        <v>42</v>
      </c>
      <c r="K376" s="1" t="s">
        <v>35</v>
      </c>
      <c r="L376" s="1" t="s">
        <v>36</v>
      </c>
      <c r="M376" s="2">
        <v>45292</v>
      </c>
      <c r="N376" s="1">
        <v>13</v>
      </c>
      <c r="O376" s="1">
        <v>8727.2649999999994</v>
      </c>
      <c r="Q376" s="1" t="s">
        <v>33</v>
      </c>
      <c r="R376" s="1" t="s">
        <v>43</v>
      </c>
      <c r="S376" s="1" t="s">
        <v>35</v>
      </c>
      <c r="T376" s="1" t="s">
        <v>36</v>
      </c>
      <c r="U376" s="2">
        <v>45292</v>
      </c>
      <c r="V376" s="1">
        <v>13</v>
      </c>
      <c r="W376" s="1">
        <v>2327.4499999999998</v>
      </c>
      <c r="Y376" s="2">
        <f t="shared" si="20"/>
        <v>45292</v>
      </c>
      <c r="Z376" s="1">
        <f t="shared" si="21"/>
        <v>13</v>
      </c>
      <c r="AA376" s="10">
        <f t="shared" si="22"/>
        <v>14280.720000000001</v>
      </c>
    </row>
    <row r="377" spans="1:27" x14ac:dyDescent="0.25">
      <c r="A377" s="1" t="s">
        <v>33</v>
      </c>
      <c r="B377" s="1" t="s">
        <v>41</v>
      </c>
      <c r="C377" s="1" t="s">
        <v>35</v>
      </c>
      <c r="D377" s="1" t="s">
        <v>36</v>
      </c>
      <c r="E377" s="2">
        <v>45292</v>
      </c>
      <c r="F377" s="1">
        <v>14</v>
      </c>
      <c r="G377" s="1">
        <v>3221.9769999999999</v>
      </c>
      <c r="I377" s="1" t="s">
        <v>33</v>
      </c>
      <c r="J377" s="1" t="s">
        <v>42</v>
      </c>
      <c r="K377" s="1" t="s">
        <v>35</v>
      </c>
      <c r="L377" s="1" t="s">
        <v>36</v>
      </c>
      <c r="M377" s="2">
        <v>45292</v>
      </c>
      <c r="N377" s="1">
        <v>14</v>
      </c>
      <c r="O377" s="1">
        <v>8947.1389999999992</v>
      </c>
      <c r="Q377" s="1" t="s">
        <v>33</v>
      </c>
      <c r="R377" s="1" t="s">
        <v>43</v>
      </c>
      <c r="S377" s="1" t="s">
        <v>35</v>
      </c>
      <c r="T377" s="1" t="s">
        <v>36</v>
      </c>
      <c r="U377" s="2">
        <v>45292</v>
      </c>
      <c r="V377" s="1">
        <v>14</v>
      </c>
      <c r="W377" s="1">
        <v>2382.3380000000002</v>
      </c>
      <c r="Y377" s="2">
        <f t="shared" si="20"/>
        <v>45292</v>
      </c>
      <c r="Z377" s="1">
        <f t="shared" si="21"/>
        <v>14</v>
      </c>
      <c r="AA377" s="10">
        <f t="shared" si="22"/>
        <v>14551.453999999998</v>
      </c>
    </row>
    <row r="378" spans="1:27" x14ac:dyDescent="0.25">
      <c r="A378" s="1" t="s">
        <v>33</v>
      </c>
      <c r="B378" s="1" t="s">
        <v>41</v>
      </c>
      <c r="C378" s="1" t="s">
        <v>35</v>
      </c>
      <c r="D378" s="1" t="s">
        <v>36</v>
      </c>
      <c r="E378" s="2">
        <v>45292</v>
      </c>
      <c r="F378" s="1">
        <v>15</v>
      </c>
      <c r="G378" s="1">
        <v>3230.348</v>
      </c>
      <c r="I378" s="1" t="s">
        <v>33</v>
      </c>
      <c r="J378" s="1" t="s">
        <v>42</v>
      </c>
      <c r="K378" s="1" t="s">
        <v>35</v>
      </c>
      <c r="L378" s="1" t="s">
        <v>36</v>
      </c>
      <c r="M378" s="2">
        <v>45292</v>
      </c>
      <c r="N378" s="1">
        <v>15</v>
      </c>
      <c r="O378" s="1">
        <v>8890.8619999999992</v>
      </c>
      <c r="Q378" s="1" t="s">
        <v>33</v>
      </c>
      <c r="R378" s="1" t="s">
        <v>43</v>
      </c>
      <c r="S378" s="1" t="s">
        <v>35</v>
      </c>
      <c r="T378" s="1" t="s">
        <v>36</v>
      </c>
      <c r="U378" s="2">
        <v>45292</v>
      </c>
      <c r="V378" s="1">
        <v>15</v>
      </c>
      <c r="W378" s="1">
        <v>2366.6979999999999</v>
      </c>
      <c r="Y378" s="2">
        <f t="shared" si="20"/>
        <v>45292</v>
      </c>
      <c r="Z378" s="1">
        <f t="shared" si="21"/>
        <v>15</v>
      </c>
      <c r="AA378" s="10">
        <f t="shared" si="22"/>
        <v>14487.907999999999</v>
      </c>
    </row>
    <row r="379" spans="1:27" x14ac:dyDescent="0.25">
      <c r="A379" s="1" t="s">
        <v>33</v>
      </c>
      <c r="B379" s="1" t="s">
        <v>41</v>
      </c>
      <c r="C379" s="1" t="s">
        <v>35</v>
      </c>
      <c r="D379" s="1" t="s">
        <v>36</v>
      </c>
      <c r="E379" s="2">
        <v>45292</v>
      </c>
      <c r="F379" s="1">
        <v>16</v>
      </c>
      <c r="G379" s="1">
        <v>3217.634</v>
      </c>
      <c r="I379" s="1" t="s">
        <v>33</v>
      </c>
      <c r="J379" s="1" t="s">
        <v>42</v>
      </c>
      <c r="K379" s="1" t="s">
        <v>35</v>
      </c>
      <c r="L379" s="1" t="s">
        <v>36</v>
      </c>
      <c r="M379" s="2">
        <v>45292</v>
      </c>
      <c r="N379" s="1">
        <v>16</v>
      </c>
      <c r="O379" s="1">
        <v>8783.5409999999993</v>
      </c>
      <c r="Q379" s="1" t="s">
        <v>33</v>
      </c>
      <c r="R379" s="1" t="s">
        <v>43</v>
      </c>
      <c r="S379" s="1" t="s">
        <v>35</v>
      </c>
      <c r="T379" s="1" t="s">
        <v>36</v>
      </c>
      <c r="U379" s="2">
        <v>45292</v>
      </c>
      <c r="V379" s="1">
        <v>16</v>
      </c>
      <c r="W379" s="1">
        <v>2343.09</v>
      </c>
      <c r="Y379" s="2">
        <f t="shared" si="20"/>
        <v>45292</v>
      </c>
      <c r="Z379" s="1">
        <f t="shared" si="21"/>
        <v>16</v>
      </c>
      <c r="AA379" s="10">
        <f t="shared" si="22"/>
        <v>14344.264999999999</v>
      </c>
    </row>
    <row r="380" spans="1:27" x14ac:dyDescent="0.25">
      <c r="A380" s="1" t="s">
        <v>33</v>
      </c>
      <c r="B380" s="1" t="s">
        <v>41</v>
      </c>
      <c r="C380" s="1" t="s">
        <v>35</v>
      </c>
      <c r="D380" s="1" t="s">
        <v>36</v>
      </c>
      <c r="E380" s="2">
        <v>45292</v>
      </c>
      <c r="F380" s="1">
        <v>17</v>
      </c>
      <c r="G380" s="1">
        <v>3309.1210000000001</v>
      </c>
      <c r="I380" s="1" t="s">
        <v>33</v>
      </c>
      <c r="J380" s="1" t="s">
        <v>42</v>
      </c>
      <c r="K380" s="1" t="s">
        <v>35</v>
      </c>
      <c r="L380" s="1" t="s">
        <v>36</v>
      </c>
      <c r="M380" s="2">
        <v>45292</v>
      </c>
      <c r="N380" s="1">
        <v>17</v>
      </c>
      <c r="O380" s="1">
        <v>9131.6139999999996</v>
      </c>
      <c r="Q380" s="1" t="s">
        <v>33</v>
      </c>
      <c r="R380" s="1" t="s">
        <v>43</v>
      </c>
      <c r="S380" s="1" t="s">
        <v>35</v>
      </c>
      <c r="T380" s="1" t="s">
        <v>36</v>
      </c>
      <c r="U380" s="2">
        <v>45292</v>
      </c>
      <c r="V380" s="1">
        <v>17</v>
      </c>
      <c r="W380" s="1">
        <v>2433.4279999999999</v>
      </c>
      <c r="Y380" s="2">
        <f t="shared" si="20"/>
        <v>45292</v>
      </c>
      <c r="Z380" s="1">
        <f t="shared" si="21"/>
        <v>17</v>
      </c>
      <c r="AA380" s="10">
        <f t="shared" si="22"/>
        <v>14874.163</v>
      </c>
    </row>
    <row r="381" spans="1:27" x14ac:dyDescent="0.25">
      <c r="A381" s="1" t="s">
        <v>33</v>
      </c>
      <c r="B381" s="1" t="s">
        <v>41</v>
      </c>
      <c r="C381" s="1" t="s">
        <v>35</v>
      </c>
      <c r="D381" s="1" t="s">
        <v>36</v>
      </c>
      <c r="E381" s="2">
        <v>45292</v>
      </c>
      <c r="F381" s="1">
        <v>18</v>
      </c>
      <c r="G381" s="1">
        <v>3138.8620000000001</v>
      </c>
      <c r="I381" s="1" t="s">
        <v>33</v>
      </c>
      <c r="J381" s="1" t="s">
        <v>42</v>
      </c>
      <c r="K381" s="1" t="s">
        <v>35</v>
      </c>
      <c r="L381" s="1" t="s">
        <v>36</v>
      </c>
      <c r="M381" s="2">
        <v>45292</v>
      </c>
      <c r="N381" s="1">
        <v>18</v>
      </c>
      <c r="O381" s="1">
        <v>8542.7890000000007</v>
      </c>
      <c r="Q381" s="1" t="s">
        <v>33</v>
      </c>
      <c r="R381" s="1" t="s">
        <v>43</v>
      </c>
      <c r="S381" s="1" t="s">
        <v>35</v>
      </c>
      <c r="T381" s="1" t="s">
        <v>36</v>
      </c>
      <c r="U381" s="2">
        <v>45292</v>
      </c>
      <c r="V381" s="1">
        <v>18</v>
      </c>
      <c r="W381" s="1">
        <v>2276.3589999999999</v>
      </c>
      <c r="Y381" s="2">
        <f t="shared" si="20"/>
        <v>45292</v>
      </c>
      <c r="Z381" s="1">
        <f t="shared" si="21"/>
        <v>18</v>
      </c>
      <c r="AA381" s="10">
        <f t="shared" si="22"/>
        <v>13958.010000000002</v>
      </c>
    </row>
    <row r="382" spans="1:27" x14ac:dyDescent="0.25">
      <c r="A382" s="1" t="s">
        <v>33</v>
      </c>
      <c r="B382" s="1" t="s">
        <v>41</v>
      </c>
      <c r="C382" s="1" t="s">
        <v>35</v>
      </c>
      <c r="D382" s="1" t="s">
        <v>36</v>
      </c>
      <c r="E382" s="2">
        <v>45292</v>
      </c>
      <c r="F382" s="1">
        <v>19</v>
      </c>
      <c r="G382" s="1">
        <v>3203.6930000000002</v>
      </c>
      <c r="I382" s="1" t="s">
        <v>33</v>
      </c>
      <c r="J382" s="1" t="s">
        <v>42</v>
      </c>
      <c r="K382" s="1" t="s">
        <v>35</v>
      </c>
      <c r="L382" s="1" t="s">
        <v>36</v>
      </c>
      <c r="M382" s="2">
        <v>45292</v>
      </c>
      <c r="N382" s="1">
        <v>19</v>
      </c>
      <c r="O382" s="1">
        <v>8744.4189999999999</v>
      </c>
      <c r="Q382" s="1" t="s">
        <v>33</v>
      </c>
      <c r="R382" s="1" t="s">
        <v>43</v>
      </c>
      <c r="S382" s="1" t="s">
        <v>35</v>
      </c>
      <c r="T382" s="1" t="s">
        <v>36</v>
      </c>
      <c r="U382" s="2">
        <v>45292</v>
      </c>
      <c r="V382" s="1">
        <v>19</v>
      </c>
      <c r="W382" s="1">
        <v>2329.9520000000002</v>
      </c>
      <c r="Y382" s="2">
        <f t="shared" si="20"/>
        <v>45292</v>
      </c>
      <c r="Z382" s="1">
        <f t="shared" si="21"/>
        <v>19</v>
      </c>
      <c r="AA382" s="10">
        <f t="shared" si="22"/>
        <v>14278.064000000002</v>
      </c>
    </row>
    <row r="383" spans="1:27" x14ac:dyDescent="0.25">
      <c r="A383" s="1" t="s">
        <v>33</v>
      </c>
      <c r="B383" s="1" t="s">
        <v>41</v>
      </c>
      <c r="C383" s="1" t="s">
        <v>35</v>
      </c>
      <c r="D383" s="1" t="s">
        <v>36</v>
      </c>
      <c r="E383" s="2">
        <v>45292</v>
      </c>
      <c r="F383" s="1">
        <v>20</v>
      </c>
      <c r="G383" s="1">
        <v>3244.2890000000002</v>
      </c>
      <c r="I383" s="1" t="s">
        <v>33</v>
      </c>
      <c r="J383" s="1" t="s">
        <v>42</v>
      </c>
      <c r="K383" s="1" t="s">
        <v>35</v>
      </c>
      <c r="L383" s="1" t="s">
        <v>36</v>
      </c>
      <c r="M383" s="2">
        <v>45292</v>
      </c>
      <c r="N383" s="1">
        <v>20</v>
      </c>
      <c r="O383" s="1">
        <v>8929.9840000000004</v>
      </c>
      <c r="Q383" s="1" t="s">
        <v>33</v>
      </c>
      <c r="R383" s="1" t="s">
        <v>43</v>
      </c>
      <c r="S383" s="1" t="s">
        <v>35</v>
      </c>
      <c r="T383" s="1" t="s">
        <v>36</v>
      </c>
      <c r="U383" s="2">
        <v>45292</v>
      </c>
      <c r="V383" s="1">
        <v>20</v>
      </c>
      <c r="W383" s="1">
        <v>2379.835</v>
      </c>
      <c r="Y383" s="2">
        <f t="shared" si="20"/>
        <v>45292</v>
      </c>
      <c r="Z383" s="1">
        <f t="shared" si="21"/>
        <v>20</v>
      </c>
      <c r="AA383" s="10">
        <f t="shared" si="22"/>
        <v>14554.108</v>
      </c>
    </row>
    <row r="384" spans="1:27" x14ac:dyDescent="0.25">
      <c r="A384" s="1" t="s">
        <v>33</v>
      </c>
      <c r="B384" s="1" t="s">
        <v>41</v>
      </c>
      <c r="C384" s="1" t="s">
        <v>35</v>
      </c>
      <c r="D384" s="1" t="s">
        <v>36</v>
      </c>
      <c r="E384" s="2">
        <v>45292</v>
      </c>
      <c r="F384" s="1">
        <v>21</v>
      </c>
      <c r="G384" s="1">
        <v>3262.4989999999998</v>
      </c>
      <c r="I384" s="1" t="s">
        <v>33</v>
      </c>
      <c r="J384" s="1" t="s">
        <v>42</v>
      </c>
      <c r="K384" s="1" t="s">
        <v>35</v>
      </c>
      <c r="L384" s="1" t="s">
        <v>36</v>
      </c>
      <c r="M384" s="2">
        <v>45292</v>
      </c>
      <c r="N384" s="1">
        <v>21</v>
      </c>
      <c r="O384" s="1">
        <v>8939.107</v>
      </c>
      <c r="Q384" s="1" t="s">
        <v>33</v>
      </c>
      <c r="R384" s="1" t="s">
        <v>43</v>
      </c>
      <c r="S384" s="1" t="s">
        <v>35</v>
      </c>
      <c r="T384" s="1" t="s">
        <v>36</v>
      </c>
      <c r="U384" s="2">
        <v>45292</v>
      </c>
      <c r="V384" s="1">
        <v>21</v>
      </c>
      <c r="W384" s="1">
        <v>2381.6170000000002</v>
      </c>
      <c r="Y384" s="2">
        <f t="shared" si="20"/>
        <v>45292</v>
      </c>
      <c r="Z384" s="1">
        <f t="shared" si="21"/>
        <v>21</v>
      </c>
      <c r="AA384" s="10">
        <f t="shared" si="22"/>
        <v>14583.223</v>
      </c>
    </row>
    <row r="385" spans="1:27" x14ac:dyDescent="0.25">
      <c r="A385" s="1" t="s">
        <v>33</v>
      </c>
      <c r="B385" s="1" t="s">
        <v>41</v>
      </c>
      <c r="C385" s="1" t="s">
        <v>35</v>
      </c>
      <c r="D385" s="1" t="s">
        <v>36</v>
      </c>
      <c r="E385" s="2">
        <v>45292</v>
      </c>
      <c r="F385" s="1">
        <v>22</v>
      </c>
      <c r="G385" s="1">
        <v>3185.482</v>
      </c>
      <c r="I385" s="1" t="s">
        <v>33</v>
      </c>
      <c r="J385" s="1" t="s">
        <v>42</v>
      </c>
      <c r="K385" s="1" t="s">
        <v>35</v>
      </c>
      <c r="L385" s="1" t="s">
        <v>36</v>
      </c>
      <c r="M385" s="2">
        <v>45292</v>
      </c>
      <c r="N385" s="1">
        <v>22</v>
      </c>
      <c r="O385" s="1">
        <v>8735.2960000000003</v>
      </c>
      <c r="Q385" s="1" t="s">
        <v>33</v>
      </c>
      <c r="R385" s="1" t="s">
        <v>43</v>
      </c>
      <c r="S385" s="1" t="s">
        <v>35</v>
      </c>
      <c r="T385" s="1" t="s">
        <v>36</v>
      </c>
      <c r="U385" s="2">
        <v>45292</v>
      </c>
      <c r="V385" s="1">
        <v>22</v>
      </c>
      <c r="W385" s="1">
        <v>2328.17</v>
      </c>
      <c r="Y385" s="2">
        <f t="shared" si="20"/>
        <v>45292</v>
      </c>
      <c r="Z385" s="1">
        <f t="shared" si="21"/>
        <v>22</v>
      </c>
      <c r="AA385" s="10">
        <f t="shared" si="22"/>
        <v>14248.948</v>
      </c>
    </row>
    <row r="386" spans="1:27" x14ac:dyDescent="0.25">
      <c r="A386" s="1" t="s">
        <v>33</v>
      </c>
      <c r="B386" s="1" t="s">
        <v>41</v>
      </c>
      <c r="C386" s="1" t="s">
        <v>35</v>
      </c>
      <c r="D386" s="1" t="s">
        <v>36</v>
      </c>
      <c r="E386" s="2">
        <v>45292</v>
      </c>
      <c r="F386" s="1">
        <v>23</v>
      </c>
      <c r="G386" s="1">
        <v>3248.511</v>
      </c>
      <c r="I386" s="1" t="s">
        <v>33</v>
      </c>
      <c r="J386" s="1" t="s">
        <v>42</v>
      </c>
      <c r="K386" s="1" t="s">
        <v>35</v>
      </c>
      <c r="L386" s="1" t="s">
        <v>36</v>
      </c>
      <c r="M386" s="2">
        <v>45292</v>
      </c>
      <c r="N386" s="1">
        <v>23</v>
      </c>
      <c r="O386" s="1">
        <v>8978.4279999999999</v>
      </c>
      <c r="Q386" s="1" t="s">
        <v>33</v>
      </c>
      <c r="R386" s="1" t="s">
        <v>43</v>
      </c>
      <c r="S386" s="1" t="s">
        <v>35</v>
      </c>
      <c r="T386" s="1" t="s">
        <v>36</v>
      </c>
      <c r="U386" s="2">
        <v>45292</v>
      </c>
      <c r="V386" s="1">
        <v>23</v>
      </c>
      <c r="W386" s="1">
        <v>2391.0500000000002</v>
      </c>
      <c r="Y386" s="2">
        <f t="shared" si="20"/>
        <v>45292</v>
      </c>
      <c r="Z386" s="1">
        <f t="shared" si="21"/>
        <v>23</v>
      </c>
      <c r="AA386" s="10">
        <f t="shared" si="22"/>
        <v>14617.989000000001</v>
      </c>
    </row>
    <row r="387" spans="1:27" x14ac:dyDescent="0.25">
      <c r="A387" s="1" t="s">
        <v>33</v>
      </c>
      <c r="B387" s="1" t="s">
        <v>41</v>
      </c>
      <c r="C387" s="1" t="s">
        <v>35</v>
      </c>
      <c r="D387" s="1" t="s">
        <v>36</v>
      </c>
      <c r="E387" s="2">
        <v>45292</v>
      </c>
      <c r="F387" s="1">
        <v>24</v>
      </c>
      <c r="G387" s="1">
        <v>3199.471</v>
      </c>
      <c r="I387" s="1" t="s">
        <v>33</v>
      </c>
      <c r="J387" s="1" t="s">
        <v>42</v>
      </c>
      <c r="K387" s="1" t="s">
        <v>35</v>
      </c>
      <c r="L387" s="1" t="s">
        <v>36</v>
      </c>
      <c r="M387" s="2">
        <v>45292</v>
      </c>
      <c r="N387" s="1">
        <v>24</v>
      </c>
      <c r="O387" s="1">
        <v>8695.9750000000004</v>
      </c>
      <c r="Q387" s="1" t="s">
        <v>33</v>
      </c>
      <c r="R387" s="1" t="s">
        <v>43</v>
      </c>
      <c r="S387" s="1" t="s">
        <v>35</v>
      </c>
      <c r="T387" s="1" t="s">
        <v>36</v>
      </c>
      <c r="U387" s="2">
        <v>45292</v>
      </c>
      <c r="V387" s="1">
        <v>24</v>
      </c>
      <c r="W387" s="1">
        <v>2318.7370000000001</v>
      </c>
      <c r="Y387" s="2">
        <f t="shared" si="20"/>
        <v>45292</v>
      </c>
      <c r="Z387" s="1">
        <f t="shared" si="21"/>
        <v>24</v>
      </c>
      <c r="AA387" s="10">
        <f t="shared" si="22"/>
        <v>14214.183000000001</v>
      </c>
    </row>
    <row r="388" spans="1:27" x14ac:dyDescent="0.25">
      <c r="A388" s="1" t="s">
        <v>33</v>
      </c>
      <c r="B388" s="1" t="s">
        <v>41</v>
      </c>
      <c r="C388" s="1" t="s">
        <v>35</v>
      </c>
      <c r="D388" s="1" t="s">
        <v>36</v>
      </c>
      <c r="E388" s="2">
        <v>45292</v>
      </c>
      <c r="F388" s="1">
        <v>25</v>
      </c>
      <c r="G388" s="1">
        <v>3197.5039999999999</v>
      </c>
      <c r="I388" s="1" t="s">
        <v>33</v>
      </c>
      <c r="J388" s="1" t="s">
        <v>42</v>
      </c>
      <c r="K388" s="1" t="s">
        <v>35</v>
      </c>
      <c r="L388" s="1" t="s">
        <v>36</v>
      </c>
      <c r="M388" s="2">
        <v>45292</v>
      </c>
      <c r="N388" s="1">
        <v>25</v>
      </c>
      <c r="O388" s="1">
        <v>8747.1190000000006</v>
      </c>
      <c r="Q388" s="1" t="s">
        <v>33</v>
      </c>
      <c r="R388" s="1" t="s">
        <v>43</v>
      </c>
      <c r="S388" s="1" t="s">
        <v>35</v>
      </c>
      <c r="T388" s="1" t="s">
        <v>36</v>
      </c>
      <c r="U388" s="2">
        <v>45292</v>
      </c>
      <c r="V388" s="1">
        <v>25</v>
      </c>
      <c r="W388" s="1">
        <v>2331.0279999999998</v>
      </c>
      <c r="Y388" s="2">
        <f t="shared" si="20"/>
        <v>45292</v>
      </c>
      <c r="Z388" s="1">
        <f t="shared" si="21"/>
        <v>25</v>
      </c>
      <c r="AA388" s="10">
        <f t="shared" si="22"/>
        <v>14275.651</v>
      </c>
    </row>
    <row r="389" spans="1:27" x14ac:dyDescent="0.25">
      <c r="A389" s="1" t="s">
        <v>33</v>
      </c>
      <c r="B389" s="1" t="s">
        <v>41</v>
      </c>
      <c r="C389" s="1" t="s">
        <v>35</v>
      </c>
      <c r="D389" s="1" t="s">
        <v>36</v>
      </c>
      <c r="E389" s="2">
        <v>45292</v>
      </c>
      <c r="F389" s="1">
        <v>26</v>
      </c>
      <c r="G389" s="1">
        <v>3250.4780000000001</v>
      </c>
      <c r="I389" s="1" t="s">
        <v>33</v>
      </c>
      <c r="J389" s="1" t="s">
        <v>42</v>
      </c>
      <c r="K389" s="1" t="s">
        <v>35</v>
      </c>
      <c r="L389" s="1" t="s">
        <v>36</v>
      </c>
      <c r="M389" s="2">
        <v>45292</v>
      </c>
      <c r="N389" s="1">
        <v>26</v>
      </c>
      <c r="O389" s="1">
        <v>8927.2849999999999</v>
      </c>
      <c r="Q389" s="1" t="s">
        <v>33</v>
      </c>
      <c r="R389" s="1" t="s">
        <v>43</v>
      </c>
      <c r="S389" s="1" t="s">
        <v>35</v>
      </c>
      <c r="T389" s="1" t="s">
        <v>36</v>
      </c>
      <c r="U389" s="2">
        <v>45292</v>
      </c>
      <c r="V389" s="1">
        <v>26</v>
      </c>
      <c r="W389" s="1">
        <v>2378.759</v>
      </c>
      <c r="Y389" s="2">
        <f t="shared" si="20"/>
        <v>45292</v>
      </c>
      <c r="Z389" s="1">
        <f t="shared" si="21"/>
        <v>26</v>
      </c>
      <c r="AA389" s="10">
        <f t="shared" si="22"/>
        <v>14556.521999999999</v>
      </c>
    </row>
    <row r="390" spans="1:27" x14ac:dyDescent="0.25">
      <c r="A390" s="1" t="s">
        <v>33</v>
      </c>
      <c r="B390" s="1" t="s">
        <v>41</v>
      </c>
      <c r="C390" s="1" t="s">
        <v>35</v>
      </c>
      <c r="D390" s="1" t="s">
        <v>36</v>
      </c>
      <c r="E390" s="2">
        <v>45292</v>
      </c>
      <c r="F390" s="1">
        <v>27</v>
      </c>
      <c r="G390" s="1">
        <v>3221.19</v>
      </c>
      <c r="I390" s="1" t="s">
        <v>33</v>
      </c>
      <c r="J390" s="1" t="s">
        <v>42</v>
      </c>
      <c r="K390" s="1" t="s">
        <v>35</v>
      </c>
      <c r="L390" s="1" t="s">
        <v>36</v>
      </c>
      <c r="M390" s="2">
        <v>45292</v>
      </c>
      <c r="N390" s="1">
        <v>27</v>
      </c>
      <c r="O390" s="1">
        <v>8812.5930000000008</v>
      </c>
      <c r="Q390" s="1" t="s">
        <v>33</v>
      </c>
      <c r="R390" s="1" t="s">
        <v>43</v>
      </c>
      <c r="S390" s="1" t="s">
        <v>35</v>
      </c>
      <c r="T390" s="1" t="s">
        <v>36</v>
      </c>
      <c r="U390" s="2">
        <v>45292</v>
      </c>
      <c r="V390" s="1">
        <v>27</v>
      </c>
      <c r="W390" s="1">
        <v>2346.2069999999999</v>
      </c>
      <c r="Y390" s="2">
        <f t="shared" si="20"/>
        <v>45292</v>
      </c>
      <c r="Z390" s="1">
        <f t="shared" si="21"/>
        <v>27</v>
      </c>
      <c r="AA390" s="10">
        <f t="shared" si="22"/>
        <v>14379.990000000002</v>
      </c>
    </row>
    <row r="391" spans="1:27" x14ac:dyDescent="0.25">
      <c r="A391" s="1" t="s">
        <v>33</v>
      </c>
      <c r="B391" s="1" t="s">
        <v>41</v>
      </c>
      <c r="C391" s="1" t="s">
        <v>35</v>
      </c>
      <c r="D391" s="1" t="s">
        <v>36</v>
      </c>
      <c r="E391" s="2">
        <v>45292</v>
      </c>
      <c r="F391" s="1">
        <v>28</v>
      </c>
      <c r="G391" s="1">
        <v>3226.7919999999999</v>
      </c>
      <c r="I391" s="1" t="s">
        <v>33</v>
      </c>
      <c r="J391" s="1" t="s">
        <v>42</v>
      </c>
      <c r="K391" s="1" t="s">
        <v>35</v>
      </c>
      <c r="L391" s="1" t="s">
        <v>36</v>
      </c>
      <c r="M391" s="2">
        <v>45292</v>
      </c>
      <c r="N391" s="1">
        <v>28</v>
      </c>
      <c r="O391" s="1">
        <v>8861.81</v>
      </c>
      <c r="Q391" s="1" t="s">
        <v>33</v>
      </c>
      <c r="R391" s="1" t="s">
        <v>43</v>
      </c>
      <c r="S391" s="1" t="s">
        <v>35</v>
      </c>
      <c r="T391" s="1" t="s">
        <v>36</v>
      </c>
      <c r="U391" s="2">
        <v>45292</v>
      </c>
      <c r="V391" s="1">
        <v>28</v>
      </c>
      <c r="W391" s="1">
        <v>2363.5810000000001</v>
      </c>
      <c r="Y391" s="2">
        <f t="shared" ref="Y391:Y454" si="23">U391</f>
        <v>45292</v>
      </c>
      <c r="Z391" s="1">
        <f t="shared" ref="Z391:Z454" si="24">V391</f>
        <v>28</v>
      </c>
      <c r="AA391" s="10">
        <f t="shared" ref="AA391:AA454" si="25">G391+O391+W391</f>
        <v>14452.182999999999</v>
      </c>
    </row>
    <row r="392" spans="1:27" x14ac:dyDescent="0.25">
      <c r="A392" s="1" t="s">
        <v>33</v>
      </c>
      <c r="B392" s="1" t="s">
        <v>41</v>
      </c>
      <c r="C392" s="1" t="s">
        <v>35</v>
      </c>
      <c r="D392" s="1" t="s">
        <v>36</v>
      </c>
      <c r="E392" s="2">
        <v>45292</v>
      </c>
      <c r="F392" s="1">
        <v>29</v>
      </c>
      <c r="G392" s="1">
        <v>3282.7759999999998</v>
      </c>
      <c r="I392" s="1" t="s">
        <v>33</v>
      </c>
      <c r="J392" s="1" t="s">
        <v>42</v>
      </c>
      <c r="K392" s="1" t="s">
        <v>35</v>
      </c>
      <c r="L392" s="1" t="s">
        <v>36</v>
      </c>
      <c r="M392" s="2">
        <v>45292</v>
      </c>
      <c r="N392" s="1">
        <v>29</v>
      </c>
      <c r="O392" s="1">
        <v>9039.0239999999994</v>
      </c>
      <c r="Q392" s="1" t="s">
        <v>33</v>
      </c>
      <c r="R392" s="1" t="s">
        <v>43</v>
      </c>
      <c r="S392" s="1" t="s">
        <v>35</v>
      </c>
      <c r="T392" s="1" t="s">
        <v>36</v>
      </c>
      <c r="U392" s="2">
        <v>45292</v>
      </c>
      <c r="V392" s="1">
        <v>29</v>
      </c>
      <c r="W392" s="1">
        <v>2411.2350000000001</v>
      </c>
      <c r="Y392" s="2">
        <f t="shared" si="23"/>
        <v>45292</v>
      </c>
      <c r="Z392" s="1">
        <f t="shared" si="24"/>
        <v>29</v>
      </c>
      <c r="AA392" s="10">
        <f t="shared" si="25"/>
        <v>14733.035</v>
      </c>
    </row>
    <row r="393" spans="1:27" x14ac:dyDescent="0.25">
      <c r="A393" s="1" t="s">
        <v>33</v>
      </c>
      <c r="B393" s="1" t="s">
        <v>41</v>
      </c>
      <c r="C393" s="1" t="s">
        <v>35</v>
      </c>
      <c r="D393" s="1" t="s">
        <v>36</v>
      </c>
      <c r="E393" s="2">
        <v>45292</v>
      </c>
      <c r="F393" s="1">
        <v>30</v>
      </c>
      <c r="G393" s="1">
        <v>3165.2060000000001</v>
      </c>
      <c r="I393" s="1" t="s">
        <v>33</v>
      </c>
      <c r="J393" s="1" t="s">
        <v>42</v>
      </c>
      <c r="K393" s="1" t="s">
        <v>35</v>
      </c>
      <c r="L393" s="1" t="s">
        <v>36</v>
      </c>
      <c r="M393" s="2">
        <v>45292</v>
      </c>
      <c r="N393" s="1">
        <v>30</v>
      </c>
      <c r="O393" s="1">
        <v>8635.3790000000008</v>
      </c>
      <c r="Q393" s="1" t="s">
        <v>33</v>
      </c>
      <c r="R393" s="1" t="s">
        <v>43</v>
      </c>
      <c r="S393" s="1" t="s">
        <v>35</v>
      </c>
      <c r="T393" s="1" t="s">
        <v>36</v>
      </c>
      <c r="U393" s="2">
        <v>45292</v>
      </c>
      <c r="V393" s="1">
        <v>30</v>
      </c>
      <c r="W393" s="1">
        <v>2298.5520000000001</v>
      </c>
      <c r="Y393" s="2">
        <f t="shared" si="23"/>
        <v>45292</v>
      </c>
      <c r="Z393" s="1">
        <f t="shared" si="24"/>
        <v>30</v>
      </c>
      <c r="AA393" s="10">
        <f t="shared" si="25"/>
        <v>14099.137000000001</v>
      </c>
    </row>
    <row r="394" spans="1:27" x14ac:dyDescent="0.25">
      <c r="A394" s="1" t="s">
        <v>33</v>
      </c>
      <c r="B394" s="1" t="s">
        <v>41</v>
      </c>
      <c r="C394" s="1" t="s">
        <v>35</v>
      </c>
      <c r="D394" s="1" t="s">
        <v>36</v>
      </c>
      <c r="E394" s="2">
        <v>45292</v>
      </c>
      <c r="F394" s="1">
        <v>31</v>
      </c>
      <c r="G394" s="1">
        <v>3220.1880000000001</v>
      </c>
      <c r="I394" s="1" t="s">
        <v>33</v>
      </c>
      <c r="J394" s="1" t="s">
        <v>42</v>
      </c>
      <c r="K394" s="1" t="s">
        <v>35</v>
      </c>
      <c r="L394" s="1" t="s">
        <v>36</v>
      </c>
      <c r="M394" s="2">
        <v>45292</v>
      </c>
      <c r="N394" s="1">
        <v>31</v>
      </c>
      <c r="O394" s="1">
        <v>8866.2049999999999</v>
      </c>
      <c r="Q394" s="1" t="s">
        <v>33</v>
      </c>
      <c r="R394" s="1" t="s">
        <v>43</v>
      </c>
      <c r="S394" s="1" t="s">
        <v>35</v>
      </c>
      <c r="T394" s="1" t="s">
        <v>36</v>
      </c>
      <c r="U394" s="2">
        <v>45292</v>
      </c>
      <c r="V394" s="1">
        <v>31</v>
      </c>
      <c r="W394" s="1">
        <v>2360.239</v>
      </c>
      <c r="Y394" s="2">
        <f t="shared" si="23"/>
        <v>45292</v>
      </c>
      <c r="Z394" s="1">
        <f t="shared" si="24"/>
        <v>31</v>
      </c>
      <c r="AA394" s="10">
        <f t="shared" si="25"/>
        <v>14446.632</v>
      </c>
    </row>
    <row r="395" spans="1:27" x14ac:dyDescent="0.25">
      <c r="A395" s="1" t="s">
        <v>33</v>
      </c>
      <c r="B395" s="1" t="s">
        <v>41</v>
      </c>
      <c r="C395" s="1" t="s">
        <v>35</v>
      </c>
      <c r="D395" s="1" t="s">
        <v>36</v>
      </c>
      <c r="E395" s="2">
        <v>45292</v>
      </c>
      <c r="F395" s="1">
        <v>32</v>
      </c>
      <c r="G395" s="1">
        <v>3227.7939999999999</v>
      </c>
      <c r="I395" s="1" t="s">
        <v>33</v>
      </c>
      <c r="J395" s="1" t="s">
        <v>42</v>
      </c>
      <c r="K395" s="1" t="s">
        <v>35</v>
      </c>
      <c r="L395" s="1" t="s">
        <v>36</v>
      </c>
      <c r="M395" s="2">
        <v>45292</v>
      </c>
      <c r="N395" s="1">
        <v>32</v>
      </c>
      <c r="O395" s="1">
        <v>8808.1990000000005</v>
      </c>
      <c r="Q395" s="1" t="s">
        <v>33</v>
      </c>
      <c r="R395" s="1" t="s">
        <v>43</v>
      </c>
      <c r="S395" s="1" t="s">
        <v>35</v>
      </c>
      <c r="T395" s="1" t="s">
        <v>36</v>
      </c>
      <c r="U395" s="2">
        <v>45292</v>
      </c>
      <c r="V395" s="1">
        <v>32</v>
      </c>
      <c r="W395" s="1">
        <v>2349.5479999999998</v>
      </c>
      <c r="Y395" s="2">
        <f t="shared" si="23"/>
        <v>45292</v>
      </c>
      <c r="Z395" s="1">
        <f t="shared" si="24"/>
        <v>32</v>
      </c>
      <c r="AA395" s="10">
        <f t="shared" si="25"/>
        <v>14385.541000000001</v>
      </c>
    </row>
    <row r="396" spans="1:27" x14ac:dyDescent="0.25">
      <c r="A396" s="1" t="s">
        <v>33</v>
      </c>
      <c r="B396" s="1" t="s">
        <v>41</v>
      </c>
      <c r="C396" s="1" t="s">
        <v>35</v>
      </c>
      <c r="D396" s="1" t="s">
        <v>36</v>
      </c>
      <c r="E396" s="2">
        <v>45292</v>
      </c>
      <c r="F396" s="1">
        <v>33</v>
      </c>
      <c r="G396" s="1">
        <v>3226.2559999999999</v>
      </c>
      <c r="I396" s="1" t="s">
        <v>33</v>
      </c>
      <c r="J396" s="1" t="s">
        <v>42</v>
      </c>
      <c r="K396" s="1" t="s">
        <v>35</v>
      </c>
      <c r="L396" s="1" t="s">
        <v>36</v>
      </c>
      <c r="M396" s="2">
        <v>45292</v>
      </c>
      <c r="N396" s="1">
        <v>33</v>
      </c>
      <c r="O396" s="1">
        <v>8849.7340000000004</v>
      </c>
      <c r="Q396" s="1" t="s">
        <v>33</v>
      </c>
      <c r="R396" s="1" t="s">
        <v>43</v>
      </c>
      <c r="S396" s="1" t="s">
        <v>35</v>
      </c>
      <c r="T396" s="1" t="s">
        <v>36</v>
      </c>
      <c r="U396" s="2">
        <v>45292</v>
      </c>
      <c r="V396" s="1">
        <v>33</v>
      </c>
      <c r="W396" s="1">
        <v>2358.665</v>
      </c>
      <c r="Y396" s="2">
        <f t="shared" si="23"/>
        <v>45292</v>
      </c>
      <c r="Z396" s="1">
        <f t="shared" si="24"/>
        <v>33</v>
      </c>
      <c r="AA396" s="10">
        <f t="shared" si="25"/>
        <v>14434.654999999999</v>
      </c>
    </row>
    <row r="397" spans="1:27" x14ac:dyDescent="0.25">
      <c r="A397" s="1" t="s">
        <v>33</v>
      </c>
      <c r="B397" s="1" t="s">
        <v>41</v>
      </c>
      <c r="C397" s="1" t="s">
        <v>35</v>
      </c>
      <c r="D397" s="1" t="s">
        <v>36</v>
      </c>
      <c r="E397" s="2">
        <v>45292</v>
      </c>
      <c r="F397" s="1">
        <v>34</v>
      </c>
      <c r="G397" s="1">
        <v>3221.7249999999999</v>
      </c>
      <c r="I397" s="1" t="s">
        <v>33</v>
      </c>
      <c r="J397" s="1" t="s">
        <v>42</v>
      </c>
      <c r="K397" s="1" t="s">
        <v>35</v>
      </c>
      <c r="L397" s="1" t="s">
        <v>36</v>
      </c>
      <c r="M397" s="2">
        <v>45292</v>
      </c>
      <c r="N397" s="1">
        <v>34</v>
      </c>
      <c r="O397" s="1">
        <v>8824.67</v>
      </c>
      <c r="Q397" s="1" t="s">
        <v>33</v>
      </c>
      <c r="R397" s="1" t="s">
        <v>43</v>
      </c>
      <c r="S397" s="1" t="s">
        <v>35</v>
      </c>
      <c r="T397" s="1" t="s">
        <v>36</v>
      </c>
      <c r="U397" s="2">
        <v>45292</v>
      </c>
      <c r="V397" s="1">
        <v>34</v>
      </c>
      <c r="W397" s="1">
        <v>2351.1219999999998</v>
      </c>
      <c r="Y397" s="2">
        <f t="shared" si="23"/>
        <v>45292</v>
      </c>
      <c r="Z397" s="1">
        <f t="shared" si="24"/>
        <v>34</v>
      </c>
      <c r="AA397" s="10">
        <f t="shared" si="25"/>
        <v>14397.517</v>
      </c>
    </row>
    <row r="398" spans="1:27" x14ac:dyDescent="0.25">
      <c r="A398" s="1" t="s">
        <v>33</v>
      </c>
      <c r="B398" s="1" t="s">
        <v>41</v>
      </c>
      <c r="C398" s="1" t="s">
        <v>35</v>
      </c>
      <c r="D398" s="1" t="s">
        <v>36</v>
      </c>
      <c r="E398" s="2">
        <v>45292</v>
      </c>
      <c r="F398" s="1">
        <v>35</v>
      </c>
      <c r="G398" s="1">
        <v>3235.4839999999999</v>
      </c>
      <c r="I398" s="1" t="s">
        <v>33</v>
      </c>
      <c r="J398" s="1" t="s">
        <v>42</v>
      </c>
      <c r="K398" s="1" t="s">
        <v>35</v>
      </c>
      <c r="L398" s="1" t="s">
        <v>36</v>
      </c>
      <c r="M398" s="2">
        <v>45292</v>
      </c>
      <c r="N398" s="1">
        <v>35</v>
      </c>
      <c r="O398" s="1">
        <v>8876.4650000000001</v>
      </c>
      <c r="Q398" s="1" t="s">
        <v>33</v>
      </c>
      <c r="R398" s="1" t="s">
        <v>43</v>
      </c>
      <c r="S398" s="1" t="s">
        <v>35</v>
      </c>
      <c r="T398" s="1" t="s">
        <v>36</v>
      </c>
      <c r="U398" s="2">
        <v>45292</v>
      </c>
      <c r="V398" s="1">
        <v>35</v>
      </c>
      <c r="W398" s="1">
        <v>2363.7330000000002</v>
      </c>
      <c r="Y398" s="2">
        <f t="shared" si="23"/>
        <v>45292</v>
      </c>
      <c r="Z398" s="1">
        <f t="shared" si="24"/>
        <v>35</v>
      </c>
      <c r="AA398" s="10">
        <f t="shared" si="25"/>
        <v>14475.682000000001</v>
      </c>
    </row>
    <row r="399" spans="1:27" x14ac:dyDescent="0.25">
      <c r="A399" s="1" t="s">
        <v>33</v>
      </c>
      <c r="B399" s="1" t="s">
        <v>41</v>
      </c>
      <c r="C399" s="1" t="s">
        <v>35</v>
      </c>
      <c r="D399" s="1" t="s">
        <v>36</v>
      </c>
      <c r="E399" s="2">
        <v>45292</v>
      </c>
      <c r="F399" s="1">
        <v>36</v>
      </c>
      <c r="G399" s="1">
        <v>3212.498</v>
      </c>
      <c r="I399" s="1" t="s">
        <v>33</v>
      </c>
      <c r="J399" s="1" t="s">
        <v>42</v>
      </c>
      <c r="K399" s="1" t="s">
        <v>35</v>
      </c>
      <c r="L399" s="1" t="s">
        <v>36</v>
      </c>
      <c r="M399" s="2">
        <v>45292</v>
      </c>
      <c r="N399" s="1">
        <v>36</v>
      </c>
      <c r="O399" s="1">
        <v>8797.9390000000003</v>
      </c>
      <c r="Q399" s="1" t="s">
        <v>33</v>
      </c>
      <c r="R399" s="1" t="s">
        <v>43</v>
      </c>
      <c r="S399" s="1" t="s">
        <v>35</v>
      </c>
      <c r="T399" s="1" t="s">
        <v>36</v>
      </c>
      <c r="U399" s="2">
        <v>45292</v>
      </c>
      <c r="V399" s="1">
        <v>36</v>
      </c>
      <c r="W399" s="1">
        <v>2346.0549999999998</v>
      </c>
      <c r="Y399" s="2">
        <f t="shared" si="23"/>
        <v>45292</v>
      </c>
      <c r="Z399" s="1">
        <f t="shared" si="24"/>
        <v>36</v>
      </c>
      <c r="AA399" s="10">
        <f t="shared" si="25"/>
        <v>14356.492</v>
      </c>
    </row>
    <row r="400" spans="1:27" x14ac:dyDescent="0.25">
      <c r="A400" s="1" t="s">
        <v>33</v>
      </c>
      <c r="B400" s="1" t="s">
        <v>41</v>
      </c>
      <c r="C400" s="1" t="s">
        <v>35</v>
      </c>
      <c r="D400" s="1" t="s">
        <v>36</v>
      </c>
      <c r="E400" s="2">
        <v>45292</v>
      </c>
      <c r="F400" s="1">
        <v>37</v>
      </c>
      <c r="G400" s="1">
        <v>3214.9639999999999</v>
      </c>
      <c r="I400" s="1" t="s">
        <v>33</v>
      </c>
      <c r="J400" s="1" t="s">
        <v>42</v>
      </c>
      <c r="K400" s="1" t="s">
        <v>35</v>
      </c>
      <c r="L400" s="1" t="s">
        <v>36</v>
      </c>
      <c r="M400" s="2">
        <v>45292</v>
      </c>
      <c r="N400" s="1">
        <v>37</v>
      </c>
      <c r="O400" s="1">
        <v>8837.6470000000008</v>
      </c>
      <c r="Q400" s="1" t="s">
        <v>33</v>
      </c>
      <c r="R400" s="1" t="s">
        <v>43</v>
      </c>
      <c r="S400" s="1" t="s">
        <v>35</v>
      </c>
      <c r="T400" s="1" t="s">
        <v>36</v>
      </c>
      <c r="U400" s="2">
        <v>45292</v>
      </c>
      <c r="V400" s="1">
        <v>37</v>
      </c>
      <c r="W400" s="1">
        <v>2355.8159999999998</v>
      </c>
      <c r="Y400" s="2">
        <f t="shared" si="23"/>
        <v>45292</v>
      </c>
      <c r="Z400" s="1">
        <f t="shared" si="24"/>
        <v>37</v>
      </c>
      <c r="AA400" s="10">
        <f t="shared" si="25"/>
        <v>14408.427</v>
      </c>
    </row>
    <row r="401" spans="1:27" x14ac:dyDescent="0.25">
      <c r="A401" s="1" t="s">
        <v>33</v>
      </c>
      <c r="B401" s="1" t="s">
        <v>41</v>
      </c>
      <c r="C401" s="1" t="s">
        <v>35</v>
      </c>
      <c r="D401" s="1" t="s">
        <v>36</v>
      </c>
      <c r="E401" s="2">
        <v>45292</v>
      </c>
      <c r="F401" s="1">
        <v>38</v>
      </c>
      <c r="G401" s="1">
        <v>3233.018</v>
      </c>
      <c r="I401" s="1" t="s">
        <v>33</v>
      </c>
      <c r="J401" s="1" t="s">
        <v>42</v>
      </c>
      <c r="K401" s="1" t="s">
        <v>35</v>
      </c>
      <c r="L401" s="1" t="s">
        <v>36</v>
      </c>
      <c r="M401" s="2">
        <v>45292</v>
      </c>
      <c r="N401" s="1">
        <v>38</v>
      </c>
      <c r="O401" s="1">
        <v>8836.7569999999996</v>
      </c>
      <c r="Q401" s="1" t="s">
        <v>33</v>
      </c>
      <c r="R401" s="1" t="s">
        <v>43</v>
      </c>
      <c r="S401" s="1" t="s">
        <v>35</v>
      </c>
      <c r="T401" s="1" t="s">
        <v>36</v>
      </c>
      <c r="U401" s="2">
        <v>45292</v>
      </c>
      <c r="V401" s="1">
        <v>38</v>
      </c>
      <c r="W401" s="1">
        <v>2353.971</v>
      </c>
      <c r="Y401" s="2">
        <f t="shared" si="23"/>
        <v>45292</v>
      </c>
      <c r="Z401" s="1">
        <f t="shared" si="24"/>
        <v>38</v>
      </c>
      <c r="AA401" s="10">
        <f t="shared" si="25"/>
        <v>14423.745999999999</v>
      </c>
    </row>
    <row r="402" spans="1:27" x14ac:dyDescent="0.25">
      <c r="A402" s="1" t="s">
        <v>33</v>
      </c>
      <c r="B402" s="1" t="s">
        <v>41</v>
      </c>
      <c r="C402" s="1" t="s">
        <v>35</v>
      </c>
      <c r="D402" s="1" t="s">
        <v>36</v>
      </c>
      <c r="E402" s="2">
        <v>45292</v>
      </c>
      <c r="F402" s="1">
        <v>39</v>
      </c>
      <c r="G402" s="1">
        <v>3232.0010000000002</v>
      </c>
      <c r="I402" s="1" t="s">
        <v>33</v>
      </c>
      <c r="J402" s="1" t="s">
        <v>42</v>
      </c>
      <c r="K402" s="1" t="s">
        <v>35</v>
      </c>
      <c r="L402" s="1" t="s">
        <v>36</v>
      </c>
      <c r="M402" s="2">
        <v>45292</v>
      </c>
      <c r="N402" s="1">
        <v>39</v>
      </c>
      <c r="O402" s="1">
        <v>8886.5460000000003</v>
      </c>
      <c r="Q402" s="1" t="s">
        <v>33</v>
      </c>
      <c r="R402" s="1" t="s">
        <v>43</v>
      </c>
      <c r="S402" s="1" t="s">
        <v>35</v>
      </c>
      <c r="T402" s="1" t="s">
        <v>36</v>
      </c>
      <c r="U402" s="2">
        <v>45292</v>
      </c>
      <c r="V402" s="1">
        <v>39</v>
      </c>
      <c r="W402" s="1">
        <v>2367.5340000000001</v>
      </c>
      <c r="Y402" s="2">
        <f t="shared" si="23"/>
        <v>45292</v>
      </c>
      <c r="Z402" s="1">
        <f t="shared" si="24"/>
        <v>39</v>
      </c>
      <c r="AA402" s="10">
        <f t="shared" si="25"/>
        <v>14486.081</v>
      </c>
    </row>
    <row r="403" spans="1:27" x14ac:dyDescent="0.25">
      <c r="A403" s="1" t="s">
        <v>33</v>
      </c>
      <c r="B403" s="1" t="s">
        <v>41</v>
      </c>
      <c r="C403" s="1" t="s">
        <v>35</v>
      </c>
      <c r="D403" s="1" t="s">
        <v>36</v>
      </c>
      <c r="E403" s="2">
        <v>45292</v>
      </c>
      <c r="F403" s="1">
        <v>40</v>
      </c>
      <c r="G403" s="1">
        <v>3215.9810000000002</v>
      </c>
      <c r="I403" s="1" t="s">
        <v>33</v>
      </c>
      <c r="J403" s="1" t="s">
        <v>42</v>
      </c>
      <c r="K403" s="1" t="s">
        <v>35</v>
      </c>
      <c r="L403" s="1" t="s">
        <v>36</v>
      </c>
      <c r="M403" s="2">
        <v>45292</v>
      </c>
      <c r="N403" s="1">
        <v>40</v>
      </c>
      <c r="O403" s="1">
        <v>8787.8580000000002</v>
      </c>
      <c r="Q403" s="1" t="s">
        <v>33</v>
      </c>
      <c r="R403" s="1" t="s">
        <v>43</v>
      </c>
      <c r="S403" s="1" t="s">
        <v>35</v>
      </c>
      <c r="T403" s="1" t="s">
        <v>36</v>
      </c>
      <c r="U403" s="2">
        <v>45292</v>
      </c>
      <c r="V403" s="1">
        <v>40</v>
      </c>
      <c r="W403" s="1">
        <v>2342.2530000000002</v>
      </c>
      <c r="Y403" s="2">
        <f t="shared" si="23"/>
        <v>45292</v>
      </c>
      <c r="Z403" s="1">
        <f t="shared" si="24"/>
        <v>40</v>
      </c>
      <c r="AA403" s="10">
        <f t="shared" si="25"/>
        <v>14346.092000000001</v>
      </c>
    </row>
    <row r="404" spans="1:27" x14ac:dyDescent="0.25">
      <c r="A404" s="1" t="s">
        <v>33</v>
      </c>
      <c r="B404" s="1" t="s">
        <v>41</v>
      </c>
      <c r="C404" s="1" t="s">
        <v>35</v>
      </c>
      <c r="D404" s="1" t="s">
        <v>36</v>
      </c>
      <c r="E404" s="2">
        <v>45292</v>
      </c>
      <c r="F404" s="1">
        <v>41</v>
      </c>
      <c r="G404" s="1">
        <v>3226.4409999999998</v>
      </c>
      <c r="I404" s="1" t="s">
        <v>33</v>
      </c>
      <c r="J404" s="1" t="s">
        <v>42</v>
      </c>
      <c r="K404" s="1" t="s">
        <v>35</v>
      </c>
      <c r="L404" s="1" t="s">
        <v>36</v>
      </c>
      <c r="M404" s="2">
        <v>45292</v>
      </c>
      <c r="N404" s="1">
        <v>41</v>
      </c>
      <c r="O404" s="1">
        <v>8808.8449999999993</v>
      </c>
      <c r="Q404" s="1" t="s">
        <v>33</v>
      </c>
      <c r="R404" s="1" t="s">
        <v>43</v>
      </c>
      <c r="S404" s="1" t="s">
        <v>35</v>
      </c>
      <c r="T404" s="1" t="s">
        <v>36</v>
      </c>
      <c r="U404" s="2">
        <v>45292</v>
      </c>
      <c r="V404" s="1">
        <v>41</v>
      </c>
      <c r="W404" s="1">
        <v>2348.3290000000002</v>
      </c>
      <c r="Y404" s="2">
        <f t="shared" si="23"/>
        <v>45292</v>
      </c>
      <c r="Z404" s="1">
        <f t="shared" si="24"/>
        <v>41</v>
      </c>
      <c r="AA404" s="10">
        <f t="shared" si="25"/>
        <v>14383.615</v>
      </c>
    </row>
    <row r="405" spans="1:27" x14ac:dyDescent="0.25">
      <c r="A405" s="1" t="s">
        <v>33</v>
      </c>
      <c r="B405" s="1" t="s">
        <v>41</v>
      </c>
      <c r="C405" s="1" t="s">
        <v>35</v>
      </c>
      <c r="D405" s="1" t="s">
        <v>36</v>
      </c>
      <c r="E405" s="2">
        <v>45292</v>
      </c>
      <c r="F405" s="1">
        <v>42</v>
      </c>
      <c r="G405" s="1">
        <v>3221.54</v>
      </c>
      <c r="I405" s="1" t="s">
        <v>33</v>
      </c>
      <c r="J405" s="1" t="s">
        <v>42</v>
      </c>
      <c r="K405" s="1" t="s">
        <v>35</v>
      </c>
      <c r="L405" s="1" t="s">
        <v>36</v>
      </c>
      <c r="M405" s="2">
        <v>45292</v>
      </c>
      <c r="N405" s="1">
        <v>42</v>
      </c>
      <c r="O405" s="1">
        <v>8865.5589999999993</v>
      </c>
      <c r="Q405" s="1" t="s">
        <v>33</v>
      </c>
      <c r="R405" s="1" t="s">
        <v>43</v>
      </c>
      <c r="S405" s="1" t="s">
        <v>35</v>
      </c>
      <c r="T405" s="1" t="s">
        <v>36</v>
      </c>
      <c r="U405" s="2">
        <v>45292</v>
      </c>
      <c r="V405" s="1">
        <v>42</v>
      </c>
      <c r="W405" s="1">
        <v>2361.4580000000001</v>
      </c>
      <c r="Y405" s="2">
        <f t="shared" si="23"/>
        <v>45292</v>
      </c>
      <c r="Z405" s="1">
        <f t="shared" si="24"/>
        <v>42</v>
      </c>
      <c r="AA405" s="10">
        <f t="shared" si="25"/>
        <v>14448.556999999999</v>
      </c>
    </row>
    <row r="406" spans="1:27" x14ac:dyDescent="0.25">
      <c r="A406" s="1" t="s">
        <v>33</v>
      </c>
      <c r="B406" s="1" t="s">
        <v>41</v>
      </c>
      <c r="C406" s="1" t="s">
        <v>35</v>
      </c>
      <c r="D406" s="1" t="s">
        <v>36</v>
      </c>
      <c r="E406" s="2">
        <v>45292</v>
      </c>
      <c r="F406" s="1">
        <v>43</v>
      </c>
      <c r="G406" s="1">
        <v>3157.5279999999998</v>
      </c>
      <c r="I406" s="1" t="s">
        <v>33</v>
      </c>
      <c r="J406" s="1" t="s">
        <v>42</v>
      </c>
      <c r="K406" s="1" t="s">
        <v>35</v>
      </c>
      <c r="L406" s="1" t="s">
        <v>36</v>
      </c>
      <c r="M406" s="2">
        <v>45292</v>
      </c>
      <c r="N406" s="1">
        <v>43</v>
      </c>
      <c r="O406" s="1">
        <v>8578.268</v>
      </c>
      <c r="Q406" s="1" t="s">
        <v>33</v>
      </c>
      <c r="R406" s="1" t="s">
        <v>43</v>
      </c>
      <c r="S406" s="1" t="s">
        <v>35</v>
      </c>
      <c r="T406" s="1" t="s">
        <v>36</v>
      </c>
      <c r="U406" s="2">
        <v>45292</v>
      </c>
      <c r="V406" s="1">
        <v>43</v>
      </c>
      <c r="W406" s="1">
        <v>2285.5770000000002</v>
      </c>
      <c r="Y406" s="2">
        <f t="shared" si="23"/>
        <v>45292</v>
      </c>
      <c r="Z406" s="1">
        <f t="shared" si="24"/>
        <v>43</v>
      </c>
      <c r="AA406" s="10">
        <f t="shared" si="25"/>
        <v>14021.373</v>
      </c>
    </row>
    <row r="407" spans="1:27" x14ac:dyDescent="0.25">
      <c r="A407" s="1" t="s">
        <v>33</v>
      </c>
      <c r="B407" s="1" t="s">
        <v>41</v>
      </c>
      <c r="C407" s="1" t="s">
        <v>35</v>
      </c>
      <c r="D407" s="1" t="s">
        <v>36</v>
      </c>
      <c r="E407" s="2">
        <v>45292</v>
      </c>
      <c r="F407" s="1">
        <v>44</v>
      </c>
      <c r="G407" s="1">
        <v>3290.4540000000002</v>
      </c>
      <c r="I407" s="1" t="s">
        <v>33</v>
      </c>
      <c r="J407" s="1" t="s">
        <v>42</v>
      </c>
      <c r="K407" s="1" t="s">
        <v>35</v>
      </c>
      <c r="L407" s="1" t="s">
        <v>36</v>
      </c>
      <c r="M407" s="2">
        <v>45292</v>
      </c>
      <c r="N407" s="1">
        <v>44</v>
      </c>
      <c r="O407" s="1">
        <v>9096.1360000000004</v>
      </c>
      <c r="Q407" s="1" t="s">
        <v>33</v>
      </c>
      <c r="R407" s="1" t="s">
        <v>43</v>
      </c>
      <c r="S407" s="1" t="s">
        <v>35</v>
      </c>
      <c r="T407" s="1" t="s">
        <v>36</v>
      </c>
      <c r="U407" s="2">
        <v>45292</v>
      </c>
      <c r="V407" s="1">
        <v>44</v>
      </c>
      <c r="W407" s="1">
        <v>2424.21</v>
      </c>
      <c r="Y407" s="2">
        <f t="shared" si="23"/>
        <v>45292</v>
      </c>
      <c r="Z407" s="1">
        <f t="shared" si="24"/>
        <v>44</v>
      </c>
      <c r="AA407" s="10">
        <f t="shared" si="25"/>
        <v>14810.8</v>
      </c>
    </row>
    <row r="408" spans="1:27" x14ac:dyDescent="0.25">
      <c r="A408" s="1" t="s">
        <v>33</v>
      </c>
      <c r="B408" s="1" t="s">
        <v>41</v>
      </c>
      <c r="C408" s="1" t="s">
        <v>35</v>
      </c>
      <c r="D408" s="1" t="s">
        <v>36</v>
      </c>
      <c r="E408" s="2">
        <v>45292</v>
      </c>
      <c r="F408" s="1">
        <v>45</v>
      </c>
      <c r="G408" s="1">
        <v>3276.7570000000001</v>
      </c>
      <c r="I408" s="1" t="s">
        <v>33</v>
      </c>
      <c r="J408" s="1" t="s">
        <v>42</v>
      </c>
      <c r="K408" s="1" t="s">
        <v>35</v>
      </c>
      <c r="L408" s="1" t="s">
        <v>36</v>
      </c>
      <c r="M408" s="2">
        <v>45292</v>
      </c>
      <c r="N408" s="1">
        <v>45</v>
      </c>
      <c r="O408" s="1">
        <v>9074.8680000000004</v>
      </c>
      <c r="Q408" s="1" t="s">
        <v>33</v>
      </c>
      <c r="R408" s="1" t="s">
        <v>43</v>
      </c>
      <c r="S408" s="1" t="s">
        <v>35</v>
      </c>
      <c r="T408" s="1" t="s">
        <v>36</v>
      </c>
      <c r="U408" s="2">
        <v>45292</v>
      </c>
      <c r="V408" s="1">
        <v>45</v>
      </c>
      <c r="W408" s="1">
        <v>2416.4009999999998</v>
      </c>
      <c r="Y408" s="2">
        <f t="shared" si="23"/>
        <v>45292</v>
      </c>
      <c r="Z408" s="1">
        <f t="shared" si="24"/>
        <v>45</v>
      </c>
      <c r="AA408" s="10">
        <f t="shared" si="25"/>
        <v>14768.026</v>
      </c>
    </row>
    <row r="409" spans="1:27" x14ac:dyDescent="0.25">
      <c r="A409" s="1" t="s">
        <v>33</v>
      </c>
      <c r="B409" s="1" t="s">
        <v>41</v>
      </c>
      <c r="C409" s="1" t="s">
        <v>35</v>
      </c>
      <c r="D409" s="1" t="s">
        <v>36</v>
      </c>
      <c r="E409" s="2">
        <v>45292</v>
      </c>
      <c r="F409" s="1">
        <v>46</v>
      </c>
      <c r="G409" s="1">
        <v>3171.2249999999999</v>
      </c>
      <c r="I409" s="1" t="s">
        <v>33</v>
      </c>
      <c r="J409" s="1" t="s">
        <v>42</v>
      </c>
      <c r="K409" s="1" t="s">
        <v>35</v>
      </c>
      <c r="L409" s="1" t="s">
        <v>36</v>
      </c>
      <c r="M409" s="2">
        <v>45292</v>
      </c>
      <c r="N409" s="1">
        <v>46</v>
      </c>
      <c r="O409" s="1">
        <v>8599.5360000000001</v>
      </c>
      <c r="Q409" s="1" t="s">
        <v>33</v>
      </c>
      <c r="R409" s="1" t="s">
        <v>43</v>
      </c>
      <c r="S409" s="1" t="s">
        <v>35</v>
      </c>
      <c r="T409" s="1" t="s">
        <v>36</v>
      </c>
      <c r="U409" s="2">
        <v>45292</v>
      </c>
      <c r="V409" s="1">
        <v>46</v>
      </c>
      <c r="W409" s="1">
        <v>2293.386</v>
      </c>
      <c r="Y409" s="2">
        <f t="shared" si="23"/>
        <v>45292</v>
      </c>
      <c r="Z409" s="1">
        <f t="shared" si="24"/>
        <v>46</v>
      </c>
      <c r="AA409" s="10">
        <f t="shared" si="25"/>
        <v>14064.147000000001</v>
      </c>
    </row>
    <row r="410" spans="1:27" x14ac:dyDescent="0.25">
      <c r="A410" s="1" t="s">
        <v>33</v>
      </c>
      <c r="B410" s="1" t="s">
        <v>41</v>
      </c>
      <c r="C410" s="1" t="s">
        <v>35</v>
      </c>
      <c r="D410" s="1" t="s">
        <v>36</v>
      </c>
      <c r="E410" s="2">
        <v>45292</v>
      </c>
      <c r="F410" s="1">
        <v>47</v>
      </c>
      <c r="G410" s="1">
        <v>3181.337</v>
      </c>
      <c r="I410" s="1" t="s">
        <v>33</v>
      </c>
      <c r="J410" s="1" t="s">
        <v>42</v>
      </c>
      <c r="K410" s="1" t="s">
        <v>35</v>
      </c>
      <c r="L410" s="1" t="s">
        <v>36</v>
      </c>
      <c r="M410" s="2">
        <v>45292</v>
      </c>
      <c r="N410" s="1">
        <v>47</v>
      </c>
      <c r="O410" s="1">
        <v>8537.8639999999996</v>
      </c>
      <c r="Q410" s="1" t="s">
        <v>33</v>
      </c>
      <c r="R410" s="1" t="s">
        <v>43</v>
      </c>
      <c r="S410" s="1" t="s">
        <v>35</v>
      </c>
      <c r="T410" s="1" t="s">
        <v>36</v>
      </c>
      <c r="U410" s="2">
        <v>45292</v>
      </c>
      <c r="V410" s="1">
        <v>47</v>
      </c>
      <c r="W410" s="1">
        <v>2274.3969999999999</v>
      </c>
      <c r="Y410" s="2">
        <f t="shared" si="23"/>
        <v>45292</v>
      </c>
      <c r="Z410" s="1">
        <f t="shared" si="24"/>
        <v>47</v>
      </c>
      <c r="AA410" s="10">
        <f t="shared" si="25"/>
        <v>13993.597999999998</v>
      </c>
    </row>
    <row r="411" spans="1:27" x14ac:dyDescent="0.25">
      <c r="A411" s="1" t="s">
        <v>33</v>
      </c>
      <c r="B411" s="1" t="s">
        <v>41</v>
      </c>
      <c r="C411" s="1" t="s">
        <v>35</v>
      </c>
      <c r="D411" s="1" t="s">
        <v>36</v>
      </c>
      <c r="E411" s="2">
        <v>45292</v>
      </c>
      <c r="F411" s="1">
        <v>48</v>
      </c>
      <c r="G411" s="1">
        <v>3266.645</v>
      </c>
      <c r="I411" s="1" t="s">
        <v>33</v>
      </c>
      <c r="J411" s="1" t="s">
        <v>42</v>
      </c>
      <c r="K411" s="1" t="s">
        <v>35</v>
      </c>
      <c r="L411" s="1" t="s">
        <v>36</v>
      </c>
      <c r="M411" s="2">
        <v>45292</v>
      </c>
      <c r="N411" s="1">
        <v>48</v>
      </c>
      <c r="O411" s="1">
        <v>9136.5400000000009</v>
      </c>
      <c r="Q411" s="1" t="s">
        <v>33</v>
      </c>
      <c r="R411" s="1" t="s">
        <v>43</v>
      </c>
      <c r="S411" s="1" t="s">
        <v>35</v>
      </c>
      <c r="T411" s="1" t="s">
        <v>36</v>
      </c>
      <c r="U411" s="2">
        <v>45292</v>
      </c>
      <c r="V411" s="1">
        <v>48</v>
      </c>
      <c r="W411" s="1">
        <v>2435.39</v>
      </c>
      <c r="Y411" s="2">
        <f t="shared" si="23"/>
        <v>45292</v>
      </c>
      <c r="Z411" s="1">
        <f t="shared" si="24"/>
        <v>48</v>
      </c>
      <c r="AA411" s="10">
        <f t="shared" si="25"/>
        <v>14838.575000000001</v>
      </c>
    </row>
    <row r="412" spans="1:27" x14ac:dyDescent="0.25">
      <c r="A412" s="1" t="s">
        <v>33</v>
      </c>
      <c r="B412" s="1" t="s">
        <v>41</v>
      </c>
      <c r="C412" s="1" t="s">
        <v>35</v>
      </c>
      <c r="D412" s="1" t="s">
        <v>36</v>
      </c>
      <c r="E412" s="2">
        <v>45292</v>
      </c>
      <c r="F412" s="1">
        <v>49</v>
      </c>
      <c r="G412" s="1">
        <v>3245.1770000000001</v>
      </c>
      <c r="I412" s="1" t="s">
        <v>33</v>
      </c>
      <c r="J412" s="1" t="s">
        <v>42</v>
      </c>
      <c r="K412" s="1" t="s">
        <v>35</v>
      </c>
      <c r="L412" s="1" t="s">
        <v>36</v>
      </c>
      <c r="M412" s="2">
        <v>45292</v>
      </c>
      <c r="N412" s="1">
        <v>49</v>
      </c>
      <c r="O412" s="1">
        <v>8907.3150000000005</v>
      </c>
      <c r="Q412" s="1" t="s">
        <v>33</v>
      </c>
      <c r="R412" s="1" t="s">
        <v>43</v>
      </c>
      <c r="S412" s="1" t="s">
        <v>35</v>
      </c>
      <c r="T412" s="1" t="s">
        <v>36</v>
      </c>
      <c r="U412" s="2">
        <v>45292</v>
      </c>
      <c r="V412" s="1">
        <v>49</v>
      </c>
      <c r="W412" s="1">
        <v>2370.9810000000002</v>
      </c>
      <c r="Y412" s="2">
        <f t="shared" si="23"/>
        <v>45292</v>
      </c>
      <c r="Z412" s="1">
        <f t="shared" si="24"/>
        <v>49</v>
      </c>
      <c r="AA412" s="10">
        <f t="shared" si="25"/>
        <v>14523.473</v>
      </c>
    </row>
    <row r="413" spans="1:27" x14ac:dyDescent="0.25">
      <c r="A413" s="1" t="s">
        <v>33</v>
      </c>
      <c r="B413" s="1" t="s">
        <v>41</v>
      </c>
      <c r="C413" s="1" t="s">
        <v>35</v>
      </c>
      <c r="D413" s="1" t="s">
        <v>36</v>
      </c>
      <c r="E413" s="2">
        <v>45292</v>
      </c>
      <c r="F413" s="1">
        <v>50</v>
      </c>
      <c r="G413" s="1">
        <v>3202.8049999999998</v>
      </c>
      <c r="I413" s="1" t="s">
        <v>33</v>
      </c>
      <c r="J413" s="1" t="s">
        <v>42</v>
      </c>
      <c r="K413" s="1" t="s">
        <v>35</v>
      </c>
      <c r="L413" s="1" t="s">
        <v>36</v>
      </c>
      <c r="M413" s="2">
        <v>45292</v>
      </c>
      <c r="N413" s="1">
        <v>50</v>
      </c>
      <c r="O413" s="1">
        <v>8767.0889999999999</v>
      </c>
      <c r="Q413" s="1" t="s">
        <v>33</v>
      </c>
      <c r="R413" s="1" t="s">
        <v>43</v>
      </c>
      <c r="S413" s="1" t="s">
        <v>35</v>
      </c>
      <c r="T413" s="1" t="s">
        <v>36</v>
      </c>
      <c r="U413" s="2">
        <v>45292</v>
      </c>
      <c r="V413" s="1">
        <v>50</v>
      </c>
      <c r="W413" s="1">
        <v>2338.806</v>
      </c>
      <c r="Y413" s="2">
        <f t="shared" si="23"/>
        <v>45292</v>
      </c>
      <c r="Z413" s="1">
        <f t="shared" si="24"/>
        <v>50</v>
      </c>
      <c r="AA413" s="10">
        <f t="shared" si="25"/>
        <v>14308.7</v>
      </c>
    </row>
    <row r="414" spans="1:27" x14ac:dyDescent="0.25">
      <c r="A414" s="1" t="s">
        <v>33</v>
      </c>
      <c r="B414" s="1" t="s">
        <v>41</v>
      </c>
      <c r="C414" s="1" t="s">
        <v>35</v>
      </c>
      <c r="D414" s="1" t="s">
        <v>36</v>
      </c>
      <c r="E414" s="2">
        <v>45658</v>
      </c>
      <c r="F414" s="1" t="s">
        <v>0</v>
      </c>
      <c r="G414" s="1">
        <v>3239.7139999999999</v>
      </c>
      <c r="I414" s="1" t="s">
        <v>33</v>
      </c>
      <c r="J414" s="1" t="s">
        <v>42</v>
      </c>
      <c r="K414" s="1" t="s">
        <v>35</v>
      </c>
      <c r="L414" s="1" t="s">
        <v>36</v>
      </c>
      <c r="M414" s="2">
        <v>45658</v>
      </c>
      <c r="N414" s="1" t="s">
        <v>0</v>
      </c>
      <c r="O414" s="1">
        <v>8929.8709999999992</v>
      </c>
      <c r="Q414" s="1" t="s">
        <v>33</v>
      </c>
      <c r="R414" s="1" t="s">
        <v>43</v>
      </c>
      <c r="S414" s="1" t="s">
        <v>35</v>
      </c>
      <c r="T414" s="1" t="s">
        <v>36</v>
      </c>
      <c r="U414" s="2">
        <v>45658</v>
      </c>
      <c r="V414" s="1" t="s">
        <v>0</v>
      </c>
      <c r="W414" s="1">
        <v>2368.3029999999999</v>
      </c>
      <c r="Y414" s="2">
        <f t="shared" si="23"/>
        <v>45658</v>
      </c>
      <c r="Z414" s="1" t="str">
        <f t="shared" si="24"/>
        <v>Expected Values</v>
      </c>
      <c r="AA414" s="10">
        <f t="shared" si="25"/>
        <v>14537.887999999999</v>
      </c>
    </row>
    <row r="415" spans="1:27" x14ac:dyDescent="0.25">
      <c r="A415" s="1" t="s">
        <v>33</v>
      </c>
      <c r="B415" s="1" t="s">
        <v>41</v>
      </c>
      <c r="C415" s="1" t="s">
        <v>35</v>
      </c>
      <c r="D415" s="1" t="s">
        <v>36</v>
      </c>
      <c r="E415" s="2">
        <v>45658</v>
      </c>
      <c r="F415" s="1">
        <v>1</v>
      </c>
      <c r="G415" s="1">
        <v>3232.6439999999998</v>
      </c>
      <c r="I415" s="1" t="s">
        <v>33</v>
      </c>
      <c r="J415" s="1" t="s">
        <v>42</v>
      </c>
      <c r="K415" s="1" t="s">
        <v>35</v>
      </c>
      <c r="L415" s="1" t="s">
        <v>36</v>
      </c>
      <c r="M415" s="2">
        <v>45658</v>
      </c>
      <c r="N415" s="1">
        <v>1</v>
      </c>
      <c r="O415" s="1">
        <v>8903.1939999999995</v>
      </c>
      <c r="Q415" s="1" t="s">
        <v>33</v>
      </c>
      <c r="R415" s="1" t="s">
        <v>43</v>
      </c>
      <c r="S415" s="1" t="s">
        <v>35</v>
      </c>
      <c r="T415" s="1" t="s">
        <v>36</v>
      </c>
      <c r="U415" s="2">
        <v>45658</v>
      </c>
      <c r="V415" s="1">
        <v>1</v>
      </c>
      <c r="W415" s="1">
        <v>2357.9920000000002</v>
      </c>
      <c r="Y415" s="2">
        <f t="shared" si="23"/>
        <v>45658</v>
      </c>
      <c r="Z415" s="1">
        <f t="shared" si="24"/>
        <v>1</v>
      </c>
      <c r="AA415" s="10">
        <f t="shared" si="25"/>
        <v>14493.83</v>
      </c>
    </row>
    <row r="416" spans="1:27" x14ac:dyDescent="0.25">
      <c r="A416" s="1" t="s">
        <v>33</v>
      </c>
      <c r="B416" s="1" t="s">
        <v>41</v>
      </c>
      <c r="C416" s="1" t="s">
        <v>35</v>
      </c>
      <c r="D416" s="1" t="s">
        <v>36</v>
      </c>
      <c r="E416" s="2">
        <v>45658</v>
      </c>
      <c r="F416" s="1">
        <v>2</v>
      </c>
      <c r="G416" s="1">
        <v>3246.7849999999999</v>
      </c>
      <c r="I416" s="1" t="s">
        <v>33</v>
      </c>
      <c r="J416" s="1" t="s">
        <v>42</v>
      </c>
      <c r="K416" s="1" t="s">
        <v>35</v>
      </c>
      <c r="L416" s="1" t="s">
        <v>36</v>
      </c>
      <c r="M416" s="2">
        <v>45658</v>
      </c>
      <c r="N416" s="1">
        <v>2</v>
      </c>
      <c r="O416" s="1">
        <v>8956.5490000000009</v>
      </c>
      <c r="Q416" s="1" t="s">
        <v>33</v>
      </c>
      <c r="R416" s="1" t="s">
        <v>43</v>
      </c>
      <c r="S416" s="1" t="s">
        <v>35</v>
      </c>
      <c r="T416" s="1" t="s">
        <v>36</v>
      </c>
      <c r="U416" s="2">
        <v>45658</v>
      </c>
      <c r="V416" s="1">
        <v>2</v>
      </c>
      <c r="W416" s="1">
        <v>2378.614</v>
      </c>
      <c r="Y416" s="2">
        <f t="shared" si="23"/>
        <v>45658</v>
      </c>
      <c r="Z416" s="1">
        <f t="shared" si="24"/>
        <v>2</v>
      </c>
      <c r="AA416" s="10">
        <f t="shared" si="25"/>
        <v>14581.948</v>
      </c>
    </row>
    <row r="417" spans="1:27" x14ac:dyDescent="0.25">
      <c r="A417" s="1" t="s">
        <v>33</v>
      </c>
      <c r="B417" s="1" t="s">
        <v>41</v>
      </c>
      <c r="C417" s="1" t="s">
        <v>35</v>
      </c>
      <c r="D417" s="1" t="s">
        <v>36</v>
      </c>
      <c r="E417" s="2">
        <v>45658</v>
      </c>
      <c r="F417" s="1">
        <v>3</v>
      </c>
      <c r="G417" s="1">
        <v>3253.4549999999999</v>
      </c>
      <c r="I417" s="1" t="s">
        <v>33</v>
      </c>
      <c r="J417" s="1" t="s">
        <v>42</v>
      </c>
      <c r="K417" s="1" t="s">
        <v>35</v>
      </c>
      <c r="L417" s="1" t="s">
        <v>36</v>
      </c>
      <c r="M417" s="2">
        <v>45658</v>
      </c>
      <c r="N417" s="1">
        <v>3</v>
      </c>
      <c r="O417" s="1">
        <v>9029.9599999999991</v>
      </c>
      <c r="Q417" s="1" t="s">
        <v>33</v>
      </c>
      <c r="R417" s="1" t="s">
        <v>43</v>
      </c>
      <c r="S417" s="1" t="s">
        <v>35</v>
      </c>
      <c r="T417" s="1" t="s">
        <v>36</v>
      </c>
      <c r="U417" s="2">
        <v>45658</v>
      </c>
      <c r="V417" s="1">
        <v>3</v>
      </c>
      <c r="W417" s="1">
        <v>2396.6280000000002</v>
      </c>
      <c r="Y417" s="2">
        <f t="shared" si="23"/>
        <v>45658</v>
      </c>
      <c r="Z417" s="1">
        <f t="shared" si="24"/>
        <v>3</v>
      </c>
      <c r="AA417" s="10">
        <f t="shared" si="25"/>
        <v>14680.043</v>
      </c>
    </row>
    <row r="418" spans="1:27" x14ac:dyDescent="0.25">
      <c r="A418" s="1" t="s">
        <v>33</v>
      </c>
      <c r="B418" s="1" t="s">
        <v>41</v>
      </c>
      <c r="C418" s="1" t="s">
        <v>35</v>
      </c>
      <c r="D418" s="1" t="s">
        <v>36</v>
      </c>
      <c r="E418" s="2">
        <v>45658</v>
      </c>
      <c r="F418" s="1">
        <v>4</v>
      </c>
      <c r="G418" s="1">
        <v>3225.9740000000002</v>
      </c>
      <c r="I418" s="1" t="s">
        <v>33</v>
      </c>
      <c r="J418" s="1" t="s">
        <v>42</v>
      </c>
      <c r="K418" s="1" t="s">
        <v>35</v>
      </c>
      <c r="L418" s="1" t="s">
        <v>36</v>
      </c>
      <c r="M418" s="2">
        <v>45658</v>
      </c>
      <c r="N418" s="1">
        <v>4</v>
      </c>
      <c r="O418" s="1">
        <v>8829.7829999999994</v>
      </c>
      <c r="Q418" s="1" t="s">
        <v>33</v>
      </c>
      <c r="R418" s="1" t="s">
        <v>43</v>
      </c>
      <c r="S418" s="1" t="s">
        <v>35</v>
      </c>
      <c r="T418" s="1" t="s">
        <v>36</v>
      </c>
      <c r="U418" s="2">
        <v>45658</v>
      </c>
      <c r="V418" s="1">
        <v>4</v>
      </c>
      <c r="W418" s="1">
        <v>2339.9780000000001</v>
      </c>
      <c r="Y418" s="2">
        <f t="shared" si="23"/>
        <v>45658</v>
      </c>
      <c r="Z418" s="1">
        <f t="shared" si="24"/>
        <v>4</v>
      </c>
      <c r="AA418" s="10">
        <f t="shared" si="25"/>
        <v>14395.735000000001</v>
      </c>
    </row>
    <row r="419" spans="1:27" x14ac:dyDescent="0.25">
      <c r="A419" s="1" t="s">
        <v>33</v>
      </c>
      <c r="B419" s="1" t="s">
        <v>41</v>
      </c>
      <c r="C419" s="1" t="s">
        <v>35</v>
      </c>
      <c r="D419" s="1" t="s">
        <v>36</v>
      </c>
      <c r="E419" s="2">
        <v>45658</v>
      </c>
      <c r="F419" s="1">
        <v>5</v>
      </c>
      <c r="G419" s="1">
        <v>3243.1590000000001</v>
      </c>
      <c r="I419" s="1" t="s">
        <v>33</v>
      </c>
      <c r="J419" s="1" t="s">
        <v>42</v>
      </c>
      <c r="K419" s="1" t="s">
        <v>35</v>
      </c>
      <c r="L419" s="1" t="s">
        <v>36</v>
      </c>
      <c r="M419" s="2">
        <v>45658</v>
      </c>
      <c r="N419" s="1">
        <v>5</v>
      </c>
      <c r="O419" s="1">
        <v>8976.6620000000003</v>
      </c>
      <c r="Q419" s="1" t="s">
        <v>33</v>
      </c>
      <c r="R419" s="1" t="s">
        <v>43</v>
      </c>
      <c r="S419" s="1" t="s">
        <v>35</v>
      </c>
      <c r="T419" s="1" t="s">
        <v>36</v>
      </c>
      <c r="U419" s="2">
        <v>45658</v>
      </c>
      <c r="V419" s="1">
        <v>5</v>
      </c>
      <c r="W419" s="1">
        <v>2381.0129999999999</v>
      </c>
      <c r="Y419" s="2">
        <f t="shared" si="23"/>
        <v>45658</v>
      </c>
      <c r="Z419" s="1">
        <f t="shared" si="24"/>
        <v>5</v>
      </c>
      <c r="AA419" s="10">
        <f t="shared" si="25"/>
        <v>14600.833999999999</v>
      </c>
    </row>
    <row r="420" spans="1:27" x14ac:dyDescent="0.25">
      <c r="A420" s="1" t="s">
        <v>33</v>
      </c>
      <c r="B420" s="1" t="s">
        <v>41</v>
      </c>
      <c r="C420" s="1" t="s">
        <v>35</v>
      </c>
      <c r="D420" s="1" t="s">
        <v>36</v>
      </c>
      <c r="E420" s="2">
        <v>45658</v>
      </c>
      <c r="F420" s="1">
        <v>6</v>
      </c>
      <c r="G420" s="1">
        <v>3236.27</v>
      </c>
      <c r="I420" s="1" t="s">
        <v>33</v>
      </c>
      <c r="J420" s="1" t="s">
        <v>42</v>
      </c>
      <c r="K420" s="1" t="s">
        <v>35</v>
      </c>
      <c r="L420" s="1" t="s">
        <v>36</v>
      </c>
      <c r="M420" s="2">
        <v>45658</v>
      </c>
      <c r="N420" s="1">
        <v>6</v>
      </c>
      <c r="O420" s="1">
        <v>8883.0810000000001</v>
      </c>
      <c r="Q420" s="1" t="s">
        <v>33</v>
      </c>
      <c r="R420" s="1" t="s">
        <v>43</v>
      </c>
      <c r="S420" s="1" t="s">
        <v>35</v>
      </c>
      <c r="T420" s="1" t="s">
        <v>36</v>
      </c>
      <c r="U420" s="2">
        <v>45658</v>
      </c>
      <c r="V420" s="1">
        <v>6</v>
      </c>
      <c r="W420" s="1">
        <v>2355.5929999999998</v>
      </c>
      <c r="Y420" s="2">
        <f t="shared" si="23"/>
        <v>45658</v>
      </c>
      <c r="Z420" s="1">
        <f t="shared" si="24"/>
        <v>6</v>
      </c>
      <c r="AA420" s="10">
        <f t="shared" si="25"/>
        <v>14474.944</v>
      </c>
    </row>
    <row r="421" spans="1:27" x14ac:dyDescent="0.25">
      <c r="A421" s="1" t="s">
        <v>33</v>
      </c>
      <c r="B421" s="1" t="s">
        <v>41</v>
      </c>
      <c r="C421" s="1" t="s">
        <v>35</v>
      </c>
      <c r="D421" s="1" t="s">
        <v>36</v>
      </c>
      <c r="E421" s="2">
        <v>45658</v>
      </c>
      <c r="F421" s="1">
        <v>7</v>
      </c>
      <c r="G421" s="1">
        <v>3226.3119999999999</v>
      </c>
      <c r="I421" s="1" t="s">
        <v>33</v>
      </c>
      <c r="J421" s="1" t="s">
        <v>42</v>
      </c>
      <c r="K421" s="1" t="s">
        <v>35</v>
      </c>
      <c r="L421" s="1" t="s">
        <v>36</v>
      </c>
      <c r="M421" s="2">
        <v>45658</v>
      </c>
      <c r="N421" s="1">
        <v>7</v>
      </c>
      <c r="O421" s="1">
        <v>8865.0679999999993</v>
      </c>
      <c r="Q421" s="1" t="s">
        <v>33</v>
      </c>
      <c r="R421" s="1" t="s">
        <v>43</v>
      </c>
      <c r="S421" s="1" t="s">
        <v>35</v>
      </c>
      <c r="T421" s="1" t="s">
        <v>36</v>
      </c>
      <c r="U421" s="2">
        <v>45658</v>
      </c>
      <c r="V421" s="1">
        <v>7</v>
      </c>
      <c r="W421" s="1">
        <v>2351.4490000000001</v>
      </c>
      <c r="Y421" s="2">
        <f t="shared" si="23"/>
        <v>45658</v>
      </c>
      <c r="Z421" s="1">
        <f t="shared" si="24"/>
        <v>7</v>
      </c>
      <c r="AA421" s="10">
        <f t="shared" si="25"/>
        <v>14442.829</v>
      </c>
    </row>
    <row r="422" spans="1:27" x14ac:dyDescent="0.25">
      <c r="A422" s="1" t="s">
        <v>33</v>
      </c>
      <c r="B422" s="1" t="s">
        <v>41</v>
      </c>
      <c r="C422" s="1" t="s">
        <v>35</v>
      </c>
      <c r="D422" s="1" t="s">
        <v>36</v>
      </c>
      <c r="E422" s="2">
        <v>45658</v>
      </c>
      <c r="F422" s="1">
        <v>8</v>
      </c>
      <c r="G422" s="1">
        <v>3253.1170000000002</v>
      </c>
      <c r="I422" s="1" t="s">
        <v>33</v>
      </c>
      <c r="J422" s="1" t="s">
        <v>42</v>
      </c>
      <c r="K422" s="1" t="s">
        <v>35</v>
      </c>
      <c r="L422" s="1" t="s">
        <v>36</v>
      </c>
      <c r="M422" s="2">
        <v>45658</v>
      </c>
      <c r="N422" s="1">
        <v>8</v>
      </c>
      <c r="O422" s="1">
        <v>8994.6740000000009</v>
      </c>
      <c r="Q422" s="1" t="s">
        <v>33</v>
      </c>
      <c r="R422" s="1" t="s">
        <v>43</v>
      </c>
      <c r="S422" s="1" t="s">
        <v>35</v>
      </c>
      <c r="T422" s="1" t="s">
        <v>36</v>
      </c>
      <c r="U422" s="2">
        <v>45658</v>
      </c>
      <c r="V422" s="1">
        <v>8</v>
      </c>
      <c r="W422" s="1">
        <v>2385.1570000000002</v>
      </c>
      <c r="Y422" s="2">
        <f t="shared" si="23"/>
        <v>45658</v>
      </c>
      <c r="Z422" s="1">
        <f t="shared" si="24"/>
        <v>8</v>
      </c>
      <c r="AA422" s="10">
        <f t="shared" si="25"/>
        <v>14632.948</v>
      </c>
    </row>
    <row r="423" spans="1:27" x14ac:dyDescent="0.25">
      <c r="A423" s="1" t="s">
        <v>33</v>
      </c>
      <c r="B423" s="1" t="s">
        <v>41</v>
      </c>
      <c r="C423" s="1" t="s">
        <v>35</v>
      </c>
      <c r="D423" s="1" t="s">
        <v>36</v>
      </c>
      <c r="E423" s="2">
        <v>45658</v>
      </c>
      <c r="F423" s="1">
        <v>9</v>
      </c>
      <c r="G423" s="1">
        <v>3260.7959999999998</v>
      </c>
      <c r="I423" s="1" t="s">
        <v>33</v>
      </c>
      <c r="J423" s="1" t="s">
        <v>42</v>
      </c>
      <c r="K423" s="1" t="s">
        <v>35</v>
      </c>
      <c r="L423" s="1" t="s">
        <v>36</v>
      </c>
      <c r="M423" s="2">
        <v>45658</v>
      </c>
      <c r="N423" s="1">
        <v>9</v>
      </c>
      <c r="O423" s="1">
        <v>8983.7929999999997</v>
      </c>
      <c r="Q423" s="1" t="s">
        <v>33</v>
      </c>
      <c r="R423" s="1" t="s">
        <v>43</v>
      </c>
      <c r="S423" s="1" t="s">
        <v>35</v>
      </c>
      <c r="T423" s="1" t="s">
        <v>36</v>
      </c>
      <c r="U423" s="2">
        <v>45658</v>
      </c>
      <c r="V423" s="1">
        <v>9</v>
      </c>
      <c r="W423" s="1">
        <v>2383.6239999999998</v>
      </c>
      <c r="Y423" s="2">
        <f t="shared" si="23"/>
        <v>45658</v>
      </c>
      <c r="Z423" s="1">
        <f t="shared" si="24"/>
        <v>9</v>
      </c>
      <c r="AA423" s="10">
        <f t="shared" si="25"/>
        <v>14628.213</v>
      </c>
    </row>
    <row r="424" spans="1:27" x14ac:dyDescent="0.25">
      <c r="A424" s="1" t="s">
        <v>33</v>
      </c>
      <c r="B424" s="1" t="s">
        <v>41</v>
      </c>
      <c r="C424" s="1" t="s">
        <v>35</v>
      </c>
      <c r="D424" s="1" t="s">
        <v>36</v>
      </c>
      <c r="E424" s="2">
        <v>45658</v>
      </c>
      <c r="F424" s="1">
        <v>10</v>
      </c>
      <c r="G424" s="1">
        <v>3218.6329999999998</v>
      </c>
      <c r="I424" s="1" t="s">
        <v>33</v>
      </c>
      <c r="J424" s="1" t="s">
        <v>42</v>
      </c>
      <c r="K424" s="1" t="s">
        <v>35</v>
      </c>
      <c r="L424" s="1" t="s">
        <v>36</v>
      </c>
      <c r="M424" s="2">
        <v>45658</v>
      </c>
      <c r="N424" s="1">
        <v>10</v>
      </c>
      <c r="O424" s="1">
        <v>8875.9500000000007</v>
      </c>
      <c r="Q424" s="1" t="s">
        <v>33</v>
      </c>
      <c r="R424" s="1" t="s">
        <v>43</v>
      </c>
      <c r="S424" s="1" t="s">
        <v>35</v>
      </c>
      <c r="T424" s="1" t="s">
        <v>36</v>
      </c>
      <c r="U424" s="2">
        <v>45658</v>
      </c>
      <c r="V424" s="1">
        <v>10</v>
      </c>
      <c r="W424" s="1">
        <v>2352.982</v>
      </c>
      <c r="Y424" s="2">
        <f t="shared" si="23"/>
        <v>45658</v>
      </c>
      <c r="Z424" s="1">
        <f t="shared" si="24"/>
        <v>10</v>
      </c>
      <c r="AA424" s="10">
        <f t="shared" si="25"/>
        <v>14447.565000000001</v>
      </c>
    </row>
    <row r="425" spans="1:27" x14ac:dyDescent="0.25">
      <c r="A425" s="1" t="s">
        <v>33</v>
      </c>
      <c r="B425" s="1" t="s">
        <v>41</v>
      </c>
      <c r="C425" s="1" t="s">
        <v>35</v>
      </c>
      <c r="D425" s="1" t="s">
        <v>36</v>
      </c>
      <c r="E425" s="2">
        <v>45658</v>
      </c>
      <c r="F425" s="1">
        <v>11</v>
      </c>
      <c r="G425" s="1">
        <v>3255.9290000000001</v>
      </c>
      <c r="I425" s="1" t="s">
        <v>33</v>
      </c>
      <c r="J425" s="1" t="s">
        <v>42</v>
      </c>
      <c r="K425" s="1" t="s">
        <v>35</v>
      </c>
      <c r="L425" s="1" t="s">
        <v>36</v>
      </c>
      <c r="M425" s="2">
        <v>45658</v>
      </c>
      <c r="N425" s="1">
        <v>11</v>
      </c>
      <c r="O425" s="1">
        <v>9020.6650000000009</v>
      </c>
      <c r="Q425" s="1" t="s">
        <v>33</v>
      </c>
      <c r="R425" s="1" t="s">
        <v>43</v>
      </c>
      <c r="S425" s="1" t="s">
        <v>35</v>
      </c>
      <c r="T425" s="1" t="s">
        <v>36</v>
      </c>
      <c r="U425" s="2">
        <v>45658</v>
      </c>
      <c r="V425" s="1">
        <v>11</v>
      </c>
      <c r="W425" s="1">
        <v>2393.078</v>
      </c>
      <c r="Y425" s="2">
        <f t="shared" si="23"/>
        <v>45658</v>
      </c>
      <c r="Z425" s="1">
        <f t="shared" si="24"/>
        <v>11</v>
      </c>
      <c r="AA425" s="10">
        <f t="shared" si="25"/>
        <v>14669.672</v>
      </c>
    </row>
    <row r="426" spans="1:27" x14ac:dyDescent="0.25">
      <c r="A426" s="1" t="s">
        <v>33</v>
      </c>
      <c r="B426" s="1" t="s">
        <v>41</v>
      </c>
      <c r="C426" s="1" t="s">
        <v>35</v>
      </c>
      <c r="D426" s="1" t="s">
        <v>36</v>
      </c>
      <c r="E426" s="2">
        <v>45658</v>
      </c>
      <c r="F426" s="1">
        <v>12</v>
      </c>
      <c r="G426" s="1">
        <v>3223.4989999999998</v>
      </c>
      <c r="I426" s="1" t="s">
        <v>33</v>
      </c>
      <c r="J426" s="1" t="s">
        <v>42</v>
      </c>
      <c r="K426" s="1" t="s">
        <v>35</v>
      </c>
      <c r="L426" s="1" t="s">
        <v>36</v>
      </c>
      <c r="M426" s="2">
        <v>45658</v>
      </c>
      <c r="N426" s="1">
        <v>12</v>
      </c>
      <c r="O426" s="1">
        <v>8839.0779999999995</v>
      </c>
      <c r="Q426" s="1" t="s">
        <v>33</v>
      </c>
      <c r="R426" s="1" t="s">
        <v>43</v>
      </c>
      <c r="S426" s="1" t="s">
        <v>35</v>
      </c>
      <c r="T426" s="1" t="s">
        <v>36</v>
      </c>
      <c r="U426" s="2">
        <v>45658</v>
      </c>
      <c r="V426" s="1">
        <v>12</v>
      </c>
      <c r="W426" s="1">
        <v>2343.5279999999998</v>
      </c>
      <c r="Y426" s="2">
        <f t="shared" si="23"/>
        <v>45658</v>
      </c>
      <c r="Z426" s="1">
        <f t="shared" si="24"/>
        <v>12</v>
      </c>
      <c r="AA426" s="10">
        <f t="shared" si="25"/>
        <v>14406.105</v>
      </c>
    </row>
    <row r="427" spans="1:27" x14ac:dyDescent="0.25">
      <c r="A427" s="1" t="s">
        <v>33</v>
      </c>
      <c r="B427" s="1" t="s">
        <v>41</v>
      </c>
      <c r="C427" s="1" t="s">
        <v>35</v>
      </c>
      <c r="D427" s="1" t="s">
        <v>36</v>
      </c>
      <c r="E427" s="2">
        <v>45658</v>
      </c>
      <c r="F427" s="1">
        <v>13</v>
      </c>
      <c r="G427" s="1">
        <v>3336.3339999999998</v>
      </c>
      <c r="I427" s="1" t="s">
        <v>33</v>
      </c>
      <c r="J427" s="1" t="s">
        <v>42</v>
      </c>
      <c r="K427" s="1" t="s">
        <v>35</v>
      </c>
      <c r="L427" s="1" t="s">
        <v>36</v>
      </c>
      <c r="M427" s="2">
        <v>45658</v>
      </c>
      <c r="N427" s="1">
        <v>13</v>
      </c>
      <c r="O427" s="1">
        <v>9404.2639999999992</v>
      </c>
      <c r="Q427" s="1" t="s">
        <v>33</v>
      </c>
      <c r="R427" s="1" t="s">
        <v>43</v>
      </c>
      <c r="S427" s="1" t="s">
        <v>35</v>
      </c>
      <c r="T427" s="1" t="s">
        <v>36</v>
      </c>
      <c r="U427" s="2">
        <v>45658</v>
      </c>
      <c r="V427" s="1">
        <v>13</v>
      </c>
      <c r="W427" s="1">
        <v>2494.3200000000002</v>
      </c>
      <c r="Y427" s="2">
        <f t="shared" si="23"/>
        <v>45658</v>
      </c>
      <c r="Z427" s="1">
        <f t="shared" si="24"/>
        <v>13</v>
      </c>
      <c r="AA427" s="10">
        <f t="shared" si="25"/>
        <v>15234.917999999998</v>
      </c>
    </row>
    <row r="428" spans="1:27" x14ac:dyDescent="0.25">
      <c r="A428" s="1" t="s">
        <v>33</v>
      </c>
      <c r="B428" s="1" t="s">
        <v>41</v>
      </c>
      <c r="C428" s="1" t="s">
        <v>35</v>
      </c>
      <c r="D428" s="1" t="s">
        <v>36</v>
      </c>
      <c r="E428" s="2">
        <v>45658</v>
      </c>
      <c r="F428" s="1">
        <v>14</v>
      </c>
      <c r="G428" s="1">
        <v>3143.0940000000001</v>
      </c>
      <c r="I428" s="1" t="s">
        <v>33</v>
      </c>
      <c r="J428" s="1" t="s">
        <v>42</v>
      </c>
      <c r="K428" s="1" t="s">
        <v>35</v>
      </c>
      <c r="L428" s="1" t="s">
        <v>36</v>
      </c>
      <c r="M428" s="2">
        <v>45658</v>
      </c>
      <c r="N428" s="1">
        <v>14</v>
      </c>
      <c r="O428" s="1">
        <v>8455.48</v>
      </c>
      <c r="Q428" s="1" t="s">
        <v>33</v>
      </c>
      <c r="R428" s="1" t="s">
        <v>43</v>
      </c>
      <c r="S428" s="1" t="s">
        <v>35</v>
      </c>
      <c r="T428" s="1" t="s">
        <v>36</v>
      </c>
      <c r="U428" s="2">
        <v>45658</v>
      </c>
      <c r="V428" s="1">
        <v>14</v>
      </c>
      <c r="W428" s="1">
        <v>2242.2860000000001</v>
      </c>
      <c r="Y428" s="2">
        <f t="shared" si="23"/>
        <v>45658</v>
      </c>
      <c r="Z428" s="1">
        <f t="shared" si="24"/>
        <v>14</v>
      </c>
      <c r="AA428" s="10">
        <f t="shared" si="25"/>
        <v>13840.86</v>
      </c>
    </row>
    <row r="429" spans="1:27" x14ac:dyDescent="0.25">
      <c r="A429" s="1" t="s">
        <v>33</v>
      </c>
      <c r="B429" s="1" t="s">
        <v>41</v>
      </c>
      <c r="C429" s="1" t="s">
        <v>35</v>
      </c>
      <c r="D429" s="1" t="s">
        <v>36</v>
      </c>
      <c r="E429" s="2">
        <v>45658</v>
      </c>
      <c r="F429" s="1">
        <v>15</v>
      </c>
      <c r="G429" s="1">
        <v>3311.029</v>
      </c>
      <c r="I429" s="1" t="s">
        <v>33</v>
      </c>
      <c r="J429" s="1" t="s">
        <v>42</v>
      </c>
      <c r="K429" s="1" t="s">
        <v>35</v>
      </c>
      <c r="L429" s="1" t="s">
        <v>36</v>
      </c>
      <c r="M429" s="2">
        <v>45658</v>
      </c>
      <c r="N429" s="1">
        <v>15</v>
      </c>
      <c r="O429" s="1">
        <v>9216.5630000000001</v>
      </c>
      <c r="Q429" s="1" t="s">
        <v>33</v>
      </c>
      <c r="R429" s="1" t="s">
        <v>43</v>
      </c>
      <c r="S429" s="1" t="s">
        <v>35</v>
      </c>
      <c r="T429" s="1" t="s">
        <v>36</v>
      </c>
      <c r="U429" s="2">
        <v>45658</v>
      </c>
      <c r="V429" s="1">
        <v>15</v>
      </c>
      <c r="W429" s="1">
        <v>2442.8429999999998</v>
      </c>
      <c r="Y429" s="2">
        <f t="shared" si="23"/>
        <v>45658</v>
      </c>
      <c r="Z429" s="1">
        <f t="shared" si="24"/>
        <v>15</v>
      </c>
      <c r="AA429" s="10">
        <f t="shared" si="25"/>
        <v>14970.435000000001</v>
      </c>
    </row>
    <row r="430" spans="1:27" x14ac:dyDescent="0.25">
      <c r="A430" s="1" t="s">
        <v>33</v>
      </c>
      <c r="B430" s="1" t="s">
        <v>41</v>
      </c>
      <c r="C430" s="1" t="s">
        <v>35</v>
      </c>
      <c r="D430" s="1" t="s">
        <v>36</v>
      </c>
      <c r="E430" s="2">
        <v>45658</v>
      </c>
      <c r="F430" s="1">
        <v>16</v>
      </c>
      <c r="G430" s="1">
        <v>3168.4</v>
      </c>
      <c r="I430" s="1" t="s">
        <v>33</v>
      </c>
      <c r="J430" s="1" t="s">
        <v>42</v>
      </c>
      <c r="K430" s="1" t="s">
        <v>35</v>
      </c>
      <c r="L430" s="1" t="s">
        <v>36</v>
      </c>
      <c r="M430" s="2">
        <v>45658</v>
      </c>
      <c r="N430" s="1">
        <v>16</v>
      </c>
      <c r="O430" s="1">
        <v>8643.1790000000001</v>
      </c>
      <c r="Q430" s="1" t="s">
        <v>33</v>
      </c>
      <c r="R430" s="1" t="s">
        <v>43</v>
      </c>
      <c r="S430" s="1" t="s">
        <v>35</v>
      </c>
      <c r="T430" s="1" t="s">
        <v>36</v>
      </c>
      <c r="U430" s="2">
        <v>45658</v>
      </c>
      <c r="V430" s="1">
        <v>16</v>
      </c>
      <c r="W430" s="1">
        <v>2293.7629999999999</v>
      </c>
      <c r="Y430" s="2">
        <f t="shared" si="23"/>
        <v>45658</v>
      </c>
      <c r="Z430" s="1">
        <f t="shared" si="24"/>
        <v>16</v>
      </c>
      <c r="AA430" s="10">
        <f t="shared" si="25"/>
        <v>14105.342000000001</v>
      </c>
    </row>
    <row r="431" spans="1:27" x14ac:dyDescent="0.25">
      <c r="A431" s="1" t="s">
        <v>33</v>
      </c>
      <c r="B431" s="1" t="s">
        <v>41</v>
      </c>
      <c r="C431" s="1" t="s">
        <v>35</v>
      </c>
      <c r="D431" s="1" t="s">
        <v>36</v>
      </c>
      <c r="E431" s="2">
        <v>45658</v>
      </c>
      <c r="F431" s="1">
        <v>17</v>
      </c>
      <c r="G431" s="1">
        <v>3264.85</v>
      </c>
      <c r="I431" s="1" t="s">
        <v>33</v>
      </c>
      <c r="J431" s="1" t="s">
        <v>42</v>
      </c>
      <c r="K431" s="1" t="s">
        <v>35</v>
      </c>
      <c r="L431" s="1" t="s">
        <v>36</v>
      </c>
      <c r="M431" s="2">
        <v>45658</v>
      </c>
      <c r="N431" s="1">
        <v>17</v>
      </c>
      <c r="O431" s="1">
        <v>8953.4719999999998</v>
      </c>
      <c r="Q431" s="1" t="s">
        <v>33</v>
      </c>
      <c r="R431" s="1" t="s">
        <v>43</v>
      </c>
      <c r="S431" s="1" t="s">
        <v>35</v>
      </c>
      <c r="T431" s="1" t="s">
        <v>36</v>
      </c>
      <c r="U431" s="2">
        <v>45658</v>
      </c>
      <c r="V431" s="1">
        <v>17</v>
      </c>
      <c r="W431" s="1">
        <v>2375.3980000000001</v>
      </c>
      <c r="Y431" s="2">
        <f t="shared" si="23"/>
        <v>45658</v>
      </c>
      <c r="Z431" s="1">
        <f t="shared" si="24"/>
        <v>17</v>
      </c>
      <c r="AA431" s="10">
        <f t="shared" si="25"/>
        <v>14593.720000000001</v>
      </c>
    </row>
    <row r="432" spans="1:27" x14ac:dyDescent="0.25">
      <c r="A432" s="1" t="s">
        <v>33</v>
      </c>
      <c r="B432" s="1" t="s">
        <v>41</v>
      </c>
      <c r="C432" s="1" t="s">
        <v>35</v>
      </c>
      <c r="D432" s="1" t="s">
        <v>36</v>
      </c>
      <c r="E432" s="2">
        <v>45658</v>
      </c>
      <c r="F432" s="1">
        <v>18</v>
      </c>
      <c r="G432" s="1">
        <v>3214.5790000000002</v>
      </c>
      <c r="I432" s="1" t="s">
        <v>33</v>
      </c>
      <c r="J432" s="1" t="s">
        <v>42</v>
      </c>
      <c r="K432" s="1" t="s">
        <v>35</v>
      </c>
      <c r="L432" s="1" t="s">
        <v>36</v>
      </c>
      <c r="M432" s="2">
        <v>45658</v>
      </c>
      <c r="N432" s="1">
        <v>18</v>
      </c>
      <c r="O432" s="1">
        <v>8906.2710000000006</v>
      </c>
      <c r="Q432" s="1" t="s">
        <v>33</v>
      </c>
      <c r="R432" s="1" t="s">
        <v>43</v>
      </c>
      <c r="S432" s="1" t="s">
        <v>35</v>
      </c>
      <c r="T432" s="1" t="s">
        <v>36</v>
      </c>
      <c r="U432" s="2">
        <v>45658</v>
      </c>
      <c r="V432" s="1">
        <v>18</v>
      </c>
      <c r="W432" s="1">
        <v>2361.2080000000001</v>
      </c>
      <c r="Y432" s="2">
        <f t="shared" si="23"/>
        <v>45658</v>
      </c>
      <c r="Z432" s="1">
        <f t="shared" si="24"/>
        <v>18</v>
      </c>
      <c r="AA432" s="10">
        <f t="shared" si="25"/>
        <v>14482.058000000001</v>
      </c>
    </row>
    <row r="433" spans="1:27" x14ac:dyDescent="0.25">
      <c r="A433" s="1" t="s">
        <v>33</v>
      </c>
      <c r="B433" s="1" t="s">
        <v>41</v>
      </c>
      <c r="C433" s="1" t="s">
        <v>35</v>
      </c>
      <c r="D433" s="1" t="s">
        <v>36</v>
      </c>
      <c r="E433" s="2">
        <v>45658</v>
      </c>
      <c r="F433" s="1">
        <v>19</v>
      </c>
      <c r="G433" s="1">
        <v>3238.0010000000002</v>
      </c>
      <c r="I433" s="1" t="s">
        <v>33</v>
      </c>
      <c r="J433" s="1" t="s">
        <v>42</v>
      </c>
      <c r="K433" s="1" t="s">
        <v>35</v>
      </c>
      <c r="L433" s="1" t="s">
        <v>36</v>
      </c>
      <c r="M433" s="2">
        <v>45658</v>
      </c>
      <c r="N433" s="1">
        <v>19</v>
      </c>
      <c r="O433" s="1">
        <v>8944.2999999999993</v>
      </c>
      <c r="Q433" s="1" t="s">
        <v>33</v>
      </c>
      <c r="R433" s="1" t="s">
        <v>43</v>
      </c>
      <c r="S433" s="1" t="s">
        <v>35</v>
      </c>
      <c r="T433" s="1" t="s">
        <v>36</v>
      </c>
      <c r="U433" s="2">
        <v>45658</v>
      </c>
      <c r="V433" s="1">
        <v>19</v>
      </c>
      <c r="W433" s="1">
        <v>2370.6529999999998</v>
      </c>
      <c r="Y433" s="2">
        <f t="shared" si="23"/>
        <v>45658</v>
      </c>
      <c r="Z433" s="1">
        <f t="shared" si="24"/>
        <v>19</v>
      </c>
      <c r="AA433" s="10">
        <f t="shared" si="25"/>
        <v>14552.954</v>
      </c>
    </row>
    <row r="434" spans="1:27" x14ac:dyDescent="0.25">
      <c r="A434" s="1" t="s">
        <v>33</v>
      </c>
      <c r="B434" s="1" t="s">
        <v>41</v>
      </c>
      <c r="C434" s="1" t="s">
        <v>35</v>
      </c>
      <c r="D434" s="1" t="s">
        <v>36</v>
      </c>
      <c r="E434" s="2">
        <v>45658</v>
      </c>
      <c r="F434" s="1">
        <v>20</v>
      </c>
      <c r="G434" s="1">
        <v>3241.4279999999999</v>
      </c>
      <c r="I434" s="1" t="s">
        <v>33</v>
      </c>
      <c r="J434" s="1" t="s">
        <v>42</v>
      </c>
      <c r="K434" s="1" t="s">
        <v>35</v>
      </c>
      <c r="L434" s="1" t="s">
        <v>36</v>
      </c>
      <c r="M434" s="2">
        <v>45658</v>
      </c>
      <c r="N434" s="1">
        <v>20</v>
      </c>
      <c r="O434" s="1">
        <v>8915.4419999999991</v>
      </c>
      <c r="Q434" s="1" t="s">
        <v>33</v>
      </c>
      <c r="R434" s="1" t="s">
        <v>43</v>
      </c>
      <c r="S434" s="1" t="s">
        <v>35</v>
      </c>
      <c r="T434" s="1" t="s">
        <v>36</v>
      </c>
      <c r="U434" s="2">
        <v>45658</v>
      </c>
      <c r="V434" s="1">
        <v>20</v>
      </c>
      <c r="W434" s="1">
        <v>2365.953</v>
      </c>
      <c r="Y434" s="2">
        <f t="shared" si="23"/>
        <v>45658</v>
      </c>
      <c r="Z434" s="1">
        <f t="shared" si="24"/>
        <v>20</v>
      </c>
      <c r="AA434" s="10">
        <f t="shared" si="25"/>
        <v>14522.822999999999</v>
      </c>
    </row>
    <row r="435" spans="1:27" x14ac:dyDescent="0.25">
      <c r="A435" s="1" t="s">
        <v>33</v>
      </c>
      <c r="B435" s="1" t="s">
        <v>41</v>
      </c>
      <c r="C435" s="1" t="s">
        <v>35</v>
      </c>
      <c r="D435" s="1" t="s">
        <v>36</v>
      </c>
      <c r="E435" s="2">
        <v>45658</v>
      </c>
      <c r="F435" s="1">
        <v>21</v>
      </c>
      <c r="G435" s="1">
        <v>3286.4369999999999</v>
      </c>
      <c r="I435" s="1" t="s">
        <v>33</v>
      </c>
      <c r="J435" s="1" t="s">
        <v>42</v>
      </c>
      <c r="K435" s="1" t="s">
        <v>35</v>
      </c>
      <c r="L435" s="1" t="s">
        <v>36</v>
      </c>
      <c r="M435" s="2">
        <v>45658</v>
      </c>
      <c r="N435" s="1">
        <v>21</v>
      </c>
      <c r="O435" s="1">
        <v>9162.6730000000007</v>
      </c>
      <c r="Q435" s="1" t="s">
        <v>33</v>
      </c>
      <c r="R435" s="1" t="s">
        <v>43</v>
      </c>
      <c r="S435" s="1" t="s">
        <v>35</v>
      </c>
      <c r="T435" s="1" t="s">
        <v>36</v>
      </c>
      <c r="U435" s="2">
        <v>45658</v>
      </c>
      <c r="V435" s="1">
        <v>21</v>
      </c>
      <c r="W435" s="1">
        <v>2430.81</v>
      </c>
      <c r="Y435" s="2">
        <f t="shared" si="23"/>
        <v>45658</v>
      </c>
      <c r="Z435" s="1">
        <f t="shared" si="24"/>
        <v>21</v>
      </c>
      <c r="AA435" s="10">
        <f t="shared" si="25"/>
        <v>14879.92</v>
      </c>
    </row>
    <row r="436" spans="1:27" x14ac:dyDescent="0.25">
      <c r="A436" s="1" t="s">
        <v>33</v>
      </c>
      <c r="B436" s="1" t="s">
        <v>41</v>
      </c>
      <c r="C436" s="1" t="s">
        <v>35</v>
      </c>
      <c r="D436" s="1" t="s">
        <v>36</v>
      </c>
      <c r="E436" s="2">
        <v>45658</v>
      </c>
      <c r="F436" s="1">
        <v>22</v>
      </c>
      <c r="G436" s="1">
        <v>3192.9920000000002</v>
      </c>
      <c r="I436" s="1" t="s">
        <v>33</v>
      </c>
      <c r="J436" s="1" t="s">
        <v>42</v>
      </c>
      <c r="K436" s="1" t="s">
        <v>35</v>
      </c>
      <c r="L436" s="1" t="s">
        <v>36</v>
      </c>
      <c r="M436" s="2">
        <v>45658</v>
      </c>
      <c r="N436" s="1">
        <v>22</v>
      </c>
      <c r="O436" s="1">
        <v>8697.07</v>
      </c>
      <c r="Q436" s="1" t="s">
        <v>33</v>
      </c>
      <c r="R436" s="1" t="s">
        <v>43</v>
      </c>
      <c r="S436" s="1" t="s">
        <v>35</v>
      </c>
      <c r="T436" s="1" t="s">
        <v>36</v>
      </c>
      <c r="U436" s="2">
        <v>45658</v>
      </c>
      <c r="V436" s="1">
        <v>22</v>
      </c>
      <c r="W436" s="1">
        <v>2305.7950000000001</v>
      </c>
      <c r="Y436" s="2">
        <f t="shared" si="23"/>
        <v>45658</v>
      </c>
      <c r="Z436" s="1">
        <f t="shared" si="24"/>
        <v>22</v>
      </c>
      <c r="AA436" s="10">
        <f t="shared" si="25"/>
        <v>14195.857</v>
      </c>
    </row>
    <row r="437" spans="1:27" x14ac:dyDescent="0.25">
      <c r="A437" s="1" t="s">
        <v>33</v>
      </c>
      <c r="B437" s="1" t="s">
        <v>41</v>
      </c>
      <c r="C437" s="1" t="s">
        <v>35</v>
      </c>
      <c r="D437" s="1" t="s">
        <v>36</v>
      </c>
      <c r="E437" s="2">
        <v>45658</v>
      </c>
      <c r="F437" s="1">
        <v>23</v>
      </c>
      <c r="G437" s="1">
        <v>3237.6950000000002</v>
      </c>
      <c r="I437" s="1" t="s">
        <v>33</v>
      </c>
      <c r="J437" s="1" t="s">
        <v>42</v>
      </c>
      <c r="K437" s="1" t="s">
        <v>35</v>
      </c>
      <c r="L437" s="1" t="s">
        <v>36</v>
      </c>
      <c r="M437" s="2">
        <v>45658</v>
      </c>
      <c r="N437" s="1">
        <v>23</v>
      </c>
      <c r="O437" s="1">
        <v>8923.52</v>
      </c>
      <c r="Q437" s="1" t="s">
        <v>33</v>
      </c>
      <c r="R437" s="1" t="s">
        <v>43</v>
      </c>
      <c r="S437" s="1" t="s">
        <v>35</v>
      </c>
      <c r="T437" s="1" t="s">
        <v>36</v>
      </c>
      <c r="U437" s="2">
        <v>45658</v>
      </c>
      <c r="V437" s="1">
        <v>23</v>
      </c>
      <c r="W437" s="1">
        <v>2369.7489999999998</v>
      </c>
      <c r="Y437" s="2">
        <f t="shared" si="23"/>
        <v>45658</v>
      </c>
      <c r="Z437" s="1">
        <f t="shared" si="24"/>
        <v>23</v>
      </c>
      <c r="AA437" s="10">
        <f t="shared" si="25"/>
        <v>14530.964</v>
      </c>
    </row>
    <row r="438" spans="1:27" x14ac:dyDescent="0.25">
      <c r="A438" s="1" t="s">
        <v>33</v>
      </c>
      <c r="B438" s="1" t="s">
        <v>41</v>
      </c>
      <c r="C438" s="1" t="s">
        <v>35</v>
      </c>
      <c r="D438" s="1" t="s">
        <v>36</v>
      </c>
      <c r="E438" s="2">
        <v>45658</v>
      </c>
      <c r="F438" s="1">
        <v>24</v>
      </c>
      <c r="G438" s="1">
        <v>3241.7339999999999</v>
      </c>
      <c r="I438" s="1" t="s">
        <v>33</v>
      </c>
      <c r="J438" s="1" t="s">
        <v>42</v>
      </c>
      <c r="K438" s="1" t="s">
        <v>35</v>
      </c>
      <c r="L438" s="1" t="s">
        <v>36</v>
      </c>
      <c r="M438" s="2">
        <v>45658</v>
      </c>
      <c r="N438" s="1">
        <v>24</v>
      </c>
      <c r="O438" s="1">
        <v>8936.223</v>
      </c>
      <c r="Q438" s="1" t="s">
        <v>33</v>
      </c>
      <c r="R438" s="1" t="s">
        <v>43</v>
      </c>
      <c r="S438" s="1" t="s">
        <v>35</v>
      </c>
      <c r="T438" s="1" t="s">
        <v>36</v>
      </c>
      <c r="U438" s="2">
        <v>45658</v>
      </c>
      <c r="V438" s="1">
        <v>24</v>
      </c>
      <c r="W438" s="1">
        <v>2366.857</v>
      </c>
      <c r="Y438" s="2">
        <f t="shared" si="23"/>
        <v>45658</v>
      </c>
      <c r="Z438" s="1">
        <f t="shared" si="24"/>
        <v>24</v>
      </c>
      <c r="AA438" s="10">
        <f t="shared" si="25"/>
        <v>14544.814</v>
      </c>
    </row>
    <row r="439" spans="1:27" x14ac:dyDescent="0.25">
      <c r="A439" s="1" t="s">
        <v>33</v>
      </c>
      <c r="B439" s="1" t="s">
        <v>41</v>
      </c>
      <c r="C439" s="1" t="s">
        <v>35</v>
      </c>
      <c r="D439" s="1" t="s">
        <v>36</v>
      </c>
      <c r="E439" s="2">
        <v>45658</v>
      </c>
      <c r="F439" s="1">
        <v>25</v>
      </c>
      <c r="G439" s="1">
        <v>3142.8490000000002</v>
      </c>
      <c r="I439" s="1" t="s">
        <v>33</v>
      </c>
      <c r="J439" s="1" t="s">
        <v>42</v>
      </c>
      <c r="K439" s="1" t="s">
        <v>35</v>
      </c>
      <c r="L439" s="1" t="s">
        <v>36</v>
      </c>
      <c r="M439" s="2">
        <v>45658</v>
      </c>
      <c r="N439" s="1">
        <v>25</v>
      </c>
      <c r="O439" s="1">
        <v>8556.0310000000009</v>
      </c>
      <c r="Q439" s="1" t="s">
        <v>33</v>
      </c>
      <c r="R439" s="1" t="s">
        <v>43</v>
      </c>
      <c r="S439" s="1" t="s">
        <v>35</v>
      </c>
      <c r="T439" s="1" t="s">
        <v>36</v>
      </c>
      <c r="U439" s="2">
        <v>45658</v>
      </c>
      <c r="V439" s="1">
        <v>25</v>
      </c>
      <c r="W439" s="1">
        <v>2269.59</v>
      </c>
      <c r="Y439" s="2">
        <f t="shared" si="23"/>
        <v>45658</v>
      </c>
      <c r="Z439" s="1">
        <f t="shared" si="24"/>
        <v>25</v>
      </c>
      <c r="AA439" s="10">
        <f t="shared" si="25"/>
        <v>13968.470000000001</v>
      </c>
    </row>
    <row r="440" spans="1:27" x14ac:dyDescent="0.25">
      <c r="A440" s="1" t="s">
        <v>33</v>
      </c>
      <c r="B440" s="1" t="s">
        <v>41</v>
      </c>
      <c r="C440" s="1" t="s">
        <v>35</v>
      </c>
      <c r="D440" s="1" t="s">
        <v>36</v>
      </c>
      <c r="E440" s="2">
        <v>45658</v>
      </c>
      <c r="F440" s="1">
        <v>26</v>
      </c>
      <c r="G440" s="1">
        <v>3336.58</v>
      </c>
      <c r="I440" s="1" t="s">
        <v>33</v>
      </c>
      <c r="J440" s="1" t="s">
        <v>42</v>
      </c>
      <c r="K440" s="1" t="s">
        <v>35</v>
      </c>
      <c r="L440" s="1" t="s">
        <v>36</v>
      </c>
      <c r="M440" s="2">
        <v>45658</v>
      </c>
      <c r="N440" s="1">
        <v>26</v>
      </c>
      <c r="O440" s="1">
        <v>9303.7119999999995</v>
      </c>
      <c r="Q440" s="1" t="s">
        <v>33</v>
      </c>
      <c r="R440" s="1" t="s">
        <v>43</v>
      </c>
      <c r="S440" s="1" t="s">
        <v>35</v>
      </c>
      <c r="T440" s="1" t="s">
        <v>36</v>
      </c>
      <c r="U440" s="2">
        <v>45658</v>
      </c>
      <c r="V440" s="1">
        <v>26</v>
      </c>
      <c r="W440" s="1">
        <v>2467.0160000000001</v>
      </c>
      <c r="Y440" s="2">
        <f t="shared" si="23"/>
        <v>45658</v>
      </c>
      <c r="Z440" s="1">
        <f t="shared" si="24"/>
        <v>26</v>
      </c>
      <c r="AA440" s="10">
        <f t="shared" si="25"/>
        <v>15107.307999999999</v>
      </c>
    </row>
    <row r="441" spans="1:27" x14ac:dyDescent="0.25">
      <c r="A441" s="1" t="s">
        <v>33</v>
      </c>
      <c r="B441" s="1" t="s">
        <v>41</v>
      </c>
      <c r="C441" s="1" t="s">
        <v>35</v>
      </c>
      <c r="D441" s="1" t="s">
        <v>36</v>
      </c>
      <c r="E441" s="2">
        <v>45658</v>
      </c>
      <c r="F441" s="1">
        <v>27</v>
      </c>
      <c r="G441" s="1">
        <v>3221.7979999999998</v>
      </c>
      <c r="I441" s="1" t="s">
        <v>33</v>
      </c>
      <c r="J441" s="1" t="s">
        <v>42</v>
      </c>
      <c r="K441" s="1" t="s">
        <v>35</v>
      </c>
      <c r="L441" s="1" t="s">
        <v>36</v>
      </c>
      <c r="M441" s="2">
        <v>45658</v>
      </c>
      <c r="N441" s="1">
        <v>27</v>
      </c>
      <c r="O441" s="1">
        <v>8786.4789999999994</v>
      </c>
      <c r="Q441" s="1" t="s">
        <v>33</v>
      </c>
      <c r="R441" s="1" t="s">
        <v>43</v>
      </c>
      <c r="S441" s="1" t="s">
        <v>35</v>
      </c>
      <c r="T441" s="1" t="s">
        <v>36</v>
      </c>
      <c r="U441" s="2">
        <v>45658</v>
      </c>
      <c r="V441" s="1">
        <v>27</v>
      </c>
      <c r="W441" s="1">
        <v>2330.12</v>
      </c>
      <c r="Y441" s="2">
        <f t="shared" si="23"/>
        <v>45658</v>
      </c>
      <c r="Z441" s="1">
        <f t="shared" si="24"/>
        <v>27</v>
      </c>
      <c r="AA441" s="10">
        <f t="shared" si="25"/>
        <v>14338.396999999997</v>
      </c>
    </row>
    <row r="442" spans="1:27" x14ac:dyDescent="0.25">
      <c r="A442" s="1" t="s">
        <v>33</v>
      </c>
      <c r="B442" s="1" t="s">
        <v>41</v>
      </c>
      <c r="C442" s="1" t="s">
        <v>35</v>
      </c>
      <c r="D442" s="1" t="s">
        <v>36</v>
      </c>
      <c r="E442" s="2">
        <v>45658</v>
      </c>
      <c r="F442" s="1">
        <v>28</v>
      </c>
      <c r="G442" s="1">
        <v>3257.6309999999999</v>
      </c>
      <c r="I442" s="1" t="s">
        <v>33</v>
      </c>
      <c r="J442" s="1" t="s">
        <v>42</v>
      </c>
      <c r="K442" s="1" t="s">
        <v>35</v>
      </c>
      <c r="L442" s="1" t="s">
        <v>36</v>
      </c>
      <c r="M442" s="2">
        <v>45658</v>
      </c>
      <c r="N442" s="1">
        <v>28</v>
      </c>
      <c r="O442" s="1">
        <v>9073.2630000000008</v>
      </c>
      <c r="Q442" s="1" t="s">
        <v>33</v>
      </c>
      <c r="R442" s="1" t="s">
        <v>43</v>
      </c>
      <c r="S442" s="1" t="s">
        <v>35</v>
      </c>
      <c r="T442" s="1" t="s">
        <v>36</v>
      </c>
      <c r="U442" s="2">
        <v>45658</v>
      </c>
      <c r="V442" s="1">
        <v>28</v>
      </c>
      <c r="W442" s="1">
        <v>2406.4859999999999</v>
      </c>
      <c r="Y442" s="2">
        <f t="shared" si="23"/>
        <v>45658</v>
      </c>
      <c r="Z442" s="1">
        <f t="shared" si="24"/>
        <v>28</v>
      </c>
      <c r="AA442" s="10">
        <f t="shared" si="25"/>
        <v>14737.380000000001</v>
      </c>
    </row>
    <row r="443" spans="1:27" x14ac:dyDescent="0.25">
      <c r="A443" s="1" t="s">
        <v>33</v>
      </c>
      <c r="B443" s="1" t="s">
        <v>41</v>
      </c>
      <c r="C443" s="1" t="s">
        <v>35</v>
      </c>
      <c r="D443" s="1" t="s">
        <v>36</v>
      </c>
      <c r="E443" s="2">
        <v>45658</v>
      </c>
      <c r="F443" s="1">
        <v>29</v>
      </c>
      <c r="G443" s="1">
        <v>3233.9319999999998</v>
      </c>
      <c r="I443" s="1" t="s">
        <v>33</v>
      </c>
      <c r="J443" s="1" t="s">
        <v>42</v>
      </c>
      <c r="K443" s="1" t="s">
        <v>35</v>
      </c>
      <c r="L443" s="1" t="s">
        <v>36</v>
      </c>
      <c r="M443" s="2">
        <v>45658</v>
      </c>
      <c r="N443" s="1">
        <v>29</v>
      </c>
      <c r="O443" s="1">
        <v>8829.11</v>
      </c>
      <c r="Q443" s="1" t="s">
        <v>33</v>
      </c>
      <c r="R443" s="1" t="s">
        <v>43</v>
      </c>
      <c r="S443" s="1" t="s">
        <v>35</v>
      </c>
      <c r="T443" s="1" t="s">
        <v>36</v>
      </c>
      <c r="U443" s="2">
        <v>45658</v>
      </c>
      <c r="V443" s="1">
        <v>29</v>
      </c>
      <c r="W443" s="1">
        <v>2339.3809999999999</v>
      </c>
      <c r="Y443" s="2">
        <f t="shared" si="23"/>
        <v>45658</v>
      </c>
      <c r="Z443" s="1">
        <f t="shared" si="24"/>
        <v>29</v>
      </c>
      <c r="AA443" s="10">
        <f t="shared" si="25"/>
        <v>14402.423000000001</v>
      </c>
    </row>
    <row r="444" spans="1:27" x14ac:dyDescent="0.25">
      <c r="A444" s="1" t="s">
        <v>33</v>
      </c>
      <c r="B444" s="1" t="s">
        <v>41</v>
      </c>
      <c r="C444" s="1" t="s">
        <v>35</v>
      </c>
      <c r="D444" s="1" t="s">
        <v>36</v>
      </c>
      <c r="E444" s="2">
        <v>45658</v>
      </c>
      <c r="F444" s="1">
        <v>30</v>
      </c>
      <c r="G444" s="1">
        <v>3245.4969999999998</v>
      </c>
      <c r="I444" s="1" t="s">
        <v>33</v>
      </c>
      <c r="J444" s="1" t="s">
        <v>42</v>
      </c>
      <c r="K444" s="1" t="s">
        <v>35</v>
      </c>
      <c r="L444" s="1" t="s">
        <v>36</v>
      </c>
      <c r="M444" s="2">
        <v>45658</v>
      </c>
      <c r="N444" s="1">
        <v>30</v>
      </c>
      <c r="O444" s="1">
        <v>9030.6329999999998</v>
      </c>
      <c r="Q444" s="1" t="s">
        <v>33</v>
      </c>
      <c r="R444" s="1" t="s">
        <v>43</v>
      </c>
      <c r="S444" s="1" t="s">
        <v>35</v>
      </c>
      <c r="T444" s="1" t="s">
        <v>36</v>
      </c>
      <c r="U444" s="2">
        <v>45658</v>
      </c>
      <c r="V444" s="1">
        <v>30</v>
      </c>
      <c r="W444" s="1">
        <v>2397.2249999999999</v>
      </c>
      <c r="Y444" s="2">
        <f t="shared" si="23"/>
        <v>45658</v>
      </c>
      <c r="Z444" s="1">
        <f t="shared" si="24"/>
        <v>30</v>
      </c>
      <c r="AA444" s="10">
        <f t="shared" si="25"/>
        <v>14673.355</v>
      </c>
    </row>
    <row r="445" spans="1:27" x14ac:dyDescent="0.25">
      <c r="A445" s="1" t="s">
        <v>33</v>
      </c>
      <c r="B445" s="1" t="s">
        <v>41</v>
      </c>
      <c r="C445" s="1" t="s">
        <v>35</v>
      </c>
      <c r="D445" s="1" t="s">
        <v>36</v>
      </c>
      <c r="E445" s="2">
        <v>45658</v>
      </c>
      <c r="F445" s="1">
        <v>31</v>
      </c>
      <c r="G445" s="1">
        <v>3188.069</v>
      </c>
      <c r="I445" s="1" t="s">
        <v>33</v>
      </c>
      <c r="J445" s="1" t="s">
        <v>42</v>
      </c>
      <c r="K445" s="1" t="s">
        <v>35</v>
      </c>
      <c r="L445" s="1" t="s">
        <v>36</v>
      </c>
      <c r="M445" s="2">
        <v>45658</v>
      </c>
      <c r="N445" s="1">
        <v>31</v>
      </c>
      <c r="O445" s="1">
        <v>8704.3060000000005</v>
      </c>
      <c r="Q445" s="1" t="s">
        <v>33</v>
      </c>
      <c r="R445" s="1" t="s">
        <v>43</v>
      </c>
      <c r="S445" s="1" t="s">
        <v>35</v>
      </c>
      <c r="T445" s="1" t="s">
        <v>36</v>
      </c>
      <c r="U445" s="2">
        <v>45658</v>
      </c>
      <c r="V445" s="1">
        <v>31</v>
      </c>
      <c r="W445" s="1">
        <v>2309.2089999999998</v>
      </c>
      <c r="Y445" s="2">
        <f t="shared" si="23"/>
        <v>45658</v>
      </c>
      <c r="Z445" s="1">
        <f t="shared" si="24"/>
        <v>31</v>
      </c>
      <c r="AA445" s="10">
        <f t="shared" si="25"/>
        <v>14201.583999999999</v>
      </c>
    </row>
    <row r="446" spans="1:27" x14ac:dyDescent="0.25">
      <c r="A446" s="1" t="s">
        <v>33</v>
      </c>
      <c r="B446" s="1" t="s">
        <v>41</v>
      </c>
      <c r="C446" s="1" t="s">
        <v>35</v>
      </c>
      <c r="D446" s="1" t="s">
        <v>36</v>
      </c>
      <c r="E446" s="2">
        <v>45658</v>
      </c>
      <c r="F446" s="1">
        <v>32</v>
      </c>
      <c r="G446" s="1">
        <v>3291.36</v>
      </c>
      <c r="I446" s="1" t="s">
        <v>33</v>
      </c>
      <c r="J446" s="1" t="s">
        <v>42</v>
      </c>
      <c r="K446" s="1" t="s">
        <v>35</v>
      </c>
      <c r="L446" s="1" t="s">
        <v>36</v>
      </c>
      <c r="M446" s="2">
        <v>45658</v>
      </c>
      <c r="N446" s="1">
        <v>32</v>
      </c>
      <c r="O446" s="1">
        <v>9155.4369999999999</v>
      </c>
      <c r="Q446" s="1" t="s">
        <v>33</v>
      </c>
      <c r="R446" s="1" t="s">
        <v>43</v>
      </c>
      <c r="S446" s="1" t="s">
        <v>35</v>
      </c>
      <c r="T446" s="1" t="s">
        <v>36</v>
      </c>
      <c r="U446" s="2">
        <v>45658</v>
      </c>
      <c r="V446" s="1">
        <v>32</v>
      </c>
      <c r="W446" s="1">
        <v>2427.3969999999999</v>
      </c>
      <c r="Y446" s="2">
        <f t="shared" si="23"/>
        <v>45658</v>
      </c>
      <c r="Z446" s="1">
        <f t="shared" si="24"/>
        <v>32</v>
      </c>
      <c r="AA446" s="10">
        <f t="shared" si="25"/>
        <v>14874.194</v>
      </c>
    </row>
    <row r="447" spans="1:27" x14ac:dyDescent="0.25">
      <c r="A447" s="1" t="s">
        <v>33</v>
      </c>
      <c r="B447" s="1" t="s">
        <v>41</v>
      </c>
      <c r="C447" s="1" t="s">
        <v>35</v>
      </c>
      <c r="D447" s="1" t="s">
        <v>36</v>
      </c>
      <c r="E447" s="2">
        <v>45658</v>
      </c>
      <c r="F447" s="1">
        <v>33</v>
      </c>
      <c r="G447" s="1">
        <v>3293.672</v>
      </c>
      <c r="I447" s="1" t="s">
        <v>33</v>
      </c>
      <c r="J447" s="1" t="s">
        <v>42</v>
      </c>
      <c r="K447" s="1" t="s">
        <v>35</v>
      </c>
      <c r="L447" s="1" t="s">
        <v>36</v>
      </c>
      <c r="M447" s="2">
        <v>45658</v>
      </c>
      <c r="N447" s="1">
        <v>33</v>
      </c>
      <c r="O447" s="1">
        <v>9175.4760000000006</v>
      </c>
      <c r="Q447" s="1" t="s">
        <v>33</v>
      </c>
      <c r="R447" s="1" t="s">
        <v>43</v>
      </c>
      <c r="S447" s="1" t="s">
        <v>35</v>
      </c>
      <c r="T447" s="1" t="s">
        <v>36</v>
      </c>
      <c r="U447" s="2">
        <v>45658</v>
      </c>
      <c r="V447" s="1">
        <v>33</v>
      </c>
      <c r="W447" s="1">
        <v>2435.3380000000002</v>
      </c>
      <c r="Y447" s="2">
        <f t="shared" si="23"/>
        <v>45658</v>
      </c>
      <c r="Z447" s="1">
        <f t="shared" si="24"/>
        <v>33</v>
      </c>
      <c r="AA447" s="10">
        <f t="shared" si="25"/>
        <v>14904.486000000001</v>
      </c>
    </row>
    <row r="448" spans="1:27" x14ac:dyDescent="0.25">
      <c r="A448" s="1" t="s">
        <v>33</v>
      </c>
      <c r="B448" s="1" t="s">
        <v>41</v>
      </c>
      <c r="C448" s="1" t="s">
        <v>35</v>
      </c>
      <c r="D448" s="1" t="s">
        <v>36</v>
      </c>
      <c r="E448" s="2">
        <v>45658</v>
      </c>
      <c r="F448" s="1">
        <v>34</v>
      </c>
      <c r="G448" s="1">
        <v>3185.7570000000001</v>
      </c>
      <c r="I448" s="1" t="s">
        <v>33</v>
      </c>
      <c r="J448" s="1" t="s">
        <v>42</v>
      </c>
      <c r="K448" s="1" t="s">
        <v>35</v>
      </c>
      <c r="L448" s="1" t="s">
        <v>36</v>
      </c>
      <c r="M448" s="2">
        <v>45658</v>
      </c>
      <c r="N448" s="1">
        <v>34</v>
      </c>
      <c r="O448" s="1">
        <v>8684.2659999999996</v>
      </c>
      <c r="Q448" s="1" t="s">
        <v>33</v>
      </c>
      <c r="R448" s="1" t="s">
        <v>43</v>
      </c>
      <c r="S448" s="1" t="s">
        <v>35</v>
      </c>
      <c r="T448" s="1" t="s">
        <v>36</v>
      </c>
      <c r="U448" s="2">
        <v>45658</v>
      </c>
      <c r="V448" s="1">
        <v>34</v>
      </c>
      <c r="W448" s="1">
        <v>2301.268</v>
      </c>
      <c r="Y448" s="2">
        <f t="shared" si="23"/>
        <v>45658</v>
      </c>
      <c r="Z448" s="1">
        <f t="shared" si="24"/>
        <v>34</v>
      </c>
      <c r="AA448" s="10">
        <f t="shared" si="25"/>
        <v>14171.290999999999</v>
      </c>
    </row>
    <row r="449" spans="1:27" x14ac:dyDescent="0.25">
      <c r="A449" s="1" t="s">
        <v>33</v>
      </c>
      <c r="B449" s="1" t="s">
        <v>41</v>
      </c>
      <c r="C449" s="1" t="s">
        <v>35</v>
      </c>
      <c r="D449" s="1" t="s">
        <v>36</v>
      </c>
      <c r="E449" s="2">
        <v>45658</v>
      </c>
      <c r="F449" s="1">
        <v>35</v>
      </c>
      <c r="G449" s="1">
        <v>3214.8820000000001</v>
      </c>
      <c r="I449" s="1" t="s">
        <v>33</v>
      </c>
      <c r="J449" s="1" t="s">
        <v>42</v>
      </c>
      <c r="K449" s="1" t="s">
        <v>35</v>
      </c>
      <c r="L449" s="1" t="s">
        <v>36</v>
      </c>
      <c r="M449" s="2">
        <v>45658</v>
      </c>
      <c r="N449" s="1">
        <v>35</v>
      </c>
      <c r="O449" s="1">
        <v>8728.6869999999999</v>
      </c>
      <c r="Q449" s="1" t="s">
        <v>33</v>
      </c>
      <c r="R449" s="1" t="s">
        <v>43</v>
      </c>
      <c r="S449" s="1" t="s">
        <v>35</v>
      </c>
      <c r="T449" s="1" t="s">
        <v>36</v>
      </c>
      <c r="U449" s="2">
        <v>45658</v>
      </c>
      <c r="V449" s="1">
        <v>35</v>
      </c>
      <c r="W449" s="1">
        <v>2313.1439999999998</v>
      </c>
      <c r="Y449" s="2">
        <f t="shared" si="23"/>
        <v>45658</v>
      </c>
      <c r="Z449" s="1">
        <f t="shared" si="24"/>
        <v>35</v>
      </c>
      <c r="AA449" s="10">
        <f t="shared" si="25"/>
        <v>14256.713</v>
      </c>
    </row>
    <row r="450" spans="1:27" x14ac:dyDescent="0.25">
      <c r="A450" s="1" t="s">
        <v>33</v>
      </c>
      <c r="B450" s="1" t="s">
        <v>41</v>
      </c>
      <c r="C450" s="1" t="s">
        <v>35</v>
      </c>
      <c r="D450" s="1" t="s">
        <v>36</v>
      </c>
      <c r="E450" s="2">
        <v>45658</v>
      </c>
      <c r="F450" s="1">
        <v>36</v>
      </c>
      <c r="G450" s="1">
        <v>3264.547</v>
      </c>
      <c r="I450" s="1" t="s">
        <v>33</v>
      </c>
      <c r="J450" s="1" t="s">
        <v>42</v>
      </c>
      <c r="K450" s="1" t="s">
        <v>35</v>
      </c>
      <c r="L450" s="1" t="s">
        <v>36</v>
      </c>
      <c r="M450" s="2">
        <v>45658</v>
      </c>
      <c r="N450" s="1">
        <v>36</v>
      </c>
      <c r="O450" s="1">
        <v>9131.0560000000005</v>
      </c>
      <c r="Q450" s="1" t="s">
        <v>33</v>
      </c>
      <c r="R450" s="1" t="s">
        <v>43</v>
      </c>
      <c r="S450" s="1" t="s">
        <v>35</v>
      </c>
      <c r="T450" s="1" t="s">
        <v>36</v>
      </c>
      <c r="U450" s="2">
        <v>45658</v>
      </c>
      <c r="V450" s="1">
        <v>36</v>
      </c>
      <c r="W450" s="1">
        <v>2423.462</v>
      </c>
      <c r="Y450" s="2">
        <f t="shared" si="23"/>
        <v>45658</v>
      </c>
      <c r="Z450" s="1">
        <f t="shared" si="24"/>
        <v>36</v>
      </c>
      <c r="AA450" s="10">
        <f t="shared" si="25"/>
        <v>14819.065000000001</v>
      </c>
    </row>
    <row r="451" spans="1:27" x14ac:dyDescent="0.25">
      <c r="A451" s="1" t="s">
        <v>33</v>
      </c>
      <c r="B451" s="1" t="s">
        <v>41</v>
      </c>
      <c r="C451" s="1" t="s">
        <v>35</v>
      </c>
      <c r="D451" s="1" t="s">
        <v>36</v>
      </c>
      <c r="E451" s="2">
        <v>45658</v>
      </c>
      <c r="F451" s="1">
        <v>37</v>
      </c>
      <c r="G451" s="1">
        <v>3267.518</v>
      </c>
      <c r="I451" s="1" t="s">
        <v>33</v>
      </c>
      <c r="J451" s="1" t="s">
        <v>42</v>
      </c>
      <c r="K451" s="1" t="s">
        <v>35</v>
      </c>
      <c r="L451" s="1" t="s">
        <v>36</v>
      </c>
      <c r="M451" s="2">
        <v>45658</v>
      </c>
      <c r="N451" s="1">
        <v>37</v>
      </c>
      <c r="O451" s="1">
        <v>9062.6720000000005</v>
      </c>
      <c r="Q451" s="1" t="s">
        <v>33</v>
      </c>
      <c r="R451" s="1" t="s">
        <v>43</v>
      </c>
      <c r="S451" s="1" t="s">
        <v>35</v>
      </c>
      <c r="T451" s="1" t="s">
        <v>36</v>
      </c>
      <c r="U451" s="2">
        <v>45658</v>
      </c>
      <c r="V451" s="1">
        <v>37</v>
      </c>
      <c r="W451" s="1">
        <v>2403.3420000000001</v>
      </c>
      <c r="Y451" s="2">
        <f t="shared" si="23"/>
        <v>45658</v>
      </c>
      <c r="Z451" s="1">
        <f t="shared" si="24"/>
        <v>37</v>
      </c>
      <c r="AA451" s="10">
        <f t="shared" si="25"/>
        <v>14733.532000000001</v>
      </c>
    </row>
    <row r="452" spans="1:27" x14ac:dyDescent="0.25">
      <c r="A452" s="1" t="s">
        <v>33</v>
      </c>
      <c r="B452" s="1" t="s">
        <v>41</v>
      </c>
      <c r="C452" s="1" t="s">
        <v>35</v>
      </c>
      <c r="D452" s="1" t="s">
        <v>36</v>
      </c>
      <c r="E452" s="2">
        <v>45658</v>
      </c>
      <c r="F452" s="1">
        <v>38</v>
      </c>
      <c r="G452" s="1">
        <v>3211.91</v>
      </c>
      <c r="I452" s="1" t="s">
        <v>33</v>
      </c>
      <c r="J452" s="1" t="s">
        <v>42</v>
      </c>
      <c r="K452" s="1" t="s">
        <v>35</v>
      </c>
      <c r="L452" s="1" t="s">
        <v>36</v>
      </c>
      <c r="M452" s="2">
        <v>45658</v>
      </c>
      <c r="N452" s="1">
        <v>38</v>
      </c>
      <c r="O452" s="1">
        <v>8797.07</v>
      </c>
      <c r="Q452" s="1" t="s">
        <v>33</v>
      </c>
      <c r="R452" s="1" t="s">
        <v>43</v>
      </c>
      <c r="S452" s="1" t="s">
        <v>35</v>
      </c>
      <c r="T452" s="1" t="s">
        <v>36</v>
      </c>
      <c r="U452" s="2">
        <v>45658</v>
      </c>
      <c r="V452" s="1">
        <v>38</v>
      </c>
      <c r="W452" s="1">
        <v>2333.2640000000001</v>
      </c>
      <c r="Y452" s="2">
        <f t="shared" si="23"/>
        <v>45658</v>
      </c>
      <c r="Z452" s="1">
        <f t="shared" si="24"/>
        <v>38</v>
      </c>
      <c r="AA452" s="10">
        <f t="shared" si="25"/>
        <v>14342.243999999999</v>
      </c>
    </row>
    <row r="453" spans="1:27" x14ac:dyDescent="0.25">
      <c r="A453" s="1" t="s">
        <v>33</v>
      </c>
      <c r="B453" s="1" t="s">
        <v>41</v>
      </c>
      <c r="C453" s="1" t="s">
        <v>35</v>
      </c>
      <c r="D453" s="1" t="s">
        <v>36</v>
      </c>
      <c r="E453" s="2">
        <v>45658</v>
      </c>
      <c r="F453" s="1">
        <v>39</v>
      </c>
      <c r="G453" s="1">
        <v>3220.2330000000002</v>
      </c>
      <c r="I453" s="1" t="s">
        <v>33</v>
      </c>
      <c r="J453" s="1" t="s">
        <v>42</v>
      </c>
      <c r="K453" s="1" t="s">
        <v>35</v>
      </c>
      <c r="L453" s="1" t="s">
        <v>36</v>
      </c>
      <c r="M453" s="2">
        <v>45658</v>
      </c>
      <c r="N453" s="1">
        <v>39</v>
      </c>
      <c r="O453" s="1">
        <v>8876.2860000000001</v>
      </c>
      <c r="Q453" s="1" t="s">
        <v>33</v>
      </c>
      <c r="R453" s="1" t="s">
        <v>43</v>
      </c>
      <c r="S453" s="1" t="s">
        <v>35</v>
      </c>
      <c r="T453" s="1" t="s">
        <v>36</v>
      </c>
      <c r="U453" s="2">
        <v>45658</v>
      </c>
      <c r="V453" s="1">
        <v>39</v>
      </c>
      <c r="W453" s="1">
        <v>2352.875</v>
      </c>
      <c r="Y453" s="2">
        <f t="shared" si="23"/>
        <v>45658</v>
      </c>
      <c r="Z453" s="1">
        <f t="shared" si="24"/>
        <v>39</v>
      </c>
      <c r="AA453" s="10">
        <f t="shared" si="25"/>
        <v>14449.394</v>
      </c>
    </row>
    <row r="454" spans="1:27" x14ac:dyDescent="0.25">
      <c r="A454" s="1" t="s">
        <v>33</v>
      </c>
      <c r="B454" s="1" t="s">
        <v>41</v>
      </c>
      <c r="C454" s="1" t="s">
        <v>35</v>
      </c>
      <c r="D454" s="1" t="s">
        <v>36</v>
      </c>
      <c r="E454" s="2">
        <v>45658</v>
      </c>
      <c r="F454" s="1">
        <v>40</v>
      </c>
      <c r="G454" s="1">
        <v>3259.1950000000002</v>
      </c>
      <c r="I454" s="1" t="s">
        <v>33</v>
      </c>
      <c r="J454" s="1" t="s">
        <v>42</v>
      </c>
      <c r="K454" s="1" t="s">
        <v>35</v>
      </c>
      <c r="L454" s="1" t="s">
        <v>36</v>
      </c>
      <c r="M454" s="2">
        <v>45658</v>
      </c>
      <c r="N454" s="1">
        <v>40</v>
      </c>
      <c r="O454" s="1">
        <v>8983.4570000000003</v>
      </c>
      <c r="Q454" s="1" t="s">
        <v>33</v>
      </c>
      <c r="R454" s="1" t="s">
        <v>43</v>
      </c>
      <c r="S454" s="1" t="s">
        <v>35</v>
      </c>
      <c r="T454" s="1" t="s">
        <v>36</v>
      </c>
      <c r="U454" s="2">
        <v>45658</v>
      </c>
      <c r="V454" s="1">
        <v>40</v>
      </c>
      <c r="W454" s="1">
        <v>2383.7310000000002</v>
      </c>
      <c r="Y454" s="2">
        <f t="shared" si="23"/>
        <v>45658</v>
      </c>
      <c r="Z454" s="1">
        <f t="shared" si="24"/>
        <v>40</v>
      </c>
      <c r="AA454" s="10">
        <f t="shared" si="25"/>
        <v>14626.383</v>
      </c>
    </row>
    <row r="455" spans="1:27" x14ac:dyDescent="0.25">
      <c r="A455" s="1" t="s">
        <v>33</v>
      </c>
      <c r="B455" s="1" t="s">
        <v>41</v>
      </c>
      <c r="C455" s="1" t="s">
        <v>35</v>
      </c>
      <c r="D455" s="1" t="s">
        <v>36</v>
      </c>
      <c r="E455" s="2">
        <v>45658</v>
      </c>
      <c r="F455" s="1">
        <v>41</v>
      </c>
      <c r="G455" s="1">
        <v>3248.8530000000001</v>
      </c>
      <c r="I455" s="1" t="s">
        <v>33</v>
      </c>
      <c r="J455" s="1" t="s">
        <v>42</v>
      </c>
      <c r="K455" s="1" t="s">
        <v>35</v>
      </c>
      <c r="L455" s="1" t="s">
        <v>36</v>
      </c>
      <c r="M455" s="2">
        <v>45658</v>
      </c>
      <c r="N455" s="1">
        <v>41</v>
      </c>
      <c r="O455" s="1">
        <v>8901.23</v>
      </c>
      <c r="Q455" s="1" t="s">
        <v>33</v>
      </c>
      <c r="R455" s="1" t="s">
        <v>43</v>
      </c>
      <c r="S455" s="1" t="s">
        <v>35</v>
      </c>
      <c r="T455" s="1" t="s">
        <v>36</v>
      </c>
      <c r="U455" s="2">
        <v>45658</v>
      </c>
      <c r="V455" s="1">
        <v>41</v>
      </c>
      <c r="W455" s="1">
        <v>2360.2399999999998</v>
      </c>
      <c r="Y455" s="2">
        <f t="shared" ref="Y455:Y518" si="26">U455</f>
        <v>45658</v>
      </c>
      <c r="Z455" s="1">
        <f t="shared" ref="Z455:Z518" si="27">V455</f>
        <v>41</v>
      </c>
      <c r="AA455" s="10">
        <f t="shared" ref="AA455:AA518" si="28">G455+O455+W455</f>
        <v>14510.322999999999</v>
      </c>
    </row>
    <row r="456" spans="1:27" x14ac:dyDescent="0.25">
      <c r="A456" s="1" t="s">
        <v>33</v>
      </c>
      <c r="B456" s="1" t="s">
        <v>41</v>
      </c>
      <c r="C456" s="1" t="s">
        <v>35</v>
      </c>
      <c r="D456" s="1" t="s">
        <v>36</v>
      </c>
      <c r="E456" s="2">
        <v>45658</v>
      </c>
      <c r="F456" s="1">
        <v>42</v>
      </c>
      <c r="G456" s="1">
        <v>3230.576</v>
      </c>
      <c r="I456" s="1" t="s">
        <v>33</v>
      </c>
      <c r="J456" s="1" t="s">
        <v>42</v>
      </c>
      <c r="K456" s="1" t="s">
        <v>35</v>
      </c>
      <c r="L456" s="1" t="s">
        <v>36</v>
      </c>
      <c r="M456" s="2">
        <v>45658</v>
      </c>
      <c r="N456" s="1">
        <v>42</v>
      </c>
      <c r="O456" s="1">
        <v>8958.5130000000008</v>
      </c>
      <c r="Q456" s="1" t="s">
        <v>33</v>
      </c>
      <c r="R456" s="1" t="s">
        <v>43</v>
      </c>
      <c r="S456" s="1" t="s">
        <v>35</v>
      </c>
      <c r="T456" s="1" t="s">
        <v>36</v>
      </c>
      <c r="U456" s="2">
        <v>45658</v>
      </c>
      <c r="V456" s="1">
        <v>42</v>
      </c>
      <c r="W456" s="1">
        <v>2376.366</v>
      </c>
      <c r="Y456" s="2">
        <f t="shared" si="26"/>
        <v>45658</v>
      </c>
      <c r="Z456" s="1">
        <f t="shared" si="27"/>
        <v>42</v>
      </c>
      <c r="AA456" s="10">
        <f t="shared" si="28"/>
        <v>14565.455</v>
      </c>
    </row>
    <row r="457" spans="1:27" x14ac:dyDescent="0.25">
      <c r="A457" s="1" t="s">
        <v>33</v>
      </c>
      <c r="B457" s="1" t="s">
        <v>41</v>
      </c>
      <c r="C457" s="1" t="s">
        <v>35</v>
      </c>
      <c r="D457" s="1" t="s">
        <v>36</v>
      </c>
      <c r="E457" s="2">
        <v>45658</v>
      </c>
      <c r="F457" s="1">
        <v>43</v>
      </c>
      <c r="G457" s="1">
        <v>3254.3670000000002</v>
      </c>
      <c r="I457" s="1" t="s">
        <v>33</v>
      </c>
      <c r="J457" s="1" t="s">
        <v>42</v>
      </c>
      <c r="K457" s="1" t="s">
        <v>35</v>
      </c>
      <c r="L457" s="1" t="s">
        <v>36</v>
      </c>
      <c r="M457" s="2">
        <v>45658</v>
      </c>
      <c r="N457" s="1">
        <v>43</v>
      </c>
      <c r="O457" s="1">
        <v>8988.6200000000008</v>
      </c>
      <c r="Q457" s="1" t="s">
        <v>33</v>
      </c>
      <c r="R457" s="1" t="s">
        <v>43</v>
      </c>
      <c r="S457" s="1" t="s">
        <v>35</v>
      </c>
      <c r="T457" s="1" t="s">
        <v>36</v>
      </c>
      <c r="U457" s="2">
        <v>45658</v>
      </c>
      <c r="V457" s="1">
        <v>43</v>
      </c>
      <c r="W457" s="1">
        <v>2383.5340000000001</v>
      </c>
      <c r="Y457" s="2">
        <f t="shared" si="26"/>
        <v>45658</v>
      </c>
      <c r="Z457" s="1">
        <f t="shared" si="27"/>
        <v>43</v>
      </c>
      <c r="AA457" s="10">
        <f t="shared" si="28"/>
        <v>14626.521000000001</v>
      </c>
    </row>
    <row r="458" spans="1:27" x14ac:dyDescent="0.25">
      <c r="A458" s="1" t="s">
        <v>33</v>
      </c>
      <c r="B458" s="1" t="s">
        <v>41</v>
      </c>
      <c r="C458" s="1" t="s">
        <v>35</v>
      </c>
      <c r="D458" s="1" t="s">
        <v>36</v>
      </c>
      <c r="E458" s="2">
        <v>45658</v>
      </c>
      <c r="F458" s="1">
        <v>44</v>
      </c>
      <c r="G458" s="1">
        <v>3225.0619999999999</v>
      </c>
      <c r="I458" s="1" t="s">
        <v>33</v>
      </c>
      <c r="J458" s="1" t="s">
        <v>42</v>
      </c>
      <c r="K458" s="1" t="s">
        <v>35</v>
      </c>
      <c r="L458" s="1" t="s">
        <v>36</v>
      </c>
      <c r="M458" s="2">
        <v>45658</v>
      </c>
      <c r="N458" s="1">
        <v>44</v>
      </c>
      <c r="O458" s="1">
        <v>8871.1229999999996</v>
      </c>
      <c r="Q458" s="1" t="s">
        <v>33</v>
      </c>
      <c r="R458" s="1" t="s">
        <v>43</v>
      </c>
      <c r="S458" s="1" t="s">
        <v>35</v>
      </c>
      <c r="T458" s="1" t="s">
        <v>36</v>
      </c>
      <c r="U458" s="2">
        <v>45658</v>
      </c>
      <c r="V458" s="1">
        <v>44</v>
      </c>
      <c r="W458" s="1">
        <v>2353.0720000000001</v>
      </c>
      <c r="Y458" s="2">
        <f t="shared" si="26"/>
        <v>45658</v>
      </c>
      <c r="Z458" s="1">
        <f t="shared" si="27"/>
        <v>44</v>
      </c>
      <c r="AA458" s="10">
        <f t="shared" si="28"/>
        <v>14449.257</v>
      </c>
    </row>
    <row r="459" spans="1:27" x14ac:dyDescent="0.25">
      <c r="A459" s="1" t="s">
        <v>33</v>
      </c>
      <c r="B459" s="1" t="s">
        <v>41</v>
      </c>
      <c r="C459" s="1" t="s">
        <v>35</v>
      </c>
      <c r="D459" s="1" t="s">
        <v>36</v>
      </c>
      <c r="E459" s="2">
        <v>45658</v>
      </c>
      <c r="F459" s="1">
        <v>45</v>
      </c>
      <c r="G459" s="1">
        <v>3241.5990000000002</v>
      </c>
      <c r="I459" s="1" t="s">
        <v>33</v>
      </c>
      <c r="J459" s="1" t="s">
        <v>42</v>
      </c>
      <c r="K459" s="1" t="s">
        <v>35</v>
      </c>
      <c r="L459" s="1" t="s">
        <v>36</v>
      </c>
      <c r="M459" s="2">
        <v>45658</v>
      </c>
      <c r="N459" s="1">
        <v>45</v>
      </c>
      <c r="O459" s="1">
        <v>8894.0319999999992</v>
      </c>
      <c r="Q459" s="1" t="s">
        <v>33</v>
      </c>
      <c r="R459" s="1" t="s">
        <v>43</v>
      </c>
      <c r="S459" s="1" t="s">
        <v>35</v>
      </c>
      <c r="T459" s="1" t="s">
        <v>36</v>
      </c>
      <c r="U459" s="2">
        <v>45658</v>
      </c>
      <c r="V459" s="1">
        <v>45</v>
      </c>
      <c r="W459" s="1">
        <v>2360.152</v>
      </c>
      <c r="Y459" s="2">
        <f t="shared" si="26"/>
        <v>45658</v>
      </c>
      <c r="Z459" s="1">
        <f t="shared" si="27"/>
        <v>45</v>
      </c>
      <c r="AA459" s="10">
        <f t="shared" si="28"/>
        <v>14495.782999999999</v>
      </c>
    </row>
    <row r="460" spans="1:27" x14ac:dyDescent="0.25">
      <c r="A460" s="1" t="s">
        <v>33</v>
      </c>
      <c r="B460" s="1" t="s">
        <v>41</v>
      </c>
      <c r="C460" s="1" t="s">
        <v>35</v>
      </c>
      <c r="D460" s="1" t="s">
        <v>36</v>
      </c>
      <c r="E460" s="2">
        <v>45658</v>
      </c>
      <c r="F460" s="1">
        <v>46</v>
      </c>
      <c r="G460" s="1">
        <v>3237.83</v>
      </c>
      <c r="I460" s="1" t="s">
        <v>33</v>
      </c>
      <c r="J460" s="1" t="s">
        <v>42</v>
      </c>
      <c r="K460" s="1" t="s">
        <v>35</v>
      </c>
      <c r="L460" s="1" t="s">
        <v>36</v>
      </c>
      <c r="M460" s="2">
        <v>45658</v>
      </c>
      <c r="N460" s="1">
        <v>46</v>
      </c>
      <c r="O460" s="1">
        <v>8965.7109999999993</v>
      </c>
      <c r="Q460" s="1" t="s">
        <v>33</v>
      </c>
      <c r="R460" s="1" t="s">
        <v>43</v>
      </c>
      <c r="S460" s="1" t="s">
        <v>35</v>
      </c>
      <c r="T460" s="1" t="s">
        <v>36</v>
      </c>
      <c r="U460" s="2">
        <v>45658</v>
      </c>
      <c r="V460" s="1">
        <v>46</v>
      </c>
      <c r="W460" s="1">
        <v>2376.4540000000002</v>
      </c>
      <c r="Y460" s="2">
        <f t="shared" si="26"/>
        <v>45658</v>
      </c>
      <c r="Z460" s="1">
        <f t="shared" si="27"/>
        <v>46</v>
      </c>
      <c r="AA460" s="10">
        <f t="shared" si="28"/>
        <v>14579.994999999999</v>
      </c>
    </row>
    <row r="461" spans="1:27" x14ac:dyDescent="0.25">
      <c r="A461" s="1" t="s">
        <v>33</v>
      </c>
      <c r="B461" s="1" t="s">
        <v>41</v>
      </c>
      <c r="C461" s="1" t="s">
        <v>35</v>
      </c>
      <c r="D461" s="1" t="s">
        <v>36</v>
      </c>
      <c r="E461" s="2">
        <v>45658</v>
      </c>
      <c r="F461" s="1">
        <v>47</v>
      </c>
      <c r="G461" s="1">
        <v>3255.038</v>
      </c>
      <c r="I461" s="1" t="s">
        <v>33</v>
      </c>
      <c r="J461" s="1" t="s">
        <v>42</v>
      </c>
      <c r="K461" s="1" t="s">
        <v>35</v>
      </c>
      <c r="L461" s="1" t="s">
        <v>36</v>
      </c>
      <c r="M461" s="2">
        <v>45658</v>
      </c>
      <c r="N461" s="1">
        <v>47</v>
      </c>
      <c r="O461" s="1">
        <v>9010.3520000000008</v>
      </c>
      <c r="Q461" s="1" t="s">
        <v>33</v>
      </c>
      <c r="R461" s="1" t="s">
        <v>43</v>
      </c>
      <c r="S461" s="1" t="s">
        <v>35</v>
      </c>
      <c r="T461" s="1" t="s">
        <v>36</v>
      </c>
      <c r="U461" s="2">
        <v>45658</v>
      </c>
      <c r="V461" s="1">
        <v>47</v>
      </c>
      <c r="W461" s="1">
        <v>2389.7289999999998</v>
      </c>
      <c r="Y461" s="2">
        <f t="shared" si="26"/>
        <v>45658</v>
      </c>
      <c r="Z461" s="1">
        <f t="shared" si="27"/>
        <v>47</v>
      </c>
      <c r="AA461" s="10">
        <f t="shared" si="28"/>
        <v>14655.119000000001</v>
      </c>
    </row>
    <row r="462" spans="1:27" x14ac:dyDescent="0.25">
      <c r="A462" s="1" t="s">
        <v>33</v>
      </c>
      <c r="B462" s="1" t="s">
        <v>41</v>
      </c>
      <c r="C462" s="1" t="s">
        <v>35</v>
      </c>
      <c r="D462" s="1" t="s">
        <v>36</v>
      </c>
      <c r="E462" s="2">
        <v>45658</v>
      </c>
      <c r="F462" s="1">
        <v>48</v>
      </c>
      <c r="G462" s="1">
        <v>3224.3910000000001</v>
      </c>
      <c r="I462" s="1" t="s">
        <v>33</v>
      </c>
      <c r="J462" s="1" t="s">
        <v>42</v>
      </c>
      <c r="K462" s="1" t="s">
        <v>35</v>
      </c>
      <c r="L462" s="1" t="s">
        <v>36</v>
      </c>
      <c r="M462" s="2">
        <v>45658</v>
      </c>
      <c r="N462" s="1">
        <v>48</v>
      </c>
      <c r="O462" s="1">
        <v>8849.3889999999992</v>
      </c>
      <c r="Q462" s="1" t="s">
        <v>33</v>
      </c>
      <c r="R462" s="1" t="s">
        <v>43</v>
      </c>
      <c r="S462" s="1" t="s">
        <v>35</v>
      </c>
      <c r="T462" s="1" t="s">
        <v>36</v>
      </c>
      <c r="U462" s="2">
        <v>45658</v>
      </c>
      <c r="V462" s="1">
        <v>48</v>
      </c>
      <c r="W462" s="1">
        <v>2346.877</v>
      </c>
      <c r="Y462" s="2">
        <f t="shared" si="26"/>
        <v>45658</v>
      </c>
      <c r="Z462" s="1">
        <f t="shared" si="27"/>
        <v>48</v>
      </c>
      <c r="AA462" s="10">
        <f t="shared" si="28"/>
        <v>14420.656999999999</v>
      </c>
    </row>
    <row r="463" spans="1:27" x14ac:dyDescent="0.25">
      <c r="A463" s="1" t="s">
        <v>33</v>
      </c>
      <c r="B463" s="1" t="s">
        <v>41</v>
      </c>
      <c r="C463" s="1" t="s">
        <v>35</v>
      </c>
      <c r="D463" s="1" t="s">
        <v>36</v>
      </c>
      <c r="E463" s="2">
        <v>45658</v>
      </c>
      <c r="F463" s="1">
        <v>49</v>
      </c>
      <c r="G463" s="1">
        <v>3272.471</v>
      </c>
      <c r="I463" s="1" t="s">
        <v>33</v>
      </c>
      <c r="J463" s="1" t="s">
        <v>42</v>
      </c>
      <c r="K463" s="1" t="s">
        <v>35</v>
      </c>
      <c r="L463" s="1" t="s">
        <v>36</v>
      </c>
      <c r="M463" s="2">
        <v>45658</v>
      </c>
      <c r="N463" s="1">
        <v>49</v>
      </c>
      <c r="O463" s="1">
        <v>9010.5820000000003</v>
      </c>
      <c r="Q463" s="1" t="s">
        <v>33</v>
      </c>
      <c r="R463" s="1" t="s">
        <v>43</v>
      </c>
      <c r="S463" s="1" t="s">
        <v>35</v>
      </c>
      <c r="T463" s="1" t="s">
        <v>36</v>
      </c>
      <c r="U463" s="2">
        <v>45658</v>
      </c>
      <c r="V463" s="1">
        <v>49</v>
      </c>
      <c r="W463" s="1">
        <v>2388.0749999999998</v>
      </c>
      <c r="Y463" s="2">
        <f t="shared" si="26"/>
        <v>45658</v>
      </c>
      <c r="Z463" s="1">
        <f t="shared" si="27"/>
        <v>49</v>
      </c>
      <c r="AA463" s="10">
        <f t="shared" si="28"/>
        <v>14671.128000000001</v>
      </c>
    </row>
    <row r="464" spans="1:27" x14ac:dyDescent="0.25">
      <c r="A464" s="1" t="s">
        <v>33</v>
      </c>
      <c r="B464" s="1" t="s">
        <v>41</v>
      </c>
      <c r="C464" s="1" t="s">
        <v>35</v>
      </c>
      <c r="D464" s="1" t="s">
        <v>36</v>
      </c>
      <c r="E464" s="2">
        <v>45658</v>
      </c>
      <c r="F464" s="1">
        <v>50</v>
      </c>
      <c r="G464" s="1">
        <v>3206.9569999999999</v>
      </c>
      <c r="I464" s="1" t="s">
        <v>33</v>
      </c>
      <c r="J464" s="1" t="s">
        <v>42</v>
      </c>
      <c r="K464" s="1" t="s">
        <v>35</v>
      </c>
      <c r="L464" s="1" t="s">
        <v>36</v>
      </c>
      <c r="M464" s="2">
        <v>45658</v>
      </c>
      <c r="N464" s="1">
        <v>50</v>
      </c>
      <c r="O464" s="1">
        <v>8849.1620000000003</v>
      </c>
      <c r="Q464" s="1" t="s">
        <v>33</v>
      </c>
      <c r="R464" s="1" t="s">
        <v>43</v>
      </c>
      <c r="S464" s="1" t="s">
        <v>35</v>
      </c>
      <c r="T464" s="1" t="s">
        <v>36</v>
      </c>
      <c r="U464" s="2">
        <v>45658</v>
      </c>
      <c r="V464" s="1">
        <v>50</v>
      </c>
      <c r="W464" s="1">
        <v>2348.5309999999999</v>
      </c>
      <c r="Y464" s="2">
        <f t="shared" si="26"/>
        <v>45658</v>
      </c>
      <c r="Z464" s="1">
        <f t="shared" si="27"/>
        <v>50</v>
      </c>
      <c r="AA464" s="10">
        <f t="shared" si="28"/>
        <v>14404.650000000001</v>
      </c>
    </row>
    <row r="465" spans="1:27" x14ac:dyDescent="0.25">
      <c r="A465" s="1" t="s">
        <v>33</v>
      </c>
      <c r="B465" s="1" t="s">
        <v>41</v>
      </c>
      <c r="C465" s="1" t="s">
        <v>35</v>
      </c>
      <c r="D465" s="1" t="s">
        <v>36</v>
      </c>
      <c r="E465" s="2">
        <v>46023</v>
      </c>
      <c r="F465" s="1" t="s">
        <v>0</v>
      </c>
      <c r="G465" s="1">
        <v>3250.768</v>
      </c>
      <c r="I465" s="1" t="s">
        <v>33</v>
      </c>
      <c r="J465" s="1" t="s">
        <v>42</v>
      </c>
      <c r="K465" s="1" t="s">
        <v>35</v>
      </c>
      <c r="L465" s="1" t="s">
        <v>36</v>
      </c>
      <c r="M465" s="2">
        <v>46023</v>
      </c>
      <c r="N465" s="1" t="s">
        <v>0</v>
      </c>
      <c r="O465" s="1">
        <v>9005.0030000000006</v>
      </c>
      <c r="Q465" s="1" t="s">
        <v>33</v>
      </c>
      <c r="R465" s="1" t="s">
        <v>43</v>
      </c>
      <c r="S465" s="1" t="s">
        <v>35</v>
      </c>
      <c r="T465" s="1" t="s">
        <v>36</v>
      </c>
      <c r="U465" s="2">
        <v>46023</v>
      </c>
      <c r="V465" s="1" t="s">
        <v>0</v>
      </c>
      <c r="W465" s="1">
        <v>2378.319</v>
      </c>
      <c r="Y465" s="2">
        <f t="shared" si="26"/>
        <v>46023</v>
      </c>
      <c r="Z465" s="1" t="str">
        <f t="shared" si="27"/>
        <v>Expected Values</v>
      </c>
      <c r="AA465" s="10">
        <f t="shared" si="28"/>
        <v>14634.09</v>
      </c>
    </row>
    <row r="466" spans="1:27" x14ac:dyDescent="0.25">
      <c r="A466" s="1" t="s">
        <v>33</v>
      </c>
      <c r="B466" s="1" t="s">
        <v>41</v>
      </c>
      <c r="C466" s="1" t="s">
        <v>35</v>
      </c>
      <c r="D466" s="1" t="s">
        <v>36</v>
      </c>
      <c r="E466" s="2">
        <v>46023</v>
      </c>
      <c r="F466" s="1">
        <v>1</v>
      </c>
      <c r="G466" s="1">
        <v>3332.3969999999999</v>
      </c>
      <c r="I466" s="1" t="s">
        <v>33</v>
      </c>
      <c r="J466" s="1" t="s">
        <v>42</v>
      </c>
      <c r="K466" s="1" t="s">
        <v>35</v>
      </c>
      <c r="L466" s="1" t="s">
        <v>36</v>
      </c>
      <c r="M466" s="2">
        <v>46023</v>
      </c>
      <c r="N466" s="1">
        <v>1</v>
      </c>
      <c r="O466" s="1">
        <v>9313.4130000000005</v>
      </c>
      <c r="Q466" s="1" t="s">
        <v>33</v>
      </c>
      <c r="R466" s="1" t="s">
        <v>43</v>
      </c>
      <c r="S466" s="1" t="s">
        <v>35</v>
      </c>
      <c r="T466" s="1" t="s">
        <v>36</v>
      </c>
      <c r="U466" s="2">
        <v>46023</v>
      </c>
      <c r="V466" s="1">
        <v>1</v>
      </c>
      <c r="W466" s="1">
        <v>2458.34</v>
      </c>
      <c r="Y466" s="2">
        <f t="shared" si="26"/>
        <v>46023</v>
      </c>
      <c r="Z466" s="1">
        <f t="shared" si="27"/>
        <v>1</v>
      </c>
      <c r="AA466" s="10">
        <f t="shared" si="28"/>
        <v>15104.150000000001</v>
      </c>
    </row>
    <row r="467" spans="1:27" x14ac:dyDescent="0.25">
      <c r="A467" s="1" t="s">
        <v>33</v>
      </c>
      <c r="B467" s="1" t="s">
        <v>41</v>
      </c>
      <c r="C467" s="1" t="s">
        <v>35</v>
      </c>
      <c r="D467" s="1" t="s">
        <v>36</v>
      </c>
      <c r="E467" s="2">
        <v>46023</v>
      </c>
      <c r="F467" s="1">
        <v>2</v>
      </c>
      <c r="G467" s="1">
        <v>3169.1390000000001</v>
      </c>
      <c r="I467" s="1" t="s">
        <v>33</v>
      </c>
      <c r="J467" s="1" t="s">
        <v>42</v>
      </c>
      <c r="K467" s="1" t="s">
        <v>35</v>
      </c>
      <c r="L467" s="1" t="s">
        <v>36</v>
      </c>
      <c r="M467" s="2">
        <v>46023</v>
      </c>
      <c r="N467" s="1">
        <v>2</v>
      </c>
      <c r="O467" s="1">
        <v>8696.5939999999991</v>
      </c>
      <c r="Q467" s="1" t="s">
        <v>33</v>
      </c>
      <c r="R467" s="1" t="s">
        <v>43</v>
      </c>
      <c r="S467" s="1" t="s">
        <v>35</v>
      </c>
      <c r="T467" s="1" t="s">
        <v>36</v>
      </c>
      <c r="U467" s="2">
        <v>46023</v>
      </c>
      <c r="V467" s="1">
        <v>2</v>
      </c>
      <c r="W467" s="1">
        <v>2298.297</v>
      </c>
      <c r="Y467" s="2">
        <f t="shared" si="26"/>
        <v>46023</v>
      </c>
      <c r="Z467" s="1">
        <f t="shared" si="27"/>
        <v>2</v>
      </c>
      <c r="AA467" s="10">
        <f t="shared" si="28"/>
        <v>14164.03</v>
      </c>
    </row>
    <row r="468" spans="1:27" x14ac:dyDescent="0.25">
      <c r="A468" s="1" t="s">
        <v>33</v>
      </c>
      <c r="B468" s="1" t="s">
        <v>41</v>
      </c>
      <c r="C468" s="1" t="s">
        <v>35</v>
      </c>
      <c r="D468" s="1" t="s">
        <v>36</v>
      </c>
      <c r="E468" s="2">
        <v>46023</v>
      </c>
      <c r="F468" s="1">
        <v>3</v>
      </c>
      <c r="G468" s="1">
        <v>3280.5219999999999</v>
      </c>
      <c r="I468" s="1" t="s">
        <v>33</v>
      </c>
      <c r="J468" s="1" t="s">
        <v>42</v>
      </c>
      <c r="K468" s="1" t="s">
        <v>35</v>
      </c>
      <c r="L468" s="1" t="s">
        <v>36</v>
      </c>
      <c r="M468" s="2">
        <v>46023</v>
      </c>
      <c r="N468" s="1">
        <v>3</v>
      </c>
      <c r="O468" s="1">
        <v>9004.4869999999992</v>
      </c>
      <c r="Q468" s="1" t="s">
        <v>33</v>
      </c>
      <c r="R468" s="1" t="s">
        <v>43</v>
      </c>
      <c r="S468" s="1" t="s">
        <v>35</v>
      </c>
      <c r="T468" s="1" t="s">
        <v>36</v>
      </c>
      <c r="U468" s="2">
        <v>46023</v>
      </c>
      <c r="V468" s="1">
        <v>3</v>
      </c>
      <c r="W468" s="1">
        <v>2378.0940000000001</v>
      </c>
      <c r="Y468" s="2">
        <f t="shared" si="26"/>
        <v>46023</v>
      </c>
      <c r="Z468" s="1">
        <f t="shared" si="27"/>
        <v>3</v>
      </c>
      <c r="AA468" s="10">
        <f t="shared" si="28"/>
        <v>14663.102999999999</v>
      </c>
    </row>
    <row r="469" spans="1:27" x14ac:dyDescent="0.25">
      <c r="A469" s="1" t="s">
        <v>33</v>
      </c>
      <c r="B469" s="1" t="s">
        <v>41</v>
      </c>
      <c r="C469" s="1" t="s">
        <v>35</v>
      </c>
      <c r="D469" s="1" t="s">
        <v>36</v>
      </c>
      <c r="E469" s="2">
        <v>46023</v>
      </c>
      <c r="F469" s="1">
        <v>4</v>
      </c>
      <c r="G469" s="1">
        <v>3221.0140000000001</v>
      </c>
      <c r="I469" s="1" t="s">
        <v>33</v>
      </c>
      <c r="J469" s="1" t="s">
        <v>42</v>
      </c>
      <c r="K469" s="1" t="s">
        <v>35</v>
      </c>
      <c r="L469" s="1" t="s">
        <v>36</v>
      </c>
      <c r="M469" s="2">
        <v>46023</v>
      </c>
      <c r="N469" s="1">
        <v>4</v>
      </c>
      <c r="O469" s="1">
        <v>9005.52</v>
      </c>
      <c r="Q469" s="1" t="s">
        <v>33</v>
      </c>
      <c r="R469" s="1" t="s">
        <v>43</v>
      </c>
      <c r="S469" s="1" t="s">
        <v>35</v>
      </c>
      <c r="T469" s="1" t="s">
        <v>36</v>
      </c>
      <c r="U469" s="2">
        <v>46023</v>
      </c>
      <c r="V469" s="1">
        <v>4</v>
      </c>
      <c r="W469" s="1">
        <v>2378.5430000000001</v>
      </c>
      <c r="Y469" s="2">
        <f t="shared" si="26"/>
        <v>46023</v>
      </c>
      <c r="Z469" s="1">
        <f t="shared" si="27"/>
        <v>4</v>
      </c>
      <c r="AA469" s="10">
        <f t="shared" si="28"/>
        <v>14605.076999999999</v>
      </c>
    </row>
    <row r="470" spans="1:27" x14ac:dyDescent="0.25">
      <c r="A470" s="1" t="s">
        <v>33</v>
      </c>
      <c r="B470" s="1" t="s">
        <v>41</v>
      </c>
      <c r="C470" s="1" t="s">
        <v>35</v>
      </c>
      <c r="D470" s="1" t="s">
        <v>36</v>
      </c>
      <c r="E470" s="2">
        <v>46023</v>
      </c>
      <c r="F470" s="1">
        <v>5</v>
      </c>
      <c r="G470" s="1">
        <v>3303.627</v>
      </c>
      <c r="I470" s="1" t="s">
        <v>33</v>
      </c>
      <c r="J470" s="1" t="s">
        <v>42</v>
      </c>
      <c r="K470" s="1" t="s">
        <v>35</v>
      </c>
      <c r="L470" s="1" t="s">
        <v>36</v>
      </c>
      <c r="M470" s="2">
        <v>46023</v>
      </c>
      <c r="N470" s="1">
        <v>5</v>
      </c>
      <c r="O470" s="1">
        <v>9201.8130000000001</v>
      </c>
      <c r="Q470" s="1" t="s">
        <v>33</v>
      </c>
      <c r="R470" s="1" t="s">
        <v>43</v>
      </c>
      <c r="S470" s="1" t="s">
        <v>35</v>
      </c>
      <c r="T470" s="1" t="s">
        <v>36</v>
      </c>
      <c r="U470" s="2">
        <v>46023</v>
      </c>
      <c r="V470" s="1">
        <v>5</v>
      </c>
      <c r="W470" s="1">
        <v>2431.5949999999998</v>
      </c>
      <c r="Y470" s="2">
        <f t="shared" si="26"/>
        <v>46023</v>
      </c>
      <c r="Z470" s="1">
        <f t="shared" si="27"/>
        <v>5</v>
      </c>
      <c r="AA470" s="10">
        <f t="shared" si="28"/>
        <v>14937.035</v>
      </c>
    </row>
    <row r="471" spans="1:27" x14ac:dyDescent="0.25">
      <c r="A471" s="1" t="s">
        <v>33</v>
      </c>
      <c r="B471" s="1" t="s">
        <v>41</v>
      </c>
      <c r="C471" s="1" t="s">
        <v>35</v>
      </c>
      <c r="D471" s="1" t="s">
        <v>36</v>
      </c>
      <c r="E471" s="2">
        <v>46023</v>
      </c>
      <c r="F471" s="1">
        <v>6</v>
      </c>
      <c r="G471" s="1">
        <v>3197.91</v>
      </c>
      <c r="I471" s="1" t="s">
        <v>33</v>
      </c>
      <c r="J471" s="1" t="s">
        <v>42</v>
      </c>
      <c r="K471" s="1" t="s">
        <v>35</v>
      </c>
      <c r="L471" s="1" t="s">
        <v>36</v>
      </c>
      <c r="M471" s="2">
        <v>46023</v>
      </c>
      <c r="N471" s="1">
        <v>6</v>
      </c>
      <c r="O471" s="1">
        <v>8808.1939999999995</v>
      </c>
      <c r="Q471" s="1" t="s">
        <v>33</v>
      </c>
      <c r="R471" s="1" t="s">
        <v>43</v>
      </c>
      <c r="S471" s="1" t="s">
        <v>35</v>
      </c>
      <c r="T471" s="1" t="s">
        <v>36</v>
      </c>
      <c r="U471" s="2">
        <v>46023</v>
      </c>
      <c r="V471" s="1">
        <v>6</v>
      </c>
      <c r="W471" s="1">
        <v>2325.0430000000001</v>
      </c>
      <c r="Y471" s="2">
        <f t="shared" si="26"/>
        <v>46023</v>
      </c>
      <c r="Z471" s="1">
        <f t="shared" si="27"/>
        <v>6</v>
      </c>
      <c r="AA471" s="10">
        <f t="shared" si="28"/>
        <v>14331.146999999999</v>
      </c>
    </row>
    <row r="472" spans="1:27" x14ac:dyDescent="0.25">
      <c r="A472" s="1" t="s">
        <v>33</v>
      </c>
      <c r="B472" s="1" t="s">
        <v>41</v>
      </c>
      <c r="C472" s="1" t="s">
        <v>35</v>
      </c>
      <c r="D472" s="1" t="s">
        <v>36</v>
      </c>
      <c r="E472" s="2">
        <v>46023</v>
      </c>
      <c r="F472" s="1">
        <v>7</v>
      </c>
      <c r="G472" s="1">
        <v>3242.29</v>
      </c>
      <c r="I472" s="1" t="s">
        <v>33</v>
      </c>
      <c r="J472" s="1" t="s">
        <v>42</v>
      </c>
      <c r="K472" s="1" t="s">
        <v>35</v>
      </c>
      <c r="L472" s="1" t="s">
        <v>36</v>
      </c>
      <c r="M472" s="2">
        <v>46023</v>
      </c>
      <c r="N472" s="1">
        <v>7</v>
      </c>
      <c r="O472" s="1">
        <v>8959.1039999999994</v>
      </c>
      <c r="Q472" s="1" t="s">
        <v>33</v>
      </c>
      <c r="R472" s="1" t="s">
        <v>43</v>
      </c>
      <c r="S472" s="1" t="s">
        <v>35</v>
      </c>
      <c r="T472" s="1" t="s">
        <v>36</v>
      </c>
      <c r="U472" s="2">
        <v>46023</v>
      </c>
      <c r="V472" s="1">
        <v>7</v>
      </c>
      <c r="W472" s="1">
        <v>2369.4540000000002</v>
      </c>
      <c r="Y472" s="2">
        <f t="shared" si="26"/>
        <v>46023</v>
      </c>
      <c r="Z472" s="1">
        <f t="shared" si="27"/>
        <v>7</v>
      </c>
      <c r="AA472" s="10">
        <f t="shared" si="28"/>
        <v>14570.848</v>
      </c>
    </row>
    <row r="473" spans="1:27" x14ac:dyDescent="0.25">
      <c r="A473" s="1" t="s">
        <v>33</v>
      </c>
      <c r="B473" s="1" t="s">
        <v>41</v>
      </c>
      <c r="C473" s="1" t="s">
        <v>35</v>
      </c>
      <c r="D473" s="1" t="s">
        <v>36</v>
      </c>
      <c r="E473" s="2">
        <v>46023</v>
      </c>
      <c r="F473" s="1">
        <v>8</v>
      </c>
      <c r="G473" s="1">
        <v>3259.2460000000001</v>
      </c>
      <c r="I473" s="1" t="s">
        <v>33</v>
      </c>
      <c r="J473" s="1" t="s">
        <v>42</v>
      </c>
      <c r="K473" s="1" t="s">
        <v>35</v>
      </c>
      <c r="L473" s="1" t="s">
        <v>36</v>
      </c>
      <c r="M473" s="2">
        <v>46023</v>
      </c>
      <c r="N473" s="1">
        <v>8</v>
      </c>
      <c r="O473" s="1">
        <v>9050.902</v>
      </c>
      <c r="Q473" s="1" t="s">
        <v>33</v>
      </c>
      <c r="R473" s="1" t="s">
        <v>43</v>
      </c>
      <c r="S473" s="1" t="s">
        <v>35</v>
      </c>
      <c r="T473" s="1" t="s">
        <v>36</v>
      </c>
      <c r="U473" s="2">
        <v>46023</v>
      </c>
      <c r="V473" s="1">
        <v>8</v>
      </c>
      <c r="W473" s="1">
        <v>2387.1840000000002</v>
      </c>
      <c r="Y473" s="2">
        <f t="shared" si="26"/>
        <v>46023</v>
      </c>
      <c r="Z473" s="1">
        <f t="shared" si="27"/>
        <v>8</v>
      </c>
      <c r="AA473" s="10">
        <f t="shared" si="28"/>
        <v>14697.332000000002</v>
      </c>
    </row>
    <row r="474" spans="1:27" x14ac:dyDescent="0.25">
      <c r="A474" s="1" t="s">
        <v>33</v>
      </c>
      <c r="B474" s="1" t="s">
        <v>41</v>
      </c>
      <c r="C474" s="1" t="s">
        <v>35</v>
      </c>
      <c r="D474" s="1" t="s">
        <v>36</v>
      </c>
      <c r="E474" s="2">
        <v>46023</v>
      </c>
      <c r="F474" s="1">
        <v>9</v>
      </c>
      <c r="G474" s="1">
        <v>3297.433</v>
      </c>
      <c r="I474" s="1" t="s">
        <v>33</v>
      </c>
      <c r="J474" s="1" t="s">
        <v>42</v>
      </c>
      <c r="K474" s="1" t="s">
        <v>35</v>
      </c>
      <c r="L474" s="1" t="s">
        <v>36</v>
      </c>
      <c r="M474" s="2">
        <v>46023</v>
      </c>
      <c r="N474" s="1">
        <v>9</v>
      </c>
      <c r="O474" s="1">
        <v>9241.5730000000003</v>
      </c>
      <c r="Q474" s="1" t="s">
        <v>33</v>
      </c>
      <c r="R474" s="1" t="s">
        <v>43</v>
      </c>
      <c r="S474" s="1" t="s">
        <v>35</v>
      </c>
      <c r="T474" s="1" t="s">
        <v>36</v>
      </c>
      <c r="U474" s="2">
        <v>46023</v>
      </c>
      <c r="V474" s="1">
        <v>9</v>
      </c>
      <c r="W474" s="1">
        <v>2440.3539999999998</v>
      </c>
      <c r="Y474" s="2">
        <f t="shared" si="26"/>
        <v>46023</v>
      </c>
      <c r="Z474" s="1">
        <f t="shared" si="27"/>
        <v>9</v>
      </c>
      <c r="AA474" s="10">
        <f t="shared" si="28"/>
        <v>14979.36</v>
      </c>
    </row>
    <row r="475" spans="1:27" x14ac:dyDescent="0.25">
      <c r="A475" s="1" t="s">
        <v>33</v>
      </c>
      <c r="B475" s="1" t="s">
        <v>41</v>
      </c>
      <c r="C475" s="1" t="s">
        <v>35</v>
      </c>
      <c r="D475" s="1" t="s">
        <v>36</v>
      </c>
      <c r="E475" s="2">
        <v>46023</v>
      </c>
      <c r="F475" s="1">
        <v>10</v>
      </c>
      <c r="G475" s="1">
        <v>3204.1039999999998</v>
      </c>
      <c r="I475" s="1" t="s">
        <v>33</v>
      </c>
      <c r="J475" s="1" t="s">
        <v>42</v>
      </c>
      <c r="K475" s="1" t="s">
        <v>35</v>
      </c>
      <c r="L475" s="1" t="s">
        <v>36</v>
      </c>
      <c r="M475" s="2">
        <v>46023</v>
      </c>
      <c r="N475" s="1">
        <v>10</v>
      </c>
      <c r="O475" s="1">
        <v>8768.4339999999993</v>
      </c>
      <c r="Q475" s="1" t="s">
        <v>33</v>
      </c>
      <c r="R475" s="1" t="s">
        <v>43</v>
      </c>
      <c r="S475" s="1" t="s">
        <v>35</v>
      </c>
      <c r="T475" s="1" t="s">
        <v>36</v>
      </c>
      <c r="U475" s="2">
        <v>46023</v>
      </c>
      <c r="V475" s="1">
        <v>10</v>
      </c>
      <c r="W475" s="1">
        <v>2316.2829999999999</v>
      </c>
      <c r="Y475" s="2">
        <f t="shared" si="26"/>
        <v>46023</v>
      </c>
      <c r="Z475" s="1">
        <f t="shared" si="27"/>
        <v>10</v>
      </c>
      <c r="AA475" s="10">
        <f t="shared" si="28"/>
        <v>14288.820999999998</v>
      </c>
    </row>
    <row r="476" spans="1:27" x14ac:dyDescent="0.25">
      <c r="A476" s="1" t="s">
        <v>33</v>
      </c>
      <c r="B476" s="1" t="s">
        <v>41</v>
      </c>
      <c r="C476" s="1" t="s">
        <v>35</v>
      </c>
      <c r="D476" s="1" t="s">
        <v>36</v>
      </c>
      <c r="E476" s="2">
        <v>46023</v>
      </c>
      <c r="F476" s="1">
        <v>11</v>
      </c>
      <c r="G476" s="1">
        <v>3202.9639999999999</v>
      </c>
      <c r="I476" s="1" t="s">
        <v>33</v>
      </c>
      <c r="J476" s="1" t="s">
        <v>42</v>
      </c>
      <c r="K476" s="1" t="s">
        <v>35</v>
      </c>
      <c r="L476" s="1" t="s">
        <v>36</v>
      </c>
      <c r="M476" s="2">
        <v>46023</v>
      </c>
      <c r="N476" s="1">
        <v>11</v>
      </c>
      <c r="O476" s="1">
        <v>8866.5580000000009</v>
      </c>
      <c r="Q476" s="1" t="s">
        <v>33</v>
      </c>
      <c r="R476" s="1" t="s">
        <v>43</v>
      </c>
      <c r="S476" s="1" t="s">
        <v>35</v>
      </c>
      <c r="T476" s="1" t="s">
        <v>36</v>
      </c>
      <c r="U476" s="2">
        <v>46023</v>
      </c>
      <c r="V476" s="1">
        <v>11</v>
      </c>
      <c r="W476" s="1">
        <v>2345.886</v>
      </c>
      <c r="Y476" s="2">
        <f t="shared" si="26"/>
        <v>46023</v>
      </c>
      <c r="Z476" s="1">
        <f t="shared" si="27"/>
        <v>11</v>
      </c>
      <c r="AA476" s="10">
        <f t="shared" si="28"/>
        <v>14415.408000000001</v>
      </c>
    </row>
    <row r="477" spans="1:27" x14ac:dyDescent="0.25">
      <c r="A477" s="1" t="s">
        <v>33</v>
      </c>
      <c r="B477" s="1" t="s">
        <v>41</v>
      </c>
      <c r="C477" s="1" t="s">
        <v>35</v>
      </c>
      <c r="D477" s="1" t="s">
        <v>36</v>
      </c>
      <c r="E477" s="2">
        <v>46023</v>
      </c>
      <c r="F477" s="1">
        <v>12</v>
      </c>
      <c r="G477" s="1">
        <v>3298.5729999999999</v>
      </c>
      <c r="I477" s="1" t="s">
        <v>33</v>
      </c>
      <c r="J477" s="1" t="s">
        <v>42</v>
      </c>
      <c r="K477" s="1" t="s">
        <v>35</v>
      </c>
      <c r="L477" s="1" t="s">
        <v>36</v>
      </c>
      <c r="M477" s="2">
        <v>46023</v>
      </c>
      <c r="N477" s="1">
        <v>12</v>
      </c>
      <c r="O477" s="1">
        <v>9143.4490000000005</v>
      </c>
      <c r="Q477" s="1" t="s">
        <v>33</v>
      </c>
      <c r="R477" s="1" t="s">
        <v>43</v>
      </c>
      <c r="S477" s="1" t="s">
        <v>35</v>
      </c>
      <c r="T477" s="1" t="s">
        <v>36</v>
      </c>
      <c r="U477" s="2">
        <v>46023</v>
      </c>
      <c r="V477" s="1">
        <v>12</v>
      </c>
      <c r="W477" s="1">
        <v>2410.7510000000002</v>
      </c>
      <c r="Y477" s="2">
        <f t="shared" si="26"/>
        <v>46023</v>
      </c>
      <c r="Z477" s="1">
        <f t="shared" si="27"/>
        <v>12</v>
      </c>
      <c r="AA477" s="10">
        <f t="shared" si="28"/>
        <v>14852.773000000001</v>
      </c>
    </row>
    <row r="478" spans="1:27" x14ac:dyDescent="0.25">
      <c r="A478" s="1" t="s">
        <v>33</v>
      </c>
      <c r="B478" s="1" t="s">
        <v>41</v>
      </c>
      <c r="C478" s="1" t="s">
        <v>35</v>
      </c>
      <c r="D478" s="1" t="s">
        <v>36</v>
      </c>
      <c r="E478" s="2">
        <v>46023</v>
      </c>
      <c r="F478" s="1">
        <v>13</v>
      </c>
      <c r="G478" s="1">
        <v>3239.8649999999998</v>
      </c>
      <c r="I478" s="1" t="s">
        <v>33</v>
      </c>
      <c r="J478" s="1" t="s">
        <v>42</v>
      </c>
      <c r="K478" s="1" t="s">
        <v>35</v>
      </c>
      <c r="L478" s="1" t="s">
        <v>36</v>
      </c>
      <c r="M478" s="2">
        <v>46023</v>
      </c>
      <c r="N478" s="1">
        <v>13</v>
      </c>
      <c r="O478" s="1">
        <v>8963.6650000000009</v>
      </c>
      <c r="Q478" s="1" t="s">
        <v>33</v>
      </c>
      <c r="R478" s="1" t="s">
        <v>43</v>
      </c>
      <c r="S478" s="1" t="s">
        <v>35</v>
      </c>
      <c r="T478" s="1" t="s">
        <v>36</v>
      </c>
      <c r="U478" s="2">
        <v>46023</v>
      </c>
      <c r="V478" s="1">
        <v>13</v>
      </c>
      <c r="W478" s="1">
        <v>2369.0349999999999</v>
      </c>
      <c r="Y478" s="2">
        <f t="shared" si="26"/>
        <v>46023</v>
      </c>
      <c r="Z478" s="1">
        <f t="shared" si="27"/>
        <v>13</v>
      </c>
      <c r="AA478" s="10">
        <f t="shared" si="28"/>
        <v>14572.565000000001</v>
      </c>
    </row>
    <row r="479" spans="1:27" x14ac:dyDescent="0.25">
      <c r="A479" s="1" t="s">
        <v>33</v>
      </c>
      <c r="B479" s="1" t="s">
        <v>41</v>
      </c>
      <c r="C479" s="1" t="s">
        <v>35</v>
      </c>
      <c r="D479" s="1" t="s">
        <v>36</v>
      </c>
      <c r="E479" s="2">
        <v>46023</v>
      </c>
      <c r="F479" s="1">
        <v>14</v>
      </c>
      <c r="G479" s="1">
        <v>3261.672</v>
      </c>
      <c r="I479" s="1" t="s">
        <v>33</v>
      </c>
      <c r="J479" s="1" t="s">
        <v>42</v>
      </c>
      <c r="K479" s="1" t="s">
        <v>35</v>
      </c>
      <c r="L479" s="1" t="s">
        <v>36</v>
      </c>
      <c r="M479" s="2">
        <v>46023</v>
      </c>
      <c r="N479" s="1">
        <v>14</v>
      </c>
      <c r="O479" s="1">
        <v>9046.3420000000006</v>
      </c>
      <c r="Q479" s="1" t="s">
        <v>33</v>
      </c>
      <c r="R479" s="1" t="s">
        <v>43</v>
      </c>
      <c r="S479" s="1" t="s">
        <v>35</v>
      </c>
      <c r="T479" s="1" t="s">
        <v>36</v>
      </c>
      <c r="U479" s="2">
        <v>46023</v>
      </c>
      <c r="V479" s="1">
        <v>14</v>
      </c>
      <c r="W479" s="1">
        <v>2387.6019999999999</v>
      </c>
      <c r="Y479" s="2">
        <f t="shared" si="26"/>
        <v>46023</v>
      </c>
      <c r="Z479" s="1">
        <f t="shared" si="27"/>
        <v>14</v>
      </c>
      <c r="AA479" s="10">
        <f t="shared" si="28"/>
        <v>14695.616000000002</v>
      </c>
    </row>
    <row r="480" spans="1:27" x14ac:dyDescent="0.25">
      <c r="A480" s="1" t="s">
        <v>33</v>
      </c>
      <c r="B480" s="1" t="s">
        <v>41</v>
      </c>
      <c r="C480" s="1" t="s">
        <v>35</v>
      </c>
      <c r="D480" s="1" t="s">
        <v>36</v>
      </c>
      <c r="E480" s="2">
        <v>46023</v>
      </c>
      <c r="F480" s="1">
        <v>15</v>
      </c>
      <c r="G480" s="1">
        <v>3228.038</v>
      </c>
      <c r="I480" s="1" t="s">
        <v>33</v>
      </c>
      <c r="J480" s="1" t="s">
        <v>42</v>
      </c>
      <c r="K480" s="1" t="s">
        <v>35</v>
      </c>
      <c r="L480" s="1" t="s">
        <v>36</v>
      </c>
      <c r="M480" s="2">
        <v>46023</v>
      </c>
      <c r="N480" s="1">
        <v>15</v>
      </c>
      <c r="O480" s="1">
        <v>8832.2939999999999</v>
      </c>
      <c r="Q480" s="1" t="s">
        <v>33</v>
      </c>
      <c r="R480" s="1" t="s">
        <v>43</v>
      </c>
      <c r="S480" s="1" t="s">
        <v>35</v>
      </c>
      <c r="T480" s="1" t="s">
        <v>36</v>
      </c>
      <c r="U480" s="2">
        <v>46023</v>
      </c>
      <c r="V480" s="1">
        <v>15</v>
      </c>
      <c r="W480" s="1">
        <v>2330.3739999999998</v>
      </c>
      <c r="Y480" s="2">
        <f t="shared" si="26"/>
        <v>46023</v>
      </c>
      <c r="Z480" s="1">
        <f t="shared" si="27"/>
        <v>15</v>
      </c>
      <c r="AA480" s="10">
        <f t="shared" si="28"/>
        <v>14390.706</v>
      </c>
    </row>
    <row r="481" spans="1:27" x14ac:dyDescent="0.25">
      <c r="A481" s="1" t="s">
        <v>33</v>
      </c>
      <c r="B481" s="1" t="s">
        <v>41</v>
      </c>
      <c r="C481" s="1" t="s">
        <v>35</v>
      </c>
      <c r="D481" s="1" t="s">
        <v>36</v>
      </c>
      <c r="E481" s="2">
        <v>46023</v>
      </c>
      <c r="F481" s="1">
        <v>16</v>
      </c>
      <c r="G481" s="1">
        <v>3273.4989999999998</v>
      </c>
      <c r="I481" s="1" t="s">
        <v>33</v>
      </c>
      <c r="J481" s="1" t="s">
        <v>42</v>
      </c>
      <c r="K481" s="1" t="s">
        <v>35</v>
      </c>
      <c r="L481" s="1" t="s">
        <v>36</v>
      </c>
      <c r="M481" s="2">
        <v>46023</v>
      </c>
      <c r="N481" s="1">
        <v>16</v>
      </c>
      <c r="O481" s="1">
        <v>9177.7129999999997</v>
      </c>
      <c r="Q481" s="1" t="s">
        <v>33</v>
      </c>
      <c r="R481" s="1" t="s">
        <v>43</v>
      </c>
      <c r="S481" s="1" t="s">
        <v>35</v>
      </c>
      <c r="T481" s="1" t="s">
        <v>36</v>
      </c>
      <c r="U481" s="2">
        <v>46023</v>
      </c>
      <c r="V481" s="1">
        <v>16</v>
      </c>
      <c r="W481" s="1">
        <v>2426.2629999999999</v>
      </c>
      <c r="Y481" s="2">
        <f t="shared" si="26"/>
        <v>46023</v>
      </c>
      <c r="Z481" s="1">
        <f t="shared" si="27"/>
        <v>16</v>
      </c>
      <c r="AA481" s="10">
        <f t="shared" si="28"/>
        <v>14877.474999999999</v>
      </c>
    </row>
    <row r="482" spans="1:27" x14ac:dyDescent="0.25">
      <c r="A482" s="1" t="s">
        <v>33</v>
      </c>
      <c r="B482" s="1" t="s">
        <v>41</v>
      </c>
      <c r="C482" s="1" t="s">
        <v>35</v>
      </c>
      <c r="D482" s="1" t="s">
        <v>36</v>
      </c>
      <c r="E482" s="2">
        <v>46023</v>
      </c>
      <c r="F482" s="1">
        <v>17</v>
      </c>
      <c r="G482" s="1">
        <v>3242.3560000000002</v>
      </c>
      <c r="I482" s="1" t="s">
        <v>33</v>
      </c>
      <c r="J482" s="1" t="s">
        <v>42</v>
      </c>
      <c r="K482" s="1" t="s">
        <v>35</v>
      </c>
      <c r="L482" s="1" t="s">
        <v>36</v>
      </c>
      <c r="M482" s="2">
        <v>46023</v>
      </c>
      <c r="N482" s="1">
        <v>17</v>
      </c>
      <c r="O482" s="1">
        <v>8973.777</v>
      </c>
      <c r="Q482" s="1" t="s">
        <v>33</v>
      </c>
      <c r="R482" s="1" t="s">
        <v>43</v>
      </c>
      <c r="S482" s="1" t="s">
        <v>35</v>
      </c>
      <c r="T482" s="1" t="s">
        <v>36</v>
      </c>
      <c r="U482" s="2">
        <v>46023</v>
      </c>
      <c r="V482" s="1">
        <v>17</v>
      </c>
      <c r="W482" s="1">
        <v>2371.011</v>
      </c>
      <c r="Y482" s="2">
        <f t="shared" si="26"/>
        <v>46023</v>
      </c>
      <c r="Z482" s="1">
        <f t="shared" si="27"/>
        <v>17</v>
      </c>
      <c r="AA482" s="10">
        <f t="shared" si="28"/>
        <v>14587.144</v>
      </c>
    </row>
    <row r="483" spans="1:27" x14ac:dyDescent="0.25">
      <c r="A483" s="1" t="s">
        <v>33</v>
      </c>
      <c r="B483" s="1" t="s">
        <v>41</v>
      </c>
      <c r="C483" s="1" t="s">
        <v>35</v>
      </c>
      <c r="D483" s="1" t="s">
        <v>36</v>
      </c>
      <c r="E483" s="2">
        <v>46023</v>
      </c>
      <c r="F483" s="1">
        <v>18</v>
      </c>
      <c r="G483" s="1">
        <v>3259.18</v>
      </c>
      <c r="I483" s="1" t="s">
        <v>33</v>
      </c>
      <c r="J483" s="1" t="s">
        <v>42</v>
      </c>
      <c r="K483" s="1" t="s">
        <v>35</v>
      </c>
      <c r="L483" s="1" t="s">
        <v>36</v>
      </c>
      <c r="M483" s="2">
        <v>46023</v>
      </c>
      <c r="N483" s="1">
        <v>18</v>
      </c>
      <c r="O483" s="1">
        <v>9036.23</v>
      </c>
      <c r="Q483" s="1" t="s">
        <v>33</v>
      </c>
      <c r="R483" s="1" t="s">
        <v>43</v>
      </c>
      <c r="S483" s="1" t="s">
        <v>35</v>
      </c>
      <c r="T483" s="1" t="s">
        <v>36</v>
      </c>
      <c r="U483" s="2">
        <v>46023</v>
      </c>
      <c r="V483" s="1">
        <v>18</v>
      </c>
      <c r="W483" s="1">
        <v>2385.6260000000002</v>
      </c>
      <c r="Y483" s="2">
        <f t="shared" si="26"/>
        <v>46023</v>
      </c>
      <c r="Z483" s="1">
        <f t="shared" si="27"/>
        <v>18</v>
      </c>
      <c r="AA483" s="10">
        <f t="shared" si="28"/>
        <v>14681.036</v>
      </c>
    </row>
    <row r="484" spans="1:27" x14ac:dyDescent="0.25">
      <c r="A484" s="1" t="s">
        <v>33</v>
      </c>
      <c r="B484" s="1" t="s">
        <v>41</v>
      </c>
      <c r="C484" s="1" t="s">
        <v>35</v>
      </c>
      <c r="D484" s="1" t="s">
        <v>36</v>
      </c>
      <c r="E484" s="2">
        <v>46023</v>
      </c>
      <c r="F484" s="1">
        <v>19</v>
      </c>
      <c r="G484" s="1">
        <v>3246.1190000000001</v>
      </c>
      <c r="I484" s="1" t="s">
        <v>33</v>
      </c>
      <c r="J484" s="1" t="s">
        <v>42</v>
      </c>
      <c r="K484" s="1" t="s">
        <v>35</v>
      </c>
      <c r="L484" s="1" t="s">
        <v>36</v>
      </c>
      <c r="M484" s="2">
        <v>46023</v>
      </c>
      <c r="N484" s="1">
        <v>19</v>
      </c>
      <c r="O484" s="1">
        <v>8919.9249999999993</v>
      </c>
      <c r="Q484" s="1" t="s">
        <v>33</v>
      </c>
      <c r="R484" s="1" t="s">
        <v>43</v>
      </c>
      <c r="S484" s="1" t="s">
        <v>35</v>
      </c>
      <c r="T484" s="1" t="s">
        <v>36</v>
      </c>
      <c r="U484" s="2">
        <v>46023</v>
      </c>
      <c r="V484" s="1">
        <v>19</v>
      </c>
      <c r="W484" s="1">
        <v>2356.1080000000002</v>
      </c>
      <c r="Y484" s="2">
        <f t="shared" si="26"/>
        <v>46023</v>
      </c>
      <c r="Z484" s="1">
        <f t="shared" si="27"/>
        <v>19</v>
      </c>
      <c r="AA484" s="10">
        <f t="shared" si="28"/>
        <v>14522.152</v>
      </c>
    </row>
    <row r="485" spans="1:27" x14ac:dyDescent="0.25">
      <c r="A485" s="1" t="s">
        <v>33</v>
      </c>
      <c r="B485" s="1" t="s">
        <v>41</v>
      </c>
      <c r="C485" s="1" t="s">
        <v>35</v>
      </c>
      <c r="D485" s="1" t="s">
        <v>36</v>
      </c>
      <c r="E485" s="2">
        <v>46023</v>
      </c>
      <c r="F485" s="1">
        <v>20</v>
      </c>
      <c r="G485" s="1">
        <v>3255.4180000000001</v>
      </c>
      <c r="I485" s="1" t="s">
        <v>33</v>
      </c>
      <c r="J485" s="1" t="s">
        <v>42</v>
      </c>
      <c r="K485" s="1" t="s">
        <v>35</v>
      </c>
      <c r="L485" s="1" t="s">
        <v>36</v>
      </c>
      <c r="M485" s="2">
        <v>46023</v>
      </c>
      <c r="N485" s="1">
        <v>20</v>
      </c>
      <c r="O485" s="1">
        <v>9090.0810000000001</v>
      </c>
      <c r="Q485" s="1" t="s">
        <v>33</v>
      </c>
      <c r="R485" s="1" t="s">
        <v>43</v>
      </c>
      <c r="S485" s="1" t="s">
        <v>35</v>
      </c>
      <c r="T485" s="1" t="s">
        <v>36</v>
      </c>
      <c r="U485" s="2">
        <v>46023</v>
      </c>
      <c r="V485" s="1">
        <v>20</v>
      </c>
      <c r="W485" s="1">
        <v>2400.529</v>
      </c>
      <c r="Y485" s="2">
        <f t="shared" si="26"/>
        <v>46023</v>
      </c>
      <c r="Z485" s="1">
        <f t="shared" si="27"/>
        <v>20</v>
      </c>
      <c r="AA485" s="10">
        <f t="shared" si="28"/>
        <v>14746.028</v>
      </c>
    </row>
    <row r="486" spans="1:27" x14ac:dyDescent="0.25">
      <c r="A486" s="1" t="s">
        <v>33</v>
      </c>
      <c r="B486" s="1" t="s">
        <v>41</v>
      </c>
      <c r="C486" s="1" t="s">
        <v>35</v>
      </c>
      <c r="D486" s="1" t="s">
        <v>36</v>
      </c>
      <c r="E486" s="2">
        <v>46023</v>
      </c>
      <c r="F486" s="1">
        <v>21</v>
      </c>
      <c r="G486" s="1">
        <v>3219.748</v>
      </c>
      <c r="I486" s="1" t="s">
        <v>33</v>
      </c>
      <c r="J486" s="1" t="s">
        <v>42</v>
      </c>
      <c r="K486" s="1" t="s">
        <v>35</v>
      </c>
      <c r="L486" s="1" t="s">
        <v>36</v>
      </c>
      <c r="M486" s="2">
        <v>46023</v>
      </c>
      <c r="N486" s="1">
        <v>21</v>
      </c>
      <c r="O486" s="1">
        <v>8873.1370000000006</v>
      </c>
      <c r="Q486" s="1" t="s">
        <v>33</v>
      </c>
      <c r="R486" s="1" t="s">
        <v>43</v>
      </c>
      <c r="S486" s="1" t="s">
        <v>35</v>
      </c>
      <c r="T486" s="1" t="s">
        <v>36</v>
      </c>
      <c r="U486" s="2">
        <v>46023</v>
      </c>
      <c r="V486" s="1">
        <v>21</v>
      </c>
      <c r="W486" s="1">
        <v>2341.6579999999999</v>
      </c>
      <c r="Y486" s="2">
        <f t="shared" si="26"/>
        <v>46023</v>
      </c>
      <c r="Z486" s="1">
        <f t="shared" si="27"/>
        <v>21</v>
      </c>
      <c r="AA486" s="10">
        <f t="shared" si="28"/>
        <v>14434.543</v>
      </c>
    </row>
    <row r="487" spans="1:27" x14ac:dyDescent="0.25">
      <c r="A487" s="1" t="s">
        <v>33</v>
      </c>
      <c r="B487" s="1" t="s">
        <v>41</v>
      </c>
      <c r="C487" s="1" t="s">
        <v>35</v>
      </c>
      <c r="D487" s="1" t="s">
        <v>36</v>
      </c>
      <c r="E487" s="2">
        <v>46023</v>
      </c>
      <c r="F487" s="1">
        <v>22</v>
      </c>
      <c r="G487" s="1">
        <v>3281.788</v>
      </c>
      <c r="I487" s="1" t="s">
        <v>33</v>
      </c>
      <c r="J487" s="1" t="s">
        <v>42</v>
      </c>
      <c r="K487" s="1" t="s">
        <v>35</v>
      </c>
      <c r="L487" s="1" t="s">
        <v>36</v>
      </c>
      <c r="M487" s="2">
        <v>46023</v>
      </c>
      <c r="N487" s="1">
        <v>22</v>
      </c>
      <c r="O487" s="1">
        <v>9136.8709999999992</v>
      </c>
      <c r="Q487" s="1" t="s">
        <v>33</v>
      </c>
      <c r="R487" s="1" t="s">
        <v>43</v>
      </c>
      <c r="S487" s="1" t="s">
        <v>35</v>
      </c>
      <c r="T487" s="1" t="s">
        <v>36</v>
      </c>
      <c r="U487" s="2">
        <v>46023</v>
      </c>
      <c r="V487" s="1">
        <v>22</v>
      </c>
      <c r="W487" s="1">
        <v>2414.9789999999998</v>
      </c>
      <c r="Y487" s="2">
        <f t="shared" si="26"/>
        <v>46023</v>
      </c>
      <c r="Z487" s="1">
        <f t="shared" si="27"/>
        <v>22</v>
      </c>
      <c r="AA487" s="10">
        <f t="shared" si="28"/>
        <v>14833.637999999999</v>
      </c>
    </row>
    <row r="488" spans="1:27" x14ac:dyDescent="0.25">
      <c r="A488" s="1" t="s">
        <v>33</v>
      </c>
      <c r="B488" s="1" t="s">
        <v>41</v>
      </c>
      <c r="C488" s="1" t="s">
        <v>35</v>
      </c>
      <c r="D488" s="1" t="s">
        <v>36</v>
      </c>
      <c r="E488" s="2">
        <v>46023</v>
      </c>
      <c r="F488" s="1">
        <v>23</v>
      </c>
      <c r="G488" s="1">
        <v>3239.652</v>
      </c>
      <c r="I488" s="1" t="s">
        <v>33</v>
      </c>
      <c r="J488" s="1" t="s">
        <v>42</v>
      </c>
      <c r="K488" s="1" t="s">
        <v>35</v>
      </c>
      <c r="L488" s="1" t="s">
        <v>36</v>
      </c>
      <c r="M488" s="2">
        <v>46023</v>
      </c>
      <c r="N488" s="1">
        <v>23</v>
      </c>
      <c r="O488" s="1">
        <v>8922.3979999999992</v>
      </c>
      <c r="Q488" s="1" t="s">
        <v>33</v>
      </c>
      <c r="R488" s="1" t="s">
        <v>43</v>
      </c>
      <c r="S488" s="1" t="s">
        <v>35</v>
      </c>
      <c r="T488" s="1" t="s">
        <v>36</v>
      </c>
      <c r="U488" s="2">
        <v>46023</v>
      </c>
      <c r="V488" s="1">
        <v>23</v>
      </c>
      <c r="W488" s="1">
        <v>2357.3229999999999</v>
      </c>
      <c r="Y488" s="2">
        <f t="shared" si="26"/>
        <v>46023</v>
      </c>
      <c r="Z488" s="1">
        <f t="shared" si="27"/>
        <v>23</v>
      </c>
      <c r="AA488" s="10">
        <f t="shared" si="28"/>
        <v>14519.373</v>
      </c>
    </row>
    <row r="489" spans="1:27" x14ac:dyDescent="0.25">
      <c r="A489" s="1" t="s">
        <v>33</v>
      </c>
      <c r="B489" s="1" t="s">
        <v>41</v>
      </c>
      <c r="C489" s="1" t="s">
        <v>35</v>
      </c>
      <c r="D489" s="1" t="s">
        <v>36</v>
      </c>
      <c r="E489" s="2">
        <v>46023</v>
      </c>
      <c r="F489" s="1">
        <v>24</v>
      </c>
      <c r="G489" s="1">
        <v>3261.8850000000002</v>
      </c>
      <c r="I489" s="1" t="s">
        <v>33</v>
      </c>
      <c r="J489" s="1" t="s">
        <v>42</v>
      </c>
      <c r="K489" s="1" t="s">
        <v>35</v>
      </c>
      <c r="L489" s="1" t="s">
        <v>36</v>
      </c>
      <c r="M489" s="2">
        <v>46023</v>
      </c>
      <c r="N489" s="1">
        <v>24</v>
      </c>
      <c r="O489" s="1">
        <v>9087.6090000000004</v>
      </c>
      <c r="Q489" s="1" t="s">
        <v>33</v>
      </c>
      <c r="R489" s="1" t="s">
        <v>43</v>
      </c>
      <c r="S489" s="1" t="s">
        <v>35</v>
      </c>
      <c r="T489" s="1" t="s">
        <v>36</v>
      </c>
      <c r="U489" s="2">
        <v>46023</v>
      </c>
      <c r="V489" s="1">
        <v>24</v>
      </c>
      <c r="W489" s="1">
        <v>2399.3139999999999</v>
      </c>
      <c r="Y489" s="2">
        <f t="shared" si="26"/>
        <v>46023</v>
      </c>
      <c r="Z489" s="1">
        <f t="shared" si="27"/>
        <v>24</v>
      </c>
      <c r="AA489" s="10">
        <f t="shared" si="28"/>
        <v>14748.808000000001</v>
      </c>
    </row>
    <row r="490" spans="1:27" x14ac:dyDescent="0.25">
      <c r="A490" s="1" t="s">
        <v>33</v>
      </c>
      <c r="B490" s="1" t="s">
        <v>41</v>
      </c>
      <c r="C490" s="1" t="s">
        <v>35</v>
      </c>
      <c r="D490" s="1" t="s">
        <v>36</v>
      </c>
      <c r="E490" s="2">
        <v>46023</v>
      </c>
      <c r="F490" s="1">
        <v>25</v>
      </c>
      <c r="G490" s="1">
        <v>3232.049</v>
      </c>
      <c r="I490" s="1" t="s">
        <v>33</v>
      </c>
      <c r="J490" s="1" t="s">
        <v>42</v>
      </c>
      <c r="K490" s="1" t="s">
        <v>35</v>
      </c>
      <c r="L490" s="1" t="s">
        <v>36</v>
      </c>
      <c r="M490" s="2">
        <v>46023</v>
      </c>
      <c r="N490" s="1">
        <v>25</v>
      </c>
      <c r="O490" s="1">
        <v>8941.1689999999999</v>
      </c>
      <c r="Q490" s="1" t="s">
        <v>33</v>
      </c>
      <c r="R490" s="1" t="s">
        <v>43</v>
      </c>
      <c r="S490" s="1" t="s">
        <v>35</v>
      </c>
      <c r="T490" s="1" t="s">
        <v>36</v>
      </c>
      <c r="U490" s="2">
        <v>46023</v>
      </c>
      <c r="V490" s="1">
        <v>25</v>
      </c>
      <c r="W490" s="1">
        <v>2360.9569999999999</v>
      </c>
      <c r="Y490" s="2">
        <f t="shared" si="26"/>
        <v>46023</v>
      </c>
      <c r="Z490" s="1">
        <f t="shared" si="27"/>
        <v>25</v>
      </c>
      <c r="AA490" s="10">
        <f t="shared" si="28"/>
        <v>14534.175000000001</v>
      </c>
    </row>
    <row r="491" spans="1:27" x14ac:dyDescent="0.25">
      <c r="A491" s="1" t="s">
        <v>33</v>
      </c>
      <c r="B491" s="1" t="s">
        <v>41</v>
      </c>
      <c r="C491" s="1" t="s">
        <v>35</v>
      </c>
      <c r="D491" s="1" t="s">
        <v>36</v>
      </c>
      <c r="E491" s="2">
        <v>46023</v>
      </c>
      <c r="F491" s="1">
        <v>26</v>
      </c>
      <c r="G491" s="1">
        <v>3269.4870000000001</v>
      </c>
      <c r="I491" s="1" t="s">
        <v>33</v>
      </c>
      <c r="J491" s="1" t="s">
        <v>42</v>
      </c>
      <c r="K491" s="1" t="s">
        <v>35</v>
      </c>
      <c r="L491" s="1" t="s">
        <v>36</v>
      </c>
      <c r="M491" s="2">
        <v>46023</v>
      </c>
      <c r="N491" s="1">
        <v>26</v>
      </c>
      <c r="O491" s="1">
        <v>9068.8379999999997</v>
      </c>
      <c r="Q491" s="1" t="s">
        <v>33</v>
      </c>
      <c r="R491" s="1" t="s">
        <v>43</v>
      </c>
      <c r="S491" s="1" t="s">
        <v>35</v>
      </c>
      <c r="T491" s="1" t="s">
        <v>36</v>
      </c>
      <c r="U491" s="2">
        <v>46023</v>
      </c>
      <c r="V491" s="1">
        <v>26</v>
      </c>
      <c r="W491" s="1">
        <v>2395.6799999999998</v>
      </c>
      <c r="Y491" s="2">
        <f t="shared" si="26"/>
        <v>46023</v>
      </c>
      <c r="Z491" s="1">
        <f t="shared" si="27"/>
        <v>26</v>
      </c>
      <c r="AA491" s="10">
        <f t="shared" si="28"/>
        <v>14734.005000000001</v>
      </c>
    </row>
    <row r="492" spans="1:27" x14ac:dyDescent="0.25">
      <c r="A492" s="1" t="s">
        <v>33</v>
      </c>
      <c r="B492" s="1" t="s">
        <v>41</v>
      </c>
      <c r="C492" s="1" t="s">
        <v>35</v>
      </c>
      <c r="D492" s="1" t="s">
        <v>36</v>
      </c>
      <c r="E492" s="2">
        <v>46023</v>
      </c>
      <c r="F492" s="1">
        <v>27</v>
      </c>
      <c r="G492" s="1">
        <v>3231.3829999999998</v>
      </c>
      <c r="I492" s="1" t="s">
        <v>33</v>
      </c>
      <c r="J492" s="1" t="s">
        <v>42</v>
      </c>
      <c r="K492" s="1" t="s">
        <v>35</v>
      </c>
      <c r="L492" s="1" t="s">
        <v>36</v>
      </c>
      <c r="M492" s="2">
        <v>46023</v>
      </c>
      <c r="N492" s="1">
        <v>27</v>
      </c>
      <c r="O492" s="1">
        <v>8903.2610000000004</v>
      </c>
      <c r="Q492" s="1" t="s">
        <v>33</v>
      </c>
      <c r="R492" s="1" t="s">
        <v>43</v>
      </c>
      <c r="S492" s="1" t="s">
        <v>35</v>
      </c>
      <c r="T492" s="1" t="s">
        <v>36</v>
      </c>
      <c r="U492" s="2">
        <v>46023</v>
      </c>
      <c r="V492" s="1">
        <v>27</v>
      </c>
      <c r="W492" s="1">
        <v>2349.0210000000002</v>
      </c>
      <c r="Y492" s="2">
        <f t="shared" si="26"/>
        <v>46023</v>
      </c>
      <c r="Z492" s="1">
        <f t="shared" si="27"/>
        <v>27</v>
      </c>
      <c r="AA492" s="10">
        <f t="shared" si="28"/>
        <v>14483.665000000001</v>
      </c>
    </row>
    <row r="493" spans="1:27" x14ac:dyDescent="0.25">
      <c r="A493" s="1" t="s">
        <v>33</v>
      </c>
      <c r="B493" s="1" t="s">
        <v>41</v>
      </c>
      <c r="C493" s="1" t="s">
        <v>35</v>
      </c>
      <c r="D493" s="1" t="s">
        <v>36</v>
      </c>
      <c r="E493" s="2">
        <v>46023</v>
      </c>
      <c r="F493" s="1">
        <v>28</v>
      </c>
      <c r="G493" s="1">
        <v>3270.154</v>
      </c>
      <c r="I493" s="1" t="s">
        <v>33</v>
      </c>
      <c r="J493" s="1" t="s">
        <v>42</v>
      </c>
      <c r="K493" s="1" t="s">
        <v>35</v>
      </c>
      <c r="L493" s="1" t="s">
        <v>36</v>
      </c>
      <c r="M493" s="2">
        <v>46023</v>
      </c>
      <c r="N493" s="1">
        <v>28</v>
      </c>
      <c r="O493" s="1">
        <v>9106.7450000000008</v>
      </c>
      <c r="Q493" s="1" t="s">
        <v>33</v>
      </c>
      <c r="R493" s="1" t="s">
        <v>43</v>
      </c>
      <c r="S493" s="1" t="s">
        <v>35</v>
      </c>
      <c r="T493" s="1" t="s">
        <v>36</v>
      </c>
      <c r="U493" s="2">
        <v>46023</v>
      </c>
      <c r="V493" s="1">
        <v>28</v>
      </c>
      <c r="W493" s="1">
        <v>2407.616</v>
      </c>
      <c r="Y493" s="2">
        <f t="shared" si="26"/>
        <v>46023</v>
      </c>
      <c r="Z493" s="1">
        <f t="shared" si="27"/>
        <v>28</v>
      </c>
      <c r="AA493" s="10">
        <f t="shared" si="28"/>
        <v>14784.515000000001</v>
      </c>
    </row>
    <row r="494" spans="1:27" x14ac:dyDescent="0.25">
      <c r="A494" s="1" t="s">
        <v>33</v>
      </c>
      <c r="B494" s="1" t="s">
        <v>41</v>
      </c>
      <c r="C494" s="1" t="s">
        <v>35</v>
      </c>
      <c r="D494" s="1" t="s">
        <v>36</v>
      </c>
      <c r="E494" s="2">
        <v>46023</v>
      </c>
      <c r="F494" s="1">
        <v>29</v>
      </c>
      <c r="G494" s="1">
        <v>3224.9090000000001</v>
      </c>
      <c r="I494" s="1" t="s">
        <v>33</v>
      </c>
      <c r="J494" s="1" t="s">
        <v>42</v>
      </c>
      <c r="K494" s="1" t="s">
        <v>35</v>
      </c>
      <c r="L494" s="1" t="s">
        <v>36</v>
      </c>
      <c r="M494" s="2">
        <v>46023</v>
      </c>
      <c r="N494" s="1">
        <v>29</v>
      </c>
      <c r="O494" s="1">
        <v>8939.8950000000004</v>
      </c>
      <c r="Q494" s="1" t="s">
        <v>33</v>
      </c>
      <c r="R494" s="1" t="s">
        <v>43</v>
      </c>
      <c r="S494" s="1" t="s">
        <v>35</v>
      </c>
      <c r="T494" s="1" t="s">
        <v>36</v>
      </c>
      <c r="U494" s="2">
        <v>46023</v>
      </c>
      <c r="V494" s="1">
        <v>29</v>
      </c>
      <c r="W494" s="1">
        <v>2360.933</v>
      </c>
      <c r="Y494" s="2">
        <f t="shared" si="26"/>
        <v>46023</v>
      </c>
      <c r="Z494" s="1">
        <f t="shared" si="27"/>
        <v>29</v>
      </c>
      <c r="AA494" s="10">
        <f t="shared" si="28"/>
        <v>14525.737000000001</v>
      </c>
    </row>
    <row r="495" spans="1:27" x14ac:dyDescent="0.25">
      <c r="A495" s="1" t="s">
        <v>33</v>
      </c>
      <c r="B495" s="1" t="s">
        <v>41</v>
      </c>
      <c r="C495" s="1" t="s">
        <v>35</v>
      </c>
      <c r="D495" s="1" t="s">
        <v>36</v>
      </c>
      <c r="E495" s="2">
        <v>46023</v>
      </c>
      <c r="F495" s="1">
        <v>30</v>
      </c>
      <c r="G495" s="1">
        <v>3276.6280000000002</v>
      </c>
      <c r="I495" s="1" t="s">
        <v>33</v>
      </c>
      <c r="J495" s="1" t="s">
        <v>42</v>
      </c>
      <c r="K495" s="1" t="s">
        <v>35</v>
      </c>
      <c r="L495" s="1" t="s">
        <v>36</v>
      </c>
      <c r="M495" s="2">
        <v>46023</v>
      </c>
      <c r="N495" s="1">
        <v>30</v>
      </c>
      <c r="O495" s="1">
        <v>9070.1119999999992</v>
      </c>
      <c r="Q495" s="1" t="s">
        <v>33</v>
      </c>
      <c r="R495" s="1" t="s">
        <v>43</v>
      </c>
      <c r="S495" s="1" t="s">
        <v>35</v>
      </c>
      <c r="T495" s="1" t="s">
        <v>36</v>
      </c>
      <c r="U495" s="2">
        <v>46023</v>
      </c>
      <c r="V495" s="1">
        <v>30</v>
      </c>
      <c r="W495" s="1">
        <v>2395.7049999999999</v>
      </c>
      <c r="Y495" s="2">
        <f t="shared" si="26"/>
        <v>46023</v>
      </c>
      <c r="Z495" s="1">
        <f t="shared" si="27"/>
        <v>30</v>
      </c>
      <c r="AA495" s="10">
        <f t="shared" si="28"/>
        <v>14742.445</v>
      </c>
    </row>
    <row r="496" spans="1:27" x14ac:dyDescent="0.25">
      <c r="A496" s="1" t="s">
        <v>33</v>
      </c>
      <c r="B496" s="1" t="s">
        <v>41</v>
      </c>
      <c r="C496" s="1" t="s">
        <v>35</v>
      </c>
      <c r="D496" s="1" t="s">
        <v>36</v>
      </c>
      <c r="E496" s="2">
        <v>46023</v>
      </c>
      <c r="F496" s="1">
        <v>31</v>
      </c>
      <c r="G496" s="1">
        <v>3232.8760000000002</v>
      </c>
      <c r="I496" s="1" t="s">
        <v>33</v>
      </c>
      <c r="J496" s="1" t="s">
        <v>42</v>
      </c>
      <c r="K496" s="1" t="s">
        <v>35</v>
      </c>
      <c r="L496" s="1" t="s">
        <v>36</v>
      </c>
      <c r="M496" s="2">
        <v>46023</v>
      </c>
      <c r="N496" s="1">
        <v>31</v>
      </c>
      <c r="O496" s="1">
        <v>8866.65</v>
      </c>
      <c r="Q496" s="1" t="s">
        <v>33</v>
      </c>
      <c r="R496" s="1" t="s">
        <v>43</v>
      </c>
      <c r="S496" s="1" t="s">
        <v>35</v>
      </c>
      <c r="T496" s="1" t="s">
        <v>36</v>
      </c>
      <c r="U496" s="2">
        <v>46023</v>
      </c>
      <c r="V496" s="1">
        <v>31</v>
      </c>
      <c r="W496" s="1">
        <v>2344.2159999999999</v>
      </c>
      <c r="Y496" s="2">
        <f t="shared" si="26"/>
        <v>46023</v>
      </c>
      <c r="Z496" s="1">
        <f t="shared" si="27"/>
        <v>31</v>
      </c>
      <c r="AA496" s="10">
        <f t="shared" si="28"/>
        <v>14443.742</v>
      </c>
    </row>
    <row r="497" spans="1:27" x14ac:dyDescent="0.25">
      <c r="A497" s="1" t="s">
        <v>33</v>
      </c>
      <c r="B497" s="1" t="s">
        <v>41</v>
      </c>
      <c r="C497" s="1" t="s">
        <v>35</v>
      </c>
      <c r="D497" s="1" t="s">
        <v>36</v>
      </c>
      <c r="E497" s="2">
        <v>46023</v>
      </c>
      <c r="F497" s="1">
        <v>32</v>
      </c>
      <c r="G497" s="1">
        <v>3268.66</v>
      </c>
      <c r="I497" s="1" t="s">
        <v>33</v>
      </c>
      <c r="J497" s="1" t="s">
        <v>42</v>
      </c>
      <c r="K497" s="1" t="s">
        <v>35</v>
      </c>
      <c r="L497" s="1" t="s">
        <v>36</v>
      </c>
      <c r="M497" s="2">
        <v>46023</v>
      </c>
      <c r="N497" s="1">
        <v>32</v>
      </c>
      <c r="O497" s="1">
        <v>9143.357</v>
      </c>
      <c r="Q497" s="1" t="s">
        <v>33</v>
      </c>
      <c r="R497" s="1" t="s">
        <v>43</v>
      </c>
      <c r="S497" s="1" t="s">
        <v>35</v>
      </c>
      <c r="T497" s="1" t="s">
        <v>36</v>
      </c>
      <c r="U497" s="2">
        <v>46023</v>
      </c>
      <c r="V497" s="1">
        <v>32</v>
      </c>
      <c r="W497" s="1">
        <v>2412.4209999999998</v>
      </c>
      <c r="Y497" s="2">
        <f t="shared" si="26"/>
        <v>46023</v>
      </c>
      <c r="Z497" s="1">
        <f t="shared" si="27"/>
        <v>32</v>
      </c>
      <c r="AA497" s="10">
        <f t="shared" si="28"/>
        <v>14824.438</v>
      </c>
    </row>
    <row r="498" spans="1:27" x14ac:dyDescent="0.25">
      <c r="A498" s="1" t="s">
        <v>33</v>
      </c>
      <c r="B498" s="1" t="s">
        <v>41</v>
      </c>
      <c r="C498" s="1" t="s">
        <v>35</v>
      </c>
      <c r="D498" s="1" t="s">
        <v>36</v>
      </c>
      <c r="E498" s="2">
        <v>46023</v>
      </c>
      <c r="F498" s="1">
        <v>33</v>
      </c>
      <c r="G498" s="1">
        <v>3236.029</v>
      </c>
      <c r="I498" s="1" t="s">
        <v>33</v>
      </c>
      <c r="J498" s="1" t="s">
        <v>42</v>
      </c>
      <c r="K498" s="1" t="s">
        <v>35</v>
      </c>
      <c r="L498" s="1" t="s">
        <v>36</v>
      </c>
      <c r="M498" s="2">
        <v>46023</v>
      </c>
      <c r="N498" s="1">
        <v>33</v>
      </c>
      <c r="O498" s="1">
        <v>8916.7479999999996</v>
      </c>
      <c r="Q498" s="1" t="s">
        <v>33</v>
      </c>
      <c r="R498" s="1" t="s">
        <v>43</v>
      </c>
      <c r="S498" s="1" t="s">
        <v>35</v>
      </c>
      <c r="T498" s="1" t="s">
        <v>36</v>
      </c>
      <c r="U498" s="2">
        <v>46023</v>
      </c>
      <c r="V498" s="1">
        <v>33</v>
      </c>
      <c r="W498" s="1">
        <v>2352.143</v>
      </c>
      <c r="Y498" s="2">
        <f t="shared" si="26"/>
        <v>46023</v>
      </c>
      <c r="Z498" s="1">
        <f t="shared" si="27"/>
        <v>33</v>
      </c>
      <c r="AA498" s="10">
        <f t="shared" si="28"/>
        <v>14504.92</v>
      </c>
    </row>
    <row r="499" spans="1:27" x14ac:dyDescent="0.25">
      <c r="A499" s="1" t="s">
        <v>33</v>
      </c>
      <c r="B499" s="1" t="s">
        <v>41</v>
      </c>
      <c r="C499" s="1" t="s">
        <v>35</v>
      </c>
      <c r="D499" s="1" t="s">
        <v>36</v>
      </c>
      <c r="E499" s="2">
        <v>46023</v>
      </c>
      <c r="F499" s="1">
        <v>34</v>
      </c>
      <c r="G499" s="1">
        <v>3265.5079999999998</v>
      </c>
      <c r="I499" s="1" t="s">
        <v>33</v>
      </c>
      <c r="J499" s="1" t="s">
        <v>42</v>
      </c>
      <c r="K499" s="1" t="s">
        <v>35</v>
      </c>
      <c r="L499" s="1" t="s">
        <v>36</v>
      </c>
      <c r="M499" s="2">
        <v>46023</v>
      </c>
      <c r="N499" s="1">
        <v>34</v>
      </c>
      <c r="O499" s="1">
        <v>9093.2579999999998</v>
      </c>
      <c r="Q499" s="1" t="s">
        <v>33</v>
      </c>
      <c r="R499" s="1" t="s">
        <v>43</v>
      </c>
      <c r="S499" s="1" t="s">
        <v>35</v>
      </c>
      <c r="T499" s="1" t="s">
        <v>36</v>
      </c>
      <c r="U499" s="2">
        <v>46023</v>
      </c>
      <c r="V499" s="1">
        <v>34</v>
      </c>
      <c r="W499" s="1">
        <v>2404.4940000000001</v>
      </c>
      <c r="Y499" s="2">
        <f t="shared" si="26"/>
        <v>46023</v>
      </c>
      <c r="Z499" s="1">
        <f t="shared" si="27"/>
        <v>34</v>
      </c>
      <c r="AA499" s="10">
        <f t="shared" si="28"/>
        <v>14763.26</v>
      </c>
    </row>
    <row r="500" spans="1:27" x14ac:dyDescent="0.25">
      <c r="A500" s="1" t="s">
        <v>33</v>
      </c>
      <c r="B500" s="1" t="s">
        <v>41</v>
      </c>
      <c r="C500" s="1" t="s">
        <v>35</v>
      </c>
      <c r="D500" s="1" t="s">
        <v>36</v>
      </c>
      <c r="E500" s="2">
        <v>46023</v>
      </c>
      <c r="F500" s="1">
        <v>35</v>
      </c>
      <c r="G500" s="1">
        <v>3229.7950000000001</v>
      </c>
      <c r="I500" s="1" t="s">
        <v>33</v>
      </c>
      <c r="J500" s="1" t="s">
        <v>42</v>
      </c>
      <c r="K500" s="1" t="s">
        <v>35</v>
      </c>
      <c r="L500" s="1" t="s">
        <v>36</v>
      </c>
      <c r="M500" s="2">
        <v>46023</v>
      </c>
      <c r="N500" s="1">
        <v>35</v>
      </c>
      <c r="O500" s="1">
        <v>8932.1190000000006</v>
      </c>
      <c r="Q500" s="1" t="s">
        <v>33</v>
      </c>
      <c r="R500" s="1" t="s">
        <v>43</v>
      </c>
      <c r="S500" s="1" t="s">
        <v>35</v>
      </c>
      <c r="T500" s="1" t="s">
        <v>36</v>
      </c>
      <c r="U500" s="2">
        <v>46023</v>
      </c>
      <c r="V500" s="1">
        <v>35</v>
      </c>
      <c r="W500" s="1">
        <v>2360.4250000000002</v>
      </c>
      <c r="Y500" s="2">
        <f t="shared" si="26"/>
        <v>46023</v>
      </c>
      <c r="Z500" s="1">
        <f t="shared" si="27"/>
        <v>35</v>
      </c>
      <c r="AA500" s="10">
        <f t="shared" si="28"/>
        <v>14522.339</v>
      </c>
    </row>
    <row r="501" spans="1:27" x14ac:dyDescent="0.25">
      <c r="A501" s="1" t="s">
        <v>33</v>
      </c>
      <c r="B501" s="1" t="s">
        <v>41</v>
      </c>
      <c r="C501" s="1" t="s">
        <v>35</v>
      </c>
      <c r="D501" s="1" t="s">
        <v>36</v>
      </c>
      <c r="E501" s="2">
        <v>46023</v>
      </c>
      <c r="F501" s="1">
        <v>36</v>
      </c>
      <c r="G501" s="1">
        <v>3271.7420000000002</v>
      </c>
      <c r="I501" s="1" t="s">
        <v>33</v>
      </c>
      <c r="J501" s="1" t="s">
        <v>42</v>
      </c>
      <c r="K501" s="1" t="s">
        <v>35</v>
      </c>
      <c r="L501" s="1" t="s">
        <v>36</v>
      </c>
      <c r="M501" s="2">
        <v>46023</v>
      </c>
      <c r="N501" s="1">
        <v>36</v>
      </c>
      <c r="O501" s="1">
        <v>9077.8880000000008</v>
      </c>
      <c r="Q501" s="1" t="s">
        <v>33</v>
      </c>
      <c r="R501" s="1" t="s">
        <v>43</v>
      </c>
      <c r="S501" s="1" t="s">
        <v>35</v>
      </c>
      <c r="T501" s="1" t="s">
        <v>36</v>
      </c>
      <c r="U501" s="2">
        <v>46023</v>
      </c>
      <c r="V501" s="1">
        <v>36</v>
      </c>
      <c r="W501" s="1">
        <v>2396.212</v>
      </c>
      <c r="Y501" s="2">
        <f t="shared" si="26"/>
        <v>46023</v>
      </c>
      <c r="Z501" s="1">
        <f t="shared" si="27"/>
        <v>36</v>
      </c>
      <c r="AA501" s="10">
        <f t="shared" si="28"/>
        <v>14745.842000000001</v>
      </c>
    </row>
    <row r="502" spans="1:27" x14ac:dyDescent="0.25">
      <c r="A502" s="1" t="s">
        <v>33</v>
      </c>
      <c r="B502" s="1" t="s">
        <v>41</v>
      </c>
      <c r="C502" s="1" t="s">
        <v>35</v>
      </c>
      <c r="D502" s="1" t="s">
        <v>36</v>
      </c>
      <c r="E502" s="2">
        <v>46023</v>
      </c>
      <c r="F502" s="1">
        <v>37</v>
      </c>
      <c r="G502" s="1">
        <v>3231.1779999999999</v>
      </c>
      <c r="I502" s="1" t="s">
        <v>33</v>
      </c>
      <c r="J502" s="1" t="s">
        <v>42</v>
      </c>
      <c r="K502" s="1" t="s">
        <v>35</v>
      </c>
      <c r="L502" s="1" t="s">
        <v>36</v>
      </c>
      <c r="M502" s="2">
        <v>46023</v>
      </c>
      <c r="N502" s="1">
        <v>37</v>
      </c>
      <c r="O502" s="1">
        <v>9021.0130000000008</v>
      </c>
      <c r="Q502" s="1" t="s">
        <v>33</v>
      </c>
      <c r="R502" s="1" t="s">
        <v>43</v>
      </c>
      <c r="S502" s="1" t="s">
        <v>35</v>
      </c>
      <c r="T502" s="1" t="s">
        <v>36</v>
      </c>
      <c r="U502" s="2">
        <v>46023</v>
      </c>
      <c r="V502" s="1">
        <v>37</v>
      </c>
      <c r="W502" s="1">
        <v>2381.5590000000002</v>
      </c>
      <c r="Y502" s="2">
        <f t="shared" si="26"/>
        <v>46023</v>
      </c>
      <c r="Z502" s="1">
        <f t="shared" si="27"/>
        <v>37</v>
      </c>
      <c r="AA502" s="10">
        <f t="shared" si="28"/>
        <v>14633.75</v>
      </c>
    </row>
    <row r="503" spans="1:27" x14ac:dyDescent="0.25">
      <c r="A503" s="1" t="s">
        <v>33</v>
      </c>
      <c r="B503" s="1" t="s">
        <v>41</v>
      </c>
      <c r="C503" s="1" t="s">
        <v>35</v>
      </c>
      <c r="D503" s="1" t="s">
        <v>36</v>
      </c>
      <c r="E503" s="2">
        <v>46023</v>
      </c>
      <c r="F503" s="1">
        <v>38</v>
      </c>
      <c r="G503" s="1">
        <v>3270.3580000000002</v>
      </c>
      <c r="I503" s="1" t="s">
        <v>33</v>
      </c>
      <c r="J503" s="1" t="s">
        <v>42</v>
      </c>
      <c r="K503" s="1" t="s">
        <v>35</v>
      </c>
      <c r="L503" s="1" t="s">
        <v>36</v>
      </c>
      <c r="M503" s="2">
        <v>46023</v>
      </c>
      <c r="N503" s="1">
        <v>38</v>
      </c>
      <c r="O503" s="1">
        <v>8988.9940000000006</v>
      </c>
      <c r="Q503" s="1" t="s">
        <v>33</v>
      </c>
      <c r="R503" s="1" t="s">
        <v>43</v>
      </c>
      <c r="S503" s="1" t="s">
        <v>35</v>
      </c>
      <c r="T503" s="1" t="s">
        <v>36</v>
      </c>
      <c r="U503" s="2">
        <v>46023</v>
      </c>
      <c r="V503" s="1">
        <v>38</v>
      </c>
      <c r="W503" s="1">
        <v>2375.078</v>
      </c>
      <c r="Y503" s="2">
        <f t="shared" si="26"/>
        <v>46023</v>
      </c>
      <c r="Z503" s="1">
        <f t="shared" si="27"/>
        <v>38</v>
      </c>
      <c r="AA503" s="10">
        <f t="shared" si="28"/>
        <v>14634.43</v>
      </c>
    </row>
    <row r="504" spans="1:27" x14ac:dyDescent="0.25">
      <c r="A504" s="1" t="s">
        <v>33</v>
      </c>
      <c r="B504" s="1" t="s">
        <v>41</v>
      </c>
      <c r="C504" s="1" t="s">
        <v>35</v>
      </c>
      <c r="D504" s="1" t="s">
        <v>36</v>
      </c>
      <c r="E504" s="2">
        <v>46023</v>
      </c>
      <c r="F504" s="1">
        <v>39</v>
      </c>
      <c r="G504" s="1">
        <v>3246.9520000000002</v>
      </c>
      <c r="I504" s="1" t="s">
        <v>33</v>
      </c>
      <c r="J504" s="1" t="s">
        <v>42</v>
      </c>
      <c r="K504" s="1" t="s">
        <v>35</v>
      </c>
      <c r="L504" s="1" t="s">
        <v>36</v>
      </c>
      <c r="M504" s="2">
        <v>46023</v>
      </c>
      <c r="N504" s="1">
        <v>39</v>
      </c>
      <c r="O504" s="1">
        <v>8968.2559999999994</v>
      </c>
      <c r="Q504" s="1" t="s">
        <v>33</v>
      </c>
      <c r="R504" s="1" t="s">
        <v>43</v>
      </c>
      <c r="S504" s="1" t="s">
        <v>35</v>
      </c>
      <c r="T504" s="1" t="s">
        <v>36</v>
      </c>
      <c r="U504" s="2">
        <v>46023</v>
      </c>
      <c r="V504" s="1">
        <v>39</v>
      </c>
      <c r="W504" s="1">
        <v>2373.0340000000001</v>
      </c>
      <c r="Y504" s="2">
        <f t="shared" si="26"/>
        <v>46023</v>
      </c>
      <c r="Z504" s="1">
        <f t="shared" si="27"/>
        <v>39</v>
      </c>
      <c r="AA504" s="10">
        <f t="shared" si="28"/>
        <v>14588.241999999998</v>
      </c>
    </row>
    <row r="505" spans="1:27" x14ac:dyDescent="0.25">
      <c r="A505" s="1" t="s">
        <v>33</v>
      </c>
      <c r="B505" s="1" t="s">
        <v>41</v>
      </c>
      <c r="C505" s="1" t="s">
        <v>35</v>
      </c>
      <c r="D505" s="1" t="s">
        <v>36</v>
      </c>
      <c r="E505" s="2">
        <v>46023</v>
      </c>
      <c r="F505" s="1">
        <v>40</v>
      </c>
      <c r="G505" s="1">
        <v>3254.5839999999998</v>
      </c>
      <c r="I505" s="1" t="s">
        <v>33</v>
      </c>
      <c r="J505" s="1" t="s">
        <v>42</v>
      </c>
      <c r="K505" s="1" t="s">
        <v>35</v>
      </c>
      <c r="L505" s="1" t="s">
        <v>36</v>
      </c>
      <c r="M505" s="2">
        <v>46023</v>
      </c>
      <c r="N505" s="1">
        <v>40</v>
      </c>
      <c r="O505" s="1">
        <v>9041.7510000000002</v>
      </c>
      <c r="Q505" s="1" t="s">
        <v>33</v>
      </c>
      <c r="R505" s="1" t="s">
        <v>43</v>
      </c>
      <c r="S505" s="1" t="s">
        <v>35</v>
      </c>
      <c r="T505" s="1" t="s">
        <v>36</v>
      </c>
      <c r="U505" s="2">
        <v>46023</v>
      </c>
      <c r="V505" s="1">
        <v>40</v>
      </c>
      <c r="W505" s="1">
        <v>2383.6030000000001</v>
      </c>
      <c r="Y505" s="2">
        <f t="shared" si="26"/>
        <v>46023</v>
      </c>
      <c r="Z505" s="1">
        <f t="shared" si="27"/>
        <v>40</v>
      </c>
      <c r="AA505" s="10">
        <f t="shared" si="28"/>
        <v>14679.937999999998</v>
      </c>
    </row>
    <row r="506" spans="1:27" x14ac:dyDescent="0.25">
      <c r="A506" s="1" t="s">
        <v>33</v>
      </c>
      <c r="B506" s="1" t="s">
        <v>41</v>
      </c>
      <c r="C506" s="1" t="s">
        <v>35</v>
      </c>
      <c r="D506" s="1" t="s">
        <v>36</v>
      </c>
      <c r="E506" s="2">
        <v>46023</v>
      </c>
      <c r="F506" s="1">
        <v>41</v>
      </c>
      <c r="G506" s="1">
        <v>3286.0990000000002</v>
      </c>
      <c r="I506" s="1" t="s">
        <v>33</v>
      </c>
      <c r="J506" s="1" t="s">
        <v>42</v>
      </c>
      <c r="K506" s="1" t="s">
        <v>35</v>
      </c>
      <c r="L506" s="1" t="s">
        <v>36</v>
      </c>
      <c r="M506" s="2">
        <v>46023</v>
      </c>
      <c r="N506" s="1">
        <v>41</v>
      </c>
      <c r="O506" s="1">
        <v>9163.4410000000007</v>
      </c>
      <c r="Q506" s="1" t="s">
        <v>33</v>
      </c>
      <c r="R506" s="1" t="s">
        <v>43</v>
      </c>
      <c r="S506" s="1" t="s">
        <v>35</v>
      </c>
      <c r="T506" s="1" t="s">
        <v>36</v>
      </c>
      <c r="U506" s="2">
        <v>46023</v>
      </c>
      <c r="V506" s="1">
        <v>41</v>
      </c>
      <c r="W506" s="1">
        <v>2418.3739999999998</v>
      </c>
      <c r="Y506" s="2">
        <f t="shared" si="26"/>
        <v>46023</v>
      </c>
      <c r="Z506" s="1">
        <f t="shared" si="27"/>
        <v>41</v>
      </c>
      <c r="AA506" s="10">
        <f t="shared" si="28"/>
        <v>14867.914000000001</v>
      </c>
    </row>
    <row r="507" spans="1:27" x14ac:dyDescent="0.25">
      <c r="A507" s="1" t="s">
        <v>33</v>
      </c>
      <c r="B507" s="1" t="s">
        <v>41</v>
      </c>
      <c r="C507" s="1" t="s">
        <v>35</v>
      </c>
      <c r="D507" s="1" t="s">
        <v>36</v>
      </c>
      <c r="E507" s="2">
        <v>46023</v>
      </c>
      <c r="F507" s="1">
        <v>42</v>
      </c>
      <c r="G507" s="1">
        <v>3215.4380000000001</v>
      </c>
      <c r="I507" s="1" t="s">
        <v>33</v>
      </c>
      <c r="J507" s="1" t="s">
        <v>42</v>
      </c>
      <c r="K507" s="1" t="s">
        <v>35</v>
      </c>
      <c r="L507" s="1" t="s">
        <v>36</v>
      </c>
      <c r="M507" s="2">
        <v>46023</v>
      </c>
      <c r="N507" s="1">
        <v>42</v>
      </c>
      <c r="O507" s="1">
        <v>8846.5660000000007</v>
      </c>
      <c r="Q507" s="1" t="s">
        <v>33</v>
      </c>
      <c r="R507" s="1" t="s">
        <v>43</v>
      </c>
      <c r="S507" s="1" t="s">
        <v>35</v>
      </c>
      <c r="T507" s="1" t="s">
        <v>36</v>
      </c>
      <c r="U507" s="2">
        <v>46023</v>
      </c>
      <c r="V507" s="1">
        <v>42</v>
      </c>
      <c r="W507" s="1">
        <v>2338.2629999999999</v>
      </c>
      <c r="Y507" s="2">
        <f t="shared" si="26"/>
        <v>46023</v>
      </c>
      <c r="Z507" s="1">
        <f t="shared" si="27"/>
        <v>42</v>
      </c>
      <c r="AA507" s="10">
        <f t="shared" si="28"/>
        <v>14400.267</v>
      </c>
    </row>
    <row r="508" spans="1:27" x14ac:dyDescent="0.25">
      <c r="A508" s="1" t="s">
        <v>33</v>
      </c>
      <c r="B508" s="1" t="s">
        <v>41</v>
      </c>
      <c r="C508" s="1" t="s">
        <v>35</v>
      </c>
      <c r="D508" s="1" t="s">
        <v>36</v>
      </c>
      <c r="E508" s="2">
        <v>46023</v>
      </c>
      <c r="F508" s="1">
        <v>43</v>
      </c>
      <c r="G508" s="1">
        <v>3313.547</v>
      </c>
      <c r="I508" s="1" t="s">
        <v>33</v>
      </c>
      <c r="J508" s="1" t="s">
        <v>42</v>
      </c>
      <c r="K508" s="1" t="s">
        <v>35</v>
      </c>
      <c r="L508" s="1" t="s">
        <v>36</v>
      </c>
      <c r="M508" s="2">
        <v>46023</v>
      </c>
      <c r="N508" s="1">
        <v>43</v>
      </c>
      <c r="O508" s="1">
        <v>9340.49</v>
      </c>
      <c r="Q508" s="1" t="s">
        <v>33</v>
      </c>
      <c r="R508" s="1" t="s">
        <v>43</v>
      </c>
      <c r="S508" s="1" t="s">
        <v>35</v>
      </c>
      <c r="T508" s="1" t="s">
        <v>36</v>
      </c>
      <c r="U508" s="2">
        <v>46023</v>
      </c>
      <c r="V508" s="1">
        <v>43</v>
      </c>
      <c r="W508" s="1">
        <v>2467.6060000000002</v>
      </c>
      <c r="Y508" s="2">
        <f t="shared" si="26"/>
        <v>46023</v>
      </c>
      <c r="Z508" s="1">
        <f t="shared" si="27"/>
        <v>43</v>
      </c>
      <c r="AA508" s="10">
        <f t="shared" si="28"/>
        <v>15121.643</v>
      </c>
    </row>
    <row r="509" spans="1:27" x14ac:dyDescent="0.25">
      <c r="A509" s="1" t="s">
        <v>33</v>
      </c>
      <c r="B509" s="1" t="s">
        <v>41</v>
      </c>
      <c r="C509" s="1" t="s">
        <v>35</v>
      </c>
      <c r="D509" s="1" t="s">
        <v>36</v>
      </c>
      <c r="E509" s="2">
        <v>46023</v>
      </c>
      <c r="F509" s="1">
        <v>44</v>
      </c>
      <c r="G509" s="1">
        <v>3187.989</v>
      </c>
      <c r="I509" s="1" t="s">
        <v>33</v>
      </c>
      <c r="J509" s="1" t="s">
        <v>42</v>
      </c>
      <c r="K509" s="1" t="s">
        <v>35</v>
      </c>
      <c r="L509" s="1" t="s">
        <v>36</v>
      </c>
      <c r="M509" s="2">
        <v>46023</v>
      </c>
      <c r="N509" s="1">
        <v>44</v>
      </c>
      <c r="O509" s="1">
        <v>8669.5190000000002</v>
      </c>
      <c r="Q509" s="1" t="s">
        <v>33</v>
      </c>
      <c r="R509" s="1" t="s">
        <v>43</v>
      </c>
      <c r="S509" s="1" t="s">
        <v>35</v>
      </c>
      <c r="T509" s="1" t="s">
        <v>36</v>
      </c>
      <c r="U509" s="2">
        <v>46023</v>
      </c>
      <c r="V509" s="1">
        <v>44</v>
      </c>
      <c r="W509" s="1">
        <v>2289.0320000000002</v>
      </c>
      <c r="Y509" s="2">
        <f t="shared" si="26"/>
        <v>46023</v>
      </c>
      <c r="Z509" s="1">
        <f t="shared" si="27"/>
        <v>44</v>
      </c>
      <c r="AA509" s="10">
        <f t="shared" si="28"/>
        <v>14146.54</v>
      </c>
    </row>
    <row r="510" spans="1:27" x14ac:dyDescent="0.25">
      <c r="A510" s="1" t="s">
        <v>33</v>
      </c>
      <c r="B510" s="1" t="s">
        <v>41</v>
      </c>
      <c r="C510" s="1" t="s">
        <v>35</v>
      </c>
      <c r="D510" s="1" t="s">
        <v>36</v>
      </c>
      <c r="E510" s="2">
        <v>46023</v>
      </c>
      <c r="F510" s="1">
        <v>45</v>
      </c>
      <c r="G510" s="1">
        <v>3274.8389999999999</v>
      </c>
      <c r="I510" s="1" t="s">
        <v>33</v>
      </c>
      <c r="J510" s="1" t="s">
        <v>42</v>
      </c>
      <c r="K510" s="1" t="s">
        <v>35</v>
      </c>
      <c r="L510" s="1" t="s">
        <v>36</v>
      </c>
      <c r="M510" s="2">
        <v>46023</v>
      </c>
      <c r="N510" s="1">
        <v>45</v>
      </c>
      <c r="O510" s="1">
        <v>9075.0949999999993</v>
      </c>
      <c r="Q510" s="1" t="s">
        <v>33</v>
      </c>
      <c r="R510" s="1" t="s">
        <v>43</v>
      </c>
      <c r="S510" s="1" t="s">
        <v>35</v>
      </c>
      <c r="T510" s="1" t="s">
        <v>36</v>
      </c>
      <c r="U510" s="2">
        <v>46023</v>
      </c>
      <c r="V510" s="1">
        <v>45</v>
      </c>
      <c r="W510" s="1">
        <v>2396.1750000000002</v>
      </c>
      <c r="Y510" s="2">
        <f t="shared" si="26"/>
        <v>46023</v>
      </c>
      <c r="Z510" s="1">
        <f t="shared" si="27"/>
        <v>45</v>
      </c>
      <c r="AA510" s="10">
        <f t="shared" si="28"/>
        <v>14746.109</v>
      </c>
    </row>
    <row r="511" spans="1:27" x14ac:dyDescent="0.25">
      <c r="A511" s="1" t="s">
        <v>33</v>
      </c>
      <c r="B511" s="1" t="s">
        <v>41</v>
      </c>
      <c r="C511" s="1" t="s">
        <v>35</v>
      </c>
      <c r="D511" s="1" t="s">
        <v>36</v>
      </c>
      <c r="E511" s="2">
        <v>46023</v>
      </c>
      <c r="F511" s="1">
        <v>46</v>
      </c>
      <c r="G511" s="1">
        <v>3226.6979999999999</v>
      </c>
      <c r="I511" s="1" t="s">
        <v>33</v>
      </c>
      <c r="J511" s="1" t="s">
        <v>42</v>
      </c>
      <c r="K511" s="1" t="s">
        <v>35</v>
      </c>
      <c r="L511" s="1" t="s">
        <v>36</v>
      </c>
      <c r="M511" s="2">
        <v>46023</v>
      </c>
      <c r="N511" s="1">
        <v>46</v>
      </c>
      <c r="O511" s="1">
        <v>8934.9120000000003</v>
      </c>
      <c r="Q511" s="1" t="s">
        <v>33</v>
      </c>
      <c r="R511" s="1" t="s">
        <v>43</v>
      </c>
      <c r="S511" s="1" t="s">
        <v>35</v>
      </c>
      <c r="T511" s="1" t="s">
        <v>36</v>
      </c>
      <c r="U511" s="2">
        <v>46023</v>
      </c>
      <c r="V511" s="1">
        <v>46</v>
      </c>
      <c r="W511" s="1">
        <v>2360.462</v>
      </c>
      <c r="Y511" s="2">
        <f t="shared" si="26"/>
        <v>46023</v>
      </c>
      <c r="Z511" s="1">
        <f t="shared" si="27"/>
        <v>46</v>
      </c>
      <c r="AA511" s="10">
        <f t="shared" si="28"/>
        <v>14522.072</v>
      </c>
    </row>
    <row r="512" spans="1:27" x14ac:dyDescent="0.25">
      <c r="A512" s="1" t="s">
        <v>33</v>
      </c>
      <c r="B512" s="1" t="s">
        <v>41</v>
      </c>
      <c r="C512" s="1" t="s">
        <v>35</v>
      </c>
      <c r="D512" s="1" t="s">
        <v>36</v>
      </c>
      <c r="E512" s="2">
        <v>46023</v>
      </c>
      <c r="F512" s="1">
        <v>47</v>
      </c>
      <c r="G512" s="1">
        <v>3166.9720000000002</v>
      </c>
      <c r="I512" s="1" t="s">
        <v>33</v>
      </c>
      <c r="J512" s="1" t="s">
        <v>42</v>
      </c>
      <c r="K512" s="1" t="s">
        <v>35</v>
      </c>
      <c r="L512" s="1" t="s">
        <v>36</v>
      </c>
      <c r="M512" s="2">
        <v>46023</v>
      </c>
      <c r="N512" s="1">
        <v>47</v>
      </c>
      <c r="O512" s="1">
        <v>8677.0939999999991</v>
      </c>
      <c r="Q512" s="1" t="s">
        <v>33</v>
      </c>
      <c r="R512" s="1" t="s">
        <v>43</v>
      </c>
      <c r="S512" s="1" t="s">
        <v>35</v>
      </c>
      <c r="T512" s="1" t="s">
        <v>36</v>
      </c>
      <c r="U512" s="2">
        <v>46023</v>
      </c>
      <c r="V512" s="1">
        <v>47</v>
      </c>
      <c r="W512" s="1">
        <v>2292.7280000000001</v>
      </c>
      <c r="Y512" s="2">
        <f t="shared" si="26"/>
        <v>46023</v>
      </c>
      <c r="Z512" s="1">
        <f t="shared" si="27"/>
        <v>47</v>
      </c>
      <c r="AA512" s="10">
        <f t="shared" si="28"/>
        <v>14136.793999999998</v>
      </c>
    </row>
    <row r="513" spans="1:27" x14ac:dyDescent="0.25">
      <c r="A513" s="1" t="s">
        <v>33</v>
      </c>
      <c r="B513" s="1" t="s">
        <v>41</v>
      </c>
      <c r="C513" s="1" t="s">
        <v>35</v>
      </c>
      <c r="D513" s="1" t="s">
        <v>36</v>
      </c>
      <c r="E513" s="2">
        <v>46023</v>
      </c>
      <c r="F513" s="1">
        <v>48</v>
      </c>
      <c r="G513" s="1">
        <v>3334.5650000000001</v>
      </c>
      <c r="I513" s="1" t="s">
        <v>33</v>
      </c>
      <c r="J513" s="1" t="s">
        <v>42</v>
      </c>
      <c r="K513" s="1" t="s">
        <v>35</v>
      </c>
      <c r="L513" s="1" t="s">
        <v>36</v>
      </c>
      <c r="M513" s="2">
        <v>46023</v>
      </c>
      <c r="N513" s="1">
        <v>48</v>
      </c>
      <c r="O513" s="1">
        <v>9332.9130000000005</v>
      </c>
      <c r="Q513" s="1" t="s">
        <v>33</v>
      </c>
      <c r="R513" s="1" t="s">
        <v>43</v>
      </c>
      <c r="S513" s="1" t="s">
        <v>35</v>
      </c>
      <c r="T513" s="1" t="s">
        <v>36</v>
      </c>
      <c r="U513" s="2">
        <v>46023</v>
      </c>
      <c r="V513" s="1">
        <v>48</v>
      </c>
      <c r="W513" s="1">
        <v>2463.9090000000001</v>
      </c>
      <c r="Y513" s="2">
        <f t="shared" si="26"/>
        <v>46023</v>
      </c>
      <c r="Z513" s="1">
        <f t="shared" si="27"/>
        <v>48</v>
      </c>
      <c r="AA513" s="10">
        <f t="shared" si="28"/>
        <v>15131.387000000001</v>
      </c>
    </row>
    <row r="514" spans="1:27" x14ac:dyDescent="0.25">
      <c r="A514" s="1" t="s">
        <v>33</v>
      </c>
      <c r="B514" s="1" t="s">
        <v>41</v>
      </c>
      <c r="C514" s="1" t="s">
        <v>35</v>
      </c>
      <c r="D514" s="1" t="s">
        <v>36</v>
      </c>
      <c r="E514" s="2">
        <v>46023</v>
      </c>
      <c r="F514" s="1">
        <v>49</v>
      </c>
      <c r="G514" s="1">
        <v>3269.3029999999999</v>
      </c>
      <c r="I514" s="1" t="s">
        <v>33</v>
      </c>
      <c r="J514" s="1" t="s">
        <v>42</v>
      </c>
      <c r="K514" s="1" t="s">
        <v>35</v>
      </c>
      <c r="L514" s="1" t="s">
        <v>36</v>
      </c>
      <c r="M514" s="2">
        <v>46023</v>
      </c>
      <c r="N514" s="1">
        <v>49</v>
      </c>
      <c r="O514" s="1">
        <v>9045.0830000000005</v>
      </c>
      <c r="Q514" s="1" t="s">
        <v>33</v>
      </c>
      <c r="R514" s="1" t="s">
        <v>43</v>
      </c>
      <c r="S514" s="1" t="s">
        <v>35</v>
      </c>
      <c r="T514" s="1" t="s">
        <v>36</v>
      </c>
      <c r="U514" s="2">
        <v>46023</v>
      </c>
      <c r="V514" s="1">
        <v>49</v>
      </c>
      <c r="W514" s="1">
        <v>2388.7710000000002</v>
      </c>
      <c r="Y514" s="2">
        <f t="shared" si="26"/>
        <v>46023</v>
      </c>
      <c r="Z514" s="1">
        <f t="shared" si="27"/>
        <v>49</v>
      </c>
      <c r="AA514" s="10">
        <f t="shared" si="28"/>
        <v>14703.157000000001</v>
      </c>
    </row>
    <row r="515" spans="1:27" x14ac:dyDescent="0.25">
      <c r="A515" s="1" t="s">
        <v>33</v>
      </c>
      <c r="B515" s="1" t="s">
        <v>41</v>
      </c>
      <c r="C515" s="1" t="s">
        <v>35</v>
      </c>
      <c r="D515" s="1" t="s">
        <v>36</v>
      </c>
      <c r="E515" s="2">
        <v>46023</v>
      </c>
      <c r="F515" s="1">
        <v>50</v>
      </c>
      <c r="G515" s="1">
        <v>3232.2330000000002</v>
      </c>
      <c r="I515" s="1" t="s">
        <v>33</v>
      </c>
      <c r="J515" s="1" t="s">
        <v>42</v>
      </c>
      <c r="K515" s="1" t="s">
        <v>35</v>
      </c>
      <c r="L515" s="1" t="s">
        <v>36</v>
      </c>
      <c r="M515" s="2">
        <v>46023</v>
      </c>
      <c r="N515" s="1">
        <v>50</v>
      </c>
      <c r="O515" s="1">
        <v>8964.9230000000007</v>
      </c>
      <c r="Q515" s="1" t="s">
        <v>33</v>
      </c>
      <c r="R515" s="1" t="s">
        <v>43</v>
      </c>
      <c r="S515" s="1" t="s">
        <v>35</v>
      </c>
      <c r="T515" s="1" t="s">
        <v>36</v>
      </c>
      <c r="U515" s="2">
        <v>46023</v>
      </c>
      <c r="V515" s="1">
        <v>50</v>
      </c>
      <c r="W515" s="1">
        <v>2367.866</v>
      </c>
      <c r="Y515" s="2">
        <f t="shared" si="26"/>
        <v>46023</v>
      </c>
      <c r="Z515" s="1">
        <f t="shared" si="27"/>
        <v>50</v>
      </c>
      <c r="AA515" s="10">
        <f t="shared" si="28"/>
        <v>14565.022000000001</v>
      </c>
    </row>
    <row r="516" spans="1:27" x14ac:dyDescent="0.25">
      <c r="A516" s="1" t="s">
        <v>33</v>
      </c>
      <c r="B516" s="1" t="s">
        <v>41</v>
      </c>
      <c r="C516" s="1" t="s">
        <v>35</v>
      </c>
      <c r="D516" s="1" t="s">
        <v>36</v>
      </c>
      <c r="E516" s="2">
        <v>46388</v>
      </c>
      <c r="F516" s="1" t="s">
        <v>0</v>
      </c>
      <c r="G516" s="1">
        <v>3263.5340000000001</v>
      </c>
      <c r="I516" s="1" t="s">
        <v>33</v>
      </c>
      <c r="J516" s="1" t="s">
        <v>42</v>
      </c>
      <c r="K516" s="1" t="s">
        <v>35</v>
      </c>
      <c r="L516" s="1" t="s">
        <v>36</v>
      </c>
      <c r="M516" s="2">
        <v>46388</v>
      </c>
      <c r="N516" s="1" t="s">
        <v>0</v>
      </c>
      <c r="O516" s="1">
        <v>9086.2219999999998</v>
      </c>
      <c r="Q516" s="1" t="s">
        <v>33</v>
      </c>
      <c r="R516" s="1" t="s">
        <v>43</v>
      </c>
      <c r="S516" s="1" t="s">
        <v>35</v>
      </c>
      <c r="T516" s="1" t="s">
        <v>36</v>
      </c>
      <c r="U516" s="2">
        <v>46388</v>
      </c>
      <c r="V516" s="1" t="s">
        <v>0</v>
      </c>
      <c r="W516" s="1">
        <v>2389.348</v>
      </c>
      <c r="Y516" s="2">
        <f t="shared" si="26"/>
        <v>46388</v>
      </c>
      <c r="Z516" s="1" t="str">
        <f t="shared" si="27"/>
        <v>Expected Values</v>
      </c>
      <c r="AA516" s="10">
        <f t="shared" si="28"/>
        <v>14739.103999999999</v>
      </c>
    </row>
    <row r="517" spans="1:27" x14ac:dyDescent="0.25">
      <c r="A517" s="1" t="s">
        <v>33</v>
      </c>
      <c r="B517" s="1" t="s">
        <v>41</v>
      </c>
      <c r="C517" s="1" t="s">
        <v>35</v>
      </c>
      <c r="D517" s="1" t="s">
        <v>36</v>
      </c>
      <c r="E517" s="2">
        <v>46388</v>
      </c>
      <c r="F517" s="1">
        <v>1</v>
      </c>
      <c r="G517" s="1">
        <v>3291.7280000000001</v>
      </c>
      <c r="I517" s="1" t="s">
        <v>33</v>
      </c>
      <c r="J517" s="1" t="s">
        <v>42</v>
      </c>
      <c r="K517" s="1" t="s">
        <v>35</v>
      </c>
      <c r="L517" s="1" t="s">
        <v>36</v>
      </c>
      <c r="M517" s="2">
        <v>46388</v>
      </c>
      <c r="N517" s="1">
        <v>1</v>
      </c>
      <c r="O517" s="1">
        <v>9124.509</v>
      </c>
      <c r="Q517" s="1" t="s">
        <v>33</v>
      </c>
      <c r="R517" s="1" t="s">
        <v>43</v>
      </c>
      <c r="S517" s="1" t="s">
        <v>35</v>
      </c>
      <c r="T517" s="1" t="s">
        <v>36</v>
      </c>
      <c r="U517" s="2">
        <v>46388</v>
      </c>
      <c r="V517" s="1">
        <v>1</v>
      </c>
      <c r="W517" s="1">
        <v>2398.9839999999999</v>
      </c>
      <c r="Y517" s="2">
        <f t="shared" si="26"/>
        <v>46388</v>
      </c>
      <c r="Z517" s="1">
        <f t="shared" si="27"/>
        <v>1</v>
      </c>
      <c r="AA517" s="10">
        <f t="shared" si="28"/>
        <v>14815.221000000001</v>
      </c>
    </row>
    <row r="518" spans="1:27" x14ac:dyDescent="0.25">
      <c r="A518" s="1" t="s">
        <v>33</v>
      </c>
      <c r="B518" s="1" t="s">
        <v>41</v>
      </c>
      <c r="C518" s="1" t="s">
        <v>35</v>
      </c>
      <c r="D518" s="1" t="s">
        <v>36</v>
      </c>
      <c r="E518" s="2">
        <v>46388</v>
      </c>
      <c r="F518" s="1">
        <v>2</v>
      </c>
      <c r="G518" s="1">
        <v>3235.34</v>
      </c>
      <c r="I518" s="1" t="s">
        <v>33</v>
      </c>
      <c r="J518" s="1" t="s">
        <v>42</v>
      </c>
      <c r="K518" s="1" t="s">
        <v>35</v>
      </c>
      <c r="L518" s="1" t="s">
        <v>36</v>
      </c>
      <c r="M518" s="2">
        <v>46388</v>
      </c>
      <c r="N518" s="1">
        <v>2</v>
      </c>
      <c r="O518" s="1">
        <v>9047.9369999999999</v>
      </c>
      <c r="Q518" s="1" t="s">
        <v>33</v>
      </c>
      <c r="R518" s="1" t="s">
        <v>43</v>
      </c>
      <c r="S518" s="1" t="s">
        <v>35</v>
      </c>
      <c r="T518" s="1" t="s">
        <v>36</v>
      </c>
      <c r="U518" s="2">
        <v>46388</v>
      </c>
      <c r="V518" s="1">
        <v>2</v>
      </c>
      <c r="W518" s="1">
        <v>2379.712</v>
      </c>
      <c r="Y518" s="2">
        <f t="shared" si="26"/>
        <v>46388</v>
      </c>
      <c r="Z518" s="1">
        <f t="shared" si="27"/>
        <v>2</v>
      </c>
      <c r="AA518" s="10">
        <f t="shared" si="28"/>
        <v>14662.989</v>
      </c>
    </row>
    <row r="519" spans="1:27" x14ac:dyDescent="0.25">
      <c r="A519" s="1" t="s">
        <v>33</v>
      </c>
      <c r="B519" s="1" t="s">
        <v>41</v>
      </c>
      <c r="C519" s="1" t="s">
        <v>35</v>
      </c>
      <c r="D519" s="1" t="s">
        <v>36</v>
      </c>
      <c r="E519" s="2">
        <v>46388</v>
      </c>
      <c r="F519" s="1">
        <v>3</v>
      </c>
      <c r="G519" s="1">
        <v>3220.5650000000001</v>
      </c>
      <c r="I519" s="1" t="s">
        <v>33</v>
      </c>
      <c r="J519" s="1" t="s">
        <v>42</v>
      </c>
      <c r="K519" s="1" t="s">
        <v>35</v>
      </c>
      <c r="L519" s="1" t="s">
        <v>36</v>
      </c>
      <c r="M519" s="2">
        <v>46388</v>
      </c>
      <c r="N519" s="1">
        <v>3</v>
      </c>
      <c r="O519" s="1">
        <v>8937.6470000000008</v>
      </c>
      <c r="Q519" s="1" t="s">
        <v>33</v>
      </c>
      <c r="R519" s="1" t="s">
        <v>43</v>
      </c>
      <c r="S519" s="1" t="s">
        <v>35</v>
      </c>
      <c r="T519" s="1" t="s">
        <v>36</v>
      </c>
      <c r="U519" s="2">
        <v>46388</v>
      </c>
      <c r="V519" s="1">
        <v>3</v>
      </c>
      <c r="W519" s="1">
        <v>2351.616</v>
      </c>
      <c r="Y519" s="2">
        <f t="shared" ref="Y519:Y582" si="29">U519</f>
        <v>46388</v>
      </c>
      <c r="Z519" s="1">
        <f t="shared" ref="Z519:Z582" si="30">V519</f>
        <v>3</v>
      </c>
      <c r="AA519" s="10">
        <f t="shared" ref="AA519:AA582" si="31">G519+O519+W519</f>
        <v>14509.828000000001</v>
      </c>
    </row>
    <row r="520" spans="1:27" x14ac:dyDescent="0.25">
      <c r="A520" s="1" t="s">
        <v>33</v>
      </c>
      <c r="B520" s="1" t="s">
        <v>41</v>
      </c>
      <c r="C520" s="1" t="s">
        <v>35</v>
      </c>
      <c r="D520" s="1" t="s">
        <v>36</v>
      </c>
      <c r="E520" s="2">
        <v>46388</v>
      </c>
      <c r="F520" s="1">
        <v>4</v>
      </c>
      <c r="G520" s="1">
        <v>3306.502</v>
      </c>
      <c r="I520" s="1" t="s">
        <v>33</v>
      </c>
      <c r="J520" s="1" t="s">
        <v>42</v>
      </c>
      <c r="K520" s="1" t="s">
        <v>35</v>
      </c>
      <c r="L520" s="1" t="s">
        <v>36</v>
      </c>
      <c r="M520" s="2">
        <v>46388</v>
      </c>
      <c r="N520" s="1">
        <v>4</v>
      </c>
      <c r="O520" s="1">
        <v>9234.7970000000005</v>
      </c>
      <c r="Q520" s="1" t="s">
        <v>33</v>
      </c>
      <c r="R520" s="1" t="s">
        <v>43</v>
      </c>
      <c r="S520" s="1" t="s">
        <v>35</v>
      </c>
      <c r="T520" s="1" t="s">
        <v>36</v>
      </c>
      <c r="U520" s="2">
        <v>46388</v>
      </c>
      <c r="V520" s="1">
        <v>4</v>
      </c>
      <c r="W520" s="1">
        <v>2427.0810000000001</v>
      </c>
      <c r="Y520" s="2">
        <f t="shared" si="29"/>
        <v>46388</v>
      </c>
      <c r="Z520" s="1">
        <f t="shared" si="30"/>
        <v>4</v>
      </c>
      <c r="AA520" s="10">
        <f t="shared" si="31"/>
        <v>14968.380000000001</v>
      </c>
    </row>
    <row r="521" spans="1:27" x14ac:dyDescent="0.25">
      <c r="A521" s="1" t="s">
        <v>33</v>
      </c>
      <c r="B521" s="1" t="s">
        <v>41</v>
      </c>
      <c r="C521" s="1" t="s">
        <v>35</v>
      </c>
      <c r="D521" s="1" t="s">
        <v>36</v>
      </c>
      <c r="E521" s="2">
        <v>46388</v>
      </c>
      <c r="F521" s="1">
        <v>5</v>
      </c>
      <c r="G521" s="1">
        <v>3275.1570000000002</v>
      </c>
      <c r="I521" s="1" t="s">
        <v>33</v>
      </c>
      <c r="J521" s="1" t="s">
        <v>42</v>
      </c>
      <c r="K521" s="1" t="s">
        <v>35</v>
      </c>
      <c r="L521" s="1" t="s">
        <v>36</v>
      </c>
      <c r="M521" s="2">
        <v>46388</v>
      </c>
      <c r="N521" s="1">
        <v>5</v>
      </c>
      <c r="O521" s="1">
        <v>9096.777</v>
      </c>
      <c r="Q521" s="1" t="s">
        <v>33</v>
      </c>
      <c r="R521" s="1" t="s">
        <v>43</v>
      </c>
      <c r="S521" s="1" t="s">
        <v>35</v>
      </c>
      <c r="T521" s="1" t="s">
        <v>36</v>
      </c>
      <c r="U521" s="2">
        <v>46388</v>
      </c>
      <c r="V521" s="1">
        <v>5</v>
      </c>
      <c r="W521" s="1">
        <v>2392.183</v>
      </c>
      <c r="Y521" s="2">
        <f t="shared" si="29"/>
        <v>46388</v>
      </c>
      <c r="Z521" s="1">
        <f t="shared" si="30"/>
        <v>5</v>
      </c>
      <c r="AA521" s="10">
        <f t="shared" si="31"/>
        <v>14764.117000000002</v>
      </c>
    </row>
    <row r="522" spans="1:27" x14ac:dyDescent="0.25">
      <c r="A522" s="1" t="s">
        <v>33</v>
      </c>
      <c r="B522" s="1" t="s">
        <v>41</v>
      </c>
      <c r="C522" s="1" t="s">
        <v>35</v>
      </c>
      <c r="D522" s="1" t="s">
        <v>36</v>
      </c>
      <c r="E522" s="2">
        <v>46388</v>
      </c>
      <c r="F522" s="1">
        <v>6</v>
      </c>
      <c r="G522" s="1">
        <v>3251.91</v>
      </c>
      <c r="I522" s="1" t="s">
        <v>33</v>
      </c>
      <c r="J522" s="1" t="s">
        <v>42</v>
      </c>
      <c r="K522" s="1" t="s">
        <v>35</v>
      </c>
      <c r="L522" s="1" t="s">
        <v>36</v>
      </c>
      <c r="M522" s="2">
        <v>46388</v>
      </c>
      <c r="N522" s="1">
        <v>6</v>
      </c>
      <c r="O522" s="1">
        <v>9075.6679999999997</v>
      </c>
      <c r="Q522" s="1" t="s">
        <v>33</v>
      </c>
      <c r="R522" s="1" t="s">
        <v>43</v>
      </c>
      <c r="S522" s="1" t="s">
        <v>35</v>
      </c>
      <c r="T522" s="1" t="s">
        <v>36</v>
      </c>
      <c r="U522" s="2">
        <v>46388</v>
      </c>
      <c r="V522" s="1">
        <v>6</v>
      </c>
      <c r="W522" s="1">
        <v>2386.5129999999999</v>
      </c>
      <c r="Y522" s="2">
        <f t="shared" si="29"/>
        <v>46388</v>
      </c>
      <c r="Z522" s="1">
        <f t="shared" si="30"/>
        <v>6</v>
      </c>
      <c r="AA522" s="10">
        <f t="shared" si="31"/>
        <v>14714.091</v>
      </c>
    </row>
    <row r="523" spans="1:27" x14ac:dyDescent="0.25">
      <c r="A523" s="1" t="s">
        <v>33</v>
      </c>
      <c r="B523" s="1" t="s">
        <v>41</v>
      </c>
      <c r="C523" s="1" t="s">
        <v>35</v>
      </c>
      <c r="D523" s="1" t="s">
        <v>36</v>
      </c>
      <c r="E523" s="2">
        <v>46388</v>
      </c>
      <c r="F523" s="1">
        <v>7</v>
      </c>
      <c r="G523" s="1">
        <v>3298.87</v>
      </c>
      <c r="I523" s="1" t="s">
        <v>33</v>
      </c>
      <c r="J523" s="1" t="s">
        <v>42</v>
      </c>
      <c r="K523" s="1" t="s">
        <v>35</v>
      </c>
      <c r="L523" s="1" t="s">
        <v>36</v>
      </c>
      <c r="M523" s="2">
        <v>46388</v>
      </c>
      <c r="N523" s="1">
        <v>7</v>
      </c>
      <c r="O523" s="1">
        <v>9291.2350000000006</v>
      </c>
      <c r="Q523" s="1" t="s">
        <v>33</v>
      </c>
      <c r="R523" s="1" t="s">
        <v>43</v>
      </c>
      <c r="S523" s="1" t="s">
        <v>35</v>
      </c>
      <c r="T523" s="1" t="s">
        <v>36</v>
      </c>
      <c r="U523" s="2">
        <v>46388</v>
      </c>
      <c r="V523" s="1">
        <v>7</v>
      </c>
      <c r="W523" s="1">
        <v>2442.6370000000002</v>
      </c>
      <c r="Y523" s="2">
        <f t="shared" si="29"/>
        <v>46388</v>
      </c>
      <c r="Z523" s="1">
        <f t="shared" si="30"/>
        <v>7</v>
      </c>
      <c r="AA523" s="10">
        <f t="shared" si="31"/>
        <v>15032.742</v>
      </c>
    </row>
    <row r="524" spans="1:27" x14ac:dyDescent="0.25">
      <c r="A524" s="1" t="s">
        <v>33</v>
      </c>
      <c r="B524" s="1" t="s">
        <v>41</v>
      </c>
      <c r="C524" s="1" t="s">
        <v>35</v>
      </c>
      <c r="D524" s="1" t="s">
        <v>36</v>
      </c>
      <c r="E524" s="2">
        <v>46388</v>
      </c>
      <c r="F524" s="1">
        <v>8</v>
      </c>
      <c r="G524" s="1">
        <v>3228.1979999999999</v>
      </c>
      <c r="I524" s="1" t="s">
        <v>33</v>
      </c>
      <c r="J524" s="1" t="s">
        <v>42</v>
      </c>
      <c r="K524" s="1" t="s">
        <v>35</v>
      </c>
      <c r="L524" s="1" t="s">
        <v>36</v>
      </c>
      <c r="M524" s="2">
        <v>46388</v>
      </c>
      <c r="N524" s="1">
        <v>8</v>
      </c>
      <c r="O524" s="1">
        <v>8881.2109999999993</v>
      </c>
      <c r="Q524" s="1" t="s">
        <v>33</v>
      </c>
      <c r="R524" s="1" t="s">
        <v>43</v>
      </c>
      <c r="S524" s="1" t="s">
        <v>35</v>
      </c>
      <c r="T524" s="1" t="s">
        <v>36</v>
      </c>
      <c r="U524" s="2">
        <v>46388</v>
      </c>
      <c r="V524" s="1">
        <v>8</v>
      </c>
      <c r="W524" s="1">
        <v>2336.0590000000002</v>
      </c>
      <c r="Y524" s="2">
        <f t="shared" si="29"/>
        <v>46388</v>
      </c>
      <c r="Z524" s="1">
        <f t="shared" si="30"/>
        <v>8</v>
      </c>
      <c r="AA524" s="10">
        <f t="shared" si="31"/>
        <v>14445.468000000001</v>
      </c>
    </row>
    <row r="525" spans="1:27" x14ac:dyDescent="0.25">
      <c r="A525" s="1" t="s">
        <v>33</v>
      </c>
      <c r="B525" s="1" t="s">
        <v>41</v>
      </c>
      <c r="C525" s="1" t="s">
        <v>35</v>
      </c>
      <c r="D525" s="1" t="s">
        <v>36</v>
      </c>
      <c r="E525" s="2">
        <v>46388</v>
      </c>
      <c r="F525" s="1">
        <v>9</v>
      </c>
      <c r="G525" s="1">
        <v>3236.223</v>
      </c>
      <c r="I525" s="1" t="s">
        <v>33</v>
      </c>
      <c r="J525" s="1" t="s">
        <v>42</v>
      </c>
      <c r="K525" s="1" t="s">
        <v>35</v>
      </c>
      <c r="L525" s="1" t="s">
        <v>36</v>
      </c>
      <c r="M525" s="2">
        <v>46388</v>
      </c>
      <c r="N525" s="1">
        <v>9</v>
      </c>
      <c r="O525" s="1">
        <v>9001.857</v>
      </c>
      <c r="Q525" s="1" t="s">
        <v>33</v>
      </c>
      <c r="R525" s="1" t="s">
        <v>43</v>
      </c>
      <c r="S525" s="1" t="s">
        <v>35</v>
      </c>
      <c r="T525" s="1" t="s">
        <v>36</v>
      </c>
      <c r="U525" s="2">
        <v>46388</v>
      </c>
      <c r="V525" s="1">
        <v>9</v>
      </c>
      <c r="W525" s="1">
        <v>2368.9609999999998</v>
      </c>
      <c r="Y525" s="2">
        <f t="shared" si="29"/>
        <v>46388</v>
      </c>
      <c r="Z525" s="1">
        <f t="shared" si="30"/>
        <v>9</v>
      </c>
      <c r="AA525" s="10">
        <f t="shared" si="31"/>
        <v>14607.040999999999</v>
      </c>
    </row>
    <row r="526" spans="1:27" x14ac:dyDescent="0.25">
      <c r="A526" s="1" t="s">
        <v>33</v>
      </c>
      <c r="B526" s="1" t="s">
        <v>41</v>
      </c>
      <c r="C526" s="1" t="s">
        <v>35</v>
      </c>
      <c r="D526" s="1" t="s">
        <v>36</v>
      </c>
      <c r="E526" s="2">
        <v>46388</v>
      </c>
      <c r="F526" s="1">
        <v>10</v>
      </c>
      <c r="G526" s="1">
        <v>3290.8440000000001</v>
      </c>
      <c r="I526" s="1" t="s">
        <v>33</v>
      </c>
      <c r="J526" s="1" t="s">
        <v>42</v>
      </c>
      <c r="K526" s="1" t="s">
        <v>35</v>
      </c>
      <c r="L526" s="1" t="s">
        <v>36</v>
      </c>
      <c r="M526" s="2">
        <v>46388</v>
      </c>
      <c r="N526" s="1">
        <v>10</v>
      </c>
      <c r="O526" s="1">
        <v>9170.5879999999997</v>
      </c>
      <c r="Q526" s="1" t="s">
        <v>33</v>
      </c>
      <c r="R526" s="1" t="s">
        <v>43</v>
      </c>
      <c r="S526" s="1" t="s">
        <v>35</v>
      </c>
      <c r="T526" s="1" t="s">
        <v>36</v>
      </c>
      <c r="U526" s="2">
        <v>46388</v>
      </c>
      <c r="V526" s="1">
        <v>10</v>
      </c>
      <c r="W526" s="1">
        <v>2409.7359999999999</v>
      </c>
      <c r="Y526" s="2">
        <f t="shared" si="29"/>
        <v>46388</v>
      </c>
      <c r="Z526" s="1">
        <f t="shared" si="30"/>
        <v>10</v>
      </c>
      <c r="AA526" s="10">
        <f t="shared" si="31"/>
        <v>14871.168000000001</v>
      </c>
    </row>
    <row r="527" spans="1:27" x14ac:dyDescent="0.25">
      <c r="A527" s="1" t="s">
        <v>33</v>
      </c>
      <c r="B527" s="1" t="s">
        <v>41</v>
      </c>
      <c r="C527" s="1" t="s">
        <v>35</v>
      </c>
      <c r="D527" s="1" t="s">
        <v>36</v>
      </c>
      <c r="E527" s="2">
        <v>46388</v>
      </c>
      <c r="F527" s="1">
        <v>11</v>
      </c>
      <c r="G527" s="1">
        <v>3206.652</v>
      </c>
      <c r="I527" s="1" t="s">
        <v>33</v>
      </c>
      <c r="J527" s="1" t="s">
        <v>42</v>
      </c>
      <c r="K527" s="1" t="s">
        <v>35</v>
      </c>
      <c r="L527" s="1" t="s">
        <v>36</v>
      </c>
      <c r="M527" s="2">
        <v>46388</v>
      </c>
      <c r="N527" s="1">
        <v>11</v>
      </c>
      <c r="O527" s="1">
        <v>8864.5849999999991</v>
      </c>
      <c r="Q527" s="1" t="s">
        <v>33</v>
      </c>
      <c r="R527" s="1" t="s">
        <v>43</v>
      </c>
      <c r="S527" s="1" t="s">
        <v>35</v>
      </c>
      <c r="T527" s="1" t="s">
        <v>36</v>
      </c>
      <c r="U527" s="2">
        <v>46388</v>
      </c>
      <c r="V527" s="1">
        <v>11</v>
      </c>
      <c r="W527" s="1">
        <v>2329.17</v>
      </c>
      <c r="Y527" s="2">
        <f t="shared" si="29"/>
        <v>46388</v>
      </c>
      <c r="Z527" s="1">
        <f t="shared" si="30"/>
        <v>11</v>
      </c>
      <c r="AA527" s="10">
        <f t="shared" si="31"/>
        <v>14400.406999999999</v>
      </c>
    </row>
    <row r="528" spans="1:27" x14ac:dyDescent="0.25">
      <c r="A528" s="1" t="s">
        <v>33</v>
      </c>
      <c r="B528" s="1" t="s">
        <v>41</v>
      </c>
      <c r="C528" s="1" t="s">
        <v>35</v>
      </c>
      <c r="D528" s="1" t="s">
        <v>36</v>
      </c>
      <c r="E528" s="2">
        <v>46388</v>
      </c>
      <c r="F528" s="1">
        <v>12</v>
      </c>
      <c r="G528" s="1">
        <v>3320.4160000000002</v>
      </c>
      <c r="I528" s="1" t="s">
        <v>33</v>
      </c>
      <c r="J528" s="1" t="s">
        <v>42</v>
      </c>
      <c r="K528" s="1" t="s">
        <v>35</v>
      </c>
      <c r="L528" s="1" t="s">
        <v>36</v>
      </c>
      <c r="M528" s="2">
        <v>46388</v>
      </c>
      <c r="N528" s="1">
        <v>12</v>
      </c>
      <c r="O528" s="1">
        <v>9307.8610000000008</v>
      </c>
      <c r="Q528" s="1" t="s">
        <v>33</v>
      </c>
      <c r="R528" s="1" t="s">
        <v>43</v>
      </c>
      <c r="S528" s="1" t="s">
        <v>35</v>
      </c>
      <c r="T528" s="1" t="s">
        <v>36</v>
      </c>
      <c r="U528" s="2">
        <v>46388</v>
      </c>
      <c r="V528" s="1">
        <v>12</v>
      </c>
      <c r="W528" s="1">
        <v>2449.527</v>
      </c>
      <c r="Y528" s="2">
        <f t="shared" si="29"/>
        <v>46388</v>
      </c>
      <c r="Z528" s="1">
        <f t="shared" si="30"/>
        <v>12</v>
      </c>
      <c r="AA528" s="10">
        <f t="shared" si="31"/>
        <v>15077.804000000002</v>
      </c>
    </row>
    <row r="529" spans="1:27" x14ac:dyDescent="0.25">
      <c r="A529" s="1" t="s">
        <v>33</v>
      </c>
      <c r="B529" s="1" t="s">
        <v>41</v>
      </c>
      <c r="C529" s="1" t="s">
        <v>35</v>
      </c>
      <c r="D529" s="1" t="s">
        <v>36</v>
      </c>
      <c r="E529" s="2">
        <v>46388</v>
      </c>
      <c r="F529" s="1">
        <v>13</v>
      </c>
      <c r="G529" s="1">
        <v>3290.5619999999999</v>
      </c>
      <c r="I529" s="1" t="s">
        <v>33</v>
      </c>
      <c r="J529" s="1" t="s">
        <v>42</v>
      </c>
      <c r="K529" s="1" t="s">
        <v>35</v>
      </c>
      <c r="L529" s="1" t="s">
        <v>36</v>
      </c>
      <c r="M529" s="2">
        <v>46388</v>
      </c>
      <c r="N529" s="1">
        <v>13</v>
      </c>
      <c r="O529" s="1">
        <v>9270.2729999999992</v>
      </c>
      <c r="Q529" s="1" t="s">
        <v>33</v>
      </c>
      <c r="R529" s="1" t="s">
        <v>43</v>
      </c>
      <c r="S529" s="1" t="s">
        <v>35</v>
      </c>
      <c r="T529" s="1" t="s">
        <v>36</v>
      </c>
      <c r="U529" s="2">
        <v>46388</v>
      </c>
      <c r="V529" s="1">
        <v>13</v>
      </c>
      <c r="W529" s="1">
        <v>2437.049</v>
      </c>
      <c r="Y529" s="2">
        <f t="shared" si="29"/>
        <v>46388</v>
      </c>
      <c r="Z529" s="1">
        <f t="shared" si="30"/>
        <v>13</v>
      </c>
      <c r="AA529" s="10">
        <f t="shared" si="31"/>
        <v>14997.883999999998</v>
      </c>
    </row>
    <row r="530" spans="1:27" x14ac:dyDescent="0.25">
      <c r="A530" s="1" t="s">
        <v>33</v>
      </c>
      <c r="B530" s="1" t="s">
        <v>41</v>
      </c>
      <c r="C530" s="1" t="s">
        <v>35</v>
      </c>
      <c r="D530" s="1" t="s">
        <v>36</v>
      </c>
      <c r="E530" s="2">
        <v>46388</v>
      </c>
      <c r="F530" s="1">
        <v>14</v>
      </c>
      <c r="G530" s="1">
        <v>3236.5059999999999</v>
      </c>
      <c r="I530" s="1" t="s">
        <v>33</v>
      </c>
      <c r="J530" s="1" t="s">
        <v>42</v>
      </c>
      <c r="K530" s="1" t="s">
        <v>35</v>
      </c>
      <c r="L530" s="1" t="s">
        <v>36</v>
      </c>
      <c r="M530" s="2">
        <v>46388</v>
      </c>
      <c r="N530" s="1">
        <v>14</v>
      </c>
      <c r="O530" s="1">
        <v>8902.1710000000003</v>
      </c>
      <c r="Q530" s="1" t="s">
        <v>33</v>
      </c>
      <c r="R530" s="1" t="s">
        <v>43</v>
      </c>
      <c r="S530" s="1" t="s">
        <v>35</v>
      </c>
      <c r="T530" s="1" t="s">
        <v>36</v>
      </c>
      <c r="U530" s="2">
        <v>46388</v>
      </c>
      <c r="V530" s="1">
        <v>14</v>
      </c>
      <c r="W530" s="1">
        <v>2341.6469999999999</v>
      </c>
      <c r="Y530" s="2">
        <f t="shared" si="29"/>
        <v>46388</v>
      </c>
      <c r="Z530" s="1">
        <f t="shared" si="30"/>
        <v>14</v>
      </c>
      <c r="AA530" s="10">
        <f t="shared" si="31"/>
        <v>14480.324000000001</v>
      </c>
    </row>
    <row r="531" spans="1:27" x14ac:dyDescent="0.25">
      <c r="A531" s="1" t="s">
        <v>33</v>
      </c>
      <c r="B531" s="1" t="s">
        <v>41</v>
      </c>
      <c r="C531" s="1" t="s">
        <v>35</v>
      </c>
      <c r="D531" s="1" t="s">
        <v>36</v>
      </c>
      <c r="E531" s="2">
        <v>46388</v>
      </c>
      <c r="F531" s="1">
        <v>15</v>
      </c>
      <c r="G531" s="1">
        <v>3250.12</v>
      </c>
      <c r="I531" s="1" t="s">
        <v>33</v>
      </c>
      <c r="J531" s="1" t="s">
        <v>42</v>
      </c>
      <c r="K531" s="1" t="s">
        <v>35</v>
      </c>
      <c r="L531" s="1" t="s">
        <v>36</v>
      </c>
      <c r="M531" s="2">
        <v>46388</v>
      </c>
      <c r="N531" s="1">
        <v>15</v>
      </c>
      <c r="O531" s="1">
        <v>9036.848</v>
      </c>
      <c r="Q531" s="1" t="s">
        <v>33</v>
      </c>
      <c r="R531" s="1" t="s">
        <v>43</v>
      </c>
      <c r="S531" s="1" t="s">
        <v>35</v>
      </c>
      <c r="T531" s="1" t="s">
        <v>36</v>
      </c>
      <c r="U531" s="2">
        <v>46388</v>
      </c>
      <c r="V531" s="1">
        <v>15</v>
      </c>
      <c r="W531" s="1">
        <v>2372.5210000000002</v>
      </c>
      <c r="Y531" s="2">
        <f t="shared" si="29"/>
        <v>46388</v>
      </c>
      <c r="Z531" s="1">
        <f t="shared" si="30"/>
        <v>15</v>
      </c>
      <c r="AA531" s="10">
        <f t="shared" si="31"/>
        <v>14659.489000000001</v>
      </c>
    </row>
    <row r="532" spans="1:27" x14ac:dyDescent="0.25">
      <c r="A532" s="1" t="s">
        <v>33</v>
      </c>
      <c r="B532" s="1" t="s">
        <v>41</v>
      </c>
      <c r="C532" s="1" t="s">
        <v>35</v>
      </c>
      <c r="D532" s="1" t="s">
        <v>36</v>
      </c>
      <c r="E532" s="2">
        <v>46388</v>
      </c>
      <c r="F532" s="1">
        <v>16</v>
      </c>
      <c r="G532" s="1">
        <v>3276.9470000000001</v>
      </c>
      <c r="I532" s="1" t="s">
        <v>33</v>
      </c>
      <c r="J532" s="1" t="s">
        <v>42</v>
      </c>
      <c r="K532" s="1" t="s">
        <v>35</v>
      </c>
      <c r="L532" s="1" t="s">
        <v>36</v>
      </c>
      <c r="M532" s="2">
        <v>46388</v>
      </c>
      <c r="N532" s="1">
        <v>16</v>
      </c>
      <c r="O532" s="1">
        <v>9135.5969999999998</v>
      </c>
      <c r="Q532" s="1" t="s">
        <v>33</v>
      </c>
      <c r="R532" s="1" t="s">
        <v>43</v>
      </c>
      <c r="S532" s="1" t="s">
        <v>35</v>
      </c>
      <c r="T532" s="1" t="s">
        <v>36</v>
      </c>
      <c r="U532" s="2">
        <v>46388</v>
      </c>
      <c r="V532" s="1">
        <v>16</v>
      </c>
      <c r="W532" s="1">
        <v>2406.1759999999999</v>
      </c>
      <c r="Y532" s="2">
        <f t="shared" si="29"/>
        <v>46388</v>
      </c>
      <c r="Z532" s="1">
        <f t="shared" si="30"/>
        <v>16</v>
      </c>
      <c r="AA532" s="10">
        <f t="shared" si="31"/>
        <v>14818.72</v>
      </c>
    </row>
    <row r="533" spans="1:27" x14ac:dyDescent="0.25">
      <c r="A533" s="1" t="s">
        <v>33</v>
      </c>
      <c r="B533" s="1" t="s">
        <v>41</v>
      </c>
      <c r="C533" s="1" t="s">
        <v>35</v>
      </c>
      <c r="D533" s="1" t="s">
        <v>36</v>
      </c>
      <c r="E533" s="2">
        <v>46388</v>
      </c>
      <c r="F533" s="1">
        <v>17</v>
      </c>
      <c r="G533" s="1">
        <v>3219.9989999999998</v>
      </c>
      <c r="I533" s="1" t="s">
        <v>33</v>
      </c>
      <c r="J533" s="1" t="s">
        <v>42</v>
      </c>
      <c r="K533" s="1" t="s">
        <v>35</v>
      </c>
      <c r="L533" s="1" t="s">
        <v>36</v>
      </c>
      <c r="M533" s="2">
        <v>46388</v>
      </c>
      <c r="N533" s="1">
        <v>17</v>
      </c>
      <c r="O533" s="1">
        <v>8969.7530000000006</v>
      </c>
      <c r="Q533" s="1" t="s">
        <v>33</v>
      </c>
      <c r="R533" s="1" t="s">
        <v>43</v>
      </c>
      <c r="S533" s="1" t="s">
        <v>35</v>
      </c>
      <c r="T533" s="1" t="s">
        <v>36</v>
      </c>
      <c r="U533" s="2">
        <v>46388</v>
      </c>
      <c r="V533" s="1">
        <v>17</v>
      </c>
      <c r="W533" s="1">
        <v>2352.0149999999999</v>
      </c>
      <c r="Y533" s="2">
        <f t="shared" si="29"/>
        <v>46388</v>
      </c>
      <c r="Z533" s="1">
        <f t="shared" si="30"/>
        <v>17</v>
      </c>
      <c r="AA533" s="10">
        <f t="shared" si="31"/>
        <v>14541.767</v>
      </c>
    </row>
    <row r="534" spans="1:27" x14ac:dyDescent="0.25">
      <c r="A534" s="1" t="s">
        <v>33</v>
      </c>
      <c r="B534" s="1" t="s">
        <v>41</v>
      </c>
      <c r="C534" s="1" t="s">
        <v>35</v>
      </c>
      <c r="D534" s="1" t="s">
        <v>36</v>
      </c>
      <c r="E534" s="2">
        <v>46388</v>
      </c>
      <c r="F534" s="1">
        <v>18</v>
      </c>
      <c r="G534" s="1">
        <v>3307.0680000000002</v>
      </c>
      <c r="I534" s="1" t="s">
        <v>33</v>
      </c>
      <c r="J534" s="1" t="s">
        <v>42</v>
      </c>
      <c r="K534" s="1" t="s">
        <v>35</v>
      </c>
      <c r="L534" s="1" t="s">
        <v>36</v>
      </c>
      <c r="M534" s="2">
        <v>46388</v>
      </c>
      <c r="N534" s="1">
        <v>18</v>
      </c>
      <c r="O534" s="1">
        <v>9202.6919999999991</v>
      </c>
      <c r="Q534" s="1" t="s">
        <v>33</v>
      </c>
      <c r="R534" s="1" t="s">
        <v>43</v>
      </c>
      <c r="S534" s="1" t="s">
        <v>35</v>
      </c>
      <c r="T534" s="1" t="s">
        <v>36</v>
      </c>
      <c r="U534" s="2">
        <v>46388</v>
      </c>
      <c r="V534" s="1">
        <v>18</v>
      </c>
      <c r="W534" s="1">
        <v>2426.6819999999998</v>
      </c>
      <c r="Y534" s="2">
        <f t="shared" si="29"/>
        <v>46388</v>
      </c>
      <c r="Z534" s="1">
        <f t="shared" si="30"/>
        <v>18</v>
      </c>
      <c r="AA534" s="10">
        <f t="shared" si="31"/>
        <v>14936.441999999999</v>
      </c>
    </row>
    <row r="535" spans="1:27" x14ac:dyDescent="0.25">
      <c r="A535" s="1" t="s">
        <v>33</v>
      </c>
      <c r="B535" s="1" t="s">
        <v>41</v>
      </c>
      <c r="C535" s="1" t="s">
        <v>35</v>
      </c>
      <c r="D535" s="1" t="s">
        <v>36</v>
      </c>
      <c r="E535" s="2">
        <v>46388</v>
      </c>
      <c r="F535" s="1">
        <v>19</v>
      </c>
      <c r="G535" s="1">
        <v>3277.518</v>
      </c>
      <c r="I535" s="1" t="s">
        <v>33</v>
      </c>
      <c r="J535" s="1" t="s">
        <v>42</v>
      </c>
      <c r="K535" s="1" t="s">
        <v>35</v>
      </c>
      <c r="L535" s="1" t="s">
        <v>36</v>
      </c>
      <c r="M535" s="2">
        <v>46388</v>
      </c>
      <c r="N535" s="1">
        <v>19</v>
      </c>
      <c r="O535" s="1">
        <v>9253.9930000000004</v>
      </c>
      <c r="Q535" s="1" t="s">
        <v>33</v>
      </c>
      <c r="R535" s="1" t="s">
        <v>43</v>
      </c>
      <c r="S535" s="1" t="s">
        <v>35</v>
      </c>
      <c r="T535" s="1" t="s">
        <v>36</v>
      </c>
      <c r="U535" s="2">
        <v>46388</v>
      </c>
      <c r="V535" s="1">
        <v>19</v>
      </c>
      <c r="W535" s="1">
        <v>2429.2040000000002</v>
      </c>
      <c r="Y535" s="2">
        <f t="shared" si="29"/>
        <v>46388</v>
      </c>
      <c r="Z535" s="1">
        <f t="shared" si="30"/>
        <v>19</v>
      </c>
      <c r="AA535" s="10">
        <f t="shared" si="31"/>
        <v>14960.715</v>
      </c>
    </row>
    <row r="536" spans="1:27" x14ac:dyDescent="0.25">
      <c r="A536" s="1" t="s">
        <v>33</v>
      </c>
      <c r="B536" s="1" t="s">
        <v>41</v>
      </c>
      <c r="C536" s="1" t="s">
        <v>35</v>
      </c>
      <c r="D536" s="1" t="s">
        <v>36</v>
      </c>
      <c r="E536" s="2">
        <v>46388</v>
      </c>
      <c r="F536" s="1">
        <v>20</v>
      </c>
      <c r="G536" s="1">
        <v>3249.55</v>
      </c>
      <c r="I536" s="1" t="s">
        <v>33</v>
      </c>
      <c r="J536" s="1" t="s">
        <v>42</v>
      </c>
      <c r="K536" s="1" t="s">
        <v>35</v>
      </c>
      <c r="L536" s="1" t="s">
        <v>36</v>
      </c>
      <c r="M536" s="2">
        <v>46388</v>
      </c>
      <c r="N536" s="1">
        <v>20</v>
      </c>
      <c r="O536" s="1">
        <v>8918.4509999999991</v>
      </c>
      <c r="Q536" s="1" t="s">
        <v>33</v>
      </c>
      <c r="R536" s="1" t="s">
        <v>43</v>
      </c>
      <c r="S536" s="1" t="s">
        <v>35</v>
      </c>
      <c r="T536" s="1" t="s">
        <v>36</v>
      </c>
      <c r="U536" s="2">
        <v>46388</v>
      </c>
      <c r="V536" s="1">
        <v>20</v>
      </c>
      <c r="W536" s="1">
        <v>2349.4929999999999</v>
      </c>
      <c r="Y536" s="2">
        <f t="shared" si="29"/>
        <v>46388</v>
      </c>
      <c r="Z536" s="1">
        <f t="shared" si="30"/>
        <v>20</v>
      </c>
      <c r="AA536" s="10">
        <f t="shared" si="31"/>
        <v>14517.494000000001</v>
      </c>
    </row>
    <row r="537" spans="1:27" x14ac:dyDescent="0.25">
      <c r="A537" s="1" t="s">
        <v>33</v>
      </c>
      <c r="B537" s="1" t="s">
        <v>41</v>
      </c>
      <c r="C537" s="1" t="s">
        <v>35</v>
      </c>
      <c r="D537" s="1" t="s">
        <v>36</v>
      </c>
      <c r="E537" s="2">
        <v>46388</v>
      </c>
      <c r="F537" s="1">
        <v>21</v>
      </c>
      <c r="G537" s="1">
        <v>3218.3009999999999</v>
      </c>
      <c r="I537" s="1" t="s">
        <v>33</v>
      </c>
      <c r="J537" s="1" t="s">
        <v>42</v>
      </c>
      <c r="K537" s="1" t="s">
        <v>35</v>
      </c>
      <c r="L537" s="1" t="s">
        <v>36</v>
      </c>
      <c r="M537" s="2">
        <v>46388</v>
      </c>
      <c r="N537" s="1">
        <v>21</v>
      </c>
      <c r="O537" s="1">
        <v>8747.8880000000008</v>
      </c>
      <c r="Q537" s="1" t="s">
        <v>33</v>
      </c>
      <c r="R537" s="1" t="s">
        <v>43</v>
      </c>
      <c r="S537" s="1" t="s">
        <v>35</v>
      </c>
      <c r="T537" s="1" t="s">
        <v>36</v>
      </c>
      <c r="U537" s="2">
        <v>46388</v>
      </c>
      <c r="V537" s="1">
        <v>21</v>
      </c>
      <c r="W537" s="1">
        <v>2302.5430000000001</v>
      </c>
      <c r="Y537" s="2">
        <f t="shared" si="29"/>
        <v>46388</v>
      </c>
      <c r="Z537" s="1">
        <f t="shared" si="30"/>
        <v>21</v>
      </c>
      <c r="AA537" s="10">
        <f t="shared" si="31"/>
        <v>14268.732</v>
      </c>
    </row>
    <row r="538" spans="1:27" x14ac:dyDescent="0.25">
      <c r="A538" s="1" t="s">
        <v>33</v>
      </c>
      <c r="B538" s="1" t="s">
        <v>41</v>
      </c>
      <c r="C538" s="1" t="s">
        <v>35</v>
      </c>
      <c r="D538" s="1" t="s">
        <v>36</v>
      </c>
      <c r="E538" s="2">
        <v>46388</v>
      </c>
      <c r="F538" s="1">
        <v>22</v>
      </c>
      <c r="G538" s="1">
        <v>3308.7669999999998</v>
      </c>
      <c r="I538" s="1" t="s">
        <v>33</v>
      </c>
      <c r="J538" s="1" t="s">
        <v>42</v>
      </c>
      <c r="K538" s="1" t="s">
        <v>35</v>
      </c>
      <c r="L538" s="1" t="s">
        <v>36</v>
      </c>
      <c r="M538" s="2">
        <v>46388</v>
      </c>
      <c r="N538" s="1">
        <v>22</v>
      </c>
      <c r="O538" s="1">
        <v>9424.5570000000007</v>
      </c>
      <c r="Q538" s="1" t="s">
        <v>33</v>
      </c>
      <c r="R538" s="1" t="s">
        <v>43</v>
      </c>
      <c r="S538" s="1" t="s">
        <v>35</v>
      </c>
      <c r="T538" s="1" t="s">
        <v>36</v>
      </c>
      <c r="U538" s="2">
        <v>46388</v>
      </c>
      <c r="V538" s="1">
        <v>22</v>
      </c>
      <c r="W538" s="1">
        <v>2476.1529999999998</v>
      </c>
      <c r="Y538" s="2">
        <f t="shared" si="29"/>
        <v>46388</v>
      </c>
      <c r="Z538" s="1">
        <f t="shared" si="30"/>
        <v>22</v>
      </c>
      <c r="AA538" s="10">
        <f t="shared" si="31"/>
        <v>15209.477000000001</v>
      </c>
    </row>
    <row r="539" spans="1:27" x14ac:dyDescent="0.25">
      <c r="A539" s="1" t="s">
        <v>33</v>
      </c>
      <c r="B539" s="1" t="s">
        <v>41</v>
      </c>
      <c r="C539" s="1" t="s">
        <v>35</v>
      </c>
      <c r="D539" s="1" t="s">
        <v>36</v>
      </c>
      <c r="E539" s="2">
        <v>46388</v>
      </c>
      <c r="F539" s="1">
        <v>23</v>
      </c>
      <c r="G539" s="1">
        <v>3267.9079999999999</v>
      </c>
      <c r="I539" s="1" t="s">
        <v>33</v>
      </c>
      <c r="J539" s="1" t="s">
        <v>42</v>
      </c>
      <c r="K539" s="1" t="s">
        <v>35</v>
      </c>
      <c r="L539" s="1" t="s">
        <v>36</v>
      </c>
      <c r="M539" s="2">
        <v>46388</v>
      </c>
      <c r="N539" s="1">
        <v>23</v>
      </c>
      <c r="O539" s="1">
        <v>9056.268</v>
      </c>
      <c r="Q539" s="1" t="s">
        <v>33</v>
      </c>
      <c r="R539" s="1" t="s">
        <v>43</v>
      </c>
      <c r="S539" s="1" t="s">
        <v>35</v>
      </c>
      <c r="T539" s="1" t="s">
        <v>36</v>
      </c>
      <c r="U539" s="2">
        <v>46388</v>
      </c>
      <c r="V539" s="1">
        <v>23</v>
      </c>
      <c r="W539" s="1">
        <v>2380.81</v>
      </c>
      <c r="Y539" s="2">
        <f t="shared" si="29"/>
        <v>46388</v>
      </c>
      <c r="Z539" s="1">
        <f t="shared" si="30"/>
        <v>23</v>
      </c>
      <c r="AA539" s="10">
        <f t="shared" si="31"/>
        <v>14704.985999999999</v>
      </c>
    </row>
    <row r="540" spans="1:27" x14ac:dyDescent="0.25">
      <c r="A540" s="1" t="s">
        <v>33</v>
      </c>
      <c r="B540" s="1" t="s">
        <v>41</v>
      </c>
      <c r="C540" s="1" t="s">
        <v>35</v>
      </c>
      <c r="D540" s="1" t="s">
        <v>36</v>
      </c>
      <c r="E540" s="2">
        <v>46388</v>
      </c>
      <c r="F540" s="1">
        <v>24</v>
      </c>
      <c r="G540" s="1">
        <v>3259.16</v>
      </c>
      <c r="I540" s="1" t="s">
        <v>33</v>
      </c>
      <c r="J540" s="1" t="s">
        <v>42</v>
      </c>
      <c r="K540" s="1" t="s">
        <v>35</v>
      </c>
      <c r="L540" s="1" t="s">
        <v>36</v>
      </c>
      <c r="M540" s="2">
        <v>46388</v>
      </c>
      <c r="N540" s="1">
        <v>24</v>
      </c>
      <c r="O540" s="1">
        <v>9116.1779999999999</v>
      </c>
      <c r="Q540" s="1" t="s">
        <v>33</v>
      </c>
      <c r="R540" s="1" t="s">
        <v>43</v>
      </c>
      <c r="S540" s="1" t="s">
        <v>35</v>
      </c>
      <c r="T540" s="1" t="s">
        <v>36</v>
      </c>
      <c r="U540" s="2">
        <v>46388</v>
      </c>
      <c r="V540" s="1">
        <v>24</v>
      </c>
      <c r="W540" s="1">
        <v>2397.8870000000002</v>
      </c>
      <c r="Y540" s="2">
        <f t="shared" si="29"/>
        <v>46388</v>
      </c>
      <c r="Z540" s="1">
        <f t="shared" si="30"/>
        <v>24</v>
      </c>
      <c r="AA540" s="10">
        <f t="shared" si="31"/>
        <v>14773.225</v>
      </c>
    </row>
    <row r="541" spans="1:27" x14ac:dyDescent="0.25">
      <c r="A541" s="1" t="s">
        <v>33</v>
      </c>
      <c r="B541" s="1" t="s">
        <v>41</v>
      </c>
      <c r="C541" s="1" t="s">
        <v>35</v>
      </c>
      <c r="D541" s="1" t="s">
        <v>36</v>
      </c>
      <c r="E541" s="2">
        <v>46388</v>
      </c>
      <c r="F541" s="1">
        <v>25</v>
      </c>
      <c r="G541" s="1">
        <v>3344.1889999999999</v>
      </c>
      <c r="I541" s="1" t="s">
        <v>33</v>
      </c>
      <c r="J541" s="1" t="s">
        <v>42</v>
      </c>
      <c r="K541" s="1" t="s">
        <v>35</v>
      </c>
      <c r="L541" s="1" t="s">
        <v>36</v>
      </c>
      <c r="M541" s="2">
        <v>46388</v>
      </c>
      <c r="N541" s="1">
        <v>25</v>
      </c>
      <c r="O541" s="1">
        <v>9449.6880000000001</v>
      </c>
      <c r="Q541" s="1" t="s">
        <v>33</v>
      </c>
      <c r="R541" s="1" t="s">
        <v>43</v>
      </c>
      <c r="S541" s="1" t="s">
        <v>35</v>
      </c>
      <c r="T541" s="1" t="s">
        <v>36</v>
      </c>
      <c r="U541" s="2">
        <v>46388</v>
      </c>
      <c r="V541" s="1">
        <v>25</v>
      </c>
      <c r="W541" s="1">
        <v>2489.3739999999998</v>
      </c>
      <c r="Y541" s="2">
        <f t="shared" si="29"/>
        <v>46388</v>
      </c>
      <c r="Z541" s="1">
        <f t="shared" si="30"/>
        <v>25</v>
      </c>
      <c r="AA541" s="10">
        <f t="shared" si="31"/>
        <v>15283.251</v>
      </c>
    </row>
    <row r="542" spans="1:27" x14ac:dyDescent="0.25">
      <c r="A542" s="1" t="s">
        <v>33</v>
      </c>
      <c r="B542" s="1" t="s">
        <v>41</v>
      </c>
      <c r="C542" s="1" t="s">
        <v>35</v>
      </c>
      <c r="D542" s="1" t="s">
        <v>36</v>
      </c>
      <c r="E542" s="2">
        <v>46388</v>
      </c>
      <c r="F542" s="1">
        <v>26</v>
      </c>
      <c r="G542" s="1">
        <v>3182.8780000000002</v>
      </c>
      <c r="I542" s="1" t="s">
        <v>33</v>
      </c>
      <c r="J542" s="1" t="s">
        <v>42</v>
      </c>
      <c r="K542" s="1" t="s">
        <v>35</v>
      </c>
      <c r="L542" s="1" t="s">
        <v>36</v>
      </c>
      <c r="M542" s="2">
        <v>46388</v>
      </c>
      <c r="N542" s="1">
        <v>26</v>
      </c>
      <c r="O542" s="1">
        <v>8722.7559999999994</v>
      </c>
      <c r="Q542" s="1" t="s">
        <v>33</v>
      </c>
      <c r="R542" s="1" t="s">
        <v>43</v>
      </c>
      <c r="S542" s="1" t="s">
        <v>35</v>
      </c>
      <c r="T542" s="1" t="s">
        <v>36</v>
      </c>
      <c r="U542" s="2">
        <v>46388</v>
      </c>
      <c r="V542" s="1">
        <v>26</v>
      </c>
      <c r="W542" s="1">
        <v>2289.3220000000001</v>
      </c>
      <c r="Y542" s="2">
        <f t="shared" si="29"/>
        <v>46388</v>
      </c>
      <c r="Z542" s="1">
        <f t="shared" si="30"/>
        <v>26</v>
      </c>
      <c r="AA542" s="10">
        <f t="shared" si="31"/>
        <v>14194.956</v>
      </c>
    </row>
    <row r="543" spans="1:27" x14ac:dyDescent="0.25">
      <c r="A543" s="1" t="s">
        <v>33</v>
      </c>
      <c r="B543" s="1" t="s">
        <v>41</v>
      </c>
      <c r="C543" s="1" t="s">
        <v>35</v>
      </c>
      <c r="D543" s="1" t="s">
        <v>36</v>
      </c>
      <c r="E543" s="2">
        <v>46388</v>
      </c>
      <c r="F543" s="1">
        <v>27</v>
      </c>
      <c r="G543" s="1">
        <v>3331.9720000000002</v>
      </c>
      <c r="I543" s="1" t="s">
        <v>33</v>
      </c>
      <c r="J543" s="1" t="s">
        <v>42</v>
      </c>
      <c r="K543" s="1" t="s">
        <v>35</v>
      </c>
      <c r="L543" s="1" t="s">
        <v>36</v>
      </c>
      <c r="M543" s="2">
        <v>46388</v>
      </c>
      <c r="N543" s="1">
        <v>27</v>
      </c>
      <c r="O543" s="1">
        <v>9366.2430000000004</v>
      </c>
      <c r="Q543" s="1" t="s">
        <v>33</v>
      </c>
      <c r="R543" s="1" t="s">
        <v>43</v>
      </c>
      <c r="S543" s="1" t="s">
        <v>35</v>
      </c>
      <c r="T543" s="1" t="s">
        <v>36</v>
      </c>
      <c r="U543" s="2">
        <v>46388</v>
      </c>
      <c r="V543" s="1">
        <v>27</v>
      </c>
      <c r="W543" s="1">
        <v>2464.5540000000001</v>
      </c>
      <c r="Y543" s="2">
        <f t="shared" si="29"/>
        <v>46388</v>
      </c>
      <c r="Z543" s="1">
        <f t="shared" si="30"/>
        <v>27</v>
      </c>
      <c r="AA543" s="10">
        <f t="shared" si="31"/>
        <v>15162.769</v>
      </c>
    </row>
    <row r="544" spans="1:27" x14ac:dyDescent="0.25">
      <c r="A544" s="1" t="s">
        <v>33</v>
      </c>
      <c r="B544" s="1" t="s">
        <v>41</v>
      </c>
      <c r="C544" s="1" t="s">
        <v>35</v>
      </c>
      <c r="D544" s="1" t="s">
        <v>36</v>
      </c>
      <c r="E544" s="2">
        <v>46388</v>
      </c>
      <c r="F544" s="1">
        <v>28</v>
      </c>
      <c r="G544" s="1">
        <v>3195.096</v>
      </c>
      <c r="I544" s="1" t="s">
        <v>33</v>
      </c>
      <c r="J544" s="1" t="s">
        <v>42</v>
      </c>
      <c r="K544" s="1" t="s">
        <v>35</v>
      </c>
      <c r="L544" s="1" t="s">
        <v>36</v>
      </c>
      <c r="M544" s="2">
        <v>46388</v>
      </c>
      <c r="N544" s="1">
        <v>28</v>
      </c>
      <c r="O544" s="1">
        <v>8806.2009999999991</v>
      </c>
      <c r="Q544" s="1" t="s">
        <v>33</v>
      </c>
      <c r="R544" s="1" t="s">
        <v>43</v>
      </c>
      <c r="S544" s="1" t="s">
        <v>35</v>
      </c>
      <c r="T544" s="1" t="s">
        <v>36</v>
      </c>
      <c r="U544" s="2">
        <v>46388</v>
      </c>
      <c r="V544" s="1">
        <v>28</v>
      </c>
      <c r="W544" s="1">
        <v>2314.1419999999998</v>
      </c>
      <c r="Y544" s="2">
        <f t="shared" si="29"/>
        <v>46388</v>
      </c>
      <c r="Z544" s="1">
        <f t="shared" si="30"/>
        <v>28</v>
      </c>
      <c r="AA544" s="10">
        <f t="shared" si="31"/>
        <v>14315.438999999998</v>
      </c>
    </row>
    <row r="545" spans="1:27" x14ac:dyDescent="0.25">
      <c r="A545" s="1" t="s">
        <v>33</v>
      </c>
      <c r="B545" s="1" t="s">
        <v>41</v>
      </c>
      <c r="C545" s="1" t="s">
        <v>35</v>
      </c>
      <c r="D545" s="1" t="s">
        <v>36</v>
      </c>
      <c r="E545" s="2">
        <v>46388</v>
      </c>
      <c r="F545" s="1">
        <v>29</v>
      </c>
      <c r="G545" s="1">
        <v>3336.7510000000002</v>
      </c>
      <c r="I545" s="1" t="s">
        <v>33</v>
      </c>
      <c r="J545" s="1" t="s">
        <v>42</v>
      </c>
      <c r="K545" s="1" t="s">
        <v>35</v>
      </c>
      <c r="L545" s="1" t="s">
        <v>36</v>
      </c>
      <c r="M545" s="2">
        <v>46388</v>
      </c>
      <c r="N545" s="1">
        <v>29</v>
      </c>
      <c r="O545" s="1">
        <v>9541.3449999999993</v>
      </c>
      <c r="Q545" s="1" t="s">
        <v>33</v>
      </c>
      <c r="R545" s="1" t="s">
        <v>43</v>
      </c>
      <c r="S545" s="1" t="s">
        <v>35</v>
      </c>
      <c r="T545" s="1" t="s">
        <v>36</v>
      </c>
      <c r="U545" s="2">
        <v>46388</v>
      </c>
      <c r="V545" s="1">
        <v>29</v>
      </c>
      <c r="W545" s="1">
        <v>2509.87</v>
      </c>
      <c r="Y545" s="2">
        <f t="shared" si="29"/>
        <v>46388</v>
      </c>
      <c r="Z545" s="1">
        <f t="shared" si="30"/>
        <v>29</v>
      </c>
      <c r="AA545" s="10">
        <f t="shared" si="31"/>
        <v>15387.966</v>
      </c>
    </row>
    <row r="546" spans="1:27" x14ac:dyDescent="0.25">
      <c r="A546" s="1" t="s">
        <v>33</v>
      </c>
      <c r="B546" s="1" t="s">
        <v>41</v>
      </c>
      <c r="C546" s="1" t="s">
        <v>35</v>
      </c>
      <c r="D546" s="1" t="s">
        <v>36</v>
      </c>
      <c r="E546" s="2">
        <v>46388</v>
      </c>
      <c r="F546" s="1">
        <v>30</v>
      </c>
      <c r="G546" s="1">
        <v>3190.3159999999998</v>
      </c>
      <c r="I546" s="1" t="s">
        <v>33</v>
      </c>
      <c r="J546" s="1" t="s">
        <v>42</v>
      </c>
      <c r="K546" s="1" t="s">
        <v>35</v>
      </c>
      <c r="L546" s="1" t="s">
        <v>36</v>
      </c>
      <c r="M546" s="2">
        <v>46388</v>
      </c>
      <c r="N546" s="1">
        <v>30</v>
      </c>
      <c r="O546" s="1">
        <v>8631.1</v>
      </c>
      <c r="Q546" s="1" t="s">
        <v>33</v>
      </c>
      <c r="R546" s="1" t="s">
        <v>43</v>
      </c>
      <c r="S546" s="1" t="s">
        <v>35</v>
      </c>
      <c r="T546" s="1" t="s">
        <v>36</v>
      </c>
      <c r="U546" s="2">
        <v>46388</v>
      </c>
      <c r="V546" s="1">
        <v>30</v>
      </c>
      <c r="W546" s="1">
        <v>2268.826</v>
      </c>
      <c r="Y546" s="2">
        <f t="shared" si="29"/>
        <v>46388</v>
      </c>
      <c r="Z546" s="1">
        <f t="shared" si="30"/>
        <v>30</v>
      </c>
      <c r="AA546" s="10">
        <f t="shared" si="31"/>
        <v>14090.242000000002</v>
      </c>
    </row>
    <row r="547" spans="1:27" x14ac:dyDescent="0.25">
      <c r="A547" s="1" t="s">
        <v>33</v>
      </c>
      <c r="B547" s="1" t="s">
        <v>41</v>
      </c>
      <c r="C547" s="1" t="s">
        <v>35</v>
      </c>
      <c r="D547" s="1" t="s">
        <v>36</v>
      </c>
      <c r="E547" s="2">
        <v>46388</v>
      </c>
      <c r="F547" s="1">
        <v>31</v>
      </c>
      <c r="G547" s="1">
        <v>3273.944</v>
      </c>
      <c r="I547" s="1" t="s">
        <v>33</v>
      </c>
      <c r="J547" s="1" t="s">
        <v>42</v>
      </c>
      <c r="K547" s="1" t="s">
        <v>35</v>
      </c>
      <c r="L547" s="1" t="s">
        <v>36</v>
      </c>
      <c r="M547" s="2">
        <v>46388</v>
      </c>
      <c r="N547" s="1">
        <v>31</v>
      </c>
      <c r="O547" s="1">
        <v>9087.1550000000007</v>
      </c>
      <c r="Q547" s="1" t="s">
        <v>33</v>
      </c>
      <c r="R547" s="1" t="s">
        <v>43</v>
      </c>
      <c r="S547" s="1" t="s">
        <v>35</v>
      </c>
      <c r="T547" s="1" t="s">
        <v>36</v>
      </c>
      <c r="U547" s="2">
        <v>46388</v>
      </c>
      <c r="V547" s="1">
        <v>31</v>
      </c>
      <c r="W547" s="1">
        <v>2387.2040000000002</v>
      </c>
      <c r="Y547" s="2">
        <f t="shared" si="29"/>
        <v>46388</v>
      </c>
      <c r="Z547" s="1">
        <f t="shared" si="30"/>
        <v>31</v>
      </c>
      <c r="AA547" s="10">
        <f t="shared" si="31"/>
        <v>14748.303</v>
      </c>
    </row>
    <row r="548" spans="1:27" x14ac:dyDescent="0.25">
      <c r="A548" s="1" t="s">
        <v>33</v>
      </c>
      <c r="B548" s="1" t="s">
        <v>41</v>
      </c>
      <c r="C548" s="1" t="s">
        <v>35</v>
      </c>
      <c r="D548" s="1" t="s">
        <v>36</v>
      </c>
      <c r="E548" s="2">
        <v>46388</v>
      </c>
      <c r="F548" s="1">
        <v>32</v>
      </c>
      <c r="G548" s="1">
        <v>3253.1239999999998</v>
      </c>
      <c r="I548" s="1" t="s">
        <v>33</v>
      </c>
      <c r="J548" s="1" t="s">
        <v>42</v>
      </c>
      <c r="K548" s="1" t="s">
        <v>35</v>
      </c>
      <c r="L548" s="1" t="s">
        <v>36</v>
      </c>
      <c r="M548" s="2">
        <v>46388</v>
      </c>
      <c r="N548" s="1">
        <v>32</v>
      </c>
      <c r="O548" s="1">
        <v>9085.2900000000009</v>
      </c>
      <c r="Q548" s="1" t="s">
        <v>33</v>
      </c>
      <c r="R548" s="1" t="s">
        <v>43</v>
      </c>
      <c r="S548" s="1" t="s">
        <v>35</v>
      </c>
      <c r="T548" s="1" t="s">
        <v>36</v>
      </c>
      <c r="U548" s="2">
        <v>46388</v>
      </c>
      <c r="V548" s="1">
        <v>32</v>
      </c>
      <c r="W548" s="1">
        <v>2391.4920000000002</v>
      </c>
      <c r="Y548" s="2">
        <f t="shared" si="29"/>
        <v>46388</v>
      </c>
      <c r="Z548" s="1">
        <f t="shared" si="30"/>
        <v>32</v>
      </c>
      <c r="AA548" s="10">
        <f t="shared" si="31"/>
        <v>14729.906000000001</v>
      </c>
    </row>
    <row r="549" spans="1:27" x14ac:dyDescent="0.25">
      <c r="A549" s="1" t="s">
        <v>33</v>
      </c>
      <c r="B549" s="1" t="s">
        <v>41</v>
      </c>
      <c r="C549" s="1" t="s">
        <v>35</v>
      </c>
      <c r="D549" s="1" t="s">
        <v>36</v>
      </c>
      <c r="E549" s="2">
        <v>46388</v>
      </c>
      <c r="F549" s="1">
        <v>33</v>
      </c>
      <c r="G549" s="1">
        <v>3244.277</v>
      </c>
      <c r="I549" s="1" t="s">
        <v>33</v>
      </c>
      <c r="J549" s="1" t="s">
        <v>42</v>
      </c>
      <c r="K549" s="1" t="s">
        <v>35</v>
      </c>
      <c r="L549" s="1" t="s">
        <v>36</v>
      </c>
      <c r="M549" s="2">
        <v>46388</v>
      </c>
      <c r="N549" s="1">
        <v>33</v>
      </c>
      <c r="O549" s="1">
        <v>8964.5419999999995</v>
      </c>
      <c r="Q549" s="1" t="s">
        <v>33</v>
      </c>
      <c r="R549" s="1" t="s">
        <v>43</v>
      </c>
      <c r="S549" s="1" t="s">
        <v>35</v>
      </c>
      <c r="T549" s="1" t="s">
        <v>36</v>
      </c>
      <c r="U549" s="2">
        <v>46388</v>
      </c>
      <c r="V549" s="1">
        <v>33</v>
      </c>
      <c r="W549" s="1">
        <v>2358.6320000000001</v>
      </c>
      <c r="Y549" s="2">
        <f t="shared" si="29"/>
        <v>46388</v>
      </c>
      <c r="Z549" s="1">
        <f t="shared" si="30"/>
        <v>33</v>
      </c>
      <c r="AA549" s="10">
        <f t="shared" si="31"/>
        <v>14567.450999999999</v>
      </c>
    </row>
    <row r="550" spans="1:27" x14ac:dyDescent="0.25">
      <c r="A550" s="1" t="s">
        <v>33</v>
      </c>
      <c r="B550" s="1" t="s">
        <v>41</v>
      </c>
      <c r="C550" s="1" t="s">
        <v>35</v>
      </c>
      <c r="D550" s="1" t="s">
        <v>36</v>
      </c>
      <c r="E550" s="2">
        <v>46388</v>
      </c>
      <c r="F550" s="1">
        <v>34</v>
      </c>
      <c r="G550" s="1">
        <v>3282.79</v>
      </c>
      <c r="I550" s="1" t="s">
        <v>33</v>
      </c>
      <c r="J550" s="1" t="s">
        <v>42</v>
      </c>
      <c r="K550" s="1" t="s">
        <v>35</v>
      </c>
      <c r="L550" s="1" t="s">
        <v>36</v>
      </c>
      <c r="M550" s="2">
        <v>46388</v>
      </c>
      <c r="N550" s="1">
        <v>34</v>
      </c>
      <c r="O550" s="1">
        <v>9207.902</v>
      </c>
      <c r="Q550" s="1" t="s">
        <v>33</v>
      </c>
      <c r="R550" s="1" t="s">
        <v>43</v>
      </c>
      <c r="S550" s="1" t="s">
        <v>35</v>
      </c>
      <c r="T550" s="1" t="s">
        <v>36</v>
      </c>
      <c r="U550" s="2">
        <v>46388</v>
      </c>
      <c r="V550" s="1">
        <v>34</v>
      </c>
      <c r="W550" s="1">
        <v>2420.0650000000001</v>
      </c>
      <c r="Y550" s="2">
        <f t="shared" si="29"/>
        <v>46388</v>
      </c>
      <c r="Z550" s="1">
        <f t="shared" si="30"/>
        <v>34</v>
      </c>
      <c r="AA550" s="10">
        <f t="shared" si="31"/>
        <v>14910.757</v>
      </c>
    </row>
    <row r="551" spans="1:27" x14ac:dyDescent="0.25">
      <c r="A551" s="1" t="s">
        <v>33</v>
      </c>
      <c r="B551" s="1" t="s">
        <v>41</v>
      </c>
      <c r="C551" s="1" t="s">
        <v>35</v>
      </c>
      <c r="D551" s="1" t="s">
        <v>36</v>
      </c>
      <c r="E551" s="2">
        <v>46388</v>
      </c>
      <c r="F551" s="1">
        <v>35</v>
      </c>
      <c r="G551" s="1">
        <v>3286.346</v>
      </c>
      <c r="I551" s="1" t="s">
        <v>33</v>
      </c>
      <c r="J551" s="1" t="s">
        <v>42</v>
      </c>
      <c r="K551" s="1" t="s">
        <v>35</v>
      </c>
      <c r="L551" s="1" t="s">
        <v>36</v>
      </c>
      <c r="M551" s="2">
        <v>46388</v>
      </c>
      <c r="N551" s="1">
        <v>35</v>
      </c>
      <c r="O551" s="1">
        <v>9104.3770000000004</v>
      </c>
      <c r="Q551" s="1" t="s">
        <v>33</v>
      </c>
      <c r="R551" s="1" t="s">
        <v>43</v>
      </c>
      <c r="S551" s="1" t="s">
        <v>35</v>
      </c>
      <c r="T551" s="1" t="s">
        <v>36</v>
      </c>
      <c r="U551" s="2">
        <v>46388</v>
      </c>
      <c r="V551" s="1">
        <v>35</v>
      </c>
      <c r="W551" s="1">
        <v>2398.6260000000002</v>
      </c>
      <c r="Y551" s="2">
        <f t="shared" si="29"/>
        <v>46388</v>
      </c>
      <c r="Z551" s="1">
        <f t="shared" si="30"/>
        <v>35</v>
      </c>
      <c r="AA551" s="10">
        <f t="shared" si="31"/>
        <v>14789.349</v>
      </c>
    </row>
    <row r="552" spans="1:27" x14ac:dyDescent="0.25">
      <c r="A552" s="1" t="s">
        <v>33</v>
      </c>
      <c r="B552" s="1" t="s">
        <v>41</v>
      </c>
      <c r="C552" s="1" t="s">
        <v>35</v>
      </c>
      <c r="D552" s="1" t="s">
        <v>36</v>
      </c>
      <c r="E552" s="2">
        <v>46388</v>
      </c>
      <c r="F552" s="1">
        <v>36</v>
      </c>
      <c r="G552" s="1">
        <v>3240.7220000000002</v>
      </c>
      <c r="I552" s="1" t="s">
        <v>33</v>
      </c>
      <c r="J552" s="1" t="s">
        <v>42</v>
      </c>
      <c r="K552" s="1" t="s">
        <v>35</v>
      </c>
      <c r="L552" s="1" t="s">
        <v>36</v>
      </c>
      <c r="M552" s="2">
        <v>46388</v>
      </c>
      <c r="N552" s="1">
        <v>36</v>
      </c>
      <c r="O552" s="1">
        <v>9068.0679999999993</v>
      </c>
      <c r="Q552" s="1" t="s">
        <v>33</v>
      </c>
      <c r="R552" s="1" t="s">
        <v>43</v>
      </c>
      <c r="S552" s="1" t="s">
        <v>35</v>
      </c>
      <c r="T552" s="1" t="s">
        <v>36</v>
      </c>
      <c r="U552" s="2">
        <v>46388</v>
      </c>
      <c r="V552" s="1">
        <v>36</v>
      </c>
      <c r="W552" s="1">
        <v>2380.0709999999999</v>
      </c>
      <c r="Y552" s="2">
        <f t="shared" si="29"/>
        <v>46388</v>
      </c>
      <c r="Z552" s="1">
        <f t="shared" si="30"/>
        <v>36</v>
      </c>
      <c r="AA552" s="10">
        <f t="shared" si="31"/>
        <v>14688.860999999999</v>
      </c>
    </row>
    <row r="553" spans="1:27" x14ac:dyDescent="0.25">
      <c r="A553" s="1" t="s">
        <v>33</v>
      </c>
      <c r="B553" s="1" t="s">
        <v>41</v>
      </c>
      <c r="C553" s="1" t="s">
        <v>35</v>
      </c>
      <c r="D553" s="1" t="s">
        <v>36</v>
      </c>
      <c r="E553" s="2">
        <v>46388</v>
      </c>
      <c r="F553" s="1">
        <v>37</v>
      </c>
      <c r="G553" s="1">
        <v>3268.0940000000001</v>
      </c>
      <c r="I553" s="1" t="s">
        <v>33</v>
      </c>
      <c r="J553" s="1" t="s">
        <v>42</v>
      </c>
      <c r="K553" s="1" t="s">
        <v>35</v>
      </c>
      <c r="L553" s="1" t="s">
        <v>36</v>
      </c>
      <c r="M553" s="2">
        <v>46388</v>
      </c>
      <c r="N553" s="1">
        <v>37</v>
      </c>
      <c r="O553" s="1">
        <v>9150.1589999999997</v>
      </c>
      <c r="Q553" s="1" t="s">
        <v>33</v>
      </c>
      <c r="R553" s="1" t="s">
        <v>43</v>
      </c>
      <c r="S553" s="1" t="s">
        <v>35</v>
      </c>
      <c r="T553" s="1" t="s">
        <v>36</v>
      </c>
      <c r="U553" s="2">
        <v>46388</v>
      </c>
      <c r="V553" s="1">
        <v>37</v>
      </c>
      <c r="W553" s="1">
        <v>2407.451</v>
      </c>
      <c r="Y553" s="2">
        <f t="shared" si="29"/>
        <v>46388</v>
      </c>
      <c r="Z553" s="1">
        <f t="shared" si="30"/>
        <v>37</v>
      </c>
      <c r="AA553" s="10">
        <f t="shared" si="31"/>
        <v>14825.704000000002</v>
      </c>
    </row>
    <row r="554" spans="1:27" x14ac:dyDescent="0.25">
      <c r="A554" s="1" t="s">
        <v>33</v>
      </c>
      <c r="B554" s="1" t="s">
        <v>41</v>
      </c>
      <c r="C554" s="1" t="s">
        <v>35</v>
      </c>
      <c r="D554" s="1" t="s">
        <v>36</v>
      </c>
      <c r="E554" s="2">
        <v>46388</v>
      </c>
      <c r="F554" s="1">
        <v>38</v>
      </c>
      <c r="G554" s="1">
        <v>3258.973</v>
      </c>
      <c r="I554" s="1" t="s">
        <v>33</v>
      </c>
      <c r="J554" s="1" t="s">
        <v>42</v>
      </c>
      <c r="K554" s="1" t="s">
        <v>35</v>
      </c>
      <c r="L554" s="1" t="s">
        <v>36</v>
      </c>
      <c r="M554" s="2">
        <v>46388</v>
      </c>
      <c r="N554" s="1">
        <v>38</v>
      </c>
      <c r="O554" s="1">
        <v>9022.2860000000001</v>
      </c>
      <c r="Q554" s="1" t="s">
        <v>33</v>
      </c>
      <c r="R554" s="1" t="s">
        <v>43</v>
      </c>
      <c r="S554" s="1" t="s">
        <v>35</v>
      </c>
      <c r="T554" s="1" t="s">
        <v>36</v>
      </c>
      <c r="U554" s="2">
        <v>46388</v>
      </c>
      <c r="V554" s="1">
        <v>38</v>
      </c>
      <c r="W554" s="1">
        <v>2371.2460000000001</v>
      </c>
      <c r="Y554" s="2">
        <f t="shared" si="29"/>
        <v>46388</v>
      </c>
      <c r="Z554" s="1">
        <f t="shared" si="30"/>
        <v>38</v>
      </c>
      <c r="AA554" s="10">
        <f t="shared" si="31"/>
        <v>14652.505000000001</v>
      </c>
    </row>
    <row r="555" spans="1:27" x14ac:dyDescent="0.25">
      <c r="A555" s="1" t="s">
        <v>33</v>
      </c>
      <c r="B555" s="1" t="s">
        <v>41</v>
      </c>
      <c r="C555" s="1" t="s">
        <v>35</v>
      </c>
      <c r="D555" s="1" t="s">
        <v>36</v>
      </c>
      <c r="E555" s="2">
        <v>46388</v>
      </c>
      <c r="F555" s="1">
        <v>39</v>
      </c>
      <c r="G555" s="1">
        <v>3259.0419999999999</v>
      </c>
      <c r="I555" s="1" t="s">
        <v>33</v>
      </c>
      <c r="J555" s="1" t="s">
        <v>42</v>
      </c>
      <c r="K555" s="1" t="s">
        <v>35</v>
      </c>
      <c r="L555" s="1" t="s">
        <v>36</v>
      </c>
      <c r="M555" s="2">
        <v>46388</v>
      </c>
      <c r="N555" s="1">
        <v>39</v>
      </c>
      <c r="O555" s="1">
        <v>9096.9390000000003</v>
      </c>
      <c r="Q555" s="1" t="s">
        <v>33</v>
      </c>
      <c r="R555" s="1" t="s">
        <v>43</v>
      </c>
      <c r="S555" s="1" t="s">
        <v>35</v>
      </c>
      <c r="T555" s="1" t="s">
        <v>36</v>
      </c>
      <c r="U555" s="2">
        <v>46388</v>
      </c>
      <c r="V555" s="1">
        <v>39</v>
      </c>
      <c r="W555" s="1">
        <v>2388.4140000000002</v>
      </c>
      <c r="Y555" s="2">
        <f t="shared" si="29"/>
        <v>46388</v>
      </c>
      <c r="Z555" s="1">
        <f t="shared" si="30"/>
        <v>39</v>
      </c>
      <c r="AA555" s="10">
        <f t="shared" si="31"/>
        <v>14744.395</v>
      </c>
    </row>
    <row r="556" spans="1:27" x14ac:dyDescent="0.25">
      <c r="A556" s="1" t="s">
        <v>33</v>
      </c>
      <c r="B556" s="1" t="s">
        <v>41</v>
      </c>
      <c r="C556" s="1" t="s">
        <v>35</v>
      </c>
      <c r="D556" s="1" t="s">
        <v>36</v>
      </c>
      <c r="E556" s="2">
        <v>46388</v>
      </c>
      <c r="F556" s="1">
        <v>40</v>
      </c>
      <c r="G556" s="1">
        <v>3268.0250000000001</v>
      </c>
      <c r="I556" s="1" t="s">
        <v>33</v>
      </c>
      <c r="J556" s="1" t="s">
        <v>42</v>
      </c>
      <c r="K556" s="1" t="s">
        <v>35</v>
      </c>
      <c r="L556" s="1" t="s">
        <v>36</v>
      </c>
      <c r="M556" s="2">
        <v>46388</v>
      </c>
      <c r="N556" s="1">
        <v>40</v>
      </c>
      <c r="O556" s="1">
        <v>9075.5059999999994</v>
      </c>
      <c r="Q556" s="1" t="s">
        <v>33</v>
      </c>
      <c r="R556" s="1" t="s">
        <v>43</v>
      </c>
      <c r="S556" s="1" t="s">
        <v>35</v>
      </c>
      <c r="T556" s="1" t="s">
        <v>36</v>
      </c>
      <c r="U556" s="2">
        <v>46388</v>
      </c>
      <c r="V556" s="1">
        <v>40</v>
      </c>
      <c r="W556" s="1">
        <v>2390.2829999999999</v>
      </c>
      <c r="Y556" s="2">
        <f t="shared" si="29"/>
        <v>46388</v>
      </c>
      <c r="Z556" s="1">
        <f t="shared" si="30"/>
        <v>40</v>
      </c>
      <c r="AA556" s="10">
        <f t="shared" si="31"/>
        <v>14733.813999999998</v>
      </c>
    </row>
    <row r="557" spans="1:27" x14ac:dyDescent="0.25">
      <c r="A557" s="1" t="s">
        <v>33</v>
      </c>
      <c r="B557" s="1" t="s">
        <v>41</v>
      </c>
      <c r="C557" s="1" t="s">
        <v>35</v>
      </c>
      <c r="D557" s="1" t="s">
        <v>36</v>
      </c>
      <c r="E557" s="2">
        <v>46388</v>
      </c>
      <c r="F557" s="1">
        <v>41</v>
      </c>
      <c r="G557" s="1">
        <v>3246.5320000000002</v>
      </c>
      <c r="I557" s="1" t="s">
        <v>33</v>
      </c>
      <c r="J557" s="1" t="s">
        <v>42</v>
      </c>
      <c r="K557" s="1" t="s">
        <v>35</v>
      </c>
      <c r="L557" s="1" t="s">
        <v>36</v>
      </c>
      <c r="M557" s="2">
        <v>46388</v>
      </c>
      <c r="N557" s="1">
        <v>41</v>
      </c>
      <c r="O557" s="1">
        <v>8903.8359999999993</v>
      </c>
      <c r="Q557" s="1" t="s">
        <v>33</v>
      </c>
      <c r="R557" s="1" t="s">
        <v>43</v>
      </c>
      <c r="S557" s="1" t="s">
        <v>35</v>
      </c>
      <c r="T557" s="1" t="s">
        <v>36</v>
      </c>
      <c r="U557" s="2">
        <v>46388</v>
      </c>
      <c r="V557" s="1">
        <v>41</v>
      </c>
      <c r="W557" s="1">
        <v>2341.1390000000001</v>
      </c>
      <c r="Y557" s="2">
        <f t="shared" si="29"/>
        <v>46388</v>
      </c>
      <c r="Z557" s="1">
        <f t="shared" si="30"/>
        <v>41</v>
      </c>
      <c r="AA557" s="10">
        <f t="shared" si="31"/>
        <v>14491.506999999998</v>
      </c>
    </row>
    <row r="558" spans="1:27" x14ac:dyDescent="0.25">
      <c r="A558" s="1" t="s">
        <v>33</v>
      </c>
      <c r="B558" s="1" t="s">
        <v>41</v>
      </c>
      <c r="C558" s="1" t="s">
        <v>35</v>
      </c>
      <c r="D558" s="1" t="s">
        <v>36</v>
      </c>
      <c r="E558" s="2">
        <v>46388</v>
      </c>
      <c r="F558" s="1">
        <v>42</v>
      </c>
      <c r="G558" s="1">
        <v>3280.5349999999999</v>
      </c>
      <c r="I558" s="1" t="s">
        <v>33</v>
      </c>
      <c r="J558" s="1" t="s">
        <v>42</v>
      </c>
      <c r="K558" s="1" t="s">
        <v>35</v>
      </c>
      <c r="L558" s="1" t="s">
        <v>36</v>
      </c>
      <c r="M558" s="2">
        <v>46388</v>
      </c>
      <c r="N558" s="1">
        <v>42</v>
      </c>
      <c r="O558" s="1">
        <v>9268.6080000000002</v>
      </c>
      <c r="Q558" s="1" t="s">
        <v>33</v>
      </c>
      <c r="R558" s="1" t="s">
        <v>43</v>
      </c>
      <c r="S558" s="1" t="s">
        <v>35</v>
      </c>
      <c r="T558" s="1" t="s">
        <v>36</v>
      </c>
      <c r="U558" s="2">
        <v>46388</v>
      </c>
      <c r="V558" s="1">
        <v>42</v>
      </c>
      <c r="W558" s="1">
        <v>2437.558</v>
      </c>
      <c r="Y558" s="2">
        <f t="shared" si="29"/>
        <v>46388</v>
      </c>
      <c r="Z558" s="1">
        <f t="shared" si="30"/>
        <v>42</v>
      </c>
      <c r="AA558" s="10">
        <f t="shared" si="31"/>
        <v>14986.701000000001</v>
      </c>
    </row>
    <row r="559" spans="1:27" x14ac:dyDescent="0.25">
      <c r="A559" s="1" t="s">
        <v>33</v>
      </c>
      <c r="B559" s="1" t="s">
        <v>41</v>
      </c>
      <c r="C559" s="1" t="s">
        <v>35</v>
      </c>
      <c r="D559" s="1" t="s">
        <v>36</v>
      </c>
      <c r="E559" s="2">
        <v>46388</v>
      </c>
      <c r="F559" s="1">
        <v>43</v>
      </c>
      <c r="G559" s="1">
        <v>3290.4250000000002</v>
      </c>
      <c r="I559" s="1" t="s">
        <v>33</v>
      </c>
      <c r="J559" s="1" t="s">
        <v>42</v>
      </c>
      <c r="K559" s="1" t="s">
        <v>35</v>
      </c>
      <c r="L559" s="1" t="s">
        <v>36</v>
      </c>
      <c r="M559" s="2">
        <v>46388</v>
      </c>
      <c r="N559" s="1">
        <v>43</v>
      </c>
      <c r="O559" s="1">
        <v>9218.6479999999992</v>
      </c>
      <c r="Q559" s="1" t="s">
        <v>33</v>
      </c>
      <c r="R559" s="1" t="s">
        <v>43</v>
      </c>
      <c r="S559" s="1" t="s">
        <v>35</v>
      </c>
      <c r="T559" s="1" t="s">
        <v>36</v>
      </c>
      <c r="U559" s="2">
        <v>46388</v>
      </c>
      <c r="V559" s="1">
        <v>43</v>
      </c>
      <c r="W559" s="1">
        <v>2422.9639999999999</v>
      </c>
      <c r="Y559" s="2">
        <f t="shared" si="29"/>
        <v>46388</v>
      </c>
      <c r="Z559" s="1">
        <f t="shared" si="30"/>
        <v>43</v>
      </c>
      <c r="AA559" s="10">
        <f t="shared" si="31"/>
        <v>14932.037</v>
      </c>
    </row>
    <row r="560" spans="1:27" x14ac:dyDescent="0.25">
      <c r="A560" s="1" t="s">
        <v>33</v>
      </c>
      <c r="B560" s="1" t="s">
        <v>41</v>
      </c>
      <c r="C560" s="1" t="s">
        <v>35</v>
      </c>
      <c r="D560" s="1" t="s">
        <v>36</v>
      </c>
      <c r="E560" s="2">
        <v>46388</v>
      </c>
      <c r="F560" s="1">
        <v>44</v>
      </c>
      <c r="G560" s="1">
        <v>3236.6419999999998</v>
      </c>
      <c r="I560" s="1" t="s">
        <v>33</v>
      </c>
      <c r="J560" s="1" t="s">
        <v>42</v>
      </c>
      <c r="K560" s="1" t="s">
        <v>35</v>
      </c>
      <c r="L560" s="1" t="s">
        <v>36</v>
      </c>
      <c r="M560" s="2">
        <v>46388</v>
      </c>
      <c r="N560" s="1">
        <v>44</v>
      </c>
      <c r="O560" s="1">
        <v>8953.7960000000003</v>
      </c>
      <c r="Q560" s="1" t="s">
        <v>33</v>
      </c>
      <c r="R560" s="1" t="s">
        <v>43</v>
      </c>
      <c r="S560" s="1" t="s">
        <v>35</v>
      </c>
      <c r="T560" s="1" t="s">
        <v>36</v>
      </c>
      <c r="U560" s="2">
        <v>46388</v>
      </c>
      <c r="V560" s="1">
        <v>44</v>
      </c>
      <c r="W560" s="1">
        <v>2355.732</v>
      </c>
      <c r="Y560" s="2">
        <f t="shared" si="29"/>
        <v>46388</v>
      </c>
      <c r="Z560" s="1">
        <f t="shared" si="30"/>
        <v>44</v>
      </c>
      <c r="AA560" s="10">
        <f t="shared" si="31"/>
        <v>14546.17</v>
      </c>
    </row>
    <row r="561" spans="1:27" x14ac:dyDescent="0.25">
      <c r="A561" s="1" t="s">
        <v>33</v>
      </c>
      <c r="B561" s="1" t="s">
        <v>41</v>
      </c>
      <c r="C561" s="1" t="s">
        <v>35</v>
      </c>
      <c r="D561" s="1" t="s">
        <v>36</v>
      </c>
      <c r="E561" s="2">
        <v>46388</v>
      </c>
      <c r="F561" s="1">
        <v>45</v>
      </c>
      <c r="G561" s="1">
        <v>3280.7159999999999</v>
      </c>
      <c r="I561" s="1" t="s">
        <v>33</v>
      </c>
      <c r="J561" s="1" t="s">
        <v>42</v>
      </c>
      <c r="K561" s="1" t="s">
        <v>35</v>
      </c>
      <c r="L561" s="1" t="s">
        <v>36</v>
      </c>
      <c r="M561" s="2">
        <v>46388</v>
      </c>
      <c r="N561" s="1">
        <v>45</v>
      </c>
      <c r="O561" s="1">
        <v>9146.1190000000006</v>
      </c>
      <c r="Q561" s="1" t="s">
        <v>33</v>
      </c>
      <c r="R561" s="1" t="s">
        <v>43</v>
      </c>
      <c r="S561" s="1" t="s">
        <v>35</v>
      </c>
      <c r="T561" s="1" t="s">
        <v>36</v>
      </c>
      <c r="U561" s="2">
        <v>46388</v>
      </c>
      <c r="V561" s="1">
        <v>45</v>
      </c>
      <c r="W561" s="1">
        <v>2405.5859999999998</v>
      </c>
      <c r="Y561" s="2">
        <f t="shared" si="29"/>
        <v>46388</v>
      </c>
      <c r="Z561" s="1">
        <f t="shared" si="30"/>
        <v>45</v>
      </c>
      <c r="AA561" s="10">
        <f t="shared" si="31"/>
        <v>14832.421</v>
      </c>
    </row>
    <row r="562" spans="1:27" x14ac:dyDescent="0.25">
      <c r="A562" s="1" t="s">
        <v>33</v>
      </c>
      <c r="B562" s="1" t="s">
        <v>41</v>
      </c>
      <c r="C562" s="1" t="s">
        <v>35</v>
      </c>
      <c r="D562" s="1" t="s">
        <v>36</v>
      </c>
      <c r="E562" s="2">
        <v>46388</v>
      </c>
      <c r="F562" s="1">
        <v>46</v>
      </c>
      <c r="G562" s="1">
        <v>3246.3519999999999</v>
      </c>
      <c r="I562" s="1" t="s">
        <v>33</v>
      </c>
      <c r="J562" s="1" t="s">
        <v>42</v>
      </c>
      <c r="K562" s="1" t="s">
        <v>35</v>
      </c>
      <c r="L562" s="1" t="s">
        <v>36</v>
      </c>
      <c r="M562" s="2">
        <v>46388</v>
      </c>
      <c r="N562" s="1">
        <v>46</v>
      </c>
      <c r="O562" s="1">
        <v>9026.3259999999991</v>
      </c>
      <c r="Q562" s="1" t="s">
        <v>33</v>
      </c>
      <c r="R562" s="1" t="s">
        <v>43</v>
      </c>
      <c r="S562" s="1" t="s">
        <v>35</v>
      </c>
      <c r="T562" s="1" t="s">
        <v>36</v>
      </c>
      <c r="U562" s="2">
        <v>46388</v>
      </c>
      <c r="V562" s="1">
        <v>46</v>
      </c>
      <c r="W562" s="1">
        <v>2373.11</v>
      </c>
      <c r="Y562" s="2">
        <f t="shared" si="29"/>
        <v>46388</v>
      </c>
      <c r="Z562" s="1">
        <f t="shared" si="30"/>
        <v>46</v>
      </c>
      <c r="AA562" s="10">
        <f t="shared" si="31"/>
        <v>14645.788</v>
      </c>
    </row>
    <row r="563" spans="1:27" x14ac:dyDescent="0.25">
      <c r="A563" s="1" t="s">
        <v>33</v>
      </c>
      <c r="B563" s="1" t="s">
        <v>41</v>
      </c>
      <c r="C563" s="1" t="s">
        <v>35</v>
      </c>
      <c r="D563" s="1" t="s">
        <v>36</v>
      </c>
      <c r="E563" s="2">
        <v>46388</v>
      </c>
      <c r="F563" s="1">
        <v>47</v>
      </c>
      <c r="G563" s="1">
        <v>3229.806</v>
      </c>
      <c r="I563" s="1" t="s">
        <v>33</v>
      </c>
      <c r="J563" s="1" t="s">
        <v>42</v>
      </c>
      <c r="K563" s="1" t="s">
        <v>35</v>
      </c>
      <c r="L563" s="1" t="s">
        <v>36</v>
      </c>
      <c r="M563" s="2">
        <v>46388</v>
      </c>
      <c r="N563" s="1">
        <v>47</v>
      </c>
      <c r="O563" s="1">
        <v>8952.6290000000008</v>
      </c>
      <c r="Q563" s="1" t="s">
        <v>33</v>
      </c>
      <c r="R563" s="1" t="s">
        <v>43</v>
      </c>
      <c r="S563" s="1" t="s">
        <v>35</v>
      </c>
      <c r="T563" s="1" t="s">
        <v>36</v>
      </c>
      <c r="U563" s="2">
        <v>46388</v>
      </c>
      <c r="V563" s="1">
        <v>47</v>
      </c>
      <c r="W563" s="1">
        <v>2355.623</v>
      </c>
      <c r="Y563" s="2">
        <f t="shared" si="29"/>
        <v>46388</v>
      </c>
      <c r="Z563" s="1">
        <f t="shared" si="30"/>
        <v>47</v>
      </c>
      <c r="AA563" s="10">
        <f t="shared" si="31"/>
        <v>14538.058000000001</v>
      </c>
    </row>
    <row r="564" spans="1:27" x14ac:dyDescent="0.25">
      <c r="A564" s="1" t="s">
        <v>33</v>
      </c>
      <c r="B564" s="1" t="s">
        <v>41</v>
      </c>
      <c r="C564" s="1" t="s">
        <v>35</v>
      </c>
      <c r="D564" s="1" t="s">
        <v>36</v>
      </c>
      <c r="E564" s="2">
        <v>46388</v>
      </c>
      <c r="F564" s="1">
        <v>48</v>
      </c>
      <c r="G564" s="1">
        <v>3297.2620000000002</v>
      </c>
      <c r="I564" s="1" t="s">
        <v>33</v>
      </c>
      <c r="J564" s="1" t="s">
        <v>42</v>
      </c>
      <c r="K564" s="1" t="s">
        <v>35</v>
      </c>
      <c r="L564" s="1" t="s">
        <v>36</v>
      </c>
      <c r="M564" s="2">
        <v>46388</v>
      </c>
      <c r="N564" s="1">
        <v>48</v>
      </c>
      <c r="O564" s="1">
        <v>9219.8160000000007</v>
      </c>
      <c r="Q564" s="1" t="s">
        <v>33</v>
      </c>
      <c r="R564" s="1" t="s">
        <v>43</v>
      </c>
      <c r="S564" s="1" t="s">
        <v>35</v>
      </c>
      <c r="T564" s="1" t="s">
        <v>36</v>
      </c>
      <c r="U564" s="2">
        <v>46388</v>
      </c>
      <c r="V564" s="1">
        <v>48</v>
      </c>
      <c r="W564" s="1">
        <v>2423.0729999999999</v>
      </c>
      <c r="Y564" s="2">
        <f t="shared" si="29"/>
        <v>46388</v>
      </c>
      <c r="Z564" s="1">
        <f t="shared" si="30"/>
        <v>48</v>
      </c>
      <c r="AA564" s="10">
        <f t="shared" si="31"/>
        <v>14940.151000000002</v>
      </c>
    </row>
    <row r="565" spans="1:27" x14ac:dyDescent="0.25">
      <c r="A565" s="1" t="s">
        <v>33</v>
      </c>
      <c r="B565" s="1" t="s">
        <v>41</v>
      </c>
      <c r="C565" s="1" t="s">
        <v>35</v>
      </c>
      <c r="D565" s="1" t="s">
        <v>36</v>
      </c>
      <c r="E565" s="2">
        <v>46388</v>
      </c>
      <c r="F565" s="1">
        <v>49</v>
      </c>
      <c r="G565" s="1">
        <v>3271.9989999999998</v>
      </c>
      <c r="I565" s="1" t="s">
        <v>33</v>
      </c>
      <c r="J565" s="1" t="s">
        <v>42</v>
      </c>
      <c r="K565" s="1" t="s">
        <v>35</v>
      </c>
      <c r="L565" s="1" t="s">
        <v>36</v>
      </c>
      <c r="M565" s="2">
        <v>46388</v>
      </c>
      <c r="N565" s="1">
        <v>49</v>
      </c>
      <c r="O565" s="1">
        <v>9169.0439999999999</v>
      </c>
      <c r="Q565" s="1" t="s">
        <v>33</v>
      </c>
      <c r="R565" s="1" t="s">
        <v>43</v>
      </c>
      <c r="S565" s="1" t="s">
        <v>35</v>
      </c>
      <c r="T565" s="1" t="s">
        <v>36</v>
      </c>
      <c r="U565" s="2">
        <v>46388</v>
      </c>
      <c r="V565" s="1">
        <v>49</v>
      </c>
      <c r="W565" s="1">
        <v>2415.1970000000001</v>
      </c>
      <c r="Y565" s="2">
        <f t="shared" si="29"/>
        <v>46388</v>
      </c>
      <c r="Z565" s="1">
        <f t="shared" si="30"/>
        <v>49</v>
      </c>
      <c r="AA565" s="10">
        <f t="shared" si="31"/>
        <v>14856.24</v>
      </c>
    </row>
    <row r="566" spans="1:27" x14ac:dyDescent="0.25">
      <c r="A566" s="1" t="s">
        <v>33</v>
      </c>
      <c r="B566" s="1" t="s">
        <v>41</v>
      </c>
      <c r="C566" s="1" t="s">
        <v>35</v>
      </c>
      <c r="D566" s="1" t="s">
        <v>36</v>
      </c>
      <c r="E566" s="2">
        <v>46388</v>
      </c>
      <c r="F566" s="1">
        <v>50</v>
      </c>
      <c r="G566" s="1">
        <v>3255.069</v>
      </c>
      <c r="I566" s="1" t="s">
        <v>33</v>
      </c>
      <c r="J566" s="1" t="s">
        <v>42</v>
      </c>
      <c r="K566" s="1" t="s">
        <v>35</v>
      </c>
      <c r="L566" s="1" t="s">
        <v>36</v>
      </c>
      <c r="M566" s="2">
        <v>46388</v>
      </c>
      <c r="N566" s="1">
        <v>50</v>
      </c>
      <c r="O566" s="1">
        <v>9003.4</v>
      </c>
      <c r="Q566" s="1" t="s">
        <v>33</v>
      </c>
      <c r="R566" s="1" t="s">
        <v>43</v>
      </c>
      <c r="S566" s="1" t="s">
        <v>35</v>
      </c>
      <c r="T566" s="1" t="s">
        <v>36</v>
      </c>
      <c r="U566" s="2">
        <v>46388</v>
      </c>
      <c r="V566" s="1">
        <v>50</v>
      </c>
      <c r="W566" s="1">
        <v>2363.5</v>
      </c>
      <c r="Y566" s="2">
        <f t="shared" si="29"/>
        <v>46388</v>
      </c>
      <c r="Z566" s="1">
        <f t="shared" si="30"/>
        <v>50</v>
      </c>
      <c r="AA566" s="10">
        <f t="shared" si="31"/>
        <v>14621.968999999999</v>
      </c>
    </row>
    <row r="567" spans="1:27" x14ac:dyDescent="0.25">
      <c r="A567" s="1" t="s">
        <v>33</v>
      </c>
      <c r="B567" s="1" t="s">
        <v>41</v>
      </c>
      <c r="C567" s="1" t="s">
        <v>35</v>
      </c>
      <c r="D567" s="1" t="s">
        <v>36</v>
      </c>
      <c r="E567" s="2">
        <v>46753</v>
      </c>
      <c r="F567" s="1" t="s">
        <v>0</v>
      </c>
      <c r="G567" s="1">
        <v>3276.1039999999998</v>
      </c>
      <c r="I567" s="1" t="s">
        <v>33</v>
      </c>
      <c r="J567" s="1" t="s">
        <v>42</v>
      </c>
      <c r="K567" s="1" t="s">
        <v>35</v>
      </c>
      <c r="L567" s="1" t="s">
        <v>36</v>
      </c>
      <c r="M567" s="2">
        <v>46753</v>
      </c>
      <c r="N567" s="1" t="s">
        <v>0</v>
      </c>
      <c r="O567" s="1">
        <v>9170.473</v>
      </c>
      <c r="Q567" s="1" t="s">
        <v>33</v>
      </c>
      <c r="R567" s="1" t="s">
        <v>43</v>
      </c>
      <c r="S567" s="1" t="s">
        <v>35</v>
      </c>
      <c r="T567" s="1" t="s">
        <v>36</v>
      </c>
      <c r="U567" s="2">
        <v>46753</v>
      </c>
      <c r="V567" s="1" t="s">
        <v>0</v>
      </c>
      <c r="W567" s="1">
        <v>2400.3220000000001</v>
      </c>
      <c r="Y567" s="2">
        <f t="shared" si="29"/>
        <v>46753</v>
      </c>
      <c r="Z567" s="1" t="str">
        <f t="shared" si="30"/>
        <v>Expected Values</v>
      </c>
      <c r="AA567" s="10">
        <f t="shared" si="31"/>
        <v>14846.898999999999</v>
      </c>
    </row>
    <row r="568" spans="1:27" x14ac:dyDescent="0.25">
      <c r="A568" s="1" t="s">
        <v>33</v>
      </c>
      <c r="B568" s="1" t="s">
        <v>41</v>
      </c>
      <c r="C568" s="1" t="s">
        <v>35</v>
      </c>
      <c r="D568" s="1" t="s">
        <v>36</v>
      </c>
      <c r="E568" s="2">
        <v>46753</v>
      </c>
      <c r="F568" s="1">
        <v>1</v>
      </c>
      <c r="G568" s="1">
        <v>3247.2089999999998</v>
      </c>
      <c r="I568" s="1" t="s">
        <v>33</v>
      </c>
      <c r="J568" s="1" t="s">
        <v>42</v>
      </c>
      <c r="K568" s="1" t="s">
        <v>35</v>
      </c>
      <c r="L568" s="1" t="s">
        <v>36</v>
      </c>
      <c r="M568" s="2">
        <v>46753</v>
      </c>
      <c r="N568" s="1">
        <v>1</v>
      </c>
      <c r="O568" s="1">
        <v>8974.9770000000008</v>
      </c>
      <c r="Q568" s="1" t="s">
        <v>33</v>
      </c>
      <c r="R568" s="1" t="s">
        <v>43</v>
      </c>
      <c r="S568" s="1" t="s">
        <v>35</v>
      </c>
      <c r="T568" s="1" t="s">
        <v>36</v>
      </c>
      <c r="U568" s="2">
        <v>46753</v>
      </c>
      <c r="V568" s="1">
        <v>1</v>
      </c>
      <c r="W568" s="1">
        <v>2349.0239999999999</v>
      </c>
      <c r="Y568" s="2">
        <f t="shared" si="29"/>
        <v>46753</v>
      </c>
      <c r="Z568" s="1">
        <f t="shared" si="30"/>
        <v>1</v>
      </c>
      <c r="AA568" s="10">
        <f t="shared" si="31"/>
        <v>14571.210000000001</v>
      </c>
    </row>
    <row r="569" spans="1:27" x14ac:dyDescent="0.25">
      <c r="A569" s="1" t="s">
        <v>33</v>
      </c>
      <c r="B569" s="1" t="s">
        <v>41</v>
      </c>
      <c r="C569" s="1" t="s">
        <v>35</v>
      </c>
      <c r="D569" s="1" t="s">
        <v>36</v>
      </c>
      <c r="E569" s="2">
        <v>46753</v>
      </c>
      <c r="F569" s="1">
        <v>2</v>
      </c>
      <c r="G569" s="1">
        <v>3304.998</v>
      </c>
      <c r="I569" s="1" t="s">
        <v>33</v>
      </c>
      <c r="J569" s="1" t="s">
        <v>42</v>
      </c>
      <c r="K569" s="1" t="s">
        <v>35</v>
      </c>
      <c r="L569" s="1" t="s">
        <v>36</v>
      </c>
      <c r="M569" s="2">
        <v>46753</v>
      </c>
      <c r="N569" s="1">
        <v>2</v>
      </c>
      <c r="O569" s="1">
        <v>9365.9680000000008</v>
      </c>
      <c r="Q569" s="1" t="s">
        <v>33</v>
      </c>
      <c r="R569" s="1" t="s">
        <v>43</v>
      </c>
      <c r="S569" s="1" t="s">
        <v>35</v>
      </c>
      <c r="T569" s="1" t="s">
        <v>36</v>
      </c>
      <c r="U569" s="2">
        <v>46753</v>
      </c>
      <c r="V569" s="1">
        <v>2</v>
      </c>
      <c r="W569" s="1">
        <v>2451.6190000000001</v>
      </c>
      <c r="Y569" s="2">
        <f t="shared" si="29"/>
        <v>46753</v>
      </c>
      <c r="Z569" s="1">
        <f t="shared" si="30"/>
        <v>2</v>
      </c>
      <c r="AA569" s="10">
        <f t="shared" si="31"/>
        <v>15122.585000000001</v>
      </c>
    </row>
    <row r="570" spans="1:27" x14ac:dyDescent="0.25">
      <c r="A570" s="1" t="s">
        <v>33</v>
      </c>
      <c r="B570" s="1" t="s">
        <v>41</v>
      </c>
      <c r="C570" s="1" t="s">
        <v>35</v>
      </c>
      <c r="D570" s="1" t="s">
        <v>36</v>
      </c>
      <c r="E570" s="2">
        <v>46753</v>
      </c>
      <c r="F570" s="1">
        <v>3</v>
      </c>
      <c r="G570" s="1">
        <v>3273.0459999999998</v>
      </c>
      <c r="I570" s="1" t="s">
        <v>33</v>
      </c>
      <c r="J570" s="1" t="s">
        <v>42</v>
      </c>
      <c r="K570" s="1" t="s">
        <v>35</v>
      </c>
      <c r="L570" s="1" t="s">
        <v>36</v>
      </c>
      <c r="M570" s="2">
        <v>46753</v>
      </c>
      <c r="N570" s="1">
        <v>3</v>
      </c>
      <c r="O570" s="1">
        <v>9128.652</v>
      </c>
      <c r="Q570" s="1" t="s">
        <v>33</v>
      </c>
      <c r="R570" s="1" t="s">
        <v>43</v>
      </c>
      <c r="S570" s="1" t="s">
        <v>35</v>
      </c>
      <c r="T570" s="1" t="s">
        <v>36</v>
      </c>
      <c r="U570" s="2">
        <v>46753</v>
      </c>
      <c r="V570" s="1">
        <v>3</v>
      </c>
      <c r="W570" s="1">
        <v>2389.9470000000001</v>
      </c>
      <c r="Y570" s="2">
        <f t="shared" si="29"/>
        <v>46753</v>
      </c>
      <c r="Z570" s="1">
        <f t="shared" si="30"/>
        <v>3</v>
      </c>
      <c r="AA570" s="10">
        <f t="shared" si="31"/>
        <v>14791.645</v>
      </c>
    </row>
    <row r="571" spans="1:27" x14ac:dyDescent="0.25">
      <c r="A571" s="1" t="s">
        <v>33</v>
      </c>
      <c r="B571" s="1" t="s">
        <v>41</v>
      </c>
      <c r="C571" s="1" t="s">
        <v>35</v>
      </c>
      <c r="D571" s="1" t="s">
        <v>36</v>
      </c>
      <c r="E571" s="2">
        <v>46753</v>
      </c>
      <c r="F571" s="1">
        <v>4</v>
      </c>
      <c r="G571" s="1">
        <v>3279.1619999999998</v>
      </c>
      <c r="I571" s="1" t="s">
        <v>33</v>
      </c>
      <c r="J571" s="1" t="s">
        <v>42</v>
      </c>
      <c r="K571" s="1" t="s">
        <v>35</v>
      </c>
      <c r="L571" s="1" t="s">
        <v>36</v>
      </c>
      <c r="M571" s="2">
        <v>46753</v>
      </c>
      <c r="N571" s="1">
        <v>4</v>
      </c>
      <c r="O571" s="1">
        <v>9212.2929999999997</v>
      </c>
      <c r="Q571" s="1" t="s">
        <v>33</v>
      </c>
      <c r="R571" s="1" t="s">
        <v>43</v>
      </c>
      <c r="S571" s="1" t="s">
        <v>35</v>
      </c>
      <c r="T571" s="1" t="s">
        <v>36</v>
      </c>
      <c r="U571" s="2">
        <v>46753</v>
      </c>
      <c r="V571" s="1">
        <v>4</v>
      </c>
      <c r="W571" s="1">
        <v>2410.6970000000001</v>
      </c>
      <c r="Y571" s="2">
        <f t="shared" si="29"/>
        <v>46753</v>
      </c>
      <c r="Z571" s="1">
        <f t="shared" si="30"/>
        <v>4</v>
      </c>
      <c r="AA571" s="10">
        <f t="shared" si="31"/>
        <v>14902.152</v>
      </c>
    </row>
    <row r="572" spans="1:27" x14ac:dyDescent="0.25">
      <c r="A572" s="1" t="s">
        <v>33</v>
      </c>
      <c r="B572" s="1" t="s">
        <v>41</v>
      </c>
      <c r="C572" s="1" t="s">
        <v>35</v>
      </c>
      <c r="D572" s="1" t="s">
        <v>36</v>
      </c>
      <c r="E572" s="2">
        <v>46753</v>
      </c>
      <c r="F572" s="1">
        <v>5</v>
      </c>
      <c r="G572" s="1">
        <v>3272.299</v>
      </c>
      <c r="I572" s="1" t="s">
        <v>33</v>
      </c>
      <c r="J572" s="1" t="s">
        <v>42</v>
      </c>
      <c r="K572" s="1" t="s">
        <v>35</v>
      </c>
      <c r="L572" s="1" t="s">
        <v>36</v>
      </c>
      <c r="M572" s="2">
        <v>46753</v>
      </c>
      <c r="N572" s="1">
        <v>5</v>
      </c>
      <c r="O572" s="1">
        <v>9092.9950000000008</v>
      </c>
      <c r="Q572" s="1" t="s">
        <v>33</v>
      </c>
      <c r="R572" s="1" t="s">
        <v>43</v>
      </c>
      <c r="S572" s="1" t="s">
        <v>35</v>
      </c>
      <c r="T572" s="1" t="s">
        <v>36</v>
      </c>
      <c r="U572" s="2">
        <v>46753</v>
      </c>
      <c r="V572" s="1">
        <v>5</v>
      </c>
      <c r="W572" s="1">
        <v>2381.8890000000001</v>
      </c>
      <c r="Y572" s="2">
        <f t="shared" si="29"/>
        <v>46753</v>
      </c>
      <c r="Z572" s="1">
        <f t="shared" si="30"/>
        <v>5</v>
      </c>
      <c r="AA572" s="10">
        <f t="shared" si="31"/>
        <v>14747.183000000001</v>
      </c>
    </row>
    <row r="573" spans="1:27" x14ac:dyDescent="0.25">
      <c r="A573" s="1" t="s">
        <v>33</v>
      </c>
      <c r="B573" s="1" t="s">
        <v>41</v>
      </c>
      <c r="C573" s="1" t="s">
        <v>35</v>
      </c>
      <c r="D573" s="1" t="s">
        <v>36</v>
      </c>
      <c r="E573" s="2">
        <v>46753</v>
      </c>
      <c r="F573" s="1">
        <v>6</v>
      </c>
      <c r="G573" s="1">
        <v>3279.9079999999999</v>
      </c>
      <c r="I573" s="1" t="s">
        <v>33</v>
      </c>
      <c r="J573" s="1" t="s">
        <v>42</v>
      </c>
      <c r="K573" s="1" t="s">
        <v>35</v>
      </c>
      <c r="L573" s="1" t="s">
        <v>36</v>
      </c>
      <c r="M573" s="2">
        <v>46753</v>
      </c>
      <c r="N573" s="1">
        <v>6</v>
      </c>
      <c r="O573" s="1">
        <v>9247.9509999999991</v>
      </c>
      <c r="Q573" s="1" t="s">
        <v>33</v>
      </c>
      <c r="R573" s="1" t="s">
        <v>43</v>
      </c>
      <c r="S573" s="1" t="s">
        <v>35</v>
      </c>
      <c r="T573" s="1" t="s">
        <v>36</v>
      </c>
      <c r="U573" s="2">
        <v>46753</v>
      </c>
      <c r="V573" s="1">
        <v>6</v>
      </c>
      <c r="W573" s="1">
        <v>2418.7539999999999</v>
      </c>
      <c r="Y573" s="2">
        <f t="shared" si="29"/>
        <v>46753</v>
      </c>
      <c r="Z573" s="1">
        <f t="shared" si="30"/>
        <v>6</v>
      </c>
      <c r="AA573" s="10">
        <f t="shared" si="31"/>
        <v>14946.612999999998</v>
      </c>
    </row>
    <row r="574" spans="1:27" x14ac:dyDescent="0.25">
      <c r="A574" s="1" t="s">
        <v>33</v>
      </c>
      <c r="B574" s="1" t="s">
        <v>41</v>
      </c>
      <c r="C574" s="1" t="s">
        <v>35</v>
      </c>
      <c r="D574" s="1" t="s">
        <v>36</v>
      </c>
      <c r="E574" s="2">
        <v>46753</v>
      </c>
      <c r="F574" s="1">
        <v>7</v>
      </c>
      <c r="G574" s="1">
        <v>3220.03</v>
      </c>
      <c r="I574" s="1" t="s">
        <v>33</v>
      </c>
      <c r="J574" s="1" t="s">
        <v>42</v>
      </c>
      <c r="K574" s="1" t="s">
        <v>35</v>
      </c>
      <c r="L574" s="1" t="s">
        <v>36</v>
      </c>
      <c r="M574" s="2">
        <v>46753</v>
      </c>
      <c r="N574" s="1">
        <v>7</v>
      </c>
      <c r="O574" s="1">
        <v>8898.0329999999994</v>
      </c>
      <c r="Q574" s="1" t="s">
        <v>33</v>
      </c>
      <c r="R574" s="1" t="s">
        <v>43</v>
      </c>
      <c r="S574" s="1" t="s">
        <v>35</v>
      </c>
      <c r="T574" s="1" t="s">
        <v>36</v>
      </c>
      <c r="U574" s="2">
        <v>46753</v>
      </c>
      <c r="V574" s="1">
        <v>7</v>
      </c>
      <c r="W574" s="1">
        <v>2328.9749999999999</v>
      </c>
      <c r="Y574" s="2">
        <f t="shared" si="29"/>
        <v>46753</v>
      </c>
      <c r="Z574" s="1">
        <f t="shared" si="30"/>
        <v>7</v>
      </c>
      <c r="AA574" s="10">
        <f t="shared" si="31"/>
        <v>14447.038</v>
      </c>
    </row>
    <row r="575" spans="1:27" x14ac:dyDescent="0.25">
      <c r="A575" s="1" t="s">
        <v>33</v>
      </c>
      <c r="B575" s="1" t="s">
        <v>41</v>
      </c>
      <c r="C575" s="1" t="s">
        <v>35</v>
      </c>
      <c r="D575" s="1" t="s">
        <v>36</v>
      </c>
      <c r="E575" s="2">
        <v>46753</v>
      </c>
      <c r="F575" s="1">
        <v>8</v>
      </c>
      <c r="G575" s="1">
        <v>3332.1779999999999</v>
      </c>
      <c r="I575" s="1" t="s">
        <v>33</v>
      </c>
      <c r="J575" s="1" t="s">
        <v>42</v>
      </c>
      <c r="K575" s="1" t="s">
        <v>35</v>
      </c>
      <c r="L575" s="1" t="s">
        <v>36</v>
      </c>
      <c r="M575" s="2">
        <v>46753</v>
      </c>
      <c r="N575" s="1">
        <v>8</v>
      </c>
      <c r="O575" s="1">
        <v>9442.9120000000003</v>
      </c>
      <c r="Q575" s="1" t="s">
        <v>33</v>
      </c>
      <c r="R575" s="1" t="s">
        <v>43</v>
      </c>
      <c r="S575" s="1" t="s">
        <v>35</v>
      </c>
      <c r="T575" s="1" t="s">
        <v>36</v>
      </c>
      <c r="U575" s="2">
        <v>46753</v>
      </c>
      <c r="V575" s="1">
        <v>8</v>
      </c>
      <c r="W575" s="1">
        <v>2471.6680000000001</v>
      </c>
      <c r="Y575" s="2">
        <f t="shared" si="29"/>
        <v>46753</v>
      </c>
      <c r="Z575" s="1">
        <f t="shared" si="30"/>
        <v>8</v>
      </c>
      <c r="AA575" s="10">
        <f t="shared" si="31"/>
        <v>15246.758</v>
      </c>
    </row>
    <row r="576" spans="1:27" x14ac:dyDescent="0.25">
      <c r="A576" s="1" t="s">
        <v>33</v>
      </c>
      <c r="B576" s="1" t="s">
        <v>41</v>
      </c>
      <c r="C576" s="1" t="s">
        <v>35</v>
      </c>
      <c r="D576" s="1" t="s">
        <v>36</v>
      </c>
      <c r="E576" s="2">
        <v>46753</v>
      </c>
      <c r="F576" s="1">
        <v>9</v>
      </c>
      <c r="G576" s="1">
        <v>3285.6060000000002</v>
      </c>
      <c r="I576" s="1" t="s">
        <v>33</v>
      </c>
      <c r="J576" s="1" t="s">
        <v>42</v>
      </c>
      <c r="K576" s="1" t="s">
        <v>35</v>
      </c>
      <c r="L576" s="1" t="s">
        <v>36</v>
      </c>
      <c r="M576" s="2">
        <v>46753</v>
      </c>
      <c r="N576" s="1">
        <v>9</v>
      </c>
      <c r="O576" s="1">
        <v>9240.9719999999998</v>
      </c>
      <c r="Q576" s="1" t="s">
        <v>33</v>
      </c>
      <c r="R576" s="1" t="s">
        <v>43</v>
      </c>
      <c r="S576" s="1" t="s">
        <v>35</v>
      </c>
      <c r="T576" s="1" t="s">
        <v>36</v>
      </c>
      <c r="U576" s="2">
        <v>46753</v>
      </c>
      <c r="V576" s="1">
        <v>9</v>
      </c>
      <c r="W576" s="1">
        <v>2419.3130000000001</v>
      </c>
      <c r="Y576" s="2">
        <f t="shared" si="29"/>
        <v>46753</v>
      </c>
      <c r="Z576" s="1">
        <f t="shared" si="30"/>
        <v>9</v>
      </c>
      <c r="AA576" s="10">
        <f t="shared" si="31"/>
        <v>14945.891</v>
      </c>
    </row>
    <row r="577" spans="1:27" x14ac:dyDescent="0.25">
      <c r="A577" s="1" t="s">
        <v>33</v>
      </c>
      <c r="B577" s="1" t="s">
        <v>41</v>
      </c>
      <c r="C577" s="1" t="s">
        <v>35</v>
      </c>
      <c r="D577" s="1" t="s">
        <v>36</v>
      </c>
      <c r="E577" s="2">
        <v>46753</v>
      </c>
      <c r="F577" s="1">
        <v>10</v>
      </c>
      <c r="G577" s="1">
        <v>3266.6010000000001</v>
      </c>
      <c r="I577" s="1" t="s">
        <v>33</v>
      </c>
      <c r="J577" s="1" t="s">
        <v>42</v>
      </c>
      <c r="K577" s="1" t="s">
        <v>35</v>
      </c>
      <c r="L577" s="1" t="s">
        <v>36</v>
      </c>
      <c r="M577" s="2">
        <v>46753</v>
      </c>
      <c r="N577" s="1">
        <v>10</v>
      </c>
      <c r="O577" s="1">
        <v>9099.9719999999998</v>
      </c>
      <c r="Q577" s="1" t="s">
        <v>33</v>
      </c>
      <c r="R577" s="1" t="s">
        <v>43</v>
      </c>
      <c r="S577" s="1" t="s">
        <v>35</v>
      </c>
      <c r="T577" s="1" t="s">
        <v>36</v>
      </c>
      <c r="U577" s="2">
        <v>46753</v>
      </c>
      <c r="V577" s="1">
        <v>10</v>
      </c>
      <c r="W577" s="1">
        <v>2381.33</v>
      </c>
      <c r="Y577" s="2">
        <f t="shared" si="29"/>
        <v>46753</v>
      </c>
      <c r="Z577" s="1">
        <f t="shared" si="30"/>
        <v>10</v>
      </c>
      <c r="AA577" s="10">
        <f t="shared" si="31"/>
        <v>14747.903</v>
      </c>
    </row>
    <row r="578" spans="1:27" x14ac:dyDescent="0.25">
      <c r="A578" s="1" t="s">
        <v>33</v>
      </c>
      <c r="B578" s="1" t="s">
        <v>41</v>
      </c>
      <c r="C578" s="1" t="s">
        <v>35</v>
      </c>
      <c r="D578" s="1" t="s">
        <v>36</v>
      </c>
      <c r="E578" s="2">
        <v>46753</v>
      </c>
      <c r="F578" s="1">
        <v>11</v>
      </c>
      <c r="G578" s="1">
        <v>3248.0630000000001</v>
      </c>
      <c r="I578" s="1" t="s">
        <v>33</v>
      </c>
      <c r="J578" s="1" t="s">
        <v>42</v>
      </c>
      <c r="K578" s="1" t="s">
        <v>35</v>
      </c>
      <c r="L578" s="1" t="s">
        <v>36</v>
      </c>
      <c r="M578" s="2">
        <v>46753</v>
      </c>
      <c r="N578" s="1">
        <v>11</v>
      </c>
      <c r="O578" s="1">
        <v>9021.8430000000008</v>
      </c>
      <c r="Q578" s="1" t="s">
        <v>33</v>
      </c>
      <c r="R578" s="1" t="s">
        <v>43</v>
      </c>
      <c r="S578" s="1" t="s">
        <v>35</v>
      </c>
      <c r="T578" s="1" t="s">
        <v>36</v>
      </c>
      <c r="U578" s="2">
        <v>46753</v>
      </c>
      <c r="V578" s="1">
        <v>11</v>
      </c>
      <c r="W578" s="1">
        <v>2365.8809999999999</v>
      </c>
      <c r="Y578" s="2">
        <f t="shared" si="29"/>
        <v>46753</v>
      </c>
      <c r="Z578" s="1">
        <f t="shared" si="30"/>
        <v>11</v>
      </c>
      <c r="AA578" s="10">
        <f t="shared" si="31"/>
        <v>14635.787</v>
      </c>
    </row>
    <row r="579" spans="1:27" x14ac:dyDescent="0.25">
      <c r="A579" s="1" t="s">
        <v>33</v>
      </c>
      <c r="B579" s="1" t="s">
        <v>41</v>
      </c>
      <c r="C579" s="1" t="s">
        <v>35</v>
      </c>
      <c r="D579" s="1" t="s">
        <v>36</v>
      </c>
      <c r="E579" s="2">
        <v>46753</v>
      </c>
      <c r="F579" s="1">
        <v>12</v>
      </c>
      <c r="G579" s="1">
        <v>3304.1439999999998</v>
      </c>
      <c r="I579" s="1" t="s">
        <v>33</v>
      </c>
      <c r="J579" s="1" t="s">
        <v>42</v>
      </c>
      <c r="K579" s="1" t="s">
        <v>35</v>
      </c>
      <c r="L579" s="1" t="s">
        <v>36</v>
      </c>
      <c r="M579" s="2">
        <v>46753</v>
      </c>
      <c r="N579" s="1">
        <v>12</v>
      </c>
      <c r="O579" s="1">
        <v>9319.1020000000008</v>
      </c>
      <c r="Q579" s="1" t="s">
        <v>33</v>
      </c>
      <c r="R579" s="1" t="s">
        <v>43</v>
      </c>
      <c r="S579" s="1" t="s">
        <v>35</v>
      </c>
      <c r="T579" s="1" t="s">
        <v>36</v>
      </c>
      <c r="U579" s="2">
        <v>46753</v>
      </c>
      <c r="V579" s="1">
        <v>12</v>
      </c>
      <c r="W579" s="1">
        <v>2434.7620000000002</v>
      </c>
      <c r="Y579" s="2">
        <f t="shared" si="29"/>
        <v>46753</v>
      </c>
      <c r="Z579" s="1">
        <f t="shared" si="30"/>
        <v>12</v>
      </c>
      <c r="AA579" s="10">
        <f t="shared" si="31"/>
        <v>15058.008000000002</v>
      </c>
    </row>
    <row r="580" spans="1:27" x14ac:dyDescent="0.25">
      <c r="A580" s="1" t="s">
        <v>33</v>
      </c>
      <c r="B580" s="1" t="s">
        <v>41</v>
      </c>
      <c r="C580" s="1" t="s">
        <v>35</v>
      </c>
      <c r="D580" s="1" t="s">
        <v>36</v>
      </c>
      <c r="E580" s="2">
        <v>46753</v>
      </c>
      <c r="F580" s="1">
        <v>13</v>
      </c>
      <c r="G580" s="1">
        <v>3239.5070000000001</v>
      </c>
      <c r="I580" s="1" t="s">
        <v>33</v>
      </c>
      <c r="J580" s="1" t="s">
        <v>42</v>
      </c>
      <c r="K580" s="1" t="s">
        <v>35</v>
      </c>
      <c r="L580" s="1" t="s">
        <v>36</v>
      </c>
      <c r="M580" s="2">
        <v>46753</v>
      </c>
      <c r="N580" s="1">
        <v>13</v>
      </c>
      <c r="O580" s="1">
        <v>9090.4110000000001</v>
      </c>
      <c r="Q580" s="1" t="s">
        <v>33</v>
      </c>
      <c r="R580" s="1" t="s">
        <v>43</v>
      </c>
      <c r="S580" s="1" t="s">
        <v>35</v>
      </c>
      <c r="T580" s="1" t="s">
        <v>36</v>
      </c>
      <c r="U580" s="2">
        <v>46753</v>
      </c>
      <c r="V580" s="1">
        <v>13</v>
      </c>
      <c r="W580" s="1">
        <v>2375.8420000000001</v>
      </c>
      <c r="Y580" s="2">
        <f t="shared" si="29"/>
        <v>46753</v>
      </c>
      <c r="Z580" s="1">
        <f t="shared" si="30"/>
        <v>13</v>
      </c>
      <c r="AA580" s="10">
        <f t="shared" si="31"/>
        <v>14705.76</v>
      </c>
    </row>
    <row r="581" spans="1:27" x14ac:dyDescent="0.25">
      <c r="A581" s="1" t="s">
        <v>33</v>
      </c>
      <c r="B581" s="1" t="s">
        <v>41</v>
      </c>
      <c r="C581" s="1" t="s">
        <v>35</v>
      </c>
      <c r="D581" s="1" t="s">
        <v>36</v>
      </c>
      <c r="E581" s="2">
        <v>46753</v>
      </c>
      <c r="F581" s="1">
        <v>14</v>
      </c>
      <c r="G581" s="1">
        <v>3312.701</v>
      </c>
      <c r="I581" s="1" t="s">
        <v>33</v>
      </c>
      <c r="J581" s="1" t="s">
        <v>42</v>
      </c>
      <c r="K581" s="1" t="s">
        <v>35</v>
      </c>
      <c r="L581" s="1" t="s">
        <v>36</v>
      </c>
      <c r="M581" s="2">
        <v>46753</v>
      </c>
      <c r="N581" s="1">
        <v>14</v>
      </c>
      <c r="O581" s="1">
        <v>9250.5339999999997</v>
      </c>
      <c r="Q581" s="1" t="s">
        <v>33</v>
      </c>
      <c r="R581" s="1" t="s">
        <v>43</v>
      </c>
      <c r="S581" s="1" t="s">
        <v>35</v>
      </c>
      <c r="T581" s="1" t="s">
        <v>36</v>
      </c>
      <c r="U581" s="2">
        <v>46753</v>
      </c>
      <c r="V581" s="1">
        <v>14</v>
      </c>
      <c r="W581" s="1">
        <v>2424.8009999999999</v>
      </c>
      <c r="Y581" s="2">
        <f t="shared" si="29"/>
        <v>46753</v>
      </c>
      <c r="Z581" s="1">
        <f t="shared" si="30"/>
        <v>14</v>
      </c>
      <c r="AA581" s="10">
        <f t="shared" si="31"/>
        <v>14988.036</v>
      </c>
    </row>
    <row r="582" spans="1:27" x14ac:dyDescent="0.25">
      <c r="A582" s="1" t="s">
        <v>33</v>
      </c>
      <c r="B582" s="1" t="s">
        <v>41</v>
      </c>
      <c r="C582" s="1" t="s">
        <v>35</v>
      </c>
      <c r="D582" s="1" t="s">
        <v>36</v>
      </c>
      <c r="E582" s="2">
        <v>46753</v>
      </c>
      <c r="F582" s="1">
        <v>15</v>
      </c>
      <c r="G582" s="1">
        <v>3296.14</v>
      </c>
      <c r="I582" s="1" t="s">
        <v>33</v>
      </c>
      <c r="J582" s="1" t="s">
        <v>42</v>
      </c>
      <c r="K582" s="1" t="s">
        <v>35</v>
      </c>
      <c r="L582" s="1" t="s">
        <v>36</v>
      </c>
      <c r="M582" s="2">
        <v>46753</v>
      </c>
      <c r="N582" s="1">
        <v>15</v>
      </c>
      <c r="O582" s="1">
        <v>9263.4529999999995</v>
      </c>
      <c r="Q582" s="1" t="s">
        <v>33</v>
      </c>
      <c r="R582" s="1" t="s">
        <v>43</v>
      </c>
      <c r="S582" s="1" t="s">
        <v>35</v>
      </c>
      <c r="T582" s="1" t="s">
        <v>36</v>
      </c>
      <c r="U582" s="2">
        <v>46753</v>
      </c>
      <c r="V582" s="1">
        <v>15</v>
      </c>
      <c r="W582" s="1">
        <v>2426.79</v>
      </c>
      <c r="Y582" s="2">
        <f t="shared" si="29"/>
        <v>46753</v>
      </c>
      <c r="Z582" s="1">
        <f t="shared" si="30"/>
        <v>15</v>
      </c>
      <c r="AA582" s="10">
        <f t="shared" si="31"/>
        <v>14986.382999999998</v>
      </c>
    </row>
    <row r="583" spans="1:27" x14ac:dyDescent="0.25">
      <c r="A583" s="1" t="s">
        <v>33</v>
      </c>
      <c r="B583" s="1" t="s">
        <v>41</v>
      </c>
      <c r="C583" s="1" t="s">
        <v>35</v>
      </c>
      <c r="D583" s="1" t="s">
        <v>36</v>
      </c>
      <c r="E583" s="2">
        <v>46753</v>
      </c>
      <c r="F583" s="1">
        <v>16</v>
      </c>
      <c r="G583" s="1">
        <v>3256.067</v>
      </c>
      <c r="I583" s="1" t="s">
        <v>33</v>
      </c>
      <c r="J583" s="1" t="s">
        <v>42</v>
      </c>
      <c r="K583" s="1" t="s">
        <v>35</v>
      </c>
      <c r="L583" s="1" t="s">
        <v>36</v>
      </c>
      <c r="M583" s="2">
        <v>46753</v>
      </c>
      <c r="N583" s="1">
        <v>16</v>
      </c>
      <c r="O583" s="1">
        <v>9077.4920000000002</v>
      </c>
      <c r="Q583" s="1" t="s">
        <v>33</v>
      </c>
      <c r="R583" s="1" t="s">
        <v>43</v>
      </c>
      <c r="S583" s="1" t="s">
        <v>35</v>
      </c>
      <c r="T583" s="1" t="s">
        <v>36</v>
      </c>
      <c r="U583" s="2">
        <v>46753</v>
      </c>
      <c r="V583" s="1">
        <v>16</v>
      </c>
      <c r="W583" s="1">
        <v>2373.8530000000001</v>
      </c>
      <c r="Y583" s="2">
        <f t="shared" ref="Y583:Y646" si="32">U583</f>
        <v>46753</v>
      </c>
      <c r="Z583" s="1">
        <f t="shared" ref="Z583:Z646" si="33">V583</f>
        <v>16</v>
      </c>
      <c r="AA583" s="10">
        <f t="shared" ref="AA583:AA646" si="34">G583+O583+W583</f>
        <v>14707.412</v>
      </c>
    </row>
    <row r="584" spans="1:27" x14ac:dyDescent="0.25">
      <c r="A584" s="1" t="s">
        <v>33</v>
      </c>
      <c r="B584" s="1" t="s">
        <v>41</v>
      </c>
      <c r="C584" s="1" t="s">
        <v>35</v>
      </c>
      <c r="D584" s="1" t="s">
        <v>36</v>
      </c>
      <c r="E584" s="2">
        <v>46753</v>
      </c>
      <c r="F584" s="1">
        <v>17</v>
      </c>
      <c r="G584" s="1">
        <v>3299.1849999999999</v>
      </c>
      <c r="I584" s="1" t="s">
        <v>33</v>
      </c>
      <c r="J584" s="1" t="s">
        <v>42</v>
      </c>
      <c r="K584" s="1" t="s">
        <v>35</v>
      </c>
      <c r="L584" s="1" t="s">
        <v>36</v>
      </c>
      <c r="M584" s="2">
        <v>46753</v>
      </c>
      <c r="N584" s="1">
        <v>17</v>
      </c>
      <c r="O584" s="1">
        <v>9213.58</v>
      </c>
      <c r="Q584" s="1" t="s">
        <v>33</v>
      </c>
      <c r="R584" s="1" t="s">
        <v>43</v>
      </c>
      <c r="S584" s="1" t="s">
        <v>35</v>
      </c>
      <c r="T584" s="1" t="s">
        <v>36</v>
      </c>
      <c r="U584" s="2">
        <v>46753</v>
      </c>
      <c r="V584" s="1">
        <v>17</v>
      </c>
      <c r="W584" s="1">
        <v>2412.1010000000001</v>
      </c>
      <c r="Y584" s="2">
        <f t="shared" si="32"/>
        <v>46753</v>
      </c>
      <c r="Z584" s="1">
        <f t="shared" si="33"/>
        <v>17</v>
      </c>
      <c r="AA584" s="10">
        <f t="shared" si="34"/>
        <v>14924.866</v>
      </c>
    </row>
    <row r="585" spans="1:27" x14ac:dyDescent="0.25">
      <c r="A585" s="1" t="s">
        <v>33</v>
      </c>
      <c r="B585" s="1" t="s">
        <v>41</v>
      </c>
      <c r="C585" s="1" t="s">
        <v>35</v>
      </c>
      <c r="D585" s="1" t="s">
        <v>36</v>
      </c>
      <c r="E585" s="2">
        <v>46753</v>
      </c>
      <c r="F585" s="1">
        <v>18</v>
      </c>
      <c r="G585" s="1">
        <v>3253.0230000000001</v>
      </c>
      <c r="I585" s="1" t="s">
        <v>33</v>
      </c>
      <c r="J585" s="1" t="s">
        <v>42</v>
      </c>
      <c r="K585" s="1" t="s">
        <v>35</v>
      </c>
      <c r="L585" s="1" t="s">
        <v>36</v>
      </c>
      <c r="M585" s="2">
        <v>46753</v>
      </c>
      <c r="N585" s="1">
        <v>18</v>
      </c>
      <c r="O585" s="1">
        <v>9127.3649999999998</v>
      </c>
      <c r="Q585" s="1" t="s">
        <v>33</v>
      </c>
      <c r="R585" s="1" t="s">
        <v>43</v>
      </c>
      <c r="S585" s="1" t="s">
        <v>35</v>
      </c>
      <c r="T585" s="1" t="s">
        <v>36</v>
      </c>
      <c r="U585" s="2">
        <v>46753</v>
      </c>
      <c r="V585" s="1">
        <v>18</v>
      </c>
      <c r="W585" s="1">
        <v>2388.5419999999999</v>
      </c>
      <c r="Y585" s="2">
        <f t="shared" si="32"/>
        <v>46753</v>
      </c>
      <c r="Z585" s="1">
        <f t="shared" si="33"/>
        <v>18</v>
      </c>
      <c r="AA585" s="10">
        <f t="shared" si="34"/>
        <v>14768.929999999998</v>
      </c>
    </row>
    <row r="586" spans="1:27" x14ac:dyDescent="0.25">
      <c r="A586" s="1" t="s">
        <v>33</v>
      </c>
      <c r="B586" s="1" t="s">
        <v>41</v>
      </c>
      <c r="C586" s="1" t="s">
        <v>35</v>
      </c>
      <c r="D586" s="1" t="s">
        <v>36</v>
      </c>
      <c r="E586" s="2">
        <v>46753</v>
      </c>
      <c r="F586" s="1">
        <v>19</v>
      </c>
      <c r="G586" s="1">
        <v>3221.3809999999999</v>
      </c>
      <c r="I586" s="1" t="s">
        <v>33</v>
      </c>
      <c r="J586" s="1" t="s">
        <v>42</v>
      </c>
      <c r="K586" s="1" t="s">
        <v>35</v>
      </c>
      <c r="L586" s="1" t="s">
        <v>36</v>
      </c>
      <c r="M586" s="2">
        <v>46753</v>
      </c>
      <c r="N586" s="1">
        <v>19</v>
      </c>
      <c r="O586" s="1">
        <v>8935.8240000000005</v>
      </c>
      <c r="Q586" s="1" t="s">
        <v>33</v>
      </c>
      <c r="R586" s="1" t="s">
        <v>43</v>
      </c>
      <c r="S586" s="1" t="s">
        <v>35</v>
      </c>
      <c r="T586" s="1" t="s">
        <v>36</v>
      </c>
      <c r="U586" s="2">
        <v>46753</v>
      </c>
      <c r="V586" s="1">
        <v>19</v>
      </c>
      <c r="W586" s="1">
        <v>2334.511</v>
      </c>
      <c r="Y586" s="2">
        <f t="shared" si="32"/>
        <v>46753</v>
      </c>
      <c r="Z586" s="1">
        <f t="shared" si="33"/>
        <v>19</v>
      </c>
      <c r="AA586" s="10">
        <f t="shared" si="34"/>
        <v>14491.716</v>
      </c>
    </row>
    <row r="587" spans="1:27" x14ac:dyDescent="0.25">
      <c r="A587" s="1" t="s">
        <v>33</v>
      </c>
      <c r="B587" s="1" t="s">
        <v>41</v>
      </c>
      <c r="C587" s="1" t="s">
        <v>35</v>
      </c>
      <c r="D587" s="1" t="s">
        <v>36</v>
      </c>
      <c r="E587" s="2">
        <v>46753</v>
      </c>
      <c r="F587" s="1">
        <v>20</v>
      </c>
      <c r="G587" s="1">
        <v>3330.826</v>
      </c>
      <c r="I587" s="1" t="s">
        <v>33</v>
      </c>
      <c r="J587" s="1" t="s">
        <v>42</v>
      </c>
      <c r="K587" s="1" t="s">
        <v>35</v>
      </c>
      <c r="L587" s="1" t="s">
        <v>36</v>
      </c>
      <c r="M587" s="2">
        <v>46753</v>
      </c>
      <c r="N587" s="1">
        <v>20</v>
      </c>
      <c r="O587" s="1">
        <v>9405.1209999999992</v>
      </c>
      <c r="Q587" s="1" t="s">
        <v>33</v>
      </c>
      <c r="R587" s="1" t="s">
        <v>43</v>
      </c>
      <c r="S587" s="1" t="s">
        <v>35</v>
      </c>
      <c r="T587" s="1" t="s">
        <v>36</v>
      </c>
      <c r="U587" s="2">
        <v>46753</v>
      </c>
      <c r="V587" s="1">
        <v>20</v>
      </c>
      <c r="W587" s="1">
        <v>2466.1320000000001</v>
      </c>
      <c r="Y587" s="2">
        <f t="shared" si="32"/>
        <v>46753</v>
      </c>
      <c r="Z587" s="1">
        <f t="shared" si="33"/>
        <v>20</v>
      </c>
      <c r="AA587" s="10">
        <f t="shared" si="34"/>
        <v>15202.079</v>
      </c>
    </row>
    <row r="588" spans="1:27" x14ac:dyDescent="0.25">
      <c r="A588" s="1" t="s">
        <v>33</v>
      </c>
      <c r="B588" s="1" t="s">
        <v>41</v>
      </c>
      <c r="C588" s="1" t="s">
        <v>35</v>
      </c>
      <c r="D588" s="1" t="s">
        <v>36</v>
      </c>
      <c r="E588" s="2">
        <v>46753</v>
      </c>
      <c r="F588" s="1">
        <v>21</v>
      </c>
      <c r="G588" s="1">
        <v>3242.7150000000001</v>
      </c>
      <c r="I588" s="1" t="s">
        <v>33</v>
      </c>
      <c r="J588" s="1" t="s">
        <v>42</v>
      </c>
      <c r="K588" s="1" t="s">
        <v>35</v>
      </c>
      <c r="L588" s="1" t="s">
        <v>36</v>
      </c>
      <c r="M588" s="2">
        <v>46753</v>
      </c>
      <c r="N588" s="1">
        <v>21</v>
      </c>
      <c r="O588" s="1">
        <v>8951.6020000000008</v>
      </c>
      <c r="Q588" s="1" t="s">
        <v>33</v>
      </c>
      <c r="R588" s="1" t="s">
        <v>43</v>
      </c>
      <c r="S588" s="1" t="s">
        <v>35</v>
      </c>
      <c r="T588" s="1" t="s">
        <v>36</v>
      </c>
      <c r="U588" s="2">
        <v>46753</v>
      </c>
      <c r="V588" s="1">
        <v>21</v>
      </c>
      <c r="W588" s="1">
        <v>2342.13</v>
      </c>
      <c r="Y588" s="2">
        <f t="shared" si="32"/>
        <v>46753</v>
      </c>
      <c r="Z588" s="1">
        <f t="shared" si="33"/>
        <v>21</v>
      </c>
      <c r="AA588" s="10">
        <f t="shared" si="34"/>
        <v>14536.447</v>
      </c>
    </row>
    <row r="589" spans="1:27" x14ac:dyDescent="0.25">
      <c r="A589" s="1" t="s">
        <v>33</v>
      </c>
      <c r="B589" s="1" t="s">
        <v>41</v>
      </c>
      <c r="C589" s="1" t="s">
        <v>35</v>
      </c>
      <c r="D589" s="1" t="s">
        <v>36</v>
      </c>
      <c r="E589" s="2">
        <v>46753</v>
      </c>
      <c r="F589" s="1">
        <v>22</v>
      </c>
      <c r="G589" s="1">
        <v>3309.4920000000002</v>
      </c>
      <c r="I589" s="1" t="s">
        <v>33</v>
      </c>
      <c r="J589" s="1" t="s">
        <v>42</v>
      </c>
      <c r="K589" s="1" t="s">
        <v>35</v>
      </c>
      <c r="L589" s="1" t="s">
        <v>36</v>
      </c>
      <c r="M589" s="2">
        <v>46753</v>
      </c>
      <c r="N589" s="1">
        <v>22</v>
      </c>
      <c r="O589" s="1">
        <v>9389.3430000000008</v>
      </c>
      <c r="Q589" s="1" t="s">
        <v>33</v>
      </c>
      <c r="R589" s="1" t="s">
        <v>43</v>
      </c>
      <c r="S589" s="1" t="s">
        <v>35</v>
      </c>
      <c r="T589" s="1" t="s">
        <v>36</v>
      </c>
      <c r="U589" s="2">
        <v>46753</v>
      </c>
      <c r="V589" s="1">
        <v>22</v>
      </c>
      <c r="W589" s="1">
        <v>2458.5129999999999</v>
      </c>
      <c r="Y589" s="2">
        <f t="shared" si="32"/>
        <v>46753</v>
      </c>
      <c r="Z589" s="1">
        <f t="shared" si="33"/>
        <v>22</v>
      </c>
      <c r="AA589" s="10">
        <f t="shared" si="34"/>
        <v>15157.348000000002</v>
      </c>
    </row>
    <row r="590" spans="1:27" x14ac:dyDescent="0.25">
      <c r="A590" s="1" t="s">
        <v>33</v>
      </c>
      <c r="B590" s="1" t="s">
        <v>41</v>
      </c>
      <c r="C590" s="1" t="s">
        <v>35</v>
      </c>
      <c r="D590" s="1" t="s">
        <v>36</v>
      </c>
      <c r="E590" s="2">
        <v>46753</v>
      </c>
      <c r="F590" s="1">
        <v>23</v>
      </c>
      <c r="G590" s="1">
        <v>3253.66</v>
      </c>
      <c r="I590" s="1" t="s">
        <v>33</v>
      </c>
      <c r="J590" s="1" t="s">
        <v>42</v>
      </c>
      <c r="K590" s="1" t="s">
        <v>35</v>
      </c>
      <c r="L590" s="1" t="s">
        <v>36</v>
      </c>
      <c r="M590" s="2">
        <v>46753</v>
      </c>
      <c r="N590" s="1">
        <v>23</v>
      </c>
      <c r="O590" s="1">
        <v>9050.8619999999992</v>
      </c>
      <c r="Q590" s="1" t="s">
        <v>33</v>
      </c>
      <c r="R590" s="1" t="s">
        <v>43</v>
      </c>
      <c r="S590" s="1" t="s">
        <v>35</v>
      </c>
      <c r="T590" s="1" t="s">
        <v>36</v>
      </c>
      <c r="U590" s="2">
        <v>46753</v>
      </c>
      <c r="V590" s="1">
        <v>23</v>
      </c>
      <c r="W590" s="1">
        <v>2367.9850000000001</v>
      </c>
      <c r="Y590" s="2">
        <f t="shared" si="32"/>
        <v>46753</v>
      </c>
      <c r="Z590" s="1">
        <f t="shared" si="33"/>
        <v>23</v>
      </c>
      <c r="AA590" s="10">
        <f t="shared" si="34"/>
        <v>14672.507</v>
      </c>
    </row>
    <row r="591" spans="1:27" x14ac:dyDescent="0.25">
      <c r="A591" s="1" t="s">
        <v>33</v>
      </c>
      <c r="B591" s="1" t="s">
        <v>41</v>
      </c>
      <c r="C591" s="1" t="s">
        <v>35</v>
      </c>
      <c r="D591" s="1" t="s">
        <v>36</v>
      </c>
      <c r="E591" s="2">
        <v>46753</v>
      </c>
      <c r="F591" s="1">
        <v>24</v>
      </c>
      <c r="G591" s="1">
        <v>3298.547</v>
      </c>
      <c r="I591" s="1" t="s">
        <v>33</v>
      </c>
      <c r="J591" s="1" t="s">
        <v>42</v>
      </c>
      <c r="K591" s="1" t="s">
        <v>35</v>
      </c>
      <c r="L591" s="1" t="s">
        <v>36</v>
      </c>
      <c r="M591" s="2">
        <v>46753</v>
      </c>
      <c r="N591" s="1">
        <v>24</v>
      </c>
      <c r="O591" s="1">
        <v>9290.0830000000005</v>
      </c>
      <c r="Q591" s="1" t="s">
        <v>33</v>
      </c>
      <c r="R591" s="1" t="s">
        <v>43</v>
      </c>
      <c r="S591" s="1" t="s">
        <v>35</v>
      </c>
      <c r="T591" s="1" t="s">
        <v>36</v>
      </c>
      <c r="U591" s="2">
        <v>46753</v>
      </c>
      <c r="V591" s="1">
        <v>24</v>
      </c>
      <c r="W591" s="1">
        <v>2432.6579999999999</v>
      </c>
      <c r="Y591" s="2">
        <f t="shared" si="32"/>
        <v>46753</v>
      </c>
      <c r="Z591" s="1">
        <f t="shared" si="33"/>
        <v>24</v>
      </c>
      <c r="AA591" s="10">
        <f t="shared" si="34"/>
        <v>15021.288</v>
      </c>
    </row>
    <row r="592" spans="1:27" x14ac:dyDescent="0.25">
      <c r="A592" s="1" t="s">
        <v>33</v>
      </c>
      <c r="B592" s="1" t="s">
        <v>41</v>
      </c>
      <c r="C592" s="1" t="s">
        <v>35</v>
      </c>
      <c r="D592" s="1" t="s">
        <v>36</v>
      </c>
      <c r="E592" s="2">
        <v>46753</v>
      </c>
      <c r="F592" s="1">
        <v>25</v>
      </c>
      <c r="G592" s="1">
        <v>3307.4409999999998</v>
      </c>
      <c r="I592" s="1" t="s">
        <v>33</v>
      </c>
      <c r="J592" s="1" t="s">
        <v>42</v>
      </c>
      <c r="K592" s="1" t="s">
        <v>35</v>
      </c>
      <c r="L592" s="1" t="s">
        <v>36</v>
      </c>
      <c r="M592" s="2">
        <v>46753</v>
      </c>
      <c r="N592" s="1">
        <v>25</v>
      </c>
      <c r="O592" s="1">
        <v>9290.48</v>
      </c>
      <c r="Q592" s="1" t="s">
        <v>33</v>
      </c>
      <c r="R592" s="1" t="s">
        <v>43</v>
      </c>
      <c r="S592" s="1" t="s">
        <v>35</v>
      </c>
      <c r="T592" s="1" t="s">
        <v>36</v>
      </c>
      <c r="U592" s="2">
        <v>46753</v>
      </c>
      <c r="V592" s="1">
        <v>25</v>
      </c>
      <c r="W592" s="1">
        <v>2429.5239999999999</v>
      </c>
      <c r="Y592" s="2">
        <f t="shared" si="32"/>
        <v>46753</v>
      </c>
      <c r="Z592" s="1">
        <f t="shared" si="33"/>
        <v>25</v>
      </c>
      <c r="AA592" s="10">
        <f t="shared" si="34"/>
        <v>15027.444999999998</v>
      </c>
    </row>
    <row r="593" spans="1:27" x14ac:dyDescent="0.25">
      <c r="A593" s="1" t="s">
        <v>33</v>
      </c>
      <c r="B593" s="1" t="s">
        <v>41</v>
      </c>
      <c r="C593" s="1" t="s">
        <v>35</v>
      </c>
      <c r="D593" s="1" t="s">
        <v>36</v>
      </c>
      <c r="E593" s="2">
        <v>46753</v>
      </c>
      <c r="F593" s="1">
        <v>26</v>
      </c>
      <c r="G593" s="1">
        <v>3244.7660000000001</v>
      </c>
      <c r="I593" s="1" t="s">
        <v>33</v>
      </c>
      <c r="J593" s="1" t="s">
        <v>42</v>
      </c>
      <c r="K593" s="1" t="s">
        <v>35</v>
      </c>
      <c r="L593" s="1" t="s">
        <v>36</v>
      </c>
      <c r="M593" s="2">
        <v>46753</v>
      </c>
      <c r="N593" s="1">
        <v>26</v>
      </c>
      <c r="O593" s="1">
        <v>9050.4650000000001</v>
      </c>
      <c r="Q593" s="1" t="s">
        <v>33</v>
      </c>
      <c r="R593" s="1" t="s">
        <v>43</v>
      </c>
      <c r="S593" s="1" t="s">
        <v>35</v>
      </c>
      <c r="T593" s="1" t="s">
        <v>36</v>
      </c>
      <c r="U593" s="2">
        <v>46753</v>
      </c>
      <c r="V593" s="1">
        <v>26</v>
      </c>
      <c r="W593" s="1">
        <v>2371.1190000000001</v>
      </c>
      <c r="Y593" s="2">
        <f t="shared" si="32"/>
        <v>46753</v>
      </c>
      <c r="Z593" s="1">
        <f t="shared" si="33"/>
        <v>26</v>
      </c>
      <c r="AA593" s="10">
        <f t="shared" si="34"/>
        <v>14666.35</v>
      </c>
    </row>
    <row r="594" spans="1:27" x14ac:dyDescent="0.25">
      <c r="A594" s="1" t="s">
        <v>33</v>
      </c>
      <c r="B594" s="1" t="s">
        <v>41</v>
      </c>
      <c r="C594" s="1" t="s">
        <v>35</v>
      </c>
      <c r="D594" s="1" t="s">
        <v>36</v>
      </c>
      <c r="E594" s="2">
        <v>46753</v>
      </c>
      <c r="F594" s="1">
        <v>27</v>
      </c>
      <c r="G594" s="1">
        <v>3318.0650000000001</v>
      </c>
      <c r="I594" s="1" t="s">
        <v>33</v>
      </c>
      <c r="J594" s="1" t="s">
        <v>42</v>
      </c>
      <c r="K594" s="1" t="s">
        <v>35</v>
      </c>
      <c r="L594" s="1" t="s">
        <v>36</v>
      </c>
      <c r="M594" s="2">
        <v>46753</v>
      </c>
      <c r="N594" s="1">
        <v>27</v>
      </c>
      <c r="O594" s="1">
        <v>9348.9609999999993</v>
      </c>
      <c r="Q594" s="1" t="s">
        <v>33</v>
      </c>
      <c r="R594" s="1" t="s">
        <v>43</v>
      </c>
      <c r="S594" s="1" t="s">
        <v>35</v>
      </c>
      <c r="T594" s="1" t="s">
        <v>36</v>
      </c>
      <c r="U594" s="2">
        <v>46753</v>
      </c>
      <c r="V594" s="1">
        <v>27</v>
      </c>
      <c r="W594" s="1">
        <v>2448.6260000000002</v>
      </c>
      <c r="Y594" s="2">
        <f t="shared" si="32"/>
        <v>46753</v>
      </c>
      <c r="Z594" s="1">
        <f t="shared" si="33"/>
        <v>27</v>
      </c>
      <c r="AA594" s="10">
        <f t="shared" si="34"/>
        <v>15115.652</v>
      </c>
    </row>
    <row r="595" spans="1:27" x14ac:dyDescent="0.25">
      <c r="A595" s="1" t="s">
        <v>33</v>
      </c>
      <c r="B595" s="1" t="s">
        <v>41</v>
      </c>
      <c r="C595" s="1" t="s">
        <v>35</v>
      </c>
      <c r="D595" s="1" t="s">
        <v>36</v>
      </c>
      <c r="E595" s="2">
        <v>46753</v>
      </c>
      <c r="F595" s="1">
        <v>28</v>
      </c>
      <c r="G595" s="1">
        <v>3234.1419999999998</v>
      </c>
      <c r="I595" s="1" t="s">
        <v>33</v>
      </c>
      <c r="J595" s="1" t="s">
        <v>42</v>
      </c>
      <c r="K595" s="1" t="s">
        <v>35</v>
      </c>
      <c r="L595" s="1" t="s">
        <v>36</v>
      </c>
      <c r="M595" s="2">
        <v>46753</v>
      </c>
      <c r="N595" s="1">
        <v>28</v>
      </c>
      <c r="O595" s="1">
        <v>8991.9840000000004</v>
      </c>
      <c r="Q595" s="1" t="s">
        <v>33</v>
      </c>
      <c r="R595" s="1" t="s">
        <v>43</v>
      </c>
      <c r="S595" s="1" t="s">
        <v>35</v>
      </c>
      <c r="T595" s="1" t="s">
        <v>36</v>
      </c>
      <c r="U595" s="2">
        <v>46753</v>
      </c>
      <c r="V595" s="1">
        <v>28</v>
      </c>
      <c r="W595" s="1">
        <v>2352.0169999999998</v>
      </c>
      <c r="Y595" s="2">
        <f t="shared" si="32"/>
        <v>46753</v>
      </c>
      <c r="Z595" s="1">
        <f t="shared" si="33"/>
        <v>28</v>
      </c>
      <c r="AA595" s="10">
        <f t="shared" si="34"/>
        <v>14578.143</v>
      </c>
    </row>
    <row r="596" spans="1:27" x14ac:dyDescent="0.25">
      <c r="A596" s="1" t="s">
        <v>33</v>
      </c>
      <c r="B596" s="1" t="s">
        <v>41</v>
      </c>
      <c r="C596" s="1" t="s">
        <v>35</v>
      </c>
      <c r="D596" s="1" t="s">
        <v>36</v>
      </c>
      <c r="E596" s="2">
        <v>46753</v>
      </c>
      <c r="F596" s="1">
        <v>29</v>
      </c>
      <c r="G596" s="1">
        <v>3336.7890000000002</v>
      </c>
      <c r="I596" s="1" t="s">
        <v>33</v>
      </c>
      <c r="J596" s="1" t="s">
        <v>42</v>
      </c>
      <c r="K596" s="1" t="s">
        <v>35</v>
      </c>
      <c r="L596" s="1" t="s">
        <v>36</v>
      </c>
      <c r="M596" s="2">
        <v>46753</v>
      </c>
      <c r="N596" s="1">
        <v>29</v>
      </c>
      <c r="O596" s="1">
        <v>9471.86</v>
      </c>
      <c r="Q596" s="1" t="s">
        <v>33</v>
      </c>
      <c r="R596" s="1" t="s">
        <v>43</v>
      </c>
      <c r="S596" s="1" t="s">
        <v>35</v>
      </c>
      <c r="T596" s="1" t="s">
        <v>36</v>
      </c>
      <c r="U596" s="2">
        <v>46753</v>
      </c>
      <c r="V596" s="1">
        <v>29</v>
      </c>
      <c r="W596" s="1">
        <v>2478.982</v>
      </c>
      <c r="Y596" s="2">
        <f t="shared" si="32"/>
        <v>46753</v>
      </c>
      <c r="Z596" s="1">
        <f t="shared" si="33"/>
        <v>29</v>
      </c>
      <c r="AA596" s="10">
        <f t="shared" si="34"/>
        <v>15287.631000000001</v>
      </c>
    </row>
    <row r="597" spans="1:27" x14ac:dyDescent="0.25">
      <c r="A597" s="1" t="s">
        <v>33</v>
      </c>
      <c r="B597" s="1" t="s">
        <v>41</v>
      </c>
      <c r="C597" s="1" t="s">
        <v>35</v>
      </c>
      <c r="D597" s="1" t="s">
        <v>36</v>
      </c>
      <c r="E597" s="2">
        <v>46753</v>
      </c>
      <c r="F597" s="1">
        <v>30</v>
      </c>
      <c r="G597" s="1">
        <v>3215.4189999999999</v>
      </c>
      <c r="I597" s="1" t="s">
        <v>33</v>
      </c>
      <c r="J597" s="1" t="s">
        <v>42</v>
      </c>
      <c r="K597" s="1" t="s">
        <v>35</v>
      </c>
      <c r="L597" s="1" t="s">
        <v>36</v>
      </c>
      <c r="M597" s="2">
        <v>46753</v>
      </c>
      <c r="N597" s="1">
        <v>30</v>
      </c>
      <c r="O597" s="1">
        <v>8869.0849999999991</v>
      </c>
      <c r="Q597" s="1" t="s">
        <v>33</v>
      </c>
      <c r="R597" s="1" t="s">
        <v>43</v>
      </c>
      <c r="S597" s="1" t="s">
        <v>35</v>
      </c>
      <c r="T597" s="1" t="s">
        <v>36</v>
      </c>
      <c r="U597" s="2">
        <v>46753</v>
      </c>
      <c r="V597" s="1">
        <v>30</v>
      </c>
      <c r="W597" s="1">
        <v>2321.6610000000001</v>
      </c>
      <c r="Y597" s="2">
        <f t="shared" si="32"/>
        <v>46753</v>
      </c>
      <c r="Z597" s="1">
        <f t="shared" si="33"/>
        <v>30</v>
      </c>
      <c r="AA597" s="10">
        <f t="shared" si="34"/>
        <v>14406.164999999999</v>
      </c>
    </row>
    <row r="598" spans="1:27" x14ac:dyDescent="0.25">
      <c r="A598" s="1" t="s">
        <v>33</v>
      </c>
      <c r="B598" s="1" t="s">
        <v>41</v>
      </c>
      <c r="C598" s="1" t="s">
        <v>35</v>
      </c>
      <c r="D598" s="1" t="s">
        <v>36</v>
      </c>
      <c r="E598" s="2">
        <v>46753</v>
      </c>
      <c r="F598" s="1">
        <v>31</v>
      </c>
      <c r="G598" s="1">
        <v>3345.3620000000001</v>
      </c>
      <c r="I598" s="1" t="s">
        <v>33</v>
      </c>
      <c r="J598" s="1" t="s">
        <v>42</v>
      </c>
      <c r="K598" s="1" t="s">
        <v>35</v>
      </c>
      <c r="L598" s="1" t="s">
        <v>36</v>
      </c>
      <c r="M598" s="2">
        <v>46753</v>
      </c>
      <c r="N598" s="1">
        <v>31</v>
      </c>
      <c r="O598" s="1">
        <v>9378.0990000000002</v>
      </c>
      <c r="Q598" s="1" t="s">
        <v>33</v>
      </c>
      <c r="R598" s="1" t="s">
        <v>43</v>
      </c>
      <c r="S598" s="1" t="s">
        <v>35</v>
      </c>
      <c r="T598" s="1" t="s">
        <v>36</v>
      </c>
      <c r="U598" s="2">
        <v>46753</v>
      </c>
      <c r="V598" s="1">
        <v>31</v>
      </c>
      <c r="W598" s="1">
        <v>2455.1680000000001</v>
      </c>
      <c r="Y598" s="2">
        <f t="shared" si="32"/>
        <v>46753</v>
      </c>
      <c r="Z598" s="1">
        <f t="shared" si="33"/>
        <v>31</v>
      </c>
      <c r="AA598" s="10">
        <f t="shared" si="34"/>
        <v>15178.628999999999</v>
      </c>
    </row>
    <row r="599" spans="1:27" x14ac:dyDescent="0.25">
      <c r="A599" s="1" t="s">
        <v>33</v>
      </c>
      <c r="B599" s="1" t="s">
        <v>41</v>
      </c>
      <c r="C599" s="1" t="s">
        <v>35</v>
      </c>
      <c r="D599" s="1" t="s">
        <v>36</v>
      </c>
      <c r="E599" s="2">
        <v>46753</v>
      </c>
      <c r="F599" s="1">
        <v>32</v>
      </c>
      <c r="G599" s="1">
        <v>3206.846</v>
      </c>
      <c r="I599" s="1" t="s">
        <v>33</v>
      </c>
      <c r="J599" s="1" t="s">
        <v>42</v>
      </c>
      <c r="K599" s="1" t="s">
        <v>35</v>
      </c>
      <c r="L599" s="1" t="s">
        <v>36</v>
      </c>
      <c r="M599" s="2">
        <v>46753</v>
      </c>
      <c r="N599" s="1">
        <v>32</v>
      </c>
      <c r="O599" s="1">
        <v>8962.8469999999998</v>
      </c>
      <c r="Q599" s="1" t="s">
        <v>33</v>
      </c>
      <c r="R599" s="1" t="s">
        <v>43</v>
      </c>
      <c r="S599" s="1" t="s">
        <v>35</v>
      </c>
      <c r="T599" s="1" t="s">
        <v>36</v>
      </c>
      <c r="U599" s="2">
        <v>46753</v>
      </c>
      <c r="V599" s="1">
        <v>32</v>
      </c>
      <c r="W599" s="1">
        <v>2345.4749999999999</v>
      </c>
      <c r="Y599" s="2">
        <f t="shared" si="32"/>
        <v>46753</v>
      </c>
      <c r="Z599" s="1">
        <f t="shared" si="33"/>
        <v>32</v>
      </c>
      <c r="AA599" s="10">
        <f t="shared" si="34"/>
        <v>14515.168</v>
      </c>
    </row>
    <row r="600" spans="1:27" x14ac:dyDescent="0.25">
      <c r="A600" s="1" t="s">
        <v>33</v>
      </c>
      <c r="B600" s="1" t="s">
        <v>41</v>
      </c>
      <c r="C600" s="1" t="s">
        <v>35</v>
      </c>
      <c r="D600" s="1" t="s">
        <v>36</v>
      </c>
      <c r="E600" s="2">
        <v>46753</v>
      </c>
      <c r="F600" s="1">
        <v>33</v>
      </c>
      <c r="G600" s="1">
        <v>3252.2910000000002</v>
      </c>
      <c r="I600" s="1" t="s">
        <v>33</v>
      </c>
      <c r="J600" s="1" t="s">
        <v>42</v>
      </c>
      <c r="K600" s="1" t="s">
        <v>35</v>
      </c>
      <c r="L600" s="1" t="s">
        <v>36</v>
      </c>
      <c r="M600" s="2">
        <v>46753</v>
      </c>
      <c r="N600" s="1">
        <v>33</v>
      </c>
      <c r="O600" s="1">
        <v>9199.2909999999993</v>
      </c>
      <c r="Q600" s="1" t="s">
        <v>33</v>
      </c>
      <c r="R600" s="1" t="s">
        <v>43</v>
      </c>
      <c r="S600" s="1" t="s">
        <v>35</v>
      </c>
      <c r="T600" s="1" t="s">
        <v>36</v>
      </c>
      <c r="U600" s="2">
        <v>46753</v>
      </c>
      <c r="V600" s="1">
        <v>33</v>
      </c>
      <c r="W600" s="1">
        <v>2410.5149999999999</v>
      </c>
      <c r="Y600" s="2">
        <f t="shared" si="32"/>
        <v>46753</v>
      </c>
      <c r="Z600" s="1">
        <f t="shared" si="33"/>
        <v>33</v>
      </c>
      <c r="AA600" s="10">
        <f t="shared" si="34"/>
        <v>14862.096999999998</v>
      </c>
    </row>
    <row r="601" spans="1:27" x14ac:dyDescent="0.25">
      <c r="A601" s="1" t="s">
        <v>33</v>
      </c>
      <c r="B601" s="1" t="s">
        <v>41</v>
      </c>
      <c r="C601" s="1" t="s">
        <v>35</v>
      </c>
      <c r="D601" s="1" t="s">
        <v>36</v>
      </c>
      <c r="E601" s="2">
        <v>46753</v>
      </c>
      <c r="F601" s="1">
        <v>34</v>
      </c>
      <c r="G601" s="1">
        <v>3299.9160000000002</v>
      </c>
      <c r="I601" s="1" t="s">
        <v>33</v>
      </c>
      <c r="J601" s="1" t="s">
        <v>42</v>
      </c>
      <c r="K601" s="1" t="s">
        <v>35</v>
      </c>
      <c r="L601" s="1" t="s">
        <v>36</v>
      </c>
      <c r="M601" s="2">
        <v>46753</v>
      </c>
      <c r="N601" s="1">
        <v>34</v>
      </c>
      <c r="O601" s="1">
        <v>9141.6540000000005</v>
      </c>
      <c r="Q601" s="1" t="s">
        <v>33</v>
      </c>
      <c r="R601" s="1" t="s">
        <v>43</v>
      </c>
      <c r="S601" s="1" t="s">
        <v>35</v>
      </c>
      <c r="T601" s="1" t="s">
        <v>36</v>
      </c>
      <c r="U601" s="2">
        <v>46753</v>
      </c>
      <c r="V601" s="1">
        <v>34</v>
      </c>
      <c r="W601" s="1">
        <v>2390.1280000000002</v>
      </c>
      <c r="Y601" s="2">
        <f t="shared" si="32"/>
        <v>46753</v>
      </c>
      <c r="Z601" s="1">
        <f t="shared" si="33"/>
        <v>34</v>
      </c>
      <c r="AA601" s="10">
        <f t="shared" si="34"/>
        <v>14831.698</v>
      </c>
    </row>
    <row r="602" spans="1:27" x14ac:dyDescent="0.25">
      <c r="A602" s="1" t="s">
        <v>33</v>
      </c>
      <c r="B602" s="1" t="s">
        <v>41</v>
      </c>
      <c r="C602" s="1" t="s">
        <v>35</v>
      </c>
      <c r="D602" s="1" t="s">
        <v>36</v>
      </c>
      <c r="E602" s="2">
        <v>46753</v>
      </c>
      <c r="F602" s="1">
        <v>35</v>
      </c>
      <c r="G602" s="1">
        <v>3250.221</v>
      </c>
      <c r="I602" s="1" t="s">
        <v>33</v>
      </c>
      <c r="J602" s="1" t="s">
        <v>42</v>
      </c>
      <c r="K602" s="1" t="s">
        <v>35</v>
      </c>
      <c r="L602" s="1" t="s">
        <v>36</v>
      </c>
      <c r="M602" s="2">
        <v>46753</v>
      </c>
      <c r="N602" s="1">
        <v>35</v>
      </c>
      <c r="O602" s="1">
        <v>9118.8439999999991</v>
      </c>
      <c r="Q602" s="1" t="s">
        <v>33</v>
      </c>
      <c r="R602" s="1" t="s">
        <v>43</v>
      </c>
      <c r="S602" s="1" t="s">
        <v>35</v>
      </c>
      <c r="T602" s="1" t="s">
        <v>36</v>
      </c>
      <c r="U602" s="2">
        <v>46753</v>
      </c>
      <c r="V602" s="1">
        <v>35</v>
      </c>
      <c r="W602" s="1">
        <v>2385.2130000000002</v>
      </c>
      <c r="Y602" s="2">
        <f t="shared" si="32"/>
        <v>46753</v>
      </c>
      <c r="Z602" s="1">
        <f t="shared" si="33"/>
        <v>35</v>
      </c>
      <c r="AA602" s="10">
        <f t="shared" si="34"/>
        <v>14754.277999999998</v>
      </c>
    </row>
    <row r="603" spans="1:27" x14ac:dyDescent="0.25">
      <c r="A603" s="1" t="s">
        <v>33</v>
      </c>
      <c r="B603" s="1" t="s">
        <v>41</v>
      </c>
      <c r="C603" s="1" t="s">
        <v>35</v>
      </c>
      <c r="D603" s="1" t="s">
        <v>36</v>
      </c>
      <c r="E603" s="2">
        <v>46753</v>
      </c>
      <c r="F603" s="1">
        <v>36</v>
      </c>
      <c r="G603" s="1">
        <v>3301.9859999999999</v>
      </c>
      <c r="I603" s="1" t="s">
        <v>33</v>
      </c>
      <c r="J603" s="1" t="s">
        <v>42</v>
      </c>
      <c r="K603" s="1" t="s">
        <v>35</v>
      </c>
      <c r="L603" s="1" t="s">
        <v>36</v>
      </c>
      <c r="M603" s="2">
        <v>46753</v>
      </c>
      <c r="N603" s="1">
        <v>36</v>
      </c>
      <c r="O603" s="1">
        <v>9222.1010000000006</v>
      </c>
      <c r="Q603" s="1" t="s">
        <v>33</v>
      </c>
      <c r="R603" s="1" t="s">
        <v>43</v>
      </c>
      <c r="S603" s="1" t="s">
        <v>35</v>
      </c>
      <c r="T603" s="1" t="s">
        <v>36</v>
      </c>
      <c r="U603" s="2">
        <v>46753</v>
      </c>
      <c r="V603" s="1">
        <v>36</v>
      </c>
      <c r="W603" s="1">
        <v>2415.431</v>
      </c>
      <c r="Y603" s="2">
        <f t="shared" si="32"/>
        <v>46753</v>
      </c>
      <c r="Z603" s="1">
        <f t="shared" si="33"/>
        <v>36</v>
      </c>
      <c r="AA603" s="10">
        <f t="shared" si="34"/>
        <v>14939.518</v>
      </c>
    </row>
    <row r="604" spans="1:27" x14ac:dyDescent="0.25">
      <c r="A604" s="1" t="s">
        <v>33</v>
      </c>
      <c r="B604" s="1" t="s">
        <v>41</v>
      </c>
      <c r="C604" s="1" t="s">
        <v>35</v>
      </c>
      <c r="D604" s="1" t="s">
        <v>36</v>
      </c>
      <c r="E604" s="2">
        <v>46753</v>
      </c>
      <c r="F604" s="1">
        <v>37</v>
      </c>
      <c r="G604" s="1">
        <v>3277.386</v>
      </c>
      <c r="I604" s="1" t="s">
        <v>33</v>
      </c>
      <c r="J604" s="1" t="s">
        <v>42</v>
      </c>
      <c r="K604" s="1" t="s">
        <v>35</v>
      </c>
      <c r="L604" s="1" t="s">
        <v>36</v>
      </c>
      <c r="M604" s="2">
        <v>46753</v>
      </c>
      <c r="N604" s="1">
        <v>37</v>
      </c>
      <c r="O604" s="1">
        <v>9082.7060000000001</v>
      </c>
      <c r="Q604" s="1" t="s">
        <v>33</v>
      </c>
      <c r="R604" s="1" t="s">
        <v>43</v>
      </c>
      <c r="S604" s="1" t="s">
        <v>35</v>
      </c>
      <c r="T604" s="1" t="s">
        <v>36</v>
      </c>
      <c r="U604" s="2">
        <v>46753</v>
      </c>
      <c r="V604" s="1">
        <v>37</v>
      </c>
      <c r="W604" s="1">
        <v>2379.797</v>
      </c>
      <c r="Y604" s="2">
        <f t="shared" si="32"/>
        <v>46753</v>
      </c>
      <c r="Z604" s="1">
        <f t="shared" si="33"/>
        <v>37</v>
      </c>
      <c r="AA604" s="10">
        <f t="shared" si="34"/>
        <v>14739.889000000001</v>
      </c>
    </row>
    <row r="605" spans="1:27" x14ac:dyDescent="0.25">
      <c r="A605" s="1" t="s">
        <v>33</v>
      </c>
      <c r="B605" s="1" t="s">
        <v>41</v>
      </c>
      <c r="C605" s="1" t="s">
        <v>35</v>
      </c>
      <c r="D605" s="1" t="s">
        <v>36</v>
      </c>
      <c r="E605" s="2">
        <v>46753</v>
      </c>
      <c r="F605" s="1">
        <v>38</v>
      </c>
      <c r="G605" s="1">
        <v>3274.8209999999999</v>
      </c>
      <c r="I605" s="1" t="s">
        <v>33</v>
      </c>
      <c r="J605" s="1" t="s">
        <v>42</v>
      </c>
      <c r="K605" s="1" t="s">
        <v>35</v>
      </c>
      <c r="L605" s="1" t="s">
        <v>36</v>
      </c>
      <c r="M605" s="2">
        <v>46753</v>
      </c>
      <c r="N605" s="1">
        <v>38</v>
      </c>
      <c r="O605" s="1">
        <v>9258.2389999999996</v>
      </c>
      <c r="Q605" s="1" t="s">
        <v>33</v>
      </c>
      <c r="R605" s="1" t="s">
        <v>43</v>
      </c>
      <c r="S605" s="1" t="s">
        <v>35</v>
      </c>
      <c r="T605" s="1" t="s">
        <v>36</v>
      </c>
      <c r="U605" s="2">
        <v>46753</v>
      </c>
      <c r="V605" s="1">
        <v>38</v>
      </c>
      <c r="W605" s="1">
        <v>2420.8470000000002</v>
      </c>
      <c r="Y605" s="2">
        <f t="shared" si="32"/>
        <v>46753</v>
      </c>
      <c r="Z605" s="1">
        <f t="shared" si="33"/>
        <v>38</v>
      </c>
      <c r="AA605" s="10">
        <f t="shared" si="34"/>
        <v>14953.906999999999</v>
      </c>
    </row>
    <row r="606" spans="1:27" x14ac:dyDescent="0.25">
      <c r="A606" s="1" t="s">
        <v>33</v>
      </c>
      <c r="B606" s="1" t="s">
        <v>41</v>
      </c>
      <c r="C606" s="1" t="s">
        <v>35</v>
      </c>
      <c r="D606" s="1" t="s">
        <v>36</v>
      </c>
      <c r="E606" s="2">
        <v>46753</v>
      </c>
      <c r="F606" s="1">
        <v>39</v>
      </c>
      <c r="G606" s="1">
        <v>3237.2860000000001</v>
      </c>
      <c r="I606" s="1" t="s">
        <v>33</v>
      </c>
      <c r="J606" s="1" t="s">
        <v>42</v>
      </c>
      <c r="K606" s="1" t="s">
        <v>35</v>
      </c>
      <c r="L606" s="1" t="s">
        <v>36</v>
      </c>
      <c r="M606" s="2">
        <v>46753</v>
      </c>
      <c r="N606" s="1">
        <v>39</v>
      </c>
      <c r="O606" s="1">
        <v>8974.5460000000003</v>
      </c>
      <c r="Q606" s="1" t="s">
        <v>33</v>
      </c>
      <c r="R606" s="1" t="s">
        <v>43</v>
      </c>
      <c r="S606" s="1" t="s">
        <v>35</v>
      </c>
      <c r="T606" s="1" t="s">
        <v>36</v>
      </c>
      <c r="U606" s="2">
        <v>46753</v>
      </c>
      <c r="V606" s="1">
        <v>39</v>
      </c>
      <c r="W606" s="1">
        <v>2348.9690000000001</v>
      </c>
      <c r="Y606" s="2">
        <f t="shared" si="32"/>
        <v>46753</v>
      </c>
      <c r="Z606" s="1">
        <f t="shared" si="33"/>
        <v>39</v>
      </c>
      <c r="AA606" s="10">
        <f t="shared" si="34"/>
        <v>14560.800999999999</v>
      </c>
    </row>
    <row r="607" spans="1:27" x14ac:dyDescent="0.25">
      <c r="A607" s="1" t="s">
        <v>33</v>
      </c>
      <c r="B607" s="1" t="s">
        <v>41</v>
      </c>
      <c r="C607" s="1" t="s">
        <v>35</v>
      </c>
      <c r="D607" s="1" t="s">
        <v>36</v>
      </c>
      <c r="E607" s="2">
        <v>46753</v>
      </c>
      <c r="F607" s="1">
        <v>40</v>
      </c>
      <c r="G607" s="1">
        <v>3314.9209999999998</v>
      </c>
      <c r="I607" s="1" t="s">
        <v>33</v>
      </c>
      <c r="J607" s="1" t="s">
        <v>42</v>
      </c>
      <c r="K607" s="1" t="s">
        <v>35</v>
      </c>
      <c r="L607" s="1" t="s">
        <v>36</v>
      </c>
      <c r="M607" s="2">
        <v>46753</v>
      </c>
      <c r="N607" s="1">
        <v>40</v>
      </c>
      <c r="O607" s="1">
        <v>9366.3979999999992</v>
      </c>
      <c r="Q607" s="1" t="s">
        <v>33</v>
      </c>
      <c r="R607" s="1" t="s">
        <v>43</v>
      </c>
      <c r="S607" s="1" t="s">
        <v>35</v>
      </c>
      <c r="T607" s="1" t="s">
        <v>36</v>
      </c>
      <c r="U607" s="2">
        <v>46753</v>
      </c>
      <c r="V607" s="1">
        <v>40</v>
      </c>
      <c r="W607" s="1">
        <v>2451.674</v>
      </c>
      <c r="Y607" s="2">
        <f t="shared" si="32"/>
        <v>46753</v>
      </c>
      <c r="Z607" s="1">
        <f t="shared" si="33"/>
        <v>40</v>
      </c>
      <c r="AA607" s="10">
        <f t="shared" si="34"/>
        <v>15132.992999999999</v>
      </c>
    </row>
    <row r="608" spans="1:27" x14ac:dyDescent="0.25">
      <c r="A608" s="1" t="s">
        <v>33</v>
      </c>
      <c r="B608" s="1" t="s">
        <v>41</v>
      </c>
      <c r="C608" s="1" t="s">
        <v>35</v>
      </c>
      <c r="D608" s="1" t="s">
        <v>36</v>
      </c>
      <c r="E608" s="2">
        <v>46753</v>
      </c>
      <c r="F608" s="1">
        <v>41</v>
      </c>
      <c r="G608" s="1">
        <v>3220.779</v>
      </c>
      <c r="I608" s="1" t="s">
        <v>33</v>
      </c>
      <c r="J608" s="1" t="s">
        <v>42</v>
      </c>
      <c r="K608" s="1" t="s">
        <v>35</v>
      </c>
      <c r="L608" s="1" t="s">
        <v>36</v>
      </c>
      <c r="M608" s="2">
        <v>46753</v>
      </c>
      <c r="N608" s="1">
        <v>41</v>
      </c>
      <c r="O608" s="1">
        <v>8902.9750000000004</v>
      </c>
      <c r="Q608" s="1" t="s">
        <v>33</v>
      </c>
      <c r="R608" s="1" t="s">
        <v>43</v>
      </c>
      <c r="S608" s="1" t="s">
        <v>35</v>
      </c>
      <c r="T608" s="1" t="s">
        <v>36</v>
      </c>
      <c r="U608" s="2">
        <v>46753</v>
      </c>
      <c r="V608" s="1">
        <v>41</v>
      </c>
      <c r="W608" s="1">
        <v>2329.2759999999998</v>
      </c>
      <c r="Y608" s="2">
        <f t="shared" si="32"/>
        <v>46753</v>
      </c>
      <c r="Z608" s="1">
        <f t="shared" si="33"/>
        <v>41</v>
      </c>
      <c r="AA608" s="10">
        <f t="shared" si="34"/>
        <v>14453.03</v>
      </c>
    </row>
    <row r="609" spans="1:27" x14ac:dyDescent="0.25">
      <c r="A609" s="1" t="s">
        <v>33</v>
      </c>
      <c r="B609" s="1" t="s">
        <v>41</v>
      </c>
      <c r="C609" s="1" t="s">
        <v>35</v>
      </c>
      <c r="D609" s="1" t="s">
        <v>36</v>
      </c>
      <c r="E609" s="2">
        <v>46753</v>
      </c>
      <c r="F609" s="1">
        <v>42</v>
      </c>
      <c r="G609" s="1">
        <v>3331.4290000000001</v>
      </c>
      <c r="I609" s="1" t="s">
        <v>33</v>
      </c>
      <c r="J609" s="1" t="s">
        <v>42</v>
      </c>
      <c r="K609" s="1" t="s">
        <v>35</v>
      </c>
      <c r="L609" s="1" t="s">
        <v>36</v>
      </c>
      <c r="M609" s="2">
        <v>46753</v>
      </c>
      <c r="N609" s="1">
        <v>42</v>
      </c>
      <c r="O609" s="1">
        <v>9437.9699999999993</v>
      </c>
      <c r="Q609" s="1" t="s">
        <v>33</v>
      </c>
      <c r="R609" s="1" t="s">
        <v>43</v>
      </c>
      <c r="S609" s="1" t="s">
        <v>35</v>
      </c>
      <c r="T609" s="1" t="s">
        <v>36</v>
      </c>
      <c r="U609" s="2">
        <v>46753</v>
      </c>
      <c r="V609" s="1">
        <v>42</v>
      </c>
      <c r="W609" s="1">
        <v>2471.3679999999999</v>
      </c>
      <c r="Y609" s="2">
        <f t="shared" si="32"/>
        <v>46753</v>
      </c>
      <c r="Z609" s="1">
        <f t="shared" si="33"/>
        <v>42</v>
      </c>
      <c r="AA609" s="10">
        <f t="shared" si="34"/>
        <v>15240.767</v>
      </c>
    </row>
    <row r="610" spans="1:27" x14ac:dyDescent="0.25">
      <c r="A610" s="1" t="s">
        <v>33</v>
      </c>
      <c r="B610" s="1" t="s">
        <v>41</v>
      </c>
      <c r="C610" s="1" t="s">
        <v>35</v>
      </c>
      <c r="D610" s="1" t="s">
        <v>36</v>
      </c>
      <c r="E610" s="2">
        <v>46753</v>
      </c>
      <c r="F610" s="1">
        <v>43</v>
      </c>
      <c r="G610" s="1">
        <v>3291.047</v>
      </c>
      <c r="I610" s="1" t="s">
        <v>33</v>
      </c>
      <c r="J610" s="1" t="s">
        <v>42</v>
      </c>
      <c r="K610" s="1" t="s">
        <v>35</v>
      </c>
      <c r="L610" s="1" t="s">
        <v>36</v>
      </c>
      <c r="M610" s="2">
        <v>46753</v>
      </c>
      <c r="N610" s="1">
        <v>43</v>
      </c>
      <c r="O610" s="1">
        <v>9348.1880000000001</v>
      </c>
      <c r="Q610" s="1" t="s">
        <v>33</v>
      </c>
      <c r="R610" s="1" t="s">
        <v>43</v>
      </c>
      <c r="S610" s="1" t="s">
        <v>35</v>
      </c>
      <c r="T610" s="1" t="s">
        <v>36</v>
      </c>
      <c r="U610" s="2">
        <v>46753</v>
      </c>
      <c r="V610" s="1">
        <v>43</v>
      </c>
      <c r="W610" s="1">
        <v>2441.7979999999998</v>
      </c>
      <c r="Y610" s="2">
        <f t="shared" si="32"/>
        <v>46753</v>
      </c>
      <c r="Z610" s="1">
        <f t="shared" si="33"/>
        <v>43</v>
      </c>
      <c r="AA610" s="10">
        <f t="shared" si="34"/>
        <v>15081.032999999999</v>
      </c>
    </row>
    <row r="611" spans="1:27" x14ac:dyDescent="0.25">
      <c r="A611" s="1" t="s">
        <v>33</v>
      </c>
      <c r="B611" s="1" t="s">
        <v>41</v>
      </c>
      <c r="C611" s="1" t="s">
        <v>35</v>
      </c>
      <c r="D611" s="1" t="s">
        <v>36</v>
      </c>
      <c r="E611" s="2">
        <v>46753</v>
      </c>
      <c r="F611" s="1">
        <v>44</v>
      </c>
      <c r="G611" s="1">
        <v>3261.16</v>
      </c>
      <c r="I611" s="1" t="s">
        <v>33</v>
      </c>
      <c r="J611" s="1" t="s">
        <v>42</v>
      </c>
      <c r="K611" s="1" t="s">
        <v>35</v>
      </c>
      <c r="L611" s="1" t="s">
        <v>36</v>
      </c>
      <c r="M611" s="2">
        <v>46753</v>
      </c>
      <c r="N611" s="1">
        <v>44</v>
      </c>
      <c r="O611" s="1">
        <v>8992.7569999999996</v>
      </c>
      <c r="Q611" s="1" t="s">
        <v>33</v>
      </c>
      <c r="R611" s="1" t="s">
        <v>43</v>
      </c>
      <c r="S611" s="1" t="s">
        <v>35</v>
      </c>
      <c r="T611" s="1" t="s">
        <v>36</v>
      </c>
      <c r="U611" s="2">
        <v>46753</v>
      </c>
      <c r="V611" s="1">
        <v>44</v>
      </c>
      <c r="W611" s="1">
        <v>2358.8449999999998</v>
      </c>
      <c r="Y611" s="2">
        <f t="shared" si="32"/>
        <v>46753</v>
      </c>
      <c r="Z611" s="1">
        <f t="shared" si="33"/>
        <v>44</v>
      </c>
      <c r="AA611" s="10">
        <f t="shared" si="34"/>
        <v>14612.761999999999</v>
      </c>
    </row>
    <row r="612" spans="1:27" x14ac:dyDescent="0.25">
      <c r="A612" s="1" t="s">
        <v>33</v>
      </c>
      <c r="B612" s="1" t="s">
        <v>41</v>
      </c>
      <c r="C612" s="1" t="s">
        <v>35</v>
      </c>
      <c r="D612" s="1" t="s">
        <v>36</v>
      </c>
      <c r="E612" s="2">
        <v>46753</v>
      </c>
      <c r="F612" s="1">
        <v>45</v>
      </c>
      <c r="G612" s="1">
        <v>3248.9259999999999</v>
      </c>
      <c r="I612" s="1" t="s">
        <v>33</v>
      </c>
      <c r="J612" s="1" t="s">
        <v>42</v>
      </c>
      <c r="K612" s="1" t="s">
        <v>35</v>
      </c>
      <c r="L612" s="1" t="s">
        <v>36</v>
      </c>
      <c r="M612" s="2">
        <v>46753</v>
      </c>
      <c r="N612" s="1">
        <v>45</v>
      </c>
      <c r="O612" s="1">
        <v>8988.15</v>
      </c>
      <c r="Q612" s="1" t="s">
        <v>33</v>
      </c>
      <c r="R612" s="1" t="s">
        <v>43</v>
      </c>
      <c r="S612" s="1" t="s">
        <v>35</v>
      </c>
      <c r="T612" s="1" t="s">
        <v>36</v>
      </c>
      <c r="U612" s="2">
        <v>46753</v>
      </c>
      <c r="V612" s="1">
        <v>45</v>
      </c>
      <c r="W612" s="1">
        <v>2355.41</v>
      </c>
      <c r="Y612" s="2">
        <f t="shared" si="32"/>
        <v>46753</v>
      </c>
      <c r="Z612" s="1">
        <f t="shared" si="33"/>
        <v>45</v>
      </c>
      <c r="AA612" s="10">
        <f t="shared" si="34"/>
        <v>14592.485999999999</v>
      </c>
    </row>
    <row r="613" spans="1:27" x14ac:dyDescent="0.25">
      <c r="A613" s="1" t="s">
        <v>33</v>
      </c>
      <c r="B613" s="1" t="s">
        <v>41</v>
      </c>
      <c r="C613" s="1" t="s">
        <v>35</v>
      </c>
      <c r="D613" s="1" t="s">
        <v>36</v>
      </c>
      <c r="E613" s="2">
        <v>46753</v>
      </c>
      <c r="F613" s="1">
        <v>46</v>
      </c>
      <c r="G613" s="1">
        <v>3303.2809999999999</v>
      </c>
      <c r="I613" s="1" t="s">
        <v>33</v>
      </c>
      <c r="J613" s="1" t="s">
        <v>42</v>
      </c>
      <c r="K613" s="1" t="s">
        <v>35</v>
      </c>
      <c r="L613" s="1" t="s">
        <v>36</v>
      </c>
      <c r="M613" s="2">
        <v>46753</v>
      </c>
      <c r="N613" s="1">
        <v>46</v>
      </c>
      <c r="O613" s="1">
        <v>9352.7950000000001</v>
      </c>
      <c r="Q613" s="1" t="s">
        <v>33</v>
      </c>
      <c r="R613" s="1" t="s">
        <v>43</v>
      </c>
      <c r="S613" s="1" t="s">
        <v>35</v>
      </c>
      <c r="T613" s="1" t="s">
        <v>36</v>
      </c>
      <c r="U613" s="2">
        <v>46753</v>
      </c>
      <c r="V613" s="1">
        <v>46</v>
      </c>
      <c r="W613" s="1">
        <v>2445.2339999999999</v>
      </c>
      <c r="Y613" s="2">
        <f t="shared" si="32"/>
        <v>46753</v>
      </c>
      <c r="Z613" s="1">
        <f t="shared" si="33"/>
        <v>46</v>
      </c>
      <c r="AA613" s="10">
        <f t="shared" si="34"/>
        <v>15101.310000000001</v>
      </c>
    </row>
    <row r="614" spans="1:27" x14ac:dyDescent="0.25">
      <c r="A614" s="1" t="s">
        <v>33</v>
      </c>
      <c r="B614" s="1" t="s">
        <v>41</v>
      </c>
      <c r="C614" s="1" t="s">
        <v>35</v>
      </c>
      <c r="D614" s="1" t="s">
        <v>36</v>
      </c>
      <c r="E614" s="2">
        <v>46753</v>
      </c>
      <c r="F614" s="1">
        <v>47</v>
      </c>
      <c r="G614" s="1">
        <v>3242.0549999999998</v>
      </c>
      <c r="I614" s="1" t="s">
        <v>33</v>
      </c>
      <c r="J614" s="1" t="s">
        <v>42</v>
      </c>
      <c r="K614" s="1" t="s">
        <v>35</v>
      </c>
      <c r="L614" s="1" t="s">
        <v>36</v>
      </c>
      <c r="M614" s="2">
        <v>46753</v>
      </c>
      <c r="N614" s="1">
        <v>47</v>
      </c>
      <c r="O614" s="1">
        <v>8969.4429999999993</v>
      </c>
      <c r="Q614" s="1" t="s">
        <v>33</v>
      </c>
      <c r="R614" s="1" t="s">
        <v>43</v>
      </c>
      <c r="S614" s="1" t="s">
        <v>35</v>
      </c>
      <c r="T614" s="1" t="s">
        <v>36</v>
      </c>
      <c r="U614" s="2">
        <v>46753</v>
      </c>
      <c r="V614" s="1">
        <v>47</v>
      </c>
      <c r="W614" s="1">
        <v>2349.0859999999998</v>
      </c>
      <c r="Y614" s="2">
        <f t="shared" si="32"/>
        <v>46753</v>
      </c>
      <c r="Z614" s="1">
        <f t="shared" si="33"/>
        <v>47</v>
      </c>
      <c r="AA614" s="10">
        <f t="shared" si="34"/>
        <v>14560.583999999999</v>
      </c>
    </row>
    <row r="615" spans="1:27" x14ac:dyDescent="0.25">
      <c r="A615" s="1" t="s">
        <v>33</v>
      </c>
      <c r="B615" s="1" t="s">
        <v>41</v>
      </c>
      <c r="C615" s="1" t="s">
        <v>35</v>
      </c>
      <c r="D615" s="1" t="s">
        <v>36</v>
      </c>
      <c r="E615" s="2">
        <v>46753</v>
      </c>
      <c r="F615" s="1">
        <v>48</v>
      </c>
      <c r="G615" s="1">
        <v>3310.152</v>
      </c>
      <c r="I615" s="1" t="s">
        <v>33</v>
      </c>
      <c r="J615" s="1" t="s">
        <v>42</v>
      </c>
      <c r="K615" s="1" t="s">
        <v>35</v>
      </c>
      <c r="L615" s="1" t="s">
        <v>36</v>
      </c>
      <c r="M615" s="2">
        <v>46753</v>
      </c>
      <c r="N615" s="1">
        <v>48</v>
      </c>
      <c r="O615" s="1">
        <v>9371.5010000000002</v>
      </c>
      <c r="Q615" s="1" t="s">
        <v>33</v>
      </c>
      <c r="R615" s="1" t="s">
        <v>43</v>
      </c>
      <c r="S615" s="1" t="s">
        <v>35</v>
      </c>
      <c r="T615" s="1" t="s">
        <v>36</v>
      </c>
      <c r="U615" s="2">
        <v>46753</v>
      </c>
      <c r="V615" s="1">
        <v>48</v>
      </c>
      <c r="W615" s="1">
        <v>2451.5569999999998</v>
      </c>
      <c r="Y615" s="2">
        <f t="shared" si="32"/>
        <v>46753</v>
      </c>
      <c r="Z615" s="1">
        <f t="shared" si="33"/>
        <v>48</v>
      </c>
      <c r="AA615" s="10">
        <f t="shared" si="34"/>
        <v>15133.21</v>
      </c>
    </row>
    <row r="616" spans="1:27" x14ac:dyDescent="0.25">
      <c r="A616" s="1" t="s">
        <v>33</v>
      </c>
      <c r="B616" s="1" t="s">
        <v>41</v>
      </c>
      <c r="C616" s="1" t="s">
        <v>35</v>
      </c>
      <c r="D616" s="1" t="s">
        <v>36</v>
      </c>
      <c r="E616" s="2">
        <v>46753</v>
      </c>
      <c r="F616" s="1">
        <v>49</v>
      </c>
      <c r="G616" s="1">
        <v>3238.38</v>
      </c>
      <c r="I616" s="1" t="s">
        <v>33</v>
      </c>
      <c r="J616" s="1" t="s">
        <v>42</v>
      </c>
      <c r="K616" s="1" t="s">
        <v>35</v>
      </c>
      <c r="L616" s="1" t="s">
        <v>36</v>
      </c>
      <c r="M616" s="2">
        <v>46753</v>
      </c>
      <c r="N616" s="1">
        <v>49</v>
      </c>
      <c r="O616" s="1">
        <v>8980.7489999999998</v>
      </c>
      <c r="Q616" s="1" t="s">
        <v>33</v>
      </c>
      <c r="R616" s="1" t="s">
        <v>43</v>
      </c>
      <c r="S616" s="1" t="s">
        <v>35</v>
      </c>
      <c r="T616" s="1" t="s">
        <v>36</v>
      </c>
      <c r="U616" s="2">
        <v>46753</v>
      </c>
      <c r="V616" s="1">
        <v>49</v>
      </c>
      <c r="W616" s="1">
        <v>2350.232</v>
      </c>
      <c r="Y616" s="2">
        <f t="shared" si="32"/>
        <v>46753</v>
      </c>
      <c r="Z616" s="1">
        <f t="shared" si="33"/>
        <v>49</v>
      </c>
      <c r="AA616" s="10">
        <f t="shared" si="34"/>
        <v>14569.361000000001</v>
      </c>
    </row>
    <row r="617" spans="1:27" x14ac:dyDescent="0.25">
      <c r="A617" s="1" t="s">
        <v>33</v>
      </c>
      <c r="B617" s="1" t="s">
        <v>41</v>
      </c>
      <c r="C617" s="1" t="s">
        <v>35</v>
      </c>
      <c r="D617" s="1" t="s">
        <v>36</v>
      </c>
      <c r="E617" s="2">
        <v>46753</v>
      </c>
      <c r="F617" s="1">
        <v>50</v>
      </c>
      <c r="G617" s="1">
        <v>3313.8270000000002</v>
      </c>
      <c r="I617" s="1" t="s">
        <v>33</v>
      </c>
      <c r="J617" s="1" t="s">
        <v>42</v>
      </c>
      <c r="K617" s="1" t="s">
        <v>35</v>
      </c>
      <c r="L617" s="1" t="s">
        <v>36</v>
      </c>
      <c r="M617" s="2">
        <v>46753</v>
      </c>
      <c r="N617" s="1">
        <v>50</v>
      </c>
      <c r="O617" s="1">
        <v>9360.1959999999999</v>
      </c>
      <c r="Q617" s="1" t="s">
        <v>33</v>
      </c>
      <c r="R617" s="1" t="s">
        <v>43</v>
      </c>
      <c r="S617" s="1" t="s">
        <v>35</v>
      </c>
      <c r="T617" s="1" t="s">
        <v>36</v>
      </c>
      <c r="U617" s="2">
        <v>46753</v>
      </c>
      <c r="V617" s="1">
        <v>50</v>
      </c>
      <c r="W617" s="1">
        <v>2450.4110000000001</v>
      </c>
      <c r="Y617" s="2">
        <f t="shared" si="32"/>
        <v>46753</v>
      </c>
      <c r="Z617" s="1">
        <f t="shared" si="33"/>
        <v>50</v>
      </c>
      <c r="AA617" s="10">
        <f t="shared" si="34"/>
        <v>15124.434000000001</v>
      </c>
    </row>
    <row r="618" spans="1:27" x14ac:dyDescent="0.25">
      <c r="A618" s="1" t="s">
        <v>33</v>
      </c>
      <c r="B618" s="1" t="s">
        <v>41</v>
      </c>
      <c r="C618" s="1" t="s">
        <v>35</v>
      </c>
      <c r="D618" s="1" t="s">
        <v>36</v>
      </c>
      <c r="E618" s="2">
        <v>47119</v>
      </c>
      <c r="F618" s="1" t="s">
        <v>0</v>
      </c>
      <c r="G618" s="1">
        <v>3278.6010000000001</v>
      </c>
      <c r="I618" s="1" t="s">
        <v>33</v>
      </c>
      <c r="J618" s="1" t="s">
        <v>42</v>
      </c>
      <c r="K618" s="1" t="s">
        <v>35</v>
      </c>
      <c r="L618" s="1" t="s">
        <v>36</v>
      </c>
      <c r="M618" s="2">
        <v>47119</v>
      </c>
      <c r="N618" s="1" t="s">
        <v>0</v>
      </c>
      <c r="O618" s="1">
        <v>9223.0540000000001</v>
      </c>
      <c r="Q618" s="1" t="s">
        <v>33</v>
      </c>
      <c r="R618" s="1" t="s">
        <v>43</v>
      </c>
      <c r="S618" s="1" t="s">
        <v>35</v>
      </c>
      <c r="T618" s="1" t="s">
        <v>36</v>
      </c>
      <c r="U618" s="2">
        <v>47119</v>
      </c>
      <c r="V618" s="1" t="s">
        <v>0</v>
      </c>
      <c r="W618" s="1">
        <v>2403.4380000000001</v>
      </c>
      <c r="Y618" s="2">
        <f t="shared" si="32"/>
        <v>47119</v>
      </c>
      <c r="Z618" s="1" t="str">
        <f t="shared" si="33"/>
        <v>Expected Values</v>
      </c>
      <c r="AA618" s="10">
        <f t="shared" si="34"/>
        <v>14905.093000000001</v>
      </c>
    </row>
    <row r="619" spans="1:27" x14ac:dyDescent="0.25">
      <c r="A619" s="1" t="s">
        <v>33</v>
      </c>
      <c r="B619" s="1" t="s">
        <v>41</v>
      </c>
      <c r="C619" s="1" t="s">
        <v>35</v>
      </c>
      <c r="D619" s="1" t="s">
        <v>36</v>
      </c>
      <c r="E619" s="2">
        <v>47119</v>
      </c>
      <c r="F619" s="1">
        <v>1</v>
      </c>
      <c r="G619" s="1">
        <v>3254.9180000000001</v>
      </c>
      <c r="I619" s="1" t="s">
        <v>33</v>
      </c>
      <c r="J619" s="1" t="s">
        <v>42</v>
      </c>
      <c r="K619" s="1" t="s">
        <v>35</v>
      </c>
      <c r="L619" s="1" t="s">
        <v>36</v>
      </c>
      <c r="M619" s="2">
        <v>47119</v>
      </c>
      <c r="N619" s="1">
        <v>1</v>
      </c>
      <c r="O619" s="1">
        <v>9053.94</v>
      </c>
      <c r="Q619" s="1" t="s">
        <v>33</v>
      </c>
      <c r="R619" s="1" t="s">
        <v>43</v>
      </c>
      <c r="S619" s="1" t="s">
        <v>35</v>
      </c>
      <c r="T619" s="1" t="s">
        <v>36</v>
      </c>
      <c r="U619" s="2">
        <v>47119</v>
      </c>
      <c r="V619" s="1">
        <v>1</v>
      </c>
      <c r="W619" s="1">
        <v>2363.5630000000001</v>
      </c>
      <c r="Y619" s="2">
        <f t="shared" si="32"/>
        <v>47119</v>
      </c>
      <c r="Z619" s="1">
        <f t="shared" si="33"/>
        <v>1</v>
      </c>
      <c r="AA619" s="10">
        <f t="shared" si="34"/>
        <v>14672.421</v>
      </c>
    </row>
    <row r="620" spans="1:27" x14ac:dyDescent="0.25">
      <c r="A620" s="1" t="s">
        <v>33</v>
      </c>
      <c r="B620" s="1" t="s">
        <v>41</v>
      </c>
      <c r="C620" s="1" t="s">
        <v>35</v>
      </c>
      <c r="D620" s="1" t="s">
        <v>36</v>
      </c>
      <c r="E620" s="2">
        <v>47119</v>
      </c>
      <c r="F620" s="1">
        <v>2</v>
      </c>
      <c r="G620" s="1">
        <v>3302.2829999999999</v>
      </c>
      <c r="I620" s="1" t="s">
        <v>33</v>
      </c>
      <c r="J620" s="1" t="s">
        <v>42</v>
      </c>
      <c r="K620" s="1" t="s">
        <v>35</v>
      </c>
      <c r="L620" s="1" t="s">
        <v>36</v>
      </c>
      <c r="M620" s="2">
        <v>47119</v>
      </c>
      <c r="N620" s="1">
        <v>2</v>
      </c>
      <c r="O620" s="1">
        <v>9392.1679999999997</v>
      </c>
      <c r="Q620" s="1" t="s">
        <v>33</v>
      </c>
      <c r="R620" s="1" t="s">
        <v>43</v>
      </c>
      <c r="S620" s="1" t="s">
        <v>35</v>
      </c>
      <c r="T620" s="1" t="s">
        <v>36</v>
      </c>
      <c r="U620" s="2">
        <v>47119</v>
      </c>
      <c r="V620" s="1">
        <v>2</v>
      </c>
      <c r="W620" s="1">
        <v>2443.3119999999999</v>
      </c>
      <c r="Y620" s="2">
        <f t="shared" si="32"/>
        <v>47119</v>
      </c>
      <c r="Z620" s="1">
        <f t="shared" si="33"/>
        <v>2</v>
      </c>
      <c r="AA620" s="10">
        <f t="shared" si="34"/>
        <v>15137.762999999999</v>
      </c>
    </row>
    <row r="621" spans="1:27" x14ac:dyDescent="0.25">
      <c r="A621" s="1" t="s">
        <v>33</v>
      </c>
      <c r="B621" s="1" t="s">
        <v>41</v>
      </c>
      <c r="C621" s="1" t="s">
        <v>35</v>
      </c>
      <c r="D621" s="1" t="s">
        <v>36</v>
      </c>
      <c r="E621" s="2">
        <v>47119</v>
      </c>
      <c r="F621" s="1">
        <v>3</v>
      </c>
      <c r="G621" s="1">
        <v>3278.8040000000001</v>
      </c>
      <c r="I621" s="1" t="s">
        <v>33</v>
      </c>
      <c r="J621" s="1" t="s">
        <v>42</v>
      </c>
      <c r="K621" s="1" t="s">
        <v>35</v>
      </c>
      <c r="L621" s="1" t="s">
        <v>36</v>
      </c>
      <c r="M621" s="2">
        <v>47119</v>
      </c>
      <c r="N621" s="1">
        <v>3</v>
      </c>
      <c r="O621" s="1">
        <v>9254.2739999999994</v>
      </c>
      <c r="Q621" s="1" t="s">
        <v>33</v>
      </c>
      <c r="R621" s="1" t="s">
        <v>43</v>
      </c>
      <c r="S621" s="1" t="s">
        <v>35</v>
      </c>
      <c r="T621" s="1" t="s">
        <v>36</v>
      </c>
      <c r="U621" s="2">
        <v>47119</v>
      </c>
      <c r="V621" s="1">
        <v>3</v>
      </c>
      <c r="W621" s="1">
        <v>2411.5839999999998</v>
      </c>
      <c r="Y621" s="2">
        <f t="shared" si="32"/>
        <v>47119</v>
      </c>
      <c r="Z621" s="1">
        <f t="shared" si="33"/>
        <v>3</v>
      </c>
      <c r="AA621" s="10">
        <f t="shared" si="34"/>
        <v>14944.662</v>
      </c>
    </row>
    <row r="622" spans="1:27" x14ac:dyDescent="0.25">
      <c r="A622" s="1" t="s">
        <v>33</v>
      </c>
      <c r="B622" s="1" t="s">
        <v>41</v>
      </c>
      <c r="C622" s="1" t="s">
        <v>35</v>
      </c>
      <c r="D622" s="1" t="s">
        <v>36</v>
      </c>
      <c r="E622" s="2">
        <v>47119</v>
      </c>
      <c r="F622" s="1">
        <v>4</v>
      </c>
      <c r="G622" s="1">
        <v>3278.3969999999999</v>
      </c>
      <c r="I622" s="1" t="s">
        <v>33</v>
      </c>
      <c r="J622" s="1" t="s">
        <v>42</v>
      </c>
      <c r="K622" s="1" t="s">
        <v>35</v>
      </c>
      <c r="L622" s="1" t="s">
        <v>36</v>
      </c>
      <c r="M622" s="2">
        <v>47119</v>
      </c>
      <c r="N622" s="1">
        <v>4</v>
      </c>
      <c r="O622" s="1">
        <v>9191.8340000000007</v>
      </c>
      <c r="Q622" s="1" t="s">
        <v>33</v>
      </c>
      <c r="R622" s="1" t="s">
        <v>43</v>
      </c>
      <c r="S622" s="1" t="s">
        <v>35</v>
      </c>
      <c r="T622" s="1" t="s">
        <v>36</v>
      </c>
      <c r="U622" s="2">
        <v>47119</v>
      </c>
      <c r="V622" s="1">
        <v>4</v>
      </c>
      <c r="W622" s="1">
        <v>2395.2910000000002</v>
      </c>
      <c r="Y622" s="2">
        <f t="shared" si="32"/>
        <v>47119</v>
      </c>
      <c r="Z622" s="1">
        <f t="shared" si="33"/>
        <v>4</v>
      </c>
      <c r="AA622" s="10">
        <f t="shared" si="34"/>
        <v>14865.522000000001</v>
      </c>
    </row>
    <row r="623" spans="1:27" x14ac:dyDescent="0.25">
      <c r="A623" s="1" t="s">
        <v>33</v>
      </c>
      <c r="B623" s="1" t="s">
        <v>41</v>
      </c>
      <c r="C623" s="1" t="s">
        <v>35</v>
      </c>
      <c r="D623" s="1" t="s">
        <v>36</v>
      </c>
      <c r="E623" s="2">
        <v>47119</v>
      </c>
      <c r="F623" s="1">
        <v>5</v>
      </c>
      <c r="G623" s="1">
        <v>3328.5039999999999</v>
      </c>
      <c r="I623" s="1" t="s">
        <v>33</v>
      </c>
      <c r="J623" s="1" t="s">
        <v>42</v>
      </c>
      <c r="K623" s="1" t="s">
        <v>35</v>
      </c>
      <c r="L623" s="1" t="s">
        <v>36</v>
      </c>
      <c r="M623" s="2">
        <v>47119</v>
      </c>
      <c r="N623" s="1">
        <v>5</v>
      </c>
      <c r="O623" s="1">
        <v>9466.9560000000001</v>
      </c>
      <c r="Q623" s="1" t="s">
        <v>33</v>
      </c>
      <c r="R623" s="1" t="s">
        <v>43</v>
      </c>
      <c r="S623" s="1" t="s">
        <v>35</v>
      </c>
      <c r="T623" s="1" t="s">
        <v>36</v>
      </c>
      <c r="U623" s="2">
        <v>47119</v>
      </c>
      <c r="V623" s="1">
        <v>5</v>
      </c>
      <c r="W623" s="1">
        <v>2467.096</v>
      </c>
      <c r="Y623" s="2">
        <f t="shared" si="32"/>
        <v>47119</v>
      </c>
      <c r="Z623" s="1">
        <f t="shared" si="33"/>
        <v>5</v>
      </c>
      <c r="AA623" s="10">
        <f t="shared" si="34"/>
        <v>15262.555999999999</v>
      </c>
    </row>
    <row r="624" spans="1:27" x14ac:dyDescent="0.25">
      <c r="A624" s="1" t="s">
        <v>33</v>
      </c>
      <c r="B624" s="1" t="s">
        <v>41</v>
      </c>
      <c r="C624" s="1" t="s">
        <v>35</v>
      </c>
      <c r="D624" s="1" t="s">
        <v>36</v>
      </c>
      <c r="E624" s="2">
        <v>47119</v>
      </c>
      <c r="F624" s="1">
        <v>6</v>
      </c>
      <c r="G624" s="1">
        <v>3228.6970000000001</v>
      </c>
      <c r="I624" s="1" t="s">
        <v>33</v>
      </c>
      <c r="J624" s="1" t="s">
        <v>42</v>
      </c>
      <c r="K624" s="1" t="s">
        <v>35</v>
      </c>
      <c r="L624" s="1" t="s">
        <v>36</v>
      </c>
      <c r="M624" s="2">
        <v>47119</v>
      </c>
      <c r="N624" s="1">
        <v>6</v>
      </c>
      <c r="O624" s="1">
        <v>8979.152</v>
      </c>
      <c r="Q624" s="1" t="s">
        <v>33</v>
      </c>
      <c r="R624" s="1" t="s">
        <v>43</v>
      </c>
      <c r="S624" s="1" t="s">
        <v>35</v>
      </c>
      <c r="T624" s="1" t="s">
        <v>36</v>
      </c>
      <c r="U624" s="2">
        <v>47119</v>
      </c>
      <c r="V624" s="1">
        <v>6</v>
      </c>
      <c r="W624" s="1">
        <v>2339.7800000000002</v>
      </c>
      <c r="Y624" s="2">
        <f t="shared" si="32"/>
        <v>47119</v>
      </c>
      <c r="Z624" s="1">
        <f t="shared" si="33"/>
        <v>6</v>
      </c>
      <c r="AA624" s="10">
        <f t="shared" si="34"/>
        <v>14547.629000000001</v>
      </c>
    </row>
    <row r="625" spans="1:27" x14ac:dyDescent="0.25">
      <c r="A625" s="1" t="s">
        <v>33</v>
      </c>
      <c r="B625" s="1" t="s">
        <v>41</v>
      </c>
      <c r="C625" s="1" t="s">
        <v>35</v>
      </c>
      <c r="D625" s="1" t="s">
        <v>36</v>
      </c>
      <c r="E625" s="2">
        <v>47119</v>
      </c>
      <c r="F625" s="1">
        <v>7</v>
      </c>
      <c r="G625" s="1">
        <v>3307.5920000000001</v>
      </c>
      <c r="I625" s="1" t="s">
        <v>33</v>
      </c>
      <c r="J625" s="1" t="s">
        <v>42</v>
      </c>
      <c r="K625" s="1" t="s">
        <v>35</v>
      </c>
      <c r="L625" s="1" t="s">
        <v>36</v>
      </c>
      <c r="M625" s="2">
        <v>47119</v>
      </c>
      <c r="N625" s="1">
        <v>7</v>
      </c>
      <c r="O625" s="1">
        <v>9261.6270000000004</v>
      </c>
      <c r="Q625" s="1" t="s">
        <v>33</v>
      </c>
      <c r="R625" s="1" t="s">
        <v>43</v>
      </c>
      <c r="S625" s="1" t="s">
        <v>35</v>
      </c>
      <c r="T625" s="1" t="s">
        <v>36</v>
      </c>
      <c r="U625" s="2">
        <v>47119</v>
      </c>
      <c r="V625" s="1">
        <v>7</v>
      </c>
      <c r="W625" s="1">
        <v>2412.2199999999998</v>
      </c>
      <c r="Y625" s="2">
        <f t="shared" si="32"/>
        <v>47119</v>
      </c>
      <c r="Z625" s="1">
        <f t="shared" si="33"/>
        <v>7</v>
      </c>
      <c r="AA625" s="10">
        <f t="shared" si="34"/>
        <v>14981.439</v>
      </c>
    </row>
    <row r="626" spans="1:27" x14ac:dyDescent="0.25">
      <c r="A626" s="1" t="s">
        <v>33</v>
      </c>
      <c r="B626" s="1" t="s">
        <v>41</v>
      </c>
      <c r="C626" s="1" t="s">
        <v>35</v>
      </c>
      <c r="D626" s="1" t="s">
        <v>36</v>
      </c>
      <c r="E626" s="2">
        <v>47119</v>
      </c>
      <c r="F626" s="1">
        <v>8</v>
      </c>
      <c r="G626" s="1">
        <v>3249.61</v>
      </c>
      <c r="I626" s="1" t="s">
        <v>33</v>
      </c>
      <c r="J626" s="1" t="s">
        <v>42</v>
      </c>
      <c r="K626" s="1" t="s">
        <v>35</v>
      </c>
      <c r="L626" s="1" t="s">
        <v>36</v>
      </c>
      <c r="M626" s="2">
        <v>47119</v>
      </c>
      <c r="N626" s="1">
        <v>8</v>
      </c>
      <c r="O626" s="1">
        <v>9184.482</v>
      </c>
      <c r="Q626" s="1" t="s">
        <v>33</v>
      </c>
      <c r="R626" s="1" t="s">
        <v>43</v>
      </c>
      <c r="S626" s="1" t="s">
        <v>35</v>
      </c>
      <c r="T626" s="1" t="s">
        <v>36</v>
      </c>
      <c r="U626" s="2">
        <v>47119</v>
      </c>
      <c r="V626" s="1">
        <v>8</v>
      </c>
      <c r="W626" s="1">
        <v>2394.6550000000002</v>
      </c>
      <c r="Y626" s="2">
        <f t="shared" si="32"/>
        <v>47119</v>
      </c>
      <c r="Z626" s="1">
        <f t="shared" si="33"/>
        <v>8</v>
      </c>
      <c r="AA626" s="10">
        <f t="shared" si="34"/>
        <v>14828.747000000001</v>
      </c>
    </row>
    <row r="627" spans="1:27" x14ac:dyDescent="0.25">
      <c r="A627" s="1" t="s">
        <v>33</v>
      </c>
      <c r="B627" s="1" t="s">
        <v>41</v>
      </c>
      <c r="C627" s="1" t="s">
        <v>35</v>
      </c>
      <c r="D627" s="1" t="s">
        <v>36</v>
      </c>
      <c r="E627" s="2">
        <v>47119</v>
      </c>
      <c r="F627" s="1">
        <v>9</v>
      </c>
      <c r="G627" s="1">
        <v>3211.2159999999999</v>
      </c>
      <c r="I627" s="1" t="s">
        <v>33</v>
      </c>
      <c r="J627" s="1" t="s">
        <v>42</v>
      </c>
      <c r="K627" s="1" t="s">
        <v>35</v>
      </c>
      <c r="L627" s="1" t="s">
        <v>36</v>
      </c>
      <c r="M627" s="2">
        <v>47119</v>
      </c>
      <c r="N627" s="1">
        <v>9</v>
      </c>
      <c r="O627" s="1">
        <v>8918.0069999999996</v>
      </c>
      <c r="Q627" s="1" t="s">
        <v>33</v>
      </c>
      <c r="R627" s="1" t="s">
        <v>43</v>
      </c>
      <c r="S627" s="1" t="s">
        <v>35</v>
      </c>
      <c r="T627" s="1" t="s">
        <v>36</v>
      </c>
      <c r="U627" s="2">
        <v>47119</v>
      </c>
      <c r="V627" s="1">
        <v>9</v>
      </c>
      <c r="W627" s="1">
        <v>2323.1610000000001</v>
      </c>
      <c r="Y627" s="2">
        <f t="shared" si="32"/>
        <v>47119</v>
      </c>
      <c r="Z627" s="1">
        <f t="shared" si="33"/>
        <v>9</v>
      </c>
      <c r="AA627" s="10">
        <f t="shared" si="34"/>
        <v>14452.384</v>
      </c>
    </row>
    <row r="628" spans="1:27" x14ac:dyDescent="0.25">
      <c r="A628" s="1" t="s">
        <v>33</v>
      </c>
      <c r="B628" s="1" t="s">
        <v>41</v>
      </c>
      <c r="C628" s="1" t="s">
        <v>35</v>
      </c>
      <c r="D628" s="1" t="s">
        <v>36</v>
      </c>
      <c r="E628" s="2">
        <v>47119</v>
      </c>
      <c r="F628" s="1">
        <v>10</v>
      </c>
      <c r="G628" s="1">
        <v>3345.9859999999999</v>
      </c>
      <c r="I628" s="1" t="s">
        <v>33</v>
      </c>
      <c r="J628" s="1" t="s">
        <v>42</v>
      </c>
      <c r="K628" s="1" t="s">
        <v>35</v>
      </c>
      <c r="L628" s="1" t="s">
        <v>36</v>
      </c>
      <c r="M628" s="2">
        <v>47119</v>
      </c>
      <c r="N628" s="1">
        <v>10</v>
      </c>
      <c r="O628" s="1">
        <v>9528.1010000000006</v>
      </c>
      <c r="Q628" s="1" t="s">
        <v>33</v>
      </c>
      <c r="R628" s="1" t="s">
        <v>43</v>
      </c>
      <c r="S628" s="1" t="s">
        <v>35</v>
      </c>
      <c r="T628" s="1" t="s">
        <v>36</v>
      </c>
      <c r="U628" s="2">
        <v>47119</v>
      </c>
      <c r="V628" s="1">
        <v>10</v>
      </c>
      <c r="W628" s="1">
        <v>2483.7139999999999</v>
      </c>
      <c r="Y628" s="2">
        <f t="shared" si="32"/>
        <v>47119</v>
      </c>
      <c r="Z628" s="1">
        <f t="shared" si="33"/>
        <v>10</v>
      </c>
      <c r="AA628" s="10">
        <f t="shared" si="34"/>
        <v>15357.800999999999</v>
      </c>
    </row>
    <row r="629" spans="1:27" x14ac:dyDescent="0.25">
      <c r="A629" s="1" t="s">
        <v>33</v>
      </c>
      <c r="B629" s="1" t="s">
        <v>41</v>
      </c>
      <c r="C629" s="1" t="s">
        <v>35</v>
      </c>
      <c r="D629" s="1" t="s">
        <v>36</v>
      </c>
      <c r="E629" s="2">
        <v>47119</v>
      </c>
      <c r="F629" s="1">
        <v>11</v>
      </c>
      <c r="G629" s="1">
        <v>3256.0169999999998</v>
      </c>
      <c r="I629" s="1" t="s">
        <v>33</v>
      </c>
      <c r="J629" s="1" t="s">
        <v>42</v>
      </c>
      <c r="K629" s="1" t="s">
        <v>35</v>
      </c>
      <c r="L629" s="1" t="s">
        <v>36</v>
      </c>
      <c r="M629" s="2">
        <v>47119</v>
      </c>
      <c r="N629" s="1">
        <v>11</v>
      </c>
      <c r="O629" s="1">
        <v>9128.9030000000002</v>
      </c>
      <c r="Q629" s="1" t="s">
        <v>33</v>
      </c>
      <c r="R629" s="1" t="s">
        <v>43</v>
      </c>
      <c r="S629" s="1" t="s">
        <v>35</v>
      </c>
      <c r="T629" s="1" t="s">
        <v>36</v>
      </c>
      <c r="U629" s="2">
        <v>47119</v>
      </c>
      <c r="V629" s="1">
        <v>11</v>
      </c>
      <c r="W629" s="1">
        <v>2378.2440000000001</v>
      </c>
      <c r="Y629" s="2">
        <f t="shared" si="32"/>
        <v>47119</v>
      </c>
      <c r="Z629" s="1">
        <f t="shared" si="33"/>
        <v>11</v>
      </c>
      <c r="AA629" s="10">
        <f t="shared" si="34"/>
        <v>14763.164000000001</v>
      </c>
    </row>
    <row r="630" spans="1:27" x14ac:dyDescent="0.25">
      <c r="A630" s="1" t="s">
        <v>33</v>
      </c>
      <c r="B630" s="1" t="s">
        <v>41</v>
      </c>
      <c r="C630" s="1" t="s">
        <v>35</v>
      </c>
      <c r="D630" s="1" t="s">
        <v>36</v>
      </c>
      <c r="E630" s="2">
        <v>47119</v>
      </c>
      <c r="F630" s="1">
        <v>12</v>
      </c>
      <c r="G630" s="1">
        <v>3301.1840000000002</v>
      </c>
      <c r="I630" s="1" t="s">
        <v>33</v>
      </c>
      <c r="J630" s="1" t="s">
        <v>42</v>
      </c>
      <c r="K630" s="1" t="s">
        <v>35</v>
      </c>
      <c r="L630" s="1" t="s">
        <v>36</v>
      </c>
      <c r="M630" s="2">
        <v>47119</v>
      </c>
      <c r="N630" s="1">
        <v>12</v>
      </c>
      <c r="O630" s="1">
        <v>9317.2060000000001</v>
      </c>
      <c r="Q630" s="1" t="s">
        <v>33</v>
      </c>
      <c r="R630" s="1" t="s">
        <v>43</v>
      </c>
      <c r="S630" s="1" t="s">
        <v>35</v>
      </c>
      <c r="T630" s="1" t="s">
        <v>36</v>
      </c>
      <c r="U630" s="2">
        <v>47119</v>
      </c>
      <c r="V630" s="1">
        <v>12</v>
      </c>
      <c r="W630" s="1">
        <v>2428.6309999999999</v>
      </c>
      <c r="Y630" s="2">
        <f t="shared" si="32"/>
        <v>47119</v>
      </c>
      <c r="Z630" s="1">
        <f t="shared" si="33"/>
        <v>12</v>
      </c>
      <c r="AA630" s="10">
        <f t="shared" si="34"/>
        <v>15047.020999999999</v>
      </c>
    </row>
    <row r="631" spans="1:27" x14ac:dyDescent="0.25">
      <c r="A631" s="1" t="s">
        <v>33</v>
      </c>
      <c r="B631" s="1" t="s">
        <v>41</v>
      </c>
      <c r="C631" s="1" t="s">
        <v>35</v>
      </c>
      <c r="D631" s="1" t="s">
        <v>36</v>
      </c>
      <c r="E631" s="2">
        <v>47119</v>
      </c>
      <c r="F631" s="1">
        <v>13</v>
      </c>
      <c r="G631" s="1">
        <v>3183.97</v>
      </c>
      <c r="I631" s="1" t="s">
        <v>33</v>
      </c>
      <c r="J631" s="1" t="s">
        <v>42</v>
      </c>
      <c r="K631" s="1" t="s">
        <v>35</v>
      </c>
      <c r="L631" s="1" t="s">
        <v>36</v>
      </c>
      <c r="M631" s="2">
        <v>47119</v>
      </c>
      <c r="N631" s="1">
        <v>13</v>
      </c>
      <c r="O631" s="1">
        <v>8806.625</v>
      </c>
      <c r="Q631" s="1" t="s">
        <v>33</v>
      </c>
      <c r="R631" s="1" t="s">
        <v>43</v>
      </c>
      <c r="S631" s="1" t="s">
        <v>35</v>
      </c>
      <c r="T631" s="1" t="s">
        <v>36</v>
      </c>
      <c r="U631" s="2">
        <v>47119</v>
      </c>
      <c r="V631" s="1">
        <v>13</v>
      </c>
      <c r="W631" s="1">
        <v>2296.7269999999999</v>
      </c>
      <c r="Y631" s="2">
        <f t="shared" si="32"/>
        <v>47119</v>
      </c>
      <c r="Z631" s="1">
        <f t="shared" si="33"/>
        <v>13</v>
      </c>
      <c r="AA631" s="10">
        <f t="shared" si="34"/>
        <v>14287.322</v>
      </c>
    </row>
    <row r="632" spans="1:27" x14ac:dyDescent="0.25">
      <c r="A632" s="1" t="s">
        <v>33</v>
      </c>
      <c r="B632" s="1" t="s">
        <v>41</v>
      </c>
      <c r="C632" s="1" t="s">
        <v>35</v>
      </c>
      <c r="D632" s="1" t="s">
        <v>36</v>
      </c>
      <c r="E632" s="2">
        <v>47119</v>
      </c>
      <c r="F632" s="1">
        <v>14</v>
      </c>
      <c r="G632" s="1">
        <v>3373.232</v>
      </c>
      <c r="I632" s="1" t="s">
        <v>33</v>
      </c>
      <c r="J632" s="1" t="s">
        <v>42</v>
      </c>
      <c r="K632" s="1" t="s">
        <v>35</v>
      </c>
      <c r="L632" s="1" t="s">
        <v>36</v>
      </c>
      <c r="M632" s="2">
        <v>47119</v>
      </c>
      <c r="N632" s="1">
        <v>14</v>
      </c>
      <c r="O632" s="1">
        <v>9639.4830000000002</v>
      </c>
      <c r="Q632" s="1" t="s">
        <v>33</v>
      </c>
      <c r="R632" s="1" t="s">
        <v>43</v>
      </c>
      <c r="S632" s="1" t="s">
        <v>35</v>
      </c>
      <c r="T632" s="1" t="s">
        <v>36</v>
      </c>
      <c r="U632" s="2">
        <v>47119</v>
      </c>
      <c r="V632" s="1">
        <v>14</v>
      </c>
      <c r="W632" s="1">
        <v>2510.1480000000001</v>
      </c>
      <c r="Y632" s="2">
        <f t="shared" si="32"/>
        <v>47119</v>
      </c>
      <c r="Z632" s="1">
        <f t="shared" si="33"/>
        <v>14</v>
      </c>
      <c r="AA632" s="10">
        <f t="shared" si="34"/>
        <v>15522.863000000001</v>
      </c>
    </row>
    <row r="633" spans="1:27" x14ac:dyDescent="0.25">
      <c r="A633" s="1" t="s">
        <v>33</v>
      </c>
      <c r="B633" s="1" t="s">
        <v>41</v>
      </c>
      <c r="C633" s="1" t="s">
        <v>35</v>
      </c>
      <c r="D633" s="1" t="s">
        <v>36</v>
      </c>
      <c r="E633" s="2">
        <v>47119</v>
      </c>
      <c r="F633" s="1">
        <v>15</v>
      </c>
      <c r="G633" s="1">
        <v>3258.348</v>
      </c>
      <c r="I633" s="1" t="s">
        <v>33</v>
      </c>
      <c r="J633" s="1" t="s">
        <v>42</v>
      </c>
      <c r="K633" s="1" t="s">
        <v>35</v>
      </c>
      <c r="L633" s="1" t="s">
        <v>36</v>
      </c>
      <c r="M633" s="2">
        <v>47119</v>
      </c>
      <c r="N633" s="1">
        <v>15</v>
      </c>
      <c r="O633" s="1">
        <v>9178.0239999999994</v>
      </c>
      <c r="Q633" s="1" t="s">
        <v>33</v>
      </c>
      <c r="R633" s="1" t="s">
        <v>43</v>
      </c>
      <c r="S633" s="1" t="s">
        <v>35</v>
      </c>
      <c r="T633" s="1" t="s">
        <v>36</v>
      </c>
      <c r="U633" s="2">
        <v>47119</v>
      </c>
      <c r="V633" s="1">
        <v>15</v>
      </c>
      <c r="W633" s="1">
        <v>2392.1799999999998</v>
      </c>
      <c r="Y633" s="2">
        <f t="shared" si="32"/>
        <v>47119</v>
      </c>
      <c r="Z633" s="1">
        <f t="shared" si="33"/>
        <v>15</v>
      </c>
      <c r="AA633" s="10">
        <f t="shared" si="34"/>
        <v>14828.552</v>
      </c>
    </row>
    <row r="634" spans="1:27" x14ac:dyDescent="0.25">
      <c r="A634" s="1" t="s">
        <v>33</v>
      </c>
      <c r="B634" s="1" t="s">
        <v>41</v>
      </c>
      <c r="C634" s="1" t="s">
        <v>35</v>
      </c>
      <c r="D634" s="1" t="s">
        <v>36</v>
      </c>
      <c r="E634" s="2">
        <v>47119</v>
      </c>
      <c r="F634" s="1">
        <v>16</v>
      </c>
      <c r="G634" s="1">
        <v>3298.8530000000001</v>
      </c>
      <c r="I634" s="1" t="s">
        <v>33</v>
      </c>
      <c r="J634" s="1" t="s">
        <v>42</v>
      </c>
      <c r="K634" s="1" t="s">
        <v>35</v>
      </c>
      <c r="L634" s="1" t="s">
        <v>36</v>
      </c>
      <c r="M634" s="2">
        <v>47119</v>
      </c>
      <c r="N634" s="1">
        <v>16</v>
      </c>
      <c r="O634" s="1">
        <v>9268.0830000000005</v>
      </c>
      <c r="Q634" s="1" t="s">
        <v>33</v>
      </c>
      <c r="R634" s="1" t="s">
        <v>43</v>
      </c>
      <c r="S634" s="1" t="s">
        <v>35</v>
      </c>
      <c r="T634" s="1" t="s">
        <v>36</v>
      </c>
      <c r="U634" s="2">
        <v>47119</v>
      </c>
      <c r="V634" s="1">
        <v>16</v>
      </c>
      <c r="W634" s="1">
        <v>2414.6959999999999</v>
      </c>
      <c r="Y634" s="2">
        <f t="shared" si="32"/>
        <v>47119</v>
      </c>
      <c r="Z634" s="1">
        <f t="shared" si="33"/>
        <v>16</v>
      </c>
      <c r="AA634" s="10">
        <f t="shared" si="34"/>
        <v>14981.632000000001</v>
      </c>
    </row>
    <row r="635" spans="1:27" x14ac:dyDescent="0.25">
      <c r="A635" s="1" t="s">
        <v>33</v>
      </c>
      <c r="B635" s="1" t="s">
        <v>41</v>
      </c>
      <c r="C635" s="1" t="s">
        <v>35</v>
      </c>
      <c r="D635" s="1" t="s">
        <v>36</v>
      </c>
      <c r="E635" s="2">
        <v>47119</v>
      </c>
      <c r="F635" s="1">
        <v>17</v>
      </c>
      <c r="G635" s="1">
        <v>3268.4079999999999</v>
      </c>
      <c r="I635" s="1" t="s">
        <v>33</v>
      </c>
      <c r="J635" s="1" t="s">
        <v>42</v>
      </c>
      <c r="K635" s="1" t="s">
        <v>35</v>
      </c>
      <c r="L635" s="1" t="s">
        <v>36</v>
      </c>
      <c r="M635" s="2">
        <v>47119</v>
      </c>
      <c r="N635" s="1">
        <v>17</v>
      </c>
      <c r="O635" s="1">
        <v>9234.7839999999997</v>
      </c>
      <c r="Q635" s="1" t="s">
        <v>33</v>
      </c>
      <c r="R635" s="1" t="s">
        <v>43</v>
      </c>
      <c r="S635" s="1" t="s">
        <v>35</v>
      </c>
      <c r="T635" s="1" t="s">
        <v>36</v>
      </c>
      <c r="U635" s="2">
        <v>47119</v>
      </c>
      <c r="V635" s="1">
        <v>17</v>
      </c>
      <c r="W635" s="1">
        <v>2409.5889999999999</v>
      </c>
      <c r="Y635" s="2">
        <f t="shared" si="32"/>
        <v>47119</v>
      </c>
      <c r="Z635" s="1">
        <f t="shared" si="33"/>
        <v>17</v>
      </c>
      <c r="AA635" s="10">
        <f t="shared" si="34"/>
        <v>14912.780999999999</v>
      </c>
    </row>
    <row r="636" spans="1:27" x14ac:dyDescent="0.25">
      <c r="A636" s="1" t="s">
        <v>33</v>
      </c>
      <c r="B636" s="1" t="s">
        <v>41</v>
      </c>
      <c r="C636" s="1" t="s">
        <v>35</v>
      </c>
      <c r="D636" s="1" t="s">
        <v>36</v>
      </c>
      <c r="E636" s="2">
        <v>47119</v>
      </c>
      <c r="F636" s="1">
        <v>18</v>
      </c>
      <c r="G636" s="1">
        <v>3288.7939999999999</v>
      </c>
      <c r="I636" s="1" t="s">
        <v>33</v>
      </c>
      <c r="J636" s="1" t="s">
        <v>42</v>
      </c>
      <c r="K636" s="1" t="s">
        <v>35</v>
      </c>
      <c r="L636" s="1" t="s">
        <v>36</v>
      </c>
      <c r="M636" s="2">
        <v>47119</v>
      </c>
      <c r="N636" s="1">
        <v>18</v>
      </c>
      <c r="O636" s="1">
        <v>9211.3230000000003</v>
      </c>
      <c r="Q636" s="1" t="s">
        <v>33</v>
      </c>
      <c r="R636" s="1" t="s">
        <v>43</v>
      </c>
      <c r="S636" s="1" t="s">
        <v>35</v>
      </c>
      <c r="T636" s="1" t="s">
        <v>36</v>
      </c>
      <c r="U636" s="2">
        <v>47119</v>
      </c>
      <c r="V636" s="1">
        <v>18</v>
      </c>
      <c r="W636" s="1">
        <v>2397.2860000000001</v>
      </c>
      <c r="Y636" s="2">
        <f t="shared" si="32"/>
        <v>47119</v>
      </c>
      <c r="Z636" s="1">
        <f t="shared" si="33"/>
        <v>18</v>
      </c>
      <c r="AA636" s="10">
        <f t="shared" si="34"/>
        <v>14897.403</v>
      </c>
    </row>
    <row r="637" spans="1:27" x14ac:dyDescent="0.25">
      <c r="A637" s="1" t="s">
        <v>33</v>
      </c>
      <c r="B637" s="1" t="s">
        <v>41</v>
      </c>
      <c r="C637" s="1" t="s">
        <v>35</v>
      </c>
      <c r="D637" s="1" t="s">
        <v>36</v>
      </c>
      <c r="E637" s="2">
        <v>47119</v>
      </c>
      <c r="F637" s="1">
        <v>19</v>
      </c>
      <c r="G637" s="1">
        <v>3372.576</v>
      </c>
      <c r="I637" s="1" t="s">
        <v>33</v>
      </c>
      <c r="J637" s="1" t="s">
        <v>42</v>
      </c>
      <c r="K637" s="1" t="s">
        <v>35</v>
      </c>
      <c r="L637" s="1" t="s">
        <v>36</v>
      </c>
      <c r="M637" s="2">
        <v>47119</v>
      </c>
      <c r="N637" s="1">
        <v>19</v>
      </c>
      <c r="O637" s="1">
        <v>9582.0120000000006</v>
      </c>
      <c r="Q637" s="1" t="s">
        <v>33</v>
      </c>
      <c r="R637" s="1" t="s">
        <v>43</v>
      </c>
      <c r="S637" s="1" t="s">
        <v>35</v>
      </c>
      <c r="T637" s="1" t="s">
        <v>36</v>
      </c>
      <c r="U637" s="2">
        <v>47119</v>
      </c>
      <c r="V637" s="1">
        <v>19</v>
      </c>
      <c r="W637" s="1">
        <v>2497.6669999999999</v>
      </c>
      <c r="Y637" s="2">
        <f t="shared" si="32"/>
        <v>47119</v>
      </c>
      <c r="Z637" s="1">
        <f t="shared" si="33"/>
        <v>19</v>
      </c>
      <c r="AA637" s="10">
        <f t="shared" si="34"/>
        <v>15452.254999999999</v>
      </c>
    </row>
    <row r="638" spans="1:27" x14ac:dyDescent="0.25">
      <c r="A638" s="1" t="s">
        <v>33</v>
      </c>
      <c r="B638" s="1" t="s">
        <v>41</v>
      </c>
      <c r="C638" s="1" t="s">
        <v>35</v>
      </c>
      <c r="D638" s="1" t="s">
        <v>36</v>
      </c>
      <c r="E638" s="2">
        <v>47119</v>
      </c>
      <c r="F638" s="1">
        <v>20</v>
      </c>
      <c r="G638" s="1">
        <v>3184.625</v>
      </c>
      <c r="I638" s="1" t="s">
        <v>33</v>
      </c>
      <c r="J638" s="1" t="s">
        <v>42</v>
      </c>
      <c r="K638" s="1" t="s">
        <v>35</v>
      </c>
      <c r="L638" s="1" t="s">
        <v>36</v>
      </c>
      <c r="M638" s="2">
        <v>47119</v>
      </c>
      <c r="N638" s="1">
        <v>20</v>
      </c>
      <c r="O638" s="1">
        <v>8864.0949999999993</v>
      </c>
      <c r="Q638" s="1" t="s">
        <v>33</v>
      </c>
      <c r="R638" s="1" t="s">
        <v>43</v>
      </c>
      <c r="S638" s="1" t="s">
        <v>35</v>
      </c>
      <c r="T638" s="1" t="s">
        <v>36</v>
      </c>
      <c r="U638" s="2">
        <v>47119</v>
      </c>
      <c r="V638" s="1">
        <v>20</v>
      </c>
      <c r="W638" s="1">
        <v>2309.2080000000001</v>
      </c>
      <c r="Y638" s="2">
        <f t="shared" si="32"/>
        <v>47119</v>
      </c>
      <c r="Z638" s="1">
        <f t="shared" si="33"/>
        <v>20</v>
      </c>
      <c r="AA638" s="10">
        <f t="shared" si="34"/>
        <v>14357.928</v>
      </c>
    </row>
    <row r="639" spans="1:27" x14ac:dyDescent="0.25">
      <c r="A639" s="1" t="s">
        <v>33</v>
      </c>
      <c r="B639" s="1" t="s">
        <v>41</v>
      </c>
      <c r="C639" s="1" t="s">
        <v>35</v>
      </c>
      <c r="D639" s="1" t="s">
        <v>36</v>
      </c>
      <c r="E639" s="2">
        <v>47119</v>
      </c>
      <c r="F639" s="1">
        <v>21</v>
      </c>
      <c r="G639" s="1">
        <v>3325.49</v>
      </c>
      <c r="I639" s="1" t="s">
        <v>33</v>
      </c>
      <c r="J639" s="1" t="s">
        <v>42</v>
      </c>
      <c r="K639" s="1" t="s">
        <v>35</v>
      </c>
      <c r="L639" s="1" t="s">
        <v>36</v>
      </c>
      <c r="M639" s="2">
        <v>47119</v>
      </c>
      <c r="N639" s="1">
        <v>21</v>
      </c>
      <c r="O639" s="1">
        <v>9431.5460000000003</v>
      </c>
      <c r="Q639" s="1" t="s">
        <v>33</v>
      </c>
      <c r="R639" s="1" t="s">
        <v>43</v>
      </c>
      <c r="S639" s="1" t="s">
        <v>35</v>
      </c>
      <c r="T639" s="1" t="s">
        <v>36</v>
      </c>
      <c r="U639" s="2">
        <v>47119</v>
      </c>
      <c r="V639" s="1">
        <v>21</v>
      </c>
      <c r="W639" s="1">
        <v>2460.2440000000001</v>
      </c>
      <c r="Y639" s="2">
        <f t="shared" si="32"/>
        <v>47119</v>
      </c>
      <c r="Z639" s="1">
        <f t="shared" si="33"/>
        <v>21</v>
      </c>
      <c r="AA639" s="10">
        <f t="shared" si="34"/>
        <v>15217.28</v>
      </c>
    </row>
    <row r="640" spans="1:27" x14ac:dyDescent="0.25">
      <c r="A640" s="1" t="s">
        <v>33</v>
      </c>
      <c r="B640" s="1" t="s">
        <v>41</v>
      </c>
      <c r="C640" s="1" t="s">
        <v>35</v>
      </c>
      <c r="D640" s="1" t="s">
        <v>36</v>
      </c>
      <c r="E640" s="2">
        <v>47119</v>
      </c>
      <c r="F640" s="1">
        <v>22</v>
      </c>
      <c r="G640" s="1">
        <v>3231.7109999999998</v>
      </c>
      <c r="I640" s="1" t="s">
        <v>33</v>
      </c>
      <c r="J640" s="1" t="s">
        <v>42</v>
      </c>
      <c r="K640" s="1" t="s">
        <v>35</v>
      </c>
      <c r="L640" s="1" t="s">
        <v>36</v>
      </c>
      <c r="M640" s="2">
        <v>47119</v>
      </c>
      <c r="N640" s="1">
        <v>22</v>
      </c>
      <c r="O640" s="1">
        <v>9014.5619999999999</v>
      </c>
      <c r="Q640" s="1" t="s">
        <v>33</v>
      </c>
      <c r="R640" s="1" t="s">
        <v>43</v>
      </c>
      <c r="S640" s="1" t="s">
        <v>35</v>
      </c>
      <c r="T640" s="1" t="s">
        <v>36</v>
      </c>
      <c r="U640" s="2">
        <v>47119</v>
      </c>
      <c r="V640" s="1">
        <v>22</v>
      </c>
      <c r="W640" s="1">
        <v>2346.6309999999999</v>
      </c>
      <c r="Y640" s="2">
        <f t="shared" si="32"/>
        <v>47119</v>
      </c>
      <c r="Z640" s="1">
        <f t="shared" si="33"/>
        <v>22</v>
      </c>
      <c r="AA640" s="10">
        <f t="shared" si="34"/>
        <v>14592.903999999999</v>
      </c>
    </row>
    <row r="641" spans="1:27" x14ac:dyDescent="0.25">
      <c r="A641" s="1" t="s">
        <v>33</v>
      </c>
      <c r="B641" s="1" t="s">
        <v>41</v>
      </c>
      <c r="C641" s="1" t="s">
        <v>35</v>
      </c>
      <c r="D641" s="1" t="s">
        <v>36</v>
      </c>
      <c r="E641" s="2">
        <v>47119</v>
      </c>
      <c r="F641" s="1">
        <v>23</v>
      </c>
      <c r="G641" s="1">
        <v>3338.806</v>
      </c>
      <c r="I641" s="1" t="s">
        <v>33</v>
      </c>
      <c r="J641" s="1" t="s">
        <v>42</v>
      </c>
      <c r="K641" s="1" t="s">
        <v>35</v>
      </c>
      <c r="L641" s="1" t="s">
        <v>36</v>
      </c>
      <c r="M641" s="2">
        <v>47119</v>
      </c>
      <c r="N641" s="1">
        <v>23</v>
      </c>
      <c r="O641" s="1">
        <v>9498.9570000000003</v>
      </c>
      <c r="Q641" s="1" t="s">
        <v>33</v>
      </c>
      <c r="R641" s="1" t="s">
        <v>43</v>
      </c>
      <c r="S641" s="1" t="s">
        <v>35</v>
      </c>
      <c r="T641" s="1" t="s">
        <v>36</v>
      </c>
      <c r="U641" s="2">
        <v>47119</v>
      </c>
      <c r="V641" s="1">
        <v>23</v>
      </c>
      <c r="W641" s="1">
        <v>2472.5619999999999</v>
      </c>
      <c r="Y641" s="2">
        <f t="shared" si="32"/>
        <v>47119</v>
      </c>
      <c r="Z641" s="1">
        <f t="shared" si="33"/>
        <v>23</v>
      </c>
      <c r="AA641" s="10">
        <f t="shared" si="34"/>
        <v>15310.325000000001</v>
      </c>
    </row>
    <row r="642" spans="1:27" x14ac:dyDescent="0.25">
      <c r="A642" s="1" t="s">
        <v>33</v>
      </c>
      <c r="B642" s="1" t="s">
        <v>41</v>
      </c>
      <c r="C642" s="1" t="s">
        <v>35</v>
      </c>
      <c r="D642" s="1" t="s">
        <v>36</v>
      </c>
      <c r="E642" s="2">
        <v>47119</v>
      </c>
      <c r="F642" s="1">
        <v>24</v>
      </c>
      <c r="G642" s="1">
        <v>3218.395</v>
      </c>
      <c r="I642" s="1" t="s">
        <v>33</v>
      </c>
      <c r="J642" s="1" t="s">
        <v>42</v>
      </c>
      <c r="K642" s="1" t="s">
        <v>35</v>
      </c>
      <c r="L642" s="1" t="s">
        <v>36</v>
      </c>
      <c r="M642" s="2">
        <v>47119</v>
      </c>
      <c r="N642" s="1">
        <v>24</v>
      </c>
      <c r="O642" s="1">
        <v>8947.152</v>
      </c>
      <c r="Q642" s="1" t="s">
        <v>33</v>
      </c>
      <c r="R642" s="1" t="s">
        <v>43</v>
      </c>
      <c r="S642" s="1" t="s">
        <v>35</v>
      </c>
      <c r="T642" s="1" t="s">
        <v>36</v>
      </c>
      <c r="U642" s="2">
        <v>47119</v>
      </c>
      <c r="V642" s="1">
        <v>24</v>
      </c>
      <c r="W642" s="1">
        <v>2334.3130000000001</v>
      </c>
      <c r="Y642" s="2">
        <f t="shared" si="32"/>
        <v>47119</v>
      </c>
      <c r="Z642" s="1">
        <f t="shared" si="33"/>
        <v>24</v>
      </c>
      <c r="AA642" s="10">
        <f t="shared" si="34"/>
        <v>14499.86</v>
      </c>
    </row>
    <row r="643" spans="1:27" x14ac:dyDescent="0.25">
      <c r="A643" s="1" t="s">
        <v>33</v>
      </c>
      <c r="B643" s="1" t="s">
        <v>41</v>
      </c>
      <c r="C643" s="1" t="s">
        <v>35</v>
      </c>
      <c r="D643" s="1" t="s">
        <v>36</v>
      </c>
      <c r="E643" s="2">
        <v>47119</v>
      </c>
      <c r="F643" s="1">
        <v>25</v>
      </c>
      <c r="G643" s="1">
        <v>3273.442</v>
      </c>
      <c r="I643" s="1" t="s">
        <v>33</v>
      </c>
      <c r="J643" s="1" t="s">
        <v>42</v>
      </c>
      <c r="K643" s="1" t="s">
        <v>35</v>
      </c>
      <c r="L643" s="1" t="s">
        <v>36</v>
      </c>
      <c r="M643" s="2">
        <v>47119</v>
      </c>
      <c r="N643" s="1">
        <v>25</v>
      </c>
      <c r="O643" s="1">
        <v>9177.2819999999992</v>
      </c>
      <c r="Q643" s="1" t="s">
        <v>33</v>
      </c>
      <c r="R643" s="1" t="s">
        <v>43</v>
      </c>
      <c r="S643" s="1" t="s">
        <v>35</v>
      </c>
      <c r="T643" s="1" t="s">
        <v>36</v>
      </c>
      <c r="U643" s="2">
        <v>47119</v>
      </c>
      <c r="V643" s="1">
        <v>25</v>
      </c>
      <c r="W643" s="1">
        <v>2389.181</v>
      </c>
      <c r="Y643" s="2">
        <f t="shared" si="32"/>
        <v>47119</v>
      </c>
      <c r="Z643" s="1">
        <f t="shared" si="33"/>
        <v>25</v>
      </c>
      <c r="AA643" s="10">
        <f t="shared" si="34"/>
        <v>14839.904999999999</v>
      </c>
    </row>
    <row r="644" spans="1:27" x14ac:dyDescent="0.25">
      <c r="A644" s="1" t="s">
        <v>33</v>
      </c>
      <c r="B644" s="1" t="s">
        <v>41</v>
      </c>
      <c r="C644" s="1" t="s">
        <v>35</v>
      </c>
      <c r="D644" s="1" t="s">
        <v>36</v>
      </c>
      <c r="E644" s="2">
        <v>47119</v>
      </c>
      <c r="F644" s="1">
        <v>26</v>
      </c>
      <c r="G644" s="1">
        <v>3283.759</v>
      </c>
      <c r="I644" s="1" t="s">
        <v>33</v>
      </c>
      <c r="J644" s="1" t="s">
        <v>42</v>
      </c>
      <c r="K644" s="1" t="s">
        <v>35</v>
      </c>
      <c r="L644" s="1" t="s">
        <v>36</v>
      </c>
      <c r="M644" s="2">
        <v>47119</v>
      </c>
      <c r="N644" s="1">
        <v>26</v>
      </c>
      <c r="O644" s="1">
        <v>9268.8259999999991</v>
      </c>
      <c r="Q644" s="1" t="s">
        <v>33</v>
      </c>
      <c r="R644" s="1" t="s">
        <v>43</v>
      </c>
      <c r="S644" s="1" t="s">
        <v>35</v>
      </c>
      <c r="T644" s="1" t="s">
        <v>36</v>
      </c>
      <c r="U644" s="2">
        <v>47119</v>
      </c>
      <c r="V644" s="1">
        <v>26</v>
      </c>
      <c r="W644" s="1">
        <v>2417.694</v>
      </c>
      <c r="Y644" s="2">
        <f t="shared" si="32"/>
        <v>47119</v>
      </c>
      <c r="Z644" s="1">
        <f t="shared" si="33"/>
        <v>26</v>
      </c>
      <c r="AA644" s="10">
        <f t="shared" si="34"/>
        <v>14970.278999999999</v>
      </c>
    </row>
    <row r="645" spans="1:27" x14ac:dyDescent="0.25">
      <c r="A645" s="1" t="s">
        <v>33</v>
      </c>
      <c r="B645" s="1" t="s">
        <v>41</v>
      </c>
      <c r="C645" s="1" t="s">
        <v>35</v>
      </c>
      <c r="D645" s="1" t="s">
        <v>36</v>
      </c>
      <c r="E645" s="2">
        <v>47119</v>
      </c>
      <c r="F645" s="1">
        <v>27</v>
      </c>
      <c r="G645" s="1">
        <v>3305.2950000000001</v>
      </c>
      <c r="I645" s="1" t="s">
        <v>33</v>
      </c>
      <c r="J645" s="1" t="s">
        <v>42</v>
      </c>
      <c r="K645" s="1" t="s">
        <v>35</v>
      </c>
      <c r="L645" s="1" t="s">
        <v>36</v>
      </c>
      <c r="M645" s="2">
        <v>47119</v>
      </c>
      <c r="N645" s="1">
        <v>27</v>
      </c>
      <c r="O645" s="1">
        <v>9336.2129999999997</v>
      </c>
      <c r="Q645" s="1" t="s">
        <v>33</v>
      </c>
      <c r="R645" s="1" t="s">
        <v>43</v>
      </c>
      <c r="S645" s="1" t="s">
        <v>35</v>
      </c>
      <c r="T645" s="1" t="s">
        <v>36</v>
      </c>
      <c r="U645" s="2">
        <v>47119</v>
      </c>
      <c r="V645" s="1">
        <v>27</v>
      </c>
      <c r="W645" s="1">
        <v>2428.58</v>
      </c>
      <c r="Y645" s="2">
        <f t="shared" si="32"/>
        <v>47119</v>
      </c>
      <c r="Z645" s="1">
        <f t="shared" si="33"/>
        <v>27</v>
      </c>
      <c r="AA645" s="10">
        <f t="shared" si="34"/>
        <v>15070.088</v>
      </c>
    </row>
    <row r="646" spans="1:27" x14ac:dyDescent="0.25">
      <c r="A646" s="1" t="s">
        <v>33</v>
      </c>
      <c r="B646" s="1" t="s">
        <v>41</v>
      </c>
      <c r="C646" s="1" t="s">
        <v>35</v>
      </c>
      <c r="D646" s="1" t="s">
        <v>36</v>
      </c>
      <c r="E646" s="2">
        <v>47119</v>
      </c>
      <c r="F646" s="1">
        <v>28</v>
      </c>
      <c r="G646" s="1">
        <v>3251.9059999999999</v>
      </c>
      <c r="I646" s="1" t="s">
        <v>33</v>
      </c>
      <c r="J646" s="1" t="s">
        <v>42</v>
      </c>
      <c r="K646" s="1" t="s">
        <v>35</v>
      </c>
      <c r="L646" s="1" t="s">
        <v>36</v>
      </c>
      <c r="M646" s="2">
        <v>47119</v>
      </c>
      <c r="N646" s="1">
        <v>28</v>
      </c>
      <c r="O646" s="1">
        <v>9109.8940000000002</v>
      </c>
      <c r="Q646" s="1" t="s">
        <v>33</v>
      </c>
      <c r="R646" s="1" t="s">
        <v>43</v>
      </c>
      <c r="S646" s="1" t="s">
        <v>35</v>
      </c>
      <c r="T646" s="1" t="s">
        <v>36</v>
      </c>
      <c r="U646" s="2">
        <v>47119</v>
      </c>
      <c r="V646" s="1">
        <v>28</v>
      </c>
      <c r="W646" s="1">
        <v>2378.2950000000001</v>
      </c>
      <c r="Y646" s="2">
        <f t="shared" si="32"/>
        <v>47119</v>
      </c>
      <c r="Z646" s="1">
        <f t="shared" si="33"/>
        <v>28</v>
      </c>
      <c r="AA646" s="10">
        <f t="shared" si="34"/>
        <v>14740.094999999999</v>
      </c>
    </row>
    <row r="647" spans="1:27" x14ac:dyDescent="0.25">
      <c r="A647" s="1" t="s">
        <v>33</v>
      </c>
      <c r="B647" s="1" t="s">
        <v>41</v>
      </c>
      <c r="C647" s="1" t="s">
        <v>35</v>
      </c>
      <c r="D647" s="1" t="s">
        <v>36</v>
      </c>
      <c r="E647" s="2">
        <v>47119</v>
      </c>
      <c r="F647" s="1">
        <v>29</v>
      </c>
      <c r="G647" s="1">
        <v>3246.3339999999998</v>
      </c>
      <c r="I647" s="1" t="s">
        <v>33</v>
      </c>
      <c r="J647" s="1" t="s">
        <v>42</v>
      </c>
      <c r="K647" s="1" t="s">
        <v>35</v>
      </c>
      <c r="L647" s="1" t="s">
        <v>36</v>
      </c>
      <c r="M647" s="2">
        <v>47119</v>
      </c>
      <c r="N647" s="1">
        <v>29</v>
      </c>
      <c r="O647" s="1">
        <v>9139.1209999999992</v>
      </c>
      <c r="Q647" s="1" t="s">
        <v>33</v>
      </c>
      <c r="R647" s="1" t="s">
        <v>43</v>
      </c>
      <c r="S647" s="1" t="s">
        <v>35</v>
      </c>
      <c r="T647" s="1" t="s">
        <v>36</v>
      </c>
      <c r="U647" s="2">
        <v>47119</v>
      </c>
      <c r="V647" s="1">
        <v>29</v>
      </c>
      <c r="W647" s="1">
        <v>2382.1999999999998</v>
      </c>
      <c r="Y647" s="2">
        <f t="shared" ref="Y647:Y710" si="35">U647</f>
        <v>47119</v>
      </c>
      <c r="Z647" s="1">
        <f t="shared" ref="Z647:Z710" si="36">V647</f>
        <v>29</v>
      </c>
      <c r="AA647" s="10">
        <f t="shared" ref="AA647:AA710" si="37">G647+O647+W647</f>
        <v>14767.654999999999</v>
      </c>
    </row>
    <row r="648" spans="1:27" x14ac:dyDescent="0.25">
      <c r="A648" s="1" t="s">
        <v>33</v>
      </c>
      <c r="B648" s="1" t="s">
        <v>41</v>
      </c>
      <c r="C648" s="1" t="s">
        <v>35</v>
      </c>
      <c r="D648" s="1" t="s">
        <v>36</v>
      </c>
      <c r="E648" s="2">
        <v>47119</v>
      </c>
      <c r="F648" s="1">
        <v>30</v>
      </c>
      <c r="G648" s="1">
        <v>3310.8670000000002</v>
      </c>
      <c r="I648" s="1" t="s">
        <v>33</v>
      </c>
      <c r="J648" s="1" t="s">
        <v>42</v>
      </c>
      <c r="K648" s="1" t="s">
        <v>35</v>
      </c>
      <c r="L648" s="1" t="s">
        <v>36</v>
      </c>
      <c r="M648" s="2">
        <v>47119</v>
      </c>
      <c r="N648" s="1">
        <v>30</v>
      </c>
      <c r="O648" s="1">
        <v>9306.9869999999992</v>
      </c>
      <c r="Q648" s="1" t="s">
        <v>33</v>
      </c>
      <c r="R648" s="1" t="s">
        <v>43</v>
      </c>
      <c r="S648" s="1" t="s">
        <v>35</v>
      </c>
      <c r="T648" s="1" t="s">
        <v>36</v>
      </c>
      <c r="U648" s="2">
        <v>47119</v>
      </c>
      <c r="V648" s="1">
        <v>30</v>
      </c>
      <c r="W648" s="1">
        <v>2424.6750000000002</v>
      </c>
      <c r="Y648" s="2">
        <f t="shared" si="35"/>
        <v>47119</v>
      </c>
      <c r="Z648" s="1">
        <f t="shared" si="36"/>
        <v>30</v>
      </c>
      <c r="AA648" s="10">
        <f t="shared" si="37"/>
        <v>15042.528999999999</v>
      </c>
    </row>
    <row r="649" spans="1:27" x14ac:dyDescent="0.25">
      <c r="A649" s="1" t="s">
        <v>33</v>
      </c>
      <c r="B649" s="1" t="s">
        <v>41</v>
      </c>
      <c r="C649" s="1" t="s">
        <v>35</v>
      </c>
      <c r="D649" s="1" t="s">
        <v>36</v>
      </c>
      <c r="E649" s="2">
        <v>47119</v>
      </c>
      <c r="F649" s="1">
        <v>31</v>
      </c>
      <c r="G649" s="1">
        <v>3261.9459999999999</v>
      </c>
      <c r="I649" s="1" t="s">
        <v>33</v>
      </c>
      <c r="J649" s="1" t="s">
        <v>42</v>
      </c>
      <c r="K649" s="1" t="s">
        <v>35</v>
      </c>
      <c r="L649" s="1" t="s">
        <v>36</v>
      </c>
      <c r="M649" s="2">
        <v>47119</v>
      </c>
      <c r="N649" s="1">
        <v>31</v>
      </c>
      <c r="O649" s="1">
        <v>9075.4709999999995</v>
      </c>
      <c r="Q649" s="1" t="s">
        <v>33</v>
      </c>
      <c r="R649" s="1" t="s">
        <v>43</v>
      </c>
      <c r="S649" s="1" t="s">
        <v>35</v>
      </c>
      <c r="T649" s="1" t="s">
        <v>36</v>
      </c>
      <c r="U649" s="2">
        <v>47119</v>
      </c>
      <c r="V649" s="1">
        <v>31</v>
      </c>
      <c r="W649" s="1">
        <v>2364.721</v>
      </c>
      <c r="Y649" s="2">
        <f t="shared" si="35"/>
        <v>47119</v>
      </c>
      <c r="Z649" s="1">
        <f t="shared" si="36"/>
        <v>31</v>
      </c>
      <c r="AA649" s="10">
        <f t="shared" si="37"/>
        <v>14702.137999999999</v>
      </c>
    </row>
    <row r="650" spans="1:27" x14ac:dyDescent="0.25">
      <c r="A650" s="1" t="s">
        <v>33</v>
      </c>
      <c r="B650" s="1" t="s">
        <v>41</v>
      </c>
      <c r="C650" s="1" t="s">
        <v>35</v>
      </c>
      <c r="D650" s="1" t="s">
        <v>36</v>
      </c>
      <c r="E650" s="2">
        <v>47119</v>
      </c>
      <c r="F650" s="1">
        <v>32</v>
      </c>
      <c r="G650" s="1">
        <v>3295.2550000000001</v>
      </c>
      <c r="I650" s="1" t="s">
        <v>33</v>
      </c>
      <c r="J650" s="1" t="s">
        <v>42</v>
      </c>
      <c r="K650" s="1" t="s">
        <v>35</v>
      </c>
      <c r="L650" s="1" t="s">
        <v>36</v>
      </c>
      <c r="M650" s="2">
        <v>47119</v>
      </c>
      <c r="N650" s="1">
        <v>32</v>
      </c>
      <c r="O650" s="1">
        <v>9370.6370000000006</v>
      </c>
      <c r="Q650" s="1" t="s">
        <v>33</v>
      </c>
      <c r="R650" s="1" t="s">
        <v>43</v>
      </c>
      <c r="S650" s="1" t="s">
        <v>35</v>
      </c>
      <c r="T650" s="1" t="s">
        <v>36</v>
      </c>
      <c r="U650" s="2">
        <v>47119</v>
      </c>
      <c r="V650" s="1">
        <v>32</v>
      </c>
      <c r="W650" s="1">
        <v>2442.154</v>
      </c>
      <c r="Y650" s="2">
        <f t="shared" si="35"/>
        <v>47119</v>
      </c>
      <c r="Z650" s="1">
        <f t="shared" si="36"/>
        <v>32</v>
      </c>
      <c r="AA650" s="10">
        <f t="shared" si="37"/>
        <v>15108.046</v>
      </c>
    </row>
    <row r="651" spans="1:27" x14ac:dyDescent="0.25">
      <c r="A651" s="1" t="s">
        <v>33</v>
      </c>
      <c r="B651" s="1" t="s">
        <v>41</v>
      </c>
      <c r="C651" s="1" t="s">
        <v>35</v>
      </c>
      <c r="D651" s="1" t="s">
        <v>36</v>
      </c>
      <c r="E651" s="2">
        <v>47119</v>
      </c>
      <c r="F651" s="1">
        <v>33</v>
      </c>
      <c r="G651" s="1">
        <v>3309.5479999999998</v>
      </c>
      <c r="I651" s="1" t="s">
        <v>33</v>
      </c>
      <c r="J651" s="1" t="s">
        <v>42</v>
      </c>
      <c r="K651" s="1" t="s">
        <v>35</v>
      </c>
      <c r="L651" s="1" t="s">
        <v>36</v>
      </c>
      <c r="M651" s="2">
        <v>47119</v>
      </c>
      <c r="N651" s="1">
        <v>33</v>
      </c>
      <c r="O651" s="1">
        <v>9409.5990000000002</v>
      </c>
      <c r="Q651" s="1" t="s">
        <v>33</v>
      </c>
      <c r="R651" s="1" t="s">
        <v>43</v>
      </c>
      <c r="S651" s="1" t="s">
        <v>35</v>
      </c>
      <c r="T651" s="1" t="s">
        <v>36</v>
      </c>
      <c r="U651" s="2">
        <v>47119</v>
      </c>
      <c r="V651" s="1">
        <v>33</v>
      </c>
      <c r="W651" s="1">
        <v>2455.77</v>
      </c>
      <c r="Y651" s="2">
        <f t="shared" si="35"/>
        <v>47119</v>
      </c>
      <c r="Z651" s="1">
        <f t="shared" si="36"/>
        <v>33</v>
      </c>
      <c r="AA651" s="10">
        <f t="shared" si="37"/>
        <v>15174.917000000001</v>
      </c>
    </row>
    <row r="652" spans="1:27" x14ac:dyDescent="0.25">
      <c r="A652" s="1" t="s">
        <v>33</v>
      </c>
      <c r="B652" s="1" t="s">
        <v>41</v>
      </c>
      <c r="C652" s="1" t="s">
        <v>35</v>
      </c>
      <c r="D652" s="1" t="s">
        <v>36</v>
      </c>
      <c r="E652" s="2">
        <v>47119</v>
      </c>
      <c r="F652" s="1">
        <v>34</v>
      </c>
      <c r="G652" s="1">
        <v>3247.6529999999998</v>
      </c>
      <c r="I652" s="1" t="s">
        <v>33</v>
      </c>
      <c r="J652" s="1" t="s">
        <v>42</v>
      </c>
      <c r="K652" s="1" t="s">
        <v>35</v>
      </c>
      <c r="L652" s="1" t="s">
        <v>36</v>
      </c>
      <c r="M652" s="2">
        <v>47119</v>
      </c>
      <c r="N652" s="1">
        <v>34</v>
      </c>
      <c r="O652" s="1">
        <v>9036.5079999999998</v>
      </c>
      <c r="Q652" s="1" t="s">
        <v>33</v>
      </c>
      <c r="R652" s="1" t="s">
        <v>43</v>
      </c>
      <c r="S652" s="1" t="s">
        <v>35</v>
      </c>
      <c r="T652" s="1" t="s">
        <v>36</v>
      </c>
      <c r="U652" s="2">
        <v>47119</v>
      </c>
      <c r="V652" s="1">
        <v>34</v>
      </c>
      <c r="W652" s="1">
        <v>2351.105</v>
      </c>
      <c r="Y652" s="2">
        <f t="shared" si="35"/>
        <v>47119</v>
      </c>
      <c r="Z652" s="1">
        <f t="shared" si="36"/>
        <v>34</v>
      </c>
      <c r="AA652" s="10">
        <f t="shared" si="37"/>
        <v>14635.266</v>
      </c>
    </row>
    <row r="653" spans="1:27" x14ac:dyDescent="0.25">
      <c r="A653" s="1" t="s">
        <v>33</v>
      </c>
      <c r="B653" s="1" t="s">
        <v>41</v>
      </c>
      <c r="C653" s="1" t="s">
        <v>35</v>
      </c>
      <c r="D653" s="1" t="s">
        <v>36</v>
      </c>
      <c r="E653" s="2">
        <v>47119</v>
      </c>
      <c r="F653" s="1">
        <v>35</v>
      </c>
      <c r="G653" s="1">
        <v>3191.0169999999998</v>
      </c>
      <c r="I653" s="1" t="s">
        <v>33</v>
      </c>
      <c r="J653" s="1" t="s">
        <v>42</v>
      </c>
      <c r="K653" s="1" t="s">
        <v>35</v>
      </c>
      <c r="L653" s="1" t="s">
        <v>36</v>
      </c>
      <c r="M653" s="2">
        <v>47119</v>
      </c>
      <c r="N653" s="1">
        <v>35</v>
      </c>
      <c r="O653" s="1">
        <v>8733.0020000000004</v>
      </c>
      <c r="Q653" s="1" t="s">
        <v>33</v>
      </c>
      <c r="R653" s="1" t="s">
        <v>43</v>
      </c>
      <c r="S653" s="1" t="s">
        <v>35</v>
      </c>
      <c r="T653" s="1" t="s">
        <v>36</v>
      </c>
      <c r="U653" s="2">
        <v>47119</v>
      </c>
      <c r="V653" s="1">
        <v>35</v>
      </c>
      <c r="W653" s="1">
        <v>2278.6509999999998</v>
      </c>
      <c r="Y653" s="2">
        <f t="shared" si="35"/>
        <v>47119</v>
      </c>
      <c r="Z653" s="1">
        <f t="shared" si="36"/>
        <v>35</v>
      </c>
      <c r="AA653" s="10">
        <f t="shared" si="37"/>
        <v>14202.67</v>
      </c>
    </row>
    <row r="654" spans="1:27" x14ac:dyDescent="0.25">
      <c r="A654" s="1" t="s">
        <v>33</v>
      </c>
      <c r="B654" s="1" t="s">
        <v>41</v>
      </c>
      <c r="C654" s="1" t="s">
        <v>35</v>
      </c>
      <c r="D654" s="1" t="s">
        <v>36</v>
      </c>
      <c r="E654" s="2">
        <v>47119</v>
      </c>
      <c r="F654" s="1">
        <v>36</v>
      </c>
      <c r="G654" s="1">
        <v>3366.1840000000002</v>
      </c>
      <c r="I654" s="1" t="s">
        <v>33</v>
      </c>
      <c r="J654" s="1" t="s">
        <v>42</v>
      </c>
      <c r="K654" s="1" t="s">
        <v>35</v>
      </c>
      <c r="L654" s="1" t="s">
        <v>36</v>
      </c>
      <c r="M654" s="2">
        <v>47119</v>
      </c>
      <c r="N654" s="1">
        <v>36</v>
      </c>
      <c r="O654" s="1">
        <v>9713.1059999999998</v>
      </c>
      <c r="Q654" s="1" t="s">
        <v>33</v>
      </c>
      <c r="R654" s="1" t="s">
        <v>43</v>
      </c>
      <c r="S654" s="1" t="s">
        <v>35</v>
      </c>
      <c r="T654" s="1" t="s">
        <v>36</v>
      </c>
      <c r="U654" s="2">
        <v>47119</v>
      </c>
      <c r="V654" s="1">
        <v>36</v>
      </c>
      <c r="W654" s="1">
        <v>2528.2240000000002</v>
      </c>
      <c r="Y654" s="2">
        <f t="shared" si="35"/>
        <v>47119</v>
      </c>
      <c r="Z654" s="1">
        <f t="shared" si="36"/>
        <v>36</v>
      </c>
      <c r="AA654" s="10">
        <f t="shared" si="37"/>
        <v>15607.514000000001</v>
      </c>
    </row>
    <row r="655" spans="1:27" x14ac:dyDescent="0.25">
      <c r="A655" s="1" t="s">
        <v>33</v>
      </c>
      <c r="B655" s="1" t="s">
        <v>41</v>
      </c>
      <c r="C655" s="1" t="s">
        <v>35</v>
      </c>
      <c r="D655" s="1" t="s">
        <v>36</v>
      </c>
      <c r="E655" s="2">
        <v>47119</v>
      </c>
      <c r="F655" s="1">
        <v>37</v>
      </c>
      <c r="G655" s="1">
        <v>3272.1039999999998</v>
      </c>
      <c r="I655" s="1" t="s">
        <v>33</v>
      </c>
      <c r="J655" s="1" t="s">
        <v>42</v>
      </c>
      <c r="K655" s="1" t="s">
        <v>35</v>
      </c>
      <c r="L655" s="1" t="s">
        <v>36</v>
      </c>
      <c r="M655" s="2">
        <v>47119</v>
      </c>
      <c r="N655" s="1">
        <v>37</v>
      </c>
      <c r="O655" s="1">
        <v>9228.76</v>
      </c>
      <c r="Q655" s="1" t="s">
        <v>33</v>
      </c>
      <c r="R655" s="1" t="s">
        <v>43</v>
      </c>
      <c r="S655" s="1" t="s">
        <v>35</v>
      </c>
      <c r="T655" s="1" t="s">
        <v>36</v>
      </c>
      <c r="U655" s="2">
        <v>47119</v>
      </c>
      <c r="V655" s="1">
        <v>37</v>
      </c>
      <c r="W655" s="1">
        <v>2404.6999999999998</v>
      </c>
      <c r="Y655" s="2">
        <f t="shared" si="35"/>
        <v>47119</v>
      </c>
      <c r="Z655" s="1">
        <f t="shared" si="36"/>
        <v>37</v>
      </c>
      <c r="AA655" s="10">
        <f t="shared" si="37"/>
        <v>14905.563999999998</v>
      </c>
    </row>
    <row r="656" spans="1:27" x14ac:dyDescent="0.25">
      <c r="A656" s="1" t="s">
        <v>33</v>
      </c>
      <c r="B656" s="1" t="s">
        <v>41</v>
      </c>
      <c r="C656" s="1" t="s">
        <v>35</v>
      </c>
      <c r="D656" s="1" t="s">
        <v>36</v>
      </c>
      <c r="E656" s="2">
        <v>47119</v>
      </c>
      <c r="F656" s="1">
        <v>38</v>
      </c>
      <c r="G656" s="1">
        <v>3285.096</v>
      </c>
      <c r="I656" s="1" t="s">
        <v>33</v>
      </c>
      <c r="J656" s="1" t="s">
        <v>42</v>
      </c>
      <c r="K656" s="1" t="s">
        <v>35</v>
      </c>
      <c r="L656" s="1" t="s">
        <v>36</v>
      </c>
      <c r="M656" s="2">
        <v>47119</v>
      </c>
      <c r="N656" s="1">
        <v>38</v>
      </c>
      <c r="O656" s="1">
        <v>9217.348</v>
      </c>
      <c r="Q656" s="1" t="s">
        <v>33</v>
      </c>
      <c r="R656" s="1" t="s">
        <v>43</v>
      </c>
      <c r="S656" s="1" t="s">
        <v>35</v>
      </c>
      <c r="T656" s="1" t="s">
        <v>36</v>
      </c>
      <c r="U656" s="2">
        <v>47119</v>
      </c>
      <c r="V656" s="1">
        <v>38</v>
      </c>
      <c r="W656" s="1">
        <v>2402.1750000000002</v>
      </c>
      <c r="Y656" s="2">
        <f t="shared" si="35"/>
        <v>47119</v>
      </c>
      <c r="Z656" s="1">
        <f t="shared" si="36"/>
        <v>38</v>
      </c>
      <c r="AA656" s="10">
        <f t="shared" si="37"/>
        <v>14904.618999999999</v>
      </c>
    </row>
    <row r="657" spans="1:27" x14ac:dyDescent="0.25">
      <c r="A657" s="1" t="s">
        <v>33</v>
      </c>
      <c r="B657" s="1" t="s">
        <v>41</v>
      </c>
      <c r="C657" s="1" t="s">
        <v>35</v>
      </c>
      <c r="D657" s="1" t="s">
        <v>36</v>
      </c>
      <c r="E657" s="2">
        <v>47119</v>
      </c>
      <c r="F657" s="1">
        <v>39</v>
      </c>
      <c r="G657" s="1">
        <v>3260.3290000000002</v>
      </c>
      <c r="I657" s="1" t="s">
        <v>33</v>
      </c>
      <c r="J657" s="1" t="s">
        <v>42</v>
      </c>
      <c r="K657" s="1" t="s">
        <v>35</v>
      </c>
      <c r="L657" s="1" t="s">
        <v>36</v>
      </c>
      <c r="M657" s="2">
        <v>47119</v>
      </c>
      <c r="N657" s="1">
        <v>39</v>
      </c>
      <c r="O657" s="1">
        <v>9233.2469999999994</v>
      </c>
      <c r="Q657" s="1" t="s">
        <v>33</v>
      </c>
      <c r="R657" s="1" t="s">
        <v>43</v>
      </c>
      <c r="S657" s="1" t="s">
        <v>35</v>
      </c>
      <c r="T657" s="1" t="s">
        <v>36</v>
      </c>
      <c r="U657" s="2">
        <v>47119</v>
      </c>
      <c r="V657" s="1">
        <v>39</v>
      </c>
      <c r="W657" s="1">
        <v>2401.0749999999998</v>
      </c>
      <c r="Y657" s="2">
        <f t="shared" si="35"/>
        <v>47119</v>
      </c>
      <c r="Z657" s="1">
        <f t="shared" si="36"/>
        <v>39</v>
      </c>
      <c r="AA657" s="10">
        <f t="shared" si="37"/>
        <v>14894.650999999998</v>
      </c>
    </row>
    <row r="658" spans="1:27" x14ac:dyDescent="0.25">
      <c r="A658" s="1" t="s">
        <v>33</v>
      </c>
      <c r="B658" s="1" t="s">
        <v>41</v>
      </c>
      <c r="C658" s="1" t="s">
        <v>35</v>
      </c>
      <c r="D658" s="1" t="s">
        <v>36</v>
      </c>
      <c r="E658" s="2">
        <v>47119</v>
      </c>
      <c r="F658" s="1">
        <v>40</v>
      </c>
      <c r="G658" s="1">
        <v>3296.8719999999998</v>
      </c>
      <c r="I658" s="1" t="s">
        <v>33</v>
      </c>
      <c r="J658" s="1" t="s">
        <v>42</v>
      </c>
      <c r="K658" s="1" t="s">
        <v>35</v>
      </c>
      <c r="L658" s="1" t="s">
        <v>36</v>
      </c>
      <c r="M658" s="2">
        <v>47119</v>
      </c>
      <c r="N658" s="1">
        <v>40</v>
      </c>
      <c r="O658" s="1">
        <v>9212.86</v>
      </c>
      <c r="Q658" s="1" t="s">
        <v>33</v>
      </c>
      <c r="R658" s="1" t="s">
        <v>43</v>
      </c>
      <c r="S658" s="1" t="s">
        <v>35</v>
      </c>
      <c r="T658" s="1" t="s">
        <v>36</v>
      </c>
      <c r="U658" s="2">
        <v>47119</v>
      </c>
      <c r="V658" s="1">
        <v>40</v>
      </c>
      <c r="W658" s="1">
        <v>2405.8000000000002</v>
      </c>
      <c r="Y658" s="2">
        <f t="shared" si="35"/>
        <v>47119</v>
      </c>
      <c r="Z658" s="1">
        <f t="shared" si="36"/>
        <v>40</v>
      </c>
      <c r="AA658" s="10">
        <f t="shared" si="37"/>
        <v>14915.531999999999</v>
      </c>
    </row>
    <row r="659" spans="1:27" x14ac:dyDescent="0.25">
      <c r="A659" s="1" t="s">
        <v>33</v>
      </c>
      <c r="B659" s="1" t="s">
        <v>41</v>
      </c>
      <c r="C659" s="1" t="s">
        <v>35</v>
      </c>
      <c r="D659" s="1" t="s">
        <v>36</v>
      </c>
      <c r="E659" s="2">
        <v>47119</v>
      </c>
      <c r="F659" s="1">
        <v>41</v>
      </c>
      <c r="G659" s="1">
        <v>3232.107</v>
      </c>
      <c r="I659" s="1" t="s">
        <v>33</v>
      </c>
      <c r="J659" s="1" t="s">
        <v>42</v>
      </c>
      <c r="K659" s="1" t="s">
        <v>35</v>
      </c>
      <c r="L659" s="1" t="s">
        <v>36</v>
      </c>
      <c r="M659" s="2">
        <v>47119</v>
      </c>
      <c r="N659" s="1">
        <v>41</v>
      </c>
      <c r="O659" s="1">
        <v>9113.143</v>
      </c>
      <c r="Q659" s="1" t="s">
        <v>33</v>
      </c>
      <c r="R659" s="1" t="s">
        <v>43</v>
      </c>
      <c r="S659" s="1" t="s">
        <v>35</v>
      </c>
      <c r="T659" s="1" t="s">
        <v>36</v>
      </c>
      <c r="U659" s="2">
        <v>47119</v>
      </c>
      <c r="V659" s="1">
        <v>41</v>
      </c>
      <c r="W659" s="1">
        <v>2373.5100000000002</v>
      </c>
      <c r="Y659" s="2">
        <f t="shared" si="35"/>
        <v>47119</v>
      </c>
      <c r="Z659" s="1">
        <f t="shared" si="36"/>
        <v>41</v>
      </c>
      <c r="AA659" s="10">
        <f t="shared" si="37"/>
        <v>14718.76</v>
      </c>
    </row>
    <row r="660" spans="1:27" x14ac:dyDescent="0.25">
      <c r="A660" s="1" t="s">
        <v>33</v>
      </c>
      <c r="B660" s="1" t="s">
        <v>41</v>
      </c>
      <c r="C660" s="1" t="s">
        <v>35</v>
      </c>
      <c r="D660" s="1" t="s">
        <v>36</v>
      </c>
      <c r="E660" s="2">
        <v>47119</v>
      </c>
      <c r="F660" s="1">
        <v>42</v>
      </c>
      <c r="G660" s="1">
        <v>3325.0940000000001</v>
      </c>
      <c r="I660" s="1" t="s">
        <v>33</v>
      </c>
      <c r="J660" s="1" t="s">
        <v>42</v>
      </c>
      <c r="K660" s="1" t="s">
        <v>35</v>
      </c>
      <c r="L660" s="1" t="s">
        <v>36</v>
      </c>
      <c r="M660" s="2">
        <v>47119</v>
      </c>
      <c r="N660" s="1">
        <v>42</v>
      </c>
      <c r="O660" s="1">
        <v>9332.9660000000003</v>
      </c>
      <c r="Q660" s="1" t="s">
        <v>33</v>
      </c>
      <c r="R660" s="1" t="s">
        <v>43</v>
      </c>
      <c r="S660" s="1" t="s">
        <v>35</v>
      </c>
      <c r="T660" s="1" t="s">
        <v>36</v>
      </c>
      <c r="U660" s="2">
        <v>47119</v>
      </c>
      <c r="V660" s="1">
        <v>42</v>
      </c>
      <c r="W660" s="1">
        <v>2433.3649999999998</v>
      </c>
      <c r="Y660" s="2">
        <f t="shared" si="35"/>
        <v>47119</v>
      </c>
      <c r="Z660" s="1">
        <f t="shared" si="36"/>
        <v>42</v>
      </c>
      <c r="AA660" s="10">
        <f t="shared" si="37"/>
        <v>15091.425000000001</v>
      </c>
    </row>
    <row r="661" spans="1:27" x14ac:dyDescent="0.25">
      <c r="A661" s="1" t="s">
        <v>33</v>
      </c>
      <c r="B661" s="1" t="s">
        <v>41</v>
      </c>
      <c r="C661" s="1" t="s">
        <v>35</v>
      </c>
      <c r="D661" s="1" t="s">
        <v>36</v>
      </c>
      <c r="E661" s="2">
        <v>47119</v>
      </c>
      <c r="F661" s="1">
        <v>43</v>
      </c>
      <c r="G661" s="1">
        <v>3254.1219999999998</v>
      </c>
      <c r="I661" s="1" t="s">
        <v>33</v>
      </c>
      <c r="J661" s="1" t="s">
        <v>42</v>
      </c>
      <c r="K661" s="1" t="s">
        <v>35</v>
      </c>
      <c r="L661" s="1" t="s">
        <v>36</v>
      </c>
      <c r="M661" s="2">
        <v>47119</v>
      </c>
      <c r="N661" s="1">
        <v>43</v>
      </c>
      <c r="O661" s="1">
        <v>9120.1689999999999</v>
      </c>
      <c r="Q661" s="1" t="s">
        <v>33</v>
      </c>
      <c r="R661" s="1" t="s">
        <v>43</v>
      </c>
      <c r="S661" s="1" t="s">
        <v>35</v>
      </c>
      <c r="T661" s="1" t="s">
        <v>36</v>
      </c>
      <c r="U661" s="2">
        <v>47119</v>
      </c>
      <c r="V661" s="1">
        <v>43</v>
      </c>
      <c r="W661" s="1">
        <v>2377.826</v>
      </c>
      <c r="Y661" s="2">
        <f t="shared" si="35"/>
        <v>47119</v>
      </c>
      <c r="Z661" s="1">
        <f t="shared" si="36"/>
        <v>43</v>
      </c>
      <c r="AA661" s="10">
        <f t="shared" si="37"/>
        <v>14752.116999999998</v>
      </c>
    </row>
    <row r="662" spans="1:27" x14ac:dyDescent="0.25">
      <c r="A662" s="1" t="s">
        <v>33</v>
      </c>
      <c r="B662" s="1" t="s">
        <v>41</v>
      </c>
      <c r="C662" s="1" t="s">
        <v>35</v>
      </c>
      <c r="D662" s="1" t="s">
        <v>36</v>
      </c>
      <c r="E662" s="2">
        <v>47119</v>
      </c>
      <c r="F662" s="1">
        <v>44</v>
      </c>
      <c r="G662" s="1">
        <v>3303.078</v>
      </c>
      <c r="I662" s="1" t="s">
        <v>33</v>
      </c>
      <c r="J662" s="1" t="s">
        <v>42</v>
      </c>
      <c r="K662" s="1" t="s">
        <v>35</v>
      </c>
      <c r="L662" s="1" t="s">
        <v>36</v>
      </c>
      <c r="M662" s="2">
        <v>47119</v>
      </c>
      <c r="N662" s="1">
        <v>44</v>
      </c>
      <c r="O662" s="1">
        <v>9325.9390000000003</v>
      </c>
      <c r="Q662" s="1" t="s">
        <v>33</v>
      </c>
      <c r="R662" s="1" t="s">
        <v>43</v>
      </c>
      <c r="S662" s="1" t="s">
        <v>35</v>
      </c>
      <c r="T662" s="1" t="s">
        <v>36</v>
      </c>
      <c r="U662" s="2">
        <v>47119</v>
      </c>
      <c r="V662" s="1">
        <v>44</v>
      </c>
      <c r="W662" s="1">
        <v>2429.0500000000002</v>
      </c>
      <c r="Y662" s="2">
        <f t="shared" si="35"/>
        <v>47119</v>
      </c>
      <c r="Z662" s="1">
        <f t="shared" si="36"/>
        <v>44</v>
      </c>
      <c r="AA662" s="10">
        <f t="shared" si="37"/>
        <v>15058.066999999999</v>
      </c>
    </row>
    <row r="663" spans="1:27" x14ac:dyDescent="0.25">
      <c r="A663" s="1" t="s">
        <v>33</v>
      </c>
      <c r="B663" s="1" t="s">
        <v>41</v>
      </c>
      <c r="C663" s="1" t="s">
        <v>35</v>
      </c>
      <c r="D663" s="1" t="s">
        <v>36</v>
      </c>
      <c r="E663" s="2">
        <v>47119</v>
      </c>
      <c r="F663" s="1">
        <v>45</v>
      </c>
      <c r="G663" s="1">
        <v>3314.0210000000002</v>
      </c>
      <c r="I663" s="1" t="s">
        <v>33</v>
      </c>
      <c r="J663" s="1" t="s">
        <v>42</v>
      </c>
      <c r="K663" s="1" t="s">
        <v>35</v>
      </c>
      <c r="L663" s="1" t="s">
        <v>36</v>
      </c>
      <c r="M663" s="2">
        <v>47119</v>
      </c>
      <c r="N663" s="1">
        <v>45</v>
      </c>
      <c r="O663" s="1">
        <v>9360.0360000000001</v>
      </c>
      <c r="Q663" s="1" t="s">
        <v>33</v>
      </c>
      <c r="R663" s="1" t="s">
        <v>43</v>
      </c>
      <c r="S663" s="1" t="s">
        <v>35</v>
      </c>
      <c r="T663" s="1" t="s">
        <v>36</v>
      </c>
      <c r="U663" s="2">
        <v>47119</v>
      </c>
      <c r="V663" s="1">
        <v>45</v>
      </c>
      <c r="W663" s="1">
        <v>2437.2170000000001</v>
      </c>
      <c r="Y663" s="2">
        <f t="shared" si="35"/>
        <v>47119</v>
      </c>
      <c r="Z663" s="1">
        <f t="shared" si="36"/>
        <v>45</v>
      </c>
      <c r="AA663" s="10">
        <f t="shared" si="37"/>
        <v>15111.274000000001</v>
      </c>
    </row>
    <row r="664" spans="1:27" x14ac:dyDescent="0.25">
      <c r="A664" s="1" t="s">
        <v>33</v>
      </c>
      <c r="B664" s="1" t="s">
        <v>41</v>
      </c>
      <c r="C664" s="1" t="s">
        <v>35</v>
      </c>
      <c r="D664" s="1" t="s">
        <v>36</v>
      </c>
      <c r="E664" s="2">
        <v>47119</v>
      </c>
      <c r="F664" s="1">
        <v>46</v>
      </c>
      <c r="G664" s="1">
        <v>3243.18</v>
      </c>
      <c r="I664" s="1" t="s">
        <v>33</v>
      </c>
      <c r="J664" s="1" t="s">
        <v>42</v>
      </c>
      <c r="K664" s="1" t="s">
        <v>35</v>
      </c>
      <c r="L664" s="1" t="s">
        <v>36</v>
      </c>
      <c r="M664" s="2">
        <v>47119</v>
      </c>
      <c r="N664" s="1">
        <v>46</v>
      </c>
      <c r="O664" s="1">
        <v>9086.0720000000001</v>
      </c>
      <c r="Q664" s="1" t="s">
        <v>33</v>
      </c>
      <c r="R664" s="1" t="s">
        <v>43</v>
      </c>
      <c r="S664" s="1" t="s">
        <v>35</v>
      </c>
      <c r="T664" s="1" t="s">
        <v>36</v>
      </c>
      <c r="U664" s="2">
        <v>47119</v>
      </c>
      <c r="V664" s="1">
        <v>46</v>
      </c>
      <c r="W664" s="1">
        <v>2369.6579999999999</v>
      </c>
      <c r="Y664" s="2">
        <f t="shared" si="35"/>
        <v>47119</v>
      </c>
      <c r="Z664" s="1">
        <f t="shared" si="36"/>
        <v>46</v>
      </c>
      <c r="AA664" s="10">
        <f t="shared" si="37"/>
        <v>14698.91</v>
      </c>
    </row>
    <row r="665" spans="1:27" x14ac:dyDescent="0.25">
      <c r="A665" s="1" t="s">
        <v>33</v>
      </c>
      <c r="B665" s="1" t="s">
        <v>41</v>
      </c>
      <c r="C665" s="1" t="s">
        <v>35</v>
      </c>
      <c r="D665" s="1" t="s">
        <v>36</v>
      </c>
      <c r="E665" s="2">
        <v>47119</v>
      </c>
      <c r="F665" s="1">
        <v>47</v>
      </c>
      <c r="G665" s="1">
        <v>3285.7469999999998</v>
      </c>
      <c r="I665" s="1" t="s">
        <v>33</v>
      </c>
      <c r="J665" s="1" t="s">
        <v>42</v>
      </c>
      <c r="K665" s="1" t="s">
        <v>35</v>
      </c>
      <c r="L665" s="1" t="s">
        <v>36</v>
      </c>
      <c r="M665" s="2">
        <v>47119</v>
      </c>
      <c r="N665" s="1">
        <v>47</v>
      </c>
      <c r="O665" s="1">
        <v>9193.6020000000008</v>
      </c>
      <c r="Q665" s="1" t="s">
        <v>33</v>
      </c>
      <c r="R665" s="1" t="s">
        <v>43</v>
      </c>
      <c r="S665" s="1" t="s">
        <v>35</v>
      </c>
      <c r="T665" s="1" t="s">
        <v>36</v>
      </c>
      <c r="U665" s="2">
        <v>47119</v>
      </c>
      <c r="V665" s="1">
        <v>47</v>
      </c>
      <c r="W665" s="1">
        <v>2398.681</v>
      </c>
      <c r="Y665" s="2">
        <f t="shared" si="35"/>
        <v>47119</v>
      </c>
      <c r="Z665" s="1">
        <f t="shared" si="36"/>
        <v>47</v>
      </c>
      <c r="AA665" s="10">
        <f t="shared" si="37"/>
        <v>14878.03</v>
      </c>
    </row>
    <row r="666" spans="1:27" x14ac:dyDescent="0.25">
      <c r="A666" s="1" t="s">
        <v>33</v>
      </c>
      <c r="B666" s="1" t="s">
        <v>41</v>
      </c>
      <c r="C666" s="1" t="s">
        <v>35</v>
      </c>
      <c r="D666" s="1" t="s">
        <v>36</v>
      </c>
      <c r="E666" s="2">
        <v>47119</v>
      </c>
      <c r="F666" s="1">
        <v>48</v>
      </c>
      <c r="G666" s="1">
        <v>3271.4540000000002</v>
      </c>
      <c r="I666" s="1" t="s">
        <v>33</v>
      </c>
      <c r="J666" s="1" t="s">
        <v>42</v>
      </c>
      <c r="K666" s="1" t="s">
        <v>35</v>
      </c>
      <c r="L666" s="1" t="s">
        <v>36</v>
      </c>
      <c r="M666" s="2">
        <v>47119</v>
      </c>
      <c r="N666" s="1">
        <v>48</v>
      </c>
      <c r="O666" s="1">
        <v>9252.5059999999994</v>
      </c>
      <c r="Q666" s="1" t="s">
        <v>33</v>
      </c>
      <c r="R666" s="1" t="s">
        <v>43</v>
      </c>
      <c r="S666" s="1" t="s">
        <v>35</v>
      </c>
      <c r="T666" s="1" t="s">
        <v>36</v>
      </c>
      <c r="U666" s="2">
        <v>47119</v>
      </c>
      <c r="V666" s="1">
        <v>48</v>
      </c>
      <c r="W666" s="1">
        <v>2408.194</v>
      </c>
      <c r="Y666" s="2">
        <f t="shared" si="35"/>
        <v>47119</v>
      </c>
      <c r="Z666" s="1">
        <f t="shared" si="36"/>
        <v>48</v>
      </c>
      <c r="AA666" s="10">
        <f t="shared" si="37"/>
        <v>14932.153999999999</v>
      </c>
    </row>
    <row r="667" spans="1:27" x14ac:dyDescent="0.25">
      <c r="A667" s="1" t="s">
        <v>33</v>
      </c>
      <c r="B667" s="1" t="s">
        <v>41</v>
      </c>
      <c r="C667" s="1" t="s">
        <v>35</v>
      </c>
      <c r="D667" s="1" t="s">
        <v>36</v>
      </c>
      <c r="E667" s="2">
        <v>47119</v>
      </c>
      <c r="F667" s="1">
        <v>49</v>
      </c>
      <c r="G667" s="1">
        <v>3319.3609999999999</v>
      </c>
      <c r="I667" s="1" t="s">
        <v>33</v>
      </c>
      <c r="J667" s="1" t="s">
        <v>42</v>
      </c>
      <c r="K667" s="1" t="s">
        <v>35</v>
      </c>
      <c r="L667" s="1" t="s">
        <v>36</v>
      </c>
      <c r="M667" s="2">
        <v>47119</v>
      </c>
      <c r="N667" s="1">
        <v>49</v>
      </c>
      <c r="O667" s="1">
        <v>9401.9830000000002</v>
      </c>
      <c r="Q667" s="1" t="s">
        <v>33</v>
      </c>
      <c r="R667" s="1" t="s">
        <v>43</v>
      </c>
      <c r="S667" s="1" t="s">
        <v>35</v>
      </c>
      <c r="T667" s="1" t="s">
        <v>36</v>
      </c>
      <c r="U667" s="2">
        <v>47119</v>
      </c>
      <c r="V667" s="1">
        <v>49</v>
      </c>
      <c r="W667" s="1">
        <v>2451.7579999999998</v>
      </c>
      <c r="Y667" s="2">
        <f t="shared" si="35"/>
        <v>47119</v>
      </c>
      <c r="Z667" s="1">
        <f t="shared" si="36"/>
        <v>49</v>
      </c>
      <c r="AA667" s="10">
        <f t="shared" si="37"/>
        <v>15173.102000000001</v>
      </c>
    </row>
    <row r="668" spans="1:27" x14ac:dyDescent="0.25">
      <c r="A668" s="1" t="s">
        <v>33</v>
      </c>
      <c r="B668" s="1" t="s">
        <v>41</v>
      </c>
      <c r="C668" s="1" t="s">
        <v>35</v>
      </c>
      <c r="D668" s="1" t="s">
        <v>36</v>
      </c>
      <c r="E668" s="2">
        <v>47119</v>
      </c>
      <c r="F668" s="1">
        <v>50</v>
      </c>
      <c r="G668" s="1">
        <v>3237.84</v>
      </c>
      <c r="I668" s="1" t="s">
        <v>33</v>
      </c>
      <c r="J668" s="1" t="s">
        <v>42</v>
      </c>
      <c r="K668" s="1" t="s">
        <v>35</v>
      </c>
      <c r="L668" s="1" t="s">
        <v>36</v>
      </c>
      <c r="M668" s="2">
        <v>47119</v>
      </c>
      <c r="N668" s="1">
        <v>50</v>
      </c>
      <c r="O668" s="1">
        <v>9044.125</v>
      </c>
      <c r="Q668" s="1" t="s">
        <v>33</v>
      </c>
      <c r="R668" s="1" t="s">
        <v>43</v>
      </c>
      <c r="S668" s="1" t="s">
        <v>35</v>
      </c>
      <c r="T668" s="1" t="s">
        <v>36</v>
      </c>
      <c r="U668" s="2">
        <v>47119</v>
      </c>
      <c r="V668" s="1">
        <v>50</v>
      </c>
      <c r="W668" s="1">
        <v>2355.1170000000002</v>
      </c>
      <c r="Y668" s="2">
        <f t="shared" si="35"/>
        <v>47119</v>
      </c>
      <c r="Z668" s="1">
        <f t="shared" si="36"/>
        <v>50</v>
      </c>
      <c r="AA668" s="10">
        <f t="shared" si="37"/>
        <v>14637.082</v>
      </c>
    </row>
    <row r="669" spans="1:27" x14ac:dyDescent="0.25">
      <c r="A669" s="1" t="s">
        <v>33</v>
      </c>
      <c r="B669" s="1" t="s">
        <v>41</v>
      </c>
      <c r="C669" s="1" t="s">
        <v>35</v>
      </c>
      <c r="D669" s="1" t="s">
        <v>36</v>
      </c>
      <c r="E669" s="2">
        <v>47484</v>
      </c>
      <c r="F669" s="1" t="s">
        <v>0</v>
      </c>
      <c r="G669" s="1">
        <v>3283.643</v>
      </c>
      <c r="I669" s="1" t="s">
        <v>33</v>
      </c>
      <c r="J669" s="1" t="s">
        <v>42</v>
      </c>
      <c r="K669" s="1" t="s">
        <v>35</v>
      </c>
      <c r="L669" s="1" t="s">
        <v>36</v>
      </c>
      <c r="M669" s="2">
        <v>47484</v>
      </c>
      <c r="N669" s="1" t="s">
        <v>0</v>
      </c>
      <c r="O669" s="1">
        <v>9288.5339999999997</v>
      </c>
      <c r="Q669" s="1" t="s">
        <v>33</v>
      </c>
      <c r="R669" s="1" t="s">
        <v>43</v>
      </c>
      <c r="S669" s="1" t="s">
        <v>35</v>
      </c>
      <c r="T669" s="1" t="s">
        <v>36</v>
      </c>
      <c r="U669" s="2">
        <v>47484</v>
      </c>
      <c r="V669" s="1" t="s">
        <v>0</v>
      </c>
      <c r="W669" s="1">
        <v>2408.576</v>
      </c>
      <c r="Y669" s="2">
        <f t="shared" si="35"/>
        <v>47484</v>
      </c>
      <c r="Z669" s="1" t="str">
        <f t="shared" si="36"/>
        <v>Expected Values</v>
      </c>
      <c r="AA669" s="10">
        <f t="shared" si="37"/>
        <v>14980.753000000001</v>
      </c>
    </row>
    <row r="670" spans="1:27" x14ac:dyDescent="0.25">
      <c r="A670" s="1" t="s">
        <v>33</v>
      </c>
      <c r="B670" s="1" t="s">
        <v>41</v>
      </c>
      <c r="C670" s="1" t="s">
        <v>35</v>
      </c>
      <c r="D670" s="1" t="s">
        <v>36</v>
      </c>
      <c r="E670" s="2">
        <v>47484</v>
      </c>
      <c r="F670" s="1">
        <v>1</v>
      </c>
      <c r="G670" s="1">
        <v>3344.8539999999998</v>
      </c>
      <c r="I670" s="1" t="s">
        <v>33</v>
      </c>
      <c r="J670" s="1" t="s">
        <v>42</v>
      </c>
      <c r="K670" s="1" t="s">
        <v>35</v>
      </c>
      <c r="L670" s="1" t="s">
        <v>36</v>
      </c>
      <c r="M670" s="2">
        <v>47484</v>
      </c>
      <c r="N670" s="1">
        <v>1</v>
      </c>
      <c r="O670" s="1">
        <v>9537.4269999999997</v>
      </c>
      <c r="Q670" s="1" t="s">
        <v>33</v>
      </c>
      <c r="R670" s="1" t="s">
        <v>43</v>
      </c>
      <c r="S670" s="1" t="s">
        <v>35</v>
      </c>
      <c r="T670" s="1" t="s">
        <v>36</v>
      </c>
      <c r="U670" s="2">
        <v>47484</v>
      </c>
      <c r="V670" s="1">
        <v>1</v>
      </c>
      <c r="W670" s="1">
        <v>2477.4589999999998</v>
      </c>
      <c r="Y670" s="2">
        <f t="shared" si="35"/>
        <v>47484</v>
      </c>
      <c r="Z670" s="1">
        <f t="shared" si="36"/>
        <v>1</v>
      </c>
      <c r="AA670" s="10">
        <f t="shared" si="37"/>
        <v>15359.739999999998</v>
      </c>
    </row>
    <row r="671" spans="1:27" x14ac:dyDescent="0.25">
      <c r="A671" s="1" t="s">
        <v>33</v>
      </c>
      <c r="B671" s="1" t="s">
        <v>41</v>
      </c>
      <c r="C671" s="1" t="s">
        <v>35</v>
      </c>
      <c r="D671" s="1" t="s">
        <v>36</v>
      </c>
      <c r="E671" s="2">
        <v>47484</v>
      </c>
      <c r="F671" s="1">
        <v>2</v>
      </c>
      <c r="G671" s="1">
        <v>3222.4319999999998</v>
      </c>
      <c r="I671" s="1" t="s">
        <v>33</v>
      </c>
      <c r="J671" s="1" t="s">
        <v>42</v>
      </c>
      <c r="K671" s="1" t="s">
        <v>35</v>
      </c>
      <c r="L671" s="1" t="s">
        <v>36</v>
      </c>
      <c r="M671" s="2">
        <v>47484</v>
      </c>
      <c r="N671" s="1">
        <v>2</v>
      </c>
      <c r="O671" s="1">
        <v>9039.6419999999998</v>
      </c>
      <c r="Q671" s="1" t="s">
        <v>33</v>
      </c>
      <c r="R671" s="1" t="s">
        <v>43</v>
      </c>
      <c r="S671" s="1" t="s">
        <v>35</v>
      </c>
      <c r="T671" s="1" t="s">
        <v>36</v>
      </c>
      <c r="U671" s="2">
        <v>47484</v>
      </c>
      <c r="V671" s="1">
        <v>2</v>
      </c>
      <c r="W671" s="1">
        <v>2339.6930000000002</v>
      </c>
      <c r="Y671" s="2">
        <f t="shared" si="35"/>
        <v>47484</v>
      </c>
      <c r="Z671" s="1">
        <f t="shared" si="36"/>
        <v>2</v>
      </c>
      <c r="AA671" s="10">
        <f t="shared" si="37"/>
        <v>14601.767</v>
      </c>
    </row>
    <row r="672" spans="1:27" x14ac:dyDescent="0.25">
      <c r="A672" s="1" t="s">
        <v>33</v>
      </c>
      <c r="B672" s="1" t="s">
        <v>41</v>
      </c>
      <c r="C672" s="1" t="s">
        <v>35</v>
      </c>
      <c r="D672" s="1" t="s">
        <v>36</v>
      </c>
      <c r="E672" s="2">
        <v>47484</v>
      </c>
      <c r="F672" s="1">
        <v>3</v>
      </c>
      <c r="G672" s="1">
        <v>3292.7849999999999</v>
      </c>
      <c r="I672" s="1" t="s">
        <v>33</v>
      </c>
      <c r="J672" s="1" t="s">
        <v>42</v>
      </c>
      <c r="K672" s="1" t="s">
        <v>35</v>
      </c>
      <c r="L672" s="1" t="s">
        <v>36</v>
      </c>
      <c r="M672" s="2">
        <v>47484</v>
      </c>
      <c r="N672" s="1">
        <v>3</v>
      </c>
      <c r="O672" s="1">
        <v>9378.4040000000005</v>
      </c>
      <c r="Q672" s="1" t="s">
        <v>33</v>
      </c>
      <c r="R672" s="1" t="s">
        <v>43</v>
      </c>
      <c r="S672" s="1" t="s">
        <v>35</v>
      </c>
      <c r="T672" s="1" t="s">
        <v>36</v>
      </c>
      <c r="U672" s="2">
        <v>47484</v>
      </c>
      <c r="V672" s="1">
        <v>3</v>
      </c>
      <c r="W672" s="1">
        <v>2430.8000000000002</v>
      </c>
      <c r="Y672" s="2">
        <f t="shared" si="35"/>
        <v>47484</v>
      </c>
      <c r="Z672" s="1">
        <f t="shared" si="36"/>
        <v>3</v>
      </c>
      <c r="AA672" s="10">
        <f t="shared" si="37"/>
        <v>15101.989000000001</v>
      </c>
    </row>
    <row r="673" spans="1:27" x14ac:dyDescent="0.25">
      <c r="A673" s="1" t="s">
        <v>33</v>
      </c>
      <c r="B673" s="1" t="s">
        <v>41</v>
      </c>
      <c r="C673" s="1" t="s">
        <v>35</v>
      </c>
      <c r="D673" s="1" t="s">
        <v>36</v>
      </c>
      <c r="E673" s="2">
        <v>47484</v>
      </c>
      <c r="F673" s="1">
        <v>4</v>
      </c>
      <c r="G673" s="1">
        <v>3274.502</v>
      </c>
      <c r="I673" s="1" t="s">
        <v>33</v>
      </c>
      <c r="J673" s="1" t="s">
        <v>42</v>
      </c>
      <c r="K673" s="1" t="s">
        <v>35</v>
      </c>
      <c r="L673" s="1" t="s">
        <v>36</v>
      </c>
      <c r="M673" s="2">
        <v>47484</v>
      </c>
      <c r="N673" s="1">
        <v>4</v>
      </c>
      <c r="O673" s="1">
        <v>9198.6640000000007</v>
      </c>
      <c r="Q673" s="1" t="s">
        <v>33</v>
      </c>
      <c r="R673" s="1" t="s">
        <v>43</v>
      </c>
      <c r="S673" s="1" t="s">
        <v>35</v>
      </c>
      <c r="T673" s="1" t="s">
        <v>36</v>
      </c>
      <c r="U673" s="2">
        <v>47484</v>
      </c>
      <c r="V673" s="1">
        <v>4</v>
      </c>
      <c r="W673" s="1">
        <v>2386.3519999999999</v>
      </c>
      <c r="Y673" s="2">
        <f t="shared" si="35"/>
        <v>47484</v>
      </c>
      <c r="Z673" s="1">
        <f t="shared" si="36"/>
        <v>4</v>
      </c>
      <c r="AA673" s="10">
        <f t="shared" si="37"/>
        <v>14859.518</v>
      </c>
    </row>
    <row r="674" spans="1:27" x14ac:dyDescent="0.25">
      <c r="A674" s="1" t="s">
        <v>33</v>
      </c>
      <c r="B674" s="1" t="s">
        <v>41</v>
      </c>
      <c r="C674" s="1" t="s">
        <v>35</v>
      </c>
      <c r="D674" s="1" t="s">
        <v>36</v>
      </c>
      <c r="E674" s="2">
        <v>47484</v>
      </c>
      <c r="F674" s="1">
        <v>5</v>
      </c>
      <c r="G674" s="1">
        <v>3342.4319999999998</v>
      </c>
      <c r="I674" s="1" t="s">
        <v>33</v>
      </c>
      <c r="J674" s="1" t="s">
        <v>42</v>
      </c>
      <c r="K674" s="1" t="s">
        <v>35</v>
      </c>
      <c r="L674" s="1" t="s">
        <v>36</v>
      </c>
      <c r="M674" s="2">
        <v>47484</v>
      </c>
      <c r="N674" s="1">
        <v>5</v>
      </c>
      <c r="O674" s="1">
        <v>9618.8259999999991</v>
      </c>
      <c r="Q674" s="1" t="s">
        <v>33</v>
      </c>
      <c r="R674" s="1" t="s">
        <v>43</v>
      </c>
      <c r="S674" s="1" t="s">
        <v>35</v>
      </c>
      <c r="T674" s="1" t="s">
        <v>36</v>
      </c>
      <c r="U674" s="2">
        <v>47484</v>
      </c>
      <c r="V674" s="1">
        <v>5</v>
      </c>
      <c r="W674" s="1">
        <v>2492.6909999999998</v>
      </c>
      <c r="Y674" s="2">
        <f t="shared" si="35"/>
        <v>47484</v>
      </c>
      <c r="Z674" s="1">
        <f t="shared" si="36"/>
        <v>5</v>
      </c>
      <c r="AA674" s="10">
        <f t="shared" si="37"/>
        <v>15453.948999999997</v>
      </c>
    </row>
    <row r="675" spans="1:27" x14ac:dyDescent="0.25">
      <c r="A675" s="1" t="s">
        <v>33</v>
      </c>
      <c r="B675" s="1" t="s">
        <v>41</v>
      </c>
      <c r="C675" s="1" t="s">
        <v>35</v>
      </c>
      <c r="D675" s="1" t="s">
        <v>36</v>
      </c>
      <c r="E675" s="2">
        <v>47484</v>
      </c>
      <c r="F675" s="1">
        <v>6</v>
      </c>
      <c r="G675" s="1">
        <v>3224.855</v>
      </c>
      <c r="I675" s="1" t="s">
        <v>33</v>
      </c>
      <c r="J675" s="1" t="s">
        <v>42</v>
      </c>
      <c r="K675" s="1" t="s">
        <v>35</v>
      </c>
      <c r="L675" s="1" t="s">
        <v>36</v>
      </c>
      <c r="M675" s="2">
        <v>47484</v>
      </c>
      <c r="N675" s="1">
        <v>6</v>
      </c>
      <c r="O675" s="1">
        <v>8958.2420000000002</v>
      </c>
      <c r="Q675" s="1" t="s">
        <v>33</v>
      </c>
      <c r="R675" s="1" t="s">
        <v>43</v>
      </c>
      <c r="S675" s="1" t="s">
        <v>35</v>
      </c>
      <c r="T675" s="1" t="s">
        <v>36</v>
      </c>
      <c r="U675" s="2">
        <v>47484</v>
      </c>
      <c r="V675" s="1">
        <v>6</v>
      </c>
      <c r="W675" s="1">
        <v>2324.4609999999998</v>
      </c>
      <c r="Y675" s="2">
        <f t="shared" si="35"/>
        <v>47484</v>
      </c>
      <c r="Z675" s="1">
        <f t="shared" si="36"/>
        <v>6</v>
      </c>
      <c r="AA675" s="10">
        <f t="shared" si="37"/>
        <v>14507.557999999999</v>
      </c>
    </row>
    <row r="676" spans="1:27" x14ac:dyDescent="0.25">
      <c r="A676" s="1" t="s">
        <v>33</v>
      </c>
      <c r="B676" s="1" t="s">
        <v>41</v>
      </c>
      <c r="C676" s="1" t="s">
        <v>35</v>
      </c>
      <c r="D676" s="1" t="s">
        <v>36</v>
      </c>
      <c r="E676" s="2">
        <v>47484</v>
      </c>
      <c r="F676" s="1">
        <v>7</v>
      </c>
      <c r="G676" s="1">
        <v>3239.848</v>
      </c>
      <c r="I676" s="1" t="s">
        <v>33</v>
      </c>
      <c r="J676" s="1" t="s">
        <v>42</v>
      </c>
      <c r="K676" s="1" t="s">
        <v>35</v>
      </c>
      <c r="L676" s="1" t="s">
        <v>36</v>
      </c>
      <c r="M676" s="2">
        <v>47484</v>
      </c>
      <c r="N676" s="1">
        <v>7</v>
      </c>
      <c r="O676" s="1">
        <v>9089.5370000000003</v>
      </c>
      <c r="Q676" s="1" t="s">
        <v>33</v>
      </c>
      <c r="R676" s="1" t="s">
        <v>43</v>
      </c>
      <c r="S676" s="1" t="s">
        <v>35</v>
      </c>
      <c r="T676" s="1" t="s">
        <v>36</v>
      </c>
      <c r="U676" s="2">
        <v>47484</v>
      </c>
      <c r="V676" s="1">
        <v>7</v>
      </c>
      <c r="W676" s="1">
        <v>2354.3739999999998</v>
      </c>
      <c r="Y676" s="2">
        <f t="shared" si="35"/>
        <v>47484</v>
      </c>
      <c r="Z676" s="1">
        <f t="shared" si="36"/>
        <v>7</v>
      </c>
      <c r="AA676" s="10">
        <f t="shared" si="37"/>
        <v>14683.759</v>
      </c>
    </row>
    <row r="677" spans="1:27" x14ac:dyDescent="0.25">
      <c r="A677" s="1" t="s">
        <v>33</v>
      </c>
      <c r="B677" s="1" t="s">
        <v>41</v>
      </c>
      <c r="C677" s="1" t="s">
        <v>35</v>
      </c>
      <c r="D677" s="1" t="s">
        <v>36</v>
      </c>
      <c r="E677" s="2">
        <v>47484</v>
      </c>
      <c r="F677" s="1">
        <v>8</v>
      </c>
      <c r="G677" s="1">
        <v>3327.4380000000001</v>
      </c>
      <c r="I677" s="1" t="s">
        <v>33</v>
      </c>
      <c r="J677" s="1" t="s">
        <v>42</v>
      </c>
      <c r="K677" s="1" t="s">
        <v>35</v>
      </c>
      <c r="L677" s="1" t="s">
        <v>36</v>
      </c>
      <c r="M677" s="2">
        <v>47484</v>
      </c>
      <c r="N677" s="1">
        <v>8</v>
      </c>
      <c r="O677" s="1">
        <v>9487.5319999999992</v>
      </c>
      <c r="Q677" s="1" t="s">
        <v>33</v>
      </c>
      <c r="R677" s="1" t="s">
        <v>43</v>
      </c>
      <c r="S677" s="1" t="s">
        <v>35</v>
      </c>
      <c r="T677" s="1" t="s">
        <v>36</v>
      </c>
      <c r="U677" s="2">
        <v>47484</v>
      </c>
      <c r="V677" s="1">
        <v>8</v>
      </c>
      <c r="W677" s="1">
        <v>2462.7779999999998</v>
      </c>
      <c r="Y677" s="2">
        <f t="shared" si="35"/>
        <v>47484</v>
      </c>
      <c r="Z677" s="1">
        <f t="shared" si="36"/>
        <v>8</v>
      </c>
      <c r="AA677" s="10">
        <f t="shared" si="37"/>
        <v>15277.748</v>
      </c>
    </row>
    <row r="678" spans="1:27" x14ac:dyDescent="0.25">
      <c r="A678" s="1" t="s">
        <v>33</v>
      </c>
      <c r="B678" s="1" t="s">
        <v>41</v>
      </c>
      <c r="C678" s="1" t="s">
        <v>35</v>
      </c>
      <c r="D678" s="1" t="s">
        <v>36</v>
      </c>
      <c r="E678" s="2">
        <v>47484</v>
      </c>
      <c r="F678" s="1">
        <v>9</v>
      </c>
      <c r="G678" s="1">
        <v>3284.4490000000001</v>
      </c>
      <c r="I678" s="1" t="s">
        <v>33</v>
      </c>
      <c r="J678" s="1" t="s">
        <v>42</v>
      </c>
      <c r="K678" s="1" t="s">
        <v>35</v>
      </c>
      <c r="L678" s="1" t="s">
        <v>36</v>
      </c>
      <c r="M678" s="2">
        <v>47484</v>
      </c>
      <c r="N678" s="1">
        <v>9</v>
      </c>
      <c r="O678" s="1">
        <v>9168.7180000000008</v>
      </c>
      <c r="Q678" s="1" t="s">
        <v>33</v>
      </c>
      <c r="R678" s="1" t="s">
        <v>43</v>
      </c>
      <c r="S678" s="1" t="s">
        <v>35</v>
      </c>
      <c r="T678" s="1" t="s">
        <v>36</v>
      </c>
      <c r="U678" s="2">
        <v>47484</v>
      </c>
      <c r="V678" s="1">
        <v>9</v>
      </c>
      <c r="W678" s="1">
        <v>2377.8330000000001</v>
      </c>
      <c r="Y678" s="2">
        <f t="shared" si="35"/>
        <v>47484</v>
      </c>
      <c r="Z678" s="1">
        <f t="shared" si="36"/>
        <v>9</v>
      </c>
      <c r="AA678" s="10">
        <f t="shared" si="37"/>
        <v>14831.000000000002</v>
      </c>
    </row>
    <row r="679" spans="1:27" x14ac:dyDescent="0.25">
      <c r="A679" s="1" t="s">
        <v>33</v>
      </c>
      <c r="B679" s="1" t="s">
        <v>41</v>
      </c>
      <c r="C679" s="1" t="s">
        <v>35</v>
      </c>
      <c r="D679" s="1" t="s">
        <v>36</v>
      </c>
      <c r="E679" s="2">
        <v>47484</v>
      </c>
      <c r="F679" s="1">
        <v>10</v>
      </c>
      <c r="G679" s="1">
        <v>3282.837</v>
      </c>
      <c r="I679" s="1" t="s">
        <v>33</v>
      </c>
      <c r="J679" s="1" t="s">
        <v>42</v>
      </c>
      <c r="K679" s="1" t="s">
        <v>35</v>
      </c>
      <c r="L679" s="1" t="s">
        <v>36</v>
      </c>
      <c r="M679" s="2">
        <v>47484</v>
      </c>
      <c r="N679" s="1">
        <v>10</v>
      </c>
      <c r="O679" s="1">
        <v>9408.3510000000006</v>
      </c>
      <c r="Q679" s="1" t="s">
        <v>33</v>
      </c>
      <c r="R679" s="1" t="s">
        <v>43</v>
      </c>
      <c r="S679" s="1" t="s">
        <v>35</v>
      </c>
      <c r="T679" s="1" t="s">
        <v>36</v>
      </c>
      <c r="U679" s="2">
        <v>47484</v>
      </c>
      <c r="V679" s="1">
        <v>10</v>
      </c>
      <c r="W679" s="1">
        <v>2439.319</v>
      </c>
      <c r="Y679" s="2">
        <f t="shared" si="35"/>
        <v>47484</v>
      </c>
      <c r="Z679" s="1">
        <f t="shared" si="36"/>
        <v>10</v>
      </c>
      <c r="AA679" s="10">
        <f t="shared" si="37"/>
        <v>15130.507</v>
      </c>
    </row>
    <row r="680" spans="1:27" x14ac:dyDescent="0.25">
      <c r="A680" s="1" t="s">
        <v>33</v>
      </c>
      <c r="B680" s="1" t="s">
        <v>41</v>
      </c>
      <c r="C680" s="1" t="s">
        <v>35</v>
      </c>
      <c r="D680" s="1" t="s">
        <v>36</v>
      </c>
      <c r="E680" s="2">
        <v>47484</v>
      </c>
      <c r="F680" s="1">
        <v>11</v>
      </c>
      <c r="G680" s="1">
        <v>3288.8209999999999</v>
      </c>
      <c r="I680" s="1" t="s">
        <v>33</v>
      </c>
      <c r="J680" s="1" t="s">
        <v>42</v>
      </c>
      <c r="K680" s="1" t="s">
        <v>35</v>
      </c>
      <c r="L680" s="1" t="s">
        <v>36</v>
      </c>
      <c r="M680" s="2">
        <v>47484</v>
      </c>
      <c r="N680" s="1">
        <v>11</v>
      </c>
      <c r="O680" s="1">
        <v>9373.8909999999996</v>
      </c>
      <c r="Q680" s="1" t="s">
        <v>33</v>
      </c>
      <c r="R680" s="1" t="s">
        <v>43</v>
      </c>
      <c r="S680" s="1" t="s">
        <v>35</v>
      </c>
      <c r="T680" s="1" t="s">
        <v>36</v>
      </c>
      <c r="U680" s="2">
        <v>47484</v>
      </c>
      <c r="V680" s="1">
        <v>11</v>
      </c>
      <c r="W680" s="1">
        <v>2430.8029999999999</v>
      </c>
      <c r="Y680" s="2">
        <f t="shared" si="35"/>
        <v>47484</v>
      </c>
      <c r="Z680" s="1">
        <f t="shared" si="36"/>
        <v>11</v>
      </c>
      <c r="AA680" s="10">
        <f t="shared" si="37"/>
        <v>15093.514999999999</v>
      </c>
    </row>
    <row r="681" spans="1:27" x14ac:dyDescent="0.25">
      <c r="A681" s="1" t="s">
        <v>33</v>
      </c>
      <c r="B681" s="1" t="s">
        <v>41</v>
      </c>
      <c r="C681" s="1" t="s">
        <v>35</v>
      </c>
      <c r="D681" s="1" t="s">
        <v>36</v>
      </c>
      <c r="E681" s="2">
        <v>47484</v>
      </c>
      <c r="F681" s="1">
        <v>12</v>
      </c>
      <c r="G681" s="1">
        <v>3278.4650000000001</v>
      </c>
      <c r="I681" s="1" t="s">
        <v>33</v>
      </c>
      <c r="J681" s="1" t="s">
        <v>42</v>
      </c>
      <c r="K681" s="1" t="s">
        <v>35</v>
      </c>
      <c r="L681" s="1" t="s">
        <v>36</v>
      </c>
      <c r="M681" s="2">
        <v>47484</v>
      </c>
      <c r="N681" s="1">
        <v>12</v>
      </c>
      <c r="O681" s="1">
        <v>9203.1790000000001</v>
      </c>
      <c r="Q681" s="1" t="s">
        <v>33</v>
      </c>
      <c r="R681" s="1" t="s">
        <v>43</v>
      </c>
      <c r="S681" s="1" t="s">
        <v>35</v>
      </c>
      <c r="T681" s="1" t="s">
        <v>36</v>
      </c>
      <c r="U681" s="2">
        <v>47484</v>
      </c>
      <c r="V681" s="1">
        <v>12</v>
      </c>
      <c r="W681" s="1">
        <v>2386.3490000000002</v>
      </c>
      <c r="Y681" s="2">
        <f t="shared" si="35"/>
        <v>47484</v>
      </c>
      <c r="Z681" s="1">
        <f t="shared" si="36"/>
        <v>12</v>
      </c>
      <c r="AA681" s="10">
        <f t="shared" si="37"/>
        <v>14867.993</v>
      </c>
    </row>
    <row r="682" spans="1:27" x14ac:dyDescent="0.25">
      <c r="A682" s="1" t="s">
        <v>33</v>
      </c>
      <c r="B682" s="1" t="s">
        <v>41</v>
      </c>
      <c r="C682" s="1" t="s">
        <v>35</v>
      </c>
      <c r="D682" s="1" t="s">
        <v>36</v>
      </c>
      <c r="E682" s="2">
        <v>47484</v>
      </c>
      <c r="F682" s="1">
        <v>13</v>
      </c>
      <c r="G682" s="1">
        <v>3271.672</v>
      </c>
      <c r="I682" s="1" t="s">
        <v>33</v>
      </c>
      <c r="J682" s="1" t="s">
        <v>42</v>
      </c>
      <c r="K682" s="1" t="s">
        <v>35</v>
      </c>
      <c r="L682" s="1" t="s">
        <v>36</v>
      </c>
      <c r="M682" s="2">
        <v>47484</v>
      </c>
      <c r="N682" s="1">
        <v>13</v>
      </c>
      <c r="O682" s="1">
        <v>9276.9869999999992</v>
      </c>
      <c r="Q682" s="1" t="s">
        <v>33</v>
      </c>
      <c r="R682" s="1" t="s">
        <v>43</v>
      </c>
      <c r="S682" s="1" t="s">
        <v>35</v>
      </c>
      <c r="T682" s="1" t="s">
        <v>36</v>
      </c>
      <c r="U682" s="2">
        <v>47484</v>
      </c>
      <c r="V682" s="1">
        <v>13</v>
      </c>
      <c r="W682" s="1">
        <v>2402.1350000000002</v>
      </c>
      <c r="Y682" s="2">
        <f t="shared" si="35"/>
        <v>47484</v>
      </c>
      <c r="Z682" s="1">
        <f t="shared" si="36"/>
        <v>13</v>
      </c>
      <c r="AA682" s="10">
        <f t="shared" si="37"/>
        <v>14950.794</v>
      </c>
    </row>
    <row r="683" spans="1:27" x14ac:dyDescent="0.25">
      <c r="A683" s="1" t="s">
        <v>33</v>
      </c>
      <c r="B683" s="1" t="s">
        <v>41</v>
      </c>
      <c r="C683" s="1" t="s">
        <v>35</v>
      </c>
      <c r="D683" s="1" t="s">
        <v>36</v>
      </c>
      <c r="E683" s="2">
        <v>47484</v>
      </c>
      <c r="F683" s="1">
        <v>14</v>
      </c>
      <c r="G683" s="1">
        <v>3295.6149999999998</v>
      </c>
      <c r="I683" s="1" t="s">
        <v>33</v>
      </c>
      <c r="J683" s="1" t="s">
        <v>42</v>
      </c>
      <c r="K683" s="1" t="s">
        <v>35</v>
      </c>
      <c r="L683" s="1" t="s">
        <v>36</v>
      </c>
      <c r="M683" s="2">
        <v>47484</v>
      </c>
      <c r="N683" s="1">
        <v>14</v>
      </c>
      <c r="O683" s="1">
        <v>9300.0820000000003</v>
      </c>
      <c r="Q683" s="1" t="s">
        <v>33</v>
      </c>
      <c r="R683" s="1" t="s">
        <v>43</v>
      </c>
      <c r="S683" s="1" t="s">
        <v>35</v>
      </c>
      <c r="T683" s="1" t="s">
        <v>36</v>
      </c>
      <c r="U683" s="2">
        <v>47484</v>
      </c>
      <c r="V683" s="1">
        <v>14</v>
      </c>
      <c r="W683" s="1">
        <v>2415.0169999999998</v>
      </c>
      <c r="Y683" s="2">
        <f t="shared" si="35"/>
        <v>47484</v>
      </c>
      <c r="Z683" s="1">
        <f t="shared" si="36"/>
        <v>14</v>
      </c>
      <c r="AA683" s="10">
        <f t="shared" si="37"/>
        <v>15010.714</v>
      </c>
    </row>
    <row r="684" spans="1:27" x14ac:dyDescent="0.25">
      <c r="A684" s="1" t="s">
        <v>33</v>
      </c>
      <c r="B684" s="1" t="s">
        <v>41</v>
      </c>
      <c r="C684" s="1" t="s">
        <v>35</v>
      </c>
      <c r="D684" s="1" t="s">
        <v>36</v>
      </c>
      <c r="E684" s="2">
        <v>47484</v>
      </c>
      <c r="F684" s="1">
        <v>15</v>
      </c>
      <c r="G684" s="1">
        <v>3290.4870000000001</v>
      </c>
      <c r="I684" s="1" t="s">
        <v>33</v>
      </c>
      <c r="J684" s="1" t="s">
        <v>42</v>
      </c>
      <c r="K684" s="1" t="s">
        <v>35</v>
      </c>
      <c r="L684" s="1" t="s">
        <v>36</v>
      </c>
      <c r="M684" s="2">
        <v>47484</v>
      </c>
      <c r="N684" s="1">
        <v>15</v>
      </c>
      <c r="O684" s="1">
        <v>9299.6059999999998</v>
      </c>
      <c r="Q684" s="1" t="s">
        <v>33</v>
      </c>
      <c r="R684" s="1" t="s">
        <v>43</v>
      </c>
      <c r="S684" s="1" t="s">
        <v>35</v>
      </c>
      <c r="T684" s="1" t="s">
        <v>36</v>
      </c>
      <c r="U684" s="2">
        <v>47484</v>
      </c>
      <c r="V684" s="1">
        <v>15</v>
      </c>
      <c r="W684" s="1">
        <v>2411.9050000000002</v>
      </c>
      <c r="Y684" s="2">
        <f t="shared" si="35"/>
        <v>47484</v>
      </c>
      <c r="Z684" s="1">
        <f t="shared" si="36"/>
        <v>15</v>
      </c>
      <c r="AA684" s="10">
        <f t="shared" si="37"/>
        <v>15001.998000000001</v>
      </c>
    </row>
    <row r="685" spans="1:27" x14ac:dyDescent="0.25">
      <c r="A685" s="1" t="s">
        <v>33</v>
      </c>
      <c r="B685" s="1" t="s">
        <v>41</v>
      </c>
      <c r="C685" s="1" t="s">
        <v>35</v>
      </c>
      <c r="D685" s="1" t="s">
        <v>36</v>
      </c>
      <c r="E685" s="2">
        <v>47484</v>
      </c>
      <c r="F685" s="1">
        <v>16</v>
      </c>
      <c r="G685" s="1">
        <v>3276.799</v>
      </c>
      <c r="I685" s="1" t="s">
        <v>33</v>
      </c>
      <c r="J685" s="1" t="s">
        <v>42</v>
      </c>
      <c r="K685" s="1" t="s">
        <v>35</v>
      </c>
      <c r="L685" s="1" t="s">
        <v>36</v>
      </c>
      <c r="M685" s="2">
        <v>47484</v>
      </c>
      <c r="N685" s="1">
        <v>16</v>
      </c>
      <c r="O685" s="1">
        <v>9277.4619999999995</v>
      </c>
      <c r="Q685" s="1" t="s">
        <v>33</v>
      </c>
      <c r="R685" s="1" t="s">
        <v>43</v>
      </c>
      <c r="S685" s="1" t="s">
        <v>35</v>
      </c>
      <c r="T685" s="1" t="s">
        <v>36</v>
      </c>
      <c r="U685" s="2">
        <v>47484</v>
      </c>
      <c r="V685" s="1">
        <v>16</v>
      </c>
      <c r="W685" s="1">
        <v>2405.2469999999998</v>
      </c>
      <c r="Y685" s="2">
        <f t="shared" si="35"/>
        <v>47484</v>
      </c>
      <c r="Z685" s="1">
        <f t="shared" si="36"/>
        <v>16</v>
      </c>
      <c r="AA685" s="10">
        <f t="shared" si="37"/>
        <v>14959.507999999998</v>
      </c>
    </row>
    <row r="686" spans="1:27" x14ac:dyDescent="0.25">
      <c r="A686" s="1" t="s">
        <v>33</v>
      </c>
      <c r="B686" s="1" t="s">
        <v>41</v>
      </c>
      <c r="C686" s="1" t="s">
        <v>35</v>
      </c>
      <c r="D686" s="1" t="s">
        <v>36</v>
      </c>
      <c r="E686" s="2">
        <v>47484</v>
      </c>
      <c r="F686" s="1">
        <v>17</v>
      </c>
      <c r="G686" s="1">
        <v>3290.1309999999999</v>
      </c>
      <c r="I686" s="1" t="s">
        <v>33</v>
      </c>
      <c r="J686" s="1" t="s">
        <v>42</v>
      </c>
      <c r="K686" s="1" t="s">
        <v>35</v>
      </c>
      <c r="L686" s="1" t="s">
        <v>36</v>
      </c>
      <c r="M686" s="2">
        <v>47484</v>
      </c>
      <c r="N686" s="1">
        <v>17</v>
      </c>
      <c r="O686" s="1">
        <v>9375.5400000000009</v>
      </c>
      <c r="Q686" s="1" t="s">
        <v>33</v>
      </c>
      <c r="R686" s="1" t="s">
        <v>43</v>
      </c>
      <c r="S686" s="1" t="s">
        <v>35</v>
      </c>
      <c r="T686" s="1" t="s">
        <v>36</v>
      </c>
      <c r="U686" s="2">
        <v>47484</v>
      </c>
      <c r="V686" s="1">
        <v>17</v>
      </c>
      <c r="W686" s="1">
        <v>2431.7310000000002</v>
      </c>
      <c r="Y686" s="2">
        <f t="shared" si="35"/>
        <v>47484</v>
      </c>
      <c r="Z686" s="1">
        <f t="shared" si="36"/>
        <v>17</v>
      </c>
      <c r="AA686" s="10">
        <f t="shared" si="37"/>
        <v>15097.402</v>
      </c>
    </row>
    <row r="687" spans="1:27" x14ac:dyDescent="0.25">
      <c r="A687" s="1" t="s">
        <v>33</v>
      </c>
      <c r="B687" s="1" t="s">
        <v>41</v>
      </c>
      <c r="C687" s="1" t="s">
        <v>35</v>
      </c>
      <c r="D687" s="1" t="s">
        <v>36</v>
      </c>
      <c r="E687" s="2">
        <v>47484</v>
      </c>
      <c r="F687" s="1">
        <v>18</v>
      </c>
      <c r="G687" s="1">
        <v>3277.1550000000002</v>
      </c>
      <c r="I687" s="1" t="s">
        <v>33</v>
      </c>
      <c r="J687" s="1" t="s">
        <v>42</v>
      </c>
      <c r="K687" s="1" t="s">
        <v>35</v>
      </c>
      <c r="L687" s="1" t="s">
        <v>36</v>
      </c>
      <c r="M687" s="2">
        <v>47484</v>
      </c>
      <c r="N687" s="1">
        <v>18</v>
      </c>
      <c r="O687" s="1">
        <v>9201.5290000000005</v>
      </c>
      <c r="Q687" s="1" t="s">
        <v>33</v>
      </c>
      <c r="R687" s="1" t="s">
        <v>43</v>
      </c>
      <c r="S687" s="1" t="s">
        <v>35</v>
      </c>
      <c r="T687" s="1" t="s">
        <v>36</v>
      </c>
      <c r="U687" s="2">
        <v>47484</v>
      </c>
      <c r="V687" s="1">
        <v>18</v>
      </c>
      <c r="W687" s="1">
        <v>2385.422</v>
      </c>
      <c r="Y687" s="2">
        <f t="shared" si="35"/>
        <v>47484</v>
      </c>
      <c r="Z687" s="1">
        <f t="shared" si="36"/>
        <v>18</v>
      </c>
      <c r="AA687" s="10">
        <f t="shared" si="37"/>
        <v>14864.106000000002</v>
      </c>
    </row>
    <row r="688" spans="1:27" x14ac:dyDescent="0.25">
      <c r="A688" s="1" t="s">
        <v>33</v>
      </c>
      <c r="B688" s="1" t="s">
        <v>41</v>
      </c>
      <c r="C688" s="1" t="s">
        <v>35</v>
      </c>
      <c r="D688" s="1" t="s">
        <v>36</v>
      </c>
      <c r="E688" s="2">
        <v>47484</v>
      </c>
      <c r="F688" s="1">
        <v>19</v>
      </c>
      <c r="G688" s="1">
        <v>3270.6590000000001</v>
      </c>
      <c r="I688" s="1" t="s">
        <v>33</v>
      </c>
      <c r="J688" s="1" t="s">
        <v>42</v>
      </c>
      <c r="K688" s="1" t="s">
        <v>35</v>
      </c>
      <c r="L688" s="1" t="s">
        <v>36</v>
      </c>
      <c r="M688" s="2">
        <v>47484</v>
      </c>
      <c r="N688" s="1">
        <v>19</v>
      </c>
      <c r="O688" s="1">
        <v>9334.8960000000006</v>
      </c>
      <c r="Q688" s="1" t="s">
        <v>33</v>
      </c>
      <c r="R688" s="1" t="s">
        <v>43</v>
      </c>
      <c r="S688" s="1" t="s">
        <v>35</v>
      </c>
      <c r="T688" s="1" t="s">
        <v>36</v>
      </c>
      <c r="U688" s="2">
        <v>47484</v>
      </c>
      <c r="V688" s="1">
        <v>19</v>
      </c>
      <c r="W688" s="1">
        <v>2422.6190000000001</v>
      </c>
      <c r="Y688" s="2">
        <f t="shared" si="35"/>
        <v>47484</v>
      </c>
      <c r="Z688" s="1">
        <f t="shared" si="36"/>
        <v>19</v>
      </c>
      <c r="AA688" s="10">
        <f t="shared" si="37"/>
        <v>15028.174000000001</v>
      </c>
    </row>
    <row r="689" spans="1:27" x14ac:dyDescent="0.25">
      <c r="A689" s="1" t="s">
        <v>33</v>
      </c>
      <c r="B689" s="1" t="s">
        <v>41</v>
      </c>
      <c r="C689" s="1" t="s">
        <v>35</v>
      </c>
      <c r="D689" s="1" t="s">
        <v>36</v>
      </c>
      <c r="E689" s="2">
        <v>47484</v>
      </c>
      <c r="F689" s="1">
        <v>20</v>
      </c>
      <c r="G689" s="1">
        <v>3296.627</v>
      </c>
      <c r="I689" s="1" t="s">
        <v>33</v>
      </c>
      <c r="J689" s="1" t="s">
        <v>42</v>
      </c>
      <c r="K689" s="1" t="s">
        <v>35</v>
      </c>
      <c r="L689" s="1" t="s">
        <v>36</v>
      </c>
      <c r="M689" s="2">
        <v>47484</v>
      </c>
      <c r="N689" s="1">
        <v>20</v>
      </c>
      <c r="O689" s="1">
        <v>9242.1730000000007</v>
      </c>
      <c r="Q689" s="1" t="s">
        <v>33</v>
      </c>
      <c r="R689" s="1" t="s">
        <v>43</v>
      </c>
      <c r="S689" s="1" t="s">
        <v>35</v>
      </c>
      <c r="T689" s="1" t="s">
        <v>36</v>
      </c>
      <c r="U689" s="2">
        <v>47484</v>
      </c>
      <c r="V689" s="1">
        <v>20</v>
      </c>
      <c r="W689" s="1">
        <v>2394.5329999999999</v>
      </c>
      <c r="Y689" s="2">
        <f t="shared" si="35"/>
        <v>47484</v>
      </c>
      <c r="Z689" s="1">
        <f t="shared" si="36"/>
        <v>20</v>
      </c>
      <c r="AA689" s="10">
        <f t="shared" si="37"/>
        <v>14933.333000000001</v>
      </c>
    </row>
    <row r="690" spans="1:27" x14ac:dyDescent="0.25">
      <c r="A690" s="1" t="s">
        <v>33</v>
      </c>
      <c r="B690" s="1" t="s">
        <v>41</v>
      </c>
      <c r="C690" s="1" t="s">
        <v>35</v>
      </c>
      <c r="D690" s="1" t="s">
        <v>36</v>
      </c>
      <c r="E690" s="2">
        <v>47484</v>
      </c>
      <c r="F690" s="1">
        <v>21</v>
      </c>
      <c r="G690" s="1">
        <v>3273.6979999999999</v>
      </c>
      <c r="I690" s="1" t="s">
        <v>33</v>
      </c>
      <c r="J690" s="1" t="s">
        <v>42</v>
      </c>
      <c r="K690" s="1" t="s">
        <v>35</v>
      </c>
      <c r="L690" s="1" t="s">
        <v>36</v>
      </c>
      <c r="M690" s="2">
        <v>47484</v>
      </c>
      <c r="N690" s="1">
        <v>21</v>
      </c>
      <c r="O690" s="1">
        <v>9200.3359999999993</v>
      </c>
      <c r="Q690" s="1" t="s">
        <v>33</v>
      </c>
      <c r="R690" s="1" t="s">
        <v>43</v>
      </c>
      <c r="S690" s="1" t="s">
        <v>35</v>
      </c>
      <c r="T690" s="1" t="s">
        <v>36</v>
      </c>
      <c r="U690" s="2">
        <v>47484</v>
      </c>
      <c r="V690" s="1">
        <v>21</v>
      </c>
      <c r="W690" s="1">
        <v>2387.788</v>
      </c>
      <c r="Y690" s="2">
        <f t="shared" si="35"/>
        <v>47484</v>
      </c>
      <c r="Z690" s="1">
        <f t="shared" si="36"/>
        <v>21</v>
      </c>
      <c r="AA690" s="10">
        <f t="shared" si="37"/>
        <v>14861.822</v>
      </c>
    </row>
    <row r="691" spans="1:27" x14ac:dyDescent="0.25">
      <c r="A691" s="1" t="s">
        <v>33</v>
      </c>
      <c r="B691" s="1" t="s">
        <v>41</v>
      </c>
      <c r="C691" s="1" t="s">
        <v>35</v>
      </c>
      <c r="D691" s="1" t="s">
        <v>36</v>
      </c>
      <c r="E691" s="2">
        <v>47484</v>
      </c>
      <c r="F691" s="1">
        <v>22</v>
      </c>
      <c r="G691" s="1">
        <v>3293.5880000000002</v>
      </c>
      <c r="I691" s="1" t="s">
        <v>33</v>
      </c>
      <c r="J691" s="1" t="s">
        <v>42</v>
      </c>
      <c r="K691" s="1" t="s">
        <v>35</v>
      </c>
      <c r="L691" s="1" t="s">
        <v>36</v>
      </c>
      <c r="M691" s="2">
        <v>47484</v>
      </c>
      <c r="N691" s="1">
        <v>22</v>
      </c>
      <c r="O691" s="1">
        <v>9376.7330000000002</v>
      </c>
      <c r="Q691" s="1" t="s">
        <v>33</v>
      </c>
      <c r="R691" s="1" t="s">
        <v>43</v>
      </c>
      <c r="S691" s="1" t="s">
        <v>35</v>
      </c>
      <c r="T691" s="1" t="s">
        <v>36</v>
      </c>
      <c r="U691" s="2">
        <v>47484</v>
      </c>
      <c r="V691" s="1">
        <v>22</v>
      </c>
      <c r="W691" s="1">
        <v>2429.364</v>
      </c>
      <c r="Y691" s="2">
        <f t="shared" si="35"/>
        <v>47484</v>
      </c>
      <c r="Z691" s="1">
        <f t="shared" si="36"/>
        <v>22</v>
      </c>
      <c r="AA691" s="10">
        <f t="shared" si="37"/>
        <v>15099.684999999999</v>
      </c>
    </row>
    <row r="692" spans="1:27" x14ac:dyDescent="0.25">
      <c r="A692" s="1" t="s">
        <v>33</v>
      </c>
      <c r="B692" s="1" t="s">
        <v>41</v>
      </c>
      <c r="C692" s="1" t="s">
        <v>35</v>
      </c>
      <c r="D692" s="1" t="s">
        <v>36</v>
      </c>
      <c r="E692" s="2">
        <v>47484</v>
      </c>
      <c r="F692" s="1">
        <v>23</v>
      </c>
      <c r="G692" s="1">
        <v>3315.6280000000002</v>
      </c>
      <c r="I692" s="1" t="s">
        <v>33</v>
      </c>
      <c r="J692" s="1" t="s">
        <v>42</v>
      </c>
      <c r="K692" s="1" t="s">
        <v>35</v>
      </c>
      <c r="L692" s="1" t="s">
        <v>36</v>
      </c>
      <c r="M692" s="2">
        <v>47484</v>
      </c>
      <c r="N692" s="1">
        <v>23</v>
      </c>
      <c r="O692" s="1">
        <v>9459.4580000000005</v>
      </c>
      <c r="Q692" s="1" t="s">
        <v>33</v>
      </c>
      <c r="R692" s="1" t="s">
        <v>43</v>
      </c>
      <c r="S692" s="1" t="s">
        <v>35</v>
      </c>
      <c r="T692" s="1" t="s">
        <v>36</v>
      </c>
      <c r="U692" s="2">
        <v>47484</v>
      </c>
      <c r="V692" s="1">
        <v>23</v>
      </c>
      <c r="W692" s="1">
        <v>2452.77</v>
      </c>
      <c r="Y692" s="2">
        <f t="shared" si="35"/>
        <v>47484</v>
      </c>
      <c r="Z692" s="1">
        <f t="shared" si="36"/>
        <v>23</v>
      </c>
      <c r="AA692" s="10">
        <f t="shared" si="37"/>
        <v>15227.856000000002</v>
      </c>
    </row>
    <row r="693" spans="1:27" x14ac:dyDescent="0.25">
      <c r="A693" s="1" t="s">
        <v>33</v>
      </c>
      <c r="B693" s="1" t="s">
        <v>41</v>
      </c>
      <c r="C693" s="1" t="s">
        <v>35</v>
      </c>
      <c r="D693" s="1" t="s">
        <v>36</v>
      </c>
      <c r="E693" s="2">
        <v>47484</v>
      </c>
      <c r="F693" s="1">
        <v>24</v>
      </c>
      <c r="G693" s="1">
        <v>3251.6579999999999</v>
      </c>
      <c r="I693" s="1" t="s">
        <v>33</v>
      </c>
      <c r="J693" s="1" t="s">
        <v>42</v>
      </c>
      <c r="K693" s="1" t="s">
        <v>35</v>
      </c>
      <c r="L693" s="1" t="s">
        <v>36</v>
      </c>
      <c r="M693" s="2">
        <v>47484</v>
      </c>
      <c r="N693" s="1">
        <v>24</v>
      </c>
      <c r="O693" s="1">
        <v>9117.61</v>
      </c>
      <c r="Q693" s="1" t="s">
        <v>33</v>
      </c>
      <c r="R693" s="1" t="s">
        <v>43</v>
      </c>
      <c r="S693" s="1" t="s">
        <v>35</v>
      </c>
      <c r="T693" s="1" t="s">
        <v>36</v>
      </c>
      <c r="U693" s="2">
        <v>47484</v>
      </c>
      <c r="V693" s="1">
        <v>24</v>
      </c>
      <c r="W693" s="1">
        <v>2364.3820000000001</v>
      </c>
      <c r="Y693" s="2">
        <f t="shared" si="35"/>
        <v>47484</v>
      </c>
      <c r="Z693" s="1">
        <f t="shared" si="36"/>
        <v>24</v>
      </c>
      <c r="AA693" s="10">
        <f t="shared" si="37"/>
        <v>14733.65</v>
      </c>
    </row>
    <row r="694" spans="1:27" x14ac:dyDescent="0.25">
      <c r="A694" s="1" t="s">
        <v>33</v>
      </c>
      <c r="B694" s="1" t="s">
        <v>41</v>
      </c>
      <c r="C694" s="1" t="s">
        <v>35</v>
      </c>
      <c r="D694" s="1" t="s">
        <v>36</v>
      </c>
      <c r="E694" s="2">
        <v>47484</v>
      </c>
      <c r="F694" s="1">
        <v>25</v>
      </c>
      <c r="G694" s="1">
        <v>3268.7</v>
      </c>
      <c r="I694" s="1" t="s">
        <v>33</v>
      </c>
      <c r="J694" s="1" t="s">
        <v>42</v>
      </c>
      <c r="K694" s="1" t="s">
        <v>35</v>
      </c>
      <c r="L694" s="1" t="s">
        <v>36</v>
      </c>
      <c r="M694" s="2">
        <v>47484</v>
      </c>
      <c r="N694" s="1">
        <v>25</v>
      </c>
      <c r="O694" s="1">
        <v>9200.76</v>
      </c>
      <c r="Q694" s="1" t="s">
        <v>33</v>
      </c>
      <c r="R694" s="1" t="s">
        <v>43</v>
      </c>
      <c r="S694" s="1" t="s">
        <v>35</v>
      </c>
      <c r="T694" s="1" t="s">
        <v>36</v>
      </c>
      <c r="U694" s="2">
        <v>47484</v>
      </c>
      <c r="V694" s="1">
        <v>25</v>
      </c>
      <c r="W694" s="1">
        <v>2385.451</v>
      </c>
      <c r="Y694" s="2">
        <f t="shared" si="35"/>
        <v>47484</v>
      </c>
      <c r="Z694" s="1">
        <f t="shared" si="36"/>
        <v>25</v>
      </c>
      <c r="AA694" s="10">
        <f t="shared" si="37"/>
        <v>14854.911</v>
      </c>
    </row>
    <row r="695" spans="1:27" x14ac:dyDescent="0.25">
      <c r="A695" s="1" t="s">
        <v>33</v>
      </c>
      <c r="B695" s="1" t="s">
        <v>41</v>
      </c>
      <c r="C695" s="1" t="s">
        <v>35</v>
      </c>
      <c r="D695" s="1" t="s">
        <v>36</v>
      </c>
      <c r="E695" s="2">
        <v>47484</v>
      </c>
      <c r="F695" s="1">
        <v>26</v>
      </c>
      <c r="G695" s="1">
        <v>3298.5859999999998</v>
      </c>
      <c r="I695" s="1" t="s">
        <v>33</v>
      </c>
      <c r="J695" s="1" t="s">
        <v>42</v>
      </c>
      <c r="K695" s="1" t="s">
        <v>35</v>
      </c>
      <c r="L695" s="1" t="s">
        <v>36</v>
      </c>
      <c r="M695" s="2">
        <v>47484</v>
      </c>
      <c r="N695" s="1">
        <v>26</v>
      </c>
      <c r="O695" s="1">
        <v>9376.3089999999993</v>
      </c>
      <c r="Q695" s="1" t="s">
        <v>33</v>
      </c>
      <c r="R695" s="1" t="s">
        <v>43</v>
      </c>
      <c r="S695" s="1" t="s">
        <v>35</v>
      </c>
      <c r="T695" s="1" t="s">
        <v>36</v>
      </c>
      <c r="U695" s="2">
        <v>47484</v>
      </c>
      <c r="V695" s="1">
        <v>26</v>
      </c>
      <c r="W695" s="1">
        <v>2431.701</v>
      </c>
      <c r="Y695" s="2">
        <f t="shared" si="35"/>
        <v>47484</v>
      </c>
      <c r="Z695" s="1">
        <f t="shared" si="36"/>
        <v>26</v>
      </c>
      <c r="AA695" s="10">
        <f t="shared" si="37"/>
        <v>15106.595999999998</v>
      </c>
    </row>
    <row r="696" spans="1:27" x14ac:dyDescent="0.25">
      <c r="A696" s="1" t="s">
        <v>33</v>
      </c>
      <c r="B696" s="1" t="s">
        <v>41</v>
      </c>
      <c r="C696" s="1" t="s">
        <v>35</v>
      </c>
      <c r="D696" s="1" t="s">
        <v>36</v>
      </c>
      <c r="E696" s="2">
        <v>47484</v>
      </c>
      <c r="F696" s="1">
        <v>27</v>
      </c>
      <c r="G696" s="1">
        <v>3259.3960000000002</v>
      </c>
      <c r="I696" s="1" t="s">
        <v>33</v>
      </c>
      <c r="J696" s="1" t="s">
        <v>42</v>
      </c>
      <c r="K696" s="1" t="s">
        <v>35</v>
      </c>
      <c r="L696" s="1" t="s">
        <v>36</v>
      </c>
      <c r="M696" s="2">
        <v>47484</v>
      </c>
      <c r="N696" s="1">
        <v>27</v>
      </c>
      <c r="O696" s="1">
        <v>9250.76</v>
      </c>
      <c r="Q696" s="1" t="s">
        <v>33</v>
      </c>
      <c r="R696" s="1" t="s">
        <v>43</v>
      </c>
      <c r="S696" s="1" t="s">
        <v>35</v>
      </c>
      <c r="T696" s="1" t="s">
        <v>36</v>
      </c>
      <c r="U696" s="2">
        <v>47484</v>
      </c>
      <c r="V696" s="1">
        <v>27</v>
      </c>
      <c r="W696" s="1">
        <v>2393.2930000000001</v>
      </c>
      <c r="Y696" s="2">
        <f t="shared" si="35"/>
        <v>47484</v>
      </c>
      <c r="Z696" s="1">
        <f t="shared" si="36"/>
        <v>27</v>
      </c>
      <c r="AA696" s="10">
        <f t="shared" si="37"/>
        <v>14903.449000000001</v>
      </c>
    </row>
    <row r="697" spans="1:27" x14ac:dyDescent="0.25">
      <c r="A697" s="1" t="s">
        <v>33</v>
      </c>
      <c r="B697" s="1" t="s">
        <v>41</v>
      </c>
      <c r="C697" s="1" t="s">
        <v>35</v>
      </c>
      <c r="D697" s="1" t="s">
        <v>36</v>
      </c>
      <c r="E697" s="2">
        <v>47484</v>
      </c>
      <c r="F697" s="1">
        <v>28</v>
      </c>
      <c r="G697" s="1">
        <v>3307.8910000000001</v>
      </c>
      <c r="I697" s="1" t="s">
        <v>33</v>
      </c>
      <c r="J697" s="1" t="s">
        <v>42</v>
      </c>
      <c r="K697" s="1" t="s">
        <v>35</v>
      </c>
      <c r="L697" s="1" t="s">
        <v>36</v>
      </c>
      <c r="M697" s="2">
        <v>47484</v>
      </c>
      <c r="N697" s="1">
        <v>28</v>
      </c>
      <c r="O697" s="1">
        <v>9326.3089999999993</v>
      </c>
      <c r="Q697" s="1" t="s">
        <v>33</v>
      </c>
      <c r="R697" s="1" t="s">
        <v>43</v>
      </c>
      <c r="S697" s="1" t="s">
        <v>35</v>
      </c>
      <c r="T697" s="1" t="s">
        <v>36</v>
      </c>
      <c r="U697" s="2">
        <v>47484</v>
      </c>
      <c r="V697" s="1">
        <v>28</v>
      </c>
      <c r="W697" s="1">
        <v>2423.8589999999999</v>
      </c>
      <c r="Y697" s="2">
        <f t="shared" si="35"/>
        <v>47484</v>
      </c>
      <c r="Z697" s="1">
        <f t="shared" si="36"/>
        <v>28</v>
      </c>
      <c r="AA697" s="10">
        <f t="shared" si="37"/>
        <v>15058.058999999999</v>
      </c>
    </row>
    <row r="698" spans="1:27" x14ac:dyDescent="0.25">
      <c r="A698" s="1" t="s">
        <v>33</v>
      </c>
      <c r="B698" s="1" t="s">
        <v>41</v>
      </c>
      <c r="C698" s="1" t="s">
        <v>35</v>
      </c>
      <c r="D698" s="1" t="s">
        <v>36</v>
      </c>
      <c r="E698" s="2">
        <v>47484</v>
      </c>
      <c r="F698" s="1">
        <v>29</v>
      </c>
      <c r="G698" s="1">
        <v>3303.212</v>
      </c>
      <c r="I698" s="1" t="s">
        <v>33</v>
      </c>
      <c r="J698" s="1" t="s">
        <v>42</v>
      </c>
      <c r="K698" s="1" t="s">
        <v>35</v>
      </c>
      <c r="L698" s="1" t="s">
        <v>36</v>
      </c>
      <c r="M698" s="2">
        <v>47484</v>
      </c>
      <c r="N698" s="1">
        <v>29</v>
      </c>
      <c r="O698" s="1">
        <v>9385.5840000000007</v>
      </c>
      <c r="Q698" s="1" t="s">
        <v>33</v>
      </c>
      <c r="R698" s="1" t="s">
        <v>43</v>
      </c>
      <c r="S698" s="1" t="s">
        <v>35</v>
      </c>
      <c r="T698" s="1" t="s">
        <v>36</v>
      </c>
      <c r="U698" s="2">
        <v>47484</v>
      </c>
      <c r="V698" s="1">
        <v>29</v>
      </c>
      <c r="W698" s="1">
        <v>2431.9119999999998</v>
      </c>
      <c r="Y698" s="2">
        <f t="shared" si="35"/>
        <v>47484</v>
      </c>
      <c r="Z698" s="1">
        <f t="shared" si="36"/>
        <v>29</v>
      </c>
      <c r="AA698" s="10">
        <f t="shared" si="37"/>
        <v>15120.708000000001</v>
      </c>
    </row>
    <row r="699" spans="1:27" x14ac:dyDescent="0.25">
      <c r="A699" s="1" t="s">
        <v>33</v>
      </c>
      <c r="B699" s="1" t="s">
        <v>41</v>
      </c>
      <c r="C699" s="1" t="s">
        <v>35</v>
      </c>
      <c r="D699" s="1" t="s">
        <v>36</v>
      </c>
      <c r="E699" s="2">
        <v>47484</v>
      </c>
      <c r="F699" s="1">
        <v>30</v>
      </c>
      <c r="G699" s="1">
        <v>3264.0749999999998</v>
      </c>
      <c r="I699" s="1" t="s">
        <v>33</v>
      </c>
      <c r="J699" s="1" t="s">
        <v>42</v>
      </c>
      <c r="K699" s="1" t="s">
        <v>35</v>
      </c>
      <c r="L699" s="1" t="s">
        <v>36</v>
      </c>
      <c r="M699" s="2">
        <v>47484</v>
      </c>
      <c r="N699" s="1">
        <v>30</v>
      </c>
      <c r="O699" s="1">
        <v>9191.4840000000004</v>
      </c>
      <c r="Q699" s="1" t="s">
        <v>33</v>
      </c>
      <c r="R699" s="1" t="s">
        <v>43</v>
      </c>
      <c r="S699" s="1" t="s">
        <v>35</v>
      </c>
      <c r="T699" s="1" t="s">
        <v>36</v>
      </c>
      <c r="U699" s="2">
        <v>47484</v>
      </c>
      <c r="V699" s="1">
        <v>30</v>
      </c>
      <c r="W699" s="1">
        <v>2385.2399999999998</v>
      </c>
      <c r="Y699" s="2">
        <f t="shared" si="35"/>
        <v>47484</v>
      </c>
      <c r="Z699" s="1">
        <f t="shared" si="36"/>
        <v>30</v>
      </c>
      <c r="AA699" s="10">
        <f t="shared" si="37"/>
        <v>14840.799000000001</v>
      </c>
    </row>
    <row r="700" spans="1:27" x14ac:dyDescent="0.25">
      <c r="A700" s="1" t="s">
        <v>33</v>
      </c>
      <c r="B700" s="1" t="s">
        <v>41</v>
      </c>
      <c r="C700" s="1" t="s">
        <v>35</v>
      </c>
      <c r="D700" s="1" t="s">
        <v>36</v>
      </c>
      <c r="E700" s="2">
        <v>47484</v>
      </c>
      <c r="F700" s="1">
        <v>31</v>
      </c>
      <c r="G700" s="1">
        <v>3261.7539999999999</v>
      </c>
      <c r="I700" s="1" t="s">
        <v>33</v>
      </c>
      <c r="J700" s="1" t="s">
        <v>42</v>
      </c>
      <c r="K700" s="1" t="s">
        <v>35</v>
      </c>
      <c r="L700" s="1" t="s">
        <v>36</v>
      </c>
      <c r="M700" s="2">
        <v>47484</v>
      </c>
      <c r="N700" s="1">
        <v>31</v>
      </c>
      <c r="O700" s="1">
        <v>9151.8379999999997</v>
      </c>
      <c r="Q700" s="1" t="s">
        <v>33</v>
      </c>
      <c r="R700" s="1" t="s">
        <v>43</v>
      </c>
      <c r="S700" s="1" t="s">
        <v>35</v>
      </c>
      <c r="T700" s="1" t="s">
        <v>36</v>
      </c>
      <c r="U700" s="2">
        <v>47484</v>
      </c>
      <c r="V700" s="1">
        <v>31</v>
      </c>
      <c r="W700" s="1">
        <v>2374.462</v>
      </c>
      <c r="Y700" s="2">
        <f t="shared" si="35"/>
        <v>47484</v>
      </c>
      <c r="Z700" s="1">
        <f t="shared" si="36"/>
        <v>31</v>
      </c>
      <c r="AA700" s="10">
        <f t="shared" si="37"/>
        <v>14788.054</v>
      </c>
    </row>
    <row r="701" spans="1:27" x14ac:dyDescent="0.25">
      <c r="A701" s="1" t="s">
        <v>33</v>
      </c>
      <c r="B701" s="1" t="s">
        <v>41</v>
      </c>
      <c r="C701" s="1" t="s">
        <v>35</v>
      </c>
      <c r="D701" s="1" t="s">
        <v>36</v>
      </c>
      <c r="E701" s="2">
        <v>47484</v>
      </c>
      <c r="F701" s="1">
        <v>32</v>
      </c>
      <c r="G701" s="1">
        <v>3305.5320000000002</v>
      </c>
      <c r="I701" s="1" t="s">
        <v>33</v>
      </c>
      <c r="J701" s="1" t="s">
        <v>42</v>
      </c>
      <c r="K701" s="1" t="s">
        <v>35</v>
      </c>
      <c r="L701" s="1" t="s">
        <v>36</v>
      </c>
      <c r="M701" s="2">
        <v>47484</v>
      </c>
      <c r="N701" s="1">
        <v>32</v>
      </c>
      <c r="O701" s="1">
        <v>9425.23</v>
      </c>
      <c r="Q701" s="1" t="s">
        <v>33</v>
      </c>
      <c r="R701" s="1" t="s">
        <v>43</v>
      </c>
      <c r="S701" s="1" t="s">
        <v>35</v>
      </c>
      <c r="T701" s="1" t="s">
        <v>36</v>
      </c>
      <c r="U701" s="2">
        <v>47484</v>
      </c>
      <c r="V701" s="1">
        <v>32</v>
      </c>
      <c r="W701" s="1">
        <v>2442.69</v>
      </c>
      <c r="Y701" s="2">
        <f t="shared" si="35"/>
        <v>47484</v>
      </c>
      <c r="Z701" s="1">
        <f t="shared" si="36"/>
        <v>32</v>
      </c>
      <c r="AA701" s="10">
        <f t="shared" si="37"/>
        <v>15173.451999999999</v>
      </c>
    </row>
    <row r="702" spans="1:27" x14ac:dyDescent="0.25">
      <c r="A702" s="1" t="s">
        <v>33</v>
      </c>
      <c r="B702" s="1" t="s">
        <v>41</v>
      </c>
      <c r="C702" s="1" t="s">
        <v>35</v>
      </c>
      <c r="D702" s="1" t="s">
        <v>36</v>
      </c>
      <c r="E702" s="2">
        <v>47484</v>
      </c>
      <c r="F702" s="1">
        <v>33</v>
      </c>
      <c r="G702" s="1">
        <v>3181.489</v>
      </c>
      <c r="I702" s="1" t="s">
        <v>33</v>
      </c>
      <c r="J702" s="1" t="s">
        <v>42</v>
      </c>
      <c r="K702" s="1" t="s">
        <v>35</v>
      </c>
      <c r="L702" s="1" t="s">
        <v>36</v>
      </c>
      <c r="M702" s="2">
        <v>47484</v>
      </c>
      <c r="N702" s="1">
        <v>33</v>
      </c>
      <c r="O702" s="1">
        <v>8837.9959999999992</v>
      </c>
      <c r="Q702" s="1" t="s">
        <v>33</v>
      </c>
      <c r="R702" s="1" t="s">
        <v>43</v>
      </c>
      <c r="S702" s="1" t="s">
        <v>35</v>
      </c>
      <c r="T702" s="1" t="s">
        <v>36</v>
      </c>
      <c r="U702" s="2">
        <v>47484</v>
      </c>
      <c r="V702" s="1">
        <v>33</v>
      </c>
      <c r="W702" s="1">
        <v>2294.27</v>
      </c>
      <c r="Y702" s="2">
        <f t="shared" si="35"/>
        <v>47484</v>
      </c>
      <c r="Z702" s="1">
        <f t="shared" si="36"/>
        <v>33</v>
      </c>
      <c r="AA702" s="10">
        <f t="shared" si="37"/>
        <v>14313.754999999999</v>
      </c>
    </row>
    <row r="703" spans="1:27" x14ac:dyDescent="0.25">
      <c r="A703" s="1" t="s">
        <v>33</v>
      </c>
      <c r="B703" s="1" t="s">
        <v>41</v>
      </c>
      <c r="C703" s="1" t="s">
        <v>35</v>
      </c>
      <c r="D703" s="1" t="s">
        <v>36</v>
      </c>
      <c r="E703" s="2">
        <v>47484</v>
      </c>
      <c r="F703" s="1">
        <v>34</v>
      </c>
      <c r="G703" s="1">
        <v>3385.797</v>
      </c>
      <c r="I703" s="1" t="s">
        <v>33</v>
      </c>
      <c r="J703" s="1" t="s">
        <v>42</v>
      </c>
      <c r="K703" s="1" t="s">
        <v>35</v>
      </c>
      <c r="L703" s="1" t="s">
        <v>36</v>
      </c>
      <c r="M703" s="2">
        <v>47484</v>
      </c>
      <c r="N703" s="1">
        <v>34</v>
      </c>
      <c r="O703" s="1">
        <v>9739.0730000000003</v>
      </c>
      <c r="Q703" s="1" t="s">
        <v>33</v>
      </c>
      <c r="R703" s="1" t="s">
        <v>43</v>
      </c>
      <c r="S703" s="1" t="s">
        <v>35</v>
      </c>
      <c r="T703" s="1" t="s">
        <v>36</v>
      </c>
      <c r="U703" s="2">
        <v>47484</v>
      </c>
      <c r="V703" s="1">
        <v>34</v>
      </c>
      <c r="W703" s="1">
        <v>2522.8820000000001</v>
      </c>
      <c r="Y703" s="2">
        <f t="shared" si="35"/>
        <v>47484</v>
      </c>
      <c r="Z703" s="1">
        <f t="shared" si="36"/>
        <v>34</v>
      </c>
      <c r="AA703" s="10">
        <f t="shared" si="37"/>
        <v>15647.752</v>
      </c>
    </row>
    <row r="704" spans="1:27" x14ac:dyDescent="0.25">
      <c r="A704" s="1" t="s">
        <v>33</v>
      </c>
      <c r="B704" s="1" t="s">
        <v>41</v>
      </c>
      <c r="C704" s="1" t="s">
        <v>35</v>
      </c>
      <c r="D704" s="1" t="s">
        <v>36</v>
      </c>
      <c r="E704" s="2">
        <v>47484</v>
      </c>
      <c r="F704" s="1">
        <v>35</v>
      </c>
      <c r="G704" s="1">
        <v>3243.808</v>
      </c>
      <c r="I704" s="1" t="s">
        <v>33</v>
      </c>
      <c r="J704" s="1" t="s">
        <v>42</v>
      </c>
      <c r="K704" s="1" t="s">
        <v>35</v>
      </c>
      <c r="L704" s="1" t="s">
        <v>36</v>
      </c>
      <c r="M704" s="2">
        <v>47484</v>
      </c>
      <c r="N704" s="1">
        <v>35</v>
      </c>
      <c r="O704" s="1">
        <v>9048.8950000000004</v>
      </c>
      <c r="Q704" s="1" t="s">
        <v>33</v>
      </c>
      <c r="R704" s="1" t="s">
        <v>43</v>
      </c>
      <c r="S704" s="1" t="s">
        <v>35</v>
      </c>
      <c r="T704" s="1" t="s">
        <v>36</v>
      </c>
      <c r="U704" s="2">
        <v>47484</v>
      </c>
      <c r="V704" s="1">
        <v>35</v>
      </c>
      <c r="W704" s="1">
        <v>2346.1309999999999</v>
      </c>
      <c r="Y704" s="2">
        <f t="shared" si="35"/>
        <v>47484</v>
      </c>
      <c r="Z704" s="1">
        <f t="shared" si="36"/>
        <v>35</v>
      </c>
      <c r="AA704" s="10">
        <f t="shared" si="37"/>
        <v>14638.834000000001</v>
      </c>
    </row>
    <row r="705" spans="1:27" x14ac:dyDescent="0.25">
      <c r="A705" s="1" t="s">
        <v>33</v>
      </c>
      <c r="B705" s="1" t="s">
        <v>41</v>
      </c>
      <c r="C705" s="1" t="s">
        <v>35</v>
      </c>
      <c r="D705" s="1" t="s">
        <v>36</v>
      </c>
      <c r="E705" s="2">
        <v>47484</v>
      </c>
      <c r="F705" s="1">
        <v>36</v>
      </c>
      <c r="G705" s="1">
        <v>3323.4780000000001</v>
      </c>
      <c r="I705" s="1" t="s">
        <v>33</v>
      </c>
      <c r="J705" s="1" t="s">
        <v>42</v>
      </c>
      <c r="K705" s="1" t="s">
        <v>35</v>
      </c>
      <c r="L705" s="1" t="s">
        <v>36</v>
      </c>
      <c r="M705" s="2">
        <v>47484</v>
      </c>
      <c r="N705" s="1">
        <v>36</v>
      </c>
      <c r="O705" s="1">
        <v>9528.1730000000007</v>
      </c>
      <c r="Q705" s="1" t="s">
        <v>33</v>
      </c>
      <c r="R705" s="1" t="s">
        <v>43</v>
      </c>
      <c r="S705" s="1" t="s">
        <v>35</v>
      </c>
      <c r="T705" s="1" t="s">
        <v>36</v>
      </c>
      <c r="U705" s="2">
        <v>47484</v>
      </c>
      <c r="V705" s="1">
        <v>36</v>
      </c>
      <c r="W705" s="1">
        <v>2471.0210000000002</v>
      </c>
      <c r="Y705" s="2">
        <f t="shared" si="35"/>
        <v>47484</v>
      </c>
      <c r="Z705" s="1">
        <f t="shared" si="36"/>
        <v>36</v>
      </c>
      <c r="AA705" s="10">
        <f t="shared" si="37"/>
        <v>15322.672000000002</v>
      </c>
    </row>
    <row r="706" spans="1:27" x14ac:dyDescent="0.25">
      <c r="A706" s="1" t="s">
        <v>33</v>
      </c>
      <c r="B706" s="1" t="s">
        <v>41</v>
      </c>
      <c r="C706" s="1" t="s">
        <v>35</v>
      </c>
      <c r="D706" s="1" t="s">
        <v>36</v>
      </c>
      <c r="E706" s="2">
        <v>47484</v>
      </c>
      <c r="F706" s="1">
        <v>37</v>
      </c>
      <c r="G706" s="1">
        <v>3282.2930000000001</v>
      </c>
      <c r="I706" s="1" t="s">
        <v>33</v>
      </c>
      <c r="J706" s="1" t="s">
        <v>42</v>
      </c>
      <c r="K706" s="1" t="s">
        <v>35</v>
      </c>
      <c r="L706" s="1" t="s">
        <v>36</v>
      </c>
      <c r="M706" s="2">
        <v>47484</v>
      </c>
      <c r="N706" s="1">
        <v>37</v>
      </c>
      <c r="O706" s="1">
        <v>9320.991</v>
      </c>
      <c r="Q706" s="1" t="s">
        <v>33</v>
      </c>
      <c r="R706" s="1" t="s">
        <v>43</v>
      </c>
      <c r="S706" s="1" t="s">
        <v>35</v>
      </c>
      <c r="T706" s="1" t="s">
        <v>36</v>
      </c>
      <c r="U706" s="2">
        <v>47484</v>
      </c>
      <c r="V706" s="1">
        <v>37</v>
      </c>
      <c r="W706" s="1">
        <v>2416.366</v>
      </c>
      <c r="Y706" s="2">
        <f t="shared" si="35"/>
        <v>47484</v>
      </c>
      <c r="Z706" s="1">
        <f t="shared" si="36"/>
        <v>37</v>
      </c>
      <c r="AA706" s="10">
        <f t="shared" si="37"/>
        <v>15019.65</v>
      </c>
    </row>
    <row r="707" spans="1:27" x14ac:dyDescent="0.25">
      <c r="A707" s="1" t="s">
        <v>33</v>
      </c>
      <c r="B707" s="1" t="s">
        <v>41</v>
      </c>
      <c r="C707" s="1" t="s">
        <v>35</v>
      </c>
      <c r="D707" s="1" t="s">
        <v>36</v>
      </c>
      <c r="E707" s="2">
        <v>47484</v>
      </c>
      <c r="F707" s="1">
        <v>38</v>
      </c>
      <c r="G707" s="1">
        <v>3284.9929999999999</v>
      </c>
      <c r="I707" s="1" t="s">
        <v>33</v>
      </c>
      <c r="J707" s="1" t="s">
        <v>42</v>
      </c>
      <c r="K707" s="1" t="s">
        <v>35</v>
      </c>
      <c r="L707" s="1" t="s">
        <v>36</v>
      </c>
      <c r="M707" s="2">
        <v>47484</v>
      </c>
      <c r="N707" s="1">
        <v>38</v>
      </c>
      <c r="O707" s="1">
        <v>9256.0779999999995</v>
      </c>
      <c r="Q707" s="1" t="s">
        <v>33</v>
      </c>
      <c r="R707" s="1" t="s">
        <v>43</v>
      </c>
      <c r="S707" s="1" t="s">
        <v>35</v>
      </c>
      <c r="T707" s="1" t="s">
        <v>36</v>
      </c>
      <c r="U707" s="2">
        <v>47484</v>
      </c>
      <c r="V707" s="1">
        <v>38</v>
      </c>
      <c r="W707" s="1">
        <v>2400.7869999999998</v>
      </c>
      <c r="Y707" s="2">
        <f t="shared" si="35"/>
        <v>47484</v>
      </c>
      <c r="Z707" s="1">
        <f t="shared" si="36"/>
        <v>38</v>
      </c>
      <c r="AA707" s="10">
        <f t="shared" si="37"/>
        <v>14941.858</v>
      </c>
    </row>
    <row r="708" spans="1:27" x14ac:dyDescent="0.25">
      <c r="A708" s="1" t="s">
        <v>33</v>
      </c>
      <c r="B708" s="1" t="s">
        <v>41</v>
      </c>
      <c r="C708" s="1" t="s">
        <v>35</v>
      </c>
      <c r="D708" s="1" t="s">
        <v>36</v>
      </c>
      <c r="E708" s="2">
        <v>47484</v>
      </c>
      <c r="F708" s="1">
        <v>39</v>
      </c>
      <c r="G708" s="1">
        <v>3307.5039999999999</v>
      </c>
      <c r="I708" s="1" t="s">
        <v>33</v>
      </c>
      <c r="J708" s="1" t="s">
        <v>42</v>
      </c>
      <c r="K708" s="1" t="s">
        <v>35</v>
      </c>
      <c r="L708" s="1" t="s">
        <v>36</v>
      </c>
      <c r="M708" s="2">
        <v>47484</v>
      </c>
      <c r="N708" s="1">
        <v>39</v>
      </c>
      <c r="O708" s="1">
        <v>9412.3169999999991</v>
      </c>
      <c r="Q708" s="1" t="s">
        <v>33</v>
      </c>
      <c r="R708" s="1" t="s">
        <v>43</v>
      </c>
      <c r="S708" s="1" t="s">
        <v>35</v>
      </c>
      <c r="T708" s="1" t="s">
        <v>36</v>
      </c>
      <c r="U708" s="2">
        <v>47484</v>
      </c>
      <c r="V708" s="1">
        <v>39</v>
      </c>
      <c r="W708" s="1">
        <v>2442.1320000000001</v>
      </c>
      <c r="Y708" s="2">
        <f t="shared" si="35"/>
        <v>47484</v>
      </c>
      <c r="Z708" s="1">
        <f t="shared" si="36"/>
        <v>39</v>
      </c>
      <c r="AA708" s="10">
        <f t="shared" si="37"/>
        <v>15161.953</v>
      </c>
    </row>
    <row r="709" spans="1:27" x14ac:dyDescent="0.25">
      <c r="A709" s="1" t="s">
        <v>33</v>
      </c>
      <c r="B709" s="1" t="s">
        <v>41</v>
      </c>
      <c r="C709" s="1" t="s">
        <v>35</v>
      </c>
      <c r="D709" s="1" t="s">
        <v>36</v>
      </c>
      <c r="E709" s="2">
        <v>47484</v>
      </c>
      <c r="F709" s="1">
        <v>40</v>
      </c>
      <c r="G709" s="1">
        <v>3259.7829999999999</v>
      </c>
      <c r="I709" s="1" t="s">
        <v>33</v>
      </c>
      <c r="J709" s="1" t="s">
        <v>42</v>
      </c>
      <c r="K709" s="1" t="s">
        <v>35</v>
      </c>
      <c r="L709" s="1" t="s">
        <v>36</v>
      </c>
      <c r="M709" s="2">
        <v>47484</v>
      </c>
      <c r="N709" s="1">
        <v>40</v>
      </c>
      <c r="O709" s="1">
        <v>9164.7510000000002</v>
      </c>
      <c r="Q709" s="1" t="s">
        <v>33</v>
      </c>
      <c r="R709" s="1" t="s">
        <v>43</v>
      </c>
      <c r="S709" s="1" t="s">
        <v>35</v>
      </c>
      <c r="T709" s="1" t="s">
        <v>36</v>
      </c>
      <c r="U709" s="2">
        <v>47484</v>
      </c>
      <c r="V709" s="1">
        <v>40</v>
      </c>
      <c r="W709" s="1">
        <v>2375.02</v>
      </c>
      <c r="Y709" s="2">
        <f t="shared" si="35"/>
        <v>47484</v>
      </c>
      <c r="Z709" s="1">
        <f t="shared" si="36"/>
        <v>40</v>
      </c>
      <c r="AA709" s="10">
        <f t="shared" si="37"/>
        <v>14799.554</v>
      </c>
    </row>
    <row r="710" spans="1:27" x14ac:dyDescent="0.25">
      <c r="A710" s="1" t="s">
        <v>33</v>
      </c>
      <c r="B710" s="1" t="s">
        <v>41</v>
      </c>
      <c r="C710" s="1" t="s">
        <v>35</v>
      </c>
      <c r="D710" s="1" t="s">
        <v>36</v>
      </c>
      <c r="E710" s="2">
        <v>47484</v>
      </c>
      <c r="F710" s="1">
        <v>41</v>
      </c>
      <c r="G710" s="1">
        <v>3242.5819999999999</v>
      </c>
      <c r="I710" s="1" t="s">
        <v>33</v>
      </c>
      <c r="J710" s="1" t="s">
        <v>42</v>
      </c>
      <c r="K710" s="1" t="s">
        <v>35</v>
      </c>
      <c r="L710" s="1" t="s">
        <v>36</v>
      </c>
      <c r="M710" s="2">
        <v>47484</v>
      </c>
      <c r="N710" s="1">
        <v>41</v>
      </c>
      <c r="O710" s="1">
        <v>9088.5079999999998</v>
      </c>
      <c r="Q710" s="1" t="s">
        <v>33</v>
      </c>
      <c r="R710" s="1" t="s">
        <v>43</v>
      </c>
      <c r="S710" s="1" t="s">
        <v>35</v>
      </c>
      <c r="T710" s="1" t="s">
        <v>36</v>
      </c>
      <c r="U710" s="2">
        <v>47484</v>
      </c>
      <c r="V710" s="1">
        <v>41</v>
      </c>
      <c r="W710" s="1">
        <v>2357.7809999999999</v>
      </c>
      <c r="Y710" s="2">
        <f t="shared" si="35"/>
        <v>47484</v>
      </c>
      <c r="Z710" s="1">
        <f t="shared" si="36"/>
        <v>41</v>
      </c>
      <c r="AA710" s="10">
        <f t="shared" si="37"/>
        <v>14688.870999999999</v>
      </c>
    </row>
    <row r="711" spans="1:27" x14ac:dyDescent="0.25">
      <c r="A711" s="1" t="s">
        <v>33</v>
      </c>
      <c r="B711" s="1" t="s">
        <v>41</v>
      </c>
      <c r="C711" s="1" t="s">
        <v>35</v>
      </c>
      <c r="D711" s="1" t="s">
        <v>36</v>
      </c>
      <c r="E711" s="2">
        <v>47484</v>
      </c>
      <c r="F711" s="1">
        <v>42</v>
      </c>
      <c r="G711" s="1">
        <v>3324.7040000000002</v>
      </c>
      <c r="I711" s="1" t="s">
        <v>33</v>
      </c>
      <c r="J711" s="1" t="s">
        <v>42</v>
      </c>
      <c r="K711" s="1" t="s">
        <v>35</v>
      </c>
      <c r="L711" s="1" t="s">
        <v>36</v>
      </c>
      <c r="M711" s="2">
        <v>47484</v>
      </c>
      <c r="N711" s="1">
        <v>42</v>
      </c>
      <c r="O711" s="1">
        <v>9488.5609999999997</v>
      </c>
      <c r="Q711" s="1" t="s">
        <v>33</v>
      </c>
      <c r="R711" s="1" t="s">
        <v>43</v>
      </c>
      <c r="S711" s="1" t="s">
        <v>35</v>
      </c>
      <c r="T711" s="1" t="s">
        <v>36</v>
      </c>
      <c r="U711" s="2">
        <v>47484</v>
      </c>
      <c r="V711" s="1">
        <v>42</v>
      </c>
      <c r="W711" s="1">
        <v>2459.3710000000001</v>
      </c>
      <c r="Y711" s="2">
        <f t="shared" ref="Y711:Y774" si="38">U711</f>
        <v>47484</v>
      </c>
      <c r="Z711" s="1">
        <f t="shared" ref="Z711:Z774" si="39">V711</f>
        <v>42</v>
      </c>
      <c r="AA711" s="10">
        <f t="shared" ref="AA711:AA774" si="40">G711+O711+W711</f>
        <v>15272.635999999999</v>
      </c>
    </row>
    <row r="712" spans="1:27" x14ac:dyDescent="0.25">
      <c r="A712" s="1" t="s">
        <v>33</v>
      </c>
      <c r="B712" s="1" t="s">
        <v>41</v>
      </c>
      <c r="C712" s="1" t="s">
        <v>35</v>
      </c>
      <c r="D712" s="1" t="s">
        <v>36</v>
      </c>
      <c r="E712" s="2">
        <v>47484</v>
      </c>
      <c r="F712" s="1">
        <v>43</v>
      </c>
      <c r="G712" s="1">
        <v>3274.1669999999999</v>
      </c>
      <c r="I712" s="1" t="s">
        <v>33</v>
      </c>
      <c r="J712" s="1" t="s">
        <v>42</v>
      </c>
      <c r="K712" s="1" t="s">
        <v>35</v>
      </c>
      <c r="L712" s="1" t="s">
        <v>36</v>
      </c>
      <c r="M712" s="2">
        <v>47484</v>
      </c>
      <c r="N712" s="1">
        <v>43</v>
      </c>
      <c r="O712" s="1">
        <v>9247.9150000000009</v>
      </c>
      <c r="Q712" s="1" t="s">
        <v>33</v>
      </c>
      <c r="R712" s="1" t="s">
        <v>43</v>
      </c>
      <c r="S712" s="1" t="s">
        <v>35</v>
      </c>
      <c r="T712" s="1" t="s">
        <v>36</v>
      </c>
      <c r="U712" s="2">
        <v>47484</v>
      </c>
      <c r="V712" s="1">
        <v>43</v>
      </c>
      <c r="W712" s="1">
        <v>2398.3240000000001</v>
      </c>
      <c r="Y712" s="2">
        <f t="shared" si="38"/>
        <v>47484</v>
      </c>
      <c r="Z712" s="1">
        <f t="shared" si="39"/>
        <v>43</v>
      </c>
      <c r="AA712" s="10">
        <f t="shared" si="40"/>
        <v>14920.406000000001</v>
      </c>
    </row>
    <row r="713" spans="1:27" x14ac:dyDescent="0.25">
      <c r="A713" s="1" t="s">
        <v>33</v>
      </c>
      <c r="B713" s="1" t="s">
        <v>41</v>
      </c>
      <c r="C713" s="1" t="s">
        <v>35</v>
      </c>
      <c r="D713" s="1" t="s">
        <v>36</v>
      </c>
      <c r="E713" s="2">
        <v>47484</v>
      </c>
      <c r="F713" s="1">
        <v>44</v>
      </c>
      <c r="G713" s="1">
        <v>3293.12</v>
      </c>
      <c r="I713" s="1" t="s">
        <v>33</v>
      </c>
      <c r="J713" s="1" t="s">
        <v>42</v>
      </c>
      <c r="K713" s="1" t="s">
        <v>35</v>
      </c>
      <c r="L713" s="1" t="s">
        <v>36</v>
      </c>
      <c r="M713" s="2">
        <v>47484</v>
      </c>
      <c r="N713" s="1">
        <v>44</v>
      </c>
      <c r="O713" s="1">
        <v>9329.1540000000005</v>
      </c>
      <c r="Q713" s="1" t="s">
        <v>33</v>
      </c>
      <c r="R713" s="1" t="s">
        <v>43</v>
      </c>
      <c r="S713" s="1" t="s">
        <v>35</v>
      </c>
      <c r="T713" s="1" t="s">
        <v>36</v>
      </c>
      <c r="U713" s="2">
        <v>47484</v>
      </c>
      <c r="V713" s="1">
        <v>44</v>
      </c>
      <c r="W713" s="1">
        <v>2418.8290000000002</v>
      </c>
      <c r="Y713" s="2">
        <f t="shared" si="38"/>
        <v>47484</v>
      </c>
      <c r="Z713" s="1">
        <f t="shared" si="39"/>
        <v>44</v>
      </c>
      <c r="AA713" s="10">
        <f t="shared" si="40"/>
        <v>15041.103000000001</v>
      </c>
    </row>
    <row r="714" spans="1:27" x14ac:dyDescent="0.25">
      <c r="A714" s="1" t="s">
        <v>33</v>
      </c>
      <c r="B714" s="1" t="s">
        <v>41</v>
      </c>
      <c r="C714" s="1" t="s">
        <v>35</v>
      </c>
      <c r="D714" s="1" t="s">
        <v>36</v>
      </c>
      <c r="E714" s="2">
        <v>47484</v>
      </c>
      <c r="F714" s="1">
        <v>45</v>
      </c>
      <c r="G714" s="1">
        <v>3298.0039999999999</v>
      </c>
      <c r="I714" s="1" t="s">
        <v>33</v>
      </c>
      <c r="J714" s="1" t="s">
        <v>42</v>
      </c>
      <c r="K714" s="1" t="s">
        <v>35</v>
      </c>
      <c r="L714" s="1" t="s">
        <v>36</v>
      </c>
      <c r="M714" s="2">
        <v>47484</v>
      </c>
      <c r="N714" s="1">
        <v>45</v>
      </c>
      <c r="O714" s="1">
        <v>9426.4470000000001</v>
      </c>
      <c r="Q714" s="1" t="s">
        <v>33</v>
      </c>
      <c r="R714" s="1" t="s">
        <v>43</v>
      </c>
      <c r="S714" s="1" t="s">
        <v>35</v>
      </c>
      <c r="T714" s="1" t="s">
        <v>36</v>
      </c>
      <c r="U714" s="2">
        <v>47484</v>
      </c>
      <c r="V714" s="1">
        <v>45</v>
      </c>
      <c r="W714" s="1">
        <v>2446.375</v>
      </c>
      <c r="Y714" s="2">
        <f t="shared" si="38"/>
        <v>47484</v>
      </c>
      <c r="Z714" s="1">
        <f t="shared" si="39"/>
        <v>45</v>
      </c>
      <c r="AA714" s="10">
        <f t="shared" si="40"/>
        <v>15170.826000000001</v>
      </c>
    </row>
    <row r="715" spans="1:27" x14ac:dyDescent="0.25">
      <c r="A715" s="1" t="s">
        <v>33</v>
      </c>
      <c r="B715" s="1" t="s">
        <v>41</v>
      </c>
      <c r="C715" s="1" t="s">
        <v>35</v>
      </c>
      <c r="D715" s="1" t="s">
        <v>36</v>
      </c>
      <c r="E715" s="2">
        <v>47484</v>
      </c>
      <c r="F715" s="1">
        <v>46</v>
      </c>
      <c r="G715" s="1">
        <v>3269.2820000000002</v>
      </c>
      <c r="I715" s="1" t="s">
        <v>33</v>
      </c>
      <c r="J715" s="1" t="s">
        <v>42</v>
      </c>
      <c r="K715" s="1" t="s">
        <v>35</v>
      </c>
      <c r="L715" s="1" t="s">
        <v>36</v>
      </c>
      <c r="M715" s="2">
        <v>47484</v>
      </c>
      <c r="N715" s="1">
        <v>46</v>
      </c>
      <c r="O715" s="1">
        <v>9150.6219999999994</v>
      </c>
      <c r="Q715" s="1" t="s">
        <v>33</v>
      </c>
      <c r="R715" s="1" t="s">
        <v>43</v>
      </c>
      <c r="S715" s="1" t="s">
        <v>35</v>
      </c>
      <c r="T715" s="1" t="s">
        <v>36</v>
      </c>
      <c r="U715" s="2">
        <v>47484</v>
      </c>
      <c r="V715" s="1">
        <v>46</v>
      </c>
      <c r="W715" s="1">
        <v>2370.777</v>
      </c>
      <c r="Y715" s="2">
        <f t="shared" si="38"/>
        <v>47484</v>
      </c>
      <c r="Z715" s="1">
        <f t="shared" si="39"/>
        <v>46</v>
      </c>
      <c r="AA715" s="10">
        <f t="shared" si="40"/>
        <v>14790.680999999999</v>
      </c>
    </row>
    <row r="716" spans="1:27" x14ac:dyDescent="0.25">
      <c r="A716" s="1" t="s">
        <v>33</v>
      </c>
      <c r="B716" s="1" t="s">
        <v>41</v>
      </c>
      <c r="C716" s="1" t="s">
        <v>35</v>
      </c>
      <c r="D716" s="1" t="s">
        <v>36</v>
      </c>
      <c r="E716" s="2">
        <v>47484</v>
      </c>
      <c r="F716" s="1">
        <v>47</v>
      </c>
      <c r="G716" s="1">
        <v>3237.7139999999999</v>
      </c>
      <c r="I716" s="1" t="s">
        <v>33</v>
      </c>
      <c r="J716" s="1" t="s">
        <v>42</v>
      </c>
      <c r="K716" s="1" t="s">
        <v>35</v>
      </c>
      <c r="L716" s="1" t="s">
        <v>36</v>
      </c>
      <c r="M716" s="2">
        <v>47484</v>
      </c>
      <c r="N716" s="1">
        <v>47</v>
      </c>
      <c r="O716" s="1">
        <v>8938.3629999999994</v>
      </c>
      <c r="Q716" s="1" t="s">
        <v>33</v>
      </c>
      <c r="R716" s="1" t="s">
        <v>43</v>
      </c>
      <c r="S716" s="1" t="s">
        <v>35</v>
      </c>
      <c r="T716" s="1" t="s">
        <v>36</v>
      </c>
      <c r="U716" s="2">
        <v>47484</v>
      </c>
      <c r="V716" s="1">
        <v>47</v>
      </c>
      <c r="W716" s="1">
        <v>2319.73</v>
      </c>
      <c r="Y716" s="2">
        <f t="shared" si="38"/>
        <v>47484</v>
      </c>
      <c r="Z716" s="1">
        <f t="shared" si="39"/>
        <v>47</v>
      </c>
      <c r="AA716" s="10">
        <f t="shared" si="40"/>
        <v>14495.806999999999</v>
      </c>
    </row>
    <row r="717" spans="1:27" x14ac:dyDescent="0.25">
      <c r="A717" s="1" t="s">
        <v>33</v>
      </c>
      <c r="B717" s="1" t="s">
        <v>41</v>
      </c>
      <c r="C717" s="1" t="s">
        <v>35</v>
      </c>
      <c r="D717" s="1" t="s">
        <v>36</v>
      </c>
      <c r="E717" s="2">
        <v>47484</v>
      </c>
      <c r="F717" s="1">
        <v>48</v>
      </c>
      <c r="G717" s="1">
        <v>3329.5720000000001</v>
      </c>
      <c r="I717" s="1" t="s">
        <v>33</v>
      </c>
      <c r="J717" s="1" t="s">
        <v>42</v>
      </c>
      <c r="K717" s="1" t="s">
        <v>35</v>
      </c>
      <c r="L717" s="1" t="s">
        <v>36</v>
      </c>
      <c r="M717" s="2">
        <v>47484</v>
      </c>
      <c r="N717" s="1">
        <v>48</v>
      </c>
      <c r="O717" s="1">
        <v>9638.7060000000001</v>
      </c>
      <c r="Q717" s="1" t="s">
        <v>33</v>
      </c>
      <c r="R717" s="1" t="s">
        <v>43</v>
      </c>
      <c r="S717" s="1" t="s">
        <v>35</v>
      </c>
      <c r="T717" s="1" t="s">
        <v>36</v>
      </c>
      <c r="U717" s="2">
        <v>47484</v>
      </c>
      <c r="V717" s="1">
        <v>48</v>
      </c>
      <c r="W717" s="1">
        <v>2497.422</v>
      </c>
      <c r="Y717" s="2">
        <f t="shared" si="38"/>
        <v>47484</v>
      </c>
      <c r="Z717" s="1">
        <f t="shared" si="39"/>
        <v>48</v>
      </c>
      <c r="AA717" s="10">
        <f t="shared" si="40"/>
        <v>15465.7</v>
      </c>
    </row>
    <row r="718" spans="1:27" x14ac:dyDescent="0.25">
      <c r="A718" s="1" t="s">
        <v>33</v>
      </c>
      <c r="B718" s="1" t="s">
        <v>41</v>
      </c>
      <c r="C718" s="1" t="s">
        <v>35</v>
      </c>
      <c r="D718" s="1" t="s">
        <v>36</v>
      </c>
      <c r="E718" s="2">
        <v>47484</v>
      </c>
      <c r="F718" s="1">
        <v>49</v>
      </c>
      <c r="G718" s="1">
        <v>3259.9270000000001</v>
      </c>
      <c r="I718" s="1" t="s">
        <v>33</v>
      </c>
      <c r="J718" s="1" t="s">
        <v>42</v>
      </c>
      <c r="K718" s="1" t="s">
        <v>35</v>
      </c>
      <c r="L718" s="1" t="s">
        <v>36</v>
      </c>
      <c r="M718" s="2">
        <v>47484</v>
      </c>
      <c r="N718" s="1">
        <v>49</v>
      </c>
      <c r="O718" s="1">
        <v>9244.2209999999995</v>
      </c>
      <c r="Q718" s="1" t="s">
        <v>33</v>
      </c>
      <c r="R718" s="1" t="s">
        <v>43</v>
      </c>
      <c r="S718" s="1" t="s">
        <v>35</v>
      </c>
      <c r="T718" s="1" t="s">
        <v>36</v>
      </c>
      <c r="U718" s="2">
        <v>47484</v>
      </c>
      <c r="V718" s="1">
        <v>49</v>
      </c>
      <c r="W718" s="1">
        <v>2402.5770000000002</v>
      </c>
      <c r="Y718" s="2">
        <f t="shared" si="38"/>
        <v>47484</v>
      </c>
      <c r="Z718" s="1">
        <f t="shared" si="39"/>
        <v>49</v>
      </c>
      <c r="AA718" s="10">
        <f t="shared" si="40"/>
        <v>14906.724999999999</v>
      </c>
    </row>
    <row r="719" spans="1:27" x14ac:dyDescent="0.25">
      <c r="A719" s="1" t="s">
        <v>33</v>
      </c>
      <c r="B719" s="1" t="s">
        <v>41</v>
      </c>
      <c r="C719" s="1" t="s">
        <v>35</v>
      </c>
      <c r="D719" s="1" t="s">
        <v>36</v>
      </c>
      <c r="E719" s="2">
        <v>47484</v>
      </c>
      <c r="F719" s="1">
        <v>50</v>
      </c>
      <c r="G719" s="1">
        <v>3307.3589999999999</v>
      </c>
      <c r="I719" s="1" t="s">
        <v>33</v>
      </c>
      <c r="J719" s="1" t="s">
        <v>42</v>
      </c>
      <c r="K719" s="1" t="s">
        <v>35</v>
      </c>
      <c r="L719" s="1" t="s">
        <v>36</v>
      </c>
      <c r="M719" s="2">
        <v>47484</v>
      </c>
      <c r="N719" s="1">
        <v>50</v>
      </c>
      <c r="O719" s="1">
        <v>9332.8469999999998</v>
      </c>
      <c r="Q719" s="1" t="s">
        <v>33</v>
      </c>
      <c r="R719" s="1" t="s">
        <v>43</v>
      </c>
      <c r="S719" s="1" t="s">
        <v>35</v>
      </c>
      <c r="T719" s="1" t="s">
        <v>36</v>
      </c>
      <c r="U719" s="2">
        <v>47484</v>
      </c>
      <c r="V719" s="1">
        <v>50</v>
      </c>
      <c r="W719" s="1">
        <v>2414.5749999999998</v>
      </c>
      <c r="Y719" s="2">
        <f t="shared" si="38"/>
        <v>47484</v>
      </c>
      <c r="Z719" s="1">
        <f t="shared" si="39"/>
        <v>50</v>
      </c>
      <c r="AA719" s="10">
        <f t="shared" si="40"/>
        <v>15054.780999999999</v>
      </c>
    </row>
    <row r="720" spans="1:27" x14ac:dyDescent="0.25">
      <c r="A720" s="1" t="s">
        <v>33</v>
      </c>
      <c r="B720" s="1" t="s">
        <v>41</v>
      </c>
      <c r="C720" s="1" t="s">
        <v>35</v>
      </c>
      <c r="D720" s="1" t="s">
        <v>36</v>
      </c>
      <c r="E720" s="2">
        <v>47849</v>
      </c>
      <c r="F720" s="1" t="s">
        <v>0</v>
      </c>
      <c r="G720" s="1">
        <v>3296.8229999999999</v>
      </c>
      <c r="I720" s="1" t="s">
        <v>33</v>
      </c>
      <c r="J720" s="1" t="s">
        <v>42</v>
      </c>
      <c r="K720" s="1" t="s">
        <v>35</v>
      </c>
      <c r="L720" s="1" t="s">
        <v>36</v>
      </c>
      <c r="M720" s="2">
        <v>47849</v>
      </c>
      <c r="N720" s="1" t="s">
        <v>0</v>
      </c>
      <c r="O720" s="1">
        <v>9382.4040000000005</v>
      </c>
      <c r="Q720" s="1" t="s">
        <v>33</v>
      </c>
      <c r="R720" s="1" t="s">
        <v>43</v>
      </c>
      <c r="S720" s="1" t="s">
        <v>35</v>
      </c>
      <c r="T720" s="1" t="s">
        <v>36</v>
      </c>
      <c r="U720" s="2">
        <v>47849</v>
      </c>
      <c r="V720" s="1" t="s">
        <v>0</v>
      </c>
      <c r="W720" s="1">
        <v>2420.2649999999999</v>
      </c>
      <c r="Y720" s="2">
        <f t="shared" si="38"/>
        <v>47849</v>
      </c>
      <c r="Z720" s="1" t="str">
        <f t="shared" si="39"/>
        <v>Expected Values</v>
      </c>
      <c r="AA720" s="10">
        <f t="shared" si="40"/>
        <v>15099.492</v>
      </c>
    </row>
    <row r="721" spans="1:27" x14ac:dyDescent="0.25">
      <c r="A721" s="1" t="s">
        <v>33</v>
      </c>
      <c r="B721" s="1" t="s">
        <v>41</v>
      </c>
      <c r="C721" s="1" t="s">
        <v>35</v>
      </c>
      <c r="D721" s="1" t="s">
        <v>36</v>
      </c>
      <c r="E721" s="2">
        <v>47849</v>
      </c>
      <c r="F721" s="1">
        <v>1</v>
      </c>
      <c r="G721" s="1">
        <v>3207.54</v>
      </c>
      <c r="I721" s="1" t="s">
        <v>33</v>
      </c>
      <c r="J721" s="1" t="s">
        <v>42</v>
      </c>
      <c r="K721" s="1" t="s">
        <v>35</v>
      </c>
      <c r="L721" s="1" t="s">
        <v>36</v>
      </c>
      <c r="M721" s="2">
        <v>47849</v>
      </c>
      <c r="N721" s="1">
        <v>1</v>
      </c>
      <c r="O721" s="1">
        <v>9004.1049999999996</v>
      </c>
      <c r="Q721" s="1" t="s">
        <v>33</v>
      </c>
      <c r="R721" s="1" t="s">
        <v>43</v>
      </c>
      <c r="S721" s="1" t="s">
        <v>35</v>
      </c>
      <c r="T721" s="1" t="s">
        <v>36</v>
      </c>
      <c r="U721" s="2">
        <v>47849</v>
      </c>
      <c r="V721" s="1">
        <v>1</v>
      </c>
      <c r="W721" s="1">
        <v>2320.5700000000002</v>
      </c>
      <c r="Y721" s="2">
        <f t="shared" si="38"/>
        <v>47849</v>
      </c>
      <c r="Z721" s="1">
        <f t="shared" si="39"/>
        <v>1</v>
      </c>
      <c r="AA721" s="10">
        <f t="shared" si="40"/>
        <v>14532.215</v>
      </c>
    </row>
    <row r="722" spans="1:27" x14ac:dyDescent="0.25">
      <c r="A722" s="1" t="s">
        <v>33</v>
      </c>
      <c r="B722" s="1" t="s">
        <v>41</v>
      </c>
      <c r="C722" s="1" t="s">
        <v>35</v>
      </c>
      <c r="D722" s="1" t="s">
        <v>36</v>
      </c>
      <c r="E722" s="2">
        <v>47849</v>
      </c>
      <c r="F722" s="1">
        <v>2</v>
      </c>
      <c r="G722" s="1">
        <v>3386.1060000000002</v>
      </c>
      <c r="I722" s="1" t="s">
        <v>33</v>
      </c>
      <c r="J722" s="1" t="s">
        <v>42</v>
      </c>
      <c r="K722" s="1" t="s">
        <v>35</v>
      </c>
      <c r="L722" s="1" t="s">
        <v>36</v>
      </c>
      <c r="M722" s="2">
        <v>47849</v>
      </c>
      <c r="N722" s="1">
        <v>2</v>
      </c>
      <c r="O722" s="1">
        <v>9760.7019999999993</v>
      </c>
      <c r="Q722" s="1" t="s">
        <v>33</v>
      </c>
      <c r="R722" s="1" t="s">
        <v>43</v>
      </c>
      <c r="S722" s="1" t="s">
        <v>35</v>
      </c>
      <c r="T722" s="1" t="s">
        <v>36</v>
      </c>
      <c r="U722" s="2">
        <v>47849</v>
      </c>
      <c r="V722" s="1">
        <v>2</v>
      </c>
      <c r="W722" s="1">
        <v>2519.9589999999998</v>
      </c>
      <c r="Y722" s="2">
        <f t="shared" si="38"/>
        <v>47849</v>
      </c>
      <c r="Z722" s="1">
        <f t="shared" si="39"/>
        <v>2</v>
      </c>
      <c r="AA722" s="10">
        <f t="shared" si="40"/>
        <v>15666.767</v>
      </c>
    </row>
    <row r="723" spans="1:27" x14ac:dyDescent="0.25">
      <c r="A723" s="1" t="s">
        <v>33</v>
      </c>
      <c r="B723" s="1" t="s">
        <v>41</v>
      </c>
      <c r="C723" s="1" t="s">
        <v>35</v>
      </c>
      <c r="D723" s="1" t="s">
        <v>36</v>
      </c>
      <c r="E723" s="2">
        <v>47849</v>
      </c>
      <c r="F723" s="1">
        <v>3</v>
      </c>
      <c r="G723" s="1">
        <v>3307.3980000000001</v>
      </c>
      <c r="I723" s="1" t="s">
        <v>33</v>
      </c>
      <c r="J723" s="1" t="s">
        <v>42</v>
      </c>
      <c r="K723" s="1" t="s">
        <v>35</v>
      </c>
      <c r="L723" s="1" t="s">
        <v>36</v>
      </c>
      <c r="M723" s="2">
        <v>47849</v>
      </c>
      <c r="N723" s="1">
        <v>3</v>
      </c>
      <c r="O723" s="1">
        <v>9471.7739999999994</v>
      </c>
      <c r="Q723" s="1" t="s">
        <v>33</v>
      </c>
      <c r="R723" s="1" t="s">
        <v>43</v>
      </c>
      <c r="S723" s="1" t="s">
        <v>35</v>
      </c>
      <c r="T723" s="1" t="s">
        <v>36</v>
      </c>
      <c r="U723" s="2">
        <v>47849</v>
      </c>
      <c r="V723" s="1">
        <v>3</v>
      </c>
      <c r="W723" s="1">
        <v>2449.748</v>
      </c>
      <c r="Y723" s="2">
        <f t="shared" si="38"/>
        <v>47849</v>
      </c>
      <c r="Z723" s="1">
        <f t="shared" si="39"/>
        <v>3</v>
      </c>
      <c r="AA723" s="10">
        <f t="shared" si="40"/>
        <v>15228.919999999998</v>
      </c>
    </row>
    <row r="724" spans="1:27" x14ac:dyDescent="0.25">
      <c r="A724" s="1" t="s">
        <v>33</v>
      </c>
      <c r="B724" s="1" t="s">
        <v>41</v>
      </c>
      <c r="C724" s="1" t="s">
        <v>35</v>
      </c>
      <c r="D724" s="1" t="s">
        <v>36</v>
      </c>
      <c r="E724" s="2">
        <v>47849</v>
      </c>
      <c r="F724" s="1">
        <v>4</v>
      </c>
      <c r="G724" s="1">
        <v>3286.248</v>
      </c>
      <c r="I724" s="1" t="s">
        <v>33</v>
      </c>
      <c r="J724" s="1" t="s">
        <v>42</v>
      </c>
      <c r="K724" s="1" t="s">
        <v>35</v>
      </c>
      <c r="L724" s="1" t="s">
        <v>36</v>
      </c>
      <c r="M724" s="2">
        <v>47849</v>
      </c>
      <c r="N724" s="1">
        <v>4</v>
      </c>
      <c r="O724" s="1">
        <v>9293.0339999999997</v>
      </c>
      <c r="Q724" s="1" t="s">
        <v>33</v>
      </c>
      <c r="R724" s="1" t="s">
        <v>43</v>
      </c>
      <c r="S724" s="1" t="s">
        <v>35</v>
      </c>
      <c r="T724" s="1" t="s">
        <v>36</v>
      </c>
      <c r="U724" s="2">
        <v>47849</v>
      </c>
      <c r="V724" s="1">
        <v>4</v>
      </c>
      <c r="W724" s="1">
        <v>2390.7809999999999</v>
      </c>
      <c r="Y724" s="2">
        <f t="shared" si="38"/>
        <v>47849</v>
      </c>
      <c r="Z724" s="1">
        <f t="shared" si="39"/>
        <v>4</v>
      </c>
      <c r="AA724" s="10">
        <f t="shared" si="40"/>
        <v>14970.062999999998</v>
      </c>
    </row>
    <row r="725" spans="1:27" x14ac:dyDescent="0.25">
      <c r="A725" s="1" t="s">
        <v>33</v>
      </c>
      <c r="B725" s="1" t="s">
        <v>41</v>
      </c>
      <c r="C725" s="1" t="s">
        <v>35</v>
      </c>
      <c r="D725" s="1" t="s">
        <v>36</v>
      </c>
      <c r="E725" s="2">
        <v>47849</v>
      </c>
      <c r="F725" s="1">
        <v>5</v>
      </c>
      <c r="G725" s="1">
        <v>3374.2310000000002</v>
      </c>
      <c r="I725" s="1" t="s">
        <v>33</v>
      </c>
      <c r="J725" s="1" t="s">
        <v>42</v>
      </c>
      <c r="K725" s="1" t="s">
        <v>35</v>
      </c>
      <c r="L725" s="1" t="s">
        <v>36</v>
      </c>
      <c r="M725" s="2">
        <v>47849</v>
      </c>
      <c r="N725" s="1">
        <v>5</v>
      </c>
      <c r="O725" s="1">
        <v>9787.991</v>
      </c>
      <c r="Q725" s="1" t="s">
        <v>33</v>
      </c>
      <c r="R725" s="1" t="s">
        <v>43</v>
      </c>
      <c r="S725" s="1" t="s">
        <v>35</v>
      </c>
      <c r="T725" s="1" t="s">
        <v>36</v>
      </c>
      <c r="U725" s="2">
        <v>47849</v>
      </c>
      <c r="V725" s="1">
        <v>5</v>
      </c>
      <c r="W725" s="1">
        <v>2524</v>
      </c>
      <c r="Y725" s="2">
        <f t="shared" si="38"/>
        <v>47849</v>
      </c>
      <c r="Z725" s="1">
        <f t="shared" si="39"/>
        <v>5</v>
      </c>
      <c r="AA725" s="10">
        <f t="shared" si="40"/>
        <v>15686.222</v>
      </c>
    </row>
    <row r="726" spans="1:27" x14ac:dyDescent="0.25">
      <c r="A726" s="1" t="s">
        <v>33</v>
      </c>
      <c r="B726" s="1" t="s">
        <v>41</v>
      </c>
      <c r="C726" s="1" t="s">
        <v>35</v>
      </c>
      <c r="D726" s="1" t="s">
        <v>36</v>
      </c>
      <c r="E726" s="2">
        <v>47849</v>
      </c>
      <c r="F726" s="1">
        <v>6</v>
      </c>
      <c r="G726" s="1">
        <v>3219.415</v>
      </c>
      <c r="I726" s="1" t="s">
        <v>33</v>
      </c>
      <c r="J726" s="1" t="s">
        <v>42</v>
      </c>
      <c r="K726" s="1" t="s">
        <v>35</v>
      </c>
      <c r="L726" s="1" t="s">
        <v>36</v>
      </c>
      <c r="M726" s="2">
        <v>47849</v>
      </c>
      <c r="N726" s="1">
        <v>6</v>
      </c>
      <c r="O726" s="1">
        <v>8976.8169999999991</v>
      </c>
      <c r="Q726" s="1" t="s">
        <v>33</v>
      </c>
      <c r="R726" s="1" t="s">
        <v>43</v>
      </c>
      <c r="S726" s="1" t="s">
        <v>35</v>
      </c>
      <c r="T726" s="1" t="s">
        <v>36</v>
      </c>
      <c r="U726" s="2">
        <v>47849</v>
      </c>
      <c r="V726" s="1">
        <v>6</v>
      </c>
      <c r="W726" s="1">
        <v>2316.5300000000002</v>
      </c>
      <c r="Y726" s="2">
        <f t="shared" si="38"/>
        <v>47849</v>
      </c>
      <c r="Z726" s="1">
        <f t="shared" si="39"/>
        <v>6</v>
      </c>
      <c r="AA726" s="10">
        <f t="shared" si="40"/>
        <v>14512.762000000001</v>
      </c>
    </row>
    <row r="727" spans="1:27" x14ac:dyDescent="0.25">
      <c r="A727" s="1" t="s">
        <v>33</v>
      </c>
      <c r="B727" s="1" t="s">
        <v>41</v>
      </c>
      <c r="C727" s="1" t="s">
        <v>35</v>
      </c>
      <c r="D727" s="1" t="s">
        <v>36</v>
      </c>
      <c r="E727" s="2">
        <v>47849</v>
      </c>
      <c r="F727" s="1">
        <v>7</v>
      </c>
      <c r="G727" s="1">
        <v>3345.2060000000001</v>
      </c>
      <c r="I727" s="1" t="s">
        <v>33</v>
      </c>
      <c r="J727" s="1" t="s">
        <v>42</v>
      </c>
      <c r="K727" s="1" t="s">
        <v>35</v>
      </c>
      <c r="L727" s="1" t="s">
        <v>36</v>
      </c>
      <c r="M727" s="2">
        <v>47849</v>
      </c>
      <c r="N727" s="1">
        <v>7</v>
      </c>
      <c r="O727" s="1">
        <v>9555.1280000000006</v>
      </c>
      <c r="Q727" s="1" t="s">
        <v>33</v>
      </c>
      <c r="R727" s="1" t="s">
        <v>43</v>
      </c>
      <c r="S727" s="1" t="s">
        <v>35</v>
      </c>
      <c r="T727" s="1" t="s">
        <v>36</v>
      </c>
      <c r="U727" s="2">
        <v>47849</v>
      </c>
      <c r="V727" s="1">
        <v>7</v>
      </c>
      <c r="W727" s="1">
        <v>2466.1239999999998</v>
      </c>
      <c r="Y727" s="2">
        <f t="shared" si="38"/>
        <v>47849</v>
      </c>
      <c r="Z727" s="1">
        <f t="shared" si="39"/>
        <v>7</v>
      </c>
      <c r="AA727" s="10">
        <f t="shared" si="40"/>
        <v>15366.458000000001</v>
      </c>
    </row>
    <row r="728" spans="1:27" x14ac:dyDescent="0.25">
      <c r="A728" s="1" t="s">
        <v>33</v>
      </c>
      <c r="B728" s="1" t="s">
        <v>41</v>
      </c>
      <c r="C728" s="1" t="s">
        <v>35</v>
      </c>
      <c r="D728" s="1" t="s">
        <v>36</v>
      </c>
      <c r="E728" s="2">
        <v>47849</v>
      </c>
      <c r="F728" s="1">
        <v>8</v>
      </c>
      <c r="G728" s="1">
        <v>3248.44</v>
      </c>
      <c r="I728" s="1" t="s">
        <v>33</v>
      </c>
      <c r="J728" s="1" t="s">
        <v>42</v>
      </c>
      <c r="K728" s="1" t="s">
        <v>35</v>
      </c>
      <c r="L728" s="1" t="s">
        <v>36</v>
      </c>
      <c r="M728" s="2">
        <v>47849</v>
      </c>
      <c r="N728" s="1">
        <v>8</v>
      </c>
      <c r="O728" s="1">
        <v>9209.6810000000005</v>
      </c>
      <c r="Q728" s="1" t="s">
        <v>33</v>
      </c>
      <c r="R728" s="1" t="s">
        <v>43</v>
      </c>
      <c r="S728" s="1" t="s">
        <v>35</v>
      </c>
      <c r="T728" s="1" t="s">
        <v>36</v>
      </c>
      <c r="U728" s="2">
        <v>47849</v>
      </c>
      <c r="V728" s="1">
        <v>8</v>
      </c>
      <c r="W728" s="1">
        <v>2374.4050000000002</v>
      </c>
      <c r="Y728" s="2">
        <f t="shared" si="38"/>
        <v>47849</v>
      </c>
      <c r="Z728" s="1">
        <f t="shared" si="39"/>
        <v>8</v>
      </c>
      <c r="AA728" s="10">
        <f t="shared" si="40"/>
        <v>14832.526000000002</v>
      </c>
    </row>
    <row r="729" spans="1:27" x14ac:dyDescent="0.25">
      <c r="A729" s="1" t="s">
        <v>33</v>
      </c>
      <c r="B729" s="1" t="s">
        <v>41</v>
      </c>
      <c r="C729" s="1" t="s">
        <v>35</v>
      </c>
      <c r="D729" s="1" t="s">
        <v>36</v>
      </c>
      <c r="E729" s="2">
        <v>47849</v>
      </c>
      <c r="F729" s="1">
        <v>9</v>
      </c>
      <c r="G729" s="1">
        <v>3349.81</v>
      </c>
      <c r="I729" s="1" t="s">
        <v>33</v>
      </c>
      <c r="J729" s="1" t="s">
        <v>42</v>
      </c>
      <c r="K729" s="1" t="s">
        <v>35</v>
      </c>
      <c r="L729" s="1" t="s">
        <v>36</v>
      </c>
      <c r="M729" s="2">
        <v>47849</v>
      </c>
      <c r="N729" s="1">
        <v>9</v>
      </c>
      <c r="O729" s="1">
        <v>9604.4459999999999</v>
      </c>
      <c r="Q729" s="1" t="s">
        <v>33</v>
      </c>
      <c r="R729" s="1" t="s">
        <v>43</v>
      </c>
      <c r="S729" s="1" t="s">
        <v>35</v>
      </c>
      <c r="T729" s="1" t="s">
        <v>36</v>
      </c>
      <c r="U729" s="2">
        <v>47849</v>
      </c>
      <c r="V729" s="1">
        <v>9</v>
      </c>
      <c r="W729" s="1">
        <v>2475.5070000000001</v>
      </c>
      <c r="Y729" s="2">
        <f t="shared" si="38"/>
        <v>47849</v>
      </c>
      <c r="Z729" s="1">
        <f t="shared" si="39"/>
        <v>9</v>
      </c>
      <c r="AA729" s="10">
        <f t="shared" si="40"/>
        <v>15429.762999999999</v>
      </c>
    </row>
    <row r="730" spans="1:27" x14ac:dyDescent="0.25">
      <c r="A730" s="1" t="s">
        <v>33</v>
      </c>
      <c r="B730" s="1" t="s">
        <v>41</v>
      </c>
      <c r="C730" s="1" t="s">
        <v>35</v>
      </c>
      <c r="D730" s="1" t="s">
        <v>36</v>
      </c>
      <c r="E730" s="2">
        <v>47849</v>
      </c>
      <c r="F730" s="1">
        <v>10</v>
      </c>
      <c r="G730" s="1">
        <v>3243.8359999999998</v>
      </c>
      <c r="I730" s="1" t="s">
        <v>33</v>
      </c>
      <c r="J730" s="1" t="s">
        <v>42</v>
      </c>
      <c r="K730" s="1" t="s">
        <v>35</v>
      </c>
      <c r="L730" s="1" t="s">
        <v>36</v>
      </c>
      <c r="M730" s="2">
        <v>47849</v>
      </c>
      <c r="N730" s="1">
        <v>10</v>
      </c>
      <c r="O730" s="1">
        <v>9160.3629999999994</v>
      </c>
      <c r="Q730" s="1" t="s">
        <v>33</v>
      </c>
      <c r="R730" s="1" t="s">
        <v>43</v>
      </c>
      <c r="S730" s="1" t="s">
        <v>35</v>
      </c>
      <c r="T730" s="1" t="s">
        <v>36</v>
      </c>
      <c r="U730" s="2">
        <v>47849</v>
      </c>
      <c r="V730" s="1">
        <v>10</v>
      </c>
      <c r="W730" s="1">
        <v>2365.0230000000001</v>
      </c>
      <c r="Y730" s="2">
        <f t="shared" si="38"/>
        <v>47849</v>
      </c>
      <c r="Z730" s="1">
        <f t="shared" si="39"/>
        <v>10</v>
      </c>
      <c r="AA730" s="10">
        <f t="shared" si="40"/>
        <v>14769.221999999998</v>
      </c>
    </row>
    <row r="731" spans="1:27" x14ac:dyDescent="0.25">
      <c r="A731" s="1" t="s">
        <v>33</v>
      </c>
      <c r="B731" s="1" t="s">
        <v>41</v>
      </c>
      <c r="C731" s="1" t="s">
        <v>35</v>
      </c>
      <c r="D731" s="1" t="s">
        <v>36</v>
      </c>
      <c r="E731" s="2">
        <v>47849</v>
      </c>
      <c r="F731" s="1">
        <v>11</v>
      </c>
      <c r="G731" s="1">
        <v>3330.194</v>
      </c>
      <c r="I731" s="1" t="s">
        <v>33</v>
      </c>
      <c r="J731" s="1" t="s">
        <v>42</v>
      </c>
      <c r="K731" s="1" t="s">
        <v>35</v>
      </c>
      <c r="L731" s="1" t="s">
        <v>36</v>
      </c>
      <c r="M731" s="2">
        <v>47849</v>
      </c>
      <c r="N731" s="1">
        <v>11</v>
      </c>
      <c r="O731" s="1">
        <v>9521.0010000000002</v>
      </c>
      <c r="Q731" s="1" t="s">
        <v>33</v>
      </c>
      <c r="R731" s="1" t="s">
        <v>43</v>
      </c>
      <c r="S731" s="1" t="s">
        <v>35</v>
      </c>
      <c r="T731" s="1" t="s">
        <v>36</v>
      </c>
      <c r="U731" s="2">
        <v>47849</v>
      </c>
      <c r="V731" s="1">
        <v>11</v>
      </c>
      <c r="W731" s="1">
        <v>2456.9050000000002</v>
      </c>
      <c r="Y731" s="2">
        <f t="shared" si="38"/>
        <v>47849</v>
      </c>
      <c r="Z731" s="1">
        <f t="shared" si="39"/>
        <v>11</v>
      </c>
      <c r="AA731" s="10">
        <f t="shared" si="40"/>
        <v>15308.1</v>
      </c>
    </row>
    <row r="732" spans="1:27" x14ac:dyDescent="0.25">
      <c r="A732" s="1" t="s">
        <v>33</v>
      </c>
      <c r="B732" s="1" t="s">
        <v>41</v>
      </c>
      <c r="C732" s="1" t="s">
        <v>35</v>
      </c>
      <c r="D732" s="1" t="s">
        <v>36</v>
      </c>
      <c r="E732" s="2">
        <v>47849</v>
      </c>
      <c r="F732" s="1">
        <v>12</v>
      </c>
      <c r="G732" s="1">
        <v>3263.4520000000002</v>
      </c>
      <c r="I732" s="1" t="s">
        <v>33</v>
      </c>
      <c r="J732" s="1" t="s">
        <v>42</v>
      </c>
      <c r="K732" s="1" t="s">
        <v>35</v>
      </c>
      <c r="L732" s="1" t="s">
        <v>36</v>
      </c>
      <c r="M732" s="2">
        <v>47849</v>
      </c>
      <c r="N732" s="1">
        <v>12</v>
      </c>
      <c r="O732" s="1">
        <v>9243.8070000000007</v>
      </c>
      <c r="Q732" s="1" t="s">
        <v>33</v>
      </c>
      <c r="R732" s="1" t="s">
        <v>43</v>
      </c>
      <c r="S732" s="1" t="s">
        <v>35</v>
      </c>
      <c r="T732" s="1" t="s">
        <v>36</v>
      </c>
      <c r="U732" s="2">
        <v>47849</v>
      </c>
      <c r="V732" s="1">
        <v>12</v>
      </c>
      <c r="W732" s="1">
        <v>2383.6239999999998</v>
      </c>
      <c r="Y732" s="2">
        <f t="shared" si="38"/>
        <v>47849</v>
      </c>
      <c r="Z732" s="1">
        <f t="shared" si="39"/>
        <v>12</v>
      </c>
      <c r="AA732" s="10">
        <f t="shared" si="40"/>
        <v>14890.883000000002</v>
      </c>
    </row>
    <row r="733" spans="1:27" x14ac:dyDescent="0.25">
      <c r="A733" s="1" t="s">
        <v>33</v>
      </c>
      <c r="B733" s="1" t="s">
        <v>41</v>
      </c>
      <c r="C733" s="1" t="s">
        <v>35</v>
      </c>
      <c r="D733" s="1" t="s">
        <v>36</v>
      </c>
      <c r="E733" s="2">
        <v>47849</v>
      </c>
      <c r="F733" s="1">
        <v>13</v>
      </c>
      <c r="G733" s="1">
        <v>3301.5929999999998</v>
      </c>
      <c r="I733" s="1" t="s">
        <v>33</v>
      </c>
      <c r="J733" s="1" t="s">
        <v>42</v>
      </c>
      <c r="K733" s="1" t="s">
        <v>35</v>
      </c>
      <c r="L733" s="1" t="s">
        <v>36</v>
      </c>
      <c r="M733" s="2">
        <v>47849</v>
      </c>
      <c r="N733" s="1">
        <v>13</v>
      </c>
      <c r="O733" s="1">
        <v>9386.5409999999993</v>
      </c>
      <c r="Q733" s="1" t="s">
        <v>33</v>
      </c>
      <c r="R733" s="1" t="s">
        <v>43</v>
      </c>
      <c r="S733" s="1" t="s">
        <v>35</v>
      </c>
      <c r="T733" s="1" t="s">
        <v>36</v>
      </c>
      <c r="U733" s="2">
        <v>47849</v>
      </c>
      <c r="V733" s="1">
        <v>13</v>
      </c>
      <c r="W733" s="1">
        <v>2423.7240000000002</v>
      </c>
      <c r="Y733" s="2">
        <f t="shared" si="38"/>
        <v>47849</v>
      </c>
      <c r="Z733" s="1">
        <f t="shared" si="39"/>
        <v>13</v>
      </c>
      <c r="AA733" s="10">
        <f t="shared" si="40"/>
        <v>15111.857999999998</v>
      </c>
    </row>
    <row r="734" spans="1:27" x14ac:dyDescent="0.25">
      <c r="A734" s="1" t="s">
        <v>33</v>
      </c>
      <c r="B734" s="1" t="s">
        <v>41</v>
      </c>
      <c r="C734" s="1" t="s">
        <v>35</v>
      </c>
      <c r="D734" s="1" t="s">
        <v>36</v>
      </c>
      <c r="E734" s="2">
        <v>47849</v>
      </c>
      <c r="F734" s="1">
        <v>14</v>
      </c>
      <c r="G734" s="1">
        <v>3292.0520000000001</v>
      </c>
      <c r="I734" s="1" t="s">
        <v>33</v>
      </c>
      <c r="J734" s="1" t="s">
        <v>42</v>
      </c>
      <c r="K734" s="1" t="s">
        <v>35</v>
      </c>
      <c r="L734" s="1" t="s">
        <v>36</v>
      </c>
      <c r="M734" s="2">
        <v>47849</v>
      </c>
      <c r="N734" s="1">
        <v>14</v>
      </c>
      <c r="O734" s="1">
        <v>9378.2669999999998</v>
      </c>
      <c r="Q734" s="1" t="s">
        <v>33</v>
      </c>
      <c r="R734" s="1" t="s">
        <v>43</v>
      </c>
      <c r="S734" s="1" t="s">
        <v>35</v>
      </c>
      <c r="T734" s="1" t="s">
        <v>36</v>
      </c>
      <c r="U734" s="2">
        <v>47849</v>
      </c>
      <c r="V734" s="1">
        <v>14</v>
      </c>
      <c r="W734" s="1">
        <v>2416.806</v>
      </c>
      <c r="Y734" s="2">
        <f t="shared" si="38"/>
        <v>47849</v>
      </c>
      <c r="Z734" s="1">
        <f t="shared" si="39"/>
        <v>14</v>
      </c>
      <c r="AA734" s="10">
        <f t="shared" si="40"/>
        <v>15087.125</v>
      </c>
    </row>
    <row r="735" spans="1:27" x14ac:dyDescent="0.25">
      <c r="A735" s="1" t="s">
        <v>33</v>
      </c>
      <c r="B735" s="1" t="s">
        <v>41</v>
      </c>
      <c r="C735" s="1" t="s">
        <v>35</v>
      </c>
      <c r="D735" s="1" t="s">
        <v>36</v>
      </c>
      <c r="E735" s="2">
        <v>47849</v>
      </c>
      <c r="F735" s="1">
        <v>15</v>
      </c>
      <c r="G735" s="1">
        <v>3302.5970000000002</v>
      </c>
      <c r="I735" s="1" t="s">
        <v>33</v>
      </c>
      <c r="J735" s="1" t="s">
        <v>42</v>
      </c>
      <c r="K735" s="1" t="s">
        <v>35</v>
      </c>
      <c r="L735" s="1" t="s">
        <v>36</v>
      </c>
      <c r="M735" s="2">
        <v>47849</v>
      </c>
      <c r="N735" s="1">
        <v>15</v>
      </c>
      <c r="O735" s="1">
        <v>9507.402</v>
      </c>
      <c r="Q735" s="1" t="s">
        <v>33</v>
      </c>
      <c r="R735" s="1" t="s">
        <v>43</v>
      </c>
      <c r="S735" s="1" t="s">
        <v>35</v>
      </c>
      <c r="T735" s="1" t="s">
        <v>36</v>
      </c>
      <c r="U735" s="2">
        <v>47849</v>
      </c>
      <c r="V735" s="1">
        <v>15</v>
      </c>
      <c r="W735" s="1">
        <v>2447.8200000000002</v>
      </c>
      <c r="Y735" s="2">
        <f t="shared" si="38"/>
        <v>47849</v>
      </c>
      <c r="Z735" s="1">
        <f t="shared" si="39"/>
        <v>15</v>
      </c>
      <c r="AA735" s="10">
        <f t="shared" si="40"/>
        <v>15257.819</v>
      </c>
    </row>
    <row r="736" spans="1:27" x14ac:dyDescent="0.25">
      <c r="A736" s="1" t="s">
        <v>33</v>
      </c>
      <c r="B736" s="1" t="s">
        <v>41</v>
      </c>
      <c r="C736" s="1" t="s">
        <v>35</v>
      </c>
      <c r="D736" s="1" t="s">
        <v>36</v>
      </c>
      <c r="E736" s="2">
        <v>47849</v>
      </c>
      <c r="F736" s="1">
        <v>16</v>
      </c>
      <c r="G736" s="1">
        <v>3291.049</v>
      </c>
      <c r="I736" s="1" t="s">
        <v>33</v>
      </c>
      <c r="J736" s="1" t="s">
        <v>42</v>
      </c>
      <c r="K736" s="1" t="s">
        <v>35</v>
      </c>
      <c r="L736" s="1" t="s">
        <v>36</v>
      </c>
      <c r="M736" s="2">
        <v>47849</v>
      </c>
      <c r="N736" s="1">
        <v>16</v>
      </c>
      <c r="O736" s="1">
        <v>9257.4060000000009</v>
      </c>
      <c r="Q736" s="1" t="s">
        <v>33</v>
      </c>
      <c r="R736" s="1" t="s">
        <v>43</v>
      </c>
      <c r="S736" s="1" t="s">
        <v>35</v>
      </c>
      <c r="T736" s="1" t="s">
        <v>36</v>
      </c>
      <c r="U736" s="2">
        <v>47849</v>
      </c>
      <c r="V736" s="1">
        <v>16</v>
      </c>
      <c r="W736" s="1">
        <v>2392.71</v>
      </c>
      <c r="Y736" s="2">
        <f t="shared" si="38"/>
        <v>47849</v>
      </c>
      <c r="Z736" s="1">
        <f t="shared" si="39"/>
        <v>16</v>
      </c>
      <c r="AA736" s="10">
        <f t="shared" si="40"/>
        <v>14941.165000000001</v>
      </c>
    </row>
    <row r="737" spans="1:27" x14ac:dyDescent="0.25">
      <c r="A737" s="1" t="s">
        <v>33</v>
      </c>
      <c r="B737" s="1" t="s">
        <v>41</v>
      </c>
      <c r="C737" s="1" t="s">
        <v>35</v>
      </c>
      <c r="D737" s="1" t="s">
        <v>36</v>
      </c>
      <c r="E737" s="2">
        <v>47849</v>
      </c>
      <c r="F737" s="1">
        <v>17</v>
      </c>
      <c r="G737" s="1">
        <v>3273.0940000000001</v>
      </c>
      <c r="I737" s="1" t="s">
        <v>33</v>
      </c>
      <c r="J737" s="1" t="s">
        <v>42</v>
      </c>
      <c r="K737" s="1" t="s">
        <v>35</v>
      </c>
      <c r="L737" s="1" t="s">
        <v>36</v>
      </c>
      <c r="M737" s="2">
        <v>47849</v>
      </c>
      <c r="N737" s="1">
        <v>17</v>
      </c>
      <c r="O737" s="1">
        <v>9264.7070000000003</v>
      </c>
      <c r="Q737" s="1" t="s">
        <v>33</v>
      </c>
      <c r="R737" s="1" t="s">
        <v>43</v>
      </c>
      <c r="S737" s="1" t="s">
        <v>35</v>
      </c>
      <c r="T737" s="1" t="s">
        <v>36</v>
      </c>
      <c r="U737" s="2">
        <v>47849</v>
      </c>
      <c r="V737" s="1">
        <v>17</v>
      </c>
      <c r="W737" s="1">
        <v>2388.0549999999998</v>
      </c>
      <c r="Y737" s="2">
        <f t="shared" si="38"/>
        <v>47849</v>
      </c>
      <c r="Z737" s="1">
        <f t="shared" si="39"/>
        <v>17</v>
      </c>
      <c r="AA737" s="10">
        <f t="shared" si="40"/>
        <v>14925.856</v>
      </c>
    </row>
    <row r="738" spans="1:27" x14ac:dyDescent="0.25">
      <c r="A738" s="1" t="s">
        <v>33</v>
      </c>
      <c r="B738" s="1" t="s">
        <v>41</v>
      </c>
      <c r="C738" s="1" t="s">
        <v>35</v>
      </c>
      <c r="D738" s="1" t="s">
        <v>36</v>
      </c>
      <c r="E738" s="2">
        <v>47849</v>
      </c>
      <c r="F738" s="1">
        <v>18</v>
      </c>
      <c r="G738" s="1">
        <v>3320.5520000000001</v>
      </c>
      <c r="I738" s="1" t="s">
        <v>33</v>
      </c>
      <c r="J738" s="1" t="s">
        <v>42</v>
      </c>
      <c r="K738" s="1" t="s">
        <v>35</v>
      </c>
      <c r="L738" s="1" t="s">
        <v>36</v>
      </c>
      <c r="M738" s="2">
        <v>47849</v>
      </c>
      <c r="N738" s="1">
        <v>18</v>
      </c>
      <c r="O738" s="1">
        <v>9500.1020000000008</v>
      </c>
      <c r="Q738" s="1" t="s">
        <v>33</v>
      </c>
      <c r="R738" s="1" t="s">
        <v>43</v>
      </c>
      <c r="S738" s="1" t="s">
        <v>35</v>
      </c>
      <c r="T738" s="1" t="s">
        <v>36</v>
      </c>
      <c r="U738" s="2">
        <v>47849</v>
      </c>
      <c r="V738" s="1">
        <v>18</v>
      </c>
      <c r="W738" s="1">
        <v>2452.4749999999999</v>
      </c>
      <c r="Y738" s="2">
        <f t="shared" si="38"/>
        <v>47849</v>
      </c>
      <c r="Z738" s="1">
        <f t="shared" si="39"/>
        <v>18</v>
      </c>
      <c r="AA738" s="10">
        <f t="shared" si="40"/>
        <v>15273.129000000001</v>
      </c>
    </row>
    <row r="739" spans="1:27" x14ac:dyDescent="0.25">
      <c r="A739" s="1" t="s">
        <v>33</v>
      </c>
      <c r="B739" s="1" t="s">
        <v>41</v>
      </c>
      <c r="C739" s="1" t="s">
        <v>35</v>
      </c>
      <c r="D739" s="1" t="s">
        <v>36</v>
      </c>
      <c r="E739" s="2">
        <v>47849</v>
      </c>
      <c r="F739" s="1">
        <v>19</v>
      </c>
      <c r="G739" s="1">
        <v>3340.2689999999998</v>
      </c>
      <c r="I739" s="1" t="s">
        <v>33</v>
      </c>
      <c r="J739" s="1" t="s">
        <v>42</v>
      </c>
      <c r="K739" s="1" t="s">
        <v>35</v>
      </c>
      <c r="L739" s="1" t="s">
        <v>36</v>
      </c>
      <c r="M739" s="2">
        <v>47849</v>
      </c>
      <c r="N739" s="1">
        <v>19</v>
      </c>
      <c r="O739" s="1">
        <v>9692.9969999999994</v>
      </c>
      <c r="Q739" s="1" t="s">
        <v>33</v>
      </c>
      <c r="R739" s="1" t="s">
        <v>43</v>
      </c>
      <c r="S739" s="1" t="s">
        <v>35</v>
      </c>
      <c r="T739" s="1" t="s">
        <v>36</v>
      </c>
      <c r="U739" s="2">
        <v>47849</v>
      </c>
      <c r="V739" s="1">
        <v>19</v>
      </c>
      <c r="W739" s="1">
        <v>2497.2779999999998</v>
      </c>
      <c r="Y739" s="2">
        <f t="shared" si="38"/>
        <v>47849</v>
      </c>
      <c r="Z739" s="1">
        <f t="shared" si="39"/>
        <v>19</v>
      </c>
      <c r="AA739" s="10">
        <f t="shared" si="40"/>
        <v>15530.544</v>
      </c>
    </row>
    <row r="740" spans="1:27" x14ac:dyDescent="0.25">
      <c r="A740" s="1" t="s">
        <v>33</v>
      </c>
      <c r="B740" s="1" t="s">
        <v>41</v>
      </c>
      <c r="C740" s="1" t="s">
        <v>35</v>
      </c>
      <c r="D740" s="1" t="s">
        <v>36</v>
      </c>
      <c r="E740" s="2">
        <v>47849</v>
      </c>
      <c r="F740" s="1">
        <v>20</v>
      </c>
      <c r="G740" s="1">
        <v>3253.3760000000002</v>
      </c>
      <c r="I740" s="1" t="s">
        <v>33</v>
      </c>
      <c r="J740" s="1" t="s">
        <v>42</v>
      </c>
      <c r="K740" s="1" t="s">
        <v>35</v>
      </c>
      <c r="L740" s="1" t="s">
        <v>36</v>
      </c>
      <c r="M740" s="2">
        <v>47849</v>
      </c>
      <c r="N740" s="1">
        <v>20</v>
      </c>
      <c r="O740" s="1">
        <v>9071.8109999999997</v>
      </c>
      <c r="Q740" s="1" t="s">
        <v>33</v>
      </c>
      <c r="R740" s="1" t="s">
        <v>43</v>
      </c>
      <c r="S740" s="1" t="s">
        <v>35</v>
      </c>
      <c r="T740" s="1" t="s">
        <v>36</v>
      </c>
      <c r="U740" s="2">
        <v>47849</v>
      </c>
      <c r="V740" s="1">
        <v>20</v>
      </c>
      <c r="W740" s="1">
        <v>2343.252</v>
      </c>
      <c r="Y740" s="2">
        <f t="shared" si="38"/>
        <v>47849</v>
      </c>
      <c r="Z740" s="1">
        <f t="shared" si="39"/>
        <v>20</v>
      </c>
      <c r="AA740" s="10">
        <f t="shared" si="40"/>
        <v>14668.439</v>
      </c>
    </row>
    <row r="741" spans="1:27" x14ac:dyDescent="0.25">
      <c r="A741" s="1" t="s">
        <v>33</v>
      </c>
      <c r="B741" s="1" t="s">
        <v>41</v>
      </c>
      <c r="C741" s="1" t="s">
        <v>35</v>
      </c>
      <c r="D741" s="1" t="s">
        <v>36</v>
      </c>
      <c r="E741" s="2">
        <v>47849</v>
      </c>
      <c r="F741" s="1">
        <v>21</v>
      </c>
      <c r="G741" s="1">
        <v>3325.9870000000001</v>
      </c>
      <c r="I741" s="1" t="s">
        <v>33</v>
      </c>
      <c r="J741" s="1" t="s">
        <v>42</v>
      </c>
      <c r="K741" s="1" t="s">
        <v>35</v>
      </c>
      <c r="L741" s="1" t="s">
        <v>36</v>
      </c>
      <c r="M741" s="2">
        <v>47849</v>
      </c>
      <c r="N741" s="1">
        <v>21</v>
      </c>
      <c r="O741" s="1">
        <v>9547.0040000000008</v>
      </c>
      <c r="Q741" s="1" t="s">
        <v>33</v>
      </c>
      <c r="R741" s="1" t="s">
        <v>43</v>
      </c>
      <c r="S741" s="1" t="s">
        <v>35</v>
      </c>
      <c r="T741" s="1" t="s">
        <v>36</v>
      </c>
      <c r="U741" s="2">
        <v>47849</v>
      </c>
      <c r="V741" s="1">
        <v>21</v>
      </c>
      <c r="W741" s="1">
        <v>2461.6190000000001</v>
      </c>
      <c r="Y741" s="2">
        <f t="shared" si="38"/>
        <v>47849</v>
      </c>
      <c r="Z741" s="1">
        <f t="shared" si="39"/>
        <v>21</v>
      </c>
      <c r="AA741" s="10">
        <f t="shared" si="40"/>
        <v>15334.610000000002</v>
      </c>
    </row>
    <row r="742" spans="1:27" x14ac:dyDescent="0.25">
      <c r="A742" s="1" t="s">
        <v>33</v>
      </c>
      <c r="B742" s="1" t="s">
        <v>41</v>
      </c>
      <c r="C742" s="1" t="s">
        <v>35</v>
      </c>
      <c r="D742" s="1" t="s">
        <v>36</v>
      </c>
      <c r="E742" s="2">
        <v>47849</v>
      </c>
      <c r="F742" s="1">
        <v>22</v>
      </c>
      <c r="G742" s="1">
        <v>3267.6590000000001</v>
      </c>
      <c r="I742" s="1" t="s">
        <v>33</v>
      </c>
      <c r="J742" s="1" t="s">
        <v>42</v>
      </c>
      <c r="K742" s="1" t="s">
        <v>35</v>
      </c>
      <c r="L742" s="1" t="s">
        <v>36</v>
      </c>
      <c r="M742" s="2">
        <v>47849</v>
      </c>
      <c r="N742" s="1">
        <v>22</v>
      </c>
      <c r="O742" s="1">
        <v>9217.8050000000003</v>
      </c>
      <c r="Q742" s="1" t="s">
        <v>33</v>
      </c>
      <c r="R742" s="1" t="s">
        <v>43</v>
      </c>
      <c r="S742" s="1" t="s">
        <v>35</v>
      </c>
      <c r="T742" s="1" t="s">
        <v>36</v>
      </c>
      <c r="U742" s="2">
        <v>47849</v>
      </c>
      <c r="V742" s="1">
        <v>22</v>
      </c>
      <c r="W742" s="1">
        <v>2378.9110000000001</v>
      </c>
      <c r="Y742" s="2">
        <f t="shared" si="38"/>
        <v>47849</v>
      </c>
      <c r="Z742" s="1">
        <f t="shared" si="39"/>
        <v>22</v>
      </c>
      <c r="AA742" s="10">
        <f t="shared" si="40"/>
        <v>14864.375</v>
      </c>
    </row>
    <row r="743" spans="1:27" x14ac:dyDescent="0.25">
      <c r="A743" s="1" t="s">
        <v>33</v>
      </c>
      <c r="B743" s="1" t="s">
        <v>41</v>
      </c>
      <c r="C743" s="1" t="s">
        <v>35</v>
      </c>
      <c r="D743" s="1" t="s">
        <v>36</v>
      </c>
      <c r="E743" s="2">
        <v>47849</v>
      </c>
      <c r="F743" s="1">
        <v>23</v>
      </c>
      <c r="G743" s="1">
        <v>3271.7060000000001</v>
      </c>
      <c r="I743" s="1" t="s">
        <v>33</v>
      </c>
      <c r="J743" s="1" t="s">
        <v>42</v>
      </c>
      <c r="K743" s="1" t="s">
        <v>35</v>
      </c>
      <c r="L743" s="1" t="s">
        <v>36</v>
      </c>
      <c r="M743" s="2">
        <v>47849</v>
      </c>
      <c r="N743" s="1">
        <v>23</v>
      </c>
      <c r="O743" s="1">
        <v>9271.893</v>
      </c>
      <c r="Q743" s="1" t="s">
        <v>33</v>
      </c>
      <c r="R743" s="1" t="s">
        <v>43</v>
      </c>
      <c r="S743" s="1" t="s">
        <v>35</v>
      </c>
      <c r="T743" s="1" t="s">
        <v>36</v>
      </c>
      <c r="U743" s="2">
        <v>47849</v>
      </c>
      <c r="V743" s="1">
        <v>23</v>
      </c>
      <c r="W743" s="1">
        <v>2392.3530000000001</v>
      </c>
      <c r="Y743" s="2">
        <f t="shared" si="38"/>
        <v>47849</v>
      </c>
      <c r="Z743" s="1">
        <f t="shared" si="39"/>
        <v>23</v>
      </c>
      <c r="AA743" s="10">
        <f t="shared" si="40"/>
        <v>14935.952000000001</v>
      </c>
    </row>
    <row r="744" spans="1:27" x14ac:dyDescent="0.25">
      <c r="A744" s="1" t="s">
        <v>33</v>
      </c>
      <c r="B744" s="1" t="s">
        <v>41</v>
      </c>
      <c r="C744" s="1" t="s">
        <v>35</v>
      </c>
      <c r="D744" s="1" t="s">
        <v>36</v>
      </c>
      <c r="E744" s="2">
        <v>47849</v>
      </c>
      <c r="F744" s="1">
        <v>24</v>
      </c>
      <c r="G744" s="1">
        <v>3321.94</v>
      </c>
      <c r="I744" s="1" t="s">
        <v>33</v>
      </c>
      <c r="J744" s="1" t="s">
        <v>42</v>
      </c>
      <c r="K744" s="1" t="s">
        <v>35</v>
      </c>
      <c r="L744" s="1" t="s">
        <v>36</v>
      </c>
      <c r="M744" s="2">
        <v>47849</v>
      </c>
      <c r="N744" s="1">
        <v>24</v>
      </c>
      <c r="O744" s="1">
        <v>9492.9150000000009</v>
      </c>
      <c r="Q744" s="1" t="s">
        <v>33</v>
      </c>
      <c r="R744" s="1" t="s">
        <v>43</v>
      </c>
      <c r="S744" s="1" t="s">
        <v>35</v>
      </c>
      <c r="T744" s="1" t="s">
        <v>36</v>
      </c>
      <c r="U744" s="2">
        <v>47849</v>
      </c>
      <c r="V744" s="1">
        <v>24</v>
      </c>
      <c r="W744" s="1">
        <v>2448.1759999999999</v>
      </c>
      <c r="Y744" s="2">
        <f t="shared" si="38"/>
        <v>47849</v>
      </c>
      <c r="Z744" s="1">
        <f t="shared" si="39"/>
        <v>24</v>
      </c>
      <c r="AA744" s="10">
        <f t="shared" si="40"/>
        <v>15263.031000000001</v>
      </c>
    </row>
    <row r="745" spans="1:27" x14ac:dyDescent="0.25">
      <c r="A745" s="1" t="s">
        <v>33</v>
      </c>
      <c r="B745" s="1" t="s">
        <v>41</v>
      </c>
      <c r="C745" s="1" t="s">
        <v>35</v>
      </c>
      <c r="D745" s="1" t="s">
        <v>36</v>
      </c>
      <c r="E745" s="2">
        <v>47849</v>
      </c>
      <c r="F745" s="1">
        <v>25</v>
      </c>
      <c r="G745" s="1">
        <v>3272.0390000000002</v>
      </c>
      <c r="I745" s="1" t="s">
        <v>33</v>
      </c>
      <c r="J745" s="1" t="s">
        <v>42</v>
      </c>
      <c r="K745" s="1" t="s">
        <v>35</v>
      </c>
      <c r="L745" s="1" t="s">
        <v>36</v>
      </c>
      <c r="M745" s="2">
        <v>47849</v>
      </c>
      <c r="N745" s="1">
        <v>25</v>
      </c>
      <c r="O745" s="1">
        <v>9261.1309999999994</v>
      </c>
      <c r="Q745" s="1" t="s">
        <v>33</v>
      </c>
      <c r="R745" s="1" t="s">
        <v>43</v>
      </c>
      <c r="S745" s="1" t="s">
        <v>35</v>
      </c>
      <c r="T745" s="1" t="s">
        <v>36</v>
      </c>
      <c r="U745" s="2">
        <v>47849</v>
      </c>
      <c r="V745" s="1">
        <v>25</v>
      </c>
      <c r="W745" s="1">
        <v>2385.933</v>
      </c>
      <c r="Y745" s="2">
        <f t="shared" si="38"/>
        <v>47849</v>
      </c>
      <c r="Z745" s="1">
        <f t="shared" si="39"/>
        <v>25</v>
      </c>
      <c r="AA745" s="10">
        <f t="shared" si="40"/>
        <v>14919.102999999999</v>
      </c>
    </row>
    <row r="746" spans="1:27" x14ac:dyDescent="0.25">
      <c r="A746" s="1" t="s">
        <v>33</v>
      </c>
      <c r="B746" s="1" t="s">
        <v>41</v>
      </c>
      <c r="C746" s="1" t="s">
        <v>35</v>
      </c>
      <c r="D746" s="1" t="s">
        <v>36</v>
      </c>
      <c r="E746" s="2">
        <v>47849</v>
      </c>
      <c r="F746" s="1">
        <v>26</v>
      </c>
      <c r="G746" s="1">
        <v>3321.6060000000002</v>
      </c>
      <c r="I746" s="1" t="s">
        <v>33</v>
      </c>
      <c r="J746" s="1" t="s">
        <v>42</v>
      </c>
      <c r="K746" s="1" t="s">
        <v>35</v>
      </c>
      <c r="L746" s="1" t="s">
        <v>36</v>
      </c>
      <c r="M746" s="2">
        <v>47849</v>
      </c>
      <c r="N746" s="1">
        <v>26</v>
      </c>
      <c r="O746" s="1">
        <v>9503.6779999999999</v>
      </c>
      <c r="Q746" s="1" t="s">
        <v>33</v>
      </c>
      <c r="R746" s="1" t="s">
        <v>43</v>
      </c>
      <c r="S746" s="1" t="s">
        <v>35</v>
      </c>
      <c r="T746" s="1" t="s">
        <v>36</v>
      </c>
      <c r="U746" s="2">
        <v>47849</v>
      </c>
      <c r="V746" s="1">
        <v>26</v>
      </c>
      <c r="W746" s="1">
        <v>2454.5970000000002</v>
      </c>
      <c r="Y746" s="2">
        <f t="shared" si="38"/>
        <v>47849</v>
      </c>
      <c r="Z746" s="1">
        <f t="shared" si="39"/>
        <v>26</v>
      </c>
      <c r="AA746" s="10">
        <f t="shared" si="40"/>
        <v>15279.880999999999</v>
      </c>
    </row>
    <row r="747" spans="1:27" x14ac:dyDescent="0.25">
      <c r="A747" s="1" t="s">
        <v>33</v>
      </c>
      <c r="B747" s="1" t="s">
        <v>41</v>
      </c>
      <c r="C747" s="1" t="s">
        <v>35</v>
      </c>
      <c r="D747" s="1" t="s">
        <v>36</v>
      </c>
      <c r="E747" s="2">
        <v>47849</v>
      </c>
      <c r="F747" s="1">
        <v>27</v>
      </c>
      <c r="G747" s="1">
        <v>3287.6390000000001</v>
      </c>
      <c r="I747" s="1" t="s">
        <v>33</v>
      </c>
      <c r="J747" s="1" t="s">
        <v>42</v>
      </c>
      <c r="K747" s="1" t="s">
        <v>35</v>
      </c>
      <c r="L747" s="1" t="s">
        <v>36</v>
      </c>
      <c r="M747" s="2">
        <v>47849</v>
      </c>
      <c r="N747" s="1">
        <v>27</v>
      </c>
      <c r="O747" s="1">
        <v>9372.9570000000003</v>
      </c>
      <c r="Q747" s="1" t="s">
        <v>33</v>
      </c>
      <c r="R747" s="1" t="s">
        <v>43</v>
      </c>
      <c r="S747" s="1" t="s">
        <v>35</v>
      </c>
      <c r="T747" s="1" t="s">
        <v>36</v>
      </c>
      <c r="U747" s="2">
        <v>47849</v>
      </c>
      <c r="V747" s="1">
        <v>27</v>
      </c>
      <c r="W747" s="1">
        <v>2422.152</v>
      </c>
      <c r="Y747" s="2">
        <f t="shared" si="38"/>
        <v>47849</v>
      </c>
      <c r="Z747" s="1">
        <f t="shared" si="39"/>
        <v>27</v>
      </c>
      <c r="AA747" s="10">
        <f t="shared" si="40"/>
        <v>15082.748000000001</v>
      </c>
    </row>
    <row r="748" spans="1:27" x14ac:dyDescent="0.25">
      <c r="A748" s="1" t="s">
        <v>33</v>
      </c>
      <c r="B748" s="1" t="s">
        <v>41</v>
      </c>
      <c r="C748" s="1" t="s">
        <v>35</v>
      </c>
      <c r="D748" s="1" t="s">
        <v>36</v>
      </c>
      <c r="E748" s="2">
        <v>47849</v>
      </c>
      <c r="F748" s="1">
        <v>28</v>
      </c>
      <c r="G748" s="1">
        <v>3306.0070000000001</v>
      </c>
      <c r="I748" s="1" t="s">
        <v>33</v>
      </c>
      <c r="J748" s="1" t="s">
        <v>42</v>
      </c>
      <c r="K748" s="1" t="s">
        <v>35</v>
      </c>
      <c r="L748" s="1" t="s">
        <v>36</v>
      </c>
      <c r="M748" s="2">
        <v>47849</v>
      </c>
      <c r="N748" s="1">
        <v>28</v>
      </c>
      <c r="O748" s="1">
        <v>9391.8510000000006</v>
      </c>
      <c r="Q748" s="1" t="s">
        <v>33</v>
      </c>
      <c r="R748" s="1" t="s">
        <v>43</v>
      </c>
      <c r="S748" s="1" t="s">
        <v>35</v>
      </c>
      <c r="T748" s="1" t="s">
        <v>36</v>
      </c>
      <c r="U748" s="2">
        <v>47849</v>
      </c>
      <c r="V748" s="1">
        <v>28</v>
      </c>
      <c r="W748" s="1">
        <v>2418.3780000000002</v>
      </c>
      <c r="Y748" s="2">
        <f t="shared" si="38"/>
        <v>47849</v>
      </c>
      <c r="Z748" s="1">
        <f t="shared" si="39"/>
        <v>28</v>
      </c>
      <c r="AA748" s="10">
        <f t="shared" si="40"/>
        <v>15116.236000000001</v>
      </c>
    </row>
    <row r="749" spans="1:27" x14ac:dyDescent="0.25">
      <c r="A749" s="1" t="s">
        <v>33</v>
      </c>
      <c r="B749" s="1" t="s">
        <v>41</v>
      </c>
      <c r="C749" s="1" t="s">
        <v>35</v>
      </c>
      <c r="D749" s="1" t="s">
        <v>36</v>
      </c>
      <c r="E749" s="2">
        <v>47849</v>
      </c>
      <c r="F749" s="1">
        <v>29</v>
      </c>
      <c r="G749" s="1">
        <v>3319.1469999999999</v>
      </c>
      <c r="I749" s="1" t="s">
        <v>33</v>
      </c>
      <c r="J749" s="1" t="s">
        <v>42</v>
      </c>
      <c r="K749" s="1" t="s">
        <v>35</v>
      </c>
      <c r="L749" s="1" t="s">
        <v>36</v>
      </c>
      <c r="M749" s="2">
        <v>47849</v>
      </c>
      <c r="N749" s="1">
        <v>29</v>
      </c>
      <c r="O749" s="1">
        <v>9443.6139999999996</v>
      </c>
      <c r="Q749" s="1" t="s">
        <v>33</v>
      </c>
      <c r="R749" s="1" t="s">
        <v>43</v>
      </c>
      <c r="S749" s="1" t="s">
        <v>35</v>
      </c>
      <c r="T749" s="1" t="s">
        <v>36</v>
      </c>
      <c r="U749" s="2">
        <v>47849</v>
      </c>
      <c r="V749" s="1">
        <v>29</v>
      </c>
      <c r="W749" s="1">
        <v>2439.511</v>
      </c>
      <c r="Y749" s="2">
        <f t="shared" si="38"/>
        <v>47849</v>
      </c>
      <c r="Z749" s="1">
        <f t="shared" si="39"/>
        <v>29</v>
      </c>
      <c r="AA749" s="10">
        <f t="shared" si="40"/>
        <v>15202.271999999999</v>
      </c>
    </row>
    <row r="750" spans="1:27" x14ac:dyDescent="0.25">
      <c r="A750" s="1" t="s">
        <v>33</v>
      </c>
      <c r="B750" s="1" t="s">
        <v>41</v>
      </c>
      <c r="C750" s="1" t="s">
        <v>35</v>
      </c>
      <c r="D750" s="1" t="s">
        <v>36</v>
      </c>
      <c r="E750" s="2">
        <v>47849</v>
      </c>
      <c r="F750" s="1">
        <v>30</v>
      </c>
      <c r="G750" s="1">
        <v>3274.498</v>
      </c>
      <c r="I750" s="1" t="s">
        <v>33</v>
      </c>
      <c r="J750" s="1" t="s">
        <v>42</v>
      </c>
      <c r="K750" s="1" t="s">
        <v>35</v>
      </c>
      <c r="L750" s="1" t="s">
        <v>36</v>
      </c>
      <c r="M750" s="2">
        <v>47849</v>
      </c>
      <c r="N750" s="1">
        <v>30</v>
      </c>
      <c r="O750" s="1">
        <v>9321.1959999999999</v>
      </c>
      <c r="Q750" s="1" t="s">
        <v>33</v>
      </c>
      <c r="R750" s="1" t="s">
        <v>43</v>
      </c>
      <c r="S750" s="1" t="s">
        <v>35</v>
      </c>
      <c r="T750" s="1" t="s">
        <v>36</v>
      </c>
      <c r="U750" s="2">
        <v>47849</v>
      </c>
      <c r="V750" s="1">
        <v>30</v>
      </c>
      <c r="W750" s="1">
        <v>2401.0189999999998</v>
      </c>
      <c r="Y750" s="2">
        <f t="shared" si="38"/>
        <v>47849</v>
      </c>
      <c r="Z750" s="1">
        <f t="shared" si="39"/>
        <v>30</v>
      </c>
      <c r="AA750" s="10">
        <f t="shared" si="40"/>
        <v>14996.713</v>
      </c>
    </row>
    <row r="751" spans="1:27" x14ac:dyDescent="0.25">
      <c r="A751" s="1" t="s">
        <v>33</v>
      </c>
      <c r="B751" s="1" t="s">
        <v>41</v>
      </c>
      <c r="C751" s="1" t="s">
        <v>35</v>
      </c>
      <c r="D751" s="1" t="s">
        <v>36</v>
      </c>
      <c r="E751" s="2">
        <v>47849</v>
      </c>
      <c r="F751" s="1">
        <v>31</v>
      </c>
      <c r="G751" s="1">
        <v>3354.4169999999999</v>
      </c>
      <c r="I751" s="1" t="s">
        <v>33</v>
      </c>
      <c r="J751" s="1" t="s">
        <v>42</v>
      </c>
      <c r="K751" s="1" t="s">
        <v>35</v>
      </c>
      <c r="L751" s="1" t="s">
        <v>36</v>
      </c>
      <c r="M751" s="2">
        <v>47849</v>
      </c>
      <c r="N751" s="1">
        <v>31</v>
      </c>
      <c r="O751" s="1">
        <v>9609.8449999999993</v>
      </c>
      <c r="Q751" s="1" t="s">
        <v>33</v>
      </c>
      <c r="R751" s="1" t="s">
        <v>43</v>
      </c>
      <c r="S751" s="1" t="s">
        <v>35</v>
      </c>
      <c r="T751" s="1" t="s">
        <v>36</v>
      </c>
      <c r="U751" s="2">
        <v>47849</v>
      </c>
      <c r="V751" s="1">
        <v>31</v>
      </c>
      <c r="W751" s="1">
        <v>2476.7730000000001</v>
      </c>
      <c r="Y751" s="2">
        <f t="shared" si="38"/>
        <v>47849</v>
      </c>
      <c r="Z751" s="1">
        <f t="shared" si="39"/>
        <v>31</v>
      </c>
      <c r="AA751" s="10">
        <f t="shared" si="40"/>
        <v>15441.035</v>
      </c>
    </row>
    <row r="752" spans="1:27" x14ac:dyDescent="0.25">
      <c r="A752" s="1" t="s">
        <v>33</v>
      </c>
      <c r="B752" s="1" t="s">
        <v>41</v>
      </c>
      <c r="C752" s="1" t="s">
        <v>35</v>
      </c>
      <c r="D752" s="1" t="s">
        <v>36</v>
      </c>
      <c r="E752" s="2">
        <v>47849</v>
      </c>
      <c r="F752" s="1">
        <v>32</v>
      </c>
      <c r="G752" s="1">
        <v>3239.2280000000001</v>
      </c>
      <c r="I752" s="1" t="s">
        <v>33</v>
      </c>
      <c r="J752" s="1" t="s">
        <v>42</v>
      </c>
      <c r="K752" s="1" t="s">
        <v>35</v>
      </c>
      <c r="L752" s="1" t="s">
        <v>36</v>
      </c>
      <c r="M752" s="2">
        <v>47849</v>
      </c>
      <c r="N752" s="1">
        <v>32</v>
      </c>
      <c r="O752" s="1">
        <v>9154.9650000000001</v>
      </c>
      <c r="Q752" s="1" t="s">
        <v>33</v>
      </c>
      <c r="R752" s="1" t="s">
        <v>43</v>
      </c>
      <c r="S752" s="1" t="s">
        <v>35</v>
      </c>
      <c r="T752" s="1" t="s">
        <v>36</v>
      </c>
      <c r="U752" s="2">
        <v>47849</v>
      </c>
      <c r="V752" s="1">
        <v>32</v>
      </c>
      <c r="W752" s="1">
        <v>2363.7570000000001</v>
      </c>
      <c r="Y752" s="2">
        <f t="shared" si="38"/>
        <v>47849</v>
      </c>
      <c r="Z752" s="1">
        <f t="shared" si="39"/>
        <v>32</v>
      </c>
      <c r="AA752" s="10">
        <f t="shared" si="40"/>
        <v>14757.949999999999</v>
      </c>
    </row>
    <row r="753" spans="1:27" x14ac:dyDescent="0.25">
      <c r="A753" s="1" t="s">
        <v>33</v>
      </c>
      <c r="B753" s="1" t="s">
        <v>41</v>
      </c>
      <c r="C753" s="1" t="s">
        <v>35</v>
      </c>
      <c r="D753" s="1" t="s">
        <v>36</v>
      </c>
      <c r="E753" s="2">
        <v>47849</v>
      </c>
      <c r="F753" s="1">
        <v>33</v>
      </c>
      <c r="G753" s="1">
        <v>3241.654</v>
      </c>
      <c r="I753" s="1" t="s">
        <v>33</v>
      </c>
      <c r="J753" s="1" t="s">
        <v>42</v>
      </c>
      <c r="K753" s="1" t="s">
        <v>35</v>
      </c>
      <c r="L753" s="1" t="s">
        <v>36</v>
      </c>
      <c r="M753" s="2">
        <v>47849</v>
      </c>
      <c r="N753" s="1">
        <v>33</v>
      </c>
      <c r="O753" s="1">
        <v>9291.0079999999998</v>
      </c>
      <c r="Q753" s="1" t="s">
        <v>33</v>
      </c>
      <c r="R753" s="1" t="s">
        <v>43</v>
      </c>
      <c r="S753" s="1" t="s">
        <v>35</v>
      </c>
      <c r="T753" s="1" t="s">
        <v>36</v>
      </c>
      <c r="U753" s="2">
        <v>47849</v>
      </c>
      <c r="V753" s="1">
        <v>33</v>
      </c>
      <c r="W753" s="1">
        <v>2396.8000000000002</v>
      </c>
      <c r="Y753" s="2">
        <f t="shared" si="38"/>
        <v>47849</v>
      </c>
      <c r="Z753" s="1">
        <f t="shared" si="39"/>
        <v>33</v>
      </c>
      <c r="AA753" s="10">
        <f t="shared" si="40"/>
        <v>14929.462</v>
      </c>
    </row>
    <row r="754" spans="1:27" x14ac:dyDescent="0.25">
      <c r="A754" s="1" t="s">
        <v>33</v>
      </c>
      <c r="B754" s="1" t="s">
        <v>41</v>
      </c>
      <c r="C754" s="1" t="s">
        <v>35</v>
      </c>
      <c r="D754" s="1" t="s">
        <v>36</v>
      </c>
      <c r="E754" s="2">
        <v>47849</v>
      </c>
      <c r="F754" s="1">
        <v>34</v>
      </c>
      <c r="G754" s="1">
        <v>3351.991</v>
      </c>
      <c r="I754" s="1" t="s">
        <v>33</v>
      </c>
      <c r="J754" s="1" t="s">
        <v>42</v>
      </c>
      <c r="K754" s="1" t="s">
        <v>35</v>
      </c>
      <c r="L754" s="1" t="s">
        <v>36</v>
      </c>
      <c r="M754" s="2">
        <v>47849</v>
      </c>
      <c r="N754" s="1">
        <v>34</v>
      </c>
      <c r="O754" s="1">
        <v>9473.8009999999995</v>
      </c>
      <c r="Q754" s="1" t="s">
        <v>33</v>
      </c>
      <c r="R754" s="1" t="s">
        <v>43</v>
      </c>
      <c r="S754" s="1" t="s">
        <v>35</v>
      </c>
      <c r="T754" s="1" t="s">
        <v>36</v>
      </c>
      <c r="U754" s="2">
        <v>47849</v>
      </c>
      <c r="V754" s="1">
        <v>34</v>
      </c>
      <c r="W754" s="1">
        <v>2443.73</v>
      </c>
      <c r="Y754" s="2">
        <f t="shared" si="38"/>
        <v>47849</v>
      </c>
      <c r="Z754" s="1">
        <f t="shared" si="39"/>
        <v>34</v>
      </c>
      <c r="AA754" s="10">
        <f t="shared" si="40"/>
        <v>15269.521999999999</v>
      </c>
    </row>
    <row r="755" spans="1:27" x14ac:dyDescent="0.25">
      <c r="A755" s="1" t="s">
        <v>33</v>
      </c>
      <c r="B755" s="1" t="s">
        <v>41</v>
      </c>
      <c r="C755" s="1" t="s">
        <v>35</v>
      </c>
      <c r="D755" s="1" t="s">
        <v>36</v>
      </c>
      <c r="E755" s="2">
        <v>47849</v>
      </c>
      <c r="F755" s="1">
        <v>35</v>
      </c>
      <c r="G755" s="1">
        <v>3375.232</v>
      </c>
      <c r="I755" s="1" t="s">
        <v>33</v>
      </c>
      <c r="J755" s="1" t="s">
        <v>42</v>
      </c>
      <c r="K755" s="1" t="s">
        <v>35</v>
      </c>
      <c r="L755" s="1" t="s">
        <v>36</v>
      </c>
      <c r="M755" s="2">
        <v>47849</v>
      </c>
      <c r="N755" s="1">
        <v>35</v>
      </c>
      <c r="O755" s="1">
        <v>9618.1419999999998</v>
      </c>
      <c r="Q755" s="1" t="s">
        <v>33</v>
      </c>
      <c r="R755" s="1" t="s">
        <v>43</v>
      </c>
      <c r="S755" s="1" t="s">
        <v>35</v>
      </c>
      <c r="T755" s="1" t="s">
        <v>36</v>
      </c>
      <c r="U755" s="2">
        <v>47849</v>
      </c>
      <c r="V755" s="1">
        <v>35</v>
      </c>
      <c r="W755" s="1">
        <v>2481.1489999999999</v>
      </c>
      <c r="Y755" s="2">
        <f t="shared" si="38"/>
        <v>47849</v>
      </c>
      <c r="Z755" s="1">
        <f t="shared" si="39"/>
        <v>35</v>
      </c>
      <c r="AA755" s="10">
        <f t="shared" si="40"/>
        <v>15474.522999999999</v>
      </c>
    </row>
    <row r="756" spans="1:27" x14ac:dyDescent="0.25">
      <c r="A756" s="1" t="s">
        <v>33</v>
      </c>
      <c r="B756" s="1" t="s">
        <v>41</v>
      </c>
      <c r="C756" s="1" t="s">
        <v>35</v>
      </c>
      <c r="D756" s="1" t="s">
        <v>36</v>
      </c>
      <c r="E756" s="2">
        <v>47849</v>
      </c>
      <c r="F756" s="1">
        <v>36</v>
      </c>
      <c r="G756" s="1">
        <v>3218.413</v>
      </c>
      <c r="I756" s="1" t="s">
        <v>33</v>
      </c>
      <c r="J756" s="1" t="s">
        <v>42</v>
      </c>
      <c r="K756" s="1" t="s">
        <v>35</v>
      </c>
      <c r="L756" s="1" t="s">
        <v>36</v>
      </c>
      <c r="M756" s="2">
        <v>47849</v>
      </c>
      <c r="N756" s="1">
        <v>36</v>
      </c>
      <c r="O756" s="1">
        <v>9146.6669999999995</v>
      </c>
      <c r="Q756" s="1" t="s">
        <v>33</v>
      </c>
      <c r="R756" s="1" t="s">
        <v>43</v>
      </c>
      <c r="S756" s="1" t="s">
        <v>35</v>
      </c>
      <c r="T756" s="1" t="s">
        <v>36</v>
      </c>
      <c r="U756" s="2">
        <v>47849</v>
      </c>
      <c r="V756" s="1">
        <v>36</v>
      </c>
      <c r="W756" s="1">
        <v>2359.3809999999999</v>
      </c>
      <c r="Y756" s="2">
        <f t="shared" si="38"/>
        <v>47849</v>
      </c>
      <c r="Z756" s="1">
        <f t="shared" si="39"/>
        <v>36</v>
      </c>
      <c r="AA756" s="10">
        <f t="shared" si="40"/>
        <v>14724.460999999999</v>
      </c>
    </row>
    <row r="757" spans="1:27" x14ac:dyDescent="0.25">
      <c r="A757" s="1" t="s">
        <v>33</v>
      </c>
      <c r="B757" s="1" t="s">
        <v>41</v>
      </c>
      <c r="C757" s="1" t="s">
        <v>35</v>
      </c>
      <c r="D757" s="1" t="s">
        <v>36</v>
      </c>
      <c r="E757" s="2">
        <v>47849</v>
      </c>
      <c r="F757" s="1">
        <v>37</v>
      </c>
      <c r="G757" s="1">
        <v>3285.2370000000001</v>
      </c>
      <c r="I757" s="1" t="s">
        <v>33</v>
      </c>
      <c r="J757" s="1" t="s">
        <v>42</v>
      </c>
      <c r="K757" s="1" t="s">
        <v>35</v>
      </c>
      <c r="L757" s="1" t="s">
        <v>36</v>
      </c>
      <c r="M757" s="2">
        <v>47849</v>
      </c>
      <c r="N757" s="1">
        <v>37</v>
      </c>
      <c r="O757" s="1">
        <v>9279.8019999999997</v>
      </c>
      <c r="Q757" s="1" t="s">
        <v>33</v>
      </c>
      <c r="R757" s="1" t="s">
        <v>43</v>
      </c>
      <c r="S757" s="1" t="s">
        <v>35</v>
      </c>
      <c r="T757" s="1" t="s">
        <v>36</v>
      </c>
      <c r="U757" s="2">
        <v>47849</v>
      </c>
      <c r="V757" s="1">
        <v>37</v>
      </c>
      <c r="W757" s="1">
        <v>2393.8530000000001</v>
      </c>
      <c r="Y757" s="2">
        <f t="shared" si="38"/>
        <v>47849</v>
      </c>
      <c r="Z757" s="1">
        <f t="shared" si="39"/>
        <v>37</v>
      </c>
      <c r="AA757" s="10">
        <f t="shared" si="40"/>
        <v>14958.892</v>
      </c>
    </row>
    <row r="758" spans="1:27" x14ac:dyDescent="0.25">
      <c r="A758" s="1" t="s">
        <v>33</v>
      </c>
      <c r="B758" s="1" t="s">
        <v>41</v>
      </c>
      <c r="C758" s="1" t="s">
        <v>35</v>
      </c>
      <c r="D758" s="1" t="s">
        <v>36</v>
      </c>
      <c r="E758" s="2">
        <v>47849</v>
      </c>
      <c r="F758" s="1">
        <v>38</v>
      </c>
      <c r="G758" s="1">
        <v>3308.4090000000001</v>
      </c>
      <c r="I758" s="1" t="s">
        <v>33</v>
      </c>
      <c r="J758" s="1" t="s">
        <v>42</v>
      </c>
      <c r="K758" s="1" t="s">
        <v>35</v>
      </c>
      <c r="L758" s="1" t="s">
        <v>36</v>
      </c>
      <c r="M758" s="2">
        <v>47849</v>
      </c>
      <c r="N758" s="1">
        <v>38</v>
      </c>
      <c r="O758" s="1">
        <v>9485.0059999999994</v>
      </c>
      <c r="Q758" s="1" t="s">
        <v>33</v>
      </c>
      <c r="R758" s="1" t="s">
        <v>43</v>
      </c>
      <c r="S758" s="1" t="s">
        <v>35</v>
      </c>
      <c r="T758" s="1" t="s">
        <v>36</v>
      </c>
      <c r="U758" s="2">
        <v>47849</v>
      </c>
      <c r="V758" s="1">
        <v>38</v>
      </c>
      <c r="W758" s="1">
        <v>2446.6770000000001</v>
      </c>
      <c r="Y758" s="2">
        <f t="shared" si="38"/>
        <v>47849</v>
      </c>
      <c r="Z758" s="1">
        <f t="shared" si="39"/>
        <v>38</v>
      </c>
      <c r="AA758" s="10">
        <f t="shared" si="40"/>
        <v>15240.091999999999</v>
      </c>
    </row>
    <row r="759" spans="1:27" x14ac:dyDescent="0.25">
      <c r="A759" s="1" t="s">
        <v>33</v>
      </c>
      <c r="B759" s="1" t="s">
        <v>41</v>
      </c>
      <c r="C759" s="1" t="s">
        <v>35</v>
      </c>
      <c r="D759" s="1" t="s">
        <v>36</v>
      </c>
      <c r="E759" s="2">
        <v>47849</v>
      </c>
      <c r="F759" s="1">
        <v>39</v>
      </c>
      <c r="G759" s="1">
        <v>3286.721</v>
      </c>
      <c r="I759" s="1" t="s">
        <v>33</v>
      </c>
      <c r="J759" s="1" t="s">
        <v>42</v>
      </c>
      <c r="K759" s="1" t="s">
        <v>35</v>
      </c>
      <c r="L759" s="1" t="s">
        <v>36</v>
      </c>
      <c r="M759" s="2">
        <v>47849</v>
      </c>
      <c r="N759" s="1">
        <v>39</v>
      </c>
      <c r="O759" s="1">
        <v>9368.6640000000007</v>
      </c>
      <c r="Q759" s="1" t="s">
        <v>33</v>
      </c>
      <c r="R759" s="1" t="s">
        <v>43</v>
      </c>
      <c r="S759" s="1" t="s">
        <v>35</v>
      </c>
      <c r="T759" s="1" t="s">
        <v>36</v>
      </c>
      <c r="U759" s="2">
        <v>47849</v>
      </c>
      <c r="V759" s="1">
        <v>39</v>
      </c>
      <c r="W759" s="1">
        <v>2415.0100000000002</v>
      </c>
      <c r="Y759" s="2">
        <f t="shared" si="38"/>
        <v>47849</v>
      </c>
      <c r="Z759" s="1">
        <f t="shared" si="39"/>
        <v>39</v>
      </c>
      <c r="AA759" s="10">
        <f t="shared" si="40"/>
        <v>15070.395</v>
      </c>
    </row>
    <row r="760" spans="1:27" x14ac:dyDescent="0.25">
      <c r="A760" s="1" t="s">
        <v>33</v>
      </c>
      <c r="B760" s="1" t="s">
        <v>41</v>
      </c>
      <c r="C760" s="1" t="s">
        <v>35</v>
      </c>
      <c r="D760" s="1" t="s">
        <v>36</v>
      </c>
      <c r="E760" s="2">
        <v>47849</v>
      </c>
      <c r="F760" s="1">
        <v>40</v>
      </c>
      <c r="G760" s="1">
        <v>3306.924</v>
      </c>
      <c r="I760" s="1" t="s">
        <v>33</v>
      </c>
      <c r="J760" s="1" t="s">
        <v>42</v>
      </c>
      <c r="K760" s="1" t="s">
        <v>35</v>
      </c>
      <c r="L760" s="1" t="s">
        <v>36</v>
      </c>
      <c r="M760" s="2">
        <v>47849</v>
      </c>
      <c r="N760" s="1">
        <v>40</v>
      </c>
      <c r="O760" s="1">
        <v>9396.1450000000004</v>
      </c>
      <c r="Q760" s="1" t="s">
        <v>33</v>
      </c>
      <c r="R760" s="1" t="s">
        <v>43</v>
      </c>
      <c r="S760" s="1" t="s">
        <v>35</v>
      </c>
      <c r="T760" s="1" t="s">
        <v>36</v>
      </c>
      <c r="U760" s="2">
        <v>47849</v>
      </c>
      <c r="V760" s="1">
        <v>40</v>
      </c>
      <c r="W760" s="1">
        <v>2425.52</v>
      </c>
      <c r="Y760" s="2">
        <f t="shared" si="38"/>
        <v>47849</v>
      </c>
      <c r="Z760" s="1">
        <f t="shared" si="39"/>
        <v>40</v>
      </c>
      <c r="AA760" s="10">
        <f t="shared" si="40"/>
        <v>15128.589</v>
      </c>
    </row>
    <row r="761" spans="1:27" x14ac:dyDescent="0.25">
      <c r="A761" s="1" t="s">
        <v>33</v>
      </c>
      <c r="B761" s="1" t="s">
        <v>41</v>
      </c>
      <c r="C761" s="1" t="s">
        <v>35</v>
      </c>
      <c r="D761" s="1" t="s">
        <v>36</v>
      </c>
      <c r="E761" s="2">
        <v>47849</v>
      </c>
      <c r="F761" s="1">
        <v>41</v>
      </c>
      <c r="G761" s="1">
        <v>3331.337</v>
      </c>
      <c r="I761" s="1" t="s">
        <v>33</v>
      </c>
      <c r="J761" s="1" t="s">
        <v>42</v>
      </c>
      <c r="K761" s="1" t="s">
        <v>35</v>
      </c>
      <c r="L761" s="1" t="s">
        <v>36</v>
      </c>
      <c r="M761" s="2">
        <v>47849</v>
      </c>
      <c r="N761" s="1">
        <v>41</v>
      </c>
      <c r="O761" s="1">
        <v>9559.6350000000002</v>
      </c>
      <c r="Q761" s="1" t="s">
        <v>33</v>
      </c>
      <c r="R761" s="1" t="s">
        <v>43</v>
      </c>
      <c r="S761" s="1" t="s">
        <v>35</v>
      </c>
      <c r="T761" s="1" t="s">
        <v>36</v>
      </c>
      <c r="U761" s="2">
        <v>47849</v>
      </c>
      <c r="V761" s="1">
        <v>41</v>
      </c>
      <c r="W761" s="1">
        <v>2465.7109999999998</v>
      </c>
      <c r="Y761" s="2">
        <f t="shared" si="38"/>
        <v>47849</v>
      </c>
      <c r="Z761" s="1">
        <f t="shared" si="39"/>
        <v>41</v>
      </c>
      <c r="AA761" s="10">
        <f t="shared" si="40"/>
        <v>15356.682999999999</v>
      </c>
    </row>
    <row r="762" spans="1:27" x14ac:dyDescent="0.25">
      <c r="A762" s="1" t="s">
        <v>33</v>
      </c>
      <c r="B762" s="1" t="s">
        <v>41</v>
      </c>
      <c r="C762" s="1" t="s">
        <v>35</v>
      </c>
      <c r="D762" s="1" t="s">
        <v>36</v>
      </c>
      <c r="E762" s="2">
        <v>47849</v>
      </c>
      <c r="F762" s="1">
        <v>42</v>
      </c>
      <c r="G762" s="1">
        <v>3262.308</v>
      </c>
      <c r="I762" s="1" t="s">
        <v>33</v>
      </c>
      <c r="J762" s="1" t="s">
        <v>42</v>
      </c>
      <c r="K762" s="1" t="s">
        <v>35</v>
      </c>
      <c r="L762" s="1" t="s">
        <v>36</v>
      </c>
      <c r="M762" s="2">
        <v>47849</v>
      </c>
      <c r="N762" s="1">
        <v>42</v>
      </c>
      <c r="O762" s="1">
        <v>9205.1740000000009</v>
      </c>
      <c r="Q762" s="1" t="s">
        <v>33</v>
      </c>
      <c r="R762" s="1" t="s">
        <v>43</v>
      </c>
      <c r="S762" s="1" t="s">
        <v>35</v>
      </c>
      <c r="T762" s="1" t="s">
        <v>36</v>
      </c>
      <c r="U762" s="2">
        <v>47849</v>
      </c>
      <c r="V762" s="1">
        <v>42</v>
      </c>
      <c r="W762" s="1">
        <v>2374.8180000000002</v>
      </c>
      <c r="Y762" s="2">
        <f t="shared" si="38"/>
        <v>47849</v>
      </c>
      <c r="Z762" s="1">
        <f t="shared" si="39"/>
        <v>42</v>
      </c>
      <c r="AA762" s="10">
        <f t="shared" si="40"/>
        <v>14842.3</v>
      </c>
    </row>
    <row r="763" spans="1:27" x14ac:dyDescent="0.25">
      <c r="A763" s="1" t="s">
        <v>33</v>
      </c>
      <c r="B763" s="1" t="s">
        <v>41</v>
      </c>
      <c r="C763" s="1" t="s">
        <v>35</v>
      </c>
      <c r="D763" s="1" t="s">
        <v>36</v>
      </c>
      <c r="E763" s="2">
        <v>47849</v>
      </c>
      <c r="F763" s="1">
        <v>43</v>
      </c>
      <c r="G763" s="1">
        <v>3297.1329999999998</v>
      </c>
      <c r="I763" s="1" t="s">
        <v>33</v>
      </c>
      <c r="J763" s="1" t="s">
        <v>42</v>
      </c>
      <c r="K763" s="1" t="s">
        <v>35</v>
      </c>
      <c r="L763" s="1" t="s">
        <v>36</v>
      </c>
      <c r="M763" s="2">
        <v>47849</v>
      </c>
      <c r="N763" s="1">
        <v>43</v>
      </c>
      <c r="O763" s="1">
        <v>9386.8829999999998</v>
      </c>
      <c r="Q763" s="1" t="s">
        <v>33</v>
      </c>
      <c r="R763" s="1" t="s">
        <v>43</v>
      </c>
      <c r="S763" s="1" t="s">
        <v>35</v>
      </c>
      <c r="T763" s="1" t="s">
        <v>36</v>
      </c>
      <c r="U763" s="2">
        <v>47849</v>
      </c>
      <c r="V763" s="1">
        <v>43</v>
      </c>
      <c r="W763" s="1">
        <v>2424.5740000000001</v>
      </c>
      <c r="Y763" s="2">
        <f t="shared" si="38"/>
        <v>47849</v>
      </c>
      <c r="Z763" s="1">
        <f t="shared" si="39"/>
        <v>43</v>
      </c>
      <c r="AA763" s="10">
        <f t="shared" si="40"/>
        <v>15108.59</v>
      </c>
    </row>
    <row r="764" spans="1:27" x14ac:dyDescent="0.25">
      <c r="A764" s="1" t="s">
        <v>33</v>
      </c>
      <c r="B764" s="1" t="s">
        <v>41</v>
      </c>
      <c r="C764" s="1" t="s">
        <v>35</v>
      </c>
      <c r="D764" s="1" t="s">
        <v>36</v>
      </c>
      <c r="E764" s="2">
        <v>47849</v>
      </c>
      <c r="F764" s="1">
        <v>44</v>
      </c>
      <c r="G764" s="1">
        <v>3296.5120000000002</v>
      </c>
      <c r="I764" s="1" t="s">
        <v>33</v>
      </c>
      <c r="J764" s="1" t="s">
        <v>42</v>
      </c>
      <c r="K764" s="1" t="s">
        <v>35</v>
      </c>
      <c r="L764" s="1" t="s">
        <v>36</v>
      </c>
      <c r="M764" s="2">
        <v>47849</v>
      </c>
      <c r="N764" s="1">
        <v>44</v>
      </c>
      <c r="O764" s="1">
        <v>9377.9249999999993</v>
      </c>
      <c r="Q764" s="1" t="s">
        <v>33</v>
      </c>
      <c r="R764" s="1" t="s">
        <v>43</v>
      </c>
      <c r="S764" s="1" t="s">
        <v>35</v>
      </c>
      <c r="T764" s="1" t="s">
        <v>36</v>
      </c>
      <c r="U764" s="2">
        <v>47849</v>
      </c>
      <c r="V764" s="1">
        <v>44</v>
      </c>
      <c r="W764" s="1">
        <v>2415.9549999999999</v>
      </c>
      <c r="Y764" s="2">
        <f t="shared" si="38"/>
        <v>47849</v>
      </c>
      <c r="Z764" s="1">
        <f t="shared" si="39"/>
        <v>44</v>
      </c>
      <c r="AA764" s="10">
        <f t="shared" si="40"/>
        <v>15090.392</v>
      </c>
    </row>
    <row r="765" spans="1:27" x14ac:dyDescent="0.25">
      <c r="A765" s="1" t="s">
        <v>33</v>
      </c>
      <c r="B765" s="1" t="s">
        <v>41</v>
      </c>
      <c r="C765" s="1" t="s">
        <v>35</v>
      </c>
      <c r="D765" s="1" t="s">
        <v>36</v>
      </c>
      <c r="E765" s="2">
        <v>47849</v>
      </c>
      <c r="F765" s="1">
        <v>45</v>
      </c>
      <c r="G765" s="1">
        <v>3271.02</v>
      </c>
      <c r="I765" s="1" t="s">
        <v>33</v>
      </c>
      <c r="J765" s="1" t="s">
        <v>42</v>
      </c>
      <c r="K765" s="1" t="s">
        <v>35</v>
      </c>
      <c r="L765" s="1" t="s">
        <v>36</v>
      </c>
      <c r="M765" s="2">
        <v>47849</v>
      </c>
      <c r="N765" s="1">
        <v>45</v>
      </c>
      <c r="O765" s="1">
        <v>9230.973</v>
      </c>
      <c r="Q765" s="1" t="s">
        <v>33</v>
      </c>
      <c r="R765" s="1" t="s">
        <v>43</v>
      </c>
      <c r="S765" s="1" t="s">
        <v>35</v>
      </c>
      <c r="T765" s="1" t="s">
        <v>36</v>
      </c>
      <c r="U765" s="2">
        <v>47849</v>
      </c>
      <c r="V765" s="1">
        <v>45</v>
      </c>
      <c r="W765" s="1">
        <v>2383.71</v>
      </c>
      <c r="Y765" s="2">
        <f t="shared" si="38"/>
        <v>47849</v>
      </c>
      <c r="Z765" s="1">
        <f t="shared" si="39"/>
        <v>45</v>
      </c>
      <c r="AA765" s="10">
        <f t="shared" si="40"/>
        <v>14885.703000000001</v>
      </c>
    </row>
    <row r="766" spans="1:27" x14ac:dyDescent="0.25">
      <c r="A766" s="1" t="s">
        <v>33</v>
      </c>
      <c r="B766" s="1" t="s">
        <v>41</v>
      </c>
      <c r="C766" s="1" t="s">
        <v>35</v>
      </c>
      <c r="D766" s="1" t="s">
        <v>36</v>
      </c>
      <c r="E766" s="2">
        <v>47849</v>
      </c>
      <c r="F766" s="1">
        <v>46</v>
      </c>
      <c r="G766" s="1">
        <v>3322.6260000000002</v>
      </c>
      <c r="I766" s="1" t="s">
        <v>33</v>
      </c>
      <c r="J766" s="1" t="s">
        <v>42</v>
      </c>
      <c r="K766" s="1" t="s">
        <v>35</v>
      </c>
      <c r="L766" s="1" t="s">
        <v>36</v>
      </c>
      <c r="M766" s="2">
        <v>47849</v>
      </c>
      <c r="N766" s="1">
        <v>46</v>
      </c>
      <c r="O766" s="1">
        <v>9533.8359999999993</v>
      </c>
      <c r="Q766" s="1" t="s">
        <v>33</v>
      </c>
      <c r="R766" s="1" t="s">
        <v>43</v>
      </c>
      <c r="S766" s="1" t="s">
        <v>35</v>
      </c>
      <c r="T766" s="1" t="s">
        <v>36</v>
      </c>
      <c r="U766" s="2">
        <v>47849</v>
      </c>
      <c r="V766" s="1">
        <v>46</v>
      </c>
      <c r="W766" s="1">
        <v>2456.8200000000002</v>
      </c>
      <c r="Y766" s="2">
        <f t="shared" si="38"/>
        <v>47849</v>
      </c>
      <c r="Z766" s="1">
        <f t="shared" si="39"/>
        <v>46</v>
      </c>
      <c r="AA766" s="10">
        <f t="shared" si="40"/>
        <v>15313.281999999999</v>
      </c>
    </row>
    <row r="767" spans="1:27" x14ac:dyDescent="0.25">
      <c r="A767" s="1" t="s">
        <v>33</v>
      </c>
      <c r="B767" s="1" t="s">
        <v>41</v>
      </c>
      <c r="C767" s="1" t="s">
        <v>35</v>
      </c>
      <c r="D767" s="1" t="s">
        <v>36</v>
      </c>
      <c r="E767" s="2">
        <v>47849</v>
      </c>
      <c r="F767" s="1">
        <v>47</v>
      </c>
      <c r="G767" s="1">
        <v>3308.68</v>
      </c>
      <c r="I767" s="1" t="s">
        <v>33</v>
      </c>
      <c r="J767" s="1" t="s">
        <v>42</v>
      </c>
      <c r="K767" s="1" t="s">
        <v>35</v>
      </c>
      <c r="L767" s="1" t="s">
        <v>36</v>
      </c>
      <c r="M767" s="2">
        <v>47849</v>
      </c>
      <c r="N767" s="1">
        <v>47</v>
      </c>
      <c r="O767" s="1">
        <v>9541.0519999999997</v>
      </c>
      <c r="Q767" s="1" t="s">
        <v>33</v>
      </c>
      <c r="R767" s="1" t="s">
        <v>43</v>
      </c>
      <c r="S767" s="1" t="s">
        <v>35</v>
      </c>
      <c r="T767" s="1" t="s">
        <v>36</v>
      </c>
      <c r="U767" s="2">
        <v>47849</v>
      </c>
      <c r="V767" s="1">
        <v>47</v>
      </c>
      <c r="W767" s="1">
        <v>2464.9</v>
      </c>
      <c r="Y767" s="2">
        <f t="shared" si="38"/>
        <v>47849</v>
      </c>
      <c r="Z767" s="1">
        <f t="shared" si="39"/>
        <v>47</v>
      </c>
      <c r="AA767" s="10">
        <f t="shared" si="40"/>
        <v>15314.632</v>
      </c>
    </row>
    <row r="768" spans="1:27" x14ac:dyDescent="0.25">
      <c r="A768" s="1" t="s">
        <v>33</v>
      </c>
      <c r="B768" s="1" t="s">
        <v>41</v>
      </c>
      <c r="C768" s="1" t="s">
        <v>35</v>
      </c>
      <c r="D768" s="1" t="s">
        <v>36</v>
      </c>
      <c r="E768" s="2">
        <v>47849</v>
      </c>
      <c r="F768" s="1">
        <v>48</v>
      </c>
      <c r="G768" s="1">
        <v>3284.9659999999999</v>
      </c>
      <c r="I768" s="1" t="s">
        <v>33</v>
      </c>
      <c r="J768" s="1" t="s">
        <v>42</v>
      </c>
      <c r="K768" s="1" t="s">
        <v>35</v>
      </c>
      <c r="L768" s="1" t="s">
        <v>36</v>
      </c>
      <c r="M768" s="2">
        <v>47849</v>
      </c>
      <c r="N768" s="1">
        <v>48</v>
      </c>
      <c r="O768" s="1">
        <v>9223.7559999999994</v>
      </c>
      <c r="Q768" s="1" t="s">
        <v>33</v>
      </c>
      <c r="R768" s="1" t="s">
        <v>43</v>
      </c>
      <c r="S768" s="1" t="s">
        <v>35</v>
      </c>
      <c r="T768" s="1" t="s">
        <v>36</v>
      </c>
      <c r="U768" s="2">
        <v>47849</v>
      </c>
      <c r="V768" s="1">
        <v>48</v>
      </c>
      <c r="W768" s="1">
        <v>2375.6289999999999</v>
      </c>
      <c r="Y768" s="2">
        <f t="shared" si="38"/>
        <v>47849</v>
      </c>
      <c r="Z768" s="1">
        <f t="shared" si="39"/>
        <v>48</v>
      </c>
      <c r="AA768" s="10">
        <f t="shared" si="40"/>
        <v>14884.350999999999</v>
      </c>
    </row>
    <row r="769" spans="1:27" x14ac:dyDescent="0.25">
      <c r="A769" s="1" t="s">
        <v>33</v>
      </c>
      <c r="B769" s="1" t="s">
        <v>41</v>
      </c>
      <c r="C769" s="1" t="s">
        <v>35</v>
      </c>
      <c r="D769" s="1" t="s">
        <v>36</v>
      </c>
      <c r="E769" s="2">
        <v>47849</v>
      </c>
      <c r="F769" s="1">
        <v>49</v>
      </c>
      <c r="G769" s="1">
        <v>3256.9229999999998</v>
      </c>
      <c r="I769" s="1" t="s">
        <v>33</v>
      </c>
      <c r="J769" s="1" t="s">
        <v>42</v>
      </c>
      <c r="K769" s="1" t="s">
        <v>35</v>
      </c>
      <c r="L769" s="1" t="s">
        <v>36</v>
      </c>
      <c r="M769" s="2">
        <v>47849</v>
      </c>
      <c r="N769" s="1">
        <v>49</v>
      </c>
      <c r="O769" s="1">
        <v>9142.8680000000004</v>
      </c>
      <c r="Q769" s="1" t="s">
        <v>33</v>
      </c>
      <c r="R769" s="1" t="s">
        <v>43</v>
      </c>
      <c r="S769" s="1" t="s">
        <v>35</v>
      </c>
      <c r="T769" s="1" t="s">
        <v>36</v>
      </c>
      <c r="U769" s="2">
        <v>47849</v>
      </c>
      <c r="V769" s="1">
        <v>49</v>
      </c>
      <c r="W769" s="1">
        <v>2361.9229999999998</v>
      </c>
      <c r="Y769" s="2">
        <f t="shared" si="38"/>
        <v>47849</v>
      </c>
      <c r="Z769" s="1">
        <f t="shared" si="39"/>
        <v>49</v>
      </c>
      <c r="AA769" s="10">
        <f t="shared" si="40"/>
        <v>14761.714</v>
      </c>
    </row>
    <row r="770" spans="1:27" x14ac:dyDescent="0.25">
      <c r="A770" s="1" t="s">
        <v>33</v>
      </c>
      <c r="B770" s="1" t="s">
        <v>41</v>
      </c>
      <c r="C770" s="1" t="s">
        <v>35</v>
      </c>
      <c r="D770" s="1" t="s">
        <v>36</v>
      </c>
      <c r="E770" s="2">
        <v>47849</v>
      </c>
      <c r="F770" s="1">
        <v>50</v>
      </c>
      <c r="G770" s="1">
        <v>3336.723</v>
      </c>
      <c r="I770" s="1" t="s">
        <v>33</v>
      </c>
      <c r="J770" s="1" t="s">
        <v>42</v>
      </c>
      <c r="K770" s="1" t="s">
        <v>35</v>
      </c>
      <c r="L770" s="1" t="s">
        <v>36</v>
      </c>
      <c r="M770" s="2">
        <v>47849</v>
      </c>
      <c r="N770" s="1">
        <v>50</v>
      </c>
      <c r="O770" s="1">
        <v>9621.94</v>
      </c>
      <c r="Q770" s="1" t="s">
        <v>33</v>
      </c>
      <c r="R770" s="1" t="s">
        <v>43</v>
      </c>
      <c r="S770" s="1" t="s">
        <v>35</v>
      </c>
      <c r="T770" s="1" t="s">
        <v>36</v>
      </c>
      <c r="U770" s="2">
        <v>47849</v>
      </c>
      <c r="V770" s="1">
        <v>50</v>
      </c>
      <c r="W770" s="1">
        <v>2478.607</v>
      </c>
      <c r="Y770" s="2">
        <f t="shared" si="38"/>
        <v>47849</v>
      </c>
      <c r="Z770" s="1">
        <f t="shared" si="39"/>
        <v>50</v>
      </c>
      <c r="AA770" s="10">
        <f t="shared" si="40"/>
        <v>15437.27</v>
      </c>
    </row>
    <row r="771" spans="1:27" x14ac:dyDescent="0.25">
      <c r="A771" s="1" t="s">
        <v>33</v>
      </c>
      <c r="B771" s="1" t="s">
        <v>41</v>
      </c>
      <c r="C771" s="1" t="s">
        <v>35</v>
      </c>
      <c r="D771" s="1" t="s">
        <v>36</v>
      </c>
      <c r="E771" s="2">
        <v>48214</v>
      </c>
      <c r="F771" s="1" t="s">
        <v>0</v>
      </c>
      <c r="G771" s="1">
        <v>3308.2359999999999</v>
      </c>
      <c r="I771" s="1" t="s">
        <v>33</v>
      </c>
      <c r="J771" s="1" t="s">
        <v>42</v>
      </c>
      <c r="K771" s="1" t="s">
        <v>35</v>
      </c>
      <c r="L771" s="1" t="s">
        <v>36</v>
      </c>
      <c r="M771" s="2">
        <v>48214</v>
      </c>
      <c r="N771" s="1" t="s">
        <v>0</v>
      </c>
      <c r="O771" s="1">
        <v>9466.3089999999993</v>
      </c>
      <c r="Q771" s="1" t="s">
        <v>33</v>
      </c>
      <c r="R771" s="1" t="s">
        <v>43</v>
      </c>
      <c r="S771" s="1" t="s">
        <v>35</v>
      </c>
      <c r="T771" s="1" t="s">
        <v>36</v>
      </c>
      <c r="U771" s="2">
        <v>48214</v>
      </c>
      <c r="V771" s="1" t="s">
        <v>0</v>
      </c>
      <c r="W771" s="1">
        <v>2430.3319999999999</v>
      </c>
      <c r="Y771" s="2">
        <f t="shared" si="38"/>
        <v>48214</v>
      </c>
      <c r="Z771" s="1" t="str">
        <f t="shared" si="39"/>
        <v>Expected Values</v>
      </c>
      <c r="AA771" s="10">
        <f t="shared" si="40"/>
        <v>15204.876999999999</v>
      </c>
    </row>
    <row r="772" spans="1:27" x14ac:dyDescent="0.25">
      <c r="A772" s="1" t="s">
        <v>33</v>
      </c>
      <c r="B772" s="1" t="s">
        <v>41</v>
      </c>
      <c r="C772" s="1" t="s">
        <v>35</v>
      </c>
      <c r="D772" s="1" t="s">
        <v>36</v>
      </c>
      <c r="E772" s="2">
        <v>48214</v>
      </c>
      <c r="F772" s="1">
        <v>1</v>
      </c>
      <c r="G772" s="1">
        <v>3370.328</v>
      </c>
      <c r="I772" s="1" t="s">
        <v>33</v>
      </c>
      <c r="J772" s="1" t="s">
        <v>42</v>
      </c>
      <c r="K772" s="1" t="s">
        <v>35</v>
      </c>
      <c r="L772" s="1" t="s">
        <v>36</v>
      </c>
      <c r="M772" s="2">
        <v>48214</v>
      </c>
      <c r="N772" s="1">
        <v>1</v>
      </c>
      <c r="O772" s="1">
        <v>9609.1479999999992</v>
      </c>
      <c r="Q772" s="1" t="s">
        <v>33</v>
      </c>
      <c r="R772" s="1" t="s">
        <v>43</v>
      </c>
      <c r="S772" s="1" t="s">
        <v>35</v>
      </c>
      <c r="T772" s="1" t="s">
        <v>36</v>
      </c>
      <c r="U772" s="2">
        <v>48214</v>
      </c>
      <c r="V772" s="1">
        <v>1</v>
      </c>
      <c r="W772" s="1">
        <v>2469.0790000000002</v>
      </c>
      <c r="Y772" s="2">
        <f t="shared" si="38"/>
        <v>48214</v>
      </c>
      <c r="Z772" s="1">
        <f t="shared" si="39"/>
        <v>1</v>
      </c>
      <c r="AA772" s="10">
        <f t="shared" si="40"/>
        <v>15448.554999999998</v>
      </c>
    </row>
    <row r="773" spans="1:27" x14ac:dyDescent="0.25">
      <c r="A773" s="1" t="s">
        <v>33</v>
      </c>
      <c r="B773" s="1" t="s">
        <v>41</v>
      </c>
      <c r="C773" s="1" t="s">
        <v>35</v>
      </c>
      <c r="D773" s="1" t="s">
        <v>36</v>
      </c>
      <c r="E773" s="2">
        <v>48214</v>
      </c>
      <c r="F773" s="1">
        <v>2</v>
      </c>
      <c r="G773" s="1">
        <v>3246.1419999999998</v>
      </c>
      <c r="I773" s="1" t="s">
        <v>33</v>
      </c>
      <c r="J773" s="1" t="s">
        <v>42</v>
      </c>
      <c r="K773" s="1" t="s">
        <v>35</v>
      </c>
      <c r="L773" s="1" t="s">
        <v>36</v>
      </c>
      <c r="M773" s="2">
        <v>48214</v>
      </c>
      <c r="N773" s="1">
        <v>2</v>
      </c>
      <c r="O773" s="1">
        <v>9323.4699999999993</v>
      </c>
      <c r="Q773" s="1" t="s">
        <v>33</v>
      </c>
      <c r="R773" s="1" t="s">
        <v>43</v>
      </c>
      <c r="S773" s="1" t="s">
        <v>35</v>
      </c>
      <c r="T773" s="1" t="s">
        <v>36</v>
      </c>
      <c r="U773" s="2">
        <v>48214</v>
      </c>
      <c r="V773" s="1">
        <v>2</v>
      </c>
      <c r="W773" s="1">
        <v>2391.585</v>
      </c>
      <c r="Y773" s="2">
        <f t="shared" si="38"/>
        <v>48214</v>
      </c>
      <c r="Z773" s="1">
        <f t="shared" si="39"/>
        <v>2</v>
      </c>
      <c r="AA773" s="10">
        <f t="shared" si="40"/>
        <v>14961.197</v>
      </c>
    </row>
    <row r="774" spans="1:27" x14ac:dyDescent="0.25">
      <c r="A774" s="1" t="s">
        <v>33</v>
      </c>
      <c r="B774" s="1" t="s">
        <v>41</v>
      </c>
      <c r="C774" s="1" t="s">
        <v>35</v>
      </c>
      <c r="D774" s="1" t="s">
        <v>36</v>
      </c>
      <c r="E774" s="2">
        <v>48214</v>
      </c>
      <c r="F774" s="1">
        <v>3</v>
      </c>
      <c r="G774" s="1">
        <v>3291.9209999999998</v>
      </c>
      <c r="I774" s="1" t="s">
        <v>33</v>
      </c>
      <c r="J774" s="1" t="s">
        <v>42</v>
      </c>
      <c r="K774" s="1" t="s">
        <v>35</v>
      </c>
      <c r="L774" s="1" t="s">
        <v>36</v>
      </c>
      <c r="M774" s="2">
        <v>48214</v>
      </c>
      <c r="N774" s="1">
        <v>3</v>
      </c>
      <c r="O774" s="1">
        <v>9337.0370000000003</v>
      </c>
      <c r="Q774" s="1" t="s">
        <v>33</v>
      </c>
      <c r="R774" s="1" t="s">
        <v>43</v>
      </c>
      <c r="S774" s="1" t="s">
        <v>35</v>
      </c>
      <c r="T774" s="1" t="s">
        <v>36</v>
      </c>
      <c r="U774" s="2">
        <v>48214</v>
      </c>
      <c r="V774" s="1">
        <v>3</v>
      </c>
      <c r="W774" s="1">
        <v>2393.79</v>
      </c>
      <c r="Y774" s="2">
        <f t="shared" si="38"/>
        <v>48214</v>
      </c>
      <c r="Z774" s="1">
        <f t="shared" si="39"/>
        <v>3</v>
      </c>
      <c r="AA774" s="10">
        <f t="shared" si="40"/>
        <v>15022.748</v>
      </c>
    </row>
    <row r="775" spans="1:27" x14ac:dyDescent="0.25">
      <c r="A775" s="1" t="s">
        <v>33</v>
      </c>
      <c r="B775" s="1" t="s">
        <v>41</v>
      </c>
      <c r="C775" s="1" t="s">
        <v>35</v>
      </c>
      <c r="D775" s="1" t="s">
        <v>36</v>
      </c>
      <c r="E775" s="2">
        <v>48214</v>
      </c>
      <c r="F775" s="1">
        <v>4</v>
      </c>
      <c r="G775" s="1">
        <v>3324.549</v>
      </c>
      <c r="I775" s="1" t="s">
        <v>33</v>
      </c>
      <c r="J775" s="1" t="s">
        <v>42</v>
      </c>
      <c r="K775" s="1" t="s">
        <v>35</v>
      </c>
      <c r="L775" s="1" t="s">
        <v>36</v>
      </c>
      <c r="M775" s="2">
        <v>48214</v>
      </c>
      <c r="N775" s="1">
        <v>4</v>
      </c>
      <c r="O775" s="1">
        <v>9595.5810000000001</v>
      </c>
      <c r="Q775" s="1" t="s">
        <v>33</v>
      </c>
      <c r="R775" s="1" t="s">
        <v>43</v>
      </c>
      <c r="S775" s="1" t="s">
        <v>35</v>
      </c>
      <c r="T775" s="1" t="s">
        <v>36</v>
      </c>
      <c r="U775" s="2">
        <v>48214</v>
      </c>
      <c r="V775" s="1">
        <v>4</v>
      </c>
      <c r="W775" s="1">
        <v>2466.873</v>
      </c>
      <c r="Y775" s="2">
        <f t="shared" ref="Y775:Y838" si="41">U775</f>
        <v>48214</v>
      </c>
      <c r="Z775" s="1">
        <f t="shared" ref="Z775:Z838" si="42">V775</f>
        <v>4</v>
      </c>
      <c r="AA775" s="10">
        <f t="shared" ref="AA775:AA838" si="43">G775+O775+W775</f>
        <v>15387.003000000001</v>
      </c>
    </row>
    <row r="776" spans="1:27" x14ac:dyDescent="0.25">
      <c r="A776" s="1" t="s">
        <v>33</v>
      </c>
      <c r="B776" s="1" t="s">
        <v>41</v>
      </c>
      <c r="C776" s="1" t="s">
        <v>35</v>
      </c>
      <c r="D776" s="1" t="s">
        <v>36</v>
      </c>
      <c r="E776" s="2">
        <v>48214</v>
      </c>
      <c r="F776" s="1">
        <v>5</v>
      </c>
      <c r="G776" s="1">
        <v>3299.1529999999998</v>
      </c>
      <c r="I776" s="1" t="s">
        <v>33</v>
      </c>
      <c r="J776" s="1" t="s">
        <v>42</v>
      </c>
      <c r="K776" s="1" t="s">
        <v>35</v>
      </c>
      <c r="L776" s="1" t="s">
        <v>36</v>
      </c>
      <c r="M776" s="2">
        <v>48214</v>
      </c>
      <c r="N776" s="1">
        <v>5</v>
      </c>
      <c r="O776" s="1">
        <v>9452</v>
      </c>
      <c r="Q776" s="1" t="s">
        <v>33</v>
      </c>
      <c r="R776" s="1" t="s">
        <v>43</v>
      </c>
      <c r="S776" s="1" t="s">
        <v>35</v>
      </c>
      <c r="T776" s="1" t="s">
        <v>36</v>
      </c>
      <c r="U776" s="2">
        <v>48214</v>
      </c>
      <c r="V776" s="1">
        <v>5</v>
      </c>
      <c r="W776" s="1">
        <v>2421.9029999999998</v>
      </c>
      <c r="Y776" s="2">
        <f t="shared" si="41"/>
        <v>48214</v>
      </c>
      <c r="Z776" s="1">
        <f t="shared" si="42"/>
        <v>5</v>
      </c>
      <c r="AA776" s="10">
        <f t="shared" si="43"/>
        <v>15173.056</v>
      </c>
    </row>
    <row r="777" spans="1:27" x14ac:dyDescent="0.25">
      <c r="A777" s="1" t="s">
        <v>33</v>
      </c>
      <c r="B777" s="1" t="s">
        <v>41</v>
      </c>
      <c r="C777" s="1" t="s">
        <v>35</v>
      </c>
      <c r="D777" s="1" t="s">
        <v>36</v>
      </c>
      <c r="E777" s="2">
        <v>48214</v>
      </c>
      <c r="F777" s="1">
        <v>6</v>
      </c>
      <c r="G777" s="1">
        <v>3317.3180000000002</v>
      </c>
      <c r="I777" s="1" t="s">
        <v>33</v>
      </c>
      <c r="J777" s="1" t="s">
        <v>42</v>
      </c>
      <c r="K777" s="1" t="s">
        <v>35</v>
      </c>
      <c r="L777" s="1" t="s">
        <v>36</v>
      </c>
      <c r="M777" s="2">
        <v>48214</v>
      </c>
      <c r="N777" s="1">
        <v>6</v>
      </c>
      <c r="O777" s="1">
        <v>9480.6180000000004</v>
      </c>
      <c r="Q777" s="1" t="s">
        <v>33</v>
      </c>
      <c r="R777" s="1" t="s">
        <v>43</v>
      </c>
      <c r="S777" s="1" t="s">
        <v>35</v>
      </c>
      <c r="T777" s="1" t="s">
        <v>36</v>
      </c>
      <c r="U777" s="2">
        <v>48214</v>
      </c>
      <c r="V777" s="1">
        <v>6</v>
      </c>
      <c r="W777" s="1">
        <v>2438.7620000000002</v>
      </c>
      <c r="Y777" s="2">
        <f t="shared" si="41"/>
        <v>48214</v>
      </c>
      <c r="Z777" s="1">
        <f t="shared" si="42"/>
        <v>6</v>
      </c>
      <c r="AA777" s="10">
        <f t="shared" si="43"/>
        <v>15236.698000000002</v>
      </c>
    </row>
    <row r="778" spans="1:27" x14ac:dyDescent="0.25">
      <c r="A778" s="1" t="s">
        <v>33</v>
      </c>
      <c r="B778" s="1" t="s">
        <v>41</v>
      </c>
      <c r="C778" s="1" t="s">
        <v>35</v>
      </c>
      <c r="D778" s="1" t="s">
        <v>36</v>
      </c>
      <c r="E778" s="2">
        <v>48214</v>
      </c>
      <c r="F778" s="1">
        <v>7</v>
      </c>
      <c r="G778" s="1">
        <v>3321.2240000000002</v>
      </c>
      <c r="I778" s="1" t="s">
        <v>33</v>
      </c>
      <c r="J778" s="1" t="s">
        <v>42</v>
      </c>
      <c r="K778" s="1" t="s">
        <v>35</v>
      </c>
      <c r="L778" s="1" t="s">
        <v>36</v>
      </c>
      <c r="M778" s="2">
        <v>48214</v>
      </c>
      <c r="N778" s="1">
        <v>7</v>
      </c>
      <c r="O778" s="1">
        <v>9471.8330000000005</v>
      </c>
      <c r="Q778" s="1" t="s">
        <v>33</v>
      </c>
      <c r="R778" s="1" t="s">
        <v>43</v>
      </c>
      <c r="S778" s="1" t="s">
        <v>35</v>
      </c>
      <c r="T778" s="1" t="s">
        <v>36</v>
      </c>
      <c r="U778" s="2">
        <v>48214</v>
      </c>
      <c r="V778" s="1">
        <v>7</v>
      </c>
      <c r="W778" s="1">
        <v>2432.2730000000001</v>
      </c>
      <c r="Y778" s="2">
        <f t="shared" si="41"/>
        <v>48214</v>
      </c>
      <c r="Z778" s="1">
        <f t="shared" si="42"/>
        <v>7</v>
      </c>
      <c r="AA778" s="10">
        <f t="shared" si="43"/>
        <v>15225.330000000002</v>
      </c>
    </row>
    <row r="779" spans="1:27" x14ac:dyDescent="0.25">
      <c r="A779" s="1" t="s">
        <v>33</v>
      </c>
      <c r="B779" s="1" t="s">
        <v>41</v>
      </c>
      <c r="C779" s="1" t="s">
        <v>35</v>
      </c>
      <c r="D779" s="1" t="s">
        <v>36</v>
      </c>
      <c r="E779" s="2">
        <v>48214</v>
      </c>
      <c r="F779" s="1">
        <v>8</v>
      </c>
      <c r="G779" s="1">
        <v>3295.2469999999998</v>
      </c>
      <c r="I779" s="1" t="s">
        <v>33</v>
      </c>
      <c r="J779" s="1" t="s">
        <v>42</v>
      </c>
      <c r="K779" s="1" t="s">
        <v>35</v>
      </c>
      <c r="L779" s="1" t="s">
        <v>36</v>
      </c>
      <c r="M779" s="2">
        <v>48214</v>
      </c>
      <c r="N779" s="1">
        <v>8</v>
      </c>
      <c r="O779" s="1">
        <v>9460.7849999999999</v>
      </c>
      <c r="Q779" s="1" t="s">
        <v>33</v>
      </c>
      <c r="R779" s="1" t="s">
        <v>43</v>
      </c>
      <c r="S779" s="1" t="s">
        <v>35</v>
      </c>
      <c r="T779" s="1" t="s">
        <v>36</v>
      </c>
      <c r="U779" s="2">
        <v>48214</v>
      </c>
      <c r="V779" s="1">
        <v>8</v>
      </c>
      <c r="W779" s="1">
        <v>2428.3910000000001</v>
      </c>
      <c r="Y779" s="2">
        <f t="shared" si="41"/>
        <v>48214</v>
      </c>
      <c r="Z779" s="1">
        <f t="shared" si="42"/>
        <v>8</v>
      </c>
      <c r="AA779" s="10">
        <f t="shared" si="43"/>
        <v>15184.422999999999</v>
      </c>
    </row>
    <row r="780" spans="1:27" x14ac:dyDescent="0.25">
      <c r="A780" s="1" t="s">
        <v>33</v>
      </c>
      <c r="B780" s="1" t="s">
        <v>41</v>
      </c>
      <c r="C780" s="1" t="s">
        <v>35</v>
      </c>
      <c r="D780" s="1" t="s">
        <v>36</v>
      </c>
      <c r="E780" s="2">
        <v>48214</v>
      </c>
      <c r="F780" s="1">
        <v>9</v>
      </c>
      <c r="G780" s="1">
        <v>3342.4369999999999</v>
      </c>
      <c r="I780" s="1" t="s">
        <v>33</v>
      </c>
      <c r="J780" s="1" t="s">
        <v>42</v>
      </c>
      <c r="K780" s="1" t="s">
        <v>35</v>
      </c>
      <c r="L780" s="1" t="s">
        <v>36</v>
      </c>
      <c r="M780" s="2">
        <v>48214</v>
      </c>
      <c r="N780" s="1">
        <v>9</v>
      </c>
      <c r="O780" s="1">
        <v>9647.2109999999993</v>
      </c>
      <c r="Q780" s="1" t="s">
        <v>33</v>
      </c>
      <c r="R780" s="1" t="s">
        <v>43</v>
      </c>
      <c r="S780" s="1" t="s">
        <v>35</v>
      </c>
      <c r="T780" s="1" t="s">
        <v>36</v>
      </c>
      <c r="U780" s="2">
        <v>48214</v>
      </c>
      <c r="V780" s="1">
        <v>9</v>
      </c>
      <c r="W780" s="1">
        <v>2473.0419999999999</v>
      </c>
      <c r="Y780" s="2">
        <f t="shared" si="41"/>
        <v>48214</v>
      </c>
      <c r="Z780" s="1">
        <f t="shared" si="42"/>
        <v>9</v>
      </c>
      <c r="AA780" s="10">
        <f t="shared" si="43"/>
        <v>15462.689999999999</v>
      </c>
    </row>
    <row r="781" spans="1:27" x14ac:dyDescent="0.25">
      <c r="A781" s="1" t="s">
        <v>33</v>
      </c>
      <c r="B781" s="1" t="s">
        <v>41</v>
      </c>
      <c r="C781" s="1" t="s">
        <v>35</v>
      </c>
      <c r="D781" s="1" t="s">
        <v>36</v>
      </c>
      <c r="E781" s="2">
        <v>48214</v>
      </c>
      <c r="F781" s="1">
        <v>10</v>
      </c>
      <c r="G781" s="1">
        <v>3274.0340000000001</v>
      </c>
      <c r="I781" s="1" t="s">
        <v>33</v>
      </c>
      <c r="J781" s="1" t="s">
        <v>42</v>
      </c>
      <c r="K781" s="1" t="s">
        <v>35</v>
      </c>
      <c r="L781" s="1" t="s">
        <v>36</v>
      </c>
      <c r="M781" s="2">
        <v>48214</v>
      </c>
      <c r="N781" s="1">
        <v>10</v>
      </c>
      <c r="O781" s="1">
        <v>9285.4069999999992</v>
      </c>
      <c r="Q781" s="1" t="s">
        <v>33</v>
      </c>
      <c r="R781" s="1" t="s">
        <v>43</v>
      </c>
      <c r="S781" s="1" t="s">
        <v>35</v>
      </c>
      <c r="T781" s="1" t="s">
        <v>36</v>
      </c>
      <c r="U781" s="2">
        <v>48214</v>
      </c>
      <c r="V781" s="1">
        <v>10</v>
      </c>
      <c r="W781" s="1">
        <v>2387.6219999999998</v>
      </c>
      <c r="Y781" s="2">
        <f t="shared" si="41"/>
        <v>48214</v>
      </c>
      <c r="Z781" s="1">
        <f t="shared" si="42"/>
        <v>10</v>
      </c>
      <c r="AA781" s="10">
        <f t="shared" si="43"/>
        <v>14947.062999999998</v>
      </c>
    </row>
    <row r="782" spans="1:27" x14ac:dyDescent="0.25">
      <c r="A782" s="1" t="s">
        <v>33</v>
      </c>
      <c r="B782" s="1" t="s">
        <v>41</v>
      </c>
      <c r="C782" s="1" t="s">
        <v>35</v>
      </c>
      <c r="D782" s="1" t="s">
        <v>36</v>
      </c>
      <c r="E782" s="2">
        <v>48214</v>
      </c>
      <c r="F782" s="1">
        <v>11</v>
      </c>
      <c r="G782" s="1">
        <v>3296.0160000000001</v>
      </c>
      <c r="I782" s="1" t="s">
        <v>33</v>
      </c>
      <c r="J782" s="1" t="s">
        <v>42</v>
      </c>
      <c r="K782" s="1" t="s">
        <v>35</v>
      </c>
      <c r="L782" s="1" t="s">
        <v>36</v>
      </c>
      <c r="M782" s="2">
        <v>48214</v>
      </c>
      <c r="N782" s="1">
        <v>11</v>
      </c>
      <c r="O782" s="1">
        <v>9430.4030000000002</v>
      </c>
      <c r="Q782" s="1" t="s">
        <v>33</v>
      </c>
      <c r="R782" s="1" t="s">
        <v>43</v>
      </c>
      <c r="S782" s="1" t="s">
        <v>35</v>
      </c>
      <c r="T782" s="1" t="s">
        <v>36</v>
      </c>
      <c r="U782" s="2">
        <v>48214</v>
      </c>
      <c r="V782" s="1">
        <v>11</v>
      </c>
      <c r="W782" s="1">
        <v>2419.6669999999999</v>
      </c>
      <c r="Y782" s="2">
        <f t="shared" si="41"/>
        <v>48214</v>
      </c>
      <c r="Z782" s="1">
        <f t="shared" si="42"/>
        <v>11</v>
      </c>
      <c r="AA782" s="10">
        <f t="shared" si="43"/>
        <v>15146.085999999999</v>
      </c>
    </row>
    <row r="783" spans="1:27" x14ac:dyDescent="0.25">
      <c r="A783" s="1" t="s">
        <v>33</v>
      </c>
      <c r="B783" s="1" t="s">
        <v>41</v>
      </c>
      <c r="C783" s="1" t="s">
        <v>35</v>
      </c>
      <c r="D783" s="1" t="s">
        <v>36</v>
      </c>
      <c r="E783" s="2">
        <v>48214</v>
      </c>
      <c r="F783" s="1">
        <v>12</v>
      </c>
      <c r="G783" s="1">
        <v>3320.4549999999999</v>
      </c>
      <c r="I783" s="1" t="s">
        <v>33</v>
      </c>
      <c r="J783" s="1" t="s">
        <v>42</v>
      </c>
      <c r="K783" s="1" t="s">
        <v>35</v>
      </c>
      <c r="L783" s="1" t="s">
        <v>36</v>
      </c>
      <c r="M783" s="2">
        <v>48214</v>
      </c>
      <c r="N783" s="1">
        <v>12</v>
      </c>
      <c r="O783" s="1">
        <v>9502.2160000000003</v>
      </c>
      <c r="Q783" s="1" t="s">
        <v>33</v>
      </c>
      <c r="R783" s="1" t="s">
        <v>43</v>
      </c>
      <c r="S783" s="1" t="s">
        <v>35</v>
      </c>
      <c r="T783" s="1" t="s">
        <v>36</v>
      </c>
      <c r="U783" s="2">
        <v>48214</v>
      </c>
      <c r="V783" s="1">
        <v>12</v>
      </c>
      <c r="W783" s="1">
        <v>2440.9969999999998</v>
      </c>
      <c r="Y783" s="2">
        <f t="shared" si="41"/>
        <v>48214</v>
      </c>
      <c r="Z783" s="1">
        <f t="shared" si="42"/>
        <v>12</v>
      </c>
      <c r="AA783" s="10">
        <f t="shared" si="43"/>
        <v>15263.668</v>
      </c>
    </row>
    <row r="784" spans="1:27" x14ac:dyDescent="0.25">
      <c r="A784" s="1" t="s">
        <v>33</v>
      </c>
      <c r="B784" s="1" t="s">
        <v>41</v>
      </c>
      <c r="C784" s="1" t="s">
        <v>35</v>
      </c>
      <c r="D784" s="1" t="s">
        <v>36</v>
      </c>
      <c r="E784" s="2">
        <v>48214</v>
      </c>
      <c r="F784" s="1">
        <v>13</v>
      </c>
      <c r="G784" s="1">
        <v>3307.3560000000002</v>
      </c>
      <c r="I784" s="1" t="s">
        <v>33</v>
      </c>
      <c r="J784" s="1" t="s">
        <v>42</v>
      </c>
      <c r="K784" s="1" t="s">
        <v>35</v>
      </c>
      <c r="L784" s="1" t="s">
        <v>36</v>
      </c>
      <c r="M784" s="2">
        <v>48214</v>
      </c>
      <c r="N784" s="1">
        <v>13</v>
      </c>
      <c r="O784" s="1">
        <v>9478.4779999999992</v>
      </c>
      <c r="Q784" s="1" t="s">
        <v>33</v>
      </c>
      <c r="R784" s="1" t="s">
        <v>43</v>
      </c>
      <c r="S784" s="1" t="s">
        <v>35</v>
      </c>
      <c r="T784" s="1" t="s">
        <v>36</v>
      </c>
      <c r="U784" s="2">
        <v>48214</v>
      </c>
      <c r="V784" s="1">
        <v>13</v>
      </c>
      <c r="W784" s="1">
        <v>2433.7060000000001</v>
      </c>
      <c r="Y784" s="2">
        <f t="shared" si="41"/>
        <v>48214</v>
      </c>
      <c r="Z784" s="1">
        <f t="shared" si="42"/>
        <v>13</v>
      </c>
      <c r="AA784" s="10">
        <f t="shared" si="43"/>
        <v>15219.539999999999</v>
      </c>
    </row>
    <row r="785" spans="1:27" x14ac:dyDescent="0.25">
      <c r="A785" s="1" t="s">
        <v>33</v>
      </c>
      <c r="B785" s="1" t="s">
        <v>41</v>
      </c>
      <c r="C785" s="1" t="s">
        <v>35</v>
      </c>
      <c r="D785" s="1" t="s">
        <v>36</v>
      </c>
      <c r="E785" s="2">
        <v>48214</v>
      </c>
      <c r="F785" s="1">
        <v>14</v>
      </c>
      <c r="G785" s="1">
        <v>3309.1149999999998</v>
      </c>
      <c r="I785" s="1" t="s">
        <v>33</v>
      </c>
      <c r="J785" s="1" t="s">
        <v>42</v>
      </c>
      <c r="K785" s="1" t="s">
        <v>35</v>
      </c>
      <c r="L785" s="1" t="s">
        <v>36</v>
      </c>
      <c r="M785" s="2">
        <v>48214</v>
      </c>
      <c r="N785" s="1">
        <v>14</v>
      </c>
      <c r="O785" s="1">
        <v>9454.1389999999992</v>
      </c>
      <c r="Q785" s="1" t="s">
        <v>33</v>
      </c>
      <c r="R785" s="1" t="s">
        <v>43</v>
      </c>
      <c r="S785" s="1" t="s">
        <v>35</v>
      </c>
      <c r="T785" s="1" t="s">
        <v>36</v>
      </c>
      <c r="U785" s="2">
        <v>48214</v>
      </c>
      <c r="V785" s="1">
        <v>14</v>
      </c>
      <c r="W785" s="1">
        <v>2426.9569999999999</v>
      </c>
      <c r="Y785" s="2">
        <f t="shared" si="41"/>
        <v>48214</v>
      </c>
      <c r="Z785" s="1">
        <f t="shared" si="42"/>
        <v>14</v>
      </c>
      <c r="AA785" s="10">
        <f t="shared" si="43"/>
        <v>15190.210999999999</v>
      </c>
    </row>
    <row r="786" spans="1:27" x14ac:dyDescent="0.25">
      <c r="A786" s="1" t="s">
        <v>33</v>
      </c>
      <c r="B786" s="1" t="s">
        <v>41</v>
      </c>
      <c r="C786" s="1" t="s">
        <v>35</v>
      </c>
      <c r="D786" s="1" t="s">
        <v>36</v>
      </c>
      <c r="E786" s="2">
        <v>48214</v>
      </c>
      <c r="F786" s="1">
        <v>15</v>
      </c>
      <c r="G786" s="1">
        <v>3298.9870000000001</v>
      </c>
      <c r="I786" s="1" t="s">
        <v>33</v>
      </c>
      <c r="J786" s="1" t="s">
        <v>42</v>
      </c>
      <c r="K786" s="1" t="s">
        <v>35</v>
      </c>
      <c r="L786" s="1" t="s">
        <v>36</v>
      </c>
      <c r="M786" s="2">
        <v>48214</v>
      </c>
      <c r="N786" s="1">
        <v>15</v>
      </c>
      <c r="O786" s="1">
        <v>9486.5480000000007</v>
      </c>
      <c r="Q786" s="1" t="s">
        <v>33</v>
      </c>
      <c r="R786" s="1" t="s">
        <v>43</v>
      </c>
      <c r="S786" s="1" t="s">
        <v>35</v>
      </c>
      <c r="T786" s="1" t="s">
        <v>36</v>
      </c>
      <c r="U786" s="2">
        <v>48214</v>
      </c>
      <c r="V786" s="1">
        <v>15</v>
      </c>
      <c r="W786" s="1">
        <v>2440.0970000000002</v>
      </c>
      <c r="Y786" s="2">
        <f t="shared" si="41"/>
        <v>48214</v>
      </c>
      <c r="Z786" s="1">
        <f t="shared" si="42"/>
        <v>15</v>
      </c>
      <c r="AA786" s="10">
        <f t="shared" si="43"/>
        <v>15225.632</v>
      </c>
    </row>
    <row r="787" spans="1:27" x14ac:dyDescent="0.25">
      <c r="A787" s="1" t="s">
        <v>33</v>
      </c>
      <c r="B787" s="1" t="s">
        <v>41</v>
      </c>
      <c r="C787" s="1" t="s">
        <v>35</v>
      </c>
      <c r="D787" s="1" t="s">
        <v>36</v>
      </c>
      <c r="E787" s="2">
        <v>48214</v>
      </c>
      <c r="F787" s="1">
        <v>16</v>
      </c>
      <c r="G787" s="1">
        <v>3317.4839999999999</v>
      </c>
      <c r="I787" s="1" t="s">
        <v>33</v>
      </c>
      <c r="J787" s="1" t="s">
        <v>42</v>
      </c>
      <c r="K787" s="1" t="s">
        <v>35</v>
      </c>
      <c r="L787" s="1" t="s">
        <v>36</v>
      </c>
      <c r="M787" s="2">
        <v>48214</v>
      </c>
      <c r="N787" s="1">
        <v>16</v>
      </c>
      <c r="O787" s="1">
        <v>9446.0689999999995</v>
      </c>
      <c r="Q787" s="1" t="s">
        <v>33</v>
      </c>
      <c r="R787" s="1" t="s">
        <v>43</v>
      </c>
      <c r="S787" s="1" t="s">
        <v>35</v>
      </c>
      <c r="T787" s="1" t="s">
        <v>36</v>
      </c>
      <c r="U787" s="2">
        <v>48214</v>
      </c>
      <c r="V787" s="1">
        <v>16</v>
      </c>
      <c r="W787" s="1">
        <v>2420.567</v>
      </c>
      <c r="Y787" s="2">
        <f t="shared" si="41"/>
        <v>48214</v>
      </c>
      <c r="Z787" s="1">
        <f t="shared" si="42"/>
        <v>16</v>
      </c>
      <c r="AA787" s="10">
        <f t="shared" si="43"/>
        <v>15184.119999999999</v>
      </c>
    </row>
    <row r="788" spans="1:27" x14ac:dyDescent="0.25">
      <c r="A788" s="1" t="s">
        <v>33</v>
      </c>
      <c r="B788" s="1" t="s">
        <v>41</v>
      </c>
      <c r="C788" s="1" t="s">
        <v>35</v>
      </c>
      <c r="D788" s="1" t="s">
        <v>36</v>
      </c>
      <c r="E788" s="2">
        <v>48214</v>
      </c>
      <c r="F788" s="1">
        <v>17</v>
      </c>
      <c r="G788" s="1">
        <v>3348.2179999999998</v>
      </c>
      <c r="I788" s="1" t="s">
        <v>33</v>
      </c>
      <c r="J788" s="1" t="s">
        <v>42</v>
      </c>
      <c r="K788" s="1" t="s">
        <v>35</v>
      </c>
      <c r="L788" s="1" t="s">
        <v>36</v>
      </c>
      <c r="M788" s="2">
        <v>48214</v>
      </c>
      <c r="N788" s="1">
        <v>17</v>
      </c>
      <c r="O788" s="1">
        <v>9611.1890000000003</v>
      </c>
      <c r="Q788" s="1" t="s">
        <v>33</v>
      </c>
      <c r="R788" s="1" t="s">
        <v>43</v>
      </c>
      <c r="S788" s="1" t="s">
        <v>35</v>
      </c>
      <c r="T788" s="1" t="s">
        <v>36</v>
      </c>
      <c r="U788" s="2">
        <v>48214</v>
      </c>
      <c r="V788" s="1">
        <v>17</v>
      </c>
      <c r="W788" s="1">
        <v>2469.6509999999998</v>
      </c>
      <c r="Y788" s="2">
        <f t="shared" si="41"/>
        <v>48214</v>
      </c>
      <c r="Z788" s="1">
        <f t="shared" si="42"/>
        <v>17</v>
      </c>
      <c r="AA788" s="10">
        <f t="shared" si="43"/>
        <v>15429.057999999999</v>
      </c>
    </row>
    <row r="789" spans="1:27" x14ac:dyDescent="0.25">
      <c r="A789" s="1" t="s">
        <v>33</v>
      </c>
      <c r="B789" s="1" t="s">
        <v>41</v>
      </c>
      <c r="C789" s="1" t="s">
        <v>35</v>
      </c>
      <c r="D789" s="1" t="s">
        <v>36</v>
      </c>
      <c r="E789" s="2">
        <v>48214</v>
      </c>
      <c r="F789" s="1">
        <v>18</v>
      </c>
      <c r="G789" s="1">
        <v>3268.2530000000002</v>
      </c>
      <c r="I789" s="1" t="s">
        <v>33</v>
      </c>
      <c r="J789" s="1" t="s">
        <v>42</v>
      </c>
      <c r="K789" s="1" t="s">
        <v>35</v>
      </c>
      <c r="L789" s="1" t="s">
        <v>36</v>
      </c>
      <c r="M789" s="2">
        <v>48214</v>
      </c>
      <c r="N789" s="1">
        <v>18</v>
      </c>
      <c r="O789" s="1">
        <v>9321.43</v>
      </c>
      <c r="Q789" s="1" t="s">
        <v>33</v>
      </c>
      <c r="R789" s="1" t="s">
        <v>43</v>
      </c>
      <c r="S789" s="1" t="s">
        <v>35</v>
      </c>
      <c r="T789" s="1" t="s">
        <v>36</v>
      </c>
      <c r="U789" s="2">
        <v>48214</v>
      </c>
      <c r="V789" s="1">
        <v>18</v>
      </c>
      <c r="W789" s="1">
        <v>2391.0129999999999</v>
      </c>
      <c r="Y789" s="2">
        <f t="shared" si="41"/>
        <v>48214</v>
      </c>
      <c r="Z789" s="1">
        <f t="shared" si="42"/>
        <v>18</v>
      </c>
      <c r="AA789" s="10">
        <f t="shared" si="43"/>
        <v>14980.696</v>
      </c>
    </row>
    <row r="790" spans="1:27" x14ac:dyDescent="0.25">
      <c r="A790" s="1" t="s">
        <v>33</v>
      </c>
      <c r="B790" s="1" t="s">
        <v>41</v>
      </c>
      <c r="C790" s="1" t="s">
        <v>35</v>
      </c>
      <c r="D790" s="1" t="s">
        <v>36</v>
      </c>
      <c r="E790" s="2">
        <v>48214</v>
      </c>
      <c r="F790" s="1">
        <v>19</v>
      </c>
      <c r="G790" s="1">
        <v>3355.2249999999999</v>
      </c>
      <c r="I790" s="1" t="s">
        <v>33</v>
      </c>
      <c r="J790" s="1" t="s">
        <v>42</v>
      </c>
      <c r="K790" s="1" t="s">
        <v>35</v>
      </c>
      <c r="L790" s="1" t="s">
        <v>36</v>
      </c>
      <c r="M790" s="2">
        <v>48214</v>
      </c>
      <c r="N790" s="1">
        <v>19</v>
      </c>
      <c r="O790" s="1">
        <v>9687.6839999999993</v>
      </c>
      <c r="Q790" s="1" t="s">
        <v>33</v>
      </c>
      <c r="R790" s="1" t="s">
        <v>43</v>
      </c>
      <c r="S790" s="1" t="s">
        <v>35</v>
      </c>
      <c r="T790" s="1" t="s">
        <v>36</v>
      </c>
      <c r="U790" s="2">
        <v>48214</v>
      </c>
      <c r="V790" s="1">
        <v>19</v>
      </c>
      <c r="W790" s="1">
        <v>2485.0619999999999</v>
      </c>
      <c r="Y790" s="2">
        <f t="shared" si="41"/>
        <v>48214</v>
      </c>
      <c r="Z790" s="1">
        <f t="shared" si="42"/>
        <v>19</v>
      </c>
      <c r="AA790" s="10">
        <f t="shared" si="43"/>
        <v>15527.971</v>
      </c>
    </row>
    <row r="791" spans="1:27" x14ac:dyDescent="0.25">
      <c r="A791" s="1" t="s">
        <v>33</v>
      </c>
      <c r="B791" s="1" t="s">
        <v>41</v>
      </c>
      <c r="C791" s="1" t="s">
        <v>35</v>
      </c>
      <c r="D791" s="1" t="s">
        <v>36</v>
      </c>
      <c r="E791" s="2">
        <v>48214</v>
      </c>
      <c r="F791" s="1">
        <v>20</v>
      </c>
      <c r="G791" s="1">
        <v>3261.2460000000001</v>
      </c>
      <c r="I791" s="1" t="s">
        <v>33</v>
      </c>
      <c r="J791" s="1" t="s">
        <v>42</v>
      </c>
      <c r="K791" s="1" t="s">
        <v>35</v>
      </c>
      <c r="L791" s="1" t="s">
        <v>36</v>
      </c>
      <c r="M791" s="2">
        <v>48214</v>
      </c>
      <c r="N791" s="1">
        <v>20</v>
      </c>
      <c r="O791" s="1">
        <v>9244.9339999999993</v>
      </c>
      <c r="Q791" s="1" t="s">
        <v>33</v>
      </c>
      <c r="R791" s="1" t="s">
        <v>43</v>
      </c>
      <c r="S791" s="1" t="s">
        <v>35</v>
      </c>
      <c r="T791" s="1" t="s">
        <v>36</v>
      </c>
      <c r="U791" s="2">
        <v>48214</v>
      </c>
      <c r="V791" s="1">
        <v>20</v>
      </c>
      <c r="W791" s="1">
        <v>2375.6019999999999</v>
      </c>
      <c r="Y791" s="2">
        <f t="shared" si="41"/>
        <v>48214</v>
      </c>
      <c r="Z791" s="1">
        <f t="shared" si="42"/>
        <v>20</v>
      </c>
      <c r="AA791" s="10">
        <f t="shared" si="43"/>
        <v>14881.781999999999</v>
      </c>
    </row>
    <row r="792" spans="1:27" x14ac:dyDescent="0.25">
      <c r="A792" s="1" t="s">
        <v>33</v>
      </c>
      <c r="B792" s="1" t="s">
        <v>41</v>
      </c>
      <c r="C792" s="1" t="s">
        <v>35</v>
      </c>
      <c r="D792" s="1" t="s">
        <v>36</v>
      </c>
      <c r="E792" s="2">
        <v>48214</v>
      </c>
      <c r="F792" s="1">
        <v>21</v>
      </c>
      <c r="G792" s="1">
        <v>3278.11</v>
      </c>
      <c r="I792" s="1" t="s">
        <v>33</v>
      </c>
      <c r="J792" s="1" t="s">
        <v>42</v>
      </c>
      <c r="K792" s="1" t="s">
        <v>35</v>
      </c>
      <c r="L792" s="1" t="s">
        <v>36</v>
      </c>
      <c r="M792" s="2">
        <v>48214</v>
      </c>
      <c r="N792" s="1">
        <v>21</v>
      </c>
      <c r="O792" s="1">
        <v>9318.4349999999995</v>
      </c>
      <c r="Q792" s="1" t="s">
        <v>33</v>
      </c>
      <c r="R792" s="1" t="s">
        <v>43</v>
      </c>
      <c r="S792" s="1" t="s">
        <v>35</v>
      </c>
      <c r="T792" s="1" t="s">
        <v>36</v>
      </c>
      <c r="U792" s="2">
        <v>48214</v>
      </c>
      <c r="V792" s="1">
        <v>21</v>
      </c>
      <c r="W792" s="1">
        <v>2391.7240000000002</v>
      </c>
      <c r="Y792" s="2">
        <f t="shared" si="41"/>
        <v>48214</v>
      </c>
      <c r="Z792" s="1">
        <f t="shared" si="42"/>
        <v>21</v>
      </c>
      <c r="AA792" s="10">
        <f t="shared" si="43"/>
        <v>14988.269</v>
      </c>
    </row>
    <row r="793" spans="1:27" x14ac:dyDescent="0.25">
      <c r="A793" s="1" t="s">
        <v>33</v>
      </c>
      <c r="B793" s="1" t="s">
        <v>41</v>
      </c>
      <c r="C793" s="1" t="s">
        <v>35</v>
      </c>
      <c r="D793" s="1" t="s">
        <v>36</v>
      </c>
      <c r="E793" s="2">
        <v>48214</v>
      </c>
      <c r="F793" s="1">
        <v>22</v>
      </c>
      <c r="G793" s="1">
        <v>3338.3609999999999</v>
      </c>
      <c r="I793" s="1" t="s">
        <v>33</v>
      </c>
      <c r="J793" s="1" t="s">
        <v>42</v>
      </c>
      <c r="K793" s="1" t="s">
        <v>35</v>
      </c>
      <c r="L793" s="1" t="s">
        <v>36</v>
      </c>
      <c r="M793" s="2">
        <v>48214</v>
      </c>
      <c r="N793" s="1">
        <v>22</v>
      </c>
      <c r="O793" s="1">
        <v>9614.1830000000009</v>
      </c>
      <c r="Q793" s="1" t="s">
        <v>33</v>
      </c>
      <c r="R793" s="1" t="s">
        <v>43</v>
      </c>
      <c r="S793" s="1" t="s">
        <v>35</v>
      </c>
      <c r="T793" s="1" t="s">
        <v>36</v>
      </c>
      <c r="U793" s="2">
        <v>48214</v>
      </c>
      <c r="V793" s="1">
        <v>22</v>
      </c>
      <c r="W793" s="1">
        <v>2468.94</v>
      </c>
      <c r="Y793" s="2">
        <f t="shared" si="41"/>
        <v>48214</v>
      </c>
      <c r="Z793" s="1">
        <f t="shared" si="42"/>
        <v>22</v>
      </c>
      <c r="AA793" s="10">
        <f t="shared" si="43"/>
        <v>15421.484000000002</v>
      </c>
    </row>
    <row r="794" spans="1:27" x14ac:dyDescent="0.25">
      <c r="A794" s="1" t="s">
        <v>33</v>
      </c>
      <c r="B794" s="1" t="s">
        <v>41</v>
      </c>
      <c r="C794" s="1" t="s">
        <v>35</v>
      </c>
      <c r="D794" s="1" t="s">
        <v>36</v>
      </c>
      <c r="E794" s="2">
        <v>48214</v>
      </c>
      <c r="F794" s="1">
        <v>23</v>
      </c>
      <c r="G794" s="1">
        <v>3420.55</v>
      </c>
      <c r="I794" s="1" t="s">
        <v>33</v>
      </c>
      <c r="J794" s="1" t="s">
        <v>42</v>
      </c>
      <c r="K794" s="1" t="s">
        <v>35</v>
      </c>
      <c r="L794" s="1" t="s">
        <v>36</v>
      </c>
      <c r="M794" s="2">
        <v>48214</v>
      </c>
      <c r="N794" s="1">
        <v>23</v>
      </c>
      <c r="O794" s="1">
        <v>10094.459000000001</v>
      </c>
      <c r="Q794" s="1" t="s">
        <v>33</v>
      </c>
      <c r="R794" s="1" t="s">
        <v>43</v>
      </c>
      <c r="S794" s="1" t="s">
        <v>35</v>
      </c>
      <c r="T794" s="1" t="s">
        <v>36</v>
      </c>
      <c r="U794" s="2">
        <v>48214</v>
      </c>
      <c r="V794" s="1">
        <v>23</v>
      </c>
      <c r="W794" s="1">
        <v>2593.3760000000002</v>
      </c>
      <c r="Y794" s="2">
        <f t="shared" si="41"/>
        <v>48214</v>
      </c>
      <c r="Z794" s="1">
        <f t="shared" si="42"/>
        <v>23</v>
      </c>
      <c r="AA794" s="10">
        <f t="shared" si="43"/>
        <v>16108.385000000002</v>
      </c>
    </row>
    <row r="795" spans="1:27" x14ac:dyDescent="0.25">
      <c r="A795" s="1" t="s">
        <v>33</v>
      </c>
      <c r="B795" s="1" t="s">
        <v>41</v>
      </c>
      <c r="C795" s="1" t="s">
        <v>35</v>
      </c>
      <c r="D795" s="1" t="s">
        <v>36</v>
      </c>
      <c r="E795" s="2">
        <v>48214</v>
      </c>
      <c r="F795" s="1">
        <v>24</v>
      </c>
      <c r="G795" s="1">
        <v>3195.9209999999998</v>
      </c>
      <c r="I795" s="1" t="s">
        <v>33</v>
      </c>
      <c r="J795" s="1" t="s">
        <v>42</v>
      </c>
      <c r="K795" s="1" t="s">
        <v>35</v>
      </c>
      <c r="L795" s="1" t="s">
        <v>36</v>
      </c>
      <c r="M795" s="2">
        <v>48214</v>
      </c>
      <c r="N795" s="1">
        <v>24</v>
      </c>
      <c r="O795" s="1">
        <v>8838.16</v>
      </c>
      <c r="Q795" s="1" t="s">
        <v>33</v>
      </c>
      <c r="R795" s="1" t="s">
        <v>43</v>
      </c>
      <c r="S795" s="1" t="s">
        <v>35</v>
      </c>
      <c r="T795" s="1" t="s">
        <v>36</v>
      </c>
      <c r="U795" s="2">
        <v>48214</v>
      </c>
      <c r="V795" s="1">
        <v>24</v>
      </c>
      <c r="W795" s="1">
        <v>2267.2890000000002</v>
      </c>
      <c r="Y795" s="2">
        <f t="shared" si="41"/>
        <v>48214</v>
      </c>
      <c r="Z795" s="1">
        <f t="shared" si="42"/>
        <v>24</v>
      </c>
      <c r="AA795" s="10">
        <f t="shared" si="43"/>
        <v>14301.37</v>
      </c>
    </row>
    <row r="796" spans="1:27" x14ac:dyDescent="0.25">
      <c r="A796" s="1" t="s">
        <v>33</v>
      </c>
      <c r="B796" s="1" t="s">
        <v>41</v>
      </c>
      <c r="C796" s="1" t="s">
        <v>35</v>
      </c>
      <c r="D796" s="1" t="s">
        <v>36</v>
      </c>
      <c r="E796" s="2">
        <v>48214</v>
      </c>
      <c r="F796" s="1">
        <v>25</v>
      </c>
      <c r="G796" s="1">
        <v>3332.5439999999999</v>
      </c>
      <c r="I796" s="1" t="s">
        <v>33</v>
      </c>
      <c r="J796" s="1" t="s">
        <v>42</v>
      </c>
      <c r="K796" s="1" t="s">
        <v>35</v>
      </c>
      <c r="L796" s="1" t="s">
        <v>36</v>
      </c>
      <c r="M796" s="2">
        <v>48214</v>
      </c>
      <c r="N796" s="1">
        <v>25</v>
      </c>
      <c r="O796" s="1">
        <v>9637.1470000000008</v>
      </c>
      <c r="Q796" s="1" t="s">
        <v>33</v>
      </c>
      <c r="R796" s="1" t="s">
        <v>43</v>
      </c>
      <c r="S796" s="1" t="s">
        <v>35</v>
      </c>
      <c r="T796" s="1" t="s">
        <v>36</v>
      </c>
      <c r="U796" s="2">
        <v>48214</v>
      </c>
      <c r="V796" s="1">
        <v>25</v>
      </c>
      <c r="W796" s="1">
        <v>2473.7669999999998</v>
      </c>
      <c r="Y796" s="2">
        <f t="shared" si="41"/>
        <v>48214</v>
      </c>
      <c r="Z796" s="1">
        <f t="shared" si="42"/>
        <v>25</v>
      </c>
      <c r="AA796" s="10">
        <f t="shared" si="43"/>
        <v>15443.458000000001</v>
      </c>
    </row>
    <row r="797" spans="1:27" x14ac:dyDescent="0.25">
      <c r="A797" s="1" t="s">
        <v>33</v>
      </c>
      <c r="B797" s="1" t="s">
        <v>41</v>
      </c>
      <c r="C797" s="1" t="s">
        <v>35</v>
      </c>
      <c r="D797" s="1" t="s">
        <v>36</v>
      </c>
      <c r="E797" s="2">
        <v>48214</v>
      </c>
      <c r="F797" s="1">
        <v>26</v>
      </c>
      <c r="G797" s="1">
        <v>3283.9270000000001</v>
      </c>
      <c r="I797" s="1" t="s">
        <v>33</v>
      </c>
      <c r="J797" s="1" t="s">
        <v>42</v>
      </c>
      <c r="K797" s="1" t="s">
        <v>35</v>
      </c>
      <c r="L797" s="1" t="s">
        <v>36</v>
      </c>
      <c r="M797" s="2">
        <v>48214</v>
      </c>
      <c r="N797" s="1">
        <v>26</v>
      </c>
      <c r="O797" s="1">
        <v>9295.4699999999993</v>
      </c>
      <c r="Q797" s="1" t="s">
        <v>33</v>
      </c>
      <c r="R797" s="1" t="s">
        <v>43</v>
      </c>
      <c r="S797" s="1" t="s">
        <v>35</v>
      </c>
      <c r="T797" s="1" t="s">
        <v>36</v>
      </c>
      <c r="U797" s="2">
        <v>48214</v>
      </c>
      <c r="V797" s="1">
        <v>26</v>
      </c>
      <c r="W797" s="1">
        <v>2386.8969999999999</v>
      </c>
      <c r="Y797" s="2">
        <f t="shared" si="41"/>
        <v>48214</v>
      </c>
      <c r="Z797" s="1">
        <f t="shared" si="42"/>
        <v>26</v>
      </c>
      <c r="AA797" s="10">
        <f t="shared" si="43"/>
        <v>14966.293999999998</v>
      </c>
    </row>
    <row r="798" spans="1:27" x14ac:dyDescent="0.25">
      <c r="A798" s="1" t="s">
        <v>33</v>
      </c>
      <c r="B798" s="1" t="s">
        <v>41</v>
      </c>
      <c r="C798" s="1" t="s">
        <v>35</v>
      </c>
      <c r="D798" s="1" t="s">
        <v>36</v>
      </c>
      <c r="E798" s="2">
        <v>48214</v>
      </c>
      <c r="F798" s="1">
        <v>27</v>
      </c>
      <c r="G798" s="1">
        <v>3244.422</v>
      </c>
      <c r="I798" s="1" t="s">
        <v>33</v>
      </c>
      <c r="J798" s="1" t="s">
        <v>42</v>
      </c>
      <c r="K798" s="1" t="s">
        <v>35</v>
      </c>
      <c r="L798" s="1" t="s">
        <v>36</v>
      </c>
      <c r="M798" s="2">
        <v>48214</v>
      </c>
      <c r="N798" s="1">
        <v>27</v>
      </c>
      <c r="O798" s="1">
        <v>9173.6830000000009</v>
      </c>
      <c r="Q798" s="1" t="s">
        <v>33</v>
      </c>
      <c r="R798" s="1" t="s">
        <v>43</v>
      </c>
      <c r="S798" s="1" t="s">
        <v>35</v>
      </c>
      <c r="T798" s="1" t="s">
        <v>36</v>
      </c>
      <c r="U798" s="2">
        <v>48214</v>
      </c>
      <c r="V798" s="1">
        <v>27</v>
      </c>
      <c r="W798" s="1">
        <v>2359.4389999999999</v>
      </c>
      <c r="Y798" s="2">
        <f t="shared" si="41"/>
        <v>48214</v>
      </c>
      <c r="Z798" s="1">
        <f t="shared" si="42"/>
        <v>27</v>
      </c>
      <c r="AA798" s="10">
        <f t="shared" si="43"/>
        <v>14777.544000000002</v>
      </c>
    </row>
    <row r="799" spans="1:27" x14ac:dyDescent="0.25">
      <c r="A799" s="1" t="s">
        <v>33</v>
      </c>
      <c r="B799" s="1" t="s">
        <v>41</v>
      </c>
      <c r="C799" s="1" t="s">
        <v>35</v>
      </c>
      <c r="D799" s="1" t="s">
        <v>36</v>
      </c>
      <c r="E799" s="2">
        <v>48214</v>
      </c>
      <c r="F799" s="1">
        <v>28</v>
      </c>
      <c r="G799" s="1">
        <v>3372.049</v>
      </c>
      <c r="I799" s="1" t="s">
        <v>33</v>
      </c>
      <c r="J799" s="1" t="s">
        <v>42</v>
      </c>
      <c r="K799" s="1" t="s">
        <v>35</v>
      </c>
      <c r="L799" s="1" t="s">
        <v>36</v>
      </c>
      <c r="M799" s="2">
        <v>48214</v>
      </c>
      <c r="N799" s="1">
        <v>28</v>
      </c>
      <c r="O799" s="1">
        <v>9758.9349999999995</v>
      </c>
      <c r="Q799" s="1" t="s">
        <v>33</v>
      </c>
      <c r="R799" s="1" t="s">
        <v>43</v>
      </c>
      <c r="S799" s="1" t="s">
        <v>35</v>
      </c>
      <c r="T799" s="1" t="s">
        <v>36</v>
      </c>
      <c r="U799" s="2">
        <v>48214</v>
      </c>
      <c r="V799" s="1">
        <v>28</v>
      </c>
      <c r="W799" s="1">
        <v>2501.2249999999999</v>
      </c>
      <c r="Y799" s="2">
        <f t="shared" si="41"/>
        <v>48214</v>
      </c>
      <c r="Z799" s="1">
        <f t="shared" si="42"/>
        <v>28</v>
      </c>
      <c r="AA799" s="10">
        <f t="shared" si="43"/>
        <v>15632.209000000001</v>
      </c>
    </row>
    <row r="800" spans="1:27" x14ac:dyDescent="0.25">
      <c r="A800" s="1" t="s">
        <v>33</v>
      </c>
      <c r="B800" s="1" t="s">
        <v>41</v>
      </c>
      <c r="C800" s="1" t="s">
        <v>35</v>
      </c>
      <c r="D800" s="1" t="s">
        <v>36</v>
      </c>
      <c r="E800" s="2">
        <v>48214</v>
      </c>
      <c r="F800" s="1">
        <v>29</v>
      </c>
      <c r="G800" s="1">
        <v>3270.9549999999999</v>
      </c>
      <c r="I800" s="1" t="s">
        <v>33</v>
      </c>
      <c r="J800" s="1" t="s">
        <v>42</v>
      </c>
      <c r="K800" s="1" t="s">
        <v>35</v>
      </c>
      <c r="L800" s="1" t="s">
        <v>36</v>
      </c>
      <c r="M800" s="2">
        <v>48214</v>
      </c>
      <c r="N800" s="1">
        <v>29</v>
      </c>
      <c r="O800" s="1">
        <v>9263.2340000000004</v>
      </c>
      <c r="Q800" s="1" t="s">
        <v>33</v>
      </c>
      <c r="R800" s="1" t="s">
        <v>43</v>
      </c>
      <c r="S800" s="1" t="s">
        <v>35</v>
      </c>
      <c r="T800" s="1" t="s">
        <v>36</v>
      </c>
      <c r="U800" s="2">
        <v>48214</v>
      </c>
      <c r="V800" s="1">
        <v>29</v>
      </c>
      <c r="W800" s="1">
        <v>2380.73</v>
      </c>
      <c r="Y800" s="2">
        <f t="shared" si="41"/>
        <v>48214</v>
      </c>
      <c r="Z800" s="1">
        <f t="shared" si="42"/>
        <v>29</v>
      </c>
      <c r="AA800" s="10">
        <f t="shared" si="43"/>
        <v>14914.919</v>
      </c>
    </row>
    <row r="801" spans="1:27" x14ac:dyDescent="0.25">
      <c r="A801" s="1" t="s">
        <v>33</v>
      </c>
      <c r="B801" s="1" t="s">
        <v>41</v>
      </c>
      <c r="C801" s="1" t="s">
        <v>35</v>
      </c>
      <c r="D801" s="1" t="s">
        <v>36</v>
      </c>
      <c r="E801" s="2">
        <v>48214</v>
      </c>
      <c r="F801" s="1">
        <v>30</v>
      </c>
      <c r="G801" s="1">
        <v>3345.5160000000001</v>
      </c>
      <c r="I801" s="1" t="s">
        <v>33</v>
      </c>
      <c r="J801" s="1" t="s">
        <v>42</v>
      </c>
      <c r="K801" s="1" t="s">
        <v>35</v>
      </c>
      <c r="L801" s="1" t="s">
        <v>36</v>
      </c>
      <c r="M801" s="2">
        <v>48214</v>
      </c>
      <c r="N801" s="1">
        <v>30</v>
      </c>
      <c r="O801" s="1">
        <v>9669.384</v>
      </c>
      <c r="Q801" s="1" t="s">
        <v>33</v>
      </c>
      <c r="R801" s="1" t="s">
        <v>43</v>
      </c>
      <c r="S801" s="1" t="s">
        <v>35</v>
      </c>
      <c r="T801" s="1" t="s">
        <v>36</v>
      </c>
      <c r="U801" s="2">
        <v>48214</v>
      </c>
      <c r="V801" s="1">
        <v>30</v>
      </c>
      <c r="W801" s="1">
        <v>2479.9340000000002</v>
      </c>
      <c r="Y801" s="2">
        <f t="shared" si="41"/>
        <v>48214</v>
      </c>
      <c r="Z801" s="1">
        <f t="shared" si="42"/>
        <v>30</v>
      </c>
      <c r="AA801" s="10">
        <f t="shared" si="43"/>
        <v>15494.833999999999</v>
      </c>
    </row>
    <row r="802" spans="1:27" x14ac:dyDescent="0.25">
      <c r="A802" s="1" t="s">
        <v>33</v>
      </c>
      <c r="B802" s="1" t="s">
        <v>41</v>
      </c>
      <c r="C802" s="1" t="s">
        <v>35</v>
      </c>
      <c r="D802" s="1" t="s">
        <v>36</v>
      </c>
      <c r="E802" s="2">
        <v>48214</v>
      </c>
      <c r="F802" s="1">
        <v>31</v>
      </c>
      <c r="G802" s="1">
        <v>3402.6129999999998</v>
      </c>
      <c r="I802" s="1" t="s">
        <v>33</v>
      </c>
      <c r="J802" s="1" t="s">
        <v>42</v>
      </c>
      <c r="K802" s="1" t="s">
        <v>35</v>
      </c>
      <c r="L802" s="1" t="s">
        <v>36</v>
      </c>
      <c r="M802" s="2">
        <v>48214</v>
      </c>
      <c r="N802" s="1">
        <v>31</v>
      </c>
      <c r="O802" s="1">
        <v>9921.7450000000008</v>
      </c>
      <c r="Q802" s="1" t="s">
        <v>33</v>
      </c>
      <c r="R802" s="1" t="s">
        <v>43</v>
      </c>
      <c r="S802" s="1" t="s">
        <v>35</v>
      </c>
      <c r="T802" s="1" t="s">
        <v>36</v>
      </c>
      <c r="U802" s="2">
        <v>48214</v>
      </c>
      <c r="V802" s="1">
        <v>31</v>
      </c>
      <c r="W802" s="1">
        <v>2547.0650000000001</v>
      </c>
      <c r="Y802" s="2">
        <f t="shared" si="41"/>
        <v>48214</v>
      </c>
      <c r="Z802" s="1">
        <f t="shared" si="42"/>
        <v>31</v>
      </c>
      <c r="AA802" s="10">
        <f t="shared" si="43"/>
        <v>15871.423000000001</v>
      </c>
    </row>
    <row r="803" spans="1:27" x14ac:dyDescent="0.25">
      <c r="A803" s="1" t="s">
        <v>33</v>
      </c>
      <c r="B803" s="1" t="s">
        <v>41</v>
      </c>
      <c r="C803" s="1" t="s">
        <v>35</v>
      </c>
      <c r="D803" s="1" t="s">
        <v>36</v>
      </c>
      <c r="E803" s="2">
        <v>48214</v>
      </c>
      <c r="F803" s="1">
        <v>32</v>
      </c>
      <c r="G803" s="1">
        <v>3213.8589999999999</v>
      </c>
      <c r="I803" s="1" t="s">
        <v>33</v>
      </c>
      <c r="J803" s="1" t="s">
        <v>42</v>
      </c>
      <c r="K803" s="1" t="s">
        <v>35</v>
      </c>
      <c r="L803" s="1" t="s">
        <v>36</v>
      </c>
      <c r="M803" s="2">
        <v>48214</v>
      </c>
      <c r="N803" s="1">
        <v>32</v>
      </c>
      <c r="O803" s="1">
        <v>9010.8729999999996</v>
      </c>
      <c r="Q803" s="1" t="s">
        <v>33</v>
      </c>
      <c r="R803" s="1" t="s">
        <v>43</v>
      </c>
      <c r="S803" s="1" t="s">
        <v>35</v>
      </c>
      <c r="T803" s="1" t="s">
        <v>36</v>
      </c>
      <c r="U803" s="2">
        <v>48214</v>
      </c>
      <c r="V803" s="1">
        <v>32</v>
      </c>
      <c r="W803" s="1">
        <v>2313.5990000000002</v>
      </c>
      <c r="Y803" s="2">
        <f t="shared" si="41"/>
        <v>48214</v>
      </c>
      <c r="Z803" s="1">
        <f t="shared" si="42"/>
        <v>32</v>
      </c>
      <c r="AA803" s="10">
        <f t="shared" si="43"/>
        <v>14538.331</v>
      </c>
    </row>
    <row r="804" spans="1:27" x14ac:dyDescent="0.25">
      <c r="A804" s="1" t="s">
        <v>33</v>
      </c>
      <c r="B804" s="1" t="s">
        <v>41</v>
      </c>
      <c r="C804" s="1" t="s">
        <v>35</v>
      </c>
      <c r="D804" s="1" t="s">
        <v>36</v>
      </c>
      <c r="E804" s="2">
        <v>48214</v>
      </c>
      <c r="F804" s="1">
        <v>33</v>
      </c>
      <c r="G804" s="1">
        <v>3335.5160000000001</v>
      </c>
      <c r="I804" s="1" t="s">
        <v>33</v>
      </c>
      <c r="J804" s="1" t="s">
        <v>42</v>
      </c>
      <c r="K804" s="1" t="s">
        <v>35</v>
      </c>
      <c r="L804" s="1" t="s">
        <v>36</v>
      </c>
      <c r="M804" s="2">
        <v>48214</v>
      </c>
      <c r="N804" s="1">
        <v>33</v>
      </c>
      <c r="O804" s="1">
        <v>9412.2289999999994</v>
      </c>
      <c r="Q804" s="1" t="s">
        <v>33</v>
      </c>
      <c r="R804" s="1" t="s">
        <v>43</v>
      </c>
      <c r="S804" s="1" t="s">
        <v>35</v>
      </c>
      <c r="T804" s="1" t="s">
        <v>36</v>
      </c>
      <c r="U804" s="2">
        <v>48214</v>
      </c>
      <c r="V804" s="1">
        <v>33</v>
      </c>
      <c r="W804" s="1">
        <v>2413.31</v>
      </c>
      <c r="Y804" s="2">
        <f t="shared" si="41"/>
        <v>48214</v>
      </c>
      <c r="Z804" s="1">
        <f t="shared" si="42"/>
        <v>33</v>
      </c>
      <c r="AA804" s="10">
        <f t="shared" si="43"/>
        <v>15161.054999999998</v>
      </c>
    </row>
    <row r="805" spans="1:27" x14ac:dyDescent="0.25">
      <c r="A805" s="1" t="s">
        <v>33</v>
      </c>
      <c r="B805" s="1" t="s">
        <v>41</v>
      </c>
      <c r="C805" s="1" t="s">
        <v>35</v>
      </c>
      <c r="D805" s="1" t="s">
        <v>36</v>
      </c>
      <c r="E805" s="2">
        <v>48214</v>
      </c>
      <c r="F805" s="1">
        <v>34</v>
      </c>
      <c r="G805" s="1">
        <v>3280.9549999999999</v>
      </c>
      <c r="I805" s="1" t="s">
        <v>33</v>
      </c>
      <c r="J805" s="1" t="s">
        <v>42</v>
      </c>
      <c r="K805" s="1" t="s">
        <v>35</v>
      </c>
      <c r="L805" s="1" t="s">
        <v>36</v>
      </c>
      <c r="M805" s="2">
        <v>48214</v>
      </c>
      <c r="N805" s="1">
        <v>34</v>
      </c>
      <c r="O805" s="1">
        <v>9520.3889999999992</v>
      </c>
      <c r="Q805" s="1" t="s">
        <v>33</v>
      </c>
      <c r="R805" s="1" t="s">
        <v>43</v>
      </c>
      <c r="S805" s="1" t="s">
        <v>35</v>
      </c>
      <c r="T805" s="1" t="s">
        <v>36</v>
      </c>
      <c r="U805" s="2">
        <v>48214</v>
      </c>
      <c r="V805" s="1">
        <v>34</v>
      </c>
      <c r="W805" s="1">
        <v>2447.355</v>
      </c>
      <c r="Y805" s="2">
        <f t="shared" si="41"/>
        <v>48214</v>
      </c>
      <c r="Z805" s="1">
        <f t="shared" si="42"/>
        <v>34</v>
      </c>
      <c r="AA805" s="10">
        <f t="shared" si="43"/>
        <v>15248.698999999999</v>
      </c>
    </row>
    <row r="806" spans="1:27" x14ac:dyDescent="0.25">
      <c r="A806" s="1" t="s">
        <v>33</v>
      </c>
      <c r="B806" s="1" t="s">
        <v>41</v>
      </c>
      <c r="C806" s="1" t="s">
        <v>35</v>
      </c>
      <c r="D806" s="1" t="s">
        <v>36</v>
      </c>
      <c r="E806" s="2">
        <v>48214</v>
      </c>
      <c r="F806" s="1">
        <v>35</v>
      </c>
      <c r="G806" s="1">
        <v>3284.3620000000001</v>
      </c>
      <c r="I806" s="1" t="s">
        <v>33</v>
      </c>
      <c r="J806" s="1" t="s">
        <v>42</v>
      </c>
      <c r="K806" s="1" t="s">
        <v>35</v>
      </c>
      <c r="L806" s="1" t="s">
        <v>36</v>
      </c>
      <c r="M806" s="2">
        <v>48214</v>
      </c>
      <c r="N806" s="1">
        <v>35</v>
      </c>
      <c r="O806" s="1">
        <v>9438.8109999999997</v>
      </c>
      <c r="Q806" s="1" t="s">
        <v>33</v>
      </c>
      <c r="R806" s="1" t="s">
        <v>43</v>
      </c>
      <c r="S806" s="1" t="s">
        <v>35</v>
      </c>
      <c r="T806" s="1" t="s">
        <v>36</v>
      </c>
      <c r="U806" s="2">
        <v>48214</v>
      </c>
      <c r="V806" s="1">
        <v>35</v>
      </c>
      <c r="W806" s="1">
        <v>2422.1060000000002</v>
      </c>
      <c r="Y806" s="2">
        <f t="shared" si="41"/>
        <v>48214</v>
      </c>
      <c r="Z806" s="1">
        <f t="shared" si="42"/>
        <v>35</v>
      </c>
      <c r="AA806" s="10">
        <f t="shared" si="43"/>
        <v>15145.278999999999</v>
      </c>
    </row>
    <row r="807" spans="1:27" x14ac:dyDescent="0.25">
      <c r="A807" s="1" t="s">
        <v>33</v>
      </c>
      <c r="B807" s="1" t="s">
        <v>41</v>
      </c>
      <c r="C807" s="1" t="s">
        <v>35</v>
      </c>
      <c r="D807" s="1" t="s">
        <v>36</v>
      </c>
      <c r="E807" s="2">
        <v>48214</v>
      </c>
      <c r="F807" s="1">
        <v>36</v>
      </c>
      <c r="G807" s="1">
        <v>3332.1089999999999</v>
      </c>
      <c r="I807" s="1" t="s">
        <v>33</v>
      </c>
      <c r="J807" s="1" t="s">
        <v>42</v>
      </c>
      <c r="K807" s="1" t="s">
        <v>35</v>
      </c>
      <c r="L807" s="1" t="s">
        <v>36</v>
      </c>
      <c r="M807" s="2">
        <v>48214</v>
      </c>
      <c r="N807" s="1">
        <v>36</v>
      </c>
      <c r="O807" s="1">
        <v>9493.8060000000005</v>
      </c>
      <c r="Q807" s="1" t="s">
        <v>33</v>
      </c>
      <c r="R807" s="1" t="s">
        <v>43</v>
      </c>
      <c r="S807" s="1" t="s">
        <v>35</v>
      </c>
      <c r="T807" s="1" t="s">
        <v>36</v>
      </c>
      <c r="U807" s="2">
        <v>48214</v>
      </c>
      <c r="V807" s="1">
        <v>36</v>
      </c>
      <c r="W807" s="1">
        <v>2438.558</v>
      </c>
      <c r="Y807" s="2">
        <f t="shared" si="41"/>
        <v>48214</v>
      </c>
      <c r="Z807" s="1">
        <f t="shared" si="42"/>
        <v>36</v>
      </c>
      <c r="AA807" s="10">
        <f t="shared" si="43"/>
        <v>15264.473000000002</v>
      </c>
    </row>
    <row r="808" spans="1:27" x14ac:dyDescent="0.25">
      <c r="A808" s="1" t="s">
        <v>33</v>
      </c>
      <c r="B808" s="1" t="s">
        <v>41</v>
      </c>
      <c r="C808" s="1" t="s">
        <v>35</v>
      </c>
      <c r="D808" s="1" t="s">
        <v>36</v>
      </c>
      <c r="E808" s="2">
        <v>48214</v>
      </c>
      <c r="F808" s="1">
        <v>37</v>
      </c>
      <c r="G808" s="1">
        <v>3306.15</v>
      </c>
      <c r="I808" s="1" t="s">
        <v>33</v>
      </c>
      <c r="J808" s="1" t="s">
        <v>42</v>
      </c>
      <c r="K808" s="1" t="s">
        <v>35</v>
      </c>
      <c r="L808" s="1" t="s">
        <v>36</v>
      </c>
      <c r="M808" s="2">
        <v>48214</v>
      </c>
      <c r="N808" s="1">
        <v>37</v>
      </c>
      <c r="O808" s="1">
        <v>9546.48</v>
      </c>
      <c r="Q808" s="1" t="s">
        <v>33</v>
      </c>
      <c r="R808" s="1" t="s">
        <v>43</v>
      </c>
      <c r="S808" s="1" t="s">
        <v>35</v>
      </c>
      <c r="T808" s="1" t="s">
        <v>36</v>
      </c>
      <c r="U808" s="2">
        <v>48214</v>
      </c>
      <c r="V808" s="1">
        <v>37</v>
      </c>
      <c r="W808" s="1">
        <v>2448.69</v>
      </c>
      <c r="Y808" s="2">
        <f t="shared" si="41"/>
        <v>48214</v>
      </c>
      <c r="Z808" s="1">
        <f t="shared" si="42"/>
        <v>37</v>
      </c>
      <c r="AA808" s="10">
        <f t="shared" si="43"/>
        <v>15301.32</v>
      </c>
    </row>
    <row r="809" spans="1:27" x14ac:dyDescent="0.25">
      <c r="A809" s="1" t="s">
        <v>33</v>
      </c>
      <c r="B809" s="1" t="s">
        <v>41</v>
      </c>
      <c r="C809" s="1" t="s">
        <v>35</v>
      </c>
      <c r="D809" s="1" t="s">
        <v>36</v>
      </c>
      <c r="E809" s="2">
        <v>48214</v>
      </c>
      <c r="F809" s="1">
        <v>38</v>
      </c>
      <c r="G809" s="1">
        <v>3310.3209999999999</v>
      </c>
      <c r="I809" s="1" t="s">
        <v>33</v>
      </c>
      <c r="J809" s="1" t="s">
        <v>42</v>
      </c>
      <c r="K809" s="1" t="s">
        <v>35</v>
      </c>
      <c r="L809" s="1" t="s">
        <v>36</v>
      </c>
      <c r="M809" s="2">
        <v>48214</v>
      </c>
      <c r="N809" s="1">
        <v>38</v>
      </c>
      <c r="O809" s="1">
        <v>9386.1380000000008</v>
      </c>
      <c r="Q809" s="1" t="s">
        <v>33</v>
      </c>
      <c r="R809" s="1" t="s">
        <v>43</v>
      </c>
      <c r="S809" s="1" t="s">
        <v>35</v>
      </c>
      <c r="T809" s="1" t="s">
        <v>36</v>
      </c>
      <c r="U809" s="2">
        <v>48214</v>
      </c>
      <c r="V809" s="1">
        <v>38</v>
      </c>
      <c r="W809" s="1">
        <v>2411.9740000000002</v>
      </c>
      <c r="Y809" s="2">
        <f t="shared" si="41"/>
        <v>48214</v>
      </c>
      <c r="Z809" s="1">
        <f t="shared" si="42"/>
        <v>38</v>
      </c>
      <c r="AA809" s="10">
        <f t="shared" si="43"/>
        <v>15108.433000000001</v>
      </c>
    </row>
    <row r="810" spans="1:27" x14ac:dyDescent="0.25">
      <c r="A810" s="1" t="s">
        <v>33</v>
      </c>
      <c r="B810" s="1" t="s">
        <v>41</v>
      </c>
      <c r="C810" s="1" t="s">
        <v>35</v>
      </c>
      <c r="D810" s="1" t="s">
        <v>36</v>
      </c>
      <c r="E810" s="2">
        <v>48214</v>
      </c>
      <c r="F810" s="1">
        <v>39</v>
      </c>
      <c r="G810" s="1">
        <v>3285.5520000000001</v>
      </c>
      <c r="I810" s="1" t="s">
        <v>33</v>
      </c>
      <c r="J810" s="1" t="s">
        <v>42</v>
      </c>
      <c r="K810" s="1" t="s">
        <v>35</v>
      </c>
      <c r="L810" s="1" t="s">
        <v>36</v>
      </c>
      <c r="M810" s="2">
        <v>48214</v>
      </c>
      <c r="N810" s="1">
        <v>39</v>
      </c>
      <c r="O810" s="1">
        <v>9459.1669999999995</v>
      </c>
      <c r="Q810" s="1" t="s">
        <v>33</v>
      </c>
      <c r="R810" s="1" t="s">
        <v>43</v>
      </c>
      <c r="S810" s="1" t="s">
        <v>35</v>
      </c>
      <c r="T810" s="1" t="s">
        <v>36</v>
      </c>
      <c r="U810" s="2">
        <v>48214</v>
      </c>
      <c r="V810" s="1">
        <v>39</v>
      </c>
      <c r="W810" s="1">
        <v>2427.4769999999999</v>
      </c>
      <c r="Y810" s="2">
        <f t="shared" si="41"/>
        <v>48214</v>
      </c>
      <c r="Z810" s="1">
        <f t="shared" si="42"/>
        <v>39</v>
      </c>
      <c r="AA810" s="10">
        <f t="shared" si="43"/>
        <v>15172.196</v>
      </c>
    </row>
    <row r="811" spans="1:27" x14ac:dyDescent="0.25">
      <c r="A811" s="1" t="s">
        <v>33</v>
      </c>
      <c r="B811" s="1" t="s">
        <v>41</v>
      </c>
      <c r="C811" s="1" t="s">
        <v>35</v>
      </c>
      <c r="D811" s="1" t="s">
        <v>36</v>
      </c>
      <c r="E811" s="2">
        <v>48214</v>
      </c>
      <c r="F811" s="1">
        <v>40</v>
      </c>
      <c r="G811" s="1">
        <v>3330.9189999999999</v>
      </c>
      <c r="I811" s="1" t="s">
        <v>33</v>
      </c>
      <c r="J811" s="1" t="s">
        <v>42</v>
      </c>
      <c r="K811" s="1" t="s">
        <v>35</v>
      </c>
      <c r="L811" s="1" t="s">
        <v>36</v>
      </c>
      <c r="M811" s="2">
        <v>48214</v>
      </c>
      <c r="N811" s="1">
        <v>40</v>
      </c>
      <c r="O811" s="1">
        <v>9473.4509999999991</v>
      </c>
      <c r="Q811" s="1" t="s">
        <v>33</v>
      </c>
      <c r="R811" s="1" t="s">
        <v>43</v>
      </c>
      <c r="S811" s="1" t="s">
        <v>35</v>
      </c>
      <c r="T811" s="1" t="s">
        <v>36</v>
      </c>
      <c r="U811" s="2">
        <v>48214</v>
      </c>
      <c r="V811" s="1">
        <v>40</v>
      </c>
      <c r="W811" s="1">
        <v>2433.1869999999999</v>
      </c>
      <c r="Y811" s="2">
        <f t="shared" si="41"/>
        <v>48214</v>
      </c>
      <c r="Z811" s="1">
        <f t="shared" si="42"/>
        <v>40</v>
      </c>
      <c r="AA811" s="10">
        <f t="shared" si="43"/>
        <v>15237.556999999999</v>
      </c>
    </row>
    <row r="812" spans="1:27" x14ac:dyDescent="0.25">
      <c r="A812" s="1" t="s">
        <v>33</v>
      </c>
      <c r="B812" s="1" t="s">
        <v>41</v>
      </c>
      <c r="C812" s="1" t="s">
        <v>35</v>
      </c>
      <c r="D812" s="1" t="s">
        <v>36</v>
      </c>
      <c r="E812" s="2">
        <v>48214</v>
      </c>
      <c r="F812" s="1">
        <v>41</v>
      </c>
      <c r="G812" s="1">
        <v>3322.6909999999998</v>
      </c>
      <c r="I812" s="1" t="s">
        <v>33</v>
      </c>
      <c r="J812" s="1" t="s">
        <v>42</v>
      </c>
      <c r="K812" s="1" t="s">
        <v>35</v>
      </c>
      <c r="L812" s="1" t="s">
        <v>36</v>
      </c>
      <c r="M812" s="2">
        <v>48214</v>
      </c>
      <c r="N812" s="1">
        <v>41</v>
      </c>
      <c r="O812" s="1">
        <v>9633.9439999999995</v>
      </c>
      <c r="Q812" s="1" t="s">
        <v>33</v>
      </c>
      <c r="R812" s="1" t="s">
        <v>43</v>
      </c>
      <c r="S812" s="1" t="s">
        <v>35</v>
      </c>
      <c r="T812" s="1" t="s">
        <v>36</v>
      </c>
      <c r="U812" s="2">
        <v>48214</v>
      </c>
      <c r="V812" s="1">
        <v>41</v>
      </c>
      <c r="W812" s="1">
        <v>2474.5909999999999</v>
      </c>
      <c r="Y812" s="2">
        <f t="shared" si="41"/>
        <v>48214</v>
      </c>
      <c r="Z812" s="1">
        <f t="shared" si="42"/>
        <v>41</v>
      </c>
      <c r="AA812" s="10">
        <f t="shared" si="43"/>
        <v>15431.225999999999</v>
      </c>
    </row>
    <row r="813" spans="1:27" x14ac:dyDescent="0.25">
      <c r="A813" s="1" t="s">
        <v>33</v>
      </c>
      <c r="B813" s="1" t="s">
        <v>41</v>
      </c>
      <c r="C813" s="1" t="s">
        <v>35</v>
      </c>
      <c r="D813" s="1" t="s">
        <v>36</v>
      </c>
      <c r="E813" s="2">
        <v>48214</v>
      </c>
      <c r="F813" s="1">
        <v>42</v>
      </c>
      <c r="G813" s="1">
        <v>3293.78</v>
      </c>
      <c r="I813" s="1" t="s">
        <v>33</v>
      </c>
      <c r="J813" s="1" t="s">
        <v>42</v>
      </c>
      <c r="K813" s="1" t="s">
        <v>35</v>
      </c>
      <c r="L813" s="1" t="s">
        <v>36</v>
      </c>
      <c r="M813" s="2">
        <v>48214</v>
      </c>
      <c r="N813" s="1">
        <v>42</v>
      </c>
      <c r="O813" s="1">
        <v>9298.6730000000007</v>
      </c>
      <c r="Q813" s="1" t="s">
        <v>33</v>
      </c>
      <c r="R813" s="1" t="s">
        <v>43</v>
      </c>
      <c r="S813" s="1" t="s">
        <v>35</v>
      </c>
      <c r="T813" s="1" t="s">
        <v>36</v>
      </c>
      <c r="U813" s="2">
        <v>48214</v>
      </c>
      <c r="V813" s="1">
        <v>42</v>
      </c>
      <c r="W813" s="1">
        <v>2386.0729999999999</v>
      </c>
      <c r="Y813" s="2">
        <f t="shared" si="41"/>
        <v>48214</v>
      </c>
      <c r="Z813" s="1">
        <f t="shared" si="42"/>
        <v>42</v>
      </c>
      <c r="AA813" s="10">
        <f t="shared" si="43"/>
        <v>14978.526000000002</v>
      </c>
    </row>
    <row r="814" spans="1:27" x14ac:dyDescent="0.25">
      <c r="A814" s="1" t="s">
        <v>33</v>
      </c>
      <c r="B814" s="1" t="s">
        <v>41</v>
      </c>
      <c r="C814" s="1" t="s">
        <v>35</v>
      </c>
      <c r="D814" s="1" t="s">
        <v>36</v>
      </c>
      <c r="E814" s="2">
        <v>48214</v>
      </c>
      <c r="F814" s="1">
        <v>43</v>
      </c>
      <c r="G814" s="1">
        <v>3365.14</v>
      </c>
      <c r="I814" s="1" t="s">
        <v>33</v>
      </c>
      <c r="J814" s="1" t="s">
        <v>42</v>
      </c>
      <c r="K814" s="1" t="s">
        <v>35</v>
      </c>
      <c r="L814" s="1" t="s">
        <v>36</v>
      </c>
      <c r="M814" s="2">
        <v>48214</v>
      </c>
      <c r="N814" s="1">
        <v>43</v>
      </c>
      <c r="O814" s="1">
        <v>9838.31</v>
      </c>
      <c r="Q814" s="1" t="s">
        <v>33</v>
      </c>
      <c r="R814" s="1" t="s">
        <v>43</v>
      </c>
      <c r="S814" s="1" t="s">
        <v>35</v>
      </c>
      <c r="T814" s="1" t="s">
        <v>36</v>
      </c>
      <c r="U814" s="2">
        <v>48214</v>
      </c>
      <c r="V814" s="1">
        <v>43</v>
      </c>
      <c r="W814" s="1">
        <v>2528.8539999999998</v>
      </c>
      <c r="Y814" s="2">
        <f t="shared" si="41"/>
        <v>48214</v>
      </c>
      <c r="Z814" s="1">
        <f t="shared" si="42"/>
        <v>43</v>
      </c>
      <c r="AA814" s="10">
        <f t="shared" si="43"/>
        <v>15732.303999999998</v>
      </c>
    </row>
    <row r="815" spans="1:27" x14ac:dyDescent="0.25">
      <c r="A815" s="1" t="s">
        <v>33</v>
      </c>
      <c r="B815" s="1" t="s">
        <v>41</v>
      </c>
      <c r="C815" s="1" t="s">
        <v>35</v>
      </c>
      <c r="D815" s="1" t="s">
        <v>36</v>
      </c>
      <c r="E815" s="2">
        <v>48214</v>
      </c>
      <c r="F815" s="1">
        <v>44</v>
      </c>
      <c r="G815" s="1">
        <v>3251.33</v>
      </c>
      <c r="I815" s="1" t="s">
        <v>33</v>
      </c>
      <c r="J815" s="1" t="s">
        <v>42</v>
      </c>
      <c r="K815" s="1" t="s">
        <v>35</v>
      </c>
      <c r="L815" s="1" t="s">
        <v>36</v>
      </c>
      <c r="M815" s="2">
        <v>48214</v>
      </c>
      <c r="N815" s="1">
        <v>44</v>
      </c>
      <c r="O815" s="1">
        <v>9094.3080000000009</v>
      </c>
      <c r="Q815" s="1" t="s">
        <v>33</v>
      </c>
      <c r="R815" s="1" t="s">
        <v>43</v>
      </c>
      <c r="S815" s="1" t="s">
        <v>35</v>
      </c>
      <c r="T815" s="1" t="s">
        <v>36</v>
      </c>
      <c r="U815" s="2">
        <v>48214</v>
      </c>
      <c r="V815" s="1">
        <v>44</v>
      </c>
      <c r="W815" s="1">
        <v>2331.81</v>
      </c>
      <c r="Y815" s="2">
        <f t="shared" si="41"/>
        <v>48214</v>
      </c>
      <c r="Z815" s="1">
        <f t="shared" si="42"/>
        <v>44</v>
      </c>
      <c r="AA815" s="10">
        <f t="shared" si="43"/>
        <v>14677.448</v>
      </c>
    </row>
    <row r="816" spans="1:27" x14ac:dyDescent="0.25">
      <c r="A816" s="1" t="s">
        <v>33</v>
      </c>
      <c r="B816" s="1" t="s">
        <v>41</v>
      </c>
      <c r="C816" s="1" t="s">
        <v>35</v>
      </c>
      <c r="D816" s="1" t="s">
        <v>36</v>
      </c>
      <c r="E816" s="2">
        <v>48214</v>
      </c>
      <c r="F816" s="1">
        <v>45</v>
      </c>
      <c r="G816" s="1">
        <v>3338.5030000000002</v>
      </c>
      <c r="I816" s="1" t="s">
        <v>33</v>
      </c>
      <c r="J816" s="1" t="s">
        <v>42</v>
      </c>
      <c r="K816" s="1" t="s">
        <v>35</v>
      </c>
      <c r="L816" s="1" t="s">
        <v>36</v>
      </c>
      <c r="M816" s="2">
        <v>48214</v>
      </c>
      <c r="N816" s="1">
        <v>45</v>
      </c>
      <c r="O816" s="1">
        <v>9633.8109999999997</v>
      </c>
      <c r="Q816" s="1" t="s">
        <v>33</v>
      </c>
      <c r="R816" s="1" t="s">
        <v>43</v>
      </c>
      <c r="S816" s="1" t="s">
        <v>35</v>
      </c>
      <c r="T816" s="1" t="s">
        <v>36</v>
      </c>
      <c r="U816" s="2">
        <v>48214</v>
      </c>
      <c r="V816" s="1">
        <v>45</v>
      </c>
      <c r="W816" s="1">
        <v>2476.4209999999998</v>
      </c>
      <c r="Y816" s="2">
        <f t="shared" si="41"/>
        <v>48214</v>
      </c>
      <c r="Z816" s="1">
        <f t="shared" si="42"/>
        <v>45</v>
      </c>
      <c r="AA816" s="10">
        <f t="shared" si="43"/>
        <v>15448.735000000001</v>
      </c>
    </row>
    <row r="817" spans="1:27" x14ac:dyDescent="0.25">
      <c r="A817" s="1" t="s">
        <v>33</v>
      </c>
      <c r="B817" s="1" t="s">
        <v>41</v>
      </c>
      <c r="C817" s="1" t="s">
        <v>35</v>
      </c>
      <c r="D817" s="1" t="s">
        <v>36</v>
      </c>
      <c r="E817" s="2">
        <v>48214</v>
      </c>
      <c r="F817" s="1">
        <v>46</v>
      </c>
      <c r="G817" s="1">
        <v>3277.9679999999998</v>
      </c>
      <c r="I817" s="1" t="s">
        <v>33</v>
      </c>
      <c r="J817" s="1" t="s">
        <v>42</v>
      </c>
      <c r="K817" s="1" t="s">
        <v>35</v>
      </c>
      <c r="L817" s="1" t="s">
        <v>36</v>
      </c>
      <c r="M817" s="2">
        <v>48214</v>
      </c>
      <c r="N817" s="1">
        <v>46</v>
      </c>
      <c r="O817" s="1">
        <v>9298.8070000000007</v>
      </c>
      <c r="Q817" s="1" t="s">
        <v>33</v>
      </c>
      <c r="R817" s="1" t="s">
        <v>43</v>
      </c>
      <c r="S817" s="1" t="s">
        <v>35</v>
      </c>
      <c r="T817" s="1" t="s">
        <v>36</v>
      </c>
      <c r="U817" s="2">
        <v>48214</v>
      </c>
      <c r="V817" s="1">
        <v>46</v>
      </c>
      <c r="W817" s="1">
        <v>2384.2429999999999</v>
      </c>
      <c r="Y817" s="2">
        <f t="shared" si="41"/>
        <v>48214</v>
      </c>
      <c r="Z817" s="1">
        <f t="shared" si="42"/>
        <v>46</v>
      </c>
      <c r="AA817" s="10">
        <f t="shared" si="43"/>
        <v>14961.018000000002</v>
      </c>
    </row>
    <row r="818" spans="1:27" x14ac:dyDescent="0.25">
      <c r="A818" s="1" t="s">
        <v>33</v>
      </c>
      <c r="B818" s="1" t="s">
        <v>41</v>
      </c>
      <c r="C818" s="1" t="s">
        <v>35</v>
      </c>
      <c r="D818" s="1" t="s">
        <v>36</v>
      </c>
      <c r="E818" s="2">
        <v>48214</v>
      </c>
      <c r="F818" s="1">
        <v>47</v>
      </c>
      <c r="G818" s="1">
        <v>3319.5970000000002</v>
      </c>
      <c r="I818" s="1" t="s">
        <v>33</v>
      </c>
      <c r="J818" s="1" t="s">
        <v>42</v>
      </c>
      <c r="K818" s="1" t="s">
        <v>35</v>
      </c>
      <c r="L818" s="1" t="s">
        <v>36</v>
      </c>
      <c r="M818" s="2">
        <v>48214</v>
      </c>
      <c r="N818" s="1">
        <v>47</v>
      </c>
      <c r="O818" s="1">
        <v>9512.9189999999999</v>
      </c>
      <c r="Q818" s="1" t="s">
        <v>33</v>
      </c>
      <c r="R818" s="1" t="s">
        <v>43</v>
      </c>
      <c r="S818" s="1" t="s">
        <v>35</v>
      </c>
      <c r="T818" s="1" t="s">
        <v>36</v>
      </c>
      <c r="U818" s="2">
        <v>48214</v>
      </c>
      <c r="V818" s="1">
        <v>47</v>
      </c>
      <c r="W818" s="1">
        <v>2444.4969999999998</v>
      </c>
      <c r="Y818" s="2">
        <f t="shared" si="41"/>
        <v>48214</v>
      </c>
      <c r="Z818" s="1">
        <f t="shared" si="42"/>
        <v>47</v>
      </c>
      <c r="AA818" s="10">
        <f t="shared" si="43"/>
        <v>15277.012999999999</v>
      </c>
    </row>
    <row r="819" spans="1:27" x14ac:dyDescent="0.25">
      <c r="A819" s="1" t="s">
        <v>33</v>
      </c>
      <c r="B819" s="1" t="s">
        <v>41</v>
      </c>
      <c r="C819" s="1" t="s">
        <v>35</v>
      </c>
      <c r="D819" s="1" t="s">
        <v>36</v>
      </c>
      <c r="E819" s="2">
        <v>48214</v>
      </c>
      <c r="F819" s="1">
        <v>48</v>
      </c>
      <c r="G819" s="1">
        <v>3296.8739999999998</v>
      </c>
      <c r="I819" s="1" t="s">
        <v>33</v>
      </c>
      <c r="J819" s="1" t="s">
        <v>42</v>
      </c>
      <c r="K819" s="1" t="s">
        <v>35</v>
      </c>
      <c r="L819" s="1" t="s">
        <v>36</v>
      </c>
      <c r="M819" s="2">
        <v>48214</v>
      </c>
      <c r="N819" s="1">
        <v>48</v>
      </c>
      <c r="O819" s="1">
        <v>9419.6990000000005</v>
      </c>
      <c r="Q819" s="1" t="s">
        <v>33</v>
      </c>
      <c r="R819" s="1" t="s">
        <v>43</v>
      </c>
      <c r="S819" s="1" t="s">
        <v>35</v>
      </c>
      <c r="T819" s="1" t="s">
        <v>36</v>
      </c>
      <c r="U819" s="2">
        <v>48214</v>
      </c>
      <c r="V819" s="1">
        <v>48</v>
      </c>
      <c r="W819" s="1">
        <v>2416.1669999999999</v>
      </c>
      <c r="Y819" s="2">
        <f t="shared" si="41"/>
        <v>48214</v>
      </c>
      <c r="Z819" s="1">
        <f t="shared" si="42"/>
        <v>48</v>
      </c>
      <c r="AA819" s="10">
        <f t="shared" si="43"/>
        <v>15132.74</v>
      </c>
    </row>
    <row r="820" spans="1:27" x14ac:dyDescent="0.25">
      <c r="A820" s="1" t="s">
        <v>33</v>
      </c>
      <c r="B820" s="1" t="s">
        <v>41</v>
      </c>
      <c r="C820" s="1" t="s">
        <v>35</v>
      </c>
      <c r="D820" s="1" t="s">
        <v>36</v>
      </c>
      <c r="E820" s="2">
        <v>48214</v>
      </c>
      <c r="F820" s="1">
        <v>49</v>
      </c>
      <c r="G820" s="1">
        <v>3344.989</v>
      </c>
      <c r="I820" s="1" t="s">
        <v>33</v>
      </c>
      <c r="J820" s="1" t="s">
        <v>42</v>
      </c>
      <c r="K820" s="1" t="s">
        <v>35</v>
      </c>
      <c r="L820" s="1" t="s">
        <v>36</v>
      </c>
      <c r="M820" s="2">
        <v>48214</v>
      </c>
      <c r="N820" s="1">
        <v>49</v>
      </c>
      <c r="O820" s="1">
        <v>9634.6740000000009</v>
      </c>
      <c r="Q820" s="1" t="s">
        <v>33</v>
      </c>
      <c r="R820" s="1" t="s">
        <v>43</v>
      </c>
      <c r="S820" s="1" t="s">
        <v>35</v>
      </c>
      <c r="T820" s="1" t="s">
        <v>36</v>
      </c>
      <c r="U820" s="2">
        <v>48214</v>
      </c>
      <c r="V820" s="1">
        <v>49</v>
      </c>
      <c r="W820" s="1">
        <v>2468.7510000000002</v>
      </c>
      <c r="Y820" s="2">
        <f t="shared" si="41"/>
        <v>48214</v>
      </c>
      <c r="Z820" s="1">
        <f t="shared" si="42"/>
        <v>49</v>
      </c>
      <c r="AA820" s="10">
        <f t="shared" si="43"/>
        <v>15448.414000000001</v>
      </c>
    </row>
    <row r="821" spans="1:27" x14ac:dyDescent="0.25">
      <c r="A821" s="1" t="s">
        <v>33</v>
      </c>
      <c r="B821" s="1" t="s">
        <v>41</v>
      </c>
      <c r="C821" s="1" t="s">
        <v>35</v>
      </c>
      <c r="D821" s="1" t="s">
        <v>36</v>
      </c>
      <c r="E821" s="2">
        <v>48214</v>
      </c>
      <c r="F821" s="1">
        <v>50</v>
      </c>
      <c r="G821" s="1">
        <v>3271.4810000000002</v>
      </c>
      <c r="I821" s="1" t="s">
        <v>33</v>
      </c>
      <c r="J821" s="1" t="s">
        <v>42</v>
      </c>
      <c r="K821" s="1" t="s">
        <v>35</v>
      </c>
      <c r="L821" s="1" t="s">
        <v>36</v>
      </c>
      <c r="M821" s="2">
        <v>48214</v>
      </c>
      <c r="N821" s="1">
        <v>50</v>
      </c>
      <c r="O821" s="1">
        <v>9297.9449999999997</v>
      </c>
      <c r="Q821" s="1" t="s">
        <v>33</v>
      </c>
      <c r="R821" s="1" t="s">
        <v>43</v>
      </c>
      <c r="S821" s="1" t="s">
        <v>35</v>
      </c>
      <c r="T821" s="1" t="s">
        <v>36</v>
      </c>
      <c r="U821" s="2">
        <v>48214</v>
      </c>
      <c r="V821" s="1">
        <v>50</v>
      </c>
      <c r="W821" s="1">
        <v>2391.913</v>
      </c>
      <c r="Y821" s="2">
        <f t="shared" si="41"/>
        <v>48214</v>
      </c>
      <c r="Z821" s="1">
        <f t="shared" si="42"/>
        <v>50</v>
      </c>
      <c r="AA821" s="10">
        <f t="shared" si="43"/>
        <v>14961.339</v>
      </c>
    </row>
    <row r="822" spans="1:27" x14ac:dyDescent="0.25">
      <c r="A822" s="1" t="s">
        <v>33</v>
      </c>
      <c r="B822" s="1" t="s">
        <v>41</v>
      </c>
      <c r="C822" s="1" t="s">
        <v>35</v>
      </c>
      <c r="D822" s="1" t="s">
        <v>36</v>
      </c>
      <c r="E822" s="2">
        <v>48580</v>
      </c>
      <c r="F822" s="1" t="s">
        <v>0</v>
      </c>
      <c r="G822" s="1">
        <v>3306.6819999999998</v>
      </c>
      <c r="I822" s="1" t="s">
        <v>33</v>
      </c>
      <c r="J822" s="1" t="s">
        <v>42</v>
      </c>
      <c r="K822" s="1" t="s">
        <v>35</v>
      </c>
      <c r="L822" s="1" t="s">
        <v>36</v>
      </c>
      <c r="M822" s="2">
        <v>48580</v>
      </c>
      <c r="N822" s="1" t="s">
        <v>0</v>
      </c>
      <c r="O822" s="1">
        <v>9518.1350000000002</v>
      </c>
      <c r="Q822" s="1" t="s">
        <v>33</v>
      </c>
      <c r="R822" s="1" t="s">
        <v>43</v>
      </c>
      <c r="S822" s="1" t="s">
        <v>35</v>
      </c>
      <c r="T822" s="1" t="s">
        <v>36</v>
      </c>
      <c r="U822" s="2">
        <v>48580</v>
      </c>
      <c r="V822" s="1" t="s">
        <v>0</v>
      </c>
      <c r="W822" s="1">
        <v>2430.7710000000002</v>
      </c>
      <c r="Y822" s="2">
        <f t="shared" si="41"/>
        <v>48580</v>
      </c>
      <c r="Z822" s="1" t="str">
        <f t="shared" si="42"/>
        <v>Expected Values</v>
      </c>
      <c r="AA822" s="10">
        <f t="shared" si="43"/>
        <v>15255.588</v>
      </c>
    </row>
    <row r="823" spans="1:27" x14ac:dyDescent="0.25">
      <c r="A823" s="1" t="s">
        <v>33</v>
      </c>
      <c r="B823" s="1" t="s">
        <v>41</v>
      </c>
      <c r="C823" s="1" t="s">
        <v>35</v>
      </c>
      <c r="D823" s="1" t="s">
        <v>36</v>
      </c>
      <c r="E823" s="2">
        <v>48580</v>
      </c>
      <c r="F823" s="1">
        <v>1</v>
      </c>
      <c r="G823" s="1">
        <v>3336.0509999999999</v>
      </c>
      <c r="I823" s="1" t="s">
        <v>33</v>
      </c>
      <c r="J823" s="1" t="s">
        <v>42</v>
      </c>
      <c r="K823" s="1" t="s">
        <v>35</v>
      </c>
      <c r="L823" s="1" t="s">
        <v>36</v>
      </c>
      <c r="M823" s="2">
        <v>48580</v>
      </c>
      <c r="N823" s="1">
        <v>1</v>
      </c>
      <c r="O823" s="1">
        <v>9565.1440000000002</v>
      </c>
      <c r="Q823" s="1" t="s">
        <v>33</v>
      </c>
      <c r="R823" s="1" t="s">
        <v>43</v>
      </c>
      <c r="S823" s="1" t="s">
        <v>35</v>
      </c>
      <c r="T823" s="1" t="s">
        <v>36</v>
      </c>
      <c r="U823" s="2">
        <v>48580</v>
      </c>
      <c r="V823" s="1">
        <v>1</v>
      </c>
      <c r="W823" s="1">
        <v>2443.3330000000001</v>
      </c>
      <c r="Y823" s="2">
        <f t="shared" si="41"/>
        <v>48580</v>
      </c>
      <c r="Z823" s="1">
        <f t="shared" si="42"/>
        <v>1</v>
      </c>
      <c r="AA823" s="10">
        <f t="shared" si="43"/>
        <v>15344.528</v>
      </c>
    </row>
    <row r="824" spans="1:27" x14ac:dyDescent="0.25">
      <c r="A824" s="1" t="s">
        <v>33</v>
      </c>
      <c r="B824" s="1" t="s">
        <v>41</v>
      </c>
      <c r="C824" s="1" t="s">
        <v>35</v>
      </c>
      <c r="D824" s="1" t="s">
        <v>36</v>
      </c>
      <c r="E824" s="2">
        <v>48580</v>
      </c>
      <c r="F824" s="1">
        <v>2</v>
      </c>
      <c r="G824" s="1">
        <v>3277.3130000000001</v>
      </c>
      <c r="I824" s="1" t="s">
        <v>33</v>
      </c>
      <c r="J824" s="1" t="s">
        <v>42</v>
      </c>
      <c r="K824" s="1" t="s">
        <v>35</v>
      </c>
      <c r="L824" s="1" t="s">
        <v>36</v>
      </c>
      <c r="M824" s="2">
        <v>48580</v>
      </c>
      <c r="N824" s="1">
        <v>2</v>
      </c>
      <c r="O824" s="1">
        <v>9471.1260000000002</v>
      </c>
      <c r="Q824" s="1" t="s">
        <v>33</v>
      </c>
      <c r="R824" s="1" t="s">
        <v>43</v>
      </c>
      <c r="S824" s="1" t="s">
        <v>35</v>
      </c>
      <c r="T824" s="1" t="s">
        <v>36</v>
      </c>
      <c r="U824" s="2">
        <v>48580</v>
      </c>
      <c r="V824" s="1">
        <v>2</v>
      </c>
      <c r="W824" s="1">
        <v>2418.21</v>
      </c>
      <c r="Y824" s="2">
        <f t="shared" si="41"/>
        <v>48580</v>
      </c>
      <c r="Z824" s="1">
        <f t="shared" si="42"/>
        <v>2</v>
      </c>
      <c r="AA824" s="10">
        <f t="shared" si="43"/>
        <v>15166.649000000001</v>
      </c>
    </row>
    <row r="825" spans="1:27" x14ac:dyDescent="0.25">
      <c r="A825" s="1" t="s">
        <v>33</v>
      </c>
      <c r="B825" s="1" t="s">
        <v>41</v>
      </c>
      <c r="C825" s="1" t="s">
        <v>35</v>
      </c>
      <c r="D825" s="1" t="s">
        <v>36</v>
      </c>
      <c r="E825" s="2">
        <v>48580</v>
      </c>
      <c r="F825" s="1">
        <v>3</v>
      </c>
      <c r="G825" s="1">
        <v>3351.5250000000001</v>
      </c>
      <c r="I825" s="1" t="s">
        <v>33</v>
      </c>
      <c r="J825" s="1" t="s">
        <v>42</v>
      </c>
      <c r="K825" s="1" t="s">
        <v>35</v>
      </c>
      <c r="L825" s="1" t="s">
        <v>36</v>
      </c>
      <c r="M825" s="2">
        <v>48580</v>
      </c>
      <c r="N825" s="1">
        <v>3</v>
      </c>
      <c r="O825" s="1">
        <v>9718.3009999999995</v>
      </c>
      <c r="Q825" s="1" t="s">
        <v>33</v>
      </c>
      <c r="R825" s="1" t="s">
        <v>43</v>
      </c>
      <c r="S825" s="1" t="s">
        <v>35</v>
      </c>
      <c r="T825" s="1" t="s">
        <v>36</v>
      </c>
      <c r="U825" s="2">
        <v>48580</v>
      </c>
      <c r="V825" s="1">
        <v>3</v>
      </c>
      <c r="W825" s="1">
        <v>2483.2190000000001</v>
      </c>
      <c r="Y825" s="2">
        <f t="shared" si="41"/>
        <v>48580</v>
      </c>
      <c r="Z825" s="1">
        <f t="shared" si="42"/>
        <v>3</v>
      </c>
      <c r="AA825" s="10">
        <f t="shared" si="43"/>
        <v>15553.044999999998</v>
      </c>
    </row>
    <row r="826" spans="1:27" x14ac:dyDescent="0.25">
      <c r="A826" s="1" t="s">
        <v>33</v>
      </c>
      <c r="B826" s="1" t="s">
        <v>41</v>
      </c>
      <c r="C826" s="1" t="s">
        <v>35</v>
      </c>
      <c r="D826" s="1" t="s">
        <v>36</v>
      </c>
      <c r="E826" s="2">
        <v>48580</v>
      </c>
      <c r="F826" s="1">
        <v>4</v>
      </c>
      <c r="G826" s="1">
        <v>3261.8389999999999</v>
      </c>
      <c r="I826" s="1" t="s">
        <v>33</v>
      </c>
      <c r="J826" s="1" t="s">
        <v>42</v>
      </c>
      <c r="K826" s="1" t="s">
        <v>35</v>
      </c>
      <c r="L826" s="1" t="s">
        <v>36</v>
      </c>
      <c r="M826" s="2">
        <v>48580</v>
      </c>
      <c r="N826" s="1">
        <v>4</v>
      </c>
      <c r="O826" s="1">
        <v>9317.9699999999993</v>
      </c>
      <c r="Q826" s="1" t="s">
        <v>33</v>
      </c>
      <c r="R826" s="1" t="s">
        <v>43</v>
      </c>
      <c r="S826" s="1" t="s">
        <v>35</v>
      </c>
      <c r="T826" s="1" t="s">
        <v>36</v>
      </c>
      <c r="U826" s="2">
        <v>48580</v>
      </c>
      <c r="V826" s="1">
        <v>4</v>
      </c>
      <c r="W826" s="1">
        <v>2378.3229999999999</v>
      </c>
      <c r="Y826" s="2">
        <f t="shared" si="41"/>
        <v>48580</v>
      </c>
      <c r="Z826" s="1">
        <f t="shared" si="42"/>
        <v>4</v>
      </c>
      <c r="AA826" s="10">
        <f t="shared" si="43"/>
        <v>14958.132</v>
      </c>
    </row>
    <row r="827" spans="1:27" x14ac:dyDescent="0.25">
      <c r="A827" s="1" t="s">
        <v>33</v>
      </c>
      <c r="B827" s="1" t="s">
        <v>41</v>
      </c>
      <c r="C827" s="1" t="s">
        <v>35</v>
      </c>
      <c r="D827" s="1" t="s">
        <v>36</v>
      </c>
      <c r="E827" s="2">
        <v>48580</v>
      </c>
      <c r="F827" s="1">
        <v>5</v>
      </c>
      <c r="G827" s="1">
        <v>3325.4609999999998</v>
      </c>
      <c r="I827" s="1" t="s">
        <v>33</v>
      </c>
      <c r="J827" s="1" t="s">
        <v>42</v>
      </c>
      <c r="K827" s="1" t="s">
        <v>35</v>
      </c>
      <c r="L827" s="1" t="s">
        <v>36</v>
      </c>
      <c r="M827" s="2">
        <v>48580</v>
      </c>
      <c r="N827" s="1">
        <v>5</v>
      </c>
      <c r="O827" s="1">
        <v>9628.2150000000001</v>
      </c>
      <c r="Q827" s="1" t="s">
        <v>33</v>
      </c>
      <c r="R827" s="1" t="s">
        <v>43</v>
      </c>
      <c r="S827" s="1" t="s">
        <v>35</v>
      </c>
      <c r="T827" s="1" t="s">
        <v>36</v>
      </c>
      <c r="U827" s="2">
        <v>48580</v>
      </c>
      <c r="V827" s="1">
        <v>5</v>
      </c>
      <c r="W827" s="1">
        <v>2455.9949999999999</v>
      </c>
      <c r="Y827" s="2">
        <f t="shared" si="41"/>
        <v>48580</v>
      </c>
      <c r="Z827" s="1">
        <f t="shared" si="42"/>
        <v>5</v>
      </c>
      <c r="AA827" s="10">
        <f t="shared" si="43"/>
        <v>15409.670999999998</v>
      </c>
    </row>
    <row r="828" spans="1:27" x14ac:dyDescent="0.25">
      <c r="A828" s="1" t="s">
        <v>33</v>
      </c>
      <c r="B828" s="1" t="s">
        <v>41</v>
      </c>
      <c r="C828" s="1" t="s">
        <v>35</v>
      </c>
      <c r="D828" s="1" t="s">
        <v>36</v>
      </c>
      <c r="E828" s="2">
        <v>48580</v>
      </c>
      <c r="F828" s="1">
        <v>6</v>
      </c>
      <c r="G828" s="1">
        <v>3287.9029999999998</v>
      </c>
      <c r="I828" s="1" t="s">
        <v>33</v>
      </c>
      <c r="J828" s="1" t="s">
        <v>42</v>
      </c>
      <c r="K828" s="1" t="s">
        <v>35</v>
      </c>
      <c r="L828" s="1" t="s">
        <v>36</v>
      </c>
      <c r="M828" s="2">
        <v>48580</v>
      </c>
      <c r="N828" s="1">
        <v>6</v>
      </c>
      <c r="O828" s="1">
        <v>9408.0560000000005</v>
      </c>
      <c r="Q828" s="1" t="s">
        <v>33</v>
      </c>
      <c r="R828" s="1" t="s">
        <v>43</v>
      </c>
      <c r="S828" s="1" t="s">
        <v>35</v>
      </c>
      <c r="T828" s="1" t="s">
        <v>36</v>
      </c>
      <c r="U828" s="2">
        <v>48580</v>
      </c>
      <c r="V828" s="1">
        <v>6</v>
      </c>
      <c r="W828" s="1">
        <v>2405.5479999999998</v>
      </c>
      <c r="Y828" s="2">
        <f t="shared" si="41"/>
        <v>48580</v>
      </c>
      <c r="Z828" s="1">
        <f t="shared" si="42"/>
        <v>6</v>
      </c>
      <c r="AA828" s="10">
        <f t="shared" si="43"/>
        <v>15101.507000000001</v>
      </c>
    </row>
    <row r="829" spans="1:27" x14ac:dyDescent="0.25">
      <c r="A829" s="1" t="s">
        <v>33</v>
      </c>
      <c r="B829" s="1" t="s">
        <v>41</v>
      </c>
      <c r="C829" s="1" t="s">
        <v>35</v>
      </c>
      <c r="D829" s="1" t="s">
        <v>36</v>
      </c>
      <c r="E829" s="2">
        <v>48580</v>
      </c>
      <c r="F829" s="1">
        <v>7</v>
      </c>
      <c r="G829" s="1">
        <v>3272.8049999999998</v>
      </c>
      <c r="I829" s="1" t="s">
        <v>33</v>
      </c>
      <c r="J829" s="1" t="s">
        <v>42</v>
      </c>
      <c r="K829" s="1" t="s">
        <v>35</v>
      </c>
      <c r="L829" s="1" t="s">
        <v>36</v>
      </c>
      <c r="M829" s="2">
        <v>48580</v>
      </c>
      <c r="N829" s="1">
        <v>7</v>
      </c>
      <c r="O829" s="1">
        <v>9421.991</v>
      </c>
      <c r="Q829" s="1" t="s">
        <v>33</v>
      </c>
      <c r="R829" s="1" t="s">
        <v>43</v>
      </c>
      <c r="S829" s="1" t="s">
        <v>35</v>
      </c>
      <c r="T829" s="1" t="s">
        <v>36</v>
      </c>
      <c r="U829" s="2">
        <v>48580</v>
      </c>
      <c r="V829" s="1">
        <v>7</v>
      </c>
      <c r="W829" s="1">
        <v>2400.9560000000001</v>
      </c>
      <c r="Y829" s="2">
        <f t="shared" si="41"/>
        <v>48580</v>
      </c>
      <c r="Z829" s="1">
        <f t="shared" si="42"/>
        <v>7</v>
      </c>
      <c r="AA829" s="10">
        <f t="shared" si="43"/>
        <v>15095.752</v>
      </c>
    </row>
    <row r="830" spans="1:27" x14ac:dyDescent="0.25">
      <c r="A830" s="1" t="s">
        <v>33</v>
      </c>
      <c r="B830" s="1" t="s">
        <v>41</v>
      </c>
      <c r="C830" s="1" t="s">
        <v>35</v>
      </c>
      <c r="D830" s="1" t="s">
        <v>36</v>
      </c>
      <c r="E830" s="2">
        <v>48580</v>
      </c>
      <c r="F830" s="1">
        <v>8</v>
      </c>
      <c r="G830" s="1">
        <v>3340.5590000000002</v>
      </c>
      <c r="I830" s="1" t="s">
        <v>33</v>
      </c>
      <c r="J830" s="1" t="s">
        <v>42</v>
      </c>
      <c r="K830" s="1" t="s">
        <v>35</v>
      </c>
      <c r="L830" s="1" t="s">
        <v>36</v>
      </c>
      <c r="M830" s="2">
        <v>48580</v>
      </c>
      <c r="N830" s="1">
        <v>8</v>
      </c>
      <c r="O830" s="1">
        <v>9614.2790000000005</v>
      </c>
      <c r="Q830" s="1" t="s">
        <v>33</v>
      </c>
      <c r="R830" s="1" t="s">
        <v>43</v>
      </c>
      <c r="S830" s="1" t="s">
        <v>35</v>
      </c>
      <c r="T830" s="1" t="s">
        <v>36</v>
      </c>
      <c r="U830" s="2">
        <v>48580</v>
      </c>
      <c r="V830" s="1">
        <v>8</v>
      </c>
      <c r="W830" s="1">
        <v>2460.5859999999998</v>
      </c>
      <c r="Y830" s="2">
        <f t="shared" si="41"/>
        <v>48580</v>
      </c>
      <c r="Z830" s="1">
        <f t="shared" si="42"/>
        <v>8</v>
      </c>
      <c r="AA830" s="10">
        <f t="shared" si="43"/>
        <v>15415.423999999999</v>
      </c>
    </row>
    <row r="831" spans="1:27" x14ac:dyDescent="0.25">
      <c r="A831" s="1" t="s">
        <v>33</v>
      </c>
      <c r="B831" s="1" t="s">
        <v>41</v>
      </c>
      <c r="C831" s="1" t="s">
        <v>35</v>
      </c>
      <c r="D831" s="1" t="s">
        <v>36</v>
      </c>
      <c r="E831" s="2">
        <v>48580</v>
      </c>
      <c r="F831" s="1">
        <v>9</v>
      </c>
      <c r="G831" s="1">
        <v>3307.8389999999999</v>
      </c>
      <c r="I831" s="1" t="s">
        <v>33</v>
      </c>
      <c r="J831" s="1" t="s">
        <v>42</v>
      </c>
      <c r="K831" s="1" t="s">
        <v>35</v>
      </c>
      <c r="L831" s="1" t="s">
        <v>36</v>
      </c>
      <c r="M831" s="2">
        <v>48580</v>
      </c>
      <c r="N831" s="1">
        <v>9</v>
      </c>
      <c r="O831" s="1">
        <v>9543.67</v>
      </c>
      <c r="Q831" s="1" t="s">
        <v>33</v>
      </c>
      <c r="R831" s="1" t="s">
        <v>43</v>
      </c>
      <c r="S831" s="1" t="s">
        <v>35</v>
      </c>
      <c r="T831" s="1" t="s">
        <v>36</v>
      </c>
      <c r="U831" s="2">
        <v>48580</v>
      </c>
      <c r="V831" s="1">
        <v>9</v>
      </c>
      <c r="W831" s="1">
        <v>2436.924</v>
      </c>
      <c r="Y831" s="2">
        <f t="shared" si="41"/>
        <v>48580</v>
      </c>
      <c r="Z831" s="1">
        <f t="shared" si="42"/>
        <v>9</v>
      </c>
      <c r="AA831" s="10">
        <f t="shared" si="43"/>
        <v>15288.433000000001</v>
      </c>
    </row>
    <row r="832" spans="1:27" x14ac:dyDescent="0.25">
      <c r="A832" s="1" t="s">
        <v>33</v>
      </c>
      <c r="B832" s="1" t="s">
        <v>41</v>
      </c>
      <c r="C832" s="1" t="s">
        <v>35</v>
      </c>
      <c r="D832" s="1" t="s">
        <v>36</v>
      </c>
      <c r="E832" s="2">
        <v>48580</v>
      </c>
      <c r="F832" s="1">
        <v>10</v>
      </c>
      <c r="G832" s="1">
        <v>3305.5250000000001</v>
      </c>
      <c r="I832" s="1" t="s">
        <v>33</v>
      </c>
      <c r="J832" s="1" t="s">
        <v>42</v>
      </c>
      <c r="K832" s="1" t="s">
        <v>35</v>
      </c>
      <c r="L832" s="1" t="s">
        <v>36</v>
      </c>
      <c r="M832" s="2">
        <v>48580</v>
      </c>
      <c r="N832" s="1">
        <v>10</v>
      </c>
      <c r="O832" s="1">
        <v>9492.6010000000006</v>
      </c>
      <c r="Q832" s="1" t="s">
        <v>33</v>
      </c>
      <c r="R832" s="1" t="s">
        <v>43</v>
      </c>
      <c r="S832" s="1" t="s">
        <v>35</v>
      </c>
      <c r="T832" s="1" t="s">
        <v>36</v>
      </c>
      <c r="U832" s="2">
        <v>48580</v>
      </c>
      <c r="V832" s="1">
        <v>10</v>
      </c>
      <c r="W832" s="1">
        <v>2424.6179999999999</v>
      </c>
      <c r="Y832" s="2">
        <f t="shared" si="41"/>
        <v>48580</v>
      </c>
      <c r="Z832" s="1">
        <f t="shared" si="42"/>
        <v>10</v>
      </c>
      <c r="AA832" s="10">
        <f t="shared" si="43"/>
        <v>15222.744000000001</v>
      </c>
    </row>
    <row r="833" spans="1:27" x14ac:dyDescent="0.25">
      <c r="A833" s="1" t="s">
        <v>33</v>
      </c>
      <c r="B833" s="1" t="s">
        <v>41</v>
      </c>
      <c r="C833" s="1" t="s">
        <v>35</v>
      </c>
      <c r="D833" s="1" t="s">
        <v>36</v>
      </c>
      <c r="E833" s="2">
        <v>48580</v>
      </c>
      <c r="F833" s="1">
        <v>11</v>
      </c>
      <c r="G833" s="1">
        <v>3390.607</v>
      </c>
      <c r="I833" s="1" t="s">
        <v>33</v>
      </c>
      <c r="J833" s="1" t="s">
        <v>42</v>
      </c>
      <c r="K833" s="1" t="s">
        <v>35</v>
      </c>
      <c r="L833" s="1" t="s">
        <v>36</v>
      </c>
      <c r="M833" s="2">
        <v>48580</v>
      </c>
      <c r="N833" s="1">
        <v>11</v>
      </c>
      <c r="O833" s="1">
        <v>9934.6389999999992</v>
      </c>
      <c r="Q833" s="1" t="s">
        <v>33</v>
      </c>
      <c r="R833" s="1" t="s">
        <v>43</v>
      </c>
      <c r="S833" s="1" t="s">
        <v>35</v>
      </c>
      <c r="T833" s="1" t="s">
        <v>36</v>
      </c>
      <c r="U833" s="2">
        <v>48580</v>
      </c>
      <c r="V833" s="1">
        <v>11</v>
      </c>
      <c r="W833" s="1">
        <v>2541.0309999999999</v>
      </c>
      <c r="Y833" s="2">
        <f t="shared" si="41"/>
        <v>48580</v>
      </c>
      <c r="Z833" s="1">
        <f t="shared" si="42"/>
        <v>11</v>
      </c>
      <c r="AA833" s="10">
        <f t="shared" si="43"/>
        <v>15866.276999999998</v>
      </c>
    </row>
    <row r="834" spans="1:27" x14ac:dyDescent="0.25">
      <c r="A834" s="1" t="s">
        <v>33</v>
      </c>
      <c r="B834" s="1" t="s">
        <v>41</v>
      </c>
      <c r="C834" s="1" t="s">
        <v>35</v>
      </c>
      <c r="D834" s="1" t="s">
        <v>36</v>
      </c>
      <c r="E834" s="2">
        <v>48580</v>
      </c>
      <c r="F834" s="1">
        <v>12</v>
      </c>
      <c r="G834" s="1">
        <v>3222.7570000000001</v>
      </c>
      <c r="I834" s="1" t="s">
        <v>33</v>
      </c>
      <c r="J834" s="1" t="s">
        <v>42</v>
      </c>
      <c r="K834" s="1" t="s">
        <v>35</v>
      </c>
      <c r="L834" s="1" t="s">
        <v>36</v>
      </c>
      <c r="M834" s="2">
        <v>48580</v>
      </c>
      <c r="N834" s="1">
        <v>12</v>
      </c>
      <c r="O834" s="1">
        <v>9101.6309999999994</v>
      </c>
      <c r="Q834" s="1" t="s">
        <v>33</v>
      </c>
      <c r="R834" s="1" t="s">
        <v>43</v>
      </c>
      <c r="S834" s="1" t="s">
        <v>35</v>
      </c>
      <c r="T834" s="1" t="s">
        <v>36</v>
      </c>
      <c r="U834" s="2">
        <v>48580</v>
      </c>
      <c r="V834" s="1">
        <v>12</v>
      </c>
      <c r="W834" s="1">
        <v>2320.5120000000002</v>
      </c>
      <c r="Y834" s="2">
        <f t="shared" si="41"/>
        <v>48580</v>
      </c>
      <c r="Z834" s="1">
        <f t="shared" si="42"/>
        <v>12</v>
      </c>
      <c r="AA834" s="10">
        <f t="shared" si="43"/>
        <v>14644.9</v>
      </c>
    </row>
    <row r="835" spans="1:27" x14ac:dyDescent="0.25">
      <c r="A835" s="1" t="s">
        <v>33</v>
      </c>
      <c r="B835" s="1" t="s">
        <v>41</v>
      </c>
      <c r="C835" s="1" t="s">
        <v>35</v>
      </c>
      <c r="D835" s="1" t="s">
        <v>36</v>
      </c>
      <c r="E835" s="2">
        <v>48580</v>
      </c>
      <c r="F835" s="1">
        <v>13</v>
      </c>
      <c r="G835" s="1">
        <v>3328.241</v>
      </c>
      <c r="I835" s="1" t="s">
        <v>33</v>
      </c>
      <c r="J835" s="1" t="s">
        <v>42</v>
      </c>
      <c r="K835" s="1" t="s">
        <v>35</v>
      </c>
      <c r="L835" s="1" t="s">
        <v>36</v>
      </c>
      <c r="M835" s="2">
        <v>48580</v>
      </c>
      <c r="N835" s="1">
        <v>13</v>
      </c>
      <c r="O835" s="1">
        <v>9593.74</v>
      </c>
      <c r="Q835" s="1" t="s">
        <v>33</v>
      </c>
      <c r="R835" s="1" t="s">
        <v>43</v>
      </c>
      <c r="S835" s="1" t="s">
        <v>35</v>
      </c>
      <c r="T835" s="1" t="s">
        <v>36</v>
      </c>
      <c r="U835" s="2">
        <v>48580</v>
      </c>
      <c r="V835" s="1">
        <v>13</v>
      </c>
      <c r="W835" s="1">
        <v>2451.5189999999998</v>
      </c>
      <c r="Y835" s="2">
        <f t="shared" si="41"/>
        <v>48580</v>
      </c>
      <c r="Z835" s="1">
        <f t="shared" si="42"/>
        <v>13</v>
      </c>
      <c r="AA835" s="10">
        <f t="shared" si="43"/>
        <v>15373.5</v>
      </c>
    </row>
    <row r="836" spans="1:27" x14ac:dyDescent="0.25">
      <c r="A836" s="1" t="s">
        <v>33</v>
      </c>
      <c r="B836" s="1" t="s">
        <v>41</v>
      </c>
      <c r="C836" s="1" t="s">
        <v>35</v>
      </c>
      <c r="D836" s="1" t="s">
        <v>36</v>
      </c>
      <c r="E836" s="2">
        <v>48580</v>
      </c>
      <c r="F836" s="1">
        <v>14</v>
      </c>
      <c r="G836" s="1">
        <v>3285.1239999999998</v>
      </c>
      <c r="I836" s="1" t="s">
        <v>33</v>
      </c>
      <c r="J836" s="1" t="s">
        <v>42</v>
      </c>
      <c r="K836" s="1" t="s">
        <v>35</v>
      </c>
      <c r="L836" s="1" t="s">
        <v>36</v>
      </c>
      <c r="M836" s="2">
        <v>48580</v>
      </c>
      <c r="N836" s="1">
        <v>14</v>
      </c>
      <c r="O836" s="1">
        <v>9442.5310000000009</v>
      </c>
      <c r="Q836" s="1" t="s">
        <v>33</v>
      </c>
      <c r="R836" s="1" t="s">
        <v>43</v>
      </c>
      <c r="S836" s="1" t="s">
        <v>35</v>
      </c>
      <c r="T836" s="1" t="s">
        <v>36</v>
      </c>
      <c r="U836" s="2">
        <v>48580</v>
      </c>
      <c r="V836" s="1">
        <v>14</v>
      </c>
      <c r="W836" s="1">
        <v>2410.0230000000001</v>
      </c>
      <c r="Y836" s="2">
        <f t="shared" si="41"/>
        <v>48580</v>
      </c>
      <c r="Z836" s="1">
        <f t="shared" si="42"/>
        <v>14</v>
      </c>
      <c r="AA836" s="10">
        <f t="shared" si="43"/>
        <v>15137.678</v>
      </c>
    </row>
    <row r="837" spans="1:27" x14ac:dyDescent="0.25">
      <c r="A837" s="1" t="s">
        <v>33</v>
      </c>
      <c r="B837" s="1" t="s">
        <v>41</v>
      </c>
      <c r="C837" s="1" t="s">
        <v>35</v>
      </c>
      <c r="D837" s="1" t="s">
        <v>36</v>
      </c>
      <c r="E837" s="2">
        <v>48580</v>
      </c>
      <c r="F837" s="1">
        <v>15</v>
      </c>
      <c r="G837" s="1">
        <v>3334.22</v>
      </c>
      <c r="I837" s="1" t="s">
        <v>33</v>
      </c>
      <c r="J837" s="1" t="s">
        <v>42</v>
      </c>
      <c r="K837" s="1" t="s">
        <v>35</v>
      </c>
      <c r="L837" s="1" t="s">
        <v>36</v>
      </c>
      <c r="M837" s="2">
        <v>48580</v>
      </c>
      <c r="N837" s="1">
        <v>15</v>
      </c>
      <c r="O837" s="1">
        <v>9639.74</v>
      </c>
      <c r="Q837" s="1" t="s">
        <v>33</v>
      </c>
      <c r="R837" s="1" t="s">
        <v>43</v>
      </c>
      <c r="S837" s="1" t="s">
        <v>35</v>
      </c>
      <c r="T837" s="1" t="s">
        <v>36</v>
      </c>
      <c r="U837" s="2">
        <v>48580</v>
      </c>
      <c r="V837" s="1">
        <v>15</v>
      </c>
      <c r="W837" s="1">
        <v>2462.9180000000001</v>
      </c>
      <c r="Y837" s="2">
        <f t="shared" si="41"/>
        <v>48580</v>
      </c>
      <c r="Z837" s="1">
        <f t="shared" si="42"/>
        <v>15</v>
      </c>
      <c r="AA837" s="10">
        <f t="shared" si="43"/>
        <v>15436.877999999999</v>
      </c>
    </row>
    <row r="838" spans="1:27" x14ac:dyDescent="0.25">
      <c r="A838" s="1" t="s">
        <v>33</v>
      </c>
      <c r="B838" s="1" t="s">
        <v>41</v>
      </c>
      <c r="C838" s="1" t="s">
        <v>35</v>
      </c>
      <c r="D838" s="1" t="s">
        <v>36</v>
      </c>
      <c r="E838" s="2">
        <v>48580</v>
      </c>
      <c r="F838" s="1">
        <v>16</v>
      </c>
      <c r="G838" s="1">
        <v>3279.145</v>
      </c>
      <c r="I838" s="1" t="s">
        <v>33</v>
      </c>
      <c r="J838" s="1" t="s">
        <v>42</v>
      </c>
      <c r="K838" s="1" t="s">
        <v>35</v>
      </c>
      <c r="L838" s="1" t="s">
        <v>36</v>
      </c>
      <c r="M838" s="2">
        <v>48580</v>
      </c>
      <c r="N838" s="1">
        <v>16</v>
      </c>
      <c r="O838" s="1">
        <v>9396.5310000000009</v>
      </c>
      <c r="Q838" s="1" t="s">
        <v>33</v>
      </c>
      <c r="R838" s="1" t="s">
        <v>43</v>
      </c>
      <c r="S838" s="1" t="s">
        <v>35</v>
      </c>
      <c r="T838" s="1" t="s">
        <v>36</v>
      </c>
      <c r="U838" s="2">
        <v>48580</v>
      </c>
      <c r="V838" s="1">
        <v>16</v>
      </c>
      <c r="W838" s="1">
        <v>2398.625</v>
      </c>
      <c r="Y838" s="2">
        <f t="shared" si="41"/>
        <v>48580</v>
      </c>
      <c r="Z838" s="1">
        <f t="shared" si="42"/>
        <v>16</v>
      </c>
      <c r="AA838" s="10">
        <f t="shared" si="43"/>
        <v>15074.301000000001</v>
      </c>
    </row>
    <row r="839" spans="1:27" x14ac:dyDescent="0.25">
      <c r="A839" s="1" t="s">
        <v>33</v>
      </c>
      <c r="B839" s="1" t="s">
        <v>41</v>
      </c>
      <c r="C839" s="1" t="s">
        <v>35</v>
      </c>
      <c r="D839" s="1" t="s">
        <v>36</v>
      </c>
      <c r="E839" s="2">
        <v>48580</v>
      </c>
      <c r="F839" s="1">
        <v>17</v>
      </c>
      <c r="G839" s="1">
        <v>3269.7130000000002</v>
      </c>
      <c r="I839" s="1" t="s">
        <v>33</v>
      </c>
      <c r="J839" s="1" t="s">
        <v>42</v>
      </c>
      <c r="K839" s="1" t="s">
        <v>35</v>
      </c>
      <c r="L839" s="1" t="s">
        <v>36</v>
      </c>
      <c r="M839" s="2">
        <v>48580</v>
      </c>
      <c r="N839" s="1">
        <v>17</v>
      </c>
      <c r="O839" s="1">
        <v>9355.4230000000007</v>
      </c>
      <c r="Q839" s="1" t="s">
        <v>33</v>
      </c>
      <c r="R839" s="1" t="s">
        <v>43</v>
      </c>
      <c r="S839" s="1" t="s">
        <v>35</v>
      </c>
      <c r="T839" s="1" t="s">
        <v>36</v>
      </c>
      <c r="U839" s="2">
        <v>48580</v>
      </c>
      <c r="V839" s="1">
        <v>17</v>
      </c>
      <c r="W839" s="1">
        <v>2390.0030000000002</v>
      </c>
      <c r="Y839" s="2">
        <f t="shared" ref="Y839:Y902" si="44">U839</f>
        <v>48580</v>
      </c>
      <c r="Z839" s="1">
        <f t="shared" ref="Z839:Z902" si="45">V839</f>
        <v>17</v>
      </c>
      <c r="AA839" s="10">
        <f t="shared" ref="AA839:AA902" si="46">G839+O839+W839</f>
        <v>15015.139000000001</v>
      </c>
    </row>
    <row r="840" spans="1:27" x14ac:dyDescent="0.25">
      <c r="A840" s="1" t="s">
        <v>33</v>
      </c>
      <c r="B840" s="1" t="s">
        <v>41</v>
      </c>
      <c r="C840" s="1" t="s">
        <v>35</v>
      </c>
      <c r="D840" s="1" t="s">
        <v>36</v>
      </c>
      <c r="E840" s="2">
        <v>48580</v>
      </c>
      <c r="F840" s="1">
        <v>18</v>
      </c>
      <c r="G840" s="1">
        <v>3343.6509999999998</v>
      </c>
      <c r="I840" s="1" t="s">
        <v>33</v>
      </c>
      <c r="J840" s="1" t="s">
        <v>42</v>
      </c>
      <c r="K840" s="1" t="s">
        <v>35</v>
      </c>
      <c r="L840" s="1" t="s">
        <v>36</v>
      </c>
      <c r="M840" s="2">
        <v>48580</v>
      </c>
      <c r="N840" s="1">
        <v>18</v>
      </c>
      <c r="O840" s="1">
        <v>9680.848</v>
      </c>
      <c r="Q840" s="1" t="s">
        <v>33</v>
      </c>
      <c r="R840" s="1" t="s">
        <v>43</v>
      </c>
      <c r="S840" s="1" t="s">
        <v>35</v>
      </c>
      <c r="T840" s="1" t="s">
        <v>36</v>
      </c>
      <c r="U840" s="2">
        <v>48580</v>
      </c>
      <c r="V840" s="1">
        <v>18</v>
      </c>
      <c r="W840" s="1">
        <v>2471.54</v>
      </c>
      <c r="Y840" s="2">
        <f t="shared" si="44"/>
        <v>48580</v>
      </c>
      <c r="Z840" s="1">
        <f t="shared" si="45"/>
        <v>18</v>
      </c>
      <c r="AA840" s="10">
        <f t="shared" si="46"/>
        <v>15496.039000000001</v>
      </c>
    </row>
    <row r="841" spans="1:27" x14ac:dyDescent="0.25">
      <c r="A841" s="1" t="s">
        <v>33</v>
      </c>
      <c r="B841" s="1" t="s">
        <v>41</v>
      </c>
      <c r="C841" s="1" t="s">
        <v>35</v>
      </c>
      <c r="D841" s="1" t="s">
        <v>36</v>
      </c>
      <c r="E841" s="2">
        <v>48580</v>
      </c>
      <c r="F841" s="1">
        <v>19</v>
      </c>
      <c r="G841" s="1">
        <v>3257.7469999999998</v>
      </c>
      <c r="I841" s="1" t="s">
        <v>33</v>
      </c>
      <c r="J841" s="1" t="s">
        <v>42</v>
      </c>
      <c r="K841" s="1" t="s">
        <v>35</v>
      </c>
      <c r="L841" s="1" t="s">
        <v>36</v>
      </c>
      <c r="M841" s="2">
        <v>48580</v>
      </c>
      <c r="N841" s="1">
        <v>19</v>
      </c>
      <c r="O841" s="1">
        <v>9336.5159999999996</v>
      </c>
      <c r="Q841" s="1" t="s">
        <v>33</v>
      </c>
      <c r="R841" s="1" t="s">
        <v>43</v>
      </c>
      <c r="S841" s="1" t="s">
        <v>35</v>
      </c>
      <c r="T841" s="1" t="s">
        <v>36</v>
      </c>
      <c r="U841" s="2">
        <v>48580</v>
      </c>
      <c r="V841" s="1">
        <v>19</v>
      </c>
      <c r="W841" s="1">
        <v>2380.6579999999999</v>
      </c>
      <c r="Y841" s="2">
        <f t="shared" si="44"/>
        <v>48580</v>
      </c>
      <c r="Z841" s="1">
        <f t="shared" si="45"/>
        <v>19</v>
      </c>
      <c r="AA841" s="10">
        <f t="shared" si="46"/>
        <v>14974.920999999998</v>
      </c>
    </row>
    <row r="842" spans="1:27" x14ac:dyDescent="0.25">
      <c r="A842" s="1" t="s">
        <v>33</v>
      </c>
      <c r="B842" s="1" t="s">
        <v>41</v>
      </c>
      <c r="C842" s="1" t="s">
        <v>35</v>
      </c>
      <c r="D842" s="1" t="s">
        <v>36</v>
      </c>
      <c r="E842" s="2">
        <v>48580</v>
      </c>
      <c r="F842" s="1">
        <v>20</v>
      </c>
      <c r="G842" s="1">
        <v>3355.6170000000002</v>
      </c>
      <c r="I842" s="1" t="s">
        <v>33</v>
      </c>
      <c r="J842" s="1" t="s">
        <v>42</v>
      </c>
      <c r="K842" s="1" t="s">
        <v>35</v>
      </c>
      <c r="L842" s="1" t="s">
        <v>36</v>
      </c>
      <c r="M842" s="2">
        <v>48580</v>
      </c>
      <c r="N842" s="1">
        <v>20</v>
      </c>
      <c r="O842" s="1">
        <v>9699.7549999999992</v>
      </c>
      <c r="Q842" s="1" t="s">
        <v>33</v>
      </c>
      <c r="R842" s="1" t="s">
        <v>43</v>
      </c>
      <c r="S842" s="1" t="s">
        <v>35</v>
      </c>
      <c r="T842" s="1" t="s">
        <v>36</v>
      </c>
      <c r="U842" s="2">
        <v>48580</v>
      </c>
      <c r="V842" s="1">
        <v>20</v>
      </c>
      <c r="W842" s="1">
        <v>2480.884</v>
      </c>
      <c r="Y842" s="2">
        <f t="shared" si="44"/>
        <v>48580</v>
      </c>
      <c r="Z842" s="1">
        <f t="shared" si="45"/>
        <v>20</v>
      </c>
      <c r="AA842" s="10">
        <f t="shared" si="46"/>
        <v>15536.255999999999</v>
      </c>
    </row>
    <row r="843" spans="1:27" x14ac:dyDescent="0.25">
      <c r="A843" s="1" t="s">
        <v>33</v>
      </c>
      <c r="B843" s="1" t="s">
        <v>41</v>
      </c>
      <c r="C843" s="1" t="s">
        <v>35</v>
      </c>
      <c r="D843" s="1" t="s">
        <v>36</v>
      </c>
      <c r="E843" s="2">
        <v>48580</v>
      </c>
      <c r="F843" s="1">
        <v>21</v>
      </c>
      <c r="G843" s="1">
        <v>3324.3319999999999</v>
      </c>
      <c r="I843" s="1" t="s">
        <v>33</v>
      </c>
      <c r="J843" s="1" t="s">
        <v>42</v>
      </c>
      <c r="K843" s="1" t="s">
        <v>35</v>
      </c>
      <c r="L843" s="1" t="s">
        <v>36</v>
      </c>
      <c r="M843" s="2">
        <v>48580</v>
      </c>
      <c r="N843" s="1">
        <v>21</v>
      </c>
      <c r="O843" s="1">
        <v>9662.4210000000003</v>
      </c>
      <c r="Q843" s="1" t="s">
        <v>33</v>
      </c>
      <c r="R843" s="1" t="s">
        <v>43</v>
      </c>
      <c r="S843" s="1" t="s">
        <v>35</v>
      </c>
      <c r="T843" s="1" t="s">
        <v>36</v>
      </c>
      <c r="U843" s="2">
        <v>48580</v>
      </c>
      <c r="V843" s="1">
        <v>21</v>
      </c>
      <c r="W843" s="1">
        <v>2470.9369999999999</v>
      </c>
      <c r="Y843" s="2">
        <f t="shared" si="44"/>
        <v>48580</v>
      </c>
      <c r="Z843" s="1">
        <f t="shared" si="45"/>
        <v>21</v>
      </c>
      <c r="AA843" s="10">
        <f t="shared" si="46"/>
        <v>15457.69</v>
      </c>
    </row>
    <row r="844" spans="1:27" x14ac:dyDescent="0.25">
      <c r="A844" s="1" t="s">
        <v>33</v>
      </c>
      <c r="B844" s="1" t="s">
        <v>41</v>
      </c>
      <c r="C844" s="1" t="s">
        <v>35</v>
      </c>
      <c r="D844" s="1" t="s">
        <v>36</v>
      </c>
      <c r="E844" s="2">
        <v>48580</v>
      </c>
      <c r="F844" s="1">
        <v>22</v>
      </c>
      <c r="G844" s="1">
        <v>3289.0320000000002</v>
      </c>
      <c r="I844" s="1" t="s">
        <v>33</v>
      </c>
      <c r="J844" s="1" t="s">
        <v>42</v>
      </c>
      <c r="K844" s="1" t="s">
        <v>35</v>
      </c>
      <c r="L844" s="1" t="s">
        <v>36</v>
      </c>
      <c r="M844" s="2">
        <v>48580</v>
      </c>
      <c r="N844" s="1">
        <v>22</v>
      </c>
      <c r="O844" s="1">
        <v>9373.85</v>
      </c>
      <c r="Q844" s="1" t="s">
        <v>33</v>
      </c>
      <c r="R844" s="1" t="s">
        <v>43</v>
      </c>
      <c r="S844" s="1" t="s">
        <v>35</v>
      </c>
      <c r="T844" s="1" t="s">
        <v>36</v>
      </c>
      <c r="U844" s="2">
        <v>48580</v>
      </c>
      <c r="V844" s="1">
        <v>22</v>
      </c>
      <c r="W844" s="1">
        <v>2390.6060000000002</v>
      </c>
      <c r="Y844" s="2">
        <f t="shared" si="44"/>
        <v>48580</v>
      </c>
      <c r="Z844" s="1">
        <f t="shared" si="45"/>
        <v>22</v>
      </c>
      <c r="AA844" s="10">
        <f t="shared" si="46"/>
        <v>15053.488000000001</v>
      </c>
    </row>
    <row r="845" spans="1:27" x14ac:dyDescent="0.25">
      <c r="A845" s="1" t="s">
        <v>33</v>
      </c>
      <c r="B845" s="1" t="s">
        <v>41</v>
      </c>
      <c r="C845" s="1" t="s">
        <v>35</v>
      </c>
      <c r="D845" s="1" t="s">
        <v>36</v>
      </c>
      <c r="E845" s="2">
        <v>48580</v>
      </c>
      <c r="F845" s="1">
        <v>23</v>
      </c>
      <c r="G845" s="1">
        <v>3257.5210000000002</v>
      </c>
      <c r="I845" s="1" t="s">
        <v>33</v>
      </c>
      <c r="J845" s="1" t="s">
        <v>42</v>
      </c>
      <c r="K845" s="1" t="s">
        <v>35</v>
      </c>
      <c r="L845" s="1" t="s">
        <v>36</v>
      </c>
      <c r="M845" s="2">
        <v>48580</v>
      </c>
      <c r="N845" s="1">
        <v>23</v>
      </c>
      <c r="O845" s="1">
        <v>9349.7900000000009</v>
      </c>
      <c r="Q845" s="1" t="s">
        <v>33</v>
      </c>
      <c r="R845" s="1" t="s">
        <v>43</v>
      </c>
      <c r="S845" s="1" t="s">
        <v>35</v>
      </c>
      <c r="T845" s="1" t="s">
        <v>36</v>
      </c>
      <c r="U845" s="2">
        <v>48580</v>
      </c>
      <c r="V845" s="1">
        <v>23</v>
      </c>
      <c r="W845" s="1">
        <v>2393.433</v>
      </c>
      <c r="Y845" s="2">
        <f t="shared" si="44"/>
        <v>48580</v>
      </c>
      <c r="Z845" s="1">
        <f t="shared" si="45"/>
        <v>23</v>
      </c>
      <c r="AA845" s="10">
        <f t="shared" si="46"/>
        <v>15000.744000000002</v>
      </c>
    </row>
    <row r="846" spans="1:27" x14ac:dyDescent="0.25">
      <c r="A846" s="1" t="s">
        <v>33</v>
      </c>
      <c r="B846" s="1" t="s">
        <v>41</v>
      </c>
      <c r="C846" s="1" t="s">
        <v>35</v>
      </c>
      <c r="D846" s="1" t="s">
        <v>36</v>
      </c>
      <c r="E846" s="2">
        <v>48580</v>
      </c>
      <c r="F846" s="1">
        <v>24</v>
      </c>
      <c r="G846" s="1">
        <v>3355.8440000000001</v>
      </c>
      <c r="I846" s="1" t="s">
        <v>33</v>
      </c>
      <c r="J846" s="1" t="s">
        <v>42</v>
      </c>
      <c r="K846" s="1" t="s">
        <v>35</v>
      </c>
      <c r="L846" s="1" t="s">
        <v>36</v>
      </c>
      <c r="M846" s="2">
        <v>48580</v>
      </c>
      <c r="N846" s="1">
        <v>24</v>
      </c>
      <c r="O846" s="1">
        <v>9686.48</v>
      </c>
      <c r="Q846" s="1" t="s">
        <v>33</v>
      </c>
      <c r="R846" s="1" t="s">
        <v>43</v>
      </c>
      <c r="S846" s="1" t="s">
        <v>35</v>
      </c>
      <c r="T846" s="1" t="s">
        <v>36</v>
      </c>
      <c r="U846" s="2">
        <v>48580</v>
      </c>
      <c r="V846" s="1">
        <v>24</v>
      </c>
      <c r="W846" s="1">
        <v>2468.11</v>
      </c>
      <c r="Y846" s="2">
        <f t="shared" si="44"/>
        <v>48580</v>
      </c>
      <c r="Z846" s="1">
        <f t="shared" si="45"/>
        <v>24</v>
      </c>
      <c r="AA846" s="10">
        <f t="shared" si="46"/>
        <v>15510.434000000001</v>
      </c>
    </row>
    <row r="847" spans="1:27" x14ac:dyDescent="0.25">
      <c r="A847" s="1" t="s">
        <v>33</v>
      </c>
      <c r="B847" s="1" t="s">
        <v>41</v>
      </c>
      <c r="C847" s="1" t="s">
        <v>35</v>
      </c>
      <c r="D847" s="1" t="s">
        <v>36</v>
      </c>
      <c r="E847" s="2">
        <v>48580</v>
      </c>
      <c r="F847" s="1">
        <v>25</v>
      </c>
      <c r="G847" s="1">
        <v>3267.627</v>
      </c>
      <c r="I847" s="1" t="s">
        <v>33</v>
      </c>
      <c r="J847" s="1" t="s">
        <v>42</v>
      </c>
      <c r="K847" s="1" t="s">
        <v>35</v>
      </c>
      <c r="L847" s="1" t="s">
        <v>36</v>
      </c>
      <c r="M847" s="2">
        <v>48580</v>
      </c>
      <c r="N847" s="1">
        <v>25</v>
      </c>
      <c r="O847" s="1">
        <v>9339.6129999999994</v>
      </c>
      <c r="Q847" s="1" t="s">
        <v>33</v>
      </c>
      <c r="R847" s="1" t="s">
        <v>43</v>
      </c>
      <c r="S847" s="1" t="s">
        <v>35</v>
      </c>
      <c r="T847" s="1" t="s">
        <v>36</v>
      </c>
      <c r="U847" s="2">
        <v>48580</v>
      </c>
      <c r="V847" s="1">
        <v>25</v>
      </c>
      <c r="W847" s="1">
        <v>2386.9760000000001</v>
      </c>
      <c r="Y847" s="2">
        <f t="shared" si="44"/>
        <v>48580</v>
      </c>
      <c r="Z847" s="1">
        <f t="shared" si="45"/>
        <v>25</v>
      </c>
      <c r="AA847" s="10">
        <f t="shared" si="46"/>
        <v>14994.216</v>
      </c>
    </row>
    <row r="848" spans="1:27" x14ac:dyDescent="0.25">
      <c r="A848" s="1" t="s">
        <v>33</v>
      </c>
      <c r="B848" s="1" t="s">
        <v>41</v>
      </c>
      <c r="C848" s="1" t="s">
        <v>35</v>
      </c>
      <c r="D848" s="1" t="s">
        <v>36</v>
      </c>
      <c r="E848" s="2">
        <v>48580</v>
      </c>
      <c r="F848" s="1">
        <v>26</v>
      </c>
      <c r="G848" s="1">
        <v>3345.7370000000001</v>
      </c>
      <c r="I848" s="1" t="s">
        <v>33</v>
      </c>
      <c r="J848" s="1" t="s">
        <v>42</v>
      </c>
      <c r="K848" s="1" t="s">
        <v>35</v>
      </c>
      <c r="L848" s="1" t="s">
        <v>36</v>
      </c>
      <c r="M848" s="2">
        <v>48580</v>
      </c>
      <c r="N848" s="1">
        <v>26</v>
      </c>
      <c r="O848" s="1">
        <v>9696.6579999999994</v>
      </c>
      <c r="Q848" s="1" t="s">
        <v>33</v>
      </c>
      <c r="R848" s="1" t="s">
        <v>43</v>
      </c>
      <c r="S848" s="1" t="s">
        <v>35</v>
      </c>
      <c r="T848" s="1" t="s">
        <v>36</v>
      </c>
      <c r="U848" s="2">
        <v>48580</v>
      </c>
      <c r="V848" s="1">
        <v>26</v>
      </c>
      <c r="W848" s="1">
        <v>2474.5659999999998</v>
      </c>
      <c r="Y848" s="2">
        <f t="shared" si="44"/>
        <v>48580</v>
      </c>
      <c r="Z848" s="1">
        <f t="shared" si="45"/>
        <v>26</v>
      </c>
      <c r="AA848" s="10">
        <f t="shared" si="46"/>
        <v>15516.960999999999</v>
      </c>
    </row>
    <row r="849" spans="1:27" x14ac:dyDescent="0.25">
      <c r="A849" s="1" t="s">
        <v>33</v>
      </c>
      <c r="B849" s="1" t="s">
        <v>41</v>
      </c>
      <c r="C849" s="1" t="s">
        <v>35</v>
      </c>
      <c r="D849" s="1" t="s">
        <v>36</v>
      </c>
      <c r="E849" s="2">
        <v>48580</v>
      </c>
      <c r="F849" s="1">
        <v>27</v>
      </c>
      <c r="G849" s="1">
        <v>3264.6889999999999</v>
      </c>
      <c r="I849" s="1" t="s">
        <v>33</v>
      </c>
      <c r="J849" s="1" t="s">
        <v>42</v>
      </c>
      <c r="K849" s="1" t="s">
        <v>35</v>
      </c>
      <c r="L849" s="1" t="s">
        <v>36</v>
      </c>
      <c r="M849" s="2">
        <v>48580</v>
      </c>
      <c r="N849" s="1">
        <v>27</v>
      </c>
      <c r="O849" s="1">
        <v>9345.0529999999999</v>
      </c>
      <c r="Q849" s="1" t="s">
        <v>33</v>
      </c>
      <c r="R849" s="1" t="s">
        <v>43</v>
      </c>
      <c r="S849" s="1" t="s">
        <v>35</v>
      </c>
      <c r="T849" s="1" t="s">
        <v>36</v>
      </c>
      <c r="U849" s="2">
        <v>48580</v>
      </c>
      <c r="V849" s="1">
        <v>27</v>
      </c>
      <c r="W849" s="1">
        <v>2385.2420000000002</v>
      </c>
      <c r="Y849" s="2">
        <f t="shared" si="44"/>
        <v>48580</v>
      </c>
      <c r="Z849" s="1">
        <f t="shared" si="45"/>
        <v>27</v>
      </c>
      <c r="AA849" s="10">
        <f t="shared" si="46"/>
        <v>14994.984</v>
      </c>
    </row>
    <row r="850" spans="1:27" x14ac:dyDescent="0.25">
      <c r="A850" s="1" t="s">
        <v>33</v>
      </c>
      <c r="B850" s="1" t="s">
        <v>41</v>
      </c>
      <c r="C850" s="1" t="s">
        <v>35</v>
      </c>
      <c r="D850" s="1" t="s">
        <v>36</v>
      </c>
      <c r="E850" s="2">
        <v>48580</v>
      </c>
      <c r="F850" s="1">
        <v>28</v>
      </c>
      <c r="G850" s="1">
        <v>3348.6759999999999</v>
      </c>
      <c r="I850" s="1" t="s">
        <v>33</v>
      </c>
      <c r="J850" s="1" t="s">
        <v>42</v>
      </c>
      <c r="K850" s="1" t="s">
        <v>35</v>
      </c>
      <c r="L850" s="1" t="s">
        <v>36</v>
      </c>
      <c r="M850" s="2">
        <v>48580</v>
      </c>
      <c r="N850" s="1">
        <v>28</v>
      </c>
      <c r="O850" s="1">
        <v>9691.2180000000008</v>
      </c>
      <c r="Q850" s="1" t="s">
        <v>33</v>
      </c>
      <c r="R850" s="1" t="s">
        <v>43</v>
      </c>
      <c r="S850" s="1" t="s">
        <v>35</v>
      </c>
      <c r="T850" s="1" t="s">
        <v>36</v>
      </c>
      <c r="U850" s="2">
        <v>48580</v>
      </c>
      <c r="V850" s="1">
        <v>28</v>
      </c>
      <c r="W850" s="1">
        <v>2476.3009999999999</v>
      </c>
      <c r="Y850" s="2">
        <f t="shared" si="44"/>
        <v>48580</v>
      </c>
      <c r="Z850" s="1">
        <f t="shared" si="45"/>
        <v>28</v>
      </c>
      <c r="AA850" s="10">
        <f t="shared" si="46"/>
        <v>15516.195</v>
      </c>
    </row>
    <row r="851" spans="1:27" x14ac:dyDescent="0.25">
      <c r="A851" s="1" t="s">
        <v>33</v>
      </c>
      <c r="B851" s="1" t="s">
        <v>41</v>
      </c>
      <c r="C851" s="1" t="s">
        <v>35</v>
      </c>
      <c r="D851" s="1" t="s">
        <v>36</v>
      </c>
      <c r="E851" s="2">
        <v>48580</v>
      </c>
      <c r="F851" s="1">
        <v>29</v>
      </c>
      <c r="G851" s="1">
        <v>3291.0160000000001</v>
      </c>
      <c r="I851" s="1" t="s">
        <v>33</v>
      </c>
      <c r="J851" s="1" t="s">
        <v>42</v>
      </c>
      <c r="K851" s="1" t="s">
        <v>35</v>
      </c>
      <c r="L851" s="1" t="s">
        <v>36</v>
      </c>
      <c r="M851" s="2">
        <v>48580</v>
      </c>
      <c r="N851" s="1">
        <v>29</v>
      </c>
      <c r="O851" s="1">
        <v>9486.58</v>
      </c>
      <c r="Q851" s="1" t="s">
        <v>33</v>
      </c>
      <c r="R851" s="1" t="s">
        <v>43</v>
      </c>
      <c r="S851" s="1" t="s">
        <v>35</v>
      </c>
      <c r="T851" s="1" t="s">
        <v>36</v>
      </c>
      <c r="U851" s="2">
        <v>48580</v>
      </c>
      <c r="V851" s="1">
        <v>29</v>
      </c>
      <c r="W851" s="1">
        <v>2424.98</v>
      </c>
      <c r="Y851" s="2">
        <f t="shared" si="44"/>
        <v>48580</v>
      </c>
      <c r="Z851" s="1">
        <f t="shared" si="45"/>
        <v>29</v>
      </c>
      <c r="AA851" s="10">
        <f t="shared" si="46"/>
        <v>15202.575999999999</v>
      </c>
    </row>
    <row r="852" spans="1:27" x14ac:dyDescent="0.25">
      <c r="A852" s="1" t="s">
        <v>33</v>
      </c>
      <c r="B852" s="1" t="s">
        <v>41</v>
      </c>
      <c r="C852" s="1" t="s">
        <v>35</v>
      </c>
      <c r="D852" s="1" t="s">
        <v>36</v>
      </c>
      <c r="E852" s="2">
        <v>48580</v>
      </c>
      <c r="F852" s="1">
        <v>30</v>
      </c>
      <c r="G852" s="1">
        <v>3322.348</v>
      </c>
      <c r="I852" s="1" t="s">
        <v>33</v>
      </c>
      <c r="J852" s="1" t="s">
        <v>42</v>
      </c>
      <c r="K852" s="1" t="s">
        <v>35</v>
      </c>
      <c r="L852" s="1" t="s">
        <v>36</v>
      </c>
      <c r="M852" s="2">
        <v>48580</v>
      </c>
      <c r="N852" s="1">
        <v>30</v>
      </c>
      <c r="O852" s="1">
        <v>9549.6910000000007</v>
      </c>
      <c r="Q852" s="1" t="s">
        <v>33</v>
      </c>
      <c r="R852" s="1" t="s">
        <v>43</v>
      </c>
      <c r="S852" s="1" t="s">
        <v>35</v>
      </c>
      <c r="T852" s="1" t="s">
        <v>36</v>
      </c>
      <c r="U852" s="2">
        <v>48580</v>
      </c>
      <c r="V852" s="1">
        <v>30</v>
      </c>
      <c r="W852" s="1">
        <v>2436.5619999999999</v>
      </c>
      <c r="Y852" s="2">
        <f t="shared" si="44"/>
        <v>48580</v>
      </c>
      <c r="Z852" s="1">
        <f t="shared" si="45"/>
        <v>30</v>
      </c>
      <c r="AA852" s="10">
        <f t="shared" si="46"/>
        <v>15308.601000000001</v>
      </c>
    </row>
    <row r="853" spans="1:27" x14ac:dyDescent="0.25">
      <c r="A853" s="1" t="s">
        <v>33</v>
      </c>
      <c r="B853" s="1" t="s">
        <v>41</v>
      </c>
      <c r="C853" s="1" t="s">
        <v>35</v>
      </c>
      <c r="D853" s="1" t="s">
        <v>36</v>
      </c>
      <c r="E853" s="2">
        <v>48580</v>
      </c>
      <c r="F853" s="1">
        <v>31</v>
      </c>
      <c r="G853" s="1">
        <v>3301.3870000000002</v>
      </c>
      <c r="I853" s="1" t="s">
        <v>33</v>
      </c>
      <c r="J853" s="1" t="s">
        <v>42</v>
      </c>
      <c r="K853" s="1" t="s">
        <v>35</v>
      </c>
      <c r="L853" s="1" t="s">
        <v>36</v>
      </c>
      <c r="M853" s="2">
        <v>48580</v>
      </c>
      <c r="N853" s="1">
        <v>31</v>
      </c>
      <c r="O853" s="1">
        <v>9576.4719999999998</v>
      </c>
      <c r="Q853" s="1" t="s">
        <v>33</v>
      </c>
      <c r="R853" s="1" t="s">
        <v>43</v>
      </c>
      <c r="S853" s="1" t="s">
        <v>35</v>
      </c>
      <c r="T853" s="1" t="s">
        <v>36</v>
      </c>
      <c r="U853" s="2">
        <v>48580</v>
      </c>
      <c r="V853" s="1">
        <v>31</v>
      </c>
      <c r="W853" s="1">
        <v>2443.6680000000001</v>
      </c>
      <c r="Y853" s="2">
        <f t="shared" si="44"/>
        <v>48580</v>
      </c>
      <c r="Z853" s="1">
        <f t="shared" si="45"/>
        <v>31</v>
      </c>
      <c r="AA853" s="10">
        <f t="shared" si="46"/>
        <v>15321.527</v>
      </c>
    </row>
    <row r="854" spans="1:27" x14ac:dyDescent="0.25">
      <c r="A854" s="1" t="s">
        <v>33</v>
      </c>
      <c r="B854" s="1" t="s">
        <v>41</v>
      </c>
      <c r="C854" s="1" t="s">
        <v>35</v>
      </c>
      <c r="D854" s="1" t="s">
        <v>36</v>
      </c>
      <c r="E854" s="2">
        <v>48580</v>
      </c>
      <c r="F854" s="1">
        <v>32</v>
      </c>
      <c r="G854" s="1">
        <v>3311.9769999999999</v>
      </c>
      <c r="I854" s="1" t="s">
        <v>33</v>
      </c>
      <c r="J854" s="1" t="s">
        <v>42</v>
      </c>
      <c r="K854" s="1" t="s">
        <v>35</v>
      </c>
      <c r="L854" s="1" t="s">
        <v>36</v>
      </c>
      <c r="M854" s="2">
        <v>48580</v>
      </c>
      <c r="N854" s="1">
        <v>32</v>
      </c>
      <c r="O854" s="1">
        <v>9459.7990000000009</v>
      </c>
      <c r="Q854" s="1" t="s">
        <v>33</v>
      </c>
      <c r="R854" s="1" t="s">
        <v>43</v>
      </c>
      <c r="S854" s="1" t="s">
        <v>35</v>
      </c>
      <c r="T854" s="1" t="s">
        <v>36</v>
      </c>
      <c r="U854" s="2">
        <v>48580</v>
      </c>
      <c r="V854" s="1">
        <v>32</v>
      </c>
      <c r="W854" s="1">
        <v>2417.8739999999998</v>
      </c>
      <c r="Y854" s="2">
        <f t="shared" si="44"/>
        <v>48580</v>
      </c>
      <c r="Z854" s="1">
        <f t="shared" si="45"/>
        <v>32</v>
      </c>
      <c r="AA854" s="10">
        <f t="shared" si="46"/>
        <v>15189.650000000001</v>
      </c>
    </row>
    <row r="855" spans="1:27" x14ac:dyDescent="0.25">
      <c r="A855" s="1" t="s">
        <v>33</v>
      </c>
      <c r="B855" s="1" t="s">
        <v>41</v>
      </c>
      <c r="C855" s="1" t="s">
        <v>35</v>
      </c>
      <c r="D855" s="1" t="s">
        <v>36</v>
      </c>
      <c r="E855" s="2">
        <v>48580</v>
      </c>
      <c r="F855" s="1">
        <v>33</v>
      </c>
      <c r="G855" s="1">
        <v>3280.7220000000002</v>
      </c>
      <c r="I855" s="1" t="s">
        <v>33</v>
      </c>
      <c r="J855" s="1" t="s">
        <v>42</v>
      </c>
      <c r="K855" s="1" t="s">
        <v>35</v>
      </c>
      <c r="L855" s="1" t="s">
        <v>36</v>
      </c>
      <c r="M855" s="2">
        <v>48580</v>
      </c>
      <c r="N855" s="1">
        <v>33</v>
      </c>
      <c r="O855" s="1">
        <v>9364.6080000000002</v>
      </c>
      <c r="Q855" s="1" t="s">
        <v>33</v>
      </c>
      <c r="R855" s="1" t="s">
        <v>43</v>
      </c>
      <c r="S855" s="1" t="s">
        <v>35</v>
      </c>
      <c r="T855" s="1" t="s">
        <v>36</v>
      </c>
      <c r="U855" s="2">
        <v>48580</v>
      </c>
      <c r="V855" s="1">
        <v>33</v>
      </c>
      <c r="W855" s="1">
        <v>2392.6289999999999</v>
      </c>
      <c r="Y855" s="2">
        <f t="shared" si="44"/>
        <v>48580</v>
      </c>
      <c r="Z855" s="1">
        <f t="shared" si="45"/>
        <v>33</v>
      </c>
      <c r="AA855" s="10">
        <f t="shared" si="46"/>
        <v>15037.958999999999</v>
      </c>
    </row>
    <row r="856" spans="1:27" x14ac:dyDescent="0.25">
      <c r="A856" s="1" t="s">
        <v>33</v>
      </c>
      <c r="B856" s="1" t="s">
        <v>41</v>
      </c>
      <c r="C856" s="1" t="s">
        <v>35</v>
      </c>
      <c r="D856" s="1" t="s">
        <v>36</v>
      </c>
      <c r="E856" s="2">
        <v>48580</v>
      </c>
      <c r="F856" s="1">
        <v>34</v>
      </c>
      <c r="G856" s="1">
        <v>3332.6419999999998</v>
      </c>
      <c r="I856" s="1" t="s">
        <v>33</v>
      </c>
      <c r="J856" s="1" t="s">
        <v>42</v>
      </c>
      <c r="K856" s="1" t="s">
        <v>35</v>
      </c>
      <c r="L856" s="1" t="s">
        <v>36</v>
      </c>
      <c r="M856" s="2">
        <v>48580</v>
      </c>
      <c r="N856" s="1">
        <v>34</v>
      </c>
      <c r="O856" s="1">
        <v>9671.6630000000005</v>
      </c>
      <c r="Q856" s="1" t="s">
        <v>33</v>
      </c>
      <c r="R856" s="1" t="s">
        <v>43</v>
      </c>
      <c r="S856" s="1" t="s">
        <v>35</v>
      </c>
      <c r="T856" s="1" t="s">
        <v>36</v>
      </c>
      <c r="U856" s="2">
        <v>48580</v>
      </c>
      <c r="V856" s="1">
        <v>34</v>
      </c>
      <c r="W856" s="1">
        <v>2468.9140000000002</v>
      </c>
      <c r="Y856" s="2">
        <f t="shared" si="44"/>
        <v>48580</v>
      </c>
      <c r="Z856" s="1">
        <f t="shared" si="45"/>
        <v>34</v>
      </c>
      <c r="AA856" s="10">
        <f t="shared" si="46"/>
        <v>15473.219000000001</v>
      </c>
    </row>
    <row r="857" spans="1:27" x14ac:dyDescent="0.25">
      <c r="A857" s="1" t="s">
        <v>33</v>
      </c>
      <c r="B857" s="1" t="s">
        <v>41</v>
      </c>
      <c r="C857" s="1" t="s">
        <v>35</v>
      </c>
      <c r="D857" s="1" t="s">
        <v>36</v>
      </c>
      <c r="E857" s="2">
        <v>48580</v>
      </c>
      <c r="F857" s="1">
        <v>35</v>
      </c>
      <c r="G857" s="1">
        <v>3311.7649999999999</v>
      </c>
      <c r="I857" s="1" t="s">
        <v>33</v>
      </c>
      <c r="J857" s="1" t="s">
        <v>42</v>
      </c>
      <c r="K857" s="1" t="s">
        <v>35</v>
      </c>
      <c r="L857" s="1" t="s">
        <v>36</v>
      </c>
      <c r="M857" s="2">
        <v>48580</v>
      </c>
      <c r="N857" s="1">
        <v>35</v>
      </c>
      <c r="O857" s="1">
        <v>9459.2630000000008</v>
      </c>
      <c r="Q857" s="1" t="s">
        <v>33</v>
      </c>
      <c r="R857" s="1" t="s">
        <v>43</v>
      </c>
      <c r="S857" s="1" t="s">
        <v>35</v>
      </c>
      <c r="T857" s="1" t="s">
        <v>36</v>
      </c>
      <c r="U857" s="2">
        <v>48580</v>
      </c>
      <c r="V857" s="1">
        <v>35</v>
      </c>
      <c r="W857" s="1">
        <v>2415.962</v>
      </c>
      <c r="Y857" s="2">
        <f t="shared" si="44"/>
        <v>48580</v>
      </c>
      <c r="Z857" s="1">
        <f t="shared" si="45"/>
        <v>35</v>
      </c>
      <c r="AA857" s="10">
        <f t="shared" si="46"/>
        <v>15186.99</v>
      </c>
    </row>
    <row r="858" spans="1:27" x14ac:dyDescent="0.25">
      <c r="A858" s="1" t="s">
        <v>33</v>
      </c>
      <c r="B858" s="1" t="s">
        <v>41</v>
      </c>
      <c r="C858" s="1" t="s">
        <v>35</v>
      </c>
      <c r="D858" s="1" t="s">
        <v>36</v>
      </c>
      <c r="E858" s="2">
        <v>48580</v>
      </c>
      <c r="F858" s="1">
        <v>36</v>
      </c>
      <c r="G858" s="1">
        <v>3301.6</v>
      </c>
      <c r="I858" s="1" t="s">
        <v>33</v>
      </c>
      <c r="J858" s="1" t="s">
        <v>42</v>
      </c>
      <c r="K858" s="1" t="s">
        <v>35</v>
      </c>
      <c r="L858" s="1" t="s">
        <v>36</v>
      </c>
      <c r="M858" s="2">
        <v>48580</v>
      </c>
      <c r="N858" s="1">
        <v>36</v>
      </c>
      <c r="O858" s="1">
        <v>9577.0079999999998</v>
      </c>
      <c r="Q858" s="1" t="s">
        <v>33</v>
      </c>
      <c r="R858" s="1" t="s">
        <v>43</v>
      </c>
      <c r="S858" s="1" t="s">
        <v>35</v>
      </c>
      <c r="T858" s="1" t="s">
        <v>36</v>
      </c>
      <c r="U858" s="2">
        <v>48580</v>
      </c>
      <c r="V858" s="1">
        <v>36</v>
      </c>
      <c r="W858" s="1">
        <v>2445.58</v>
      </c>
      <c r="Y858" s="2">
        <f t="shared" si="44"/>
        <v>48580</v>
      </c>
      <c r="Z858" s="1">
        <f t="shared" si="45"/>
        <v>36</v>
      </c>
      <c r="AA858" s="10">
        <f t="shared" si="46"/>
        <v>15324.188</v>
      </c>
    </row>
    <row r="859" spans="1:27" x14ac:dyDescent="0.25">
      <c r="A859" s="1" t="s">
        <v>33</v>
      </c>
      <c r="B859" s="1" t="s">
        <v>41</v>
      </c>
      <c r="C859" s="1" t="s">
        <v>35</v>
      </c>
      <c r="D859" s="1" t="s">
        <v>36</v>
      </c>
      <c r="E859" s="2">
        <v>48580</v>
      </c>
      <c r="F859" s="1">
        <v>37</v>
      </c>
      <c r="G859" s="1">
        <v>3290.0219999999999</v>
      </c>
      <c r="I859" s="1" t="s">
        <v>33</v>
      </c>
      <c r="J859" s="1" t="s">
        <v>42</v>
      </c>
      <c r="K859" s="1" t="s">
        <v>35</v>
      </c>
      <c r="L859" s="1" t="s">
        <v>36</v>
      </c>
      <c r="M859" s="2">
        <v>48580</v>
      </c>
      <c r="N859" s="1">
        <v>37</v>
      </c>
      <c r="O859" s="1">
        <v>9522.8510000000006</v>
      </c>
      <c r="Q859" s="1" t="s">
        <v>33</v>
      </c>
      <c r="R859" s="1" t="s">
        <v>43</v>
      </c>
      <c r="S859" s="1" t="s">
        <v>35</v>
      </c>
      <c r="T859" s="1" t="s">
        <v>36</v>
      </c>
      <c r="U859" s="2">
        <v>48580</v>
      </c>
      <c r="V859" s="1">
        <v>37</v>
      </c>
      <c r="W859" s="1">
        <v>2430.3629999999998</v>
      </c>
      <c r="Y859" s="2">
        <f t="shared" si="44"/>
        <v>48580</v>
      </c>
      <c r="Z859" s="1">
        <f t="shared" si="45"/>
        <v>37</v>
      </c>
      <c r="AA859" s="10">
        <f t="shared" si="46"/>
        <v>15243.235999999999</v>
      </c>
    </row>
    <row r="860" spans="1:27" x14ac:dyDescent="0.25">
      <c r="A860" s="1" t="s">
        <v>33</v>
      </c>
      <c r="B860" s="1" t="s">
        <v>41</v>
      </c>
      <c r="C860" s="1" t="s">
        <v>35</v>
      </c>
      <c r="D860" s="1" t="s">
        <v>36</v>
      </c>
      <c r="E860" s="2">
        <v>48580</v>
      </c>
      <c r="F860" s="1">
        <v>38</v>
      </c>
      <c r="G860" s="1">
        <v>3323.3429999999998</v>
      </c>
      <c r="I860" s="1" t="s">
        <v>33</v>
      </c>
      <c r="J860" s="1" t="s">
        <v>42</v>
      </c>
      <c r="K860" s="1" t="s">
        <v>35</v>
      </c>
      <c r="L860" s="1" t="s">
        <v>36</v>
      </c>
      <c r="M860" s="2">
        <v>48580</v>
      </c>
      <c r="N860" s="1">
        <v>38</v>
      </c>
      <c r="O860" s="1">
        <v>9513.4189999999999</v>
      </c>
      <c r="Q860" s="1" t="s">
        <v>33</v>
      </c>
      <c r="R860" s="1" t="s">
        <v>43</v>
      </c>
      <c r="S860" s="1" t="s">
        <v>35</v>
      </c>
      <c r="T860" s="1" t="s">
        <v>36</v>
      </c>
      <c r="U860" s="2">
        <v>48580</v>
      </c>
      <c r="V860" s="1">
        <v>38</v>
      </c>
      <c r="W860" s="1">
        <v>2431.1799999999998</v>
      </c>
      <c r="Y860" s="2">
        <f t="shared" si="44"/>
        <v>48580</v>
      </c>
      <c r="Z860" s="1">
        <f t="shared" si="45"/>
        <v>38</v>
      </c>
      <c r="AA860" s="10">
        <f t="shared" si="46"/>
        <v>15267.941999999999</v>
      </c>
    </row>
    <row r="861" spans="1:27" x14ac:dyDescent="0.25">
      <c r="A861" s="1" t="s">
        <v>33</v>
      </c>
      <c r="B861" s="1" t="s">
        <v>41</v>
      </c>
      <c r="C861" s="1" t="s">
        <v>35</v>
      </c>
      <c r="D861" s="1" t="s">
        <v>36</v>
      </c>
      <c r="E861" s="2">
        <v>48580</v>
      </c>
      <c r="F861" s="1">
        <v>39</v>
      </c>
      <c r="G861" s="1">
        <v>3268.855</v>
      </c>
      <c r="I861" s="1" t="s">
        <v>33</v>
      </c>
      <c r="J861" s="1" t="s">
        <v>42</v>
      </c>
      <c r="K861" s="1" t="s">
        <v>35</v>
      </c>
      <c r="L861" s="1" t="s">
        <v>36</v>
      </c>
      <c r="M861" s="2">
        <v>48580</v>
      </c>
      <c r="N861" s="1">
        <v>39</v>
      </c>
      <c r="O861" s="1">
        <v>9237.8240000000005</v>
      </c>
      <c r="Q861" s="1" t="s">
        <v>33</v>
      </c>
      <c r="R861" s="1" t="s">
        <v>43</v>
      </c>
      <c r="S861" s="1" t="s">
        <v>35</v>
      </c>
      <c r="T861" s="1" t="s">
        <v>36</v>
      </c>
      <c r="U861" s="2">
        <v>48580</v>
      </c>
      <c r="V861" s="1">
        <v>39</v>
      </c>
      <c r="W861" s="1">
        <v>2358.0129999999999</v>
      </c>
      <c r="Y861" s="2">
        <f t="shared" si="44"/>
        <v>48580</v>
      </c>
      <c r="Z861" s="1">
        <f t="shared" si="45"/>
        <v>39</v>
      </c>
      <c r="AA861" s="10">
        <f t="shared" si="46"/>
        <v>14864.691999999999</v>
      </c>
    </row>
    <row r="862" spans="1:27" x14ac:dyDescent="0.25">
      <c r="A862" s="1" t="s">
        <v>33</v>
      </c>
      <c r="B862" s="1" t="s">
        <v>41</v>
      </c>
      <c r="C862" s="1" t="s">
        <v>35</v>
      </c>
      <c r="D862" s="1" t="s">
        <v>36</v>
      </c>
      <c r="E862" s="2">
        <v>48580</v>
      </c>
      <c r="F862" s="1">
        <v>40</v>
      </c>
      <c r="G862" s="1">
        <v>3344.51</v>
      </c>
      <c r="I862" s="1" t="s">
        <v>33</v>
      </c>
      <c r="J862" s="1" t="s">
        <v>42</v>
      </c>
      <c r="K862" s="1" t="s">
        <v>35</v>
      </c>
      <c r="L862" s="1" t="s">
        <v>36</v>
      </c>
      <c r="M862" s="2">
        <v>48580</v>
      </c>
      <c r="N862" s="1">
        <v>40</v>
      </c>
      <c r="O862" s="1">
        <v>9798.4470000000001</v>
      </c>
      <c r="Q862" s="1" t="s">
        <v>33</v>
      </c>
      <c r="R862" s="1" t="s">
        <v>43</v>
      </c>
      <c r="S862" s="1" t="s">
        <v>35</v>
      </c>
      <c r="T862" s="1" t="s">
        <v>36</v>
      </c>
      <c r="U862" s="2">
        <v>48580</v>
      </c>
      <c r="V862" s="1">
        <v>40</v>
      </c>
      <c r="W862" s="1">
        <v>2503.529</v>
      </c>
      <c r="Y862" s="2">
        <f t="shared" si="44"/>
        <v>48580</v>
      </c>
      <c r="Z862" s="1">
        <f t="shared" si="45"/>
        <v>40</v>
      </c>
      <c r="AA862" s="10">
        <f t="shared" si="46"/>
        <v>15646.486000000001</v>
      </c>
    </row>
    <row r="863" spans="1:27" x14ac:dyDescent="0.25">
      <c r="A863" s="1" t="s">
        <v>33</v>
      </c>
      <c r="B863" s="1" t="s">
        <v>41</v>
      </c>
      <c r="C863" s="1" t="s">
        <v>35</v>
      </c>
      <c r="D863" s="1" t="s">
        <v>36</v>
      </c>
      <c r="E863" s="2">
        <v>48580</v>
      </c>
      <c r="F863" s="1">
        <v>41</v>
      </c>
      <c r="G863" s="1">
        <v>3265.0619999999999</v>
      </c>
      <c r="I863" s="1" t="s">
        <v>33</v>
      </c>
      <c r="J863" s="1" t="s">
        <v>42</v>
      </c>
      <c r="K863" s="1" t="s">
        <v>35</v>
      </c>
      <c r="L863" s="1" t="s">
        <v>36</v>
      </c>
      <c r="M863" s="2">
        <v>48580</v>
      </c>
      <c r="N863" s="1">
        <v>41</v>
      </c>
      <c r="O863" s="1">
        <v>9441.7099999999991</v>
      </c>
      <c r="Q863" s="1" t="s">
        <v>33</v>
      </c>
      <c r="R863" s="1" t="s">
        <v>43</v>
      </c>
      <c r="S863" s="1" t="s">
        <v>35</v>
      </c>
      <c r="T863" s="1" t="s">
        <v>36</v>
      </c>
      <c r="U863" s="2">
        <v>48580</v>
      </c>
      <c r="V863" s="1">
        <v>41</v>
      </c>
      <c r="W863" s="1">
        <v>2410.8969999999999</v>
      </c>
      <c r="Y863" s="2">
        <f t="shared" si="44"/>
        <v>48580</v>
      </c>
      <c r="Z863" s="1">
        <f t="shared" si="45"/>
        <v>41</v>
      </c>
      <c r="AA863" s="10">
        <f t="shared" si="46"/>
        <v>15117.668999999998</v>
      </c>
    </row>
    <row r="864" spans="1:27" x14ac:dyDescent="0.25">
      <c r="A864" s="1" t="s">
        <v>33</v>
      </c>
      <c r="B864" s="1" t="s">
        <v>41</v>
      </c>
      <c r="C864" s="1" t="s">
        <v>35</v>
      </c>
      <c r="D864" s="1" t="s">
        <v>36</v>
      </c>
      <c r="E864" s="2">
        <v>48580</v>
      </c>
      <c r="F864" s="1">
        <v>42</v>
      </c>
      <c r="G864" s="1">
        <v>3348.3020000000001</v>
      </c>
      <c r="I864" s="1" t="s">
        <v>33</v>
      </c>
      <c r="J864" s="1" t="s">
        <v>42</v>
      </c>
      <c r="K864" s="1" t="s">
        <v>35</v>
      </c>
      <c r="L864" s="1" t="s">
        <v>36</v>
      </c>
      <c r="M864" s="2">
        <v>48580</v>
      </c>
      <c r="N864" s="1">
        <v>42</v>
      </c>
      <c r="O864" s="1">
        <v>9594.5619999999999</v>
      </c>
      <c r="Q864" s="1" t="s">
        <v>33</v>
      </c>
      <c r="R864" s="1" t="s">
        <v>43</v>
      </c>
      <c r="S864" s="1" t="s">
        <v>35</v>
      </c>
      <c r="T864" s="1" t="s">
        <v>36</v>
      </c>
      <c r="U864" s="2">
        <v>48580</v>
      </c>
      <c r="V864" s="1">
        <v>42</v>
      </c>
      <c r="W864" s="1">
        <v>2450.6460000000002</v>
      </c>
      <c r="Y864" s="2">
        <f t="shared" si="44"/>
        <v>48580</v>
      </c>
      <c r="Z864" s="1">
        <f t="shared" si="45"/>
        <v>42</v>
      </c>
      <c r="AA864" s="10">
        <f t="shared" si="46"/>
        <v>15393.51</v>
      </c>
    </row>
    <row r="865" spans="1:27" x14ac:dyDescent="0.25">
      <c r="A865" s="1" t="s">
        <v>33</v>
      </c>
      <c r="B865" s="1" t="s">
        <v>41</v>
      </c>
      <c r="C865" s="1" t="s">
        <v>35</v>
      </c>
      <c r="D865" s="1" t="s">
        <v>36</v>
      </c>
      <c r="E865" s="2">
        <v>48580</v>
      </c>
      <c r="F865" s="1">
        <v>43</v>
      </c>
      <c r="G865" s="1">
        <v>3345.9189999999999</v>
      </c>
      <c r="I865" s="1" t="s">
        <v>33</v>
      </c>
      <c r="J865" s="1" t="s">
        <v>42</v>
      </c>
      <c r="K865" s="1" t="s">
        <v>35</v>
      </c>
      <c r="L865" s="1" t="s">
        <v>36</v>
      </c>
      <c r="M865" s="2">
        <v>48580</v>
      </c>
      <c r="N865" s="1">
        <v>43</v>
      </c>
      <c r="O865" s="1">
        <v>9709.7060000000001</v>
      </c>
      <c r="Q865" s="1" t="s">
        <v>33</v>
      </c>
      <c r="R865" s="1" t="s">
        <v>43</v>
      </c>
      <c r="S865" s="1" t="s">
        <v>35</v>
      </c>
      <c r="T865" s="1" t="s">
        <v>36</v>
      </c>
      <c r="U865" s="2">
        <v>48580</v>
      </c>
      <c r="V865" s="1">
        <v>43</v>
      </c>
      <c r="W865" s="1">
        <v>2485.1190000000001</v>
      </c>
      <c r="Y865" s="2">
        <f t="shared" si="44"/>
        <v>48580</v>
      </c>
      <c r="Z865" s="1">
        <f t="shared" si="45"/>
        <v>43</v>
      </c>
      <c r="AA865" s="10">
        <f t="shared" si="46"/>
        <v>15540.744000000001</v>
      </c>
    </row>
    <row r="866" spans="1:27" x14ac:dyDescent="0.25">
      <c r="A866" s="1" t="s">
        <v>33</v>
      </c>
      <c r="B866" s="1" t="s">
        <v>41</v>
      </c>
      <c r="C866" s="1" t="s">
        <v>35</v>
      </c>
      <c r="D866" s="1" t="s">
        <v>36</v>
      </c>
      <c r="E866" s="2">
        <v>48580</v>
      </c>
      <c r="F866" s="1">
        <v>44</v>
      </c>
      <c r="G866" s="1">
        <v>3267.4459999999999</v>
      </c>
      <c r="I866" s="1" t="s">
        <v>33</v>
      </c>
      <c r="J866" s="1" t="s">
        <v>42</v>
      </c>
      <c r="K866" s="1" t="s">
        <v>35</v>
      </c>
      <c r="L866" s="1" t="s">
        <v>36</v>
      </c>
      <c r="M866" s="2">
        <v>48580</v>
      </c>
      <c r="N866" s="1">
        <v>44</v>
      </c>
      <c r="O866" s="1">
        <v>9326.5650000000005</v>
      </c>
      <c r="Q866" s="1" t="s">
        <v>33</v>
      </c>
      <c r="R866" s="1" t="s">
        <v>43</v>
      </c>
      <c r="S866" s="1" t="s">
        <v>35</v>
      </c>
      <c r="T866" s="1" t="s">
        <v>36</v>
      </c>
      <c r="U866" s="2">
        <v>48580</v>
      </c>
      <c r="V866" s="1">
        <v>44</v>
      </c>
      <c r="W866" s="1">
        <v>2376.424</v>
      </c>
      <c r="Y866" s="2">
        <f t="shared" si="44"/>
        <v>48580</v>
      </c>
      <c r="Z866" s="1">
        <f t="shared" si="45"/>
        <v>44</v>
      </c>
      <c r="AA866" s="10">
        <f t="shared" si="46"/>
        <v>14970.435000000001</v>
      </c>
    </row>
    <row r="867" spans="1:27" x14ac:dyDescent="0.25">
      <c r="A867" s="1" t="s">
        <v>33</v>
      </c>
      <c r="B867" s="1" t="s">
        <v>41</v>
      </c>
      <c r="C867" s="1" t="s">
        <v>35</v>
      </c>
      <c r="D867" s="1" t="s">
        <v>36</v>
      </c>
      <c r="E867" s="2">
        <v>48580</v>
      </c>
      <c r="F867" s="1">
        <v>45</v>
      </c>
      <c r="G867" s="1">
        <v>3317.913</v>
      </c>
      <c r="I867" s="1" t="s">
        <v>33</v>
      </c>
      <c r="J867" s="1" t="s">
        <v>42</v>
      </c>
      <c r="K867" s="1" t="s">
        <v>35</v>
      </c>
      <c r="L867" s="1" t="s">
        <v>36</v>
      </c>
      <c r="M867" s="2">
        <v>48580</v>
      </c>
      <c r="N867" s="1">
        <v>45</v>
      </c>
      <c r="O867" s="1">
        <v>9604.6200000000008</v>
      </c>
      <c r="Q867" s="1" t="s">
        <v>33</v>
      </c>
      <c r="R867" s="1" t="s">
        <v>43</v>
      </c>
      <c r="S867" s="1" t="s">
        <v>35</v>
      </c>
      <c r="T867" s="1" t="s">
        <v>36</v>
      </c>
      <c r="U867" s="2">
        <v>48580</v>
      </c>
      <c r="V867" s="1">
        <v>45</v>
      </c>
      <c r="W867" s="1">
        <v>2447.444</v>
      </c>
      <c r="Y867" s="2">
        <f t="shared" si="44"/>
        <v>48580</v>
      </c>
      <c r="Z867" s="1">
        <f t="shared" si="45"/>
        <v>45</v>
      </c>
      <c r="AA867" s="10">
        <f t="shared" si="46"/>
        <v>15369.977000000001</v>
      </c>
    </row>
    <row r="868" spans="1:27" x14ac:dyDescent="0.25">
      <c r="A868" s="1" t="s">
        <v>33</v>
      </c>
      <c r="B868" s="1" t="s">
        <v>41</v>
      </c>
      <c r="C868" s="1" t="s">
        <v>35</v>
      </c>
      <c r="D868" s="1" t="s">
        <v>36</v>
      </c>
      <c r="E868" s="2">
        <v>48580</v>
      </c>
      <c r="F868" s="1">
        <v>46</v>
      </c>
      <c r="G868" s="1">
        <v>3295.4520000000002</v>
      </c>
      <c r="I868" s="1" t="s">
        <v>33</v>
      </c>
      <c r="J868" s="1" t="s">
        <v>42</v>
      </c>
      <c r="K868" s="1" t="s">
        <v>35</v>
      </c>
      <c r="L868" s="1" t="s">
        <v>36</v>
      </c>
      <c r="M868" s="2">
        <v>48580</v>
      </c>
      <c r="N868" s="1">
        <v>46</v>
      </c>
      <c r="O868" s="1">
        <v>9431.6509999999998</v>
      </c>
      <c r="Q868" s="1" t="s">
        <v>33</v>
      </c>
      <c r="R868" s="1" t="s">
        <v>43</v>
      </c>
      <c r="S868" s="1" t="s">
        <v>35</v>
      </c>
      <c r="T868" s="1" t="s">
        <v>36</v>
      </c>
      <c r="U868" s="2">
        <v>48580</v>
      </c>
      <c r="V868" s="1">
        <v>46</v>
      </c>
      <c r="W868" s="1">
        <v>2414.098</v>
      </c>
      <c r="Y868" s="2">
        <f t="shared" si="44"/>
        <v>48580</v>
      </c>
      <c r="Z868" s="1">
        <f t="shared" si="45"/>
        <v>46</v>
      </c>
      <c r="AA868" s="10">
        <f t="shared" si="46"/>
        <v>15141.200999999999</v>
      </c>
    </row>
    <row r="869" spans="1:27" x14ac:dyDescent="0.25">
      <c r="A869" s="1" t="s">
        <v>33</v>
      </c>
      <c r="B869" s="1" t="s">
        <v>41</v>
      </c>
      <c r="C869" s="1" t="s">
        <v>35</v>
      </c>
      <c r="D869" s="1" t="s">
        <v>36</v>
      </c>
      <c r="E869" s="2">
        <v>48580</v>
      </c>
      <c r="F869" s="1">
        <v>47</v>
      </c>
      <c r="G869" s="1">
        <v>3271.2280000000001</v>
      </c>
      <c r="I869" s="1" t="s">
        <v>33</v>
      </c>
      <c r="J869" s="1" t="s">
        <v>42</v>
      </c>
      <c r="K869" s="1" t="s">
        <v>35</v>
      </c>
      <c r="L869" s="1" t="s">
        <v>36</v>
      </c>
      <c r="M869" s="2">
        <v>48580</v>
      </c>
      <c r="N869" s="1">
        <v>47</v>
      </c>
      <c r="O869" s="1">
        <v>9221.1540000000005</v>
      </c>
      <c r="Q869" s="1" t="s">
        <v>33</v>
      </c>
      <c r="R869" s="1" t="s">
        <v>43</v>
      </c>
      <c r="S869" s="1" t="s">
        <v>35</v>
      </c>
      <c r="T869" s="1" t="s">
        <v>36</v>
      </c>
      <c r="U869" s="2">
        <v>48580</v>
      </c>
      <c r="V869" s="1">
        <v>47</v>
      </c>
      <c r="W869" s="1">
        <v>2360.3209999999999</v>
      </c>
      <c r="Y869" s="2">
        <f t="shared" si="44"/>
        <v>48580</v>
      </c>
      <c r="Z869" s="1">
        <f t="shared" si="45"/>
        <v>47</v>
      </c>
      <c r="AA869" s="10">
        <f t="shared" si="46"/>
        <v>14852.703000000001</v>
      </c>
    </row>
    <row r="870" spans="1:27" x14ac:dyDescent="0.25">
      <c r="A870" s="1" t="s">
        <v>33</v>
      </c>
      <c r="B870" s="1" t="s">
        <v>41</v>
      </c>
      <c r="C870" s="1" t="s">
        <v>35</v>
      </c>
      <c r="D870" s="1" t="s">
        <v>36</v>
      </c>
      <c r="E870" s="2">
        <v>48580</v>
      </c>
      <c r="F870" s="1">
        <v>48</v>
      </c>
      <c r="G870" s="1">
        <v>3342.1370000000002</v>
      </c>
      <c r="I870" s="1" t="s">
        <v>33</v>
      </c>
      <c r="J870" s="1" t="s">
        <v>42</v>
      </c>
      <c r="K870" s="1" t="s">
        <v>35</v>
      </c>
      <c r="L870" s="1" t="s">
        <v>36</v>
      </c>
      <c r="M870" s="2">
        <v>48580</v>
      </c>
      <c r="N870" s="1">
        <v>48</v>
      </c>
      <c r="O870" s="1">
        <v>9815.1170000000002</v>
      </c>
      <c r="Q870" s="1" t="s">
        <v>33</v>
      </c>
      <c r="R870" s="1" t="s">
        <v>43</v>
      </c>
      <c r="S870" s="1" t="s">
        <v>35</v>
      </c>
      <c r="T870" s="1" t="s">
        <v>36</v>
      </c>
      <c r="U870" s="2">
        <v>48580</v>
      </c>
      <c r="V870" s="1">
        <v>48</v>
      </c>
      <c r="W870" s="1">
        <v>2501.221</v>
      </c>
      <c r="Y870" s="2">
        <f t="shared" si="44"/>
        <v>48580</v>
      </c>
      <c r="Z870" s="1">
        <f t="shared" si="45"/>
        <v>48</v>
      </c>
      <c r="AA870" s="10">
        <f t="shared" si="46"/>
        <v>15658.475</v>
      </c>
    </row>
    <row r="871" spans="1:27" x14ac:dyDescent="0.25">
      <c r="A871" s="1" t="s">
        <v>33</v>
      </c>
      <c r="B871" s="1" t="s">
        <v>41</v>
      </c>
      <c r="C871" s="1" t="s">
        <v>35</v>
      </c>
      <c r="D871" s="1" t="s">
        <v>36</v>
      </c>
      <c r="E871" s="2">
        <v>48580</v>
      </c>
      <c r="F871" s="1">
        <v>49</v>
      </c>
      <c r="G871" s="1">
        <v>3329.721</v>
      </c>
      <c r="I871" s="1" t="s">
        <v>33</v>
      </c>
      <c r="J871" s="1" t="s">
        <v>42</v>
      </c>
      <c r="K871" s="1" t="s">
        <v>35</v>
      </c>
      <c r="L871" s="1" t="s">
        <v>36</v>
      </c>
      <c r="M871" s="2">
        <v>48580</v>
      </c>
      <c r="N871" s="1">
        <v>49</v>
      </c>
      <c r="O871" s="1">
        <v>9696.6959999999999</v>
      </c>
      <c r="Q871" s="1" t="s">
        <v>33</v>
      </c>
      <c r="R871" s="1" t="s">
        <v>43</v>
      </c>
      <c r="S871" s="1" t="s">
        <v>35</v>
      </c>
      <c r="T871" s="1" t="s">
        <v>36</v>
      </c>
      <c r="U871" s="2">
        <v>48580</v>
      </c>
      <c r="V871" s="1">
        <v>49</v>
      </c>
      <c r="W871" s="1">
        <v>2474.511</v>
      </c>
      <c r="Y871" s="2">
        <f t="shared" si="44"/>
        <v>48580</v>
      </c>
      <c r="Z871" s="1">
        <f t="shared" si="45"/>
        <v>49</v>
      </c>
      <c r="AA871" s="10">
        <f t="shared" si="46"/>
        <v>15500.928</v>
      </c>
    </row>
    <row r="872" spans="1:27" x14ac:dyDescent="0.25">
      <c r="A872" s="1" t="s">
        <v>33</v>
      </c>
      <c r="B872" s="1" t="s">
        <v>41</v>
      </c>
      <c r="C872" s="1" t="s">
        <v>35</v>
      </c>
      <c r="D872" s="1" t="s">
        <v>36</v>
      </c>
      <c r="E872" s="2">
        <v>48580</v>
      </c>
      <c r="F872" s="1">
        <v>50</v>
      </c>
      <c r="G872" s="1">
        <v>3283.643</v>
      </c>
      <c r="I872" s="1" t="s">
        <v>33</v>
      </c>
      <c r="J872" s="1" t="s">
        <v>42</v>
      </c>
      <c r="K872" s="1" t="s">
        <v>35</v>
      </c>
      <c r="L872" s="1" t="s">
        <v>36</v>
      </c>
      <c r="M872" s="2">
        <v>48580</v>
      </c>
      <c r="N872" s="1">
        <v>50</v>
      </c>
      <c r="O872" s="1">
        <v>9339.5740000000005</v>
      </c>
      <c r="Q872" s="1" t="s">
        <v>33</v>
      </c>
      <c r="R872" s="1" t="s">
        <v>43</v>
      </c>
      <c r="S872" s="1" t="s">
        <v>35</v>
      </c>
      <c r="T872" s="1" t="s">
        <v>36</v>
      </c>
      <c r="U872" s="2">
        <v>48580</v>
      </c>
      <c r="V872" s="1">
        <v>50</v>
      </c>
      <c r="W872" s="1">
        <v>2387.0309999999999</v>
      </c>
      <c r="Y872" s="2">
        <f t="shared" si="44"/>
        <v>48580</v>
      </c>
      <c r="Z872" s="1">
        <f t="shared" si="45"/>
        <v>50</v>
      </c>
      <c r="AA872" s="10">
        <f t="shared" si="46"/>
        <v>15010.248</v>
      </c>
    </row>
    <row r="873" spans="1:27" x14ac:dyDescent="0.25">
      <c r="A873" s="1" t="s">
        <v>33</v>
      </c>
      <c r="B873" s="1" t="s">
        <v>41</v>
      </c>
      <c r="C873" s="1" t="s">
        <v>35</v>
      </c>
      <c r="D873" s="1" t="s">
        <v>36</v>
      </c>
      <c r="E873" s="2">
        <v>48945</v>
      </c>
      <c r="F873" s="1" t="s">
        <v>0</v>
      </c>
      <c r="G873" s="1">
        <v>3307.1759999999999</v>
      </c>
      <c r="I873" s="1" t="s">
        <v>33</v>
      </c>
      <c r="J873" s="1" t="s">
        <v>42</v>
      </c>
      <c r="K873" s="1" t="s">
        <v>35</v>
      </c>
      <c r="L873" s="1" t="s">
        <v>36</v>
      </c>
      <c r="M873" s="2">
        <v>48945</v>
      </c>
      <c r="N873" s="1" t="s">
        <v>0</v>
      </c>
      <c r="O873" s="1">
        <v>9576.5570000000007</v>
      </c>
      <c r="Q873" s="1" t="s">
        <v>33</v>
      </c>
      <c r="R873" s="1" t="s">
        <v>43</v>
      </c>
      <c r="S873" s="1" t="s">
        <v>35</v>
      </c>
      <c r="T873" s="1" t="s">
        <v>36</v>
      </c>
      <c r="U873" s="2">
        <v>48945</v>
      </c>
      <c r="V873" s="1" t="s">
        <v>0</v>
      </c>
      <c r="W873" s="1">
        <v>2432.73</v>
      </c>
      <c r="Y873" s="2">
        <f t="shared" si="44"/>
        <v>48945</v>
      </c>
      <c r="Z873" s="1" t="str">
        <f t="shared" si="45"/>
        <v>Expected Values</v>
      </c>
      <c r="AA873" s="10">
        <f t="shared" si="46"/>
        <v>15316.463</v>
      </c>
    </row>
    <row r="874" spans="1:27" x14ac:dyDescent="0.25">
      <c r="A874" s="1" t="s">
        <v>33</v>
      </c>
      <c r="B874" s="1" t="s">
        <v>41</v>
      </c>
      <c r="C874" s="1" t="s">
        <v>35</v>
      </c>
      <c r="D874" s="1" t="s">
        <v>36</v>
      </c>
      <c r="E874" s="2">
        <v>48945</v>
      </c>
      <c r="F874" s="1">
        <v>1</v>
      </c>
      <c r="G874" s="1">
        <v>3283.8130000000001</v>
      </c>
      <c r="I874" s="1" t="s">
        <v>33</v>
      </c>
      <c r="J874" s="1" t="s">
        <v>42</v>
      </c>
      <c r="K874" s="1" t="s">
        <v>35</v>
      </c>
      <c r="L874" s="1" t="s">
        <v>36</v>
      </c>
      <c r="M874" s="2">
        <v>48945</v>
      </c>
      <c r="N874" s="1">
        <v>1</v>
      </c>
      <c r="O874" s="1">
        <v>9400.7729999999992</v>
      </c>
      <c r="Q874" s="1" t="s">
        <v>33</v>
      </c>
      <c r="R874" s="1" t="s">
        <v>43</v>
      </c>
      <c r="S874" s="1" t="s">
        <v>35</v>
      </c>
      <c r="T874" s="1" t="s">
        <v>36</v>
      </c>
      <c r="U874" s="2">
        <v>48945</v>
      </c>
      <c r="V874" s="1">
        <v>1</v>
      </c>
      <c r="W874" s="1">
        <v>2391.0839999999998</v>
      </c>
      <c r="Y874" s="2">
        <f t="shared" si="44"/>
        <v>48945</v>
      </c>
      <c r="Z874" s="1">
        <f t="shared" si="45"/>
        <v>1</v>
      </c>
      <c r="AA874" s="10">
        <f t="shared" si="46"/>
        <v>15075.669999999998</v>
      </c>
    </row>
    <row r="875" spans="1:27" x14ac:dyDescent="0.25">
      <c r="A875" s="1" t="s">
        <v>33</v>
      </c>
      <c r="B875" s="1" t="s">
        <v>41</v>
      </c>
      <c r="C875" s="1" t="s">
        <v>35</v>
      </c>
      <c r="D875" s="1" t="s">
        <v>36</v>
      </c>
      <c r="E875" s="2">
        <v>48945</v>
      </c>
      <c r="F875" s="1">
        <v>2</v>
      </c>
      <c r="G875" s="1">
        <v>3330.54</v>
      </c>
      <c r="I875" s="1" t="s">
        <v>33</v>
      </c>
      <c r="J875" s="1" t="s">
        <v>42</v>
      </c>
      <c r="K875" s="1" t="s">
        <v>35</v>
      </c>
      <c r="L875" s="1" t="s">
        <v>36</v>
      </c>
      <c r="M875" s="2">
        <v>48945</v>
      </c>
      <c r="N875" s="1">
        <v>2</v>
      </c>
      <c r="O875" s="1">
        <v>9752.3410000000003</v>
      </c>
      <c r="Q875" s="1" t="s">
        <v>33</v>
      </c>
      <c r="R875" s="1" t="s">
        <v>43</v>
      </c>
      <c r="S875" s="1" t="s">
        <v>35</v>
      </c>
      <c r="T875" s="1" t="s">
        <v>36</v>
      </c>
      <c r="U875" s="2">
        <v>48945</v>
      </c>
      <c r="V875" s="1">
        <v>2</v>
      </c>
      <c r="W875" s="1">
        <v>2474.377</v>
      </c>
      <c r="Y875" s="2">
        <f t="shared" si="44"/>
        <v>48945</v>
      </c>
      <c r="Z875" s="1">
        <f t="shared" si="45"/>
        <v>2</v>
      </c>
      <c r="AA875" s="10">
        <f t="shared" si="46"/>
        <v>15557.258000000002</v>
      </c>
    </row>
    <row r="876" spans="1:27" x14ac:dyDescent="0.25">
      <c r="A876" s="1" t="s">
        <v>33</v>
      </c>
      <c r="B876" s="1" t="s">
        <v>41</v>
      </c>
      <c r="C876" s="1" t="s">
        <v>35</v>
      </c>
      <c r="D876" s="1" t="s">
        <v>36</v>
      </c>
      <c r="E876" s="2">
        <v>48945</v>
      </c>
      <c r="F876" s="1">
        <v>3</v>
      </c>
      <c r="G876" s="1">
        <v>3312.623</v>
      </c>
      <c r="I876" s="1" t="s">
        <v>33</v>
      </c>
      <c r="J876" s="1" t="s">
        <v>42</v>
      </c>
      <c r="K876" s="1" t="s">
        <v>35</v>
      </c>
      <c r="L876" s="1" t="s">
        <v>36</v>
      </c>
      <c r="M876" s="2">
        <v>48945</v>
      </c>
      <c r="N876" s="1">
        <v>3</v>
      </c>
      <c r="O876" s="1">
        <v>9597.1409999999996</v>
      </c>
      <c r="Q876" s="1" t="s">
        <v>33</v>
      </c>
      <c r="R876" s="1" t="s">
        <v>43</v>
      </c>
      <c r="S876" s="1" t="s">
        <v>35</v>
      </c>
      <c r="T876" s="1" t="s">
        <v>36</v>
      </c>
      <c r="U876" s="2">
        <v>48945</v>
      </c>
      <c r="V876" s="1">
        <v>3</v>
      </c>
      <c r="W876" s="1">
        <v>2433.6239999999998</v>
      </c>
      <c r="Y876" s="2">
        <f t="shared" si="44"/>
        <v>48945</v>
      </c>
      <c r="Z876" s="1">
        <f t="shared" si="45"/>
        <v>3</v>
      </c>
      <c r="AA876" s="10">
        <f t="shared" si="46"/>
        <v>15343.387999999999</v>
      </c>
    </row>
    <row r="877" spans="1:27" x14ac:dyDescent="0.25">
      <c r="A877" s="1" t="s">
        <v>33</v>
      </c>
      <c r="B877" s="1" t="s">
        <v>41</v>
      </c>
      <c r="C877" s="1" t="s">
        <v>35</v>
      </c>
      <c r="D877" s="1" t="s">
        <v>36</v>
      </c>
      <c r="E877" s="2">
        <v>48945</v>
      </c>
      <c r="F877" s="1">
        <v>4</v>
      </c>
      <c r="G877" s="1">
        <v>3301.73</v>
      </c>
      <c r="I877" s="1" t="s">
        <v>33</v>
      </c>
      <c r="J877" s="1" t="s">
        <v>42</v>
      </c>
      <c r="K877" s="1" t="s">
        <v>35</v>
      </c>
      <c r="L877" s="1" t="s">
        <v>36</v>
      </c>
      <c r="M877" s="2">
        <v>48945</v>
      </c>
      <c r="N877" s="1">
        <v>4</v>
      </c>
      <c r="O877" s="1">
        <v>9555.9719999999998</v>
      </c>
      <c r="Q877" s="1" t="s">
        <v>33</v>
      </c>
      <c r="R877" s="1" t="s">
        <v>43</v>
      </c>
      <c r="S877" s="1" t="s">
        <v>35</v>
      </c>
      <c r="T877" s="1" t="s">
        <v>36</v>
      </c>
      <c r="U877" s="2">
        <v>48945</v>
      </c>
      <c r="V877" s="1">
        <v>4</v>
      </c>
      <c r="W877" s="1">
        <v>2431.8359999999998</v>
      </c>
      <c r="Y877" s="2">
        <f t="shared" si="44"/>
        <v>48945</v>
      </c>
      <c r="Z877" s="1">
        <f t="shared" si="45"/>
        <v>4</v>
      </c>
      <c r="AA877" s="10">
        <f t="shared" si="46"/>
        <v>15289.537999999999</v>
      </c>
    </row>
    <row r="878" spans="1:27" x14ac:dyDescent="0.25">
      <c r="A878" s="1" t="s">
        <v>33</v>
      </c>
      <c r="B878" s="1" t="s">
        <v>41</v>
      </c>
      <c r="C878" s="1" t="s">
        <v>35</v>
      </c>
      <c r="D878" s="1" t="s">
        <v>36</v>
      </c>
      <c r="E878" s="2">
        <v>48945</v>
      </c>
      <c r="F878" s="1">
        <v>5</v>
      </c>
      <c r="G878" s="1">
        <v>3275.8090000000002</v>
      </c>
      <c r="I878" s="1" t="s">
        <v>33</v>
      </c>
      <c r="J878" s="1" t="s">
        <v>42</v>
      </c>
      <c r="K878" s="1" t="s">
        <v>35</v>
      </c>
      <c r="L878" s="1" t="s">
        <v>36</v>
      </c>
      <c r="M878" s="2">
        <v>48945</v>
      </c>
      <c r="N878" s="1">
        <v>5</v>
      </c>
      <c r="O878" s="1">
        <v>9505.9449999999997</v>
      </c>
      <c r="Q878" s="1" t="s">
        <v>33</v>
      </c>
      <c r="R878" s="1" t="s">
        <v>43</v>
      </c>
      <c r="S878" s="1" t="s">
        <v>35</v>
      </c>
      <c r="T878" s="1" t="s">
        <v>36</v>
      </c>
      <c r="U878" s="2">
        <v>48945</v>
      </c>
      <c r="V878" s="1">
        <v>5</v>
      </c>
      <c r="W878" s="1">
        <v>2412.7339999999999</v>
      </c>
      <c r="Y878" s="2">
        <f t="shared" si="44"/>
        <v>48945</v>
      </c>
      <c r="Z878" s="1">
        <f t="shared" si="45"/>
        <v>5</v>
      </c>
      <c r="AA878" s="10">
        <f t="shared" si="46"/>
        <v>15194.488000000001</v>
      </c>
    </row>
    <row r="879" spans="1:27" x14ac:dyDescent="0.25">
      <c r="A879" s="1" t="s">
        <v>33</v>
      </c>
      <c r="B879" s="1" t="s">
        <v>41</v>
      </c>
      <c r="C879" s="1" t="s">
        <v>35</v>
      </c>
      <c r="D879" s="1" t="s">
        <v>36</v>
      </c>
      <c r="E879" s="2">
        <v>48945</v>
      </c>
      <c r="F879" s="1">
        <v>6</v>
      </c>
      <c r="G879" s="1">
        <v>3338.5430000000001</v>
      </c>
      <c r="I879" s="1" t="s">
        <v>33</v>
      </c>
      <c r="J879" s="1" t="s">
        <v>42</v>
      </c>
      <c r="K879" s="1" t="s">
        <v>35</v>
      </c>
      <c r="L879" s="1" t="s">
        <v>36</v>
      </c>
      <c r="M879" s="2">
        <v>48945</v>
      </c>
      <c r="N879" s="1">
        <v>6</v>
      </c>
      <c r="O879" s="1">
        <v>9647.1669999999995</v>
      </c>
      <c r="Q879" s="1" t="s">
        <v>33</v>
      </c>
      <c r="R879" s="1" t="s">
        <v>43</v>
      </c>
      <c r="S879" s="1" t="s">
        <v>35</v>
      </c>
      <c r="T879" s="1" t="s">
        <v>36</v>
      </c>
      <c r="U879" s="2">
        <v>48945</v>
      </c>
      <c r="V879" s="1">
        <v>6</v>
      </c>
      <c r="W879" s="1">
        <v>2452.7260000000001</v>
      </c>
      <c r="Y879" s="2">
        <f t="shared" si="44"/>
        <v>48945</v>
      </c>
      <c r="Z879" s="1">
        <f t="shared" si="45"/>
        <v>6</v>
      </c>
      <c r="AA879" s="10">
        <f t="shared" si="46"/>
        <v>15438.436</v>
      </c>
    </row>
    <row r="880" spans="1:27" x14ac:dyDescent="0.25">
      <c r="A880" s="1" t="s">
        <v>33</v>
      </c>
      <c r="B880" s="1" t="s">
        <v>41</v>
      </c>
      <c r="C880" s="1" t="s">
        <v>35</v>
      </c>
      <c r="D880" s="1" t="s">
        <v>36</v>
      </c>
      <c r="E880" s="2">
        <v>48945</v>
      </c>
      <c r="F880" s="1">
        <v>7</v>
      </c>
      <c r="G880" s="1">
        <v>3287.8069999999998</v>
      </c>
      <c r="I880" s="1" t="s">
        <v>33</v>
      </c>
      <c r="J880" s="1" t="s">
        <v>42</v>
      </c>
      <c r="K880" s="1" t="s">
        <v>35</v>
      </c>
      <c r="L880" s="1" t="s">
        <v>36</v>
      </c>
      <c r="M880" s="2">
        <v>48945</v>
      </c>
      <c r="N880" s="1">
        <v>7</v>
      </c>
      <c r="O880" s="1">
        <v>9428.0820000000003</v>
      </c>
      <c r="Q880" s="1" t="s">
        <v>33</v>
      </c>
      <c r="R880" s="1" t="s">
        <v>43</v>
      </c>
      <c r="S880" s="1" t="s">
        <v>35</v>
      </c>
      <c r="T880" s="1" t="s">
        <v>36</v>
      </c>
      <c r="U880" s="2">
        <v>48945</v>
      </c>
      <c r="V880" s="1">
        <v>7</v>
      </c>
      <c r="W880" s="1">
        <v>2397.2620000000002</v>
      </c>
      <c r="Y880" s="2">
        <f t="shared" si="44"/>
        <v>48945</v>
      </c>
      <c r="Z880" s="1">
        <f t="shared" si="45"/>
        <v>7</v>
      </c>
      <c r="AA880" s="10">
        <f t="shared" si="46"/>
        <v>15113.151</v>
      </c>
    </row>
    <row r="881" spans="1:27" x14ac:dyDescent="0.25">
      <c r="A881" s="1" t="s">
        <v>33</v>
      </c>
      <c r="B881" s="1" t="s">
        <v>41</v>
      </c>
      <c r="C881" s="1" t="s">
        <v>35</v>
      </c>
      <c r="D881" s="1" t="s">
        <v>36</v>
      </c>
      <c r="E881" s="2">
        <v>48945</v>
      </c>
      <c r="F881" s="1">
        <v>8</v>
      </c>
      <c r="G881" s="1">
        <v>3326.5459999999998</v>
      </c>
      <c r="I881" s="1" t="s">
        <v>33</v>
      </c>
      <c r="J881" s="1" t="s">
        <v>42</v>
      </c>
      <c r="K881" s="1" t="s">
        <v>35</v>
      </c>
      <c r="L881" s="1" t="s">
        <v>36</v>
      </c>
      <c r="M881" s="2">
        <v>48945</v>
      </c>
      <c r="N881" s="1">
        <v>8</v>
      </c>
      <c r="O881" s="1">
        <v>9725.0319999999992</v>
      </c>
      <c r="Q881" s="1" t="s">
        <v>33</v>
      </c>
      <c r="R881" s="1" t="s">
        <v>43</v>
      </c>
      <c r="S881" s="1" t="s">
        <v>35</v>
      </c>
      <c r="T881" s="1" t="s">
        <v>36</v>
      </c>
      <c r="U881" s="2">
        <v>48945</v>
      </c>
      <c r="V881" s="1">
        <v>8</v>
      </c>
      <c r="W881" s="1">
        <v>2468.1979999999999</v>
      </c>
      <c r="Y881" s="2">
        <f t="shared" si="44"/>
        <v>48945</v>
      </c>
      <c r="Z881" s="1">
        <f t="shared" si="45"/>
        <v>8</v>
      </c>
      <c r="AA881" s="10">
        <f t="shared" si="46"/>
        <v>15519.776</v>
      </c>
    </row>
    <row r="882" spans="1:27" x14ac:dyDescent="0.25">
      <c r="A882" s="1" t="s">
        <v>33</v>
      </c>
      <c r="B882" s="1" t="s">
        <v>41</v>
      </c>
      <c r="C882" s="1" t="s">
        <v>35</v>
      </c>
      <c r="D882" s="1" t="s">
        <v>36</v>
      </c>
      <c r="E882" s="2">
        <v>48945</v>
      </c>
      <c r="F882" s="1">
        <v>9</v>
      </c>
      <c r="G882" s="1">
        <v>3387.28</v>
      </c>
      <c r="I882" s="1" t="s">
        <v>33</v>
      </c>
      <c r="J882" s="1" t="s">
        <v>42</v>
      </c>
      <c r="K882" s="1" t="s">
        <v>35</v>
      </c>
      <c r="L882" s="1" t="s">
        <v>36</v>
      </c>
      <c r="M882" s="2">
        <v>48945</v>
      </c>
      <c r="N882" s="1">
        <v>9</v>
      </c>
      <c r="O882" s="1">
        <v>9948.2929999999997</v>
      </c>
      <c r="Q882" s="1" t="s">
        <v>33</v>
      </c>
      <c r="R882" s="1" t="s">
        <v>43</v>
      </c>
      <c r="S882" s="1" t="s">
        <v>35</v>
      </c>
      <c r="T882" s="1" t="s">
        <v>36</v>
      </c>
      <c r="U882" s="2">
        <v>48945</v>
      </c>
      <c r="V882" s="1">
        <v>9</v>
      </c>
      <c r="W882" s="1">
        <v>2526.056</v>
      </c>
      <c r="Y882" s="2">
        <f t="shared" si="44"/>
        <v>48945</v>
      </c>
      <c r="Z882" s="1">
        <f t="shared" si="45"/>
        <v>9</v>
      </c>
      <c r="AA882" s="10">
        <f t="shared" si="46"/>
        <v>15861.629000000001</v>
      </c>
    </row>
    <row r="883" spans="1:27" x14ac:dyDescent="0.25">
      <c r="A883" s="1" t="s">
        <v>33</v>
      </c>
      <c r="B883" s="1" t="s">
        <v>41</v>
      </c>
      <c r="C883" s="1" t="s">
        <v>35</v>
      </c>
      <c r="D883" s="1" t="s">
        <v>36</v>
      </c>
      <c r="E883" s="2">
        <v>48945</v>
      </c>
      <c r="F883" s="1">
        <v>10</v>
      </c>
      <c r="G883" s="1">
        <v>3227.0729999999999</v>
      </c>
      <c r="I883" s="1" t="s">
        <v>33</v>
      </c>
      <c r="J883" s="1" t="s">
        <v>42</v>
      </c>
      <c r="K883" s="1" t="s">
        <v>35</v>
      </c>
      <c r="L883" s="1" t="s">
        <v>36</v>
      </c>
      <c r="M883" s="2">
        <v>48945</v>
      </c>
      <c r="N883" s="1">
        <v>10</v>
      </c>
      <c r="O883" s="1">
        <v>9204.8209999999999</v>
      </c>
      <c r="Q883" s="1" t="s">
        <v>33</v>
      </c>
      <c r="R883" s="1" t="s">
        <v>43</v>
      </c>
      <c r="S883" s="1" t="s">
        <v>35</v>
      </c>
      <c r="T883" s="1" t="s">
        <v>36</v>
      </c>
      <c r="U883" s="2">
        <v>48945</v>
      </c>
      <c r="V883" s="1">
        <v>10</v>
      </c>
      <c r="W883" s="1">
        <v>2339.4050000000002</v>
      </c>
      <c r="Y883" s="2">
        <f t="shared" si="44"/>
        <v>48945</v>
      </c>
      <c r="Z883" s="1">
        <f t="shared" si="45"/>
        <v>10</v>
      </c>
      <c r="AA883" s="10">
        <f t="shared" si="46"/>
        <v>14771.299000000001</v>
      </c>
    </row>
    <row r="884" spans="1:27" x14ac:dyDescent="0.25">
      <c r="A884" s="1" t="s">
        <v>33</v>
      </c>
      <c r="B884" s="1" t="s">
        <v>41</v>
      </c>
      <c r="C884" s="1" t="s">
        <v>35</v>
      </c>
      <c r="D884" s="1" t="s">
        <v>36</v>
      </c>
      <c r="E884" s="2">
        <v>48945</v>
      </c>
      <c r="F884" s="1">
        <v>11</v>
      </c>
      <c r="G884" s="1">
        <v>3256.9540000000002</v>
      </c>
      <c r="I884" s="1" t="s">
        <v>33</v>
      </c>
      <c r="J884" s="1" t="s">
        <v>42</v>
      </c>
      <c r="K884" s="1" t="s">
        <v>35</v>
      </c>
      <c r="L884" s="1" t="s">
        <v>36</v>
      </c>
      <c r="M884" s="2">
        <v>48945</v>
      </c>
      <c r="N884" s="1">
        <v>11</v>
      </c>
      <c r="O884" s="1">
        <v>9348.43</v>
      </c>
      <c r="Q884" s="1" t="s">
        <v>33</v>
      </c>
      <c r="R884" s="1" t="s">
        <v>43</v>
      </c>
      <c r="S884" s="1" t="s">
        <v>35</v>
      </c>
      <c r="T884" s="1" t="s">
        <v>36</v>
      </c>
      <c r="U884" s="2">
        <v>48945</v>
      </c>
      <c r="V884" s="1">
        <v>11</v>
      </c>
      <c r="W884" s="1">
        <v>2377.8580000000002</v>
      </c>
      <c r="Y884" s="2">
        <f t="shared" si="44"/>
        <v>48945</v>
      </c>
      <c r="Z884" s="1">
        <f t="shared" si="45"/>
        <v>11</v>
      </c>
      <c r="AA884" s="10">
        <f t="shared" si="46"/>
        <v>14983.242</v>
      </c>
    </row>
    <row r="885" spans="1:27" x14ac:dyDescent="0.25">
      <c r="A885" s="1" t="s">
        <v>33</v>
      </c>
      <c r="B885" s="1" t="s">
        <v>41</v>
      </c>
      <c r="C885" s="1" t="s">
        <v>35</v>
      </c>
      <c r="D885" s="1" t="s">
        <v>36</v>
      </c>
      <c r="E885" s="2">
        <v>48945</v>
      </c>
      <c r="F885" s="1">
        <v>12</v>
      </c>
      <c r="G885" s="1">
        <v>3357.3989999999999</v>
      </c>
      <c r="I885" s="1" t="s">
        <v>33</v>
      </c>
      <c r="J885" s="1" t="s">
        <v>42</v>
      </c>
      <c r="K885" s="1" t="s">
        <v>35</v>
      </c>
      <c r="L885" s="1" t="s">
        <v>36</v>
      </c>
      <c r="M885" s="2">
        <v>48945</v>
      </c>
      <c r="N885" s="1">
        <v>12</v>
      </c>
      <c r="O885" s="1">
        <v>9804.6830000000009</v>
      </c>
      <c r="Q885" s="1" t="s">
        <v>33</v>
      </c>
      <c r="R885" s="1" t="s">
        <v>43</v>
      </c>
      <c r="S885" s="1" t="s">
        <v>35</v>
      </c>
      <c r="T885" s="1" t="s">
        <v>36</v>
      </c>
      <c r="U885" s="2">
        <v>48945</v>
      </c>
      <c r="V885" s="1">
        <v>12</v>
      </c>
      <c r="W885" s="1">
        <v>2487.6019999999999</v>
      </c>
      <c r="Y885" s="2">
        <f t="shared" si="44"/>
        <v>48945</v>
      </c>
      <c r="Z885" s="1">
        <f t="shared" si="45"/>
        <v>12</v>
      </c>
      <c r="AA885" s="10">
        <f t="shared" si="46"/>
        <v>15649.684000000001</v>
      </c>
    </row>
    <row r="886" spans="1:27" x14ac:dyDescent="0.25">
      <c r="A886" s="1" t="s">
        <v>33</v>
      </c>
      <c r="B886" s="1" t="s">
        <v>41</v>
      </c>
      <c r="C886" s="1" t="s">
        <v>35</v>
      </c>
      <c r="D886" s="1" t="s">
        <v>36</v>
      </c>
      <c r="E886" s="2">
        <v>48945</v>
      </c>
      <c r="F886" s="1">
        <v>13</v>
      </c>
      <c r="G886" s="1">
        <v>3323.1010000000001</v>
      </c>
      <c r="I886" s="1" t="s">
        <v>33</v>
      </c>
      <c r="J886" s="1" t="s">
        <v>42</v>
      </c>
      <c r="K886" s="1" t="s">
        <v>35</v>
      </c>
      <c r="L886" s="1" t="s">
        <v>36</v>
      </c>
      <c r="M886" s="2">
        <v>48945</v>
      </c>
      <c r="N886" s="1">
        <v>13</v>
      </c>
      <c r="O886" s="1">
        <v>9642.26</v>
      </c>
      <c r="Q886" s="1" t="s">
        <v>33</v>
      </c>
      <c r="R886" s="1" t="s">
        <v>43</v>
      </c>
      <c r="S886" s="1" t="s">
        <v>35</v>
      </c>
      <c r="T886" s="1" t="s">
        <v>36</v>
      </c>
      <c r="U886" s="2">
        <v>48945</v>
      </c>
      <c r="V886" s="1">
        <v>13</v>
      </c>
      <c r="W886" s="1">
        <v>2450.9749999999999</v>
      </c>
      <c r="Y886" s="2">
        <f t="shared" si="44"/>
        <v>48945</v>
      </c>
      <c r="Z886" s="1">
        <f t="shared" si="45"/>
        <v>13</v>
      </c>
      <c r="AA886" s="10">
        <f t="shared" si="46"/>
        <v>15416.336000000001</v>
      </c>
    </row>
    <row r="887" spans="1:27" x14ac:dyDescent="0.25">
      <c r="A887" s="1" t="s">
        <v>33</v>
      </c>
      <c r="B887" s="1" t="s">
        <v>41</v>
      </c>
      <c r="C887" s="1" t="s">
        <v>35</v>
      </c>
      <c r="D887" s="1" t="s">
        <v>36</v>
      </c>
      <c r="E887" s="2">
        <v>48945</v>
      </c>
      <c r="F887" s="1">
        <v>14</v>
      </c>
      <c r="G887" s="1">
        <v>3291.2510000000002</v>
      </c>
      <c r="I887" s="1" t="s">
        <v>33</v>
      </c>
      <c r="J887" s="1" t="s">
        <v>42</v>
      </c>
      <c r="K887" s="1" t="s">
        <v>35</v>
      </c>
      <c r="L887" s="1" t="s">
        <v>36</v>
      </c>
      <c r="M887" s="2">
        <v>48945</v>
      </c>
      <c r="N887" s="1">
        <v>14</v>
      </c>
      <c r="O887" s="1">
        <v>9510.8520000000008</v>
      </c>
      <c r="Q887" s="1" t="s">
        <v>33</v>
      </c>
      <c r="R887" s="1" t="s">
        <v>43</v>
      </c>
      <c r="S887" s="1" t="s">
        <v>35</v>
      </c>
      <c r="T887" s="1" t="s">
        <v>36</v>
      </c>
      <c r="U887" s="2">
        <v>48945</v>
      </c>
      <c r="V887" s="1">
        <v>14</v>
      </c>
      <c r="W887" s="1">
        <v>2414.4850000000001</v>
      </c>
      <c r="Y887" s="2">
        <f t="shared" si="44"/>
        <v>48945</v>
      </c>
      <c r="Z887" s="1">
        <f t="shared" si="45"/>
        <v>14</v>
      </c>
      <c r="AA887" s="10">
        <f t="shared" si="46"/>
        <v>15216.588000000002</v>
      </c>
    </row>
    <row r="888" spans="1:27" x14ac:dyDescent="0.25">
      <c r="A888" s="1" t="s">
        <v>33</v>
      </c>
      <c r="B888" s="1" t="s">
        <v>41</v>
      </c>
      <c r="C888" s="1" t="s">
        <v>35</v>
      </c>
      <c r="D888" s="1" t="s">
        <v>36</v>
      </c>
      <c r="E888" s="2">
        <v>48945</v>
      </c>
      <c r="F888" s="1">
        <v>15</v>
      </c>
      <c r="G888" s="1">
        <v>3348.3919999999998</v>
      </c>
      <c r="I888" s="1" t="s">
        <v>33</v>
      </c>
      <c r="J888" s="1" t="s">
        <v>42</v>
      </c>
      <c r="K888" s="1" t="s">
        <v>35</v>
      </c>
      <c r="L888" s="1" t="s">
        <v>36</v>
      </c>
      <c r="M888" s="2">
        <v>48945</v>
      </c>
      <c r="N888" s="1">
        <v>15</v>
      </c>
      <c r="O888" s="1">
        <v>9728.91</v>
      </c>
      <c r="Q888" s="1" t="s">
        <v>33</v>
      </c>
      <c r="R888" s="1" t="s">
        <v>43</v>
      </c>
      <c r="S888" s="1" t="s">
        <v>35</v>
      </c>
      <c r="T888" s="1" t="s">
        <v>36</v>
      </c>
      <c r="U888" s="2">
        <v>48945</v>
      </c>
      <c r="V888" s="1">
        <v>15</v>
      </c>
      <c r="W888" s="1">
        <v>2468.799</v>
      </c>
      <c r="Y888" s="2">
        <f t="shared" si="44"/>
        <v>48945</v>
      </c>
      <c r="Z888" s="1">
        <f t="shared" si="45"/>
        <v>15</v>
      </c>
      <c r="AA888" s="10">
        <f t="shared" si="46"/>
        <v>15546.100999999999</v>
      </c>
    </row>
    <row r="889" spans="1:27" x14ac:dyDescent="0.25">
      <c r="A889" s="1" t="s">
        <v>33</v>
      </c>
      <c r="B889" s="1" t="s">
        <v>41</v>
      </c>
      <c r="C889" s="1" t="s">
        <v>35</v>
      </c>
      <c r="D889" s="1" t="s">
        <v>36</v>
      </c>
      <c r="E889" s="2">
        <v>48945</v>
      </c>
      <c r="F889" s="1">
        <v>16</v>
      </c>
      <c r="G889" s="1">
        <v>3265.96</v>
      </c>
      <c r="I889" s="1" t="s">
        <v>33</v>
      </c>
      <c r="J889" s="1" t="s">
        <v>42</v>
      </c>
      <c r="K889" s="1" t="s">
        <v>35</v>
      </c>
      <c r="L889" s="1" t="s">
        <v>36</v>
      </c>
      <c r="M889" s="2">
        <v>48945</v>
      </c>
      <c r="N889" s="1">
        <v>16</v>
      </c>
      <c r="O889" s="1">
        <v>9424.2039999999997</v>
      </c>
      <c r="Q889" s="1" t="s">
        <v>33</v>
      </c>
      <c r="R889" s="1" t="s">
        <v>43</v>
      </c>
      <c r="S889" s="1" t="s">
        <v>35</v>
      </c>
      <c r="T889" s="1" t="s">
        <v>36</v>
      </c>
      <c r="U889" s="2">
        <v>48945</v>
      </c>
      <c r="V889" s="1">
        <v>16</v>
      </c>
      <c r="W889" s="1">
        <v>2396.6610000000001</v>
      </c>
      <c r="Y889" s="2">
        <f t="shared" si="44"/>
        <v>48945</v>
      </c>
      <c r="Z889" s="1">
        <f t="shared" si="45"/>
        <v>16</v>
      </c>
      <c r="AA889" s="10">
        <f t="shared" si="46"/>
        <v>15086.825000000001</v>
      </c>
    </row>
    <row r="890" spans="1:27" x14ac:dyDescent="0.25">
      <c r="A890" s="1" t="s">
        <v>33</v>
      </c>
      <c r="B890" s="1" t="s">
        <v>41</v>
      </c>
      <c r="C890" s="1" t="s">
        <v>35</v>
      </c>
      <c r="D890" s="1" t="s">
        <v>36</v>
      </c>
      <c r="E890" s="2">
        <v>48945</v>
      </c>
      <c r="F890" s="1">
        <v>17</v>
      </c>
      <c r="G890" s="1">
        <v>3371.625</v>
      </c>
      <c r="I890" s="1" t="s">
        <v>33</v>
      </c>
      <c r="J890" s="1" t="s">
        <v>42</v>
      </c>
      <c r="K890" s="1" t="s">
        <v>35</v>
      </c>
      <c r="L890" s="1" t="s">
        <v>36</v>
      </c>
      <c r="M890" s="2">
        <v>48945</v>
      </c>
      <c r="N890" s="1">
        <v>17</v>
      </c>
      <c r="O890" s="1">
        <v>9857.875</v>
      </c>
      <c r="Q890" s="1" t="s">
        <v>33</v>
      </c>
      <c r="R890" s="1" t="s">
        <v>43</v>
      </c>
      <c r="S890" s="1" t="s">
        <v>35</v>
      </c>
      <c r="T890" s="1" t="s">
        <v>36</v>
      </c>
      <c r="U890" s="2">
        <v>48945</v>
      </c>
      <c r="V890" s="1">
        <v>17</v>
      </c>
      <c r="W890" s="1">
        <v>2505.7719999999999</v>
      </c>
      <c r="Y890" s="2">
        <f t="shared" si="44"/>
        <v>48945</v>
      </c>
      <c r="Z890" s="1">
        <f t="shared" si="45"/>
        <v>17</v>
      </c>
      <c r="AA890" s="10">
        <f t="shared" si="46"/>
        <v>15735.272000000001</v>
      </c>
    </row>
    <row r="891" spans="1:27" x14ac:dyDescent="0.25">
      <c r="A891" s="1" t="s">
        <v>33</v>
      </c>
      <c r="B891" s="1" t="s">
        <v>41</v>
      </c>
      <c r="C891" s="1" t="s">
        <v>35</v>
      </c>
      <c r="D891" s="1" t="s">
        <v>36</v>
      </c>
      <c r="E891" s="2">
        <v>48945</v>
      </c>
      <c r="F891" s="1">
        <v>18</v>
      </c>
      <c r="G891" s="1">
        <v>3242.7280000000001</v>
      </c>
      <c r="I891" s="1" t="s">
        <v>33</v>
      </c>
      <c r="J891" s="1" t="s">
        <v>42</v>
      </c>
      <c r="K891" s="1" t="s">
        <v>35</v>
      </c>
      <c r="L891" s="1" t="s">
        <v>36</v>
      </c>
      <c r="M891" s="2">
        <v>48945</v>
      </c>
      <c r="N891" s="1">
        <v>18</v>
      </c>
      <c r="O891" s="1">
        <v>9295.2389999999996</v>
      </c>
      <c r="Q891" s="1" t="s">
        <v>33</v>
      </c>
      <c r="R891" s="1" t="s">
        <v>43</v>
      </c>
      <c r="S891" s="1" t="s">
        <v>35</v>
      </c>
      <c r="T891" s="1" t="s">
        <v>36</v>
      </c>
      <c r="U891" s="2">
        <v>48945</v>
      </c>
      <c r="V891" s="1">
        <v>18</v>
      </c>
      <c r="W891" s="1">
        <v>2359.6869999999999</v>
      </c>
      <c r="Y891" s="2">
        <f t="shared" si="44"/>
        <v>48945</v>
      </c>
      <c r="Z891" s="1">
        <f t="shared" si="45"/>
        <v>18</v>
      </c>
      <c r="AA891" s="10">
        <f t="shared" si="46"/>
        <v>14897.654</v>
      </c>
    </row>
    <row r="892" spans="1:27" x14ac:dyDescent="0.25">
      <c r="A892" s="1" t="s">
        <v>33</v>
      </c>
      <c r="B892" s="1" t="s">
        <v>41</v>
      </c>
      <c r="C892" s="1" t="s">
        <v>35</v>
      </c>
      <c r="D892" s="1" t="s">
        <v>36</v>
      </c>
      <c r="E892" s="2">
        <v>48945</v>
      </c>
      <c r="F892" s="1">
        <v>19</v>
      </c>
      <c r="G892" s="1">
        <v>3320.5909999999999</v>
      </c>
      <c r="I892" s="1" t="s">
        <v>33</v>
      </c>
      <c r="J892" s="1" t="s">
        <v>42</v>
      </c>
      <c r="K892" s="1" t="s">
        <v>35</v>
      </c>
      <c r="L892" s="1" t="s">
        <v>36</v>
      </c>
      <c r="M892" s="2">
        <v>48945</v>
      </c>
      <c r="N892" s="1">
        <v>19</v>
      </c>
      <c r="O892" s="1">
        <v>9661.991</v>
      </c>
      <c r="Q892" s="1" t="s">
        <v>33</v>
      </c>
      <c r="R892" s="1" t="s">
        <v>43</v>
      </c>
      <c r="S892" s="1" t="s">
        <v>35</v>
      </c>
      <c r="T892" s="1" t="s">
        <v>36</v>
      </c>
      <c r="U892" s="2">
        <v>48945</v>
      </c>
      <c r="V892" s="1">
        <v>19</v>
      </c>
      <c r="W892" s="1">
        <v>2451.998</v>
      </c>
      <c r="Y892" s="2">
        <f t="shared" si="44"/>
        <v>48945</v>
      </c>
      <c r="Z892" s="1">
        <f t="shared" si="45"/>
        <v>19</v>
      </c>
      <c r="AA892" s="10">
        <f t="shared" si="46"/>
        <v>15434.58</v>
      </c>
    </row>
    <row r="893" spans="1:27" x14ac:dyDescent="0.25">
      <c r="A893" s="1" t="s">
        <v>33</v>
      </c>
      <c r="B893" s="1" t="s">
        <v>41</v>
      </c>
      <c r="C893" s="1" t="s">
        <v>35</v>
      </c>
      <c r="D893" s="1" t="s">
        <v>36</v>
      </c>
      <c r="E893" s="2">
        <v>48945</v>
      </c>
      <c r="F893" s="1">
        <v>20</v>
      </c>
      <c r="G893" s="1">
        <v>3293.7620000000002</v>
      </c>
      <c r="I893" s="1" t="s">
        <v>33</v>
      </c>
      <c r="J893" s="1" t="s">
        <v>42</v>
      </c>
      <c r="K893" s="1" t="s">
        <v>35</v>
      </c>
      <c r="L893" s="1" t="s">
        <v>36</v>
      </c>
      <c r="M893" s="2">
        <v>48945</v>
      </c>
      <c r="N893" s="1">
        <v>20</v>
      </c>
      <c r="O893" s="1">
        <v>9491.1219999999994</v>
      </c>
      <c r="Q893" s="1" t="s">
        <v>33</v>
      </c>
      <c r="R893" s="1" t="s">
        <v>43</v>
      </c>
      <c r="S893" s="1" t="s">
        <v>35</v>
      </c>
      <c r="T893" s="1" t="s">
        <v>36</v>
      </c>
      <c r="U893" s="2">
        <v>48945</v>
      </c>
      <c r="V893" s="1">
        <v>20</v>
      </c>
      <c r="W893" s="1">
        <v>2413.462</v>
      </c>
      <c r="Y893" s="2">
        <f t="shared" si="44"/>
        <v>48945</v>
      </c>
      <c r="Z893" s="1">
        <f t="shared" si="45"/>
        <v>20</v>
      </c>
      <c r="AA893" s="10">
        <f t="shared" si="46"/>
        <v>15198.346</v>
      </c>
    </row>
    <row r="894" spans="1:27" x14ac:dyDescent="0.25">
      <c r="A894" s="1" t="s">
        <v>33</v>
      </c>
      <c r="B894" s="1" t="s">
        <v>41</v>
      </c>
      <c r="C894" s="1" t="s">
        <v>35</v>
      </c>
      <c r="D894" s="1" t="s">
        <v>36</v>
      </c>
      <c r="E894" s="2">
        <v>48945</v>
      </c>
      <c r="F894" s="1">
        <v>21</v>
      </c>
      <c r="G894" s="1">
        <v>3331.902</v>
      </c>
      <c r="I894" s="1" t="s">
        <v>33</v>
      </c>
      <c r="J894" s="1" t="s">
        <v>42</v>
      </c>
      <c r="K894" s="1" t="s">
        <v>35</v>
      </c>
      <c r="L894" s="1" t="s">
        <v>36</v>
      </c>
      <c r="M894" s="2">
        <v>48945</v>
      </c>
      <c r="N894" s="1">
        <v>21</v>
      </c>
      <c r="O894" s="1">
        <v>9662.893</v>
      </c>
      <c r="Q894" s="1" t="s">
        <v>33</v>
      </c>
      <c r="R894" s="1" t="s">
        <v>43</v>
      </c>
      <c r="S894" s="1" t="s">
        <v>35</v>
      </c>
      <c r="T894" s="1" t="s">
        <v>36</v>
      </c>
      <c r="U894" s="2">
        <v>48945</v>
      </c>
      <c r="V894" s="1">
        <v>21</v>
      </c>
      <c r="W894" s="1">
        <v>2457.163</v>
      </c>
      <c r="Y894" s="2">
        <f t="shared" si="44"/>
        <v>48945</v>
      </c>
      <c r="Z894" s="1">
        <f t="shared" si="45"/>
        <v>21</v>
      </c>
      <c r="AA894" s="10">
        <f t="shared" si="46"/>
        <v>15451.958000000001</v>
      </c>
    </row>
    <row r="895" spans="1:27" x14ac:dyDescent="0.25">
      <c r="A895" s="1" t="s">
        <v>33</v>
      </c>
      <c r="B895" s="1" t="s">
        <v>41</v>
      </c>
      <c r="C895" s="1" t="s">
        <v>35</v>
      </c>
      <c r="D895" s="1" t="s">
        <v>36</v>
      </c>
      <c r="E895" s="2">
        <v>48945</v>
      </c>
      <c r="F895" s="1">
        <v>22</v>
      </c>
      <c r="G895" s="1">
        <v>3282.45</v>
      </c>
      <c r="I895" s="1" t="s">
        <v>33</v>
      </c>
      <c r="J895" s="1" t="s">
        <v>42</v>
      </c>
      <c r="K895" s="1" t="s">
        <v>35</v>
      </c>
      <c r="L895" s="1" t="s">
        <v>36</v>
      </c>
      <c r="M895" s="2">
        <v>48945</v>
      </c>
      <c r="N895" s="1">
        <v>22</v>
      </c>
      <c r="O895" s="1">
        <v>9490.2180000000008</v>
      </c>
      <c r="Q895" s="1" t="s">
        <v>33</v>
      </c>
      <c r="R895" s="1" t="s">
        <v>43</v>
      </c>
      <c r="S895" s="1" t="s">
        <v>35</v>
      </c>
      <c r="T895" s="1" t="s">
        <v>36</v>
      </c>
      <c r="U895" s="2">
        <v>48945</v>
      </c>
      <c r="V895" s="1">
        <v>22</v>
      </c>
      <c r="W895" s="1">
        <v>2408.297</v>
      </c>
      <c r="Y895" s="2">
        <f t="shared" si="44"/>
        <v>48945</v>
      </c>
      <c r="Z895" s="1">
        <f t="shared" si="45"/>
        <v>22</v>
      </c>
      <c r="AA895" s="10">
        <f t="shared" si="46"/>
        <v>15180.965000000002</v>
      </c>
    </row>
    <row r="896" spans="1:27" x14ac:dyDescent="0.25">
      <c r="A896" s="1" t="s">
        <v>33</v>
      </c>
      <c r="B896" s="1" t="s">
        <v>41</v>
      </c>
      <c r="C896" s="1" t="s">
        <v>35</v>
      </c>
      <c r="D896" s="1" t="s">
        <v>36</v>
      </c>
      <c r="E896" s="2">
        <v>48945</v>
      </c>
      <c r="F896" s="1">
        <v>23</v>
      </c>
      <c r="G896" s="1">
        <v>3330.152</v>
      </c>
      <c r="I896" s="1" t="s">
        <v>33</v>
      </c>
      <c r="J896" s="1" t="s">
        <v>42</v>
      </c>
      <c r="K896" s="1" t="s">
        <v>35</v>
      </c>
      <c r="L896" s="1" t="s">
        <v>36</v>
      </c>
      <c r="M896" s="2">
        <v>48945</v>
      </c>
      <c r="N896" s="1">
        <v>23</v>
      </c>
      <c r="O896" s="1">
        <v>9777.0740000000005</v>
      </c>
      <c r="Q896" s="1" t="s">
        <v>33</v>
      </c>
      <c r="R896" s="1" t="s">
        <v>43</v>
      </c>
      <c r="S896" s="1" t="s">
        <v>35</v>
      </c>
      <c r="T896" s="1" t="s">
        <v>36</v>
      </c>
      <c r="U896" s="2">
        <v>48945</v>
      </c>
      <c r="V896" s="1">
        <v>23</v>
      </c>
      <c r="W896" s="1">
        <v>2485.4079999999999</v>
      </c>
      <c r="Y896" s="2">
        <f t="shared" si="44"/>
        <v>48945</v>
      </c>
      <c r="Z896" s="1">
        <f t="shared" si="45"/>
        <v>23</v>
      </c>
      <c r="AA896" s="10">
        <f t="shared" si="46"/>
        <v>15592.634</v>
      </c>
    </row>
    <row r="897" spans="1:27" x14ac:dyDescent="0.25">
      <c r="A897" s="1" t="s">
        <v>33</v>
      </c>
      <c r="B897" s="1" t="s">
        <v>41</v>
      </c>
      <c r="C897" s="1" t="s">
        <v>35</v>
      </c>
      <c r="D897" s="1" t="s">
        <v>36</v>
      </c>
      <c r="E897" s="2">
        <v>48945</v>
      </c>
      <c r="F897" s="1">
        <v>24</v>
      </c>
      <c r="G897" s="1">
        <v>3284.201</v>
      </c>
      <c r="I897" s="1" t="s">
        <v>33</v>
      </c>
      <c r="J897" s="1" t="s">
        <v>42</v>
      </c>
      <c r="K897" s="1" t="s">
        <v>35</v>
      </c>
      <c r="L897" s="1" t="s">
        <v>36</v>
      </c>
      <c r="M897" s="2">
        <v>48945</v>
      </c>
      <c r="N897" s="1">
        <v>24</v>
      </c>
      <c r="O897" s="1">
        <v>9376.0390000000007</v>
      </c>
      <c r="Q897" s="1" t="s">
        <v>33</v>
      </c>
      <c r="R897" s="1" t="s">
        <v>43</v>
      </c>
      <c r="S897" s="1" t="s">
        <v>35</v>
      </c>
      <c r="T897" s="1" t="s">
        <v>36</v>
      </c>
      <c r="U897" s="2">
        <v>48945</v>
      </c>
      <c r="V897" s="1">
        <v>24</v>
      </c>
      <c r="W897" s="1">
        <v>2380.0520000000001</v>
      </c>
      <c r="Y897" s="2">
        <f t="shared" si="44"/>
        <v>48945</v>
      </c>
      <c r="Z897" s="1">
        <f t="shared" si="45"/>
        <v>24</v>
      </c>
      <c r="AA897" s="10">
        <f t="shared" si="46"/>
        <v>15040.292000000001</v>
      </c>
    </row>
    <row r="898" spans="1:27" x14ac:dyDescent="0.25">
      <c r="A898" s="1" t="s">
        <v>33</v>
      </c>
      <c r="B898" s="1" t="s">
        <v>41</v>
      </c>
      <c r="C898" s="1" t="s">
        <v>35</v>
      </c>
      <c r="D898" s="1" t="s">
        <v>36</v>
      </c>
      <c r="E898" s="2">
        <v>48945</v>
      </c>
      <c r="F898" s="1">
        <v>25</v>
      </c>
      <c r="G898" s="1">
        <v>3242.2489999999998</v>
      </c>
      <c r="I898" s="1" t="s">
        <v>33</v>
      </c>
      <c r="J898" s="1" t="s">
        <v>42</v>
      </c>
      <c r="K898" s="1" t="s">
        <v>35</v>
      </c>
      <c r="L898" s="1" t="s">
        <v>36</v>
      </c>
      <c r="M898" s="2">
        <v>48945</v>
      </c>
      <c r="N898" s="1">
        <v>25</v>
      </c>
      <c r="O898" s="1">
        <v>9283.0779999999995</v>
      </c>
      <c r="Q898" s="1" t="s">
        <v>33</v>
      </c>
      <c r="R898" s="1" t="s">
        <v>43</v>
      </c>
      <c r="S898" s="1" t="s">
        <v>35</v>
      </c>
      <c r="T898" s="1" t="s">
        <v>36</v>
      </c>
      <c r="U898" s="2">
        <v>48945</v>
      </c>
      <c r="V898" s="1">
        <v>25</v>
      </c>
      <c r="W898" s="1">
        <v>2360.4949999999999</v>
      </c>
      <c r="Y898" s="2">
        <f t="shared" si="44"/>
        <v>48945</v>
      </c>
      <c r="Z898" s="1">
        <f t="shared" si="45"/>
        <v>25</v>
      </c>
      <c r="AA898" s="10">
        <f t="shared" si="46"/>
        <v>14885.822</v>
      </c>
    </row>
    <row r="899" spans="1:27" x14ac:dyDescent="0.25">
      <c r="A899" s="1" t="s">
        <v>33</v>
      </c>
      <c r="B899" s="1" t="s">
        <v>41</v>
      </c>
      <c r="C899" s="1" t="s">
        <v>35</v>
      </c>
      <c r="D899" s="1" t="s">
        <v>36</v>
      </c>
      <c r="E899" s="2">
        <v>48945</v>
      </c>
      <c r="F899" s="1">
        <v>26</v>
      </c>
      <c r="G899" s="1">
        <v>3372.1039999999998</v>
      </c>
      <c r="I899" s="1" t="s">
        <v>33</v>
      </c>
      <c r="J899" s="1" t="s">
        <v>42</v>
      </c>
      <c r="K899" s="1" t="s">
        <v>35</v>
      </c>
      <c r="L899" s="1" t="s">
        <v>36</v>
      </c>
      <c r="M899" s="2">
        <v>48945</v>
      </c>
      <c r="N899" s="1">
        <v>26</v>
      </c>
      <c r="O899" s="1">
        <v>9870.0349999999999</v>
      </c>
      <c r="Q899" s="1" t="s">
        <v>33</v>
      </c>
      <c r="R899" s="1" t="s">
        <v>43</v>
      </c>
      <c r="S899" s="1" t="s">
        <v>35</v>
      </c>
      <c r="T899" s="1" t="s">
        <v>36</v>
      </c>
      <c r="U899" s="2">
        <v>48945</v>
      </c>
      <c r="V899" s="1">
        <v>26</v>
      </c>
      <c r="W899" s="1">
        <v>2504.9659999999999</v>
      </c>
      <c r="Y899" s="2">
        <f t="shared" si="44"/>
        <v>48945</v>
      </c>
      <c r="Z899" s="1">
        <f t="shared" si="45"/>
        <v>26</v>
      </c>
      <c r="AA899" s="10">
        <f t="shared" si="46"/>
        <v>15747.105</v>
      </c>
    </row>
    <row r="900" spans="1:27" x14ac:dyDescent="0.25">
      <c r="A900" s="1" t="s">
        <v>33</v>
      </c>
      <c r="B900" s="1" t="s">
        <v>41</v>
      </c>
      <c r="C900" s="1" t="s">
        <v>35</v>
      </c>
      <c r="D900" s="1" t="s">
        <v>36</v>
      </c>
      <c r="E900" s="2">
        <v>48945</v>
      </c>
      <c r="F900" s="1">
        <v>27</v>
      </c>
      <c r="G900" s="1">
        <v>3310.7869999999998</v>
      </c>
      <c r="I900" s="1" t="s">
        <v>33</v>
      </c>
      <c r="J900" s="1" t="s">
        <v>42</v>
      </c>
      <c r="K900" s="1" t="s">
        <v>35</v>
      </c>
      <c r="L900" s="1" t="s">
        <v>36</v>
      </c>
      <c r="M900" s="2">
        <v>48945</v>
      </c>
      <c r="N900" s="1">
        <v>27</v>
      </c>
      <c r="O900" s="1">
        <v>9465.0190000000002</v>
      </c>
      <c r="Q900" s="1" t="s">
        <v>33</v>
      </c>
      <c r="R900" s="1" t="s">
        <v>43</v>
      </c>
      <c r="S900" s="1" t="s">
        <v>35</v>
      </c>
      <c r="T900" s="1" t="s">
        <v>36</v>
      </c>
      <c r="U900" s="2">
        <v>48945</v>
      </c>
      <c r="V900" s="1">
        <v>27</v>
      </c>
      <c r="W900" s="1">
        <v>2403.9169999999999</v>
      </c>
      <c r="Y900" s="2">
        <f t="shared" si="44"/>
        <v>48945</v>
      </c>
      <c r="Z900" s="1">
        <f t="shared" si="45"/>
        <v>27</v>
      </c>
      <c r="AA900" s="10">
        <f t="shared" si="46"/>
        <v>15179.723</v>
      </c>
    </row>
    <row r="901" spans="1:27" x14ac:dyDescent="0.25">
      <c r="A901" s="1" t="s">
        <v>33</v>
      </c>
      <c r="B901" s="1" t="s">
        <v>41</v>
      </c>
      <c r="C901" s="1" t="s">
        <v>35</v>
      </c>
      <c r="D901" s="1" t="s">
        <v>36</v>
      </c>
      <c r="E901" s="2">
        <v>48945</v>
      </c>
      <c r="F901" s="1">
        <v>28</v>
      </c>
      <c r="G901" s="1">
        <v>3303.5650000000001</v>
      </c>
      <c r="I901" s="1" t="s">
        <v>33</v>
      </c>
      <c r="J901" s="1" t="s">
        <v>42</v>
      </c>
      <c r="K901" s="1" t="s">
        <v>35</v>
      </c>
      <c r="L901" s="1" t="s">
        <v>36</v>
      </c>
      <c r="M901" s="2">
        <v>48945</v>
      </c>
      <c r="N901" s="1">
        <v>28</v>
      </c>
      <c r="O901" s="1">
        <v>9688.0939999999991</v>
      </c>
      <c r="Q901" s="1" t="s">
        <v>33</v>
      </c>
      <c r="R901" s="1" t="s">
        <v>43</v>
      </c>
      <c r="S901" s="1" t="s">
        <v>35</v>
      </c>
      <c r="T901" s="1" t="s">
        <v>36</v>
      </c>
      <c r="U901" s="2">
        <v>48945</v>
      </c>
      <c r="V901" s="1">
        <v>28</v>
      </c>
      <c r="W901" s="1">
        <v>2461.5439999999999</v>
      </c>
      <c r="Y901" s="2">
        <f t="shared" si="44"/>
        <v>48945</v>
      </c>
      <c r="Z901" s="1">
        <f t="shared" si="45"/>
        <v>28</v>
      </c>
      <c r="AA901" s="10">
        <f t="shared" si="46"/>
        <v>15453.203</v>
      </c>
    </row>
    <row r="902" spans="1:27" x14ac:dyDescent="0.25">
      <c r="A902" s="1" t="s">
        <v>33</v>
      </c>
      <c r="B902" s="1" t="s">
        <v>41</v>
      </c>
      <c r="C902" s="1" t="s">
        <v>35</v>
      </c>
      <c r="D902" s="1" t="s">
        <v>36</v>
      </c>
      <c r="E902" s="2">
        <v>48945</v>
      </c>
      <c r="F902" s="1">
        <v>29</v>
      </c>
      <c r="G902" s="1">
        <v>3238.09</v>
      </c>
      <c r="I902" s="1" t="s">
        <v>33</v>
      </c>
      <c r="J902" s="1" t="s">
        <v>42</v>
      </c>
      <c r="K902" s="1" t="s">
        <v>35</v>
      </c>
      <c r="L902" s="1" t="s">
        <v>36</v>
      </c>
      <c r="M902" s="2">
        <v>48945</v>
      </c>
      <c r="N902" s="1">
        <v>29</v>
      </c>
      <c r="O902" s="1">
        <v>9261.8289999999997</v>
      </c>
      <c r="Q902" s="1" t="s">
        <v>33</v>
      </c>
      <c r="R902" s="1" t="s">
        <v>43</v>
      </c>
      <c r="S902" s="1" t="s">
        <v>35</v>
      </c>
      <c r="T902" s="1" t="s">
        <v>36</v>
      </c>
      <c r="U902" s="2">
        <v>48945</v>
      </c>
      <c r="V902" s="1">
        <v>29</v>
      </c>
      <c r="W902" s="1">
        <v>2350.4270000000001</v>
      </c>
      <c r="Y902" s="2">
        <f t="shared" si="44"/>
        <v>48945</v>
      </c>
      <c r="Z902" s="1">
        <f t="shared" si="45"/>
        <v>29</v>
      </c>
      <c r="AA902" s="10">
        <f t="shared" si="46"/>
        <v>14850.346</v>
      </c>
    </row>
    <row r="903" spans="1:27" x14ac:dyDescent="0.25">
      <c r="A903" s="1" t="s">
        <v>33</v>
      </c>
      <c r="B903" s="1" t="s">
        <v>41</v>
      </c>
      <c r="C903" s="1" t="s">
        <v>35</v>
      </c>
      <c r="D903" s="1" t="s">
        <v>36</v>
      </c>
      <c r="E903" s="2">
        <v>48945</v>
      </c>
      <c r="F903" s="1">
        <v>30</v>
      </c>
      <c r="G903" s="1">
        <v>3376.2620000000002</v>
      </c>
      <c r="I903" s="1" t="s">
        <v>33</v>
      </c>
      <c r="J903" s="1" t="s">
        <v>42</v>
      </c>
      <c r="K903" s="1" t="s">
        <v>35</v>
      </c>
      <c r="L903" s="1" t="s">
        <v>36</v>
      </c>
      <c r="M903" s="2">
        <v>48945</v>
      </c>
      <c r="N903" s="1">
        <v>30</v>
      </c>
      <c r="O903" s="1">
        <v>9891.2849999999999</v>
      </c>
      <c r="Q903" s="1" t="s">
        <v>33</v>
      </c>
      <c r="R903" s="1" t="s">
        <v>43</v>
      </c>
      <c r="S903" s="1" t="s">
        <v>35</v>
      </c>
      <c r="T903" s="1" t="s">
        <v>36</v>
      </c>
      <c r="U903" s="2">
        <v>48945</v>
      </c>
      <c r="V903" s="1">
        <v>30</v>
      </c>
      <c r="W903" s="1">
        <v>2515.0329999999999</v>
      </c>
      <c r="Y903" s="2">
        <f t="shared" ref="Y903:Y966" si="47">U903</f>
        <v>48945</v>
      </c>
      <c r="Z903" s="1">
        <f t="shared" ref="Z903:Z966" si="48">V903</f>
        <v>30</v>
      </c>
      <c r="AA903" s="10">
        <f t="shared" ref="AA903:AA966" si="49">G903+O903+W903</f>
        <v>15782.58</v>
      </c>
    </row>
    <row r="904" spans="1:27" x14ac:dyDescent="0.25">
      <c r="A904" s="1" t="s">
        <v>33</v>
      </c>
      <c r="B904" s="1" t="s">
        <v>41</v>
      </c>
      <c r="C904" s="1" t="s">
        <v>35</v>
      </c>
      <c r="D904" s="1" t="s">
        <v>36</v>
      </c>
      <c r="E904" s="2">
        <v>48945</v>
      </c>
      <c r="F904" s="1">
        <v>31</v>
      </c>
      <c r="G904" s="1">
        <v>3381.6</v>
      </c>
      <c r="I904" s="1" t="s">
        <v>33</v>
      </c>
      <c r="J904" s="1" t="s">
        <v>42</v>
      </c>
      <c r="K904" s="1" t="s">
        <v>35</v>
      </c>
      <c r="L904" s="1" t="s">
        <v>36</v>
      </c>
      <c r="M904" s="2">
        <v>48945</v>
      </c>
      <c r="N904" s="1">
        <v>31</v>
      </c>
      <c r="O904" s="1">
        <v>9868.9979999999996</v>
      </c>
      <c r="Q904" s="1" t="s">
        <v>33</v>
      </c>
      <c r="R904" s="1" t="s">
        <v>43</v>
      </c>
      <c r="S904" s="1" t="s">
        <v>35</v>
      </c>
      <c r="T904" s="1" t="s">
        <v>36</v>
      </c>
      <c r="U904" s="2">
        <v>48945</v>
      </c>
      <c r="V904" s="1">
        <v>31</v>
      </c>
      <c r="W904" s="1">
        <v>2509.56</v>
      </c>
      <c r="Y904" s="2">
        <f t="shared" si="47"/>
        <v>48945</v>
      </c>
      <c r="Z904" s="1">
        <f t="shared" si="48"/>
        <v>31</v>
      </c>
      <c r="AA904" s="10">
        <f t="shared" si="49"/>
        <v>15760.157999999999</v>
      </c>
    </row>
    <row r="905" spans="1:27" x14ac:dyDescent="0.25">
      <c r="A905" s="1" t="s">
        <v>33</v>
      </c>
      <c r="B905" s="1" t="s">
        <v>41</v>
      </c>
      <c r="C905" s="1" t="s">
        <v>35</v>
      </c>
      <c r="D905" s="1" t="s">
        <v>36</v>
      </c>
      <c r="E905" s="2">
        <v>48945</v>
      </c>
      <c r="F905" s="1">
        <v>32</v>
      </c>
      <c r="G905" s="1">
        <v>3232.752</v>
      </c>
      <c r="I905" s="1" t="s">
        <v>33</v>
      </c>
      <c r="J905" s="1" t="s">
        <v>42</v>
      </c>
      <c r="K905" s="1" t="s">
        <v>35</v>
      </c>
      <c r="L905" s="1" t="s">
        <v>36</v>
      </c>
      <c r="M905" s="2">
        <v>48945</v>
      </c>
      <c r="N905" s="1">
        <v>32</v>
      </c>
      <c r="O905" s="1">
        <v>9284.1149999999998</v>
      </c>
      <c r="Q905" s="1" t="s">
        <v>33</v>
      </c>
      <c r="R905" s="1" t="s">
        <v>43</v>
      </c>
      <c r="S905" s="1" t="s">
        <v>35</v>
      </c>
      <c r="T905" s="1" t="s">
        <v>36</v>
      </c>
      <c r="U905" s="2">
        <v>48945</v>
      </c>
      <c r="V905" s="1">
        <v>32</v>
      </c>
      <c r="W905" s="1">
        <v>2355.9</v>
      </c>
      <c r="Y905" s="2">
        <f t="shared" si="47"/>
        <v>48945</v>
      </c>
      <c r="Z905" s="1">
        <f t="shared" si="48"/>
        <v>32</v>
      </c>
      <c r="AA905" s="10">
        <f t="shared" si="49"/>
        <v>14872.767</v>
      </c>
    </row>
    <row r="906" spans="1:27" x14ac:dyDescent="0.25">
      <c r="A906" s="1" t="s">
        <v>33</v>
      </c>
      <c r="B906" s="1" t="s">
        <v>41</v>
      </c>
      <c r="C906" s="1" t="s">
        <v>35</v>
      </c>
      <c r="D906" s="1" t="s">
        <v>36</v>
      </c>
      <c r="E906" s="2">
        <v>48945</v>
      </c>
      <c r="F906" s="1">
        <v>33</v>
      </c>
      <c r="G906" s="1">
        <v>3343.6880000000001</v>
      </c>
      <c r="I906" s="1" t="s">
        <v>33</v>
      </c>
      <c r="J906" s="1" t="s">
        <v>42</v>
      </c>
      <c r="K906" s="1" t="s">
        <v>35</v>
      </c>
      <c r="L906" s="1" t="s">
        <v>36</v>
      </c>
      <c r="M906" s="2">
        <v>48945</v>
      </c>
      <c r="N906" s="1">
        <v>33</v>
      </c>
      <c r="O906" s="1">
        <v>9772.875</v>
      </c>
      <c r="Q906" s="1" t="s">
        <v>33</v>
      </c>
      <c r="R906" s="1" t="s">
        <v>43</v>
      </c>
      <c r="S906" s="1" t="s">
        <v>35</v>
      </c>
      <c r="T906" s="1" t="s">
        <v>36</v>
      </c>
      <c r="U906" s="2">
        <v>48945</v>
      </c>
      <c r="V906" s="1">
        <v>33</v>
      </c>
      <c r="W906" s="1">
        <v>2486.2919999999999</v>
      </c>
      <c r="Y906" s="2">
        <f t="shared" si="47"/>
        <v>48945</v>
      </c>
      <c r="Z906" s="1">
        <f t="shared" si="48"/>
        <v>33</v>
      </c>
      <c r="AA906" s="10">
        <f t="shared" si="49"/>
        <v>15602.855</v>
      </c>
    </row>
    <row r="907" spans="1:27" x14ac:dyDescent="0.25">
      <c r="A907" s="1" t="s">
        <v>33</v>
      </c>
      <c r="B907" s="1" t="s">
        <v>41</v>
      </c>
      <c r="C907" s="1" t="s">
        <v>35</v>
      </c>
      <c r="D907" s="1" t="s">
        <v>36</v>
      </c>
      <c r="E907" s="2">
        <v>48945</v>
      </c>
      <c r="F907" s="1">
        <v>34</v>
      </c>
      <c r="G907" s="1">
        <v>3270.6640000000002</v>
      </c>
      <c r="I907" s="1" t="s">
        <v>33</v>
      </c>
      <c r="J907" s="1" t="s">
        <v>42</v>
      </c>
      <c r="K907" s="1" t="s">
        <v>35</v>
      </c>
      <c r="L907" s="1" t="s">
        <v>36</v>
      </c>
      <c r="M907" s="2">
        <v>48945</v>
      </c>
      <c r="N907" s="1">
        <v>34</v>
      </c>
      <c r="O907" s="1">
        <v>9380.2379999999994</v>
      </c>
      <c r="Q907" s="1" t="s">
        <v>33</v>
      </c>
      <c r="R907" s="1" t="s">
        <v>43</v>
      </c>
      <c r="S907" s="1" t="s">
        <v>35</v>
      </c>
      <c r="T907" s="1" t="s">
        <v>36</v>
      </c>
      <c r="U907" s="2">
        <v>48945</v>
      </c>
      <c r="V907" s="1">
        <v>34</v>
      </c>
      <c r="W907" s="1">
        <v>2379.1680000000001</v>
      </c>
      <c r="Y907" s="2">
        <f t="shared" si="47"/>
        <v>48945</v>
      </c>
      <c r="Z907" s="1">
        <f t="shared" si="48"/>
        <v>34</v>
      </c>
      <c r="AA907" s="10">
        <f t="shared" si="49"/>
        <v>15030.07</v>
      </c>
    </row>
    <row r="908" spans="1:27" x14ac:dyDescent="0.25">
      <c r="A908" s="1" t="s">
        <v>33</v>
      </c>
      <c r="B908" s="1" t="s">
        <v>41</v>
      </c>
      <c r="C908" s="1" t="s">
        <v>35</v>
      </c>
      <c r="D908" s="1" t="s">
        <v>36</v>
      </c>
      <c r="E908" s="2">
        <v>48945</v>
      </c>
      <c r="F908" s="1">
        <v>35</v>
      </c>
      <c r="G908" s="1">
        <v>3327.828</v>
      </c>
      <c r="I908" s="1" t="s">
        <v>33</v>
      </c>
      <c r="J908" s="1" t="s">
        <v>42</v>
      </c>
      <c r="K908" s="1" t="s">
        <v>35</v>
      </c>
      <c r="L908" s="1" t="s">
        <v>36</v>
      </c>
      <c r="M908" s="2">
        <v>48945</v>
      </c>
      <c r="N908" s="1">
        <v>35</v>
      </c>
      <c r="O908" s="1">
        <v>9685.4330000000009</v>
      </c>
      <c r="Q908" s="1" t="s">
        <v>33</v>
      </c>
      <c r="R908" s="1" t="s">
        <v>43</v>
      </c>
      <c r="S908" s="1" t="s">
        <v>35</v>
      </c>
      <c r="T908" s="1" t="s">
        <v>36</v>
      </c>
      <c r="U908" s="2">
        <v>48945</v>
      </c>
      <c r="V908" s="1">
        <v>35</v>
      </c>
      <c r="W908" s="1">
        <v>2459.8679999999999</v>
      </c>
      <c r="Y908" s="2">
        <f t="shared" si="47"/>
        <v>48945</v>
      </c>
      <c r="Z908" s="1">
        <f t="shared" si="48"/>
        <v>35</v>
      </c>
      <c r="AA908" s="10">
        <f t="shared" si="49"/>
        <v>15473.129000000001</v>
      </c>
    </row>
    <row r="909" spans="1:27" x14ac:dyDescent="0.25">
      <c r="A909" s="1" t="s">
        <v>33</v>
      </c>
      <c r="B909" s="1" t="s">
        <v>41</v>
      </c>
      <c r="C909" s="1" t="s">
        <v>35</v>
      </c>
      <c r="D909" s="1" t="s">
        <v>36</v>
      </c>
      <c r="E909" s="2">
        <v>48945</v>
      </c>
      <c r="F909" s="1">
        <v>36</v>
      </c>
      <c r="G909" s="1">
        <v>3286.5239999999999</v>
      </c>
      <c r="I909" s="1" t="s">
        <v>33</v>
      </c>
      <c r="J909" s="1" t="s">
        <v>42</v>
      </c>
      <c r="K909" s="1" t="s">
        <v>35</v>
      </c>
      <c r="L909" s="1" t="s">
        <v>36</v>
      </c>
      <c r="M909" s="2">
        <v>48945</v>
      </c>
      <c r="N909" s="1">
        <v>36</v>
      </c>
      <c r="O909" s="1">
        <v>9467.68</v>
      </c>
      <c r="Q909" s="1" t="s">
        <v>33</v>
      </c>
      <c r="R909" s="1" t="s">
        <v>43</v>
      </c>
      <c r="S909" s="1" t="s">
        <v>35</v>
      </c>
      <c r="T909" s="1" t="s">
        <v>36</v>
      </c>
      <c r="U909" s="2">
        <v>48945</v>
      </c>
      <c r="V909" s="1">
        <v>36</v>
      </c>
      <c r="W909" s="1">
        <v>2405.5920000000001</v>
      </c>
      <c r="Y909" s="2">
        <f t="shared" si="47"/>
        <v>48945</v>
      </c>
      <c r="Z909" s="1">
        <f t="shared" si="48"/>
        <v>36</v>
      </c>
      <c r="AA909" s="10">
        <f t="shared" si="49"/>
        <v>15159.796</v>
      </c>
    </row>
    <row r="910" spans="1:27" x14ac:dyDescent="0.25">
      <c r="A910" s="1" t="s">
        <v>33</v>
      </c>
      <c r="B910" s="1" t="s">
        <v>41</v>
      </c>
      <c r="C910" s="1" t="s">
        <v>35</v>
      </c>
      <c r="D910" s="1" t="s">
        <v>36</v>
      </c>
      <c r="E910" s="2">
        <v>48945</v>
      </c>
      <c r="F910" s="1">
        <v>37</v>
      </c>
      <c r="G910" s="1">
        <v>3321.127</v>
      </c>
      <c r="I910" s="1" t="s">
        <v>33</v>
      </c>
      <c r="J910" s="1" t="s">
        <v>42</v>
      </c>
      <c r="K910" s="1" t="s">
        <v>35</v>
      </c>
      <c r="L910" s="1" t="s">
        <v>36</v>
      </c>
      <c r="M910" s="2">
        <v>48945</v>
      </c>
      <c r="N910" s="1">
        <v>37</v>
      </c>
      <c r="O910" s="1">
        <v>9722.57</v>
      </c>
      <c r="Q910" s="1" t="s">
        <v>33</v>
      </c>
      <c r="R910" s="1" t="s">
        <v>43</v>
      </c>
      <c r="S910" s="1" t="s">
        <v>35</v>
      </c>
      <c r="T910" s="1" t="s">
        <v>36</v>
      </c>
      <c r="U910" s="2">
        <v>48945</v>
      </c>
      <c r="V910" s="1">
        <v>37</v>
      </c>
      <c r="W910" s="1">
        <v>2468.5859999999998</v>
      </c>
      <c r="Y910" s="2">
        <f t="shared" si="47"/>
        <v>48945</v>
      </c>
      <c r="Z910" s="1">
        <f t="shared" si="48"/>
        <v>37</v>
      </c>
      <c r="AA910" s="10">
        <f t="shared" si="49"/>
        <v>15512.282999999999</v>
      </c>
    </row>
    <row r="911" spans="1:27" x14ac:dyDescent="0.25">
      <c r="A911" s="1" t="s">
        <v>33</v>
      </c>
      <c r="B911" s="1" t="s">
        <v>41</v>
      </c>
      <c r="C911" s="1" t="s">
        <v>35</v>
      </c>
      <c r="D911" s="1" t="s">
        <v>36</v>
      </c>
      <c r="E911" s="2">
        <v>48945</v>
      </c>
      <c r="F911" s="1">
        <v>38</v>
      </c>
      <c r="G911" s="1">
        <v>3293.2249999999999</v>
      </c>
      <c r="I911" s="1" t="s">
        <v>33</v>
      </c>
      <c r="J911" s="1" t="s">
        <v>42</v>
      </c>
      <c r="K911" s="1" t="s">
        <v>35</v>
      </c>
      <c r="L911" s="1" t="s">
        <v>36</v>
      </c>
      <c r="M911" s="2">
        <v>48945</v>
      </c>
      <c r="N911" s="1">
        <v>38</v>
      </c>
      <c r="O911" s="1">
        <v>9430.5429999999997</v>
      </c>
      <c r="Q911" s="1" t="s">
        <v>33</v>
      </c>
      <c r="R911" s="1" t="s">
        <v>43</v>
      </c>
      <c r="S911" s="1" t="s">
        <v>35</v>
      </c>
      <c r="T911" s="1" t="s">
        <v>36</v>
      </c>
      <c r="U911" s="2">
        <v>48945</v>
      </c>
      <c r="V911" s="1">
        <v>38</v>
      </c>
      <c r="W911" s="1">
        <v>2396.8739999999998</v>
      </c>
      <c r="Y911" s="2">
        <f t="shared" si="47"/>
        <v>48945</v>
      </c>
      <c r="Z911" s="1">
        <f t="shared" si="48"/>
        <v>38</v>
      </c>
      <c r="AA911" s="10">
        <f t="shared" si="49"/>
        <v>15120.642</v>
      </c>
    </row>
    <row r="912" spans="1:27" x14ac:dyDescent="0.25">
      <c r="A912" s="1" t="s">
        <v>33</v>
      </c>
      <c r="B912" s="1" t="s">
        <v>41</v>
      </c>
      <c r="C912" s="1" t="s">
        <v>35</v>
      </c>
      <c r="D912" s="1" t="s">
        <v>36</v>
      </c>
      <c r="E912" s="2">
        <v>48945</v>
      </c>
      <c r="F912" s="1">
        <v>39</v>
      </c>
      <c r="G912" s="1">
        <v>3313.248</v>
      </c>
      <c r="I912" s="1" t="s">
        <v>33</v>
      </c>
      <c r="J912" s="1" t="s">
        <v>42</v>
      </c>
      <c r="K912" s="1" t="s">
        <v>35</v>
      </c>
      <c r="L912" s="1" t="s">
        <v>36</v>
      </c>
      <c r="M912" s="2">
        <v>48945</v>
      </c>
      <c r="N912" s="1">
        <v>39</v>
      </c>
      <c r="O912" s="1">
        <v>9582.56</v>
      </c>
      <c r="Q912" s="1" t="s">
        <v>33</v>
      </c>
      <c r="R912" s="1" t="s">
        <v>43</v>
      </c>
      <c r="S912" s="1" t="s">
        <v>35</v>
      </c>
      <c r="T912" s="1" t="s">
        <v>36</v>
      </c>
      <c r="U912" s="2">
        <v>48945</v>
      </c>
      <c r="V912" s="1">
        <v>39</v>
      </c>
      <c r="W912" s="1">
        <v>2438.6880000000001</v>
      </c>
      <c r="Y912" s="2">
        <f t="shared" si="47"/>
        <v>48945</v>
      </c>
      <c r="Z912" s="1">
        <f t="shared" si="48"/>
        <v>39</v>
      </c>
      <c r="AA912" s="10">
        <f t="shared" si="49"/>
        <v>15334.495999999999</v>
      </c>
    </row>
    <row r="913" spans="1:27" x14ac:dyDescent="0.25">
      <c r="A913" s="1" t="s">
        <v>33</v>
      </c>
      <c r="B913" s="1" t="s">
        <v>41</v>
      </c>
      <c r="C913" s="1" t="s">
        <v>35</v>
      </c>
      <c r="D913" s="1" t="s">
        <v>36</v>
      </c>
      <c r="E913" s="2">
        <v>48945</v>
      </c>
      <c r="F913" s="1">
        <v>40</v>
      </c>
      <c r="G913" s="1">
        <v>3301.105</v>
      </c>
      <c r="I913" s="1" t="s">
        <v>33</v>
      </c>
      <c r="J913" s="1" t="s">
        <v>42</v>
      </c>
      <c r="K913" s="1" t="s">
        <v>35</v>
      </c>
      <c r="L913" s="1" t="s">
        <v>36</v>
      </c>
      <c r="M913" s="2">
        <v>48945</v>
      </c>
      <c r="N913" s="1">
        <v>40</v>
      </c>
      <c r="O913" s="1">
        <v>9570.5529999999999</v>
      </c>
      <c r="Q913" s="1" t="s">
        <v>33</v>
      </c>
      <c r="R913" s="1" t="s">
        <v>43</v>
      </c>
      <c r="S913" s="1" t="s">
        <v>35</v>
      </c>
      <c r="T913" s="1" t="s">
        <v>36</v>
      </c>
      <c r="U913" s="2">
        <v>48945</v>
      </c>
      <c r="V913" s="1">
        <v>40</v>
      </c>
      <c r="W913" s="1">
        <v>2426.7719999999999</v>
      </c>
      <c r="Y913" s="2">
        <f t="shared" si="47"/>
        <v>48945</v>
      </c>
      <c r="Z913" s="1">
        <f t="shared" si="48"/>
        <v>40</v>
      </c>
      <c r="AA913" s="10">
        <f t="shared" si="49"/>
        <v>15298.43</v>
      </c>
    </row>
    <row r="914" spans="1:27" x14ac:dyDescent="0.25">
      <c r="A914" s="1" t="s">
        <v>33</v>
      </c>
      <c r="B914" s="1" t="s">
        <v>41</v>
      </c>
      <c r="C914" s="1" t="s">
        <v>35</v>
      </c>
      <c r="D914" s="1" t="s">
        <v>36</v>
      </c>
      <c r="E914" s="2">
        <v>48945</v>
      </c>
      <c r="F914" s="1">
        <v>41</v>
      </c>
      <c r="G914" s="1">
        <v>3255.6489999999999</v>
      </c>
      <c r="I914" s="1" t="s">
        <v>33</v>
      </c>
      <c r="J914" s="1" t="s">
        <v>42</v>
      </c>
      <c r="K914" s="1" t="s">
        <v>35</v>
      </c>
      <c r="L914" s="1" t="s">
        <v>36</v>
      </c>
      <c r="M914" s="2">
        <v>48945</v>
      </c>
      <c r="N914" s="1">
        <v>41</v>
      </c>
      <c r="O914" s="1">
        <v>9280.4560000000001</v>
      </c>
      <c r="Q914" s="1" t="s">
        <v>33</v>
      </c>
      <c r="R914" s="1" t="s">
        <v>43</v>
      </c>
      <c r="S914" s="1" t="s">
        <v>35</v>
      </c>
      <c r="T914" s="1" t="s">
        <v>36</v>
      </c>
      <c r="U914" s="2">
        <v>48945</v>
      </c>
      <c r="V914" s="1">
        <v>41</v>
      </c>
      <c r="W914" s="1">
        <v>2358.5830000000001</v>
      </c>
      <c r="Y914" s="2">
        <f t="shared" si="47"/>
        <v>48945</v>
      </c>
      <c r="Z914" s="1">
        <f t="shared" si="48"/>
        <v>41</v>
      </c>
      <c r="AA914" s="10">
        <f t="shared" si="49"/>
        <v>14894.688</v>
      </c>
    </row>
    <row r="915" spans="1:27" x14ac:dyDescent="0.25">
      <c r="A915" s="1" t="s">
        <v>33</v>
      </c>
      <c r="B915" s="1" t="s">
        <v>41</v>
      </c>
      <c r="C915" s="1" t="s">
        <v>35</v>
      </c>
      <c r="D915" s="1" t="s">
        <v>36</v>
      </c>
      <c r="E915" s="2">
        <v>48945</v>
      </c>
      <c r="F915" s="1">
        <v>42</v>
      </c>
      <c r="G915" s="1">
        <v>3358.7040000000002</v>
      </c>
      <c r="I915" s="1" t="s">
        <v>33</v>
      </c>
      <c r="J915" s="1" t="s">
        <v>42</v>
      </c>
      <c r="K915" s="1" t="s">
        <v>35</v>
      </c>
      <c r="L915" s="1" t="s">
        <v>36</v>
      </c>
      <c r="M915" s="2">
        <v>48945</v>
      </c>
      <c r="N915" s="1">
        <v>42</v>
      </c>
      <c r="O915" s="1">
        <v>9872.6579999999994</v>
      </c>
      <c r="Q915" s="1" t="s">
        <v>33</v>
      </c>
      <c r="R915" s="1" t="s">
        <v>43</v>
      </c>
      <c r="S915" s="1" t="s">
        <v>35</v>
      </c>
      <c r="T915" s="1" t="s">
        <v>36</v>
      </c>
      <c r="U915" s="2">
        <v>48945</v>
      </c>
      <c r="V915" s="1">
        <v>42</v>
      </c>
      <c r="W915" s="1">
        <v>2506.877</v>
      </c>
      <c r="Y915" s="2">
        <f t="shared" si="47"/>
        <v>48945</v>
      </c>
      <c r="Z915" s="1">
        <f t="shared" si="48"/>
        <v>42</v>
      </c>
      <c r="AA915" s="10">
        <f t="shared" si="49"/>
        <v>15738.239</v>
      </c>
    </row>
    <row r="916" spans="1:27" x14ac:dyDescent="0.25">
      <c r="A916" s="1" t="s">
        <v>33</v>
      </c>
      <c r="B916" s="1" t="s">
        <v>41</v>
      </c>
      <c r="C916" s="1" t="s">
        <v>35</v>
      </c>
      <c r="D916" s="1" t="s">
        <v>36</v>
      </c>
      <c r="E916" s="2">
        <v>48945</v>
      </c>
      <c r="F916" s="1">
        <v>43</v>
      </c>
      <c r="G916" s="1">
        <v>3320.1579999999999</v>
      </c>
      <c r="I916" s="1" t="s">
        <v>33</v>
      </c>
      <c r="J916" s="1" t="s">
        <v>42</v>
      </c>
      <c r="K916" s="1" t="s">
        <v>35</v>
      </c>
      <c r="L916" s="1" t="s">
        <v>36</v>
      </c>
      <c r="M916" s="2">
        <v>48945</v>
      </c>
      <c r="N916" s="1">
        <v>43</v>
      </c>
      <c r="O916" s="1">
        <v>9663.3459999999995</v>
      </c>
      <c r="Q916" s="1" t="s">
        <v>33</v>
      </c>
      <c r="R916" s="1" t="s">
        <v>43</v>
      </c>
      <c r="S916" s="1" t="s">
        <v>35</v>
      </c>
      <c r="T916" s="1" t="s">
        <v>36</v>
      </c>
      <c r="U916" s="2">
        <v>48945</v>
      </c>
      <c r="V916" s="1">
        <v>43</v>
      </c>
      <c r="W916" s="1">
        <v>2455.5149999999999</v>
      </c>
      <c r="Y916" s="2">
        <f t="shared" si="47"/>
        <v>48945</v>
      </c>
      <c r="Z916" s="1">
        <f t="shared" si="48"/>
        <v>43</v>
      </c>
      <c r="AA916" s="10">
        <f t="shared" si="49"/>
        <v>15439.018999999998</v>
      </c>
    </row>
    <row r="917" spans="1:27" x14ac:dyDescent="0.25">
      <c r="A917" s="1" t="s">
        <v>33</v>
      </c>
      <c r="B917" s="1" t="s">
        <v>41</v>
      </c>
      <c r="C917" s="1" t="s">
        <v>35</v>
      </c>
      <c r="D917" s="1" t="s">
        <v>36</v>
      </c>
      <c r="E917" s="2">
        <v>48945</v>
      </c>
      <c r="F917" s="1">
        <v>44</v>
      </c>
      <c r="G917" s="1">
        <v>3294.1950000000002</v>
      </c>
      <c r="I917" s="1" t="s">
        <v>33</v>
      </c>
      <c r="J917" s="1" t="s">
        <v>42</v>
      </c>
      <c r="K917" s="1" t="s">
        <v>35</v>
      </c>
      <c r="L917" s="1" t="s">
        <v>36</v>
      </c>
      <c r="M917" s="2">
        <v>48945</v>
      </c>
      <c r="N917" s="1">
        <v>44</v>
      </c>
      <c r="O917" s="1">
        <v>9489.7669999999998</v>
      </c>
      <c r="Q917" s="1" t="s">
        <v>33</v>
      </c>
      <c r="R917" s="1" t="s">
        <v>43</v>
      </c>
      <c r="S917" s="1" t="s">
        <v>35</v>
      </c>
      <c r="T917" s="1" t="s">
        <v>36</v>
      </c>
      <c r="U917" s="2">
        <v>48945</v>
      </c>
      <c r="V917" s="1">
        <v>44</v>
      </c>
      <c r="W917" s="1">
        <v>2409.9450000000002</v>
      </c>
      <c r="Y917" s="2">
        <f t="shared" si="47"/>
        <v>48945</v>
      </c>
      <c r="Z917" s="1">
        <f t="shared" si="48"/>
        <v>44</v>
      </c>
      <c r="AA917" s="10">
        <f t="shared" si="49"/>
        <v>15193.906999999999</v>
      </c>
    </row>
    <row r="918" spans="1:27" x14ac:dyDescent="0.25">
      <c r="A918" s="1" t="s">
        <v>33</v>
      </c>
      <c r="B918" s="1" t="s">
        <v>41</v>
      </c>
      <c r="C918" s="1" t="s">
        <v>35</v>
      </c>
      <c r="D918" s="1" t="s">
        <v>36</v>
      </c>
      <c r="E918" s="2">
        <v>48945</v>
      </c>
      <c r="F918" s="1">
        <v>45</v>
      </c>
      <c r="G918" s="1">
        <v>3206.7910000000002</v>
      </c>
      <c r="I918" s="1" t="s">
        <v>33</v>
      </c>
      <c r="J918" s="1" t="s">
        <v>42</v>
      </c>
      <c r="K918" s="1" t="s">
        <v>35</v>
      </c>
      <c r="L918" s="1" t="s">
        <v>36</v>
      </c>
      <c r="M918" s="2">
        <v>48945</v>
      </c>
      <c r="N918" s="1">
        <v>45</v>
      </c>
      <c r="O918" s="1">
        <v>9006.9480000000003</v>
      </c>
      <c r="Q918" s="1" t="s">
        <v>33</v>
      </c>
      <c r="R918" s="1" t="s">
        <v>43</v>
      </c>
      <c r="S918" s="1" t="s">
        <v>35</v>
      </c>
      <c r="T918" s="1" t="s">
        <v>36</v>
      </c>
      <c r="U918" s="2">
        <v>48945</v>
      </c>
      <c r="V918" s="1">
        <v>45</v>
      </c>
      <c r="W918" s="1">
        <v>2293.65</v>
      </c>
      <c r="Y918" s="2">
        <f t="shared" si="47"/>
        <v>48945</v>
      </c>
      <c r="Z918" s="1">
        <f t="shared" si="48"/>
        <v>45</v>
      </c>
      <c r="AA918" s="10">
        <f t="shared" si="49"/>
        <v>14507.389000000001</v>
      </c>
    </row>
    <row r="919" spans="1:27" x14ac:dyDescent="0.25">
      <c r="A919" s="1" t="s">
        <v>33</v>
      </c>
      <c r="B919" s="1" t="s">
        <v>41</v>
      </c>
      <c r="C919" s="1" t="s">
        <v>35</v>
      </c>
      <c r="D919" s="1" t="s">
        <v>36</v>
      </c>
      <c r="E919" s="2">
        <v>48945</v>
      </c>
      <c r="F919" s="1">
        <v>46</v>
      </c>
      <c r="G919" s="1">
        <v>3407.5619999999999</v>
      </c>
      <c r="I919" s="1" t="s">
        <v>33</v>
      </c>
      <c r="J919" s="1" t="s">
        <v>42</v>
      </c>
      <c r="K919" s="1" t="s">
        <v>35</v>
      </c>
      <c r="L919" s="1" t="s">
        <v>36</v>
      </c>
      <c r="M919" s="2">
        <v>48945</v>
      </c>
      <c r="N919" s="1">
        <v>46</v>
      </c>
      <c r="O919" s="1">
        <v>10146.165999999999</v>
      </c>
      <c r="Q919" s="1" t="s">
        <v>33</v>
      </c>
      <c r="R919" s="1" t="s">
        <v>43</v>
      </c>
      <c r="S919" s="1" t="s">
        <v>35</v>
      </c>
      <c r="T919" s="1" t="s">
        <v>36</v>
      </c>
      <c r="U919" s="2">
        <v>48945</v>
      </c>
      <c r="V919" s="1">
        <v>46</v>
      </c>
      <c r="W919" s="1">
        <v>2571.81</v>
      </c>
      <c r="Y919" s="2">
        <f t="shared" si="47"/>
        <v>48945</v>
      </c>
      <c r="Z919" s="1">
        <f t="shared" si="48"/>
        <v>46</v>
      </c>
      <c r="AA919" s="10">
        <f t="shared" si="49"/>
        <v>16125.537999999999</v>
      </c>
    </row>
    <row r="920" spans="1:27" x14ac:dyDescent="0.25">
      <c r="A920" s="1" t="s">
        <v>33</v>
      </c>
      <c r="B920" s="1" t="s">
        <v>41</v>
      </c>
      <c r="C920" s="1" t="s">
        <v>35</v>
      </c>
      <c r="D920" s="1" t="s">
        <v>36</v>
      </c>
      <c r="E920" s="2">
        <v>48945</v>
      </c>
      <c r="F920" s="1">
        <v>47</v>
      </c>
      <c r="G920" s="1">
        <v>3291.201</v>
      </c>
      <c r="I920" s="1" t="s">
        <v>33</v>
      </c>
      <c r="J920" s="1" t="s">
        <v>42</v>
      </c>
      <c r="K920" s="1" t="s">
        <v>35</v>
      </c>
      <c r="L920" s="1" t="s">
        <v>36</v>
      </c>
      <c r="M920" s="2">
        <v>48945</v>
      </c>
      <c r="N920" s="1">
        <v>47</v>
      </c>
      <c r="O920" s="1">
        <v>9546.4779999999992</v>
      </c>
      <c r="Q920" s="1" t="s">
        <v>33</v>
      </c>
      <c r="R920" s="1" t="s">
        <v>43</v>
      </c>
      <c r="S920" s="1" t="s">
        <v>35</v>
      </c>
      <c r="T920" s="1" t="s">
        <v>36</v>
      </c>
      <c r="U920" s="2">
        <v>48945</v>
      </c>
      <c r="V920" s="1">
        <v>47</v>
      </c>
      <c r="W920" s="1">
        <v>2420.6390000000001</v>
      </c>
      <c r="Y920" s="2">
        <f t="shared" si="47"/>
        <v>48945</v>
      </c>
      <c r="Z920" s="1">
        <f t="shared" si="48"/>
        <v>47</v>
      </c>
      <c r="AA920" s="10">
        <f t="shared" si="49"/>
        <v>15258.317999999999</v>
      </c>
    </row>
    <row r="921" spans="1:27" x14ac:dyDescent="0.25">
      <c r="A921" s="1" t="s">
        <v>33</v>
      </c>
      <c r="B921" s="1" t="s">
        <v>41</v>
      </c>
      <c r="C921" s="1" t="s">
        <v>35</v>
      </c>
      <c r="D921" s="1" t="s">
        <v>36</v>
      </c>
      <c r="E921" s="2">
        <v>48945</v>
      </c>
      <c r="F921" s="1">
        <v>48</v>
      </c>
      <c r="G921" s="1">
        <v>3323.1509999999998</v>
      </c>
      <c r="I921" s="1" t="s">
        <v>33</v>
      </c>
      <c r="J921" s="1" t="s">
        <v>42</v>
      </c>
      <c r="K921" s="1" t="s">
        <v>35</v>
      </c>
      <c r="L921" s="1" t="s">
        <v>36</v>
      </c>
      <c r="M921" s="2">
        <v>48945</v>
      </c>
      <c r="N921" s="1">
        <v>48</v>
      </c>
      <c r="O921" s="1">
        <v>9606.634</v>
      </c>
      <c r="Q921" s="1" t="s">
        <v>33</v>
      </c>
      <c r="R921" s="1" t="s">
        <v>43</v>
      </c>
      <c r="S921" s="1" t="s">
        <v>35</v>
      </c>
      <c r="T921" s="1" t="s">
        <v>36</v>
      </c>
      <c r="U921" s="2">
        <v>48945</v>
      </c>
      <c r="V921" s="1">
        <v>48</v>
      </c>
      <c r="W921" s="1">
        <v>2444.8209999999999</v>
      </c>
      <c r="Y921" s="2">
        <f t="shared" si="47"/>
        <v>48945</v>
      </c>
      <c r="Z921" s="1">
        <f t="shared" si="48"/>
        <v>48</v>
      </c>
      <c r="AA921" s="10">
        <f t="shared" si="49"/>
        <v>15374.606</v>
      </c>
    </row>
    <row r="922" spans="1:27" x14ac:dyDescent="0.25">
      <c r="A922" s="1" t="s">
        <v>33</v>
      </c>
      <c r="B922" s="1" t="s">
        <v>41</v>
      </c>
      <c r="C922" s="1" t="s">
        <v>35</v>
      </c>
      <c r="D922" s="1" t="s">
        <v>36</v>
      </c>
      <c r="E922" s="2">
        <v>48945</v>
      </c>
      <c r="F922" s="1">
        <v>49</v>
      </c>
      <c r="G922" s="1">
        <v>3285.9059999999999</v>
      </c>
      <c r="I922" s="1" t="s">
        <v>33</v>
      </c>
      <c r="J922" s="1" t="s">
        <v>42</v>
      </c>
      <c r="K922" s="1" t="s">
        <v>35</v>
      </c>
      <c r="L922" s="1" t="s">
        <v>36</v>
      </c>
      <c r="M922" s="2">
        <v>48945</v>
      </c>
      <c r="N922" s="1">
        <v>49</v>
      </c>
      <c r="O922" s="1">
        <v>9606.76</v>
      </c>
      <c r="Q922" s="1" t="s">
        <v>33</v>
      </c>
      <c r="R922" s="1" t="s">
        <v>43</v>
      </c>
      <c r="S922" s="1" t="s">
        <v>35</v>
      </c>
      <c r="T922" s="1" t="s">
        <v>36</v>
      </c>
      <c r="U922" s="2">
        <v>48945</v>
      </c>
      <c r="V922" s="1">
        <v>49</v>
      </c>
      <c r="W922" s="1">
        <v>2445.3429999999998</v>
      </c>
      <c r="Y922" s="2">
        <f t="shared" si="47"/>
        <v>48945</v>
      </c>
      <c r="Z922" s="1">
        <f t="shared" si="48"/>
        <v>49</v>
      </c>
      <c r="AA922" s="10">
        <f t="shared" si="49"/>
        <v>15338.009000000002</v>
      </c>
    </row>
    <row r="923" spans="1:27" x14ac:dyDescent="0.25">
      <c r="A923" s="1" t="s">
        <v>33</v>
      </c>
      <c r="B923" s="1" t="s">
        <v>41</v>
      </c>
      <c r="C923" s="1" t="s">
        <v>35</v>
      </c>
      <c r="D923" s="1" t="s">
        <v>36</v>
      </c>
      <c r="E923" s="2">
        <v>48945</v>
      </c>
      <c r="F923" s="1">
        <v>50</v>
      </c>
      <c r="G923" s="1">
        <v>3328.4470000000001</v>
      </c>
      <c r="I923" s="1" t="s">
        <v>33</v>
      </c>
      <c r="J923" s="1" t="s">
        <v>42</v>
      </c>
      <c r="K923" s="1" t="s">
        <v>35</v>
      </c>
      <c r="L923" s="1" t="s">
        <v>36</v>
      </c>
      <c r="M923" s="2">
        <v>48945</v>
      </c>
      <c r="N923" s="1">
        <v>50</v>
      </c>
      <c r="O923" s="1">
        <v>9546.3529999999992</v>
      </c>
      <c r="Q923" s="1" t="s">
        <v>33</v>
      </c>
      <c r="R923" s="1" t="s">
        <v>43</v>
      </c>
      <c r="S923" s="1" t="s">
        <v>35</v>
      </c>
      <c r="T923" s="1" t="s">
        <v>36</v>
      </c>
      <c r="U923" s="2">
        <v>48945</v>
      </c>
      <c r="V923" s="1">
        <v>50</v>
      </c>
      <c r="W923" s="1">
        <v>2420.1170000000002</v>
      </c>
      <c r="Y923" s="2">
        <f t="shared" si="47"/>
        <v>48945</v>
      </c>
      <c r="Z923" s="1">
        <f t="shared" si="48"/>
        <v>50</v>
      </c>
      <c r="AA923" s="10">
        <f t="shared" si="49"/>
        <v>15294.916999999999</v>
      </c>
    </row>
    <row r="924" spans="1:27" x14ac:dyDescent="0.25">
      <c r="A924" s="1" t="s">
        <v>33</v>
      </c>
      <c r="B924" s="1" t="s">
        <v>41</v>
      </c>
      <c r="C924" s="1" t="s">
        <v>35</v>
      </c>
      <c r="D924" s="1" t="s">
        <v>36</v>
      </c>
      <c r="E924" s="2">
        <v>49310</v>
      </c>
      <c r="F924" s="1" t="s">
        <v>0</v>
      </c>
      <c r="G924" s="1">
        <v>3304.7260000000001</v>
      </c>
      <c r="I924" s="1" t="s">
        <v>33</v>
      </c>
      <c r="J924" s="1" t="s">
        <v>42</v>
      </c>
      <c r="K924" s="1" t="s">
        <v>35</v>
      </c>
      <c r="L924" s="1" t="s">
        <v>36</v>
      </c>
      <c r="M924" s="2">
        <v>49310</v>
      </c>
      <c r="N924" s="1" t="s">
        <v>0</v>
      </c>
      <c r="O924" s="1">
        <v>9627.1630000000005</v>
      </c>
      <c r="Q924" s="1" t="s">
        <v>33</v>
      </c>
      <c r="R924" s="1" t="s">
        <v>43</v>
      </c>
      <c r="S924" s="1" t="s">
        <v>35</v>
      </c>
      <c r="T924" s="1" t="s">
        <v>36</v>
      </c>
      <c r="U924" s="2">
        <v>49310</v>
      </c>
      <c r="V924" s="1" t="s">
        <v>0</v>
      </c>
      <c r="W924" s="1">
        <v>2431.7449999999999</v>
      </c>
      <c r="Y924" s="2">
        <f t="shared" si="47"/>
        <v>49310</v>
      </c>
      <c r="Z924" s="1" t="str">
        <f t="shared" si="48"/>
        <v>Expected Values</v>
      </c>
      <c r="AA924" s="10">
        <f t="shared" si="49"/>
        <v>15363.634000000002</v>
      </c>
    </row>
    <row r="925" spans="1:27" x14ac:dyDescent="0.25">
      <c r="A925" s="1" t="s">
        <v>33</v>
      </c>
      <c r="B925" s="1" t="s">
        <v>41</v>
      </c>
      <c r="C925" s="1" t="s">
        <v>35</v>
      </c>
      <c r="D925" s="1" t="s">
        <v>36</v>
      </c>
      <c r="E925" s="2">
        <v>49310</v>
      </c>
      <c r="F925" s="1">
        <v>1</v>
      </c>
      <c r="G925" s="1">
        <v>3245.6990000000001</v>
      </c>
      <c r="I925" s="1" t="s">
        <v>33</v>
      </c>
      <c r="J925" s="1" t="s">
        <v>42</v>
      </c>
      <c r="K925" s="1" t="s">
        <v>35</v>
      </c>
      <c r="L925" s="1" t="s">
        <v>36</v>
      </c>
      <c r="M925" s="2">
        <v>49310</v>
      </c>
      <c r="N925" s="1">
        <v>1</v>
      </c>
      <c r="O925" s="1">
        <v>9331.8359999999993</v>
      </c>
      <c r="Q925" s="1" t="s">
        <v>33</v>
      </c>
      <c r="R925" s="1" t="s">
        <v>43</v>
      </c>
      <c r="S925" s="1" t="s">
        <v>35</v>
      </c>
      <c r="T925" s="1" t="s">
        <v>36</v>
      </c>
      <c r="U925" s="2">
        <v>49310</v>
      </c>
      <c r="V925" s="1">
        <v>1</v>
      </c>
      <c r="W925" s="1">
        <v>2362.8670000000002</v>
      </c>
      <c r="Y925" s="2">
        <f t="shared" si="47"/>
        <v>49310</v>
      </c>
      <c r="Z925" s="1">
        <f t="shared" si="48"/>
        <v>1</v>
      </c>
      <c r="AA925" s="10">
        <f t="shared" si="49"/>
        <v>14940.402</v>
      </c>
    </row>
    <row r="926" spans="1:27" x14ac:dyDescent="0.25">
      <c r="A926" s="1" t="s">
        <v>33</v>
      </c>
      <c r="B926" s="1" t="s">
        <v>41</v>
      </c>
      <c r="C926" s="1" t="s">
        <v>35</v>
      </c>
      <c r="D926" s="1" t="s">
        <v>36</v>
      </c>
      <c r="E926" s="2">
        <v>49310</v>
      </c>
      <c r="F926" s="1">
        <v>2</v>
      </c>
      <c r="G926" s="1">
        <v>3363.7530000000002</v>
      </c>
      <c r="I926" s="1" t="s">
        <v>33</v>
      </c>
      <c r="J926" s="1" t="s">
        <v>42</v>
      </c>
      <c r="K926" s="1" t="s">
        <v>35</v>
      </c>
      <c r="L926" s="1" t="s">
        <v>36</v>
      </c>
      <c r="M926" s="2">
        <v>49310</v>
      </c>
      <c r="N926" s="1">
        <v>2</v>
      </c>
      <c r="O926" s="1">
        <v>9922.49</v>
      </c>
      <c r="Q926" s="1" t="s">
        <v>33</v>
      </c>
      <c r="R926" s="1" t="s">
        <v>43</v>
      </c>
      <c r="S926" s="1" t="s">
        <v>35</v>
      </c>
      <c r="T926" s="1" t="s">
        <v>36</v>
      </c>
      <c r="U926" s="2">
        <v>49310</v>
      </c>
      <c r="V926" s="1">
        <v>2</v>
      </c>
      <c r="W926" s="1">
        <v>2500.623</v>
      </c>
      <c r="Y926" s="2">
        <f t="shared" si="47"/>
        <v>49310</v>
      </c>
      <c r="Z926" s="1">
        <f t="shared" si="48"/>
        <v>2</v>
      </c>
      <c r="AA926" s="10">
        <f t="shared" si="49"/>
        <v>15786.866</v>
      </c>
    </row>
    <row r="927" spans="1:27" x14ac:dyDescent="0.25">
      <c r="A927" s="1" t="s">
        <v>33</v>
      </c>
      <c r="B927" s="1" t="s">
        <v>41</v>
      </c>
      <c r="C927" s="1" t="s">
        <v>35</v>
      </c>
      <c r="D927" s="1" t="s">
        <v>36</v>
      </c>
      <c r="E927" s="2">
        <v>49310</v>
      </c>
      <c r="F927" s="1">
        <v>3</v>
      </c>
      <c r="G927" s="1">
        <v>3357.0189999999998</v>
      </c>
      <c r="I927" s="1" t="s">
        <v>33</v>
      </c>
      <c r="J927" s="1" t="s">
        <v>42</v>
      </c>
      <c r="K927" s="1" t="s">
        <v>35</v>
      </c>
      <c r="L927" s="1" t="s">
        <v>36</v>
      </c>
      <c r="M927" s="2">
        <v>49310</v>
      </c>
      <c r="N927" s="1">
        <v>3</v>
      </c>
      <c r="O927" s="1">
        <v>9863.5630000000001</v>
      </c>
      <c r="Q927" s="1" t="s">
        <v>33</v>
      </c>
      <c r="R927" s="1" t="s">
        <v>43</v>
      </c>
      <c r="S927" s="1" t="s">
        <v>35</v>
      </c>
      <c r="T927" s="1" t="s">
        <v>36</v>
      </c>
      <c r="U927" s="2">
        <v>49310</v>
      </c>
      <c r="V927" s="1">
        <v>3</v>
      </c>
      <c r="W927" s="1">
        <v>2488.2629999999999</v>
      </c>
      <c r="Y927" s="2">
        <f t="shared" si="47"/>
        <v>49310</v>
      </c>
      <c r="Z927" s="1">
        <f t="shared" si="48"/>
        <v>3</v>
      </c>
      <c r="AA927" s="10">
        <f t="shared" si="49"/>
        <v>15708.845000000001</v>
      </c>
    </row>
    <row r="928" spans="1:27" x14ac:dyDescent="0.25">
      <c r="A928" s="1" t="s">
        <v>33</v>
      </c>
      <c r="B928" s="1" t="s">
        <v>41</v>
      </c>
      <c r="C928" s="1" t="s">
        <v>35</v>
      </c>
      <c r="D928" s="1" t="s">
        <v>36</v>
      </c>
      <c r="E928" s="2">
        <v>49310</v>
      </c>
      <c r="F928" s="1">
        <v>4</v>
      </c>
      <c r="G928" s="1">
        <v>3252.4340000000002</v>
      </c>
      <c r="I928" s="1" t="s">
        <v>33</v>
      </c>
      <c r="J928" s="1" t="s">
        <v>42</v>
      </c>
      <c r="K928" s="1" t="s">
        <v>35</v>
      </c>
      <c r="L928" s="1" t="s">
        <v>36</v>
      </c>
      <c r="M928" s="2">
        <v>49310</v>
      </c>
      <c r="N928" s="1">
        <v>4</v>
      </c>
      <c r="O928" s="1">
        <v>9390.7630000000008</v>
      </c>
      <c r="Q928" s="1" t="s">
        <v>33</v>
      </c>
      <c r="R928" s="1" t="s">
        <v>43</v>
      </c>
      <c r="S928" s="1" t="s">
        <v>35</v>
      </c>
      <c r="T928" s="1" t="s">
        <v>36</v>
      </c>
      <c r="U928" s="2">
        <v>49310</v>
      </c>
      <c r="V928" s="1">
        <v>4</v>
      </c>
      <c r="W928" s="1">
        <v>2375.2260000000001</v>
      </c>
      <c r="Y928" s="2">
        <f t="shared" si="47"/>
        <v>49310</v>
      </c>
      <c r="Z928" s="1">
        <f t="shared" si="48"/>
        <v>4</v>
      </c>
      <c r="AA928" s="10">
        <f t="shared" si="49"/>
        <v>15018.423000000001</v>
      </c>
    </row>
    <row r="929" spans="1:27" x14ac:dyDescent="0.25">
      <c r="A929" s="1" t="s">
        <v>33</v>
      </c>
      <c r="B929" s="1" t="s">
        <v>41</v>
      </c>
      <c r="C929" s="1" t="s">
        <v>35</v>
      </c>
      <c r="D929" s="1" t="s">
        <v>36</v>
      </c>
      <c r="E929" s="2">
        <v>49310</v>
      </c>
      <c r="F929" s="1">
        <v>5</v>
      </c>
      <c r="G929" s="1">
        <v>3299.1979999999999</v>
      </c>
      <c r="I929" s="1" t="s">
        <v>33</v>
      </c>
      <c r="J929" s="1" t="s">
        <v>42</v>
      </c>
      <c r="K929" s="1" t="s">
        <v>35</v>
      </c>
      <c r="L929" s="1" t="s">
        <v>36</v>
      </c>
      <c r="M929" s="2">
        <v>49310</v>
      </c>
      <c r="N929" s="1">
        <v>5</v>
      </c>
      <c r="O929" s="1">
        <v>9605.69</v>
      </c>
      <c r="Q929" s="1" t="s">
        <v>33</v>
      </c>
      <c r="R929" s="1" t="s">
        <v>43</v>
      </c>
      <c r="S929" s="1" t="s">
        <v>35</v>
      </c>
      <c r="T929" s="1" t="s">
        <v>36</v>
      </c>
      <c r="U929" s="2">
        <v>49310</v>
      </c>
      <c r="V929" s="1">
        <v>5</v>
      </c>
      <c r="W929" s="1">
        <v>2427.038</v>
      </c>
      <c r="Y929" s="2">
        <f t="shared" si="47"/>
        <v>49310</v>
      </c>
      <c r="Z929" s="1">
        <f t="shared" si="48"/>
        <v>5</v>
      </c>
      <c r="AA929" s="10">
        <f t="shared" si="49"/>
        <v>15331.926000000001</v>
      </c>
    </row>
    <row r="930" spans="1:27" x14ac:dyDescent="0.25">
      <c r="A930" s="1" t="s">
        <v>33</v>
      </c>
      <c r="B930" s="1" t="s">
        <v>41</v>
      </c>
      <c r="C930" s="1" t="s">
        <v>35</v>
      </c>
      <c r="D930" s="1" t="s">
        <v>36</v>
      </c>
      <c r="E930" s="2">
        <v>49310</v>
      </c>
      <c r="F930" s="1">
        <v>6</v>
      </c>
      <c r="G930" s="1">
        <v>3310.2539999999999</v>
      </c>
      <c r="I930" s="1" t="s">
        <v>33</v>
      </c>
      <c r="J930" s="1" t="s">
        <v>42</v>
      </c>
      <c r="K930" s="1" t="s">
        <v>35</v>
      </c>
      <c r="L930" s="1" t="s">
        <v>36</v>
      </c>
      <c r="M930" s="2">
        <v>49310</v>
      </c>
      <c r="N930" s="1">
        <v>6</v>
      </c>
      <c r="O930" s="1">
        <v>9648.6360000000004</v>
      </c>
      <c r="Q930" s="1" t="s">
        <v>33</v>
      </c>
      <c r="R930" s="1" t="s">
        <v>43</v>
      </c>
      <c r="S930" s="1" t="s">
        <v>35</v>
      </c>
      <c r="T930" s="1" t="s">
        <v>36</v>
      </c>
      <c r="U930" s="2">
        <v>49310</v>
      </c>
      <c r="V930" s="1">
        <v>6</v>
      </c>
      <c r="W930" s="1">
        <v>2436.4520000000002</v>
      </c>
      <c r="Y930" s="2">
        <f t="shared" si="47"/>
        <v>49310</v>
      </c>
      <c r="Z930" s="1">
        <f t="shared" si="48"/>
        <v>6</v>
      </c>
      <c r="AA930" s="10">
        <f t="shared" si="49"/>
        <v>15395.342000000001</v>
      </c>
    </row>
    <row r="931" spans="1:27" x14ac:dyDescent="0.25">
      <c r="A931" s="1" t="s">
        <v>33</v>
      </c>
      <c r="B931" s="1" t="s">
        <v>41</v>
      </c>
      <c r="C931" s="1" t="s">
        <v>35</v>
      </c>
      <c r="D931" s="1" t="s">
        <v>36</v>
      </c>
      <c r="E931" s="2">
        <v>49310</v>
      </c>
      <c r="F931" s="1">
        <v>7</v>
      </c>
      <c r="G931" s="1">
        <v>3335.7040000000002</v>
      </c>
      <c r="I931" s="1" t="s">
        <v>33</v>
      </c>
      <c r="J931" s="1" t="s">
        <v>42</v>
      </c>
      <c r="K931" s="1" t="s">
        <v>35</v>
      </c>
      <c r="L931" s="1" t="s">
        <v>36</v>
      </c>
      <c r="M931" s="2">
        <v>49310</v>
      </c>
      <c r="N931" s="1">
        <v>7</v>
      </c>
      <c r="O931" s="1">
        <v>9785.1119999999992</v>
      </c>
      <c r="Q931" s="1" t="s">
        <v>33</v>
      </c>
      <c r="R931" s="1" t="s">
        <v>43</v>
      </c>
      <c r="S931" s="1" t="s">
        <v>35</v>
      </c>
      <c r="T931" s="1" t="s">
        <v>36</v>
      </c>
      <c r="U931" s="2">
        <v>49310</v>
      </c>
      <c r="V931" s="1">
        <v>7</v>
      </c>
      <c r="W931" s="1">
        <v>2469.808</v>
      </c>
      <c r="Y931" s="2">
        <f t="shared" si="47"/>
        <v>49310</v>
      </c>
      <c r="Z931" s="1">
        <f t="shared" si="48"/>
        <v>7</v>
      </c>
      <c r="AA931" s="10">
        <f t="shared" si="49"/>
        <v>15590.624</v>
      </c>
    </row>
    <row r="932" spans="1:27" x14ac:dyDescent="0.25">
      <c r="A932" s="1" t="s">
        <v>33</v>
      </c>
      <c r="B932" s="1" t="s">
        <v>41</v>
      </c>
      <c r="C932" s="1" t="s">
        <v>35</v>
      </c>
      <c r="D932" s="1" t="s">
        <v>36</v>
      </c>
      <c r="E932" s="2">
        <v>49310</v>
      </c>
      <c r="F932" s="1">
        <v>8</v>
      </c>
      <c r="G932" s="1">
        <v>3273.748</v>
      </c>
      <c r="I932" s="1" t="s">
        <v>33</v>
      </c>
      <c r="J932" s="1" t="s">
        <v>42</v>
      </c>
      <c r="K932" s="1" t="s">
        <v>35</v>
      </c>
      <c r="L932" s="1" t="s">
        <v>36</v>
      </c>
      <c r="M932" s="2">
        <v>49310</v>
      </c>
      <c r="N932" s="1">
        <v>8</v>
      </c>
      <c r="O932" s="1">
        <v>9469.2139999999999</v>
      </c>
      <c r="Q932" s="1" t="s">
        <v>33</v>
      </c>
      <c r="R932" s="1" t="s">
        <v>43</v>
      </c>
      <c r="S932" s="1" t="s">
        <v>35</v>
      </c>
      <c r="T932" s="1" t="s">
        <v>36</v>
      </c>
      <c r="U932" s="2">
        <v>49310</v>
      </c>
      <c r="V932" s="1">
        <v>8</v>
      </c>
      <c r="W932" s="1">
        <v>2393.681</v>
      </c>
      <c r="Y932" s="2">
        <f t="shared" si="47"/>
        <v>49310</v>
      </c>
      <c r="Z932" s="1">
        <f t="shared" si="48"/>
        <v>8</v>
      </c>
      <c r="AA932" s="10">
        <f t="shared" si="49"/>
        <v>15136.643</v>
      </c>
    </row>
    <row r="933" spans="1:27" x14ac:dyDescent="0.25">
      <c r="A933" s="1" t="s">
        <v>33</v>
      </c>
      <c r="B933" s="1" t="s">
        <v>41</v>
      </c>
      <c r="C933" s="1" t="s">
        <v>35</v>
      </c>
      <c r="D933" s="1" t="s">
        <v>36</v>
      </c>
      <c r="E933" s="2">
        <v>49310</v>
      </c>
      <c r="F933" s="1">
        <v>9</v>
      </c>
      <c r="G933" s="1">
        <v>3336.931</v>
      </c>
      <c r="I933" s="1" t="s">
        <v>33</v>
      </c>
      <c r="J933" s="1" t="s">
        <v>42</v>
      </c>
      <c r="K933" s="1" t="s">
        <v>35</v>
      </c>
      <c r="L933" s="1" t="s">
        <v>36</v>
      </c>
      <c r="M933" s="2">
        <v>49310</v>
      </c>
      <c r="N933" s="1">
        <v>9</v>
      </c>
      <c r="O933" s="1">
        <v>9804.4860000000008</v>
      </c>
      <c r="Q933" s="1" t="s">
        <v>33</v>
      </c>
      <c r="R933" s="1" t="s">
        <v>43</v>
      </c>
      <c r="S933" s="1" t="s">
        <v>35</v>
      </c>
      <c r="T933" s="1" t="s">
        <v>36</v>
      </c>
      <c r="U933" s="2">
        <v>49310</v>
      </c>
      <c r="V933" s="1">
        <v>9</v>
      </c>
      <c r="W933" s="1">
        <v>2475.1590000000001</v>
      </c>
      <c r="Y933" s="2">
        <f t="shared" si="47"/>
        <v>49310</v>
      </c>
      <c r="Z933" s="1">
        <f t="shared" si="48"/>
        <v>9</v>
      </c>
      <c r="AA933" s="10">
        <f t="shared" si="49"/>
        <v>15616.576000000001</v>
      </c>
    </row>
    <row r="934" spans="1:27" x14ac:dyDescent="0.25">
      <c r="A934" s="1" t="s">
        <v>33</v>
      </c>
      <c r="B934" s="1" t="s">
        <v>41</v>
      </c>
      <c r="C934" s="1" t="s">
        <v>35</v>
      </c>
      <c r="D934" s="1" t="s">
        <v>36</v>
      </c>
      <c r="E934" s="2">
        <v>49310</v>
      </c>
      <c r="F934" s="1">
        <v>10</v>
      </c>
      <c r="G934" s="1">
        <v>3272.5219999999999</v>
      </c>
      <c r="I934" s="1" t="s">
        <v>33</v>
      </c>
      <c r="J934" s="1" t="s">
        <v>42</v>
      </c>
      <c r="K934" s="1" t="s">
        <v>35</v>
      </c>
      <c r="L934" s="1" t="s">
        <v>36</v>
      </c>
      <c r="M934" s="2">
        <v>49310</v>
      </c>
      <c r="N934" s="1">
        <v>10</v>
      </c>
      <c r="O934" s="1">
        <v>9449.84</v>
      </c>
      <c r="Q934" s="1" t="s">
        <v>33</v>
      </c>
      <c r="R934" s="1" t="s">
        <v>43</v>
      </c>
      <c r="S934" s="1" t="s">
        <v>35</v>
      </c>
      <c r="T934" s="1" t="s">
        <v>36</v>
      </c>
      <c r="U934" s="2">
        <v>49310</v>
      </c>
      <c r="V934" s="1">
        <v>10</v>
      </c>
      <c r="W934" s="1">
        <v>2388.3310000000001</v>
      </c>
      <c r="Y934" s="2">
        <f t="shared" si="47"/>
        <v>49310</v>
      </c>
      <c r="Z934" s="1">
        <f t="shared" si="48"/>
        <v>10</v>
      </c>
      <c r="AA934" s="10">
        <f t="shared" si="49"/>
        <v>15110.693000000001</v>
      </c>
    </row>
    <row r="935" spans="1:27" x14ac:dyDescent="0.25">
      <c r="A935" s="1" t="s">
        <v>33</v>
      </c>
      <c r="B935" s="1" t="s">
        <v>41</v>
      </c>
      <c r="C935" s="1" t="s">
        <v>35</v>
      </c>
      <c r="D935" s="1" t="s">
        <v>36</v>
      </c>
      <c r="E935" s="2">
        <v>49310</v>
      </c>
      <c r="F935" s="1">
        <v>11</v>
      </c>
      <c r="G935" s="1">
        <v>3337.4189999999999</v>
      </c>
      <c r="I935" s="1" t="s">
        <v>33</v>
      </c>
      <c r="J935" s="1" t="s">
        <v>42</v>
      </c>
      <c r="K935" s="1" t="s">
        <v>35</v>
      </c>
      <c r="L935" s="1" t="s">
        <v>36</v>
      </c>
      <c r="M935" s="2">
        <v>49310</v>
      </c>
      <c r="N935" s="1">
        <v>11</v>
      </c>
      <c r="O935" s="1">
        <v>9899.7039999999997</v>
      </c>
      <c r="Q935" s="1" t="s">
        <v>33</v>
      </c>
      <c r="R935" s="1" t="s">
        <v>43</v>
      </c>
      <c r="S935" s="1" t="s">
        <v>35</v>
      </c>
      <c r="T935" s="1" t="s">
        <v>36</v>
      </c>
      <c r="U935" s="2">
        <v>49310</v>
      </c>
      <c r="V935" s="1">
        <v>11</v>
      </c>
      <c r="W935" s="1">
        <v>2495.0700000000002</v>
      </c>
      <c r="Y935" s="2">
        <f t="shared" si="47"/>
        <v>49310</v>
      </c>
      <c r="Z935" s="1">
        <f t="shared" si="48"/>
        <v>11</v>
      </c>
      <c r="AA935" s="10">
        <f t="shared" si="49"/>
        <v>15732.192999999999</v>
      </c>
    </row>
    <row r="936" spans="1:27" x14ac:dyDescent="0.25">
      <c r="A936" s="1" t="s">
        <v>33</v>
      </c>
      <c r="B936" s="1" t="s">
        <v>41</v>
      </c>
      <c r="C936" s="1" t="s">
        <v>35</v>
      </c>
      <c r="D936" s="1" t="s">
        <v>36</v>
      </c>
      <c r="E936" s="2">
        <v>49310</v>
      </c>
      <c r="F936" s="1">
        <v>12</v>
      </c>
      <c r="G936" s="1">
        <v>3272.0329999999999</v>
      </c>
      <c r="I936" s="1" t="s">
        <v>33</v>
      </c>
      <c r="J936" s="1" t="s">
        <v>42</v>
      </c>
      <c r="K936" s="1" t="s">
        <v>35</v>
      </c>
      <c r="L936" s="1" t="s">
        <v>36</v>
      </c>
      <c r="M936" s="2">
        <v>49310</v>
      </c>
      <c r="N936" s="1">
        <v>12</v>
      </c>
      <c r="O936" s="1">
        <v>9354.6219999999994</v>
      </c>
      <c r="Q936" s="1" t="s">
        <v>33</v>
      </c>
      <c r="R936" s="1" t="s">
        <v>43</v>
      </c>
      <c r="S936" s="1" t="s">
        <v>35</v>
      </c>
      <c r="T936" s="1" t="s">
        <v>36</v>
      </c>
      <c r="U936" s="2">
        <v>49310</v>
      </c>
      <c r="V936" s="1">
        <v>12</v>
      </c>
      <c r="W936" s="1">
        <v>2368.42</v>
      </c>
      <c r="Y936" s="2">
        <f t="shared" si="47"/>
        <v>49310</v>
      </c>
      <c r="Z936" s="1">
        <f t="shared" si="48"/>
        <v>12</v>
      </c>
      <c r="AA936" s="10">
        <f t="shared" si="49"/>
        <v>14995.074999999999</v>
      </c>
    </row>
    <row r="937" spans="1:27" x14ac:dyDescent="0.25">
      <c r="A937" s="1" t="s">
        <v>33</v>
      </c>
      <c r="B937" s="1" t="s">
        <v>41</v>
      </c>
      <c r="C937" s="1" t="s">
        <v>35</v>
      </c>
      <c r="D937" s="1" t="s">
        <v>36</v>
      </c>
      <c r="E937" s="2">
        <v>49310</v>
      </c>
      <c r="F937" s="1">
        <v>13</v>
      </c>
      <c r="G937" s="1">
        <v>3312.058</v>
      </c>
      <c r="I937" s="1" t="s">
        <v>33</v>
      </c>
      <c r="J937" s="1" t="s">
        <v>42</v>
      </c>
      <c r="K937" s="1" t="s">
        <v>35</v>
      </c>
      <c r="L937" s="1" t="s">
        <v>36</v>
      </c>
      <c r="M937" s="2">
        <v>49310</v>
      </c>
      <c r="N937" s="1">
        <v>13</v>
      </c>
      <c r="O937" s="1">
        <v>9659.32</v>
      </c>
      <c r="Q937" s="1" t="s">
        <v>33</v>
      </c>
      <c r="R937" s="1" t="s">
        <v>43</v>
      </c>
      <c r="S937" s="1" t="s">
        <v>35</v>
      </c>
      <c r="T937" s="1" t="s">
        <v>36</v>
      </c>
      <c r="U937" s="2">
        <v>49310</v>
      </c>
      <c r="V937" s="1">
        <v>13</v>
      </c>
      <c r="W937" s="1">
        <v>2434.9830000000002</v>
      </c>
      <c r="Y937" s="2">
        <f t="shared" si="47"/>
        <v>49310</v>
      </c>
      <c r="Z937" s="1">
        <f t="shared" si="48"/>
        <v>13</v>
      </c>
      <c r="AA937" s="10">
        <f t="shared" si="49"/>
        <v>15406.361000000001</v>
      </c>
    </row>
    <row r="938" spans="1:27" x14ac:dyDescent="0.25">
      <c r="A938" s="1" t="s">
        <v>33</v>
      </c>
      <c r="B938" s="1" t="s">
        <v>41</v>
      </c>
      <c r="C938" s="1" t="s">
        <v>35</v>
      </c>
      <c r="D938" s="1" t="s">
        <v>36</v>
      </c>
      <c r="E938" s="2">
        <v>49310</v>
      </c>
      <c r="F938" s="1">
        <v>14</v>
      </c>
      <c r="G938" s="1">
        <v>3297.395</v>
      </c>
      <c r="I938" s="1" t="s">
        <v>33</v>
      </c>
      <c r="J938" s="1" t="s">
        <v>42</v>
      </c>
      <c r="K938" s="1" t="s">
        <v>35</v>
      </c>
      <c r="L938" s="1" t="s">
        <v>36</v>
      </c>
      <c r="M938" s="2">
        <v>49310</v>
      </c>
      <c r="N938" s="1">
        <v>14</v>
      </c>
      <c r="O938" s="1">
        <v>9595.0049999999992</v>
      </c>
      <c r="Q938" s="1" t="s">
        <v>33</v>
      </c>
      <c r="R938" s="1" t="s">
        <v>43</v>
      </c>
      <c r="S938" s="1" t="s">
        <v>35</v>
      </c>
      <c r="T938" s="1" t="s">
        <v>36</v>
      </c>
      <c r="U938" s="2">
        <v>49310</v>
      </c>
      <c r="V938" s="1">
        <v>14</v>
      </c>
      <c r="W938" s="1">
        <v>2428.5059999999999</v>
      </c>
      <c r="Y938" s="2">
        <f t="shared" si="47"/>
        <v>49310</v>
      </c>
      <c r="Z938" s="1">
        <f t="shared" si="48"/>
        <v>14</v>
      </c>
      <c r="AA938" s="10">
        <f t="shared" si="49"/>
        <v>15320.905999999999</v>
      </c>
    </row>
    <row r="939" spans="1:27" x14ac:dyDescent="0.25">
      <c r="A939" s="1" t="s">
        <v>33</v>
      </c>
      <c r="B939" s="1" t="s">
        <v>41</v>
      </c>
      <c r="C939" s="1" t="s">
        <v>35</v>
      </c>
      <c r="D939" s="1" t="s">
        <v>36</v>
      </c>
      <c r="E939" s="2">
        <v>49310</v>
      </c>
      <c r="F939" s="1">
        <v>15</v>
      </c>
      <c r="G939" s="1">
        <v>3304.998</v>
      </c>
      <c r="I939" s="1" t="s">
        <v>33</v>
      </c>
      <c r="J939" s="1" t="s">
        <v>42</v>
      </c>
      <c r="K939" s="1" t="s">
        <v>35</v>
      </c>
      <c r="L939" s="1" t="s">
        <v>36</v>
      </c>
      <c r="M939" s="2">
        <v>49310</v>
      </c>
      <c r="N939" s="1">
        <v>15</v>
      </c>
      <c r="O939" s="1">
        <v>9590.1849999999995</v>
      </c>
      <c r="Q939" s="1" t="s">
        <v>33</v>
      </c>
      <c r="R939" s="1" t="s">
        <v>43</v>
      </c>
      <c r="S939" s="1" t="s">
        <v>35</v>
      </c>
      <c r="T939" s="1" t="s">
        <v>36</v>
      </c>
      <c r="U939" s="2">
        <v>49310</v>
      </c>
      <c r="V939" s="1">
        <v>15</v>
      </c>
      <c r="W939" s="1">
        <v>2423.9650000000001</v>
      </c>
      <c r="Y939" s="2">
        <f t="shared" si="47"/>
        <v>49310</v>
      </c>
      <c r="Z939" s="1">
        <f t="shared" si="48"/>
        <v>15</v>
      </c>
      <c r="AA939" s="10">
        <f t="shared" si="49"/>
        <v>15319.147999999999</v>
      </c>
    </row>
    <row r="940" spans="1:27" x14ac:dyDescent="0.25">
      <c r="A940" s="1" t="s">
        <v>33</v>
      </c>
      <c r="B940" s="1" t="s">
        <v>41</v>
      </c>
      <c r="C940" s="1" t="s">
        <v>35</v>
      </c>
      <c r="D940" s="1" t="s">
        <v>36</v>
      </c>
      <c r="E940" s="2">
        <v>49310</v>
      </c>
      <c r="F940" s="1">
        <v>16</v>
      </c>
      <c r="G940" s="1">
        <v>3304.4540000000002</v>
      </c>
      <c r="I940" s="1" t="s">
        <v>33</v>
      </c>
      <c r="J940" s="1" t="s">
        <v>42</v>
      </c>
      <c r="K940" s="1" t="s">
        <v>35</v>
      </c>
      <c r="L940" s="1" t="s">
        <v>36</v>
      </c>
      <c r="M940" s="2">
        <v>49310</v>
      </c>
      <c r="N940" s="1">
        <v>16</v>
      </c>
      <c r="O940" s="1">
        <v>9664.14</v>
      </c>
      <c r="Q940" s="1" t="s">
        <v>33</v>
      </c>
      <c r="R940" s="1" t="s">
        <v>43</v>
      </c>
      <c r="S940" s="1" t="s">
        <v>35</v>
      </c>
      <c r="T940" s="1" t="s">
        <v>36</v>
      </c>
      <c r="U940" s="2">
        <v>49310</v>
      </c>
      <c r="V940" s="1">
        <v>16</v>
      </c>
      <c r="W940" s="1">
        <v>2439.5250000000001</v>
      </c>
      <c r="Y940" s="2">
        <f t="shared" si="47"/>
        <v>49310</v>
      </c>
      <c r="Z940" s="1">
        <f t="shared" si="48"/>
        <v>16</v>
      </c>
      <c r="AA940" s="10">
        <f t="shared" si="49"/>
        <v>15408.118999999999</v>
      </c>
    </row>
    <row r="941" spans="1:27" x14ac:dyDescent="0.25">
      <c r="A941" s="1" t="s">
        <v>33</v>
      </c>
      <c r="B941" s="1" t="s">
        <v>41</v>
      </c>
      <c r="C941" s="1" t="s">
        <v>35</v>
      </c>
      <c r="D941" s="1" t="s">
        <v>36</v>
      </c>
      <c r="E941" s="2">
        <v>49310</v>
      </c>
      <c r="F941" s="1">
        <v>17</v>
      </c>
      <c r="G941" s="1">
        <v>3343.6</v>
      </c>
      <c r="I941" s="1" t="s">
        <v>33</v>
      </c>
      <c r="J941" s="1" t="s">
        <v>42</v>
      </c>
      <c r="K941" s="1" t="s">
        <v>35</v>
      </c>
      <c r="L941" s="1" t="s">
        <v>36</v>
      </c>
      <c r="M941" s="2">
        <v>49310</v>
      </c>
      <c r="N941" s="1">
        <v>17</v>
      </c>
      <c r="O941" s="1">
        <v>9829.6319999999996</v>
      </c>
      <c r="Q941" s="1" t="s">
        <v>33</v>
      </c>
      <c r="R941" s="1" t="s">
        <v>43</v>
      </c>
      <c r="S941" s="1" t="s">
        <v>35</v>
      </c>
      <c r="T941" s="1" t="s">
        <v>36</v>
      </c>
      <c r="U941" s="2">
        <v>49310</v>
      </c>
      <c r="V941" s="1">
        <v>17</v>
      </c>
      <c r="W941" s="1">
        <v>2481.2739999999999</v>
      </c>
      <c r="Y941" s="2">
        <f t="shared" si="47"/>
        <v>49310</v>
      </c>
      <c r="Z941" s="1">
        <f t="shared" si="48"/>
        <v>17</v>
      </c>
      <c r="AA941" s="10">
        <f t="shared" si="49"/>
        <v>15654.505999999999</v>
      </c>
    </row>
    <row r="942" spans="1:27" x14ac:dyDescent="0.25">
      <c r="A942" s="1" t="s">
        <v>33</v>
      </c>
      <c r="B942" s="1" t="s">
        <v>41</v>
      </c>
      <c r="C942" s="1" t="s">
        <v>35</v>
      </c>
      <c r="D942" s="1" t="s">
        <v>36</v>
      </c>
      <c r="E942" s="2">
        <v>49310</v>
      </c>
      <c r="F942" s="1">
        <v>18</v>
      </c>
      <c r="G942" s="1">
        <v>3265.8530000000001</v>
      </c>
      <c r="I942" s="1" t="s">
        <v>33</v>
      </c>
      <c r="J942" s="1" t="s">
        <v>42</v>
      </c>
      <c r="K942" s="1" t="s">
        <v>35</v>
      </c>
      <c r="L942" s="1" t="s">
        <v>36</v>
      </c>
      <c r="M942" s="2">
        <v>49310</v>
      </c>
      <c r="N942" s="1">
        <v>18</v>
      </c>
      <c r="O942" s="1">
        <v>9424.6939999999995</v>
      </c>
      <c r="Q942" s="1" t="s">
        <v>33</v>
      </c>
      <c r="R942" s="1" t="s">
        <v>43</v>
      </c>
      <c r="S942" s="1" t="s">
        <v>35</v>
      </c>
      <c r="T942" s="1" t="s">
        <v>36</v>
      </c>
      <c r="U942" s="2">
        <v>49310</v>
      </c>
      <c r="V942" s="1">
        <v>18</v>
      </c>
      <c r="W942" s="1">
        <v>2382.2150000000001</v>
      </c>
      <c r="Y942" s="2">
        <f t="shared" si="47"/>
        <v>49310</v>
      </c>
      <c r="Z942" s="1">
        <f t="shared" si="48"/>
        <v>18</v>
      </c>
      <c r="AA942" s="10">
        <f t="shared" si="49"/>
        <v>15072.761999999999</v>
      </c>
    </row>
    <row r="943" spans="1:27" x14ac:dyDescent="0.25">
      <c r="A943" s="1" t="s">
        <v>33</v>
      </c>
      <c r="B943" s="1" t="s">
        <v>41</v>
      </c>
      <c r="C943" s="1" t="s">
        <v>35</v>
      </c>
      <c r="D943" s="1" t="s">
        <v>36</v>
      </c>
      <c r="E943" s="2">
        <v>49310</v>
      </c>
      <c r="F943" s="1">
        <v>19</v>
      </c>
      <c r="G943" s="1">
        <v>3234.2559999999999</v>
      </c>
      <c r="I943" s="1" t="s">
        <v>33</v>
      </c>
      <c r="J943" s="1" t="s">
        <v>42</v>
      </c>
      <c r="K943" s="1" t="s">
        <v>35</v>
      </c>
      <c r="L943" s="1" t="s">
        <v>36</v>
      </c>
      <c r="M943" s="2">
        <v>49310</v>
      </c>
      <c r="N943" s="1">
        <v>19</v>
      </c>
      <c r="O943" s="1">
        <v>9264.5409999999993</v>
      </c>
      <c r="Q943" s="1" t="s">
        <v>33</v>
      </c>
      <c r="R943" s="1" t="s">
        <v>43</v>
      </c>
      <c r="S943" s="1" t="s">
        <v>35</v>
      </c>
      <c r="T943" s="1" t="s">
        <v>36</v>
      </c>
      <c r="U943" s="2">
        <v>49310</v>
      </c>
      <c r="V943" s="1">
        <v>19</v>
      </c>
      <c r="W943" s="1">
        <v>2338.15</v>
      </c>
      <c r="Y943" s="2">
        <f t="shared" si="47"/>
        <v>49310</v>
      </c>
      <c r="Z943" s="1">
        <f t="shared" si="48"/>
        <v>19</v>
      </c>
      <c r="AA943" s="10">
        <f t="shared" si="49"/>
        <v>14836.946999999998</v>
      </c>
    </row>
    <row r="944" spans="1:27" x14ac:dyDescent="0.25">
      <c r="A944" s="1" t="s">
        <v>33</v>
      </c>
      <c r="B944" s="1" t="s">
        <v>41</v>
      </c>
      <c r="C944" s="1" t="s">
        <v>35</v>
      </c>
      <c r="D944" s="1" t="s">
        <v>36</v>
      </c>
      <c r="E944" s="2">
        <v>49310</v>
      </c>
      <c r="F944" s="1">
        <v>20</v>
      </c>
      <c r="G944" s="1">
        <v>3375.1970000000001</v>
      </c>
      <c r="I944" s="1" t="s">
        <v>33</v>
      </c>
      <c r="J944" s="1" t="s">
        <v>42</v>
      </c>
      <c r="K944" s="1" t="s">
        <v>35</v>
      </c>
      <c r="L944" s="1" t="s">
        <v>36</v>
      </c>
      <c r="M944" s="2">
        <v>49310</v>
      </c>
      <c r="N944" s="1">
        <v>20</v>
      </c>
      <c r="O944" s="1">
        <v>9989.7849999999999</v>
      </c>
      <c r="Q944" s="1" t="s">
        <v>33</v>
      </c>
      <c r="R944" s="1" t="s">
        <v>43</v>
      </c>
      <c r="S944" s="1" t="s">
        <v>35</v>
      </c>
      <c r="T944" s="1" t="s">
        <v>36</v>
      </c>
      <c r="U944" s="2">
        <v>49310</v>
      </c>
      <c r="V944" s="1">
        <v>20</v>
      </c>
      <c r="W944" s="1">
        <v>2525.3389999999999</v>
      </c>
      <c r="Y944" s="2">
        <f t="shared" si="47"/>
        <v>49310</v>
      </c>
      <c r="Z944" s="1">
        <f t="shared" si="48"/>
        <v>20</v>
      </c>
      <c r="AA944" s="10">
        <f t="shared" si="49"/>
        <v>15890.321</v>
      </c>
    </row>
    <row r="945" spans="1:27" x14ac:dyDescent="0.25">
      <c r="A945" s="1" t="s">
        <v>33</v>
      </c>
      <c r="B945" s="1" t="s">
        <v>41</v>
      </c>
      <c r="C945" s="1" t="s">
        <v>35</v>
      </c>
      <c r="D945" s="1" t="s">
        <v>36</v>
      </c>
      <c r="E945" s="2">
        <v>49310</v>
      </c>
      <c r="F945" s="1">
        <v>21</v>
      </c>
      <c r="G945" s="1">
        <v>3322.3249999999998</v>
      </c>
      <c r="I945" s="1" t="s">
        <v>33</v>
      </c>
      <c r="J945" s="1" t="s">
        <v>42</v>
      </c>
      <c r="K945" s="1" t="s">
        <v>35</v>
      </c>
      <c r="L945" s="1" t="s">
        <v>36</v>
      </c>
      <c r="M945" s="2">
        <v>49310</v>
      </c>
      <c r="N945" s="1">
        <v>21</v>
      </c>
      <c r="O945" s="1">
        <v>9627.2749999999996</v>
      </c>
      <c r="Q945" s="1" t="s">
        <v>33</v>
      </c>
      <c r="R945" s="1" t="s">
        <v>43</v>
      </c>
      <c r="S945" s="1" t="s">
        <v>35</v>
      </c>
      <c r="T945" s="1" t="s">
        <v>36</v>
      </c>
      <c r="U945" s="2">
        <v>49310</v>
      </c>
      <c r="V945" s="1">
        <v>21</v>
      </c>
      <c r="W945" s="1">
        <v>2432.473</v>
      </c>
      <c r="Y945" s="2">
        <f t="shared" si="47"/>
        <v>49310</v>
      </c>
      <c r="Z945" s="1">
        <f t="shared" si="48"/>
        <v>21</v>
      </c>
      <c r="AA945" s="10">
        <f t="shared" si="49"/>
        <v>15382.072999999999</v>
      </c>
    </row>
    <row r="946" spans="1:27" x14ac:dyDescent="0.25">
      <c r="A946" s="1" t="s">
        <v>33</v>
      </c>
      <c r="B946" s="1" t="s">
        <v>41</v>
      </c>
      <c r="C946" s="1" t="s">
        <v>35</v>
      </c>
      <c r="D946" s="1" t="s">
        <v>36</v>
      </c>
      <c r="E946" s="2">
        <v>49310</v>
      </c>
      <c r="F946" s="1">
        <v>22</v>
      </c>
      <c r="G946" s="1">
        <v>3287.127</v>
      </c>
      <c r="I946" s="1" t="s">
        <v>33</v>
      </c>
      <c r="J946" s="1" t="s">
        <v>42</v>
      </c>
      <c r="K946" s="1" t="s">
        <v>35</v>
      </c>
      <c r="L946" s="1" t="s">
        <v>36</v>
      </c>
      <c r="M946" s="2">
        <v>49310</v>
      </c>
      <c r="N946" s="1">
        <v>22</v>
      </c>
      <c r="O946" s="1">
        <v>9627.0509999999995</v>
      </c>
      <c r="Q946" s="1" t="s">
        <v>33</v>
      </c>
      <c r="R946" s="1" t="s">
        <v>43</v>
      </c>
      <c r="S946" s="1" t="s">
        <v>35</v>
      </c>
      <c r="T946" s="1" t="s">
        <v>36</v>
      </c>
      <c r="U946" s="2">
        <v>49310</v>
      </c>
      <c r="V946" s="1">
        <v>22</v>
      </c>
      <c r="W946" s="1">
        <v>2431.0169999999998</v>
      </c>
      <c r="Y946" s="2">
        <f t="shared" si="47"/>
        <v>49310</v>
      </c>
      <c r="Z946" s="1">
        <f t="shared" si="48"/>
        <v>22</v>
      </c>
      <c r="AA946" s="10">
        <f t="shared" si="49"/>
        <v>15345.195</v>
      </c>
    </row>
    <row r="947" spans="1:27" x14ac:dyDescent="0.25">
      <c r="A947" s="1" t="s">
        <v>33</v>
      </c>
      <c r="B947" s="1" t="s">
        <v>41</v>
      </c>
      <c r="C947" s="1" t="s">
        <v>35</v>
      </c>
      <c r="D947" s="1" t="s">
        <v>36</v>
      </c>
      <c r="E947" s="2">
        <v>49310</v>
      </c>
      <c r="F947" s="1">
        <v>23</v>
      </c>
      <c r="G947" s="1">
        <v>3301.9090000000001</v>
      </c>
      <c r="I947" s="1" t="s">
        <v>33</v>
      </c>
      <c r="J947" s="1" t="s">
        <v>42</v>
      </c>
      <c r="K947" s="1" t="s">
        <v>35</v>
      </c>
      <c r="L947" s="1" t="s">
        <v>36</v>
      </c>
      <c r="M947" s="2">
        <v>49310</v>
      </c>
      <c r="N947" s="1">
        <v>23</v>
      </c>
      <c r="O947" s="1">
        <v>9670.8289999999997</v>
      </c>
      <c r="Q947" s="1" t="s">
        <v>33</v>
      </c>
      <c r="R947" s="1" t="s">
        <v>43</v>
      </c>
      <c r="S947" s="1" t="s">
        <v>35</v>
      </c>
      <c r="T947" s="1" t="s">
        <v>36</v>
      </c>
      <c r="U947" s="2">
        <v>49310</v>
      </c>
      <c r="V947" s="1">
        <v>23</v>
      </c>
      <c r="W947" s="1">
        <v>2444.9549999999999</v>
      </c>
      <c r="Y947" s="2">
        <f t="shared" si="47"/>
        <v>49310</v>
      </c>
      <c r="Z947" s="1">
        <f t="shared" si="48"/>
        <v>23</v>
      </c>
      <c r="AA947" s="10">
        <f t="shared" si="49"/>
        <v>15417.692999999999</v>
      </c>
    </row>
    <row r="948" spans="1:27" x14ac:dyDescent="0.25">
      <c r="A948" s="1" t="s">
        <v>33</v>
      </c>
      <c r="B948" s="1" t="s">
        <v>41</v>
      </c>
      <c r="C948" s="1" t="s">
        <v>35</v>
      </c>
      <c r="D948" s="1" t="s">
        <v>36</v>
      </c>
      <c r="E948" s="2">
        <v>49310</v>
      </c>
      <c r="F948" s="1">
        <v>24</v>
      </c>
      <c r="G948" s="1">
        <v>3307.5430000000001</v>
      </c>
      <c r="I948" s="1" t="s">
        <v>33</v>
      </c>
      <c r="J948" s="1" t="s">
        <v>42</v>
      </c>
      <c r="K948" s="1" t="s">
        <v>35</v>
      </c>
      <c r="L948" s="1" t="s">
        <v>36</v>
      </c>
      <c r="M948" s="2">
        <v>49310</v>
      </c>
      <c r="N948" s="1">
        <v>24</v>
      </c>
      <c r="O948" s="1">
        <v>9583.4969999999994</v>
      </c>
      <c r="Q948" s="1" t="s">
        <v>33</v>
      </c>
      <c r="R948" s="1" t="s">
        <v>43</v>
      </c>
      <c r="S948" s="1" t="s">
        <v>35</v>
      </c>
      <c r="T948" s="1" t="s">
        <v>36</v>
      </c>
      <c r="U948" s="2">
        <v>49310</v>
      </c>
      <c r="V948" s="1">
        <v>24</v>
      </c>
      <c r="W948" s="1">
        <v>2418.5349999999999</v>
      </c>
      <c r="Y948" s="2">
        <f t="shared" si="47"/>
        <v>49310</v>
      </c>
      <c r="Z948" s="1">
        <f t="shared" si="48"/>
        <v>24</v>
      </c>
      <c r="AA948" s="10">
        <f t="shared" si="49"/>
        <v>15309.574999999999</v>
      </c>
    </row>
    <row r="949" spans="1:27" x14ac:dyDescent="0.25">
      <c r="A949" s="1" t="s">
        <v>33</v>
      </c>
      <c r="B949" s="1" t="s">
        <v>41</v>
      </c>
      <c r="C949" s="1" t="s">
        <v>35</v>
      </c>
      <c r="D949" s="1" t="s">
        <v>36</v>
      </c>
      <c r="E949" s="2">
        <v>49310</v>
      </c>
      <c r="F949" s="1">
        <v>25</v>
      </c>
      <c r="G949" s="1">
        <v>3288.3490000000002</v>
      </c>
      <c r="I949" s="1" t="s">
        <v>33</v>
      </c>
      <c r="J949" s="1" t="s">
        <v>42</v>
      </c>
      <c r="K949" s="1" t="s">
        <v>35</v>
      </c>
      <c r="L949" s="1" t="s">
        <v>36</v>
      </c>
      <c r="M949" s="2">
        <v>49310</v>
      </c>
      <c r="N949" s="1">
        <v>25</v>
      </c>
      <c r="O949" s="1">
        <v>9639.7369999999992</v>
      </c>
      <c r="Q949" s="1" t="s">
        <v>33</v>
      </c>
      <c r="R949" s="1" t="s">
        <v>43</v>
      </c>
      <c r="S949" s="1" t="s">
        <v>35</v>
      </c>
      <c r="T949" s="1" t="s">
        <v>36</v>
      </c>
      <c r="U949" s="2">
        <v>49310</v>
      </c>
      <c r="V949" s="1">
        <v>25</v>
      </c>
      <c r="W949" s="1">
        <v>2432.9299999999998</v>
      </c>
      <c r="Y949" s="2">
        <f t="shared" si="47"/>
        <v>49310</v>
      </c>
      <c r="Z949" s="1">
        <f t="shared" si="48"/>
        <v>25</v>
      </c>
      <c r="AA949" s="10">
        <f t="shared" si="49"/>
        <v>15361.016</v>
      </c>
    </row>
    <row r="950" spans="1:27" x14ac:dyDescent="0.25">
      <c r="A950" s="1" t="s">
        <v>33</v>
      </c>
      <c r="B950" s="1" t="s">
        <v>41</v>
      </c>
      <c r="C950" s="1" t="s">
        <v>35</v>
      </c>
      <c r="D950" s="1" t="s">
        <v>36</v>
      </c>
      <c r="E950" s="2">
        <v>49310</v>
      </c>
      <c r="F950" s="1">
        <v>26</v>
      </c>
      <c r="G950" s="1">
        <v>3321.1030000000001</v>
      </c>
      <c r="I950" s="1" t="s">
        <v>33</v>
      </c>
      <c r="J950" s="1" t="s">
        <v>42</v>
      </c>
      <c r="K950" s="1" t="s">
        <v>35</v>
      </c>
      <c r="L950" s="1" t="s">
        <v>36</v>
      </c>
      <c r="M950" s="2">
        <v>49310</v>
      </c>
      <c r="N950" s="1">
        <v>26</v>
      </c>
      <c r="O950" s="1">
        <v>9614.5879999999997</v>
      </c>
      <c r="Q950" s="1" t="s">
        <v>33</v>
      </c>
      <c r="R950" s="1" t="s">
        <v>43</v>
      </c>
      <c r="S950" s="1" t="s">
        <v>35</v>
      </c>
      <c r="T950" s="1" t="s">
        <v>36</v>
      </c>
      <c r="U950" s="2">
        <v>49310</v>
      </c>
      <c r="V950" s="1">
        <v>26</v>
      </c>
      <c r="W950" s="1">
        <v>2430.56</v>
      </c>
      <c r="Y950" s="2">
        <f t="shared" si="47"/>
        <v>49310</v>
      </c>
      <c r="Z950" s="1">
        <f t="shared" si="48"/>
        <v>26</v>
      </c>
      <c r="AA950" s="10">
        <f t="shared" si="49"/>
        <v>15366.250999999998</v>
      </c>
    </row>
    <row r="951" spans="1:27" x14ac:dyDescent="0.25">
      <c r="A951" s="1" t="s">
        <v>33</v>
      </c>
      <c r="B951" s="1" t="s">
        <v>41</v>
      </c>
      <c r="C951" s="1" t="s">
        <v>35</v>
      </c>
      <c r="D951" s="1" t="s">
        <v>36</v>
      </c>
      <c r="E951" s="2">
        <v>49310</v>
      </c>
      <c r="F951" s="1">
        <v>27</v>
      </c>
      <c r="G951" s="1">
        <v>3354.768</v>
      </c>
      <c r="I951" s="1" t="s">
        <v>33</v>
      </c>
      <c r="J951" s="1" t="s">
        <v>42</v>
      </c>
      <c r="K951" s="1" t="s">
        <v>35</v>
      </c>
      <c r="L951" s="1" t="s">
        <v>36</v>
      </c>
      <c r="M951" s="2">
        <v>49310</v>
      </c>
      <c r="N951" s="1">
        <v>27</v>
      </c>
      <c r="O951" s="1">
        <v>9904.2939999999999</v>
      </c>
      <c r="Q951" s="1" t="s">
        <v>33</v>
      </c>
      <c r="R951" s="1" t="s">
        <v>43</v>
      </c>
      <c r="S951" s="1" t="s">
        <v>35</v>
      </c>
      <c r="T951" s="1" t="s">
        <v>36</v>
      </c>
      <c r="U951" s="2">
        <v>49310</v>
      </c>
      <c r="V951" s="1">
        <v>27</v>
      </c>
      <c r="W951" s="1">
        <v>2501.5</v>
      </c>
      <c r="Y951" s="2">
        <f t="shared" si="47"/>
        <v>49310</v>
      </c>
      <c r="Z951" s="1">
        <f t="shared" si="48"/>
        <v>27</v>
      </c>
      <c r="AA951" s="10">
        <f t="shared" si="49"/>
        <v>15760.562</v>
      </c>
    </row>
    <row r="952" spans="1:27" x14ac:dyDescent="0.25">
      <c r="A952" s="1" t="s">
        <v>33</v>
      </c>
      <c r="B952" s="1" t="s">
        <v>41</v>
      </c>
      <c r="C952" s="1" t="s">
        <v>35</v>
      </c>
      <c r="D952" s="1" t="s">
        <v>36</v>
      </c>
      <c r="E952" s="2">
        <v>49310</v>
      </c>
      <c r="F952" s="1">
        <v>28</v>
      </c>
      <c r="G952" s="1">
        <v>3254.6840000000002</v>
      </c>
      <c r="I952" s="1" t="s">
        <v>33</v>
      </c>
      <c r="J952" s="1" t="s">
        <v>42</v>
      </c>
      <c r="K952" s="1" t="s">
        <v>35</v>
      </c>
      <c r="L952" s="1" t="s">
        <v>36</v>
      </c>
      <c r="M952" s="2">
        <v>49310</v>
      </c>
      <c r="N952" s="1">
        <v>28</v>
      </c>
      <c r="O952" s="1">
        <v>9350.0319999999992</v>
      </c>
      <c r="Q952" s="1" t="s">
        <v>33</v>
      </c>
      <c r="R952" s="1" t="s">
        <v>43</v>
      </c>
      <c r="S952" s="1" t="s">
        <v>35</v>
      </c>
      <c r="T952" s="1" t="s">
        <v>36</v>
      </c>
      <c r="U952" s="2">
        <v>49310</v>
      </c>
      <c r="V952" s="1">
        <v>28</v>
      </c>
      <c r="W952" s="1">
        <v>2361.989</v>
      </c>
      <c r="Y952" s="2">
        <f t="shared" si="47"/>
        <v>49310</v>
      </c>
      <c r="Z952" s="1">
        <f t="shared" si="48"/>
        <v>28</v>
      </c>
      <c r="AA952" s="10">
        <f t="shared" si="49"/>
        <v>14966.705</v>
      </c>
    </row>
    <row r="953" spans="1:27" x14ac:dyDescent="0.25">
      <c r="A953" s="1" t="s">
        <v>33</v>
      </c>
      <c r="B953" s="1" t="s">
        <v>41</v>
      </c>
      <c r="C953" s="1" t="s">
        <v>35</v>
      </c>
      <c r="D953" s="1" t="s">
        <v>36</v>
      </c>
      <c r="E953" s="2">
        <v>49310</v>
      </c>
      <c r="F953" s="1">
        <v>29</v>
      </c>
      <c r="G953" s="1">
        <v>3291.7829999999999</v>
      </c>
      <c r="I953" s="1" t="s">
        <v>33</v>
      </c>
      <c r="J953" s="1" t="s">
        <v>42</v>
      </c>
      <c r="K953" s="1" t="s">
        <v>35</v>
      </c>
      <c r="L953" s="1" t="s">
        <v>36</v>
      </c>
      <c r="M953" s="2">
        <v>49310</v>
      </c>
      <c r="N953" s="1">
        <v>29</v>
      </c>
      <c r="O953" s="1">
        <v>9553.3439999999991</v>
      </c>
      <c r="Q953" s="1" t="s">
        <v>33</v>
      </c>
      <c r="R953" s="1" t="s">
        <v>43</v>
      </c>
      <c r="S953" s="1" t="s">
        <v>35</v>
      </c>
      <c r="T953" s="1" t="s">
        <v>36</v>
      </c>
      <c r="U953" s="2">
        <v>49310</v>
      </c>
      <c r="V953" s="1">
        <v>29</v>
      </c>
      <c r="W953" s="1">
        <v>2406.183</v>
      </c>
      <c r="Y953" s="2">
        <f t="shared" si="47"/>
        <v>49310</v>
      </c>
      <c r="Z953" s="1">
        <f t="shared" si="48"/>
        <v>29</v>
      </c>
      <c r="AA953" s="10">
        <f t="shared" si="49"/>
        <v>15251.309999999998</v>
      </c>
    </row>
    <row r="954" spans="1:27" x14ac:dyDescent="0.25">
      <c r="A954" s="1" t="s">
        <v>33</v>
      </c>
      <c r="B954" s="1" t="s">
        <v>41</v>
      </c>
      <c r="C954" s="1" t="s">
        <v>35</v>
      </c>
      <c r="D954" s="1" t="s">
        <v>36</v>
      </c>
      <c r="E954" s="2">
        <v>49310</v>
      </c>
      <c r="F954" s="1">
        <v>30</v>
      </c>
      <c r="G954" s="1">
        <v>3317.67</v>
      </c>
      <c r="I954" s="1" t="s">
        <v>33</v>
      </c>
      <c r="J954" s="1" t="s">
        <v>42</v>
      </c>
      <c r="K954" s="1" t="s">
        <v>35</v>
      </c>
      <c r="L954" s="1" t="s">
        <v>36</v>
      </c>
      <c r="M954" s="2">
        <v>49310</v>
      </c>
      <c r="N954" s="1">
        <v>30</v>
      </c>
      <c r="O954" s="1">
        <v>9700.9809999999998</v>
      </c>
      <c r="Q954" s="1" t="s">
        <v>33</v>
      </c>
      <c r="R954" s="1" t="s">
        <v>43</v>
      </c>
      <c r="S954" s="1" t="s">
        <v>35</v>
      </c>
      <c r="T954" s="1" t="s">
        <v>36</v>
      </c>
      <c r="U954" s="2">
        <v>49310</v>
      </c>
      <c r="V954" s="1">
        <v>30</v>
      </c>
      <c r="W954" s="1">
        <v>2457.306</v>
      </c>
      <c r="Y954" s="2">
        <f t="shared" si="47"/>
        <v>49310</v>
      </c>
      <c r="Z954" s="1">
        <f t="shared" si="48"/>
        <v>30</v>
      </c>
      <c r="AA954" s="10">
        <f t="shared" si="49"/>
        <v>15475.957</v>
      </c>
    </row>
    <row r="955" spans="1:27" x14ac:dyDescent="0.25">
      <c r="A955" s="1" t="s">
        <v>33</v>
      </c>
      <c r="B955" s="1" t="s">
        <v>41</v>
      </c>
      <c r="C955" s="1" t="s">
        <v>35</v>
      </c>
      <c r="D955" s="1" t="s">
        <v>36</v>
      </c>
      <c r="E955" s="2">
        <v>49310</v>
      </c>
      <c r="F955" s="1">
        <v>31</v>
      </c>
      <c r="G955" s="1">
        <v>3327.9560000000001</v>
      </c>
      <c r="I955" s="1" t="s">
        <v>33</v>
      </c>
      <c r="J955" s="1" t="s">
        <v>42</v>
      </c>
      <c r="K955" s="1" t="s">
        <v>35</v>
      </c>
      <c r="L955" s="1" t="s">
        <v>36</v>
      </c>
      <c r="M955" s="2">
        <v>49310</v>
      </c>
      <c r="N955" s="1">
        <v>31</v>
      </c>
      <c r="O955" s="1">
        <v>9796.5519999999997</v>
      </c>
      <c r="Q955" s="1" t="s">
        <v>33</v>
      </c>
      <c r="R955" s="1" t="s">
        <v>43</v>
      </c>
      <c r="S955" s="1" t="s">
        <v>35</v>
      </c>
      <c r="T955" s="1" t="s">
        <v>36</v>
      </c>
      <c r="U955" s="2">
        <v>49310</v>
      </c>
      <c r="V955" s="1">
        <v>31</v>
      </c>
      <c r="W955" s="1">
        <v>2474.0700000000002</v>
      </c>
      <c r="Y955" s="2">
        <f t="shared" si="47"/>
        <v>49310</v>
      </c>
      <c r="Z955" s="1">
        <f t="shared" si="48"/>
        <v>31</v>
      </c>
      <c r="AA955" s="10">
        <f t="shared" si="49"/>
        <v>15598.578</v>
      </c>
    </row>
    <row r="956" spans="1:27" x14ac:dyDescent="0.25">
      <c r="A956" s="1" t="s">
        <v>33</v>
      </c>
      <c r="B956" s="1" t="s">
        <v>41</v>
      </c>
      <c r="C956" s="1" t="s">
        <v>35</v>
      </c>
      <c r="D956" s="1" t="s">
        <v>36</v>
      </c>
      <c r="E956" s="2">
        <v>49310</v>
      </c>
      <c r="F956" s="1">
        <v>32</v>
      </c>
      <c r="G956" s="1">
        <v>3281.4960000000001</v>
      </c>
      <c r="I956" s="1" t="s">
        <v>33</v>
      </c>
      <c r="J956" s="1" t="s">
        <v>42</v>
      </c>
      <c r="K956" s="1" t="s">
        <v>35</v>
      </c>
      <c r="L956" s="1" t="s">
        <v>36</v>
      </c>
      <c r="M956" s="2">
        <v>49310</v>
      </c>
      <c r="N956" s="1">
        <v>32</v>
      </c>
      <c r="O956" s="1">
        <v>9457.7739999999994</v>
      </c>
      <c r="Q956" s="1" t="s">
        <v>33</v>
      </c>
      <c r="R956" s="1" t="s">
        <v>43</v>
      </c>
      <c r="S956" s="1" t="s">
        <v>35</v>
      </c>
      <c r="T956" s="1" t="s">
        <v>36</v>
      </c>
      <c r="U956" s="2">
        <v>49310</v>
      </c>
      <c r="V956" s="1">
        <v>32</v>
      </c>
      <c r="W956" s="1">
        <v>2389.4189999999999</v>
      </c>
      <c r="Y956" s="2">
        <f t="shared" si="47"/>
        <v>49310</v>
      </c>
      <c r="Z956" s="1">
        <f t="shared" si="48"/>
        <v>32</v>
      </c>
      <c r="AA956" s="10">
        <f t="shared" si="49"/>
        <v>15128.689</v>
      </c>
    </row>
    <row r="957" spans="1:27" x14ac:dyDescent="0.25">
      <c r="A957" s="1" t="s">
        <v>33</v>
      </c>
      <c r="B957" s="1" t="s">
        <v>41</v>
      </c>
      <c r="C957" s="1" t="s">
        <v>35</v>
      </c>
      <c r="D957" s="1" t="s">
        <v>36</v>
      </c>
      <c r="E957" s="2">
        <v>49310</v>
      </c>
      <c r="F957" s="1">
        <v>33</v>
      </c>
      <c r="G957" s="1">
        <v>3318.5880000000002</v>
      </c>
      <c r="I957" s="1" t="s">
        <v>33</v>
      </c>
      <c r="J957" s="1" t="s">
        <v>42</v>
      </c>
      <c r="K957" s="1" t="s">
        <v>35</v>
      </c>
      <c r="L957" s="1" t="s">
        <v>36</v>
      </c>
      <c r="M957" s="2">
        <v>49310</v>
      </c>
      <c r="N957" s="1">
        <v>33</v>
      </c>
      <c r="O957" s="1">
        <v>9681.2759999999998</v>
      </c>
      <c r="Q957" s="1" t="s">
        <v>33</v>
      </c>
      <c r="R957" s="1" t="s">
        <v>43</v>
      </c>
      <c r="S957" s="1" t="s">
        <v>35</v>
      </c>
      <c r="T957" s="1" t="s">
        <v>36</v>
      </c>
      <c r="U957" s="2">
        <v>49310</v>
      </c>
      <c r="V957" s="1">
        <v>33</v>
      </c>
      <c r="W957" s="1">
        <v>2443.5219999999999</v>
      </c>
      <c r="Y957" s="2">
        <f t="shared" si="47"/>
        <v>49310</v>
      </c>
      <c r="Z957" s="1">
        <f t="shared" si="48"/>
        <v>33</v>
      </c>
      <c r="AA957" s="10">
        <f t="shared" si="49"/>
        <v>15443.385999999999</v>
      </c>
    </row>
    <row r="958" spans="1:27" x14ac:dyDescent="0.25">
      <c r="A958" s="1" t="s">
        <v>33</v>
      </c>
      <c r="B958" s="1" t="s">
        <v>41</v>
      </c>
      <c r="C958" s="1" t="s">
        <v>35</v>
      </c>
      <c r="D958" s="1" t="s">
        <v>36</v>
      </c>
      <c r="E958" s="2">
        <v>49310</v>
      </c>
      <c r="F958" s="1">
        <v>34</v>
      </c>
      <c r="G958" s="1">
        <v>3290.8649999999998</v>
      </c>
      <c r="I958" s="1" t="s">
        <v>33</v>
      </c>
      <c r="J958" s="1" t="s">
        <v>42</v>
      </c>
      <c r="K958" s="1" t="s">
        <v>35</v>
      </c>
      <c r="L958" s="1" t="s">
        <v>36</v>
      </c>
      <c r="M958" s="2">
        <v>49310</v>
      </c>
      <c r="N958" s="1">
        <v>34</v>
      </c>
      <c r="O958" s="1">
        <v>9573.0499999999993</v>
      </c>
      <c r="Q958" s="1" t="s">
        <v>33</v>
      </c>
      <c r="R958" s="1" t="s">
        <v>43</v>
      </c>
      <c r="S958" s="1" t="s">
        <v>35</v>
      </c>
      <c r="T958" s="1" t="s">
        <v>36</v>
      </c>
      <c r="U958" s="2">
        <v>49310</v>
      </c>
      <c r="V958" s="1">
        <v>34</v>
      </c>
      <c r="W958" s="1">
        <v>2419.9670000000001</v>
      </c>
      <c r="Y958" s="2">
        <f t="shared" si="47"/>
        <v>49310</v>
      </c>
      <c r="Z958" s="1">
        <f t="shared" si="48"/>
        <v>34</v>
      </c>
      <c r="AA958" s="10">
        <f t="shared" si="49"/>
        <v>15283.882</v>
      </c>
    </row>
    <row r="959" spans="1:27" x14ac:dyDescent="0.25">
      <c r="A959" s="1" t="s">
        <v>33</v>
      </c>
      <c r="B959" s="1" t="s">
        <v>41</v>
      </c>
      <c r="C959" s="1" t="s">
        <v>35</v>
      </c>
      <c r="D959" s="1" t="s">
        <v>36</v>
      </c>
      <c r="E959" s="2">
        <v>49310</v>
      </c>
      <c r="F959" s="1">
        <v>35</v>
      </c>
      <c r="G959" s="1">
        <v>3334.2510000000002</v>
      </c>
      <c r="I959" s="1" t="s">
        <v>33</v>
      </c>
      <c r="J959" s="1" t="s">
        <v>42</v>
      </c>
      <c r="K959" s="1" t="s">
        <v>35</v>
      </c>
      <c r="L959" s="1" t="s">
        <v>36</v>
      </c>
      <c r="M959" s="2">
        <v>49310</v>
      </c>
      <c r="N959" s="1">
        <v>35</v>
      </c>
      <c r="O959" s="1">
        <v>9812.6730000000007</v>
      </c>
      <c r="Q959" s="1" t="s">
        <v>33</v>
      </c>
      <c r="R959" s="1" t="s">
        <v>43</v>
      </c>
      <c r="S959" s="1" t="s">
        <v>35</v>
      </c>
      <c r="T959" s="1" t="s">
        <v>36</v>
      </c>
      <c r="U959" s="2">
        <v>49310</v>
      </c>
      <c r="V959" s="1">
        <v>35</v>
      </c>
      <c r="W959" s="1">
        <v>2477.0740000000001</v>
      </c>
      <c r="Y959" s="2">
        <f t="shared" si="47"/>
        <v>49310</v>
      </c>
      <c r="Z959" s="1">
        <f t="shared" si="48"/>
        <v>35</v>
      </c>
      <c r="AA959" s="10">
        <f t="shared" si="49"/>
        <v>15623.998000000001</v>
      </c>
    </row>
    <row r="960" spans="1:27" x14ac:dyDescent="0.25">
      <c r="A960" s="1" t="s">
        <v>33</v>
      </c>
      <c r="B960" s="1" t="s">
        <v>41</v>
      </c>
      <c r="C960" s="1" t="s">
        <v>35</v>
      </c>
      <c r="D960" s="1" t="s">
        <v>36</v>
      </c>
      <c r="E960" s="2">
        <v>49310</v>
      </c>
      <c r="F960" s="1">
        <v>36</v>
      </c>
      <c r="G960" s="1">
        <v>3275.201</v>
      </c>
      <c r="I960" s="1" t="s">
        <v>33</v>
      </c>
      <c r="J960" s="1" t="s">
        <v>42</v>
      </c>
      <c r="K960" s="1" t="s">
        <v>35</v>
      </c>
      <c r="L960" s="1" t="s">
        <v>36</v>
      </c>
      <c r="M960" s="2">
        <v>49310</v>
      </c>
      <c r="N960" s="1">
        <v>36</v>
      </c>
      <c r="O960" s="1">
        <v>9441.6540000000005</v>
      </c>
      <c r="Q960" s="1" t="s">
        <v>33</v>
      </c>
      <c r="R960" s="1" t="s">
        <v>43</v>
      </c>
      <c r="S960" s="1" t="s">
        <v>35</v>
      </c>
      <c r="T960" s="1" t="s">
        <v>36</v>
      </c>
      <c r="U960" s="2">
        <v>49310</v>
      </c>
      <c r="V960" s="1">
        <v>36</v>
      </c>
      <c r="W960" s="1">
        <v>2386.4160000000002</v>
      </c>
      <c r="Y960" s="2">
        <f t="shared" si="47"/>
        <v>49310</v>
      </c>
      <c r="Z960" s="1">
        <f t="shared" si="48"/>
        <v>36</v>
      </c>
      <c r="AA960" s="10">
        <f t="shared" si="49"/>
        <v>15103.271000000001</v>
      </c>
    </row>
    <row r="961" spans="1:27" x14ac:dyDescent="0.25">
      <c r="A961" s="1" t="s">
        <v>33</v>
      </c>
      <c r="B961" s="1" t="s">
        <v>41</v>
      </c>
      <c r="C961" s="1" t="s">
        <v>35</v>
      </c>
      <c r="D961" s="1" t="s">
        <v>36</v>
      </c>
      <c r="E961" s="2">
        <v>49310</v>
      </c>
      <c r="F961" s="1">
        <v>37</v>
      </c>
      <c r="G961" s="1">
        <v>3286.83</v>
      </c>
      <c r="I961" s="1" t="s">
        <v>33</v>
      </c>
      <c r="J961" s="1" t="s">
        <v>42</v>
      </c>
      <c r="K961" s="1" t="s">
        <v>35</v>
      </c>
      <c r="L961" s="1" t="s">
        <v>36</v>
      </c>
      <c r="M961" s="2">
        <v>49310</v>
      </c>
      <c r="N961" s="1">
        <v>37</v>
      </c>
      <c r="O961" s="1">
        <v>9487.5529999999999</v>
      </c>
      <c r="Q961" s="1" t="s">
        <v>33</v>
      </c>
      <c r="R961" s="1" t="s">
        <v>43</v>
      </c>
      <c r="S961" s="1" t="s">
        <v>35</v>
      </c>
      <c r="T961" s="1" t="s">
        <v>36</v>
      </c>
      <c r="U961" s="2">
        <v>49310</v>
      </c>
      <c r="V961" s="1">
        <v>37</v>
      </c>
      <c r="W961" s="1">
        <v>2393.9319999999998</v>
      </c>
      <c r="Y961" s="2">
        <f t="shared" si="47"/>
        <v>49310</v>
      </c>
      <c r="Z961" s="1">
        <f t="shared" si="48"/>
        <v>37</v>
      </c>
      <c r="AA961" s="10">
        <f t="shared" si="49"/>
        <v>15168.314999999999</v>
      </c>
    </row>
    <row r="962" spans="1:27" x14ac:dyDescent="0.25">
      <c r="A962" s="1" t="s">
        <v>33</v>
      </c>
      <c r="B962" s="1" t="s">
        <v>41</v>
      </c>
      <c r="C962" s="1" t="s">
        <v>35</v>
      </c>
      <c r="D962" s="1" t="s">
        <v>36</v>
      </c>
      <c r="E962" s="2">
        <v>49310</v>
      </c>
      <c r="F962" s="1">
        <v>38</v>
      </c>
      <c r="G962" s="1">
        <v>3322.6219999999998</v>
      </c>
      <c r="I962" s="1" t="s">
        <v>33</v>
      </c>
      <c r="J962" s="1" t="s">
        <v>42</v>
      </c>
      <c r="K962" s="1" t="s">
        <v>35</v>
      </c>
      <c r="L962" s="1" t="s">
        <v>36</v>
      </c>
      <c r="M962" s="2">
        <v>49310</v>
      </c>
      <c r="N962" s="1">
        <v>38</v>
      </c>
      <c r="O962" s="1">
        <v>9766.7720000000008</v>
      </c>
      <c r="Q962" s="1" t="s">
        <v>33</v>
      </c>
      <c r="R962" s="1" t="s">
        <v>43</v>
      </c>
      <c r="S962" s="1" t="s">
        <v>35</v>
      </c>
      <c r="T962" s="1" t="s">
        <v>36</v>
      </c>
      <c r="U962" s="2">
        <v>49310</v>
      </c>
      <c r="V962" s="1">
        <v>38</v>
      </c>
      <c r="W962" s="1">
        <v>2469.5569999999998</v>
      </c>
      <c r="Y962" s="2">
        <f t="shared" si="47"/>
        <v>49310</v>
      </c>
      <c r="Z962" s="1">
        <f t="shared" si="48"/>
        <v>38</v>
      </c>
      <c r="AA962" s="10">
        <f t="shared" si="49"/>
        <v>15558.951000000001</v>
      </c>
    </row>
    <row r="963" spans="1:27" x14ac:dyDescent="0.25">
      <c r="A963" s="1" t="s">
        <v>33</v>
      </c>
      <c r="B963" s="1" t="s">
        <v>41</v>
      </c>
      <c r="C963" s="1" t="s">
        <v>35</v>
      </c>
      <c r="D963" s="1" t="s">
        <v>36</v>
      </c>
      <c r="E963" s="2">
        <v>49310</v>
      </c>
      <c r="F963" s="1">
        <v>39</v>
      </c>
      <c r="G963" s="1">
        <v>3282.529</v>
      </c>
      <c r="I963" s="1" t="s">
        <v>33</v>
      </c>
      <c r="J963" s="1" t="s">
        <v>42</v>
      </c>
      <c r="K963" s="1" t="s">
        <v>35</v>
      </c>
      <c r="L963" s="1" t="s">
        <v>36</v>
      </c>
      <c r="M963" s="2">
        <v>49310</v>
      </c>
      <c r="N963" s="1">
        <v>39</v>
      </c>
      <c r="O963" s="1">
        <v>9500.7340000000004</v>
      </c>
      <c r="Q963" s="1" t="s">
        <v>33</v>
      </c>
      <c r="R963" s="1" t="s">
        <v>43</v>
      </c>
      <c r="S963" s="1" t="s">
        <v>35</v>
      </c>
      <c r="T963" s="1" t="s">
        <v>36</v>
      </c>
      <c r="U963" s="2">
        <v>49310</v>
      </c>
      <c r="V963" s="1">
        <v>39</v>
      </c>
      <c r="W963" s="1">
        <v>2400.3090000000002</v>
      </c>
      <c r="Y963" s="2">
        <f t="shared" si="47"/>
        <v>49310</v>
      </c>
      <c r="Z963" s="1">
        <f t="shared" si="48"/>
        <v>39</v>
      </c>
      <c r="AA963" s="10">
        <f t="shared" si="49"/>
        <v>15183.572</v>
      </c>
    </row>
    <row r="964" spans="1:27" x14ac:dyDescent="0.25">
      <c r="A964" s="1" t="s">
        <v>33</v>
      </c>
      <c r="B964" s="1" t="s">
        <v>41</v>
      </c>
      <c r="C964" s="1" t="s">
        <v>35</v>
      </c>
      <c r="D964" s="1" t="s">
        <v>36</v>
      </c>
      <c r="E964" s="2">
        <v>49310</v>
      </c>
      <c r="F964" s="1">
        <v>40</v>
      </c>
      <c r="G964" s="1">
        <v>3326.924</v>
      </c>
      <c r="I964" s="1" t="s">
        <v>33</v>
      </c>
      <c r="J964" s="1" t="s">
        <v>42</v>
      </c>
      <c r="K964" s="1" t="s">
        <v>35</v>
      </c>
      <c r="L964" s="1" t="s">
        <v>36</v>
      </c>
      <c r="M964" s="2">
        <v>49310</v>
      </c>
      <c r="N964" s="1">
        <v>40</v>
      </c>
      <c r="O964" s="1">
        <v>9753.5920000000006</v>
      </c>
      <c r="Q964" s="1" t="s">
        <v>33</v>
      </c>
      <c r="R964" s="1" t="s">
        <v>43</v>
      </c>
      <c r="S964" s="1" t="s">
        <v>35</v>
      </c>
      <c r="T964" s="1" t="s">
        <v>36</v>
      </c>
      <c r="U964" s="2">
        <v>49310</v>
      </c>
      <c r="V964" s="1">
        <v>40</v>
      </c>
      <c r="W964" s="1">
        <v>2463.1799999999998</v>
      </c>
      <c r="Y964" s="2">
        <f t="shared" si="47"/>
        <v>49310</v>
      </c>
      <c r="Z964" s="1">
        <f t="shared" si="48"/>
        <v>40</v>
      </c>
      <c r="AA964" s="10">
        <f t="shared" si="49"/>
        <v>15543.696</v>
      </c>
    </row>
    <row r="965" spans="1:27" x14ac:dyDescent="0.25">
      <c r="A965" s="1" t="s">
        <v>33</v>
      </c>
      <c r="B965" s="1" t="s">
        <v>41</v>
      </c>
      <c r="C965" s="1" t="s">
        <v>35</v>
      </c>
      <c r="D965" s="1" t="s">
        <v>36</v>
      </c>
      <c r="E965" s="2">
        <v>49310</v>
      </c>
      <c r="F965" s="1">
        <v>41</v>
      </c>
      <c r="G965" s="1">
        <v>3284.6190000000001</v>
      </c>
      <c r="I965" s="1" t="s">
        <v>33</v>
      </c>
      <c r="J965" s="1" t="s">
        <v>42</v>
      </c>
      <c r="K965" s="1" t="s">
        <v>35</v>
      </c>
      <c r="L965" s="1" t="s">
        <v>36</v>
      </c>
      <c r="M965" s="2">
        <v>49310</v>
      </c>
      <c r="N965" s="1">
        <v>41</v>
      </c>
      <c r="O965" s="1">
        <v>9639.9419999999991</v>
      </c>
      <c r="Q965" s="1" t="s">
        <v>33</v>
      </c>
      <c r="R965" s="1" t="s">
        <v>43</v>
      </c>
      <c r="S965" s="1" t="s">
        <v>35</v>
      </c>
      <c r="T965" s="1" t="s">
        <v>36</v>
      </c>
      <c r="U965" s="2">
        <v>49310</v>
      </c>
      <c r="V965" s="1">
        <v>41</v>
      </c>
      <c r="W965" s="1">
        <v>2433.6779999999999</v>
      </c>
      <c r="Y965" s="2">
        <f t="shared" si="47"/>
        <v>49310</v>
      </c>
      <c r="Z965" s="1">
        <f t="shared" si="48"/>
        <v>41</v>
      </c>
      <c r="AA965" s="10">
        <f t="shared" si="49"/>
        <v>15358.239</v>
      </c>
    </row>
    <row r="966" spans="1:27" x14ac:dyDescent="0.25">
      <c r="A966" s="1" t="s">
        <v>33</v>
      </c>
      <c r="B966" s="1" t="s">
        <v>41</v>
      </c>
      <c r="C966" s="1" t="s">
        <v>35</v>
      </c>
      <c r="D966" s="1" t="s">
        <v>36</v>
      </c>
      <c r="E966" s="2">
        <v>49310</v>
      </c>
      <c r="F966" s="1">
        <v>42</v>
      </c>
      <c r="G966" s="1">
        <v>3324.8330000000001</v>
      </c>
      <c r="I966" s="1" t="s">
        <v>33</v>
      </c>
      <c r="J966" s="1" t="s">
        <v>42</v>
      </c>
      <c r="K966" s="1" t="s">
        <v>35</v>
      </c>
      <c r="L966" s="1" t="s">
        <v>36</v>
      </c>
      <c r="M966" s="2">
        <v>49310</v>
      </c>
      <c r="N966" s="1">
        <v>42</v>
      </c>
      <c r="O966" s="1">
        <v>9614.3829999999998</v>
      </c>
      <c r="Q966" s="1" t="s">
        <v>33</v>
      </c>
      <c r="R966" s="1" t="s">
        <v>43</v>
      </c>
      <c r="S966" s="1" t="s">
        <v>35</v>
      </c>
      <c r="T966" s="1" t="s">
        <v>36</v>
      </c>
      <c r="U966" s="2">
        <v>49310</v>
      </c>
      <c r="V966" s="1">
        <v>42</v>
      </c>
      <c r="W966" s="1">
        <v>2429.8119999999999</v>
      </c>
      <c r="Y966" s="2">
        <f t="shared" si="47"/>
        <v>49310</v>
      </c>
      <c r="Z966" s="1">
        <f t="shared" si="48"/>
        <v>42</v>
      </c>
      <c r="AA966" s="10">
        <f t="shared" si="49"/>
        <v>15369.028</v>
      </c>
    </row>
    <row r="967" spans="1:27" x14ac:dyDescent="0.25">
      <c r="A967" s="1" t="s">
        <v>33</v>
      </c>
      <c r="B967" s="1" t="s">
        <v>41</v>
      </c>
      <c r="C967" s="1" t="s">
        <v>35</v>
      </c>
      <c r="D967" s="1" t="s">
        <v>36</v>
      </c>
      <c r="E967" s="2">
        <v>49310</v>
      </c>
      <c r="F967" s="1">
        <v>43</v>
      </c>
      <c r="G967" s="1">
        <v>3292.973</v>
      </c>
      <c r="I967" s="1" t="s">
        <v>33</v>
      </c>
      <c r="J967" s="1" t="s">
        <v>42</v>
      </c>
      <c r="K967" s="1" t="s">
        <v>35</v>
      </c>
      <c r="L967" s="1" t="s">
        <v>36</v>
      </c>
      <c r="M967" s="2">
        <v>49310</v>
      </c>
      <c r="N967" s="1">
        <v>43</v>
      </c>
      <c r="O967" s="1">
        <v>9596.8250000000007</v>
      </c>
      <c r="Q967" s="1" t="s">
        <v>33</v>
      </c>
      <c r="R967" s="1" t="s">
        <v>43</v>
      </c>
      <c r="S967" s="1" t="s">
        <v>35</v>
      </c>
      <c r="T967" s="1" t="s">
        <v>36</v>
      </c>
      <c r="U967" s="2">
        <v>49310</v>
      </c>
      <c r="V967" s="1">
        <v>43</v>
      </c>
      <c r="W967" s="1">
        <v>2423.2460000000001</v>
      </c>
      <c r="Y967" s="2">
        <f t="shared" ref="Y967:Y1025" si="50">U967</f>
        <v>49310</v>
      </c>
      <c r="Z967" s="1">
        <f t="shared" ref="Z967:Z1025" si="51">V967</f>
        <v>43</v>
      </c>
      <c r="AA967" s="10">
        <f t="shared" ref="AA967:AA1024" si="52">G967+O967+W967</f>
        <v>15313.044000000002</v>
      </c>
    </row>
    <row r="968" spans="1:27" x14ac:dyDescent="0.25">
      <c r="A968" s="1" t="s">
        <v>33</v>
      </c>
      <c r="B968" s="1" t="s">
        <v>41</v>
      </c>
      <c r="C968" s="1" t="s">
        <v>35</v>
      </c>
      <c r="D968" s="1" t="s">
        <v>36</v>
      </c>
      <c r="E968" s="2">
        <v>49310</v>
      </c>
      <c r="F968" s="1">
        <v>44</v>
      </c>
      <c r="G968" s="1">
        <v>3316.48</v>
      </c>
      <c r="I968" s="1" t="s">
        <v>33</v>
      </c>
      <c r="J968" s="1" t="s">
        <v>42</v>
      </c>
      <c r="K968" s="1" t="s">
        <v>35</v>
      </c>
      <c r="L968" s="1" t="s">
        <v>36</v>
      </c>
      <c r="M968" s="2">
        <v>49310</v>
      </c>
      <c r="N968" s="1">
        <v>44</v>
      </c>
      <c r="O968" s="1">
        <v>9657.5020000000004</v>
      </c>
      <c r="Q968" s="1" t="s">
        <v>33</v>
      </c>
      <c r="R968" s="1" t="s">
        <v>43</v>
      </c>
      <c r="S968" s="1" t="s">
        <v>35</v>
      </c>
      <c r="T968" s="1" t="s">
        <v>36</v>
      </c>
      <c r="U968" s="2">
        <v>49310</v>
      </c>
      <c r="V968" s="1">
        <v>44</v>
      </c>
      <c r="W968" s="1">
        <v>2440.2440000000001</v>
      </c>
      <c r="Y968" s="2">
        <f t="shared" si="50"/>
        <v>49310</v>
      </c>
      <c r="Z968" s="1">
        <f t="shared" si="51"/>
        <v>44</v>
      </c>
      <c r="AA968" s="10">
        <f t="shared" si="52"/>
        <v>15414.226000000001</v>
      </c>
    </row>
    <row r="969" spans="1:27" x14ac:dyDescent="0.25">
      <c r="A969" s="1" t="s">
        <v>33</v>
      </c>
      <c r="B969" s="1" t="s">
        <v>41</v>
      </c>
      <c r="C969" s="1" t="s">
        <v>35</v>
      </c>
      <c r="D969" s="1" t="s">
        <v>36</v>
      </c>
      <c r="E969" s="2">
        <v>49310</v>
      </c>
      <c r="F969" s="1">
        <v>45</v>
      </c>
      <c r="G969" s="1">
        <v>3300.3919999999998</v>
      </c>
      <c r="I969" s="1" t="s">
        <v>33</v>
      </c>
      <c r="J969" s="1" t="s">
        <v>42</v>
      </c>
      <c r="K969" s="1" t="s">
        <v>35</v>
      </c>
      <c r="L969" s="1" t="s">
        <v>36</v>
      </c>
      <c r="M969" s="2">
        <v>49310</v>
      </c>
      <c r="N969" s="1">
        <v>45</v>
      </c>
      <c r="O969" s="1">
        <v>9613.5640000000003</v>
      </c>
      <c r="Q969" s="1" t="s">
        <v>33</v>
      </c>
      <c r="R969" s="1" t="s">
        <v>43</v>
      </c>
      <c r="S969" s="1" t="s">
        <v>35</v>
      </c>
      <c r="T969" s="1" t="s">
        <v>36</v>
      </c>
      <c r="U969" s="2">
        <v>49310</v>
      </c>
      <c r="V969" s="1">
        <v>45</v>
      </c>
      <c r="W969" s="1">
        <v>2433.915</v>
      </c>
      <c r="Y969" s="2">
        <f t="shared" si="50"/>
        <v>49310</v>
      </c>
      <c r="Z969" s="1">
        <f t="shared" si="51"/>
        <v>45</v>
      </c>
      <c r="AA969" s="10">
        <f t="shared" si="52"/>
        <v>15347.870999999999</v>
      </c>
    </row>
    <row r="970" spans="1:27" x14ac:dyDescent="0.25">
      <c r="A970" s="1" t="s">
        <v>33</v>
      </c>
      <c r="B970" s="1" t="s">
        <v>41</v>
      </c>
      <c r="C970" s="1" t="s">
        <v>35</v>
      </c>
      <c r="D970" s="1" t="s">
        <v>36</v>
      </c>
      <c r="E970" s="2">
        <v>49310</v>
      </c>
      <c r="F970" s="1">
        <v>46</v>
      </c>
      <c r="G970" s="1">
        <v>3309.06</v>
      </c>
      <c r="I970" s="1" t="s">
        <v>33</v>
      </c>
      <c r="J970" s="1" t="s">
        <v>42</v>
      </c>
      <c r="K970" s="1" t="s">
        <v>35</v>
      </c>
      <c r="L970" s="1" t="s">
        <v>36</v>
      </c>
      <c r="M970" s="2">
        <v>49310</v>
      </c>
      <c r="N970" s="1">
        <v>46</v>
      </c>
      <c r="O970" s="1">
        <v>9640.7620000000006</v>
      </c>
      <c r="Q970" s="1" t="s">
        <v>33</v>
      </c>
      <c r="R970" s="1" t="s">
        <v>43</v>
      </c>
      <c r="S970" s="1" t="s">
        <v>35</v>
      </c>
      <c r="T970" s="1" t="s">
        <v>36</v>
      </c>
      <c r="U970" s="2">
        <v>49310</v>
      </c>
      <c r="V970" s="1">
        <v>46</v>
      </c>
      <c r="W970" s="1">
        <v>2429.5749999999998</v>
      </c>
      <c r="Y970" s="2">
        <f t="shared" si="50"/>
        <v>49310</v>
      </c>
      <c r="Z970" s="1">
        <f t="shared" si="51"/>
        <v>46</v>
      </c>
      <c r="AA970" s="10">
        <f t="shared" si="52"/>
        <v>15379.397000000001</v>
      </c>
    </row>
    <row r="971" spans="1:27" x14ac:dyDescent="0.25">
      <c r="A971" s="1" t="s">
        <v>33</v>
      </c>
      <c r="B971" s="1" t="s">
        <v>41</v>
      </c>
      <c r="C971" s="1" t="s">
        <v>35</v>
      </c>
      <c r="D971" s="1" t="s">
        <v>36</v>
      </c>
      <c r="E971" s="2">
        <v>49310</v>
      </c>
      <c r="F971" s="1">
        <v>47</v>
      </c>
      <c r="G971" s="1">
        <v>3262.72</v>
      </c>
      <c r="I971" s="1" t="s">
        <v>33</v>
      </c>
      <c r="J971" s="1" t="s">
        <v>42</v>
      </c>
      <c r="K971" s="1" t="s">
        <v>35</v>
      </c>
      <c r="L971" s="1" t="s">
        <v>36</v>
      </c>
      <c r="M971" s="2">
        <v>49310</v>
      </c>
      <c r="N971" s="1">
        <v>47</v>
      </c>
      <c r="O971" s="1">
        <v>9380.7610000000004</v>
      </c>
      <c r="Q971" s="1" t="s">
        <v>33</v>
      </c>
      <c r="R971" s="1" t="s">
        <v>43</v>
      </c>
      <c r="S971" s="1" t="s">
        <v>35</v>
      </c>
      <c r="T971" s="1" t="s">
        <v>36</v>
      </c>
      <c r="U971" s="2">
        <v>49310</v>
      </c>
      <c r="V971" s="1">
        <v>47</v>
      </c>
      <c r="W971" s="1">
        <v>2361.6550000000002</v>
      </c>
      <c r="Y971" s="2">
        <f t="shared" si="50"/>
        <v>49310</v>
      </c>
      <c r="Z971" s="1">
        <f t="shared" si="51"/>
        <v>47</v>
      </c>
      <c r="AA971" s="10">
        <f t="shared" si="52"/>
        <v>15005.136</v>
      </c>
    </row>
    <row r="972" spans="1:27" x14ac:dyDescent="0.25">
      <c r="A972" s="1" t="s">
        <v>33</v>
      </c>
      <c r="B972" s="1" t="s">
        <v>41</v>
      </c>
      <c r="C972" s="1" t="s">
        <v>35</v>
      </c>
      <c r="D972" s="1" t="s">
        <v>36</v>
      </c>
      <c r="E972" s="2">
        <v>49310</v>
      </c>
      <c r="F972" s="1">
        <v>48</v>
      </c>
      <c r="G972" s="1">
        <v>3346.732</v>
      </c>
      <c r="I972" s="1" t="s">
        <v>33</v>
      </c>
      <c r="J972" s="1" t="s">
        <v>42</v>
      </c>
      <c r="K972" s="1" t="s">
        <v>35</v>
      </c>
      <c r="L972" s="1" t="s">
        <v>36</v>
      </c>
      <c r="M972" s="2">
        <v>49310</v>
      </c>
      <c r="N972" s="1">
        <v>48</v>
      </c>
      <c r="O972" s="1">
        <v>9873.5640000000003</v>
      </c>
      <c r="Q972" s="1" t="s">
        <v>33</v>
      </c>
      <c r="R972" s="1" t="s">
        <v>43</v>
      </c>
      <c r="S972" s="1" t="s">
        <v>35</v>
      </c>
      <c r="T972" s="1" t="s">
        <v>36</v>
      </c>
      <c r="U972" s="2">
        <v>49310</v>
      </c>
      <c r="V972" s="1">
        <v>48</v>
      </c>
      <c r="W972" s="1">
        <v>2501.835</v>
      </c>
      <c r="Y972" s="2">
        <f t="shared" si="50"/>
        <v>49310</v>
      </c>
      <c r="Z972" s="1">
        <f t="shared" si="51"/>
        <v>48</v>
      </c>
      <c r="AA972" s="10">
        <f t="shared" si="52"/>
        <v>15722.131000000001</v>
      </c>
    </row>
    <row r="973" spans="1:27" x14ac:dyDescent="0.25">
      <c r="A973" s="1" t="s">
        <v>33</v>
      </c>
      <c r="B973" s="1" t="s">
        <v>41</v>
      </c>
      <c r="C973" s="1" t="s">
        <v>35</v>
      </c>
      <c r="D973" s="1" t="s">
        <v>36</v>
      </c>
      <c r="E973" s="2">
        <v>49310</v>
      </c>
      <c r="F973" s="1">
        <v>49</v>
      </c>
      <c r="G973" s="1">
        <v>3300.5369999999998</v>
      </c>
      <c r="I973" s="1" t="s">
        <v>33</v>
      </c>
      <c r="J973" s="1" t="s">
        <v>42</v>
      </c>
      <c r="K973" s="1" t="s">
        <v>35</v>
      </c>
      <c r="L973" s="1" t="s">
        <v>36</v>
      </c>
      <c r="M973" s="2">
        <v>49310</v>
      </c>
      <c r="N973" s="1">
        <v>49</v>
      </c>
      <c r="O973" s="1">
        <v>9607.902</v>
      </c>
      <c r="Q973" s="1" t="s">
        <v>33</v>
      </c>
      <c r="R973" s="1" t="s">
        <v>43</v>
      </c>
      <c r="S973" s="1" t="s">
        <v>35</v>
      </c>
      <c r="T973" s="1" t="s">
        <v>36</v>
      </c>
      <c r="U973" s="2">
        <v>49310</v>
      </c>
      <c r="V973" s="1">
        <v>49</v>
      </c>
      <c r="W973" s="1">
        <v>2424.4899999999998</v>
      </c>
      <c r="Y973" s="2">
        <f t="shared" si="50"/>
        <v>49310</v>
      </c>
      <c r="Z973" s="1">
        <f t="shared" si="51"/>
        <v>49</v>
      </c>
      <c r="AA973" s="10">
        <f t="shared" si="52"/>
        <v>15332.929</v>
      </c>
    </row>
    <row r="974" spans="1:27" x14ac:dyDescent="0.25">
      <c r="A974" s="1" t="s">
        <v>33</v>
      </c>
      <c r="B974" s="1" t="s">
        <v>41</v>
      </c>
      <c r="C974" s="1" t="s">
        <v>35</v>
      </c>
      <c r="D974" s="1" t="s">
        <v>36</v>
      </c>
      <c r="E974" s="2">
        <v>49310</v>
      </c>
      <c r="F974" s="1">
        <v>50</v>
      </c>
      <c r="G974" s="1">
        <v>3308.9160000000002</v>
      </c>
      <c r="I974" s="1" t="s">
        <v>33</v>
      </c>
      <c r="J974" s="1" t="s">
        <v>42</v>
      </c>
      <c r="K974" s="1" t="s">
        <v>35</v>
      </c>
      <c r="L974" s="1" t="s">
        <v>36</v>
      </c>
      <c r="M974" s="2">
        <v>49310</v>
      </c>
      <c r="N974" s="1">
        <v>50</v>
      </c>
      <c r="O974" s="1">
        <v>9646.4240000000009</v>
      </c>
      <c r="Q974" s="1" t="s">
        <v>33</v>
      </c>
      <c r="R974" s="1" t="s">
        <v>43</v>
      </c>
      <c r="S974" s="1" t="s">
        <v>35</v>
      </c>
      <c r="T974" s="1" t="s">
        <v>36</v>
      </c>
      <c r="U974" s="2">
        <v>49310</v>
      </c>
      <c r="V974" s="1">
        <v>50</v>
      </c>
      <c r="W974" s="1">
        <v>2439</v>
      </c>
      <c r="Y974" s="2">
        <f t="shared" si="50"/>
        <v>49310</v>
      </c>
      <c r="Z974" s="1">
        <f t="shared" si="51"/>
        <v>50</v>
      </c>
      <c r="AA974" s="10">
        <f t="shared" si="52"/>
        <v>15394.34</v>
      </c>
    </row>
    <row r="975" spans="1:27" x14ac:dyDescent="0.25">
      <c r="A975" s="1" t="s">
        <v>33</v>
      </c>
      <c r="B975" s="1" t="s">
        <v>41</v>
      </c>
      <c r="C975" s="1" t="s">
        <v>35</v>
      </c>
      <c r="D975" s="1" t="s">
        <v>36</v>
      </c>
      <c r="E975" s="2">
        <v>49675</v>
      </c>
      <c r="F975" s="1" t="s">
        <v>0</v>
      </c>
      <c r="G975" s="1">
        <v>3318.4549999999999</v>
      </c>
      <c r="I975" s="1" t="s">
        <v>33</v>
      </c>
      <c r="J975" s="1" t="s">
        <v>42</v>
      </c>
      <c r="K975" s="1" t="s">
        <v>35</v>
      </c>
      <c r="L975" s="1" t="s">
        <v>36</v>
      </c>
      <c r="M975" s="2">
        <v>49675</v>
      </c>
      <c r="N975" s="1" t="s">
        <v>0</v>
      </c>
      <c r="O975" s="1">
        <v>9725.18</v>
      </c>
      <c r="Q975" s="1" t="s">
        <v>33</v>
      </c>
      <c r="R975" s="1" t="s">
        <v>43</v>
      </c>
      <c r="S975" s="1" t="s">
        <v>35</v>
      </c>
      <c r="T975" s="1" t="s">
        <v>36</v>
      </c>
      <c r="U975" s="2">
        <v>49675</v>
      </c>
      <c r="V975" s="1" t="s">
        <v>0</v>
      </c>
      <c r="W975" s="1">
        <v>2443.37</v>
      </c>
      <c r="Y975" s="2">
        <f t="shared" si="50"/>
        <v>49675</v>
      </c>
      <c r="Z975" s="1" t="str">
        <f t="shared" si="51"/>
        <v>Expected Values</v>
      </c>
      <c r="AA975" s="10">
        <f t="shared" si="52"/>
        <v>15487.005000000001</v>
      </c>
    </row>
    <row r="976" spans="1:27" x14ac:dyDescent="0.25">
      <c r="A976" s="1" t="s">
        <v>33</v>
      </c>
      <c r="B976" s="1" t="s">
        <v>41</v>
      </c>
      <c r="C976" s="1" t="s">
        <v>35</v>
      </c>
      <c r="D976" s="1" t="s">
        <v>36</v>
      </c>
      <c r="E976" s="2">
        <v>49675</v>
      </c>
      <c r="F976" s="1">
        <v>1</v>
      </c>
      <c r="G976" s="1">
        <v>3363.42</v>
      </c>
      <c r="I976" s="1" t="s">
        <v>33</v>
      </c>
      <c r="J976" s="1" t="s">
        <v>42</v>
      </c>
      <c r="K976" s="1" t="s">
        <v>35</v>
      </c>
      <c r="L976" s="1" t="s">
        <v>36</v>
      </c>
      <c r="M976" s="2">
        <v>49675</v>
      </c>
      <c r="N976" s="1">
        <v>1</v>
      </c>
      <c r="O976" s="1">
        <v>9926.5169999999998</v>
      </c>
      <c r="Q976" s="1" t="s">
        <v>33</v>
      </c>
      <c r="R976" s="1" t="s">
        <v>43</v>
      </c>
      <c r="S976" s="1" t="s">
        <v>35</v>
      </c>
      <c r="T976" s="1" t="s">
        <v>36</v>
      </c>
      <c r="U976" s="2">
        <v>49675</v>
      </c>
      <c r="V976" s="1">
        <v>1</v>
      </c>
      <c r="W976" s="1">
        <v>2490.779</v>
      </c>
      <c r="Y976" s="2">
        <f t="shared" si="50"/>
        <v>49675</v>
      </c>
      <c r="Z976" s="1">
        <f t="shared" si="51"/>
        <v>1</v>
      </c>
      <c r="AA976" s="10">
        <f t="shared" si="52"/>
        <v>15780.716</v>
      </c>
    </row>
    <row r="977" spans="1:27" x14ac:dyDescent="0.25">
      <c r="A977" s="1" t="s">
        <v>33</v>
      </c>
      <c r="B977" s="1" t="s">
        <v>41</v>
      </c>
      <c r="C977" s="1" t="s">
        <v>35</v>
      </c>
      <c r="D977" s="1" t="s">
        <v>36</v>
      </c>
      <c r="E977" s="2">
        <v>49675</v>
      </c>
      <c r="F977" s="1">
        <v>2</v>
      </c>
      <c r="G977" s="1">
        <v>3273.489</v>
      </c>
      <c r="I977" s="1" t="s">
        <v>33</v>
      </c>
      <c r="J977" s="1" t="s">
        <v>42</v>
      </c>
      <c r="K977" s="1" t="s">
        <v>35</v>
      </c>
      <c r="L977" s="1" t="s">
        <v>36</v>
      </c>
      <c r="M977" s="2">
        <v>49675</v>
      </c>
      <c r="N977" s="1">
        <v>2</v>
      </c>
      <c r="O977" s="1">
        <v>9523.8430000000008</v>
      </c>
      <c r="Q977" s="1" t="s">
        <v>33</v>
      </c>
      <c r="R977" s="1" t="s">
        <v>43</v>
      </c>
      <c r="S977" s="1" t="s">
        <v>35</v>
      </c>
      <c r="T977" s="1" t="s">
        <v>36</v>
      </c>
      <c r="U977" s="2">
        <v>49675</v>
      </c>
      <c r="V977" s="1">
        <v>2</v>
      </c>
      <c r="W977" s="1">
        <v>2395.9609999999998</v>
      </c>
      <c r="Y977" s="2">
        <f t="shared" si="50"/>
        <v>49675</v>
      </c>
      <c r="Z977" s="1">
        <f t="shared" si="51"/>
        <v>2</v>
      </c>
      <c r="AA977" s="10">
        <f t="shared" si="52"/>
        <v>15193.293</v>
      </c>
    </row>
    <row r="978" spans="1:27" x14ac:dyDescent="0.25">
      <c r="A978" s="1" t="s">
        <v>33</v>
      </c>
      <c r="B978" s="1" t="s">
        <v>41</v>
      </c>
      <c r="C978" s="1" t="s">
        <v>35</v>
      </c>
      <c r="D978" s="1" t="s">
        <v>36</v>
      </c>
      <c r="E978" s="2">
        <v>49675</v>
      </c>
      <c r="F978" s="1">
        <v>3</v>
      </c>
      <c r="G978" s="1">
        <v>3333.4340000000002</v>
      </c>
      <c r="I978" s="1" t="s">
        <v>33</v>
      </c>
      <c r="J978" s="1" t="s">
        <v>42</v>
      </c>
      <c r="K978" s="1" t="s">
        <v>35</v>
      </c>
      <c r="L978" s="1" t="s">
        <v>36</v>
      </c>
      <c r="M978" s="2">
        <v>49675</v>
      </c>
      <c r="N978" s="1">
        <v>3</v>
      </c>
      <c r="O978" s="1">
        <v>9714.9809999999998</v>
      </c>
      <c r="Q978" s="1" t="s">
        <v>33</v>
      </c>
      <c r="R978" s="1" t="s">
        <v>43</v>
      </c>
      <c r="S978" s="1" t="s">
        <v>35</v>
      </c>
      <c r="T978" s="1" t="s">
        <v>36</v>
      </c>
      <c r="U978" s="2">
        <v>49675</v>
      </c>
      <c r="V978" s="1">
        <v>3</v>
      </c>
      <c r="W978" s="1">
        <v>2441.683</v>
      </c>
      <c r="Y978" s="2">
        <f t="shared" si="50"/>
        <v>49675</v>
      </c>
      <c r="Z978" s="1">
        <f t="shared" si="51"/>
        <v>3</v>
      </c>
      <c r="AA978" s="10">
        <f t="shared" si="52"/>
        <v>15490.098000000002</v>
      </c>
    </row>
    <row r="979" spans="1:27" x14ac:dyDescent="0.25">
      <c r="A979" s="1" t="s">
        <v>33</v>
      </c>
      <c r="B979" s="1" t="s">
        <v>41</v>
      </c>
      <c r="C979" s="1" t="s">
        <v>35</v>
      </c>
      <c r="D979" s="1" t="s">
        <v>36</v>
      </c>
      <c r="E979" s="2">
        <v>49675</v>
      </c>
      <c r="F979" s="1">
        <v>4</v>
      </c>
      <c r="G979" s="1">
        <v>3303.4760000000001</v>
      </c>
      <c r="I979" s="1" t="s">
        <v>33</v>
      </c>
      <c r="J979" s="1" t="s">
        <v>42</v>
      </c>
      <c r="K979" s="1" t="s">
        <v>35</v>
      </c>
      <c r="L979" s="1" t="s">
        <v>36</v>
      </c>
      <c r="M979" s="2">
        <v>49675</v>
      </c>
      <c r="N979" s="1">
        <v>4</v>
      </c>
      <c r="O979" s="1">
        <v>9735.3799999999992</v>
      </c>
      <c r="Q979" s="1" t="s">
        <v>33</v>
      </c>
      <c r="R979" s="1" t="s">
        <v>43</v>
      </c>
      <c r="S979" s="1" t="s">
        <v>35</v>
      </c>
      <c r="T979" s="1" t="s">
        <v>36</v>
      </c>
      <c r="U979" s="2">
        <v>49675</v>
      </c>
      <c r="V979" s="1">
        <v>4</v>
      </c>
      <c r="W979" s="1">
        <v>2445.056</v>
      </c>
      <c r="Y979" s="2">
        <f t="shared" si="50"/>
        <v>49675</v>
      </c>
      <c r="Z979" s="1">
        <f t="shared" si="51"/>
        <v>4</v>
      </c>
      <c r="AA979" s="10">
        <f t="shared" si="52"/>
        <v>15483.912</v>
      </c>
    </row>
    <row r="980" spans="1:27" x14ac:dyDescent="0.25">
      <c r="A980" s="1" t="s">
        <v>33</v>
      </c>
      <c r="B980" s="1" t="s">
        <v>41</v>
      </c>
      <c r="C980" s="1" t="s">
        <v>35</v>
      </c>
      <c r="D980" s="1" t="s">
        <v>36</v>
      </c>
      <c r="E980" s="2">
        <v>49675</v>
      </c>
      <c r="F980" s="1">
        <v>5</v>
      </c>
      <c r="G980" s="1">
        <v>3360.1550000000002</v>
      </c>
      <c r="I980" s="1" t="s">
        <v>33</v>
      </c>
      <c r="J980" s="1" t="s">
        <v>42</v>
      </c>
      <c r="K980" s="1" t="s">
        <v>35</v>
      </c>
      <c r="L980" s="1" t="s">
        <v>36</v>
      </c>
      <c r="M980" s="2">
        <v>49675</v>
      </c>
      <c r="N980" s="1">
        <v>5</v>
      </c>
      <c r="O980" s="1">
        <v>9855.0570000000007</v>
      </c>
      <c r="Q980" s="1" t="s">
        <v>33</v>
      </c>
      <c r="R980" s="1" t="s">
        <v>43</v>
      </c>
      <c r="S980" s="1" t="s">
        <v>35</v>
      </c>
      <c r="T980" s="1" t="s">
        <v>36</v>
      </c>
      <c r="U980" s="2">
        <v>49675</v>
      </c>
      <c r="V980" s="1">
        <v>5</v>
      </c>
      <c r="W980" s="1">
        <v>2474.9670000000001</v>
      </c>
      <c r="Y980" s="2">
        <f t="shared" si="50"/>
        <v>49675</v>
      </c>
      <c r="Z980" s="1">
        <f t="shared" si="51"/>
        <v>5</v>
      </c>
      <c r="AA980" s="10">
        <f t="shared" si="52"/>
        <v>15690.179000000002</v>
      </c>
    </row>
    <row r="981" spans="1:27" x14ac:dyDescent="0.25">
      <c r="A981" s="1" t="s">
        <v>33</v>
      </c>
      <c r="B981" s="1" t="s">
        <v>41</v>
      </c>
      <c r="C981" s="1" t="s">
        <v>35</v>
      </c>
      <c r="D981" s="1" t="s">
        <v>36</v>
      </c>
      <c r="E981" s="2">
        <v>49675</v>
      </c>
      <c r="F981" s="1">
        <v>6</v>
      </c>
      <c r="G981" s="1">
        <v>3276.7550000000001</v>
      </c>
      <c r="I981" s="1" t="s">
        <v>33</v>
      </c>
      <c r="J981" s="1" t="s">
        <v>42</v>
      </c>
      <c r="K981" s="1" t="s">
        <v>35</v>
      </c>
      <c r="L981" s="1" t="s">
        <v>36</v>
      </c>
      <c r="M981" s="2">
        <v>49675</v>
      </c>
      <c r="N981" s="1">
        <v>6</v>
      </c>
      <c r="O981" s="1">
        <v>9595.3029999999999</v>
      </c>
      <c r="Q981" s="1" t="s">
        <v>33</v>
      </c>
      <c r="R981" s="1" t="s">
        <v>43</v>
      </c>
      <c r="S981" s="1" t="s">
        <v>35</v>
      </c>
      <c r="T981" s="1" t="s">
        <v>36</v>
      </c>
      <c r="U981" s="2">
        <v>49675</v>
      </c>
      <c r="V981" s="1">
        <v>6</v>
      </c>
      <c r="W981" s="1">
        <v>2411.7730000000001</v>
      </c>
      <c r="Y981" s="2">
        <f t="shared" si="50"/>
        <v>49675</v>
      </c>
      <c r="Z981" s="1">
        <f t="shared" si="51"/>
        <v>6</v>
      </c>
      <c r="AA981" s="10">
        <f t="shared" si="52"/>
        <v>15283.831000000002</v>
      </c>
    </row>
    <row r="982" spans="1:27" x14ac:dyDescent="0.25">
      <c r="A982" s="1" t="s">
        <v>33</v>
      </c>
      <c r="B982" s="1" t="s">
        <v>41</v>
      </c>
      <c r="C982" s="1" t="s">
        <v>35</v>
      </c>
      <c r="D982" s="1" t="s">
        <v>36</v>
      </c>
      <c r="E982" s="2">
        <v>49675</v>
      </c>
      <c r="F982" s="1">
        <v>7</v>
      </c>
      <c r="G982" s="1">
        <v>3405.3690000000001</v>
      </c>
      <c r="I982" s="1" t="s">
        <v>33</v>
      </c>
      <c r="J982" s="1" t="s">
        <v>42</v>
      </c>
      <c r="K982" s="1" t="s">
        <v>35</v>
      </c>
      <c r="L982" s="1" t="s">
        <v>36</v>
      </c>
      <c r="M982" s="2">
        <v>49675</v>
      </c>
      <c r="N982" s="1">
        <v>7</v>
      </c>
      <c r="O982" s="1">
        <v>10036.290000000001</v>
      </c>
      <c r="Q982" s="1" t="s">
        <v>33</v>
      </c>
      <c r="R982" s="1" t="s">
        <v>43</v>
      </c>
      <c r="S982" s="1" t="s">
        <v>35</v>
      </c>
      <c r="T982" s="1" t="s">
        <v>36</v>
      </c>
      <c r="U982" s="2">
        <v>49675</v>
      </c>
      <c r="V982" s="1">
        <v>7</v>
      </c>
      <c r="W982" s="1">
        <v>2517.902</v>
      </c>
      <c r="Y982" s="2">
        <f t="shared" si="50"/>
        <v>49675</v>
      </c>
      <c r="Z982" s="1">
        <f t="shared" si="51"/>
        <v>7</v>
      </c>
      <c r="AA982" s="10">
        <f t="shared" si="52"/>
        <v>15959.561000000002</v>
      </c>
    </row>
    <row r="983" spans="1:27" x14ac:dyDescent="0.25">
      <c r="A983" s="1" t="s">
        <v>33</v>
      </c>
      <c r="B983" s="1" t="s">
        <v>41</v>
      </c>
      <c r="C983" s="1" t="s">
        <v>35</v>
      </c>
      <c r="D983" s="1" t="s">
        <v>36</v>
      </c>
      <c r="E983" s="2">
        <v>49675</v>
      </c>
      <c r="F983" s="1">
        <v>8</v>
      </c>
      <c r="G983" s="1">
        <v>3231.5410000000002</v>
      </c>
      <c r="I983" s="1" t="s">
        <v>33</v>
      </c>
      <c r="J983" s="1" t="s">
        <v>42</v>
      </c>
      <c r="K983" s="1" t="s">
        <v>35</v>
      </c>
      <c r="L983" s="1" t="s">
        <v>36</v>
      </c>
      <c r="M983" s="2">
        <v>49675</v>
      </c>
      <c r="N983" s="1">
        <v>8</v>
      </c>
      <c r="O983" s="1">
        <v>9414.07</v>
      </c>
      <c r="Q983" s="1" t="s">
        <v>33</v>
      </c>
      <c r="R983" s="1" t="s">
        <v>43</v>
      </c>
      <c r="S983" s="1" t="s">
        <v>35</v>
      </c>
      <c r="T983" s="1" t="s">
        <v>36</v>
      </c>
      <c r="U983" s="2">
        <v>49675</v>
      </c>
      <c r="V983" s="1">
        <v>8</v>
      </c>
      <c r="W983" s="1">
        <v>2368.8380000000002</v>
      </c>
      <c r="Y983" s="2">
        <f t="shared" si="50"/>
        <v>49675</v>
      </c>
      <c r="Z983" s="1">
        <f t="shared" si="51"/>
        <v>8</v>
      </c>
      <c r="AA983" s="10">
        <f t="shared" si="52"/>
        <v>15014.449000000001</v>
      </c>
    </row>
    <row r="984" spans="1:27" x14ac:dyDescent="0.25">
      <c r="A984" s="1" t="s">
        <v>33</v>
      </c>
      <c r="B984" s="1" t="s">
        <v>41</v>
      </c>
      <c r="C984" s="1" t="s">
        <v>35</v>
      </c>
      <c r="D984" s="1" t="s">
        <v>36</v>
      </c>
      <c r="E984" s="2">
        <v>49675</v>
      </c>
      <c r="F984" s="1">
        <v>9</v>
      </c>
      <c r="G984" s="1">
        <v>3328.9</v>
      </c>
      <c r="I984" s="1" t="s">
        <v>33</v>
      </c>
      <c r="J984" s="1" t="s">
        <v>42</v>
      </c>
      <c r="K984" s="1" t="s">
        <v>35</v>
      </c>
      <c r="L984" s="1" t="s">
        <v>36</v>
      </c>
      <c r="M984" s="2">
        <v>49675</v>
      </c>
      <c r="N984" s="1">
        <v>9</v>
      </c>
      <c r="O984" s="1">
        <v>9818.8860000000004</v>
      </c>
      <c r="Q984" s="1" t="s">
        <v>33</v>
      </c>
      <c r="R984" s="1" t="s">
        <v>43</v>
      </c>
      <c r="S984" s="1" t="s">
        <v>35</v>
      </c>
      <c r="T984" s="1" t="s">
        <v>36</v>
      </c>
      <c r="U984" s="2">
        <v>49675</v>
      </c>
      <c r="V984" s="1">
        <v>9</v>
      </c>
      <c r="W984" s="1">
        <v>2467.6790000000001</v>
      </c>
      <c r="Y984" s="2">
        <f t="shared" si="50"/>
        <v>49675</v>
      </c>
      <c r="Z984" s="1">
        <f t="shared" si="51"/>
        <v>9</v>
      </c>
      <c r="AA984" s="10">
        <f t="shared" si="52"/>
        <v>15615.465</v>
      </c>
    </row>
    <row r="985" spans="1:27" x14ac:dyDescent="0.25">
      <c r="A985" s="1" t="s">
        <v>33</v>
      </c>
      <c r="B985" s="1" t="s">
        <v>41</v>
      </c>
      <c r="C985" s="1" t="s">
        <v>35</v>
      </c>
      <c r="D985" s="1" t="s">
        <v>36</v>
      </c>
      <c r="E985" s="2">
        <v>49675</v>
      </c>
      <c r="F985" s="1">
        <v>10</v>
      </c>
      <c r="G985" s="1">
        <v>3308.009</v>
      </c>
      <c r="I985" s="1" t="s">
        <v>33</v>
      </c>
      <c r="J985" s="1" t="s">
        <v>42</v>
      </c>
      <c r="K985" s="1" t="s">
        <v>35</v>
      </c>
      <c r="L985" s="1" t="s">
        <v>36</v>
      </c>
      <c r="M985" s="2">
        <v>49675</v>
      </c>
      <c r="N985" s="1">
        <v>10</v>
      </c>
      <c r="O985" s="1">
        <v>9631.4740000000002</v>
      </c>
      <c r="Q985" s="1" t="s">
        <v>33</v>
      </c>
      <c r="R985" s="1" t="s">
        <v>43</v>
      </c>
      <c r="S985" s="1" t="s">
        <v>35</v>
      </c>
      <c r="T985" s="1" t="s">
        <v>36</v>
      </c>
      <c r="U985" s="2">
        <v>49675</v>
      </c>
      <c r="V985" s="1">
        <v>10</v>
      </c>
      <c r="W985" s="1">
        <v>2419.06</v>
      </c>
      <c r="Y985" s="2">
        <f t="shared" si="50"/>
        <v>49675</v>
      </c>
      <c r="Z985" s="1">
        <f t="shared" si="51"/>
        <v>10</v>
      </c>
      <c r="AA985" s="10">
        <f t="shared" si="52"/>
        <v>15358.543</v>
      </c>
    </row>
    <row r="986" spans="1:27" x14ac:dyDescent="0.25">
      <c r="A986" s="1" t="s">
        <v>33</v>
      </c>
      <c r="B986" s="1" t="s">
        <v>41</v>
      </c>
      <c r="C986" s="1" t="s">
        <v>35</v>
      </c>
      <c r="D986" s="1" t="s">
        <v>36</v>
      </c>
      <c r="E986" s="2">
        <v>49675</v>
      </c>
      <c r="F986" s="1">
        <v>11</v>
      </c>
      <c r="G986" s="1">
        <v>3347.02</v>
      </c>
      <c r="I986" s="1" t="s">
        <v>33</v>
      </c>
      <c r="J986" s="1" t="s">
        <v>42</v>
      </c>
      <c r="K986" s="1" t="s">
        <v>35</v>
      </c>
      <c r="L986" s="1" t="s">
        <v>36</v>
      </c>
      <c r="M986" s="2">
        <v>49675</v>
      </c>
      <c r="N986" s="1">
        <v>11</v>
      </c>
      <c r="O986" s="1">
        <v>9947.9860000000008</v>
      </c>
      <c r="Q986" s="1" t="s">
        <v>33</v>
      </c>
      <c r="R986" s="1" t="s">
        <v>43</v>
      </c>
      <c r="S986" s="1" t="s">
        <v>35</v>
      </c>
      <c r="T986" s="1" t="s">
        <v>36</v>
      </c>
      <c r="U986" s="2">
        <v>49675</v>
      </c>
      <c r="V986" s="1">
        <v>11</v>
      </c>
      <c r="W986" s="1">
        <v>2495.7809999999999</v>
      </c>
      <c r="Y986" s="2">
        <f t="shared" si="50"/>
        <v>49675</v>
      </c>
      <c r="Z986" s="1">
        <f t="shared" si="51"/>
        <v>11</v>
      </c>
      <c r="AA986" s="10">
        <f t="shared" si="52"/>
        <v>15790.787</v>
      </c>
    </row>
    <row r="987" spans="1:27" x14ac:dyDescent="0.25">
      <c r="A987" s="1" t="s">
        <v>33</v>
      </c>
      <c r="B987" s="1" t="s">
        <v>41</v>
      </c>
      <c r="C987" s="1" t="s">
        <v>35</v>
      </c>
      <c r="D987" s="1" t="s">
        <v>36</v>
      </c>
      <c r="E987" s="2">
        <v>49675</v>
      </c>
      <c r="F987" s="1">
        <v>12</v>
      </c>
      <c r="G987" s="1">
        <v>3289.8890000000001</v>
      </c>
      <c r="I987" s="1" t="s">
        <v>33</v>
      </c>
      <c r="J987" s="1" t="s">
        <v>42</v>
      </c>
      <c r="K987" s="1" t="s">
        <v>35</v>
      </c>
      <c r="L987" s="1" t="s">
        <v>36</v>
      </c>
      <c r="M987" s="2">
        <v>49675</v>
      </c>
      <c r="N987" s="1">
        <v>12</v>
      </c>
      <c r="O987" s="1">
        <v>9502.375</v>
      </c>
      <c r="Q987" s="1" t="s">
        <v>33</v>
      </c>
      <c r="R987" s="1" t="s">
        <v>43</v>
      </c>
      <c r="S987" s="1" t="s">
        <v>35</v>
      </c>
      <c r="T987" s="1" t="s">
        <v>36</v>
      </c>
      <c r="U987" s="2">
        <v>49675</v>
      </c>
      <c r="V987" s="1">
        <v>12</v>
      </c>
      <c r="W987" s="1">
        <v>2390.9589999999998</v>
      </c>
      <c r="Y987" s="2">
        <f t="shared" si="50"/>
        <v>49675</v>
      </c>
      <c r="Z987" s="1">
        <f t="shared" si="51"/>
        <v>12</v>
      </c>
      <c r="AA987" s="10">
        <f t="shared" si="52"/>
        <v>15183.222999999998</v>
      </c>
    </row>
    <row r="988" spans="1:27" x14ac:dyDescent="0.25">
      <c r="A988" s="1" t="s">
        <v>33</v>
      </c>
      <c r="B988" s="1" t="s">
        <v>41</v>
      </c>
      <c r="C988" s="1" t="s">
        <v>35</v>
      </c>
      <c r="D988" s="1" t="s">
        <v>36</v>
      </c>
      <c r="E988" s="2">
        <v>49675</v>
      </c>
      <c r="F988" s="1">
        <v>13</v>
      </c>
      <c r="G988" s="1">
        <v>3389.3960000000002</v>
      </c>
      <c r="I988" s="1" t="s">
        <v>33</v>
      </c>
      <c r="J988" s="1" t="s">
        <v>42</v>
      </c>
      <c r="K988" s="1" t="s">
        <v>35</v>
      </c>
      <c r="L988" s="1" t="s">
        <v>36</v>
      </c>
      <c r="M988" s="2">
        <v>49675</v>
      </c>
      <c r="N988" s="1">
        <v>13</v>
      </c>
      <c r="O988" s="1">
        <v>9968.0040000000008</v>
      </c>
      <c r="Q988" s="1" t="s">
        <v>33</v>
      </c>
      <c r="R988" s="1" t="s">
        <v>43</v>
      </c>
      <c r="S988" s="1" t="s">
        <v>35</v>
      </c>
      <c r="T988" s="1" t="s">
        <v>36</v>
      </c>
      <c r="U988" s="2">
        <v>49675</v>
      </c>
      <c r="V988" s="1">
        <v>13</v>
      </c>
      <c r="W988" s="1">
        <v>2506.018</v>
      </c>
      <c r="Y988" s="2">
        <f t="shared" si="50"/>
        <v>49675</v>
      </c>
      <c r="Z988" s="1">
        <f t="shared" si="51"/>
        <v>13</v>
      </c>
      <c r="AA988" s="10">
        <f t="shared" si="52"/>
        <v>15863.418000000001</v>
      </c>
    </row>
    <row r="989" spans="1:27" x14ac:dyDescent="0.25">
      <c r="A989" s="1" t="s">
        <v>33</v>
      </c>
      <c r="B989" s="1" t="s">
        <v>41</v>
      </c>
      <c r="C989" s="1" t="s">
        <v>35</v>
      </c>
      <c r="D989" s="1" t="s">
        <v>36</v>
      </c>
      <c r="E989" s="2">
        <v>49675</v>
      </c>
      <c r="F989" s="1">
        <v>14</v>
      </c>
      <c r="G989" s="1">
        <v>3247.5140000000001</v>
      </c>
      <c r="I989" s="1" t="s">
        <v>33</v>
      </c>
      <c r="J989" s="1" t="s">
        <v>42</v>
      </c>
      <c r="K989" s="1" t="s">
        <v>35</v>
      </c>
      <c r="L989" s="1" t="s">
        <v>36</v>
      </c>
      <c r="M989" s="2">
        <v>49675</v>
      </c>
      <c r="N989" s="1">
        <v>14</v>
      </c>
      <c r="O989" s="1">
        <v>9482.3559999999998</v>
      </c>
      <c r="Q989" s="1" t="s">
        <v>33</v>
      </c>
      <c r="R989" s="1" t="s">
        <v>43</v>
      </c>
      <c r="S989" s="1" t="s">
        <v>35</v>
      </c>
      <c r="T989" s="1" t="s">
        <v>36</v>
      </c>
      <c r="U989" s="2">
        <v>49675</v>
      </c>
      <c r="V989" s="1">
        <v>14</v>
      </c>
      <c r="W989" s="1">
        <v>2380.721</v>
      </c>
      <c r="Y989" s="2">
        <f t="shared" si="50"/>
        <v>49675</v>
      </c>
      <c r="Z989" s="1">
        <f t="shared" si="51"/>
        <v>14</v>
      </c>
      <c r="AA989" s="10">
        <f t="shared" si="52"/>
        <v>15110.590999999999</v>
      </c>
    </row>
    <row r="990" spans="1:27" x14ac:dyDescent="0.25">
      <c r="A990" s="1" t="s">
        <v>33</v>
      </c>
      <c r="B990" s="1" t="s">
        <v>41</v>
      </c>
      <c r="C990" s="1" t="s">
        <v>35</v>
      </c>
      <c r="D990" s="1" t="s">
        <v>36</v>
      </c>
      <c r="E990" s="2">
        <v>49675</v>
      </c>
      <c r="F990" s="1">
        <v>15</v>
      </c>
      <c r="G990" s="1">
        <v>3317.8780000000002</v>
      </c>
      <c r="I990" s="1" t="s">
        <v>33</v>
      </c>
      <c r="J990" s="1" t="s">
        <v>42</v>
      </c>
      <c r="K990" s="1" t="s">
        <v>35</v>
      </c>
      <c r="L990" s="1" t="s">
        <v>36</v>
      </c>
      <c r="M990" s="2">
        <v>49675</v>
      </c>
      <c r="N990" s="1">
        <v>15</v>
      </c>
      <c r="O990" s="1">
        <v>9754.1929999999993</v>
      </c>
      <c r="Q990" s="1" t="s">
        <v>33</v>
      </c>
      <c r="R990" s="1" t="s">
        <v>43</v>
      </c>
      <c r="S990" s="1" t="s">
        <v>35</v>
      </c>
      <c r="T990" s="1" t="s">
        <v>36</v>
      </c>
      <c r="U990" s="2">
        <v>49675</v>
      </c>
      <c r="V990" s="1">
        <v>15</v>
      </c>
      <c r="W990" s="1">
        <v>2447.1849999999999</v>
      </c>
      <c r="Y990" s="2">
        <f t="shared" si="50"/>
        <v>49675</v>
      </c>
      <c r="Z990" s="1">
        <f t="shared" si="51"/>
        <v>15</v>
      </c>
      <c r="AA990" s="10">
        <f t="shared" si="52"/>
        <v>15519.255999999999</v>
      </c>
    </row>
    <row r="991" spans="1:27" x14ac:dyDescent="0.25">
      <c r="A991" s="1" t="s">
        <v>33</v>
      </c>
      <c r="B991" s="1" t="s">
        <v>41</v>
      </c>
      <c r="C991" s="1" t="s">
        <v>35</v>
      </c>
      <c r="D991" s="1" t="s">
        <v>36</v>
      </c>
      <c r="E991" s="2">
        <v>49675</v>
      </c>
      <c r="F991" s="1">
        <v>16</v>
      </c>
      <c r="G991" s="1">
        <v>3319.0309999999999</v>
      </c>
      <c r="I991" s="1" t="s">
        <v>33</v>
      </c>
      <c r="J991" s="1" t="s">
        <v>42</v>
      </c>
      <c r="K991" s="1" t="s">
        <v>35</v>
      </c>
      <c r="L991" s="1" t="s">
        <v>36</v>
      </c>
      <c r="M991" s="2">
        <v>49675</v>
      </c>
      <c r="N991" s="1">
        <v>16</v>
      </c>
      <c r="O991" s="1">
        <v>9696.1669999999995</v>
      </c>
      <c r="Q991" s="1" t="s">
        <v>33</v>
      </c>
      <c r="R991" s="1" t="s">
        <v>43</v>
      </c>
      <c r="S991" s="1" t="s">
        <v>35</v>
      </c>
      <c r="T991" s="1" t="s">
        <v>36</v>
      </c>
      <c r="U991" s="2">
        <v>49675</v>
      </c>
      <c r="V991" s="1">
        <v>16</v>
      </c>
      <c r="W991" s="1">
        <v>2439.5549999999998</v>
      </c>
      <c r="Y991" s="2">
        <f t="shared" si="50"/>
        <v>49675</v>
      </c>
      <c r="Z991" s="1">
        <f t="shared" si="51"/>
        <v>16</v>
      </c>
      <c r="AA991" s="10">
        <f t="shared" si="52"/>
        <v>15454.753000000001</v>
      </c>
    </row>
    <row r="992" spans="1:27" x14ac:dyDescent="0.25">
      <c r="A992" s="1" t="s">
        <v>33</v>
      </c>
      <c r="B992" s="1" t="s">
        <v>41</v>
      </c>
      <c r="C992" s="1" t="s">
        <v>35</v>
      </c>
      <c r="D992" s="1" t="s">
        <v>36</v>
      </c>
      <c r="E992" s="2">
        <v>49675</v>
      </c>
      <c r="F992" s="1">
        <v>17</v>
      </c>
      <c r="G992" s="1">
        <v>3368.652</v>
      </c>
      <c r="I992" s="1" t="s">
        <v>33</v>
      </c>
      <c r="J992" s="1" t="s">
        <v>42</v>
      </c>
      <c r="K992" s="1" t="s">
        <v>35</v>
      </c>
      <c r="L992" s="1" t="s">
        <v>36</v>
      </c>
      <c r="M992" s="2">
        <v>49675</v>
      </c>
      <c r="N992" s="1">
        <v>17</v>
      </c>
      <c r="O992" s="1">
        <v>9995.9950000000008</v>
      </c>
      <c r="Q992" s="1" t="s">
        <v>33</v>
      </c>
      <c r="R992" s="1" t="s">
        <v>43</v>
      </c>
      <c r="S992" s="1" t="s">
        <v>35</v>
      </c>
      <c r="T992" s="1" t="s">
        <v>36</v>
      </c>
      <c r="U992" s="2">
        <v>49675</v>
      </c>
      <c r="V992" s="1">
        <v>17</v>
      </c>
      <c r="W992" s="1">
        <v>2510.5279999999998</v>
      </c>
      <c r="Y992" s="2">
        <f t="shared" si="50"/>
        <v>49675</v>
      </c>
      <c r="Z992" s="1">
        <f t="shared" si="51"/>
        <v>17</v>
      </c>
      <c r="AA992" s="10">
        <f t="shared" si="52"/>
        <v>15875.175000000001</v>
      </c>
    </row>
    <row r="993" spans="1:27" x14ac:dyDescent="0.25">
      <c r="A993" s="1" t="s">
        <v>33</v>
      </c>
      <c r="B993" s="1" t="s">
        <v>41</v>
      </c>
      <c r="C993" s="1" t="s">
        <v>35</v>
      </c>
      <c r="D993" s="1" t="s">
        <v>36</v>
      </c>
      <c r="E993" s="2">
        <v>49675</v>
      </c>
      <c r="F993" s="1">
        <v>18</v>
      </c>
      <c r="G993" s="1">
        <v>3268.2579999999998</v>
      </c>
      <c r="I993" s="1" t="s">
        <v>33</v>
      </c>
      <c r="J993" s="1" t="s">
        <v>42</v>
      </c>
      <c r="K993" s="1" t="s">
        <v>35</v>
      </c>
      <c r="L993" s="1" t="s">
        <v>36</v>
      </c>
      <c r="M993" s="2">
        <v>49675</v>
      </c>
      <c r="N993" s="1">
        <v>18</v>
      </c>
      <c r="O993" s="1">
        <v>9454.366</v>
      </c>
      <c r="Q993" s="1" t="s">
        <v>33</v>
      </c>
      <c r="R993" s="1" t="s">
        <v>43</v>
      </c>
      <c r="S993" s="1" t="s">
        <v>35</v>
      </c>
      <c r="T993" s="1" t="s">
        <v>36</v>
      </c>
      <c r="U993" s="2">
        <v>49675</v>
      </c>
      <c r="V993" s="1">
        <v>18</v>
      </c>
      <c r="W993" s="1">
        <v>2376.212</v>
      </c>
      <c r="Y993" s="2">
        <f t="shared" si="50"/>
        <v>49675</v>
      </c>
      <c r="Z993" s="1">
        <f t="shared" si="51"/>
        <v>18</v>
      </c>
      <c r="AA993" s="10">
        <f t="shared" si="52"/>
        <v>15098.835999999999</v>
      </c>
    </row>
    <row r="994" spans="1:27" x14ac:dyDescent="0.25">
      <c r="A994" s="1" t="s">
        <v>33</v>
      </c>
      <c r="B994" s="1" t="s">
        <v>41</v>
      </c>
      <c r="C994" s="1" t="s">
        <v>35</v>
      </c>
      <c r="D994" s="1" t="s">
        <v>36</v>
      </c>
      <c r="E994" s="2">
        <v>49675</v>
      </c>
      <c r="F994" s="1">
        <v>19</v>
      </c>
      <c r="G994" s="1">
        <v>3246.3090000000002</v>
      </c>
      <c r="I994" s="1" t="s">
        <v>33</v>
      </c>
      <c r="J994" s="1" t="s">
        <v>42</v>
      </c>
      <c r="K994" s="1" t="s">
        <v>35</v>
      </c>
      <c r="L994" s="1" t="s">
        <v>36</v>
      </c>
      <c r="M994" s="2">
        <v>49675</v>
      </c>
      <c r="N994" s="1">
        <v>19</v>
      </c>
      <c r="O994" s="1">
        <v>9406.3629999999994</v>
      </c>
      <c r="Q994" s="1" t="s">
        <v>33</v>
      </c>
      <c r="R994" s="1" t="s">
        <v>43</v>
      </c>
      <c r="S994" s="1" t="s">
        <v>35</v>
      </c>
      <c r="T994" s="1" t="s">
        <v>36</v>
      </c>
      <c r="U994" s="2">
        <v>49675</v>
      </c>
      <c r="V994" s="1">
        <v>19</v>
      </c>
      <c r="W994" s="1">
        <v>2365.576</v>
      </c>
      <c r="Y994" s="2">
        <f t="shared" si="50"/>
        <v>49675</v>
      </c>
      <c r="Z994" s="1">
        <f t="shared" si="51"/>
        <v>19</v>
      </c>
      <c r="AA994" s="10">
        <f t="shared" si="52"/>
        <v>15018.248</v>
      </c>
    </row>
    <row r="995" spans="1:27" x14ac:dyDescent="0.25">
      <c r="A995" s="1" t="s">
        <v>33</v>
      </c>
      <c r="B995" s="1" t="s">
        <v>41</v>
      </c>
      <c r="C995" s="1" t="s">
        <v>35</v>
      </c>
      <c r="D995" s="1" t="s">
        <v>36</v>
      </c>
      <c r="E995" s="2">
        <v>49675</v>
      </c>
      <c r="F995" s="1">
        <v>20</v>
      </c>
      <c r="G995" s="1">
        <v>3390.6</v>
      </c>
      <c r="I995" s="1" t="s">
        <v>33</v>
      </c>
      <c r="J995" s="1" t="s">
        <v>42</v>
      </c>
      <c r="K995" s="1" t="s">
        <v>35</v>
      </c>
      <c r="L995" s="1" t="s">
        <v>36</v>
      </c>
      <c r="M995" s="2">
        <v>49675</v>
      </c>
      <c r="N995" s="1">
        <v>20</v>
      </c>
      <c r="O995" s="1">
        <v>10043.998</v>
      </c>
      <c r="Q995" s="1" t="s">
        <v>33</v>
      </c>
      <c r="R995" s="1" t="s">
        <v>43</v>
      </c>
      <c r="S995" s="1" t="s">
        <v>35</v>
      </c>
      <c r="T995" s="1" t="s">
        <v>36</v>
      </c>
      <c r="U995" s="2">
        <v>49675</v>
      </c>
      <c r="V995" s="1">
        <v>20</v>
      </c>
      <c r="W995" s="1">
        <v>2521.163</v>
      </c>
      <c r="Y995" s="2">
        <f t="shared" si="50"/>
        <v>49675</v>
      </c>
      <c r="Z995" s="1">
        <f t="shared" si="51"/>
        <v>20</v>
      </c>
      <c r="AA995" s="10">
        <f t="shared" si="52"/>
        <v>15955.761</v>
      </c>
    </row>
    <row r="996" spans="1:27" x14ac:dyDescent="0.25">
      <c r="A996" s="1" t="s">
        <v>33</v>
      </c>
      <c r="B996" s="1" t="s">
        <v>41</v>
      </c>
      <c r="C996" s="1" t="s">
        <v>35</v>
      </c>
      <c r="D996" s="1" t="s">
        <v>36</v>
      </c>
      <c r="E996" s="2">
        <v>49675</v>
      </c>
      <c r="F996" s="1">
        <v>21</v>
      </c>
      <c r="G996" s="1">
        <v>3246.7939999999999</v>
      </c>
      <c r="I996" s="1" t="s">
        <v>33</v>
      </c>
      <c r="J996" s="1" t="s">
        <v>42</v>
      </c>
      <c r="K996" s="1" t="s">
        <v>35</v>
      </c>
      <c r="L996" s="1" t="s">
        <v>36</v>
      </c>
      <c r="M996" s="2">
        <v>49675</v>
      </c>
      <c r="N996" s="1">
        <v>21</v>
      </c>
      <c r="O996" s="1">
        <v>9455.6980000000003</v>
      </c>
      <c r="Q996" s="1" t="s">
        <v>33</v>
      </c>
      <c r="R996" s="1" t="s">
        <v>43</v>
      </c>
      <c r="S996" s="1" t="s">
        <v>35</v>
      </c>
      <c r="T996" s="1" t="s">
        <v>36</v>
      </c>
      <c r="U996" s="2">
        <v>49675</v>
      </c>
      <c r="V996" s="1">
        <v>21</v>
      </c>
      <c r="W996" s="1">
        <v>2370.6909999999998</v>
      </c>
      <c r="Y996" s="2">
        <f t="shared" si="50"/>
        <v>49675</v>
      </c>
      <c r="Z996" s="1">
        <f t="shared" si="51"/>
        <v>21</v>
      </c>
      <c r="AA996" s="10">
        <f t="shared" si="52"/>
        <v>15073.183000000001</v>
      </c>
    </row>
    <row r="997" spans="1:27" x14ac:dyDescent="0.25">
      <c r="A997" s="1" t="s">
        <v>33</v>
      </c>
      <c r="B997" s="1" t="s">
        <v>41</v>
      </c>
      <c r="C997" s="1" t="s">
        <v>35</v>
      </c>
      <c r="D997" s="1" t="s">
        <v>36</v>
      </c>
      <c r="E997" s="2">
        <v>49675</v>
      </c>
      <c r="F997" s="1">
        <v>22</v>
      </c>
      <c r="G997" s="1">
        <v>3390.1149999999998</v>
      </c>
      <c r="I997" s="1" t="s">
        <v>33</v>
      </c>
      <c r="J997" s="1" t="s">
        <v>42</v>
      </c>
      <c r="K997" s="1" t="s">
        <v>35</v>
      </c>
      <c r="L997" s="1" t="s">
        <v>36</v>
      </c>
      <c r="M997" s="2">
        <v>49675</v>
      </c>
      <c r="N997" s="1">
        <v>22</v>
      </c>
      <c r="O997" s="1">
        <v>9994.6620000000003</v>
      </c>
      <c r="Q997" s="1" t="s">
        <v>33</v>
      </c>
      <c r="R997" s="1" t="s">
        <v>43</v>
      </c>
      <c r="S997" s="1" t="s">
        <v>35</v>
      </c>
      <c r="T997" s="1" t="s">
        <v>36</v>
      </c>
      <c r="U997" s="2">
        <v>49675</v>
      </c>
      <c r="V997" s="1">
        <v>22</v>
      </c>
      <c r="W997" s="1">
        <v>2516.0479999999998</v>
      </c>
      <c r="Y997" s="2">
        <f t="shared" si="50"/>
        <v>49675</v>
      </c>
      <c r="Z997" s="1">
        <f t="shared" si="51"/>
        <v>22</v>
      </c>
      <c r="AA997" s="10">
        <f t="shared" si="52"/>
        <v>15900.825000000001</v>
      </c>
    </row>
    <row r="998" spans="1:27" x14ac:dyDescent="0.25">
      <c r="A998" s="1" t="s">
        <v>33</v>
      </c>
      <c r="B998" s="1" t="s">
        <v>41</v>
      </c>
      <c r="C998" s="1" t="s">
        <v>35</v>
      </c>
      <c r="D998" s="1" t="s">
        <v>36</v>
      </c>
      <c r="E998" s="2">
        <v>49675</v>
      </c>
      <c r="F998" s="1">
        <v>23</v>
      </c>
      <c r="G998" s="1">
        <v>3294.5590000000002</v>
      </c>
      <c r="I998" s="1" t="s">
        <v>33</v>
      </c>
      <c r="J998" s="1" t="s">
        <v>42</v>
      </c>
      <c r="K998" s="1" t="s">
        <v>35</v>
      </c>
      <c r="L998" s="1" t="s">
        <v>36</v>
      </c>
      <c r="M998" s="2">
        <v>49675</v>
      </c>
      <c r="N998" s="1">
        <v>23</v>
      </c>
      <c r="O998" s="1">
        <v>9552.9339999999993</v>
      </c>
      <c r="Q998" s="1" t="s">
        <v>33</v>
      </c>
      <c r="R998" s="1" t="s">
        <v>43</v>
      </c>
      <c r="S998" s="1" t="s">
        <v>35</v>
      </c>
      <c r="T998" s="1" t="s">
        <v>36</v>
      </c>
      <c r="U998" s="2">
        <v>49675</v>
      </c>
      <c r="V998" s="1">
        <v>23</v>
      </c>
      <c r="W998" s="1">
        <v>2406.2440000000001</v>
      </c>
      <c r="Y998" s="2">
        <f t="shared" si="50"/>
        <v>49675</v>
      </c>
      <c r="Z998" s="1">
        <f t="shared" si="51"/>
        <v>23</v>
      </c>
      <c r="AA998" s="10">
        <f t="shared" si="52"/>
        <v>15253.736999999999</v>
      </c>
    </row>
    <row r="999" spans="1:27" x14ac:dyDescent="0.25">
      <c r="A999" s="1" t="s">
        <v>33</v>
      </c>
      <c r="B999" s="1" t="s">
        <v>41</v>
      </c>
      <c r="C999" s="1" t="s">
        <v>35</v>
      </c>
      <c r="D999" s="1" t="s">
        <v>36</v>
      </c>
      <c r="E999" s="2">
        <v>49675</v>
      </c>
      <c r="F999" s="1">
        <v>24</v>
      </c>
      <c r="G999" s="1">
        <v>3342.3510000000001</v>
      </c>
      <c r="I999" s="1" t="s">
        <v>33</v>
      </c>
      <c r="J999" s="1" t="s">
        <v>42</v>
      </c>
      <c r="K999" s="1" t="s">
        <v>35</v>
      </c>
      <c r="L999" s="1" t="s">
        <v>36</v>
      </c>
      <c r="M999" s="2">
        <v>49675</v>
      </c>
      <c r="N999" s="1">
        <v>24</v>
      </c>
      <c r="O999" s="1">
        <v>9897.4269999999997</v>
      </c>
      <c r="Q999" s="1" t="s">
        <v>33</v>
      </c>
      <c r="R999" s="1" t="s">
        <v>43</v>
      </c>
      <c r="S999" s="1" t="s">
        <v>35</v>
      </c>
      <c r="T999" s="1" t="s">
        <v>36</v>
      </c>
      <c r="U999" s="2">
        <v>49675</v>
      </c>
      <c r="V999" s="1">
        <v>24</v>
      </c>
      <c r="W999" s="1">
        <v>2480.4960000000001</v>
      </c>
      <c r="Y999" s="2">
        <f t="shared" si="50"/>
        <v>49675</v>
      </c>
      <c r="Z999" s="1">
        <f t="shared" si="51"/>
        <v>24</v>
      </c>
      <c r="AA999" s="10">
        <f t="shared" si="52"/>
        <v>15720.274000000001</v>
      </c>
    </row>
    <row r="1000" spans="1:27" x14ac:dyDescent="0.25">
      <c r="A1000" s="1" t="s">
        <v>33</v>
      </c>
      <c r="B1000" s="1" t="s">
        <v>41</v>
      </c>
      <c r="C1000" s="1" t="s">
        <v>35</v>
      </c>
      <c r="D1000" s="1" t="s">
        <v>36</v>
      </c>
      <c r="E1000" s="2">
        <v>49675</v>
      </c>
      <c r="F1000" s="1">
        <v>25</v>
      </c>
      <c r="G1000" s="1">
        <v>3316.4650000000001</v>
      </c>
      <c r="I1000" s="1" t="s">
        <v>33</v>
      </c>
      <c r="J1000" s="1" t="s">
        <v>42</v>
      </c>
      <c r="K1000" s="1" t="s">
        <v>35</v>
      </c>
      <c r="L1000" s="1" t="s">
        <v>36</v>
      </c>
      <c r="M1000" s="2">
        <v>49675</v>
      </c>
      <c r="N1000" s="1">
        <v>25</v>
      </c>
      <c r="O1000" s="1">
        <v>9762.1769999999997</v>
      </c>
      <c r="Q1000" s="1" t="s">
        <v>33</v>
      </c>
      <c r="R1000" s="1" t="s">
        <v>43</v>
      </c>
      <c r="S1000" s="1" t="s">
        <v>35</v>
      </c>
      <c r="T1000" s="1" t="s">
        <v>36</v>
      </c>
      <c r="U1000" s="2">
        <v>49675</v>
      </c>
      <c r="V1000" s="1">
        <v>25</v>
      </c>
      <c r="W1000" s="1">
        <v>2454.962</v>
      </c>
      <c r="Y1000" s="2">
        <f t="shared" si="50"/>
        <v>49675</v>
      </c>
      <c r="Z1000" s="1">
        <f t="shared" si="51"/>
        <v>25</v>
      </c>
      <c r="AA1000" s="10">
        <f t="shared" si="52"/>
        <v>15533.603999999999</v>
      </c>
    </row>
    <row r="1001" spans="1:27" x14ac:dyDescent="0.25">
      <c r="A1001" s="1" t="s">
        <v>33</v>
      </c>
      <c r="B1001" s="1" t="s">
        <v>41</v>
      </c>
      <c r="C1001" s="1" t="s">
        <v>35</v>
      </c>
      <c r="D1001" s="1" t="s">
        <v>36</v>
      </c>
      <c r="E1001" s="2">
        <v>49675</v>
      </c>
      <c r="F1001" s="1">
        <v>26</v>
      </c>
      <c r="G1001" s="1">
        <v>3320.444</v>
      </c>
      <c r="I1001" s="1" t="s">
        <v>33</v>
      </c>
      <c r="J1001" s="1" t="s">
        <v>42</v>
      </c>
      <c r="K1001" s="1" t="s">
        <v>35</v>
      </c>
      <c r="L1001" s="1" t="s">
        <v>36</v>
      </c>
      <c r="M1001" s="2">
        <v>49675</v>
      </c>
      <c r="N1001" s="1">
        <v>26</v>
      </c>
      <c r="O1001" s="1">
        <v>9688.1830000000009</v>
      </c>
      <c r="Q1001" s="1" t="s">
        <v>33</v>
      </c>
      <c r="R1001" s="1" t="s">
        <v>43</v>
      </c>
      <c r="S1001" s="1" t="s">
        <v>35</v>
      </c>
      <c r="T1001" s="1" t="s">
        <v>36</v>
      </c>
      <c r="U1001" s="2">
        <v>49675</v>
      </c>
      <c r="V1001" s="1">
        <v>26</v>
      </c>
      <c r="W1001" s="1">
        <v>2431.777</v>
      </c>
      <c r="Y1001" s="2">
        <f t="shared" si="50"/>
        <v>49675</v>
      </c>
      <c r="Z1001" s="1">
        <f t="shared" si="51"/>
        <v>26</v>
      </c>
      <c r="AA1001" s="10">
        <f t="shared" si="52"/>
        <v>15440.404</v>
      </c>
    </row>
    <row r="1002" spans="1:27" x14ac:dyDescent="0.25">
      <c r="A1002" s="1" t="s">
        <v>33</v>
      </c>
      <c r="B1002" s="1" t="s">
        <v>41</v>
      </c>
      <c r="C1002" s="1" t="s">
        <v>35</v>
      </c>
      <c r="D1002" s="1" t="s">
        <v>36</v>
      </c>
      <c r="E1002" s="2">
        <v>49675</v>
      </c>
      <c r="F1002" s="1">
        <v>27</v>
      </c>
      <c r="G1002" s="1">
        <v>3262.25</v>
      </c>
      <c r="I1002" s="1" t="s">
        <v>33</v>
      </c>
      <c r="J1002" s="1" t="s">
        <v>42</v>
      </c>
      <c r="K1002" s="1" t="s">
        <v>35</v>
      </c>
      <c r="L1002" s="1" t="s">
        <v>36</v>
      </c>
      <c r="M1002" s="2">
        <v>49675</v>
      </c>
      <c r="N1002" s="1">
        <v>27</v>
      </c>
      <c r="O1002" s="1">
        <v>9428.2860000000001</v>
      </c>
      <c r="Q1002" s="1" t="s">
        <v>33</v>
      </c>
      <c r="R1002" s="1" t="s">
        <v>43</v>
      </c>
      <c r="S1002" s="1" t="s">
        <v>35</v>
      </c>
      <c r="T1002" s="1" t="s">
        <v>36</v>
      </c>
      <c r="U1002" s="2">
        <v>49675</v>
      </c>
      <c r="V1002" s="1">
        <v>27</v>
      </c>
      <c r="W1002" s="1">
        <v>2367.13</v>
      </c>
      <c r="Y1002" s="2">
        <f t="shared" si="50"/>
        <v>49675</v>
      </c>
      <c r="Z1002" s="1">
        <f t="shared" si="51"/>
        <v>27</v>
      </c>
      <c r="AA1002" s="10">
        <f t="shared" si="52"/>
        <v>15057.666000000001</v>
      </c>
    </row>
    <row r="1003" spans="1:27" x14ac:dyDescent="0.25">
      <c r="A1003" s="1" t="s">
        <v>33</v>
      </c>
      <c r="B1003" s="1" t="s">
        <v>41</v>
      </c>
      <c r="C1003" s="1" t="s">
        <v>35</v>
      </c>
      <c r="D1003" s="1" t="s">
        <v>36</v>
      </c>
      <c r="E1003" s="2">
        <v>49675</v>
      </c>
      <c r="F1003" s="1">
        <v>28</v>
      </c>
      <c r="G1003" s="1">
        <v>3374.6590000000001</v>
      </c>
      <c r="I1003" s="1" t="s">
        <v>33</v>
      </c>
      <c r="J1003" s="1" t="s">
        <v>42</v>
      </c>
      <c r="K1003" s="1" t="s">
        <v>35</v>
      </c>
      <c r="L1003" s="1" t="s">
        <v>36</v>
      </c>
      <c r="M1003" s="2">
        <v>49675</v>
      </c>
      <c r="N1003" s="1">
        <v>28</v>
      </c>
      <c r="O1003" s="1">
        <v>10022.075000000001</v>
      </c>
      <c r="Q1003" s="1" t="s">
        <v>33</v>
      </c>
      <c r="R1003" s="1" t="s">
        <v>43</v>
      </c>
      <c r="S1003" s="1" t="s">
        <v>35</v>
      </c>
      <c r="T1003" s="1" t="s">
        <v>36</v>
      </c>
      <c r="U1003" s="2">
        <v>49675</v>
      </c>
      <c r="V1003" s="1">
        <v>28</v>
      </c>
      <c r="W1003" s="1">
        <v>2519.61</v>
      </c>
      <c r="Y1003" s="2">
        <f t="shared" si="50"/>
        <v>49675</v>
      </c>
      <c r="Z1003" s="1">
        <f t="shared" si="51"/>
        <v>28</v>
      </c>
      <c r="AA1003" s="10">
        <f t="shared" si="52"/>
        <v>15916.344000000001</v>
      </c>
    </row>
    <row r="1004" spans="1:27" x14ac:dyDescent="0.25">
      <c r="A1004" s="1" t="s">
        <v>33</v>
      </c>
      <c r="B1004" s="1" t="s">
        <v>41</v>
      </c>
      <c r="C1004" s="1" t="s">
        <v>35</v>
      </c>
      <c r="D1004" s="1" t="s">
        <v>36</v>
      </c>
      <c r="E1004" s="2">
        <v>49675</v>
      </c>
      <c r="F1004" s="1">
        <v>29</v>
      </c>
      <c r="G1004" s="1">
        <v>3370.7919999999999</v>
      </c>
      <c r="I1004" s="1" t="s">
        <v>33</v>
      </c>
      <c r="J1004" s="1" t="s">
        <v>42</v>
      </c>
      <c r="K1004" s="1" t="s">
        <v>35</v>
      </c>
      <c r="L1004" s="1" t="s">
        <v>36</v>
      </c>
      <c r="M1004" s="2">
        <v>49675</v>
      </c>
      <c r="N1004" s="1">
        <v>29</v>
      </c>
      <c r="O1004" s="1">
        <v>9950.3739999999998</v>
      </c>
      <c r="Q1004" s="1" t="s">
        <v>33</v>
      </c>
      <c r="R1004" s="1" t="s">
        <v>43</v>
      </c>
      <c r="S1004" s="1" t="s">
        <v>35</v>
      </c>
      <c r="T1004" s="1" t="s">
        <v>36</v>
      </c>
      <c r="U1004" s="2">
        <v>49675</v>
      </c>
      <c r="V1004" s="1">
        <v>29</v>
      </c>
      <c r="W1004" s="1">
        <v>2502.346</v>
      </c>
      <c r="Y1004" s="2">
        <f t="shared" si="50"/>
        <v>49675</v>
      </c>
      <c r="Z1004" s="1">
        <f t="shared" si="51"/>
        <v>29</v>
      </c>
      <c r="AA1004" s="10">
        <f t="shared" si="52"/>
        <v>15823.511999999999</v>
      </c>
    </row>
    <row r="1005" spans="1:27" x14ac:dyDescent="0.25">
      <c r="A1005" s="1" t="s">
        <v>33</v>
      </c>
      <c r="B1005" s="1" t="s">
        <v>41</v>
      </c>
      <c r="C1005" s="1" t="s">
        <v>35</v>
      </c>
      <c r="D1005" s="1" t="s">
        <v>36</v>
      </c>
      <c r="E1005" s="2">
        <v>49675</v>
      </c>
      <c r="F1005" s="1">
        <v>30</v>
      </c>
      <c r="G1005" s="1">
        <v>3266.1170000000002</v>
      </c>
      <c r="I1005" s="1" t="s">
        <v>33</v>
      </c>
      <c r="J1005" s="1" t="s">
        <v>42</v>
      </c>
      <c r="K1005" s="1" t="s">
        <v>35</v>
      </c>
      <c r="L1005" s="1" t="s">
        <v>36</v>
      </c>
      <c r="M1005" s="2">
        <v>49675</v>
      </c>
      <c r="N1005" s="1">
        <v>30</v>
      </c>
      <c r="O1005" s="1">
        <v>9499.9860000000008</v>
      </c>
      <c r="Q1005" s="1" t="s">
        <v>33</v>
      </c>
      <c r="R1005" s="1" t="s">
        <v>43</v>
      </c>
      <c r="S1005" s="1" t="s">
        <v>35</v>
      </c>
      <c r="T1005" s="1" t="s">
        <v>36</v>
      </c>
      <c r="U1005" s="2">
        <v>49675</v>
      </c>
      <c r="V1005" s="1">
        <v>30</v>
      </c>
      <c r="W1005" s="1">
        <v>2384.393</v>
      </c>
      <c r="Y1005" s="2">
        <f t="shared" si="50"/>
        <v>49675</v>
      </c>
      <c r="Z1005" s="1">
        <f t="shared" si="51"/>
        <v>30</v>
      </c>
      <c r="AA1005" s="10">
        <f t="shared" si="52"/>
        <v>15150.496000000001</v>
      </c>
    </row>
    <row r="1006" spans="1:27" x14ac:dyDescent="0.25">
      <c r="A1006" s="1" t="s">
        <v>33</v>
      </c>
      <c r="B1006" s="1" t="s">
        <v>41</v>
      </c>
      <c r="C1006" s="1" t="s">
        <v>35</v>
      </c>
      <c r="D1006" s="1" t="s">
        <v>36</v>
      </c>
      <c r="E1006" s="2">
        <v>49675</v>
      </c>
      <c r="F1006" s="1">
        <v>31</v>
      </c>
      <c r="G1006" s="1">
        <v>3320.1480000000001</v>
      </c>
      <c r="I1006" s="1" t="s">
        <v>33</v>
      </c>
      <c r="J1006" s="1" t="s">
        <v>42</v>
      </c>
      <c r="K1006" s="1" t="s">
        <v>35</v>
      </c>
      <c r="L1006" s="1" t="s">
        <v>36</v>
      </c>
      <c r="M1006" s="2">
        <v>49675</v>
      </c>
      <c r="N1006" s="1">
        <v>31</v>
      </c>
      <c r="O1006" s="1">
        <v>9713.7669999999998</v>
      </c>
      <c r="Q1006" s="1" t="s">
        <v>33</v>
      </c>
      <c r="R1006" s="1" t="s">
        <v>43</v>
      </c>
      <c r="S1006" s="1" t="s">
        <v>35</v>
      </c>
      <c r="T1006" s="1" t="s">
        <v>36</v>
      </c>
      <c r="U1006" s="2">
        <v>49675</v>
      </c>
      <c r="V1006" s="1">
        <v>31</v>
      </c>
      <c r="W1006" s="1">
        <v>2438.5439999999999</v>
      </c>
      <c r="Y1006" s="2">
        <f t="shared" si="50"/>
        <v>49675</v>
      </c>
      <c r="Z1006" s="1">
        <f t="shared" si="51"/>
        <v>31</v>
      </c>
      <c r="AA1006" s="10">
        <f t="shared" si="52"/>
        <v>15472.459000000001</v>
      </c>
    </row>
    <row r="1007" spans="1:27" x14ac:dyDescent="0.25">
      <c r="A1007" s="1" t="s">
        <v>33</v>
      </c>
      <c r="B1007" s="1" t="s">
        <v>41</v>
      </c>
      <c r="C1007" s="1" t="s">
        <v>35</v>
      </c>
      <c r="D1007" s="1" t="s">
        <v>36</v>
      </c>
      <c r="E1007" s="2">
        <v>49675</v>
      </c>
      <c r="F1007" s="1">
        <v>32</v>
      </c>
      <c r="G1007" s="1">
        <v>3316.761</v>
      </c>
      <c r="I1007" s="1" t="s">
        <v>33</v>
      </c>
      <c r="J1007" s="1" t="s">
        <v>42</v>
      </c>
      <c r="K1007" s="1" t="s">
        <v>35</v>
      </c>
      <c r="L1007" s="1" t="s">
        <v>36</v>
      </c>
      <c r="M1007" s="2">
        <v>49675</v>
      </c>
      <c r="N1007" s="1">
        <v>32</v>
      </c>
      <c r="O1007" s="1">
        <v>9736.5930000000008</v>
      </c>
      <c r="Q1007" s="1" t="s">
        <v>33</v>
      </c>
      <c r="R1007" s="1" t="s">
        <v>43</v>
      </c>
      <c r="S1007" s="1" t="s">
        <v>35</v>
      </c>
      <c r="T1007" s="1" t="s">
        <v>36</v>
      </c>
      <c r="U1007" s="2">
        <v>49675</v>
      </c>
      <c r="V1007" s="1">
        <v>32</v>
      </c>
      <c r="W1007" s="1">
        <v>2448.1950000000002</v>
      </c>
      <c r="Y1007" s="2">
        <f t="shared" si="50"/>
        <v>49675</v>
      </c>
      <c r="Z1007" s="1">
        <f t="shared" si="51"/>
        <v>32</v>
      </c>
      <c r="AA1007" s="10">
        <f t="shared" si="52"/>
        <v>15501.549000000001</v>
      </c>
    </row>
    <row r="1008" spans="1:27" x14ac:dyDescent="0.25">
      <c r="A1008" s="1" t="s">
        <v>33</v>
      </c>
      <c r="B1008" s="1" t="s">
        <v>41</v>
      </c>
      <c r="C1008" s="1" t="s">
        <v>35</v>
      </c>
      <c r="D1008" s="1" t="s">
        <v>36</v>
      </c>
      <c r="E1008" s="2">
        <v>49675</v>
      </c>
      <c r="F1008" s="1">
        <v>33</v>
      </c>
      <c r="G1008" s="1">
        <v>3291.3159999999998</v>
      </c>
      <c r="I1008" s="1" t="s">
        <v>33</v>
      </c>
      <c r="J1008" s="1" t="s">
        <v>42</v>
      </c>
      <c r="K1008" s="1" t="s">
        <v>35</v>
      </c>
      <c r="L1008" s="1" t="s">
        <v>36</v>
      </c>
      <c r="M1008" s="2">
        <v>49675</v>
      </c>
      <c r="N1008" s="1">
        <v>33</v>
      </c>
      <c r="O1008" s="1">
        <v>9659</v>
      </c>
      <c r="Q1008" s="1" t="s">
        <v>33</v>
      </c>
      <c r="R1008" s="1" t="s">
        <v>43</v>
      </c>
      <c r="S1008" s="1" t="s">
        <v>35</v>
      </c>
      <c r="T1008" s="1" t="s">
        <v>36</v>
      </c>
      <c r="U1008" s="2">
        <v>49675</v>
      </c>
      <c r="V1008" s="1">
        <v>33</v>
      </c>
      <c r="W1008" s="1">
        <v>2425.1979999999999</v>
      </c>
      <c r="Y1008" s="2">
        <f t="shared" si="50"/>
        <v>49675</v>
      </c>
      <c r="Z1008" s="1">
        <f t="shared" si="51"/>
        <v>33</v>
      </c>
      <c r="AA1008" s="10">
        <f t="shared" si="52"/>
        <v>15375.513999999999</v>
      </c>
    </row>
    <row r="1009" spans="1:27" x14ac:dyDescent="0.25">
      <c r="A1009" s="1" t="s">
        <v>33</v>
      </c>
      <c r="B1009" s="1" t="s">
        <v>41</v>
      </c>
      <c r="C1009" s="1" t="s">
        <v>35</v>
      </c>
      <c r="D1009" s="1" t="s">
        <v>36</v>
      </c>
      <c r="E1009" s="2">
        <v>49675</v>
      </c>
      <c r="F1009" s="1">
        <v>34</v>
      </c>
      <c r="G1009" s="1">
        <v>3345.5929999999998</v>
      </c>
      <c r="I1009" s="1" t="s">
        <v>33</v>
      </c>
      <c r="J1009" s="1" t="s">
        <v>42</v>
      </c>
      <c r="K1009" s="1" t="s">
        <v>35</v>
      </c>
      <c r="L1009" s="1" t="s">
        <v>36</v>
      </c>
      <c r="M1009" s="2">
        <v>49675</v>
      </c>
      <c r="N1009" s="1">
        <v>34</v>
      </c>
      <c r="O1009" s="1">
        <v>9791.3610000000008</v>
      </c>
      <c r="Q1009" s="1" t="s">
        <v>33</v>
      </c>
      <c r="R1009" s="1" t="s">
        <v>43</v>
      </c>
      <c r="S1009" s="1" t="s">
        <v>35</v>
      </c>
      <c r="T1009" s="1" t="s">
        <v>36</v>
      </c>
      <c r="U1009" s="2">
        <v>49675</v>
      </c>
      <c r="V1009" s="1">
        <v>34</v>
      </c>
      <c r="W1009" s="1">
        <v>2461.5419999999999</v>
      </c>
      <c r="Y1009" s="2">
        <f t="shared" si="50"/>
        <v>49675</v>
      </c>
      <c r="Z1009" s="1">
        <f t="shared" si="51"/>
        <v>34</v>
      </c>
      <c r="AA1009" s="10">
        <f t="shared" si="52"/>
        <v>15598.496000000001</v>
      </c>
    </row>
    <row r="1010" spans="1:27" x14ac:dyDescent="0.25">
      <c r="A1010" s="1" t="s">
        <v>33</v>
      </c>
      <c r="B1010" s="1" t="s">
        <v>41</v>
      </c>
      <c r="C1010" s="1" t="s">
        <v>35</v>
      </c>
      <c r="D1010" s="1" t="s">
        <v>36</v>
      </c>
      <c r="E1010" s="2">
        <v>49675</v>
      </c>
      <c r="F1010" s="1">
        <v>35</v>
      </c>
      <c r="G1010" s="1">
        <v>3253.5839999999998</v>
      </c>
      <c r="I1010" s="1" t="s">
        <v>33</v>
      </c>
      <c r="J1010" s="1" t="s">
        <v>42</v>
      </c>
      <c r="K1010" s="1" t="s">
        <v>35</v>
      </c>
      <c r="L1010" s="1" t="s">
        <v>36</v>
      </c>
      <c r="M1010" s="2">
        <v>49675</v>
      </c>
      <c r="N1010" s="1">
        <v>35</v>
      </c>
      <c r="O1010" s="1">
        <v>9318.7459999999992</v>
      </c>
      <c r="Q1010" s="1" t="s">
        <v>33</v>
      </c>
      <c r="R1010" s="1" t="s">
        <v>43</v>
      </c>
      <c r="S1010" s="1" t="s">
        <v>35</v>
      </c>
      <c r="T1010" s="1" t="s">
        <v>36</v>
      </c>
      <c r="U1010" s="2">
        <v>49675</v>
      </c>
      <c r="V1010" s="1">
        <v>35</v>
      </c>
      <c r="W1010" s="1">
        <v>2342.4059999999999</v>
      </c>
      <c r="Y1010" s="2">
        <f t="shared" si="50"/>
        <v>49675</v>
      </c>
      <c r="Z1010" s="1">
        <f t="shared" si="51"/>
        <v>35</v>
      </c>
      <c r="AA1010" s="10">
        <f t="shared" si="52"/>
        <v>14914.735999999997</v>
      </c>
    </row>
    <row r="1011" spans="1:27" x14ac:dyDescent="0.25">
      <c r="A1011" s="1" t="s">
        <v>33</v>
      </c>
      <c r="B1011" s="1" t="s">
        <v>41</v>
      </c>
      <c r="C1011" s="1" t="s">
        <v>35</v>
      </c>
      <c r="D1011" s="1" t="s">
        <v>36</v>
      </c>
      <c r="E1011" s="2">
        <v>49675</v>
      </c>
      <c r="F1011" s="1">
        <v>36</v>
      </c>
      <c r="G1011" s="1">
        <v>3383.3249999999998</v>
      </c>
      <c r="I1011" s="1" t="s">
        <v>33</v>
      </c>
      <c r="J1011" s="1" t="s">
        <v>42</v>
      </c>
      <c r="K1011" s="1" t="s">
        <v>35</v>
      </c>
      <c r="L1011" s="1" t="s">
        <v>36</v>
      </c>
      <c r="M1011" s="2">
        <v>49675</v>
      </c>
      <c r="N1011" s="1">
        <v>36</v>
      </c>
      <c r="O1011" s="1">
        <v>10131.612999999999</v>
      </c>
      <c r="Q1011" s="1" t="s">
        <v>33</v>
      </c>
      <c r="R1011" s="1" t="s">
        <v>43</v>
      </c>
      <c r="S1011" s="1" t="s">
        <v>35</v>
      </c>
      <c r="T1011" s="1" t="s">
        <v>36</v>
      </c>
      <c r="U1011" s="2">
        <v>49675</v>
      </c>
      <c r="V1011" s="1">
        <v>36</v>
      </c>
      <c r="W1011" s="1">
        <v>2544.3330000000001</v>
      </c>
      <c r="Y1011" s="2">
        <f t="shared" si="50"/>
        <v>49675</v>
      </c>
      <c r="Z1011" s="1">
        <f t="shared" si="51"/>
        <v>36</v>
      </c>
      <c r="AA1011" s="10">
        <f t="shared" si="52"/>
        <v>16059.270999999999</v>
      </c>
    </row>
    <row r="1012" spans="1:27" x14ac:dyDescent="0.25">
      <c r="A1012" s="1" t="s">
        <v>33</v>
      </c>
      <c r="B1012" s="1" t="s">
        <v>41</v>
      </c>
      <c r="C1012" s="1" t="s">
        <v>35</v>
      </c>
      <c r="D1012" s="1" t="s">
        <v>36</v>
      </c>
      <c r="E1012" s="2">
        <v>49675</v>
      </c>
      <c r="F1012" s="1">
        <v>37</v>
      </c>
      <c r="G1012" s="1">
        <v>3269.5880000000002</v>
      </c>
      <c r="I1012" s="1" t="s">
        <v>33</v>
      </c>
      <c r="J1012" s="1" t="s">
        <v>42</v>
      </c>
      <c r="K1012" s="1" t="s">
        <v>35</v>
      </c>
      <c r="L1012" s="1" t="s">
        <v>36</v>
      </c>
      <c r="M1012" s="2">
        <v>49675</v>
      </c>
      <c r="N1012" s="1">
        <v>37</v>
      </c>
      <c r="O1012" s="1">
        <v>9476.7000000000007</v>
      </c>
      <c r="Q1012" s="1" t="s">
        <v>33</v>
      </c>
      <c r="R1012" s="1" t="s">
        <v>43</v>
      </c>
      <c r="S1012" s="1" t="s">
        <v>35</v>
      </c>
      <c r="T1012" s="1" t="s">
        <v>36</v>
      </c>
      <c r="U1012" s="2">
        <v>49675</v>
      </c>
      <c r="V1012" s="1">
        <v>37</v>
      </c>
      <c r="W1012" s="1">
        <v>2384.6060000000002</v>
      </c>
      <c r="Y1012" s="2">
        <f t="shared" si="50"/>
        <v>49675</v>
      </c>
      <c r="Z1012" s="1">
        <f t="shared" si="51"/>
        <v>37</v>
      </c>
      <c r="AA1012" s="10">
        <f t="shared" si="52"/>
        <v>15130.894</v>
      </c>
    </row>
    <row r="1013" spans="1:27" x14ac:dyDescent="0.25">
      <c r="A1013" s="1" t="s">
        <v>33</v>
      </c>
      <c r="B1013" s="1" t="s">
        <v>41</v>
      </c>
      <c r="C1013" s="1" t="s">
        <v>35</v>
      </c>
      <c r="D1013" s="1" t="s">
        <v>36</v>
      </c>
      <c r="E1013" s="2">
        <v>49675</v>
      </c>
      <c r="F1013" s="1">
        <v>38</v>
      </c>
      <c r="G1013" s="1">
        <v>3367.3220000000001</v>
      </c>
      <c r="I1013" s="1" t="s">
        <v>33</v>
      </c>
      <c r="J1013" s="1" t="s">
        <v>42</v>
      </c>
      <c r="K1013" s="1" t="s">
        <v>35</v>
      </c>
      <c r="L1013" s="1" t="s">
        <v>36</v>
      </c>
      <c r="M1013" s="2">
        <v>49675</v>
      </c>
      <c r="N1013" s="1">
        <v>38</v>
      </c>
      <c r="O1013" s="1">
        <v>9973.66</v>
      </c>
      <c r="Q1013" s="1" t="s">
        <v>33</v>
      </c>
      <c r="R1013" s="1" t="s">
        <v>43</v>
      </c>
      <c r="S1013" s="1" t="s">
        <v>35</v>
      </c>
      <c r="T1013" s="1" t="s">
        <v>36</v>
      </c>
      <c r="U1013" s="2">
        <v>49675</v>
      </c>
      <c r="V1013" s="1">
        <v>38</v>
      </c>
      <c r="W1013" s="1">
        <v>2502.134</v>
      </c>
      <c r="Y1013" s="2">
        <f t="shared" si="50"/>
        <v>49675</v>
      </c>
      <c r="Z1013" s="1">
        <f t="shared" si="51"/>
        <v>38</v>
      </c>
      <c r="AA1013" s="10">
        <f t="shared" si="52"/>
        <v>15843.116</v>
      </c>
    </row>
    <row r="1014" spans="1:27" x14ac:dyDescent="0.25">
      <c r="A1014" s="1" t="s">
        <v>33</v>
      </c>
      <c r="B1014" s="1" t="s">
        <v>41</v>
      </c>
      <c r="C1014" s="1" t="s">
        <v>35</v>
      </c>
      <c r="D1014" s="1" t="s">
        <v>36</v>
      </c>
      <c r="E1014" s="2">
        <v>49675</v>
      </c>
      <c r="F1014" s="1">
        <v>39</v>
      </c>
      <c r="G1014" s="1">
        <v>3328.607</v>
      </c>
      <c r="I1014" s="1" t="s">
        <v>33</v>
      </c>
      <c r="J1014" s="1" t="s">
        <v>42</v>
      </c>
      <c r="K1014" s="1" t="s">
        <v>35</v>
      </c>
      <c r="L1014" s="1" t="s">
        <v>36</v>
      </c>
      <c r="M1014" s="2">
        <v>49675</v>
      </c>
      <c r="N1014" s="1">
        <v>39</v>
      </c>
      <c r="O1014" s="1">
        <v>9804.509</v>
      </c>
      <c r="Q1014" s="1" t="s">
        <v>33</v>
      </c>
      <c r="R1014" s="1" t="s">
        <v>43</v>
      </c>
      <c r="S1014" s="1" t="s">
        <v>35</v>
      </c>
      <c r="T1014" s="1" t="s">
        <v>36</v>
      </c>
      <c r="U1014" s="2">
        <v>49675</v>
      </c>
      <c r="V1014" s="1">
        <v>39</v>
      </c>
      <c r="W1014" s="1">
        <v>2465.2280000000001</v>
      </c>
      <c r="Y1014" s="2">
        <f t="shared" si="50"/>
        <v>49675</v>
      </c>
      <c r="Z1014" s="1">
        <f t="shared" si="51"/>
        <v>39</v>
      </c>
      <c r="AA1014" s="10">
        <f t="shared" si="52"/>
        <v>15598.344000000001</v>
      </c>
    </row>
    <row r="1015" spans="1:27" x14ac:dyDescent="0.25">
      <c r="A1015" s="1" t="s">
        <v>33</v>
      </c>
      <c r="B1015" s="1" t="s">
        <v>41</v>
      </c>
      <c r="C1015" s="1" t="s">
        <v>35</v>
      </c>
      <c r="D1015" s="1" t="s">
        <v>36</v>
      </c>
      <c r="E1015" s="2">
        <v>49675</v>
      </c>
      <c r="F1015" s="1">
        <v>40</v>
      </c>
      <c r="G1015" s="1">
        <v>3308.3020000000001</v>
      </c>
      <c r="I1015" s="1" t="s">
        <v>33</v>
      </c>
      <c r="J1015" s="1" t="s">
        <v>42</v>
      </c>
      <c r="K1015" s="1" t="s">
        <v>35</v>
      </c>
      <c r="L1015" s="1" t="s">
        <v>36</v>
      </c>
      <c r="M1015" s="2">
        <v>49675</v>
      </c>
      <c r="N1015" s="1">
        <v>40</v>
      </c>
      <c r="O1015" s="1">
        <v>9645.8510000000006</v>
      </c>
      <c r="Q1015" s="1" t="s">
        <v>33</v>
      </c>
      <c r="R1015" s="1" t="s">
        <v>43</v>
      </c>
      <c r="S1015" s="1" t="s">
        <v>35</v>
      </c>
      <c r="T1015" s="1" t="s">
        <v>36</v>
      </c>
      <c r="U1015" s="2">
        <v>49675</v>
      </c>
      <c r="V1015" s="1">
        <v>40</v>
      </c>
      <c r="W1015" s="1">
        <v>2421.511</v>
      </c>
      <c r="Y1015" s="2">
        <f t="shared" si="50"/>
        <v>49675</v>
      </c>
      <c r="Z1015" s="1">
        <f t="shared" si="51"/>
        <v>40</v>
      </c>
      <c r="AA1015" s="10">
        <f t="shared" si="52"/>
        <v>15375.664000000001</v>
      </c>
    </row>
    <row r="1016" spans="1:27" x14ac:dyDescent="0.25">
      <c r="A1016" s="1" t="s">
        <v>33</v>
      </c>
      <c r="B1016" s="1" t="s">
        <v>41</v>
      </c>
      <c r="C1016" s="1" t="s">
        <v>35</v>
      </c>
      <c r="D1016" s="1" t="s">
        <v>36</v>
      </c>
      <c r="E1016" s="2">
        <v>49675</v>
      </c>
      <c r="F1016" s="1">
        <v>41</v>
      </c>
      <c r="G1016" s="1">
        <v>3286.5439999999999</v>
      </c>
      <c r="I1016" s="1" t="s">
        <v>33</v>
      </c>
      <c r="J1016" s="1" t="s">
        <v>42</v>
      </c>
      <c r="K1016" s="1" t="s">
        <v>35</v>
      </c>
      <c r="L1016" s="1" t="s">
        <v>36</v>
      </c>
      <c r="M1016" s="2">
        <v>49675</v>
      </c>
      <c r="N1016" s="1">
        <v>41</v>
      </c>
      <c r="O1016" s="1">
        <v>9573.7690000000002</v>
      </c>
      <c r="Q1016" s="1" t="s">
        <v>33</v>
      </c>
      <c r="R1016" s="1" t="s">
        <v>43</v>
      </c>
      <c r="S1016" s="1" t="s">
        <v>35</v>
      </c>
      <c r="T1016" s="1" t="s">
        <v>36</v>
      </c>
      <c r="U1016" s="2">
        <v>49675</v>
      </c>
      <c r="V1016" s="1">
        <v>41</v>
      </c>
      <c r="W1016" s="1">
        <v>2411.2489999999998</v>
      </c>
      <c r="Y1016" s="2">
        <f t="shared" si="50"/>
        <v>49675</v>
      </c>
      <c r="Z1016" s="1">
        <f t="shared" si="51"/>
        <v>41</v>
      </c>
      <c r="AA1016" s="10">
        <f t="shared" si="52"/>
        <v>15271.562</v>
      </c>
    </row>
    <row r="1017" spans="1:27" x14ac:dyDescent="0.25">
      <c r="A1017" s="1" t="s">
        <v>33</v>
      </c>
      <c r="B1017" s="1" t="s">
        <v>41</v>
      </c>
      <c r="C1017" s="1" t="s">
        <v>35</v>
      </c>
      <c r="D1017" s="1" t="s">
        <v>36</v>
      </c>
      <c r="E1017" s="2">
        <v>49675</v>
      </c>
      <c r="F1017" s="1">
        <v>42</v>
      </c>
      <c r="G1017" s="1">
        <v>3350.3649999999998</v>
      </c>
      <c r="I1017" s="1" t="s">
        <v>33</v>
      </c>
      <c r="J1017" s="1" t="s">
        <v>42</v>
      </c>
      <c r="K1017" s="1" t="s">
        <v>35</v>
      </c>
      <c r="L1017" s="1" t="s">
        <v>36</v>
      </c>
      <c r="M1017" s="2">
        <v>49675</v>
      </c>
      <c r="N1017" s="1">
        <v>42</v>
      </c>
      <c r="O1017" s="1">
        <v>9876.59</v>
      </c>
      <c r="Q1017" s="1" t="s">
        <v>33</v>
      </c>
      <c r="R1017" s="1" t="s">
        <v>43</v>
      </c>
      <c r="S1017" s="1" t="s">
        <v>35</v>
      </c>
      <c r="T1017" s="1" t="s">
        <v>36</v>
      </c>
      <c r="U1017" s="2">
        <v>49675</v>
      </c>
      <c r="V1017" s="1">
        <v>42</v>
      </c>
      <c r="W1017" s="1">
        <v>2475.4899999999998</v>
      </c>
      <c r="Y1017" s="2">
        <f t="shared" si="50"/>
        <v>49675</v>
      </c>
      <c r="Z1017" s="1">
        <f t="shared" si="51"/>
        <v>42</v>
      </c>
      <c r="AA1017" s="10">
        <f t="shared" si="52"/>
        <v>15702.445</v>
      </c>
    </row>
    <row r="1018" spans="1:27" x14ac:dyDescent="0.25">
      <c r="A1018" s="1" t="s">
        <v>33</v>
      </c>
      <c r="B1018" s="1" t="s">
        <v>41</v>
      </c>
      <c r="C1018" s="1" t="s">
        <v>35</v>
      </c>
      <c r="D1018" s="1" t="s">
        <v>36</v>
      </c>
      <c r="E1018" s="2">
        <v>49675</v>
      </c>
      <c r="F1018" s="1">
        <v>43</v>
      </c>
      <c r="G1018" s="1">
        <v>3290.1979999999999</v>
      </c>
      <c r="I1018" s="1" t="s">
        <v>33</v>
      </c>
      <c r="J1018" s="1" t="s">
        <v>42</v>
      </c>
      <c r="K1018" s="1" t="s">
        <v>35</v>
      </c>
      <c r="L1018" s="1" t="s">
        <v>36</v>
      </c>
      <c r="M1018" s="2">
        <v>49675</v>
      </c>
      <c r="N1018" s="1">
        <v>43</v>
      </c>
      <c r="O1018" s="1">
        <v>9609.5069999999996</v>
      </c>
      <c r="Q1018" s="1" t="s">
        <v>33</v>
      </c>
      <c r="R1018" s="1" t="s">
        <v>43</v>
      </c>
      <c r="S1018" s="1" t="s">
        <v>35</v>
      </c>
      <c r="T1018" s="1" t="s">
        <v>36</v>
      </c>
      <c r="U1018" s="2">
        <v>49675</v>
      </c>
      <c r="V1018" s="1">
        <v>43</v>
      </c>
      <c r="W1018" s="1">
        <v>2415.4639999999999</v>
      </c>
      <c r="Y1018" s="2">
        <f t="shared" si="50"/>
        <v>49675</v>
      </c>
      <c r="Z1018" s="1">
        <f t="shared" si="51"/>
        <v>43</v>
      </c>
      <c r="AA1018" s="10">
        <f t="shared" si="52"/>
        <v>15315.169</v>
      </c>
    </row>
    <row r="1019" spans="1:27" x14ac:dyDescent="0.25">
      <c r="A1019" s="1" t="s">
        <v>33</v>
      </c>
      <c r="B1019" s="1" t="s">
        <v>41</v>
      </c>
      <c r="C1019" s="1" t="s">
        <v>35</v>
      </c>
      <c r="D1019" s="1" t="s">
        <v>36</v>
      </c>
      <c r="E1019" s="2">
        <v>49675</v>
      </c>
      <c r="F1019" s="1">
        <v>44</v>
      </c>
      <c r="G1019" s="1">
        <v>3346.712</v>
      </c>
      <c r="I1019" s="1" t="s">
        <v>33</v>
      </c>
      <c r="J1019" s="1" t="s">
        <v>42</v>
      </c>
      <c r="K1019" s="1" t="s">
        <v>35</v>
      </c>
      <c r="L1019" s="1" t="s">
        <v>36</v>
      </c>
      <c r="M1019" s="2">
        <v>49675</v>
      </c>
      <c r="N1019" s="1">
        <v>44</v>
      </c>
      <c r="O1019" s="1">
        <v>9840.8529999999992</v>
      </c>
      <c r="Q1019" s="1" t="s">
        <v>33</v>
      </c>
      <c r="R1019" s="1" t="s">
        <v>43</v>
      </c>
      <c r="S1019" s="1" t="s">
        <v>35</v>
      </c>
      <c r="T1019" s="1" t="s">
        <v>36</v>
      </c>
      <c r="U1019" s="2">
        <v>49675</v>
      </c>
      <c r="V1019" s="1">
        <v>44</v>
      </c>
      <c r="W1019" s="1">
        <v>2471.2759999999998</v>
      </c>
      <c r="Y1019" s="2">
        <f t="shared" si="50"/>
        <v>49675</v>
      </c>
      <c r="Z1019" s="1">
        <f t="shared" si="51"/>
        <v>44</v>
      </c>
      <c r="AA1019" s="10">
        <f t="shared" si="52"/>
        <v>15658.840999999999</v>
      </c>
    </row>
    <row r="1020" spans="1:27" x14ac:dyDescent="0.25">
      <c r="A1020" s="1" t="s">
        <v>33</v>
      </c>
      <c r="B1020" s="1" t="s">
        <v>41</v>
      </c>
      <c r="C1020" s="1" t="s">
        <v>35</v>
      </c>
      <c r="D1020" s="1" t="s">
        <v>36</v>
      </c>
      <c r="E1020" s="2">
        <v>49675</v>
      </c>
      <c r="F1020" s="1">
        <v>45</v>
      </c>
      <c r="G1020" s="1">
        <v>3355.6480000000001</v>
      </c>
      <c r="I1020" s="1" t="s">
        <v>33</v>
      </c>
      <c r="J1020" s="1" t="s">
        <v>42</v>
      </c>
      <c r="K1020" s="1" t="s">
        <v>35</v>
      </c>
      <c r="L1020" s="1" t="s">
        <v>36</v>
      </c>
      <c r="M1020" s="2">
        <v>49675</v>
      </c>
      <c r="N1020" s="1">
        <v>45</v>
      </c>
      <c r="O1020" s="1">
        <v>9934.0540000000001</v>
      </c>
      <c r="Q1020" s="1" t="s">
        <v>33</v>
      </c>
      <c r="R1020" s="1" t="s">
        <v>43</v>
      </c>
      <c r="S1020" s="1" t="s">
        <v>35</v>
      </c>
      <c r="T1020" s="1" t="s">
        <v>36</v>
      </c>
      <c r="U1020" s="2">
        <v>49675</v>
      </c>
      <c r="V1020" s="1">
        <v>45</v>
      </c>
      <c r="W1020" s="1">
        <v>2496.7539999999999</v>
      </c>
      <c r="Y1020" s="2">
        <f t="shared" si="50"/>
        <v>49675</v>
      </c>
      <c r="Z1020" s="1">
        <f t="shared" si="51"/>
        <v>45</v>
      </c>
      <c r="AA1020" s="10">
        <f t="shared" si="52"/>
        <v>15786.456000000002</v>
      </c>
    </row>
    <row r="1021" spans="1:27" x14ac:dyDescent="0.25">
      <c r="A1021" s="1" t="s">
        <v>33</v>
      </c>
      <c r="B1021" s="1" t="s">
        <v>41</v>
      </c>
      <c r="C1021" s="1" t="s">
        <v>35</v>
      </c>
      <c r="D1021" s="1" t="s">
        <v>36</v>
      </c>
      <c r="E1021" s="2">
        <v>49675</v>
      </c>
      <c r="F1021" s="1">
        <v>46</v>
      </c>
      <c r="G1021" s="1">
        <v>3281.261</v>
      </c>
      <c r="I1021" s="1" t="s">
        <v>33</v>
      </c>
      <c r="J1021" s="1" t="s">
        <v>42</v>
      </c>
      <c r="K1021" s="1" t="s">
        <v>35</v>
      </c>
      <c r="L1021" s="1" t="s">
        <v>36</v>
      </c>
      <c r="M1021" s="2">
        <v>49675</v>
      </c>
      <c r="N1021" s="1">
        <v>46</v>
      </c>
      <c r="O1021" s="1">
        <v>9516.3060000000005</v>
      </c>
      <c r="Q1021" s="1" t="s">
        <v>33</v>
      </c>
      <c r="R1021" s="1" t="s">
        <v>43</v>
      </c>
      <c r="S1021" s="1" t="s">
        <v>35</v>
      </c>
      <c r="T1021" s="1" t="s">
        <v>36</v>
      </c>
      <c r="U1021" s="2">
        <v>49675</v>
      </c>
      <c r="V1021" s="1">
        <v>46</v>
      </c>
      <c r="W1021" s="1">
        <v>2389.9850000000001</v>
      </c>
      <c r="Y1021" s="2">
        <f t="shared" si="50"/>
        <v>49675</v>
      </c>
      <c r="Z1021" s="1">
        <f t="shared" si="51"/>
        <v>46</v>
      </c>
      <c r="AA1021" s="10">
        <f t="shared" si="52"/>
        <v>15187.552000000001</v>
      </c>
    </row>
    <row r="1022" spans="1:27" x14ac:dyDescent="0.25">
      <c r="A1022" s="1" t="s">
        <v>33</v>
      </c>
      <c r="B1022" s="1" t="s">
        <v>41</v>
      </c>
      <c r="C1022" s="1" t="s">
        <v>35</v>
      </c>
      <c r="D1022" s="1" t="s">
        <v>36</v>
      </c>
      <c r="E1022" s="2">
        <v>49675</v>
      </c>
      <c r="F1022" s="1">
        <v>47</v>
      </c>
      <c r="G1022" s="1">
        <v>3343.5050000000001</v>
      </c>
      <c r="I1022" s="1" t="s">
        <v>33</v>
      </c>
      <c r="J1022" s="1" t="s">
        <v>42</v>
      </c>
      <c r="K1022" s="1" t="s">
        <v>35</v>
      </c>
      <c r="L1022" s="1" t="s">
        <v>36</v>
      </c>
      <c r="M1022" s="2">
        <v>49675</v>
      </c>
      <c r="N1022" s="1">
        <v>47</v>
      </c>
      <c r="O1022" s="1">
        <v>9931.7129999999997</v>
      </c>
      <c r="Q1022" s="1" t="s">
        <v>33</v>
      </c>
      <c r="R1022" s="1" t="s">
        <v>43</v>
      </c>
      <c r="S1022" s="1" t="s">
        <v>35</v>
      </c>
      <c r="T1022" s="1" t="s">
        <v>36</v>
      </c>
      <c r="U1022" s="2">
        <v>49675</v>
      </c>
      <c r="V1022" s="1">
        <v>47</v>
      </c>
      <c r="W1022" s="1">
        <v>2498.8420000000001</v>
      </c>
      <c r="Y1022" s="2">
        <f t="shared" si="50"/>
        <v>49675</v>
      </c>
      <c r="Z1022" s="1">
        <f t="shared" si="51"/>
        <v>47</v>
      </c>
      <c r="AA1022" s="10">
        <f t="shared" si="52"/>
        <v>15774.060000000001</v>
      </c>
    </row>
    <row r="1023" spans="1:27" x14ac:dyDescent="0.25">
      <c r="A1023" s="1" t="s">
        <v>33</v>
      </c>
      <c r="B1023" s="1" t="s">
        <v>41</v>
      </c>
      <c r="C1023" s="1" t="s">
        <v>35</v>
      </c>
      <c r="D1023" s="1" t="s">
        <v>36</v>
      </c>
      <c r="E1023" s="2">
        <v>49675</v>
      </c>
      <c r="F1023" s="1">
        <v>48</v>
      </c>
      <c r="G1023" s="1">
        <v>3293.404</v>
      </c>
      <c r="I1023" s="1" t="s">
        <v>33</v>
      </c>
      <c r="J1023" s="1" t="s">
        <v>42</v>
      </c>
      <c r="K1023" s="1" t="s">
        <v>35</v>
      </c>
      <c r="L1023" s="1" t="s">
        <v>36</v>
      </c>
      <c r="M1023" s="2">
        <v>49675</v>
      </c>
      <c r="N1023" s="1">
        <v>48</v>
      </c>
      <c r="O1023" s="1">
        <v>9518.6470000000008</v>
      </c>
      <c r="Q1023" s="1" t="s">
        <v>33</v>
      </c>
      <c r="R1023" s="1" t="s">
        <v>43</v>
      </c>
      <c r="S1023" s="1" t="s">
        <v>35</v>
      </c>
      <c r="T1023" s="1" t="s">
        <v>36</v>
      </c>
      <c r="U1023" s="2">
        <v>49675</v>
      </c>
      <c r="V1023" s="1">
        <v>48</v>
      </c>
      <c r="W1023" s="1">
        <v>2387.8969999999999</v>
      </c>
      <c r="Y1023" s="2">
        <f t="shared" si="50"/>
        <v>49675</v>
      </c>
      <c r="Z1023" s="1">
        <f t="shared" si="51"/>
        <v>48</v>
      </c>
      <c r="AA1023" s="10">
        <f t="shared" si="52"/>
        <v>15199.948</v>
      </c>
    </row>
    <row r="1024" spans="1:27" x14ac:dyDescent="0.25">
      <c r="A1024" s="1" t="s">
        <v>33</v>
      </c>
      <c r="B1024" s="1" t="s">
        <v>41</v>
      </c>
      <c r="C1024" s="1" t="s">
        <v>35</v>
      </c>
      <c r="D1024" s="1" t="s">
        <v>36</v>
      </c>
      <c r="E1024" s="2">
        <v>49675</v>
      </c>
      <c r="F1024" s="1">
        <v>49</v>
      </c>
      <c r="G1024" s="1">
        <v>3344.473</v>
      </c>
      <c r="I1024" s="1" t="s">
        <v>33</v>
      </c>
      <c r="J1024" s="1" t="s">
        <v>42</v>
      </c>
      <c r="K1024" s="1" t="s">
        <v>35</v>
      </c>
      <c r="L1024" s="1" t="s">
        <v>36</v>
      </c>
      <c r="M1024" s="2">
        <v>49675</v>
      </c>
      <c r="N1024" s="1">
        <v>49</v>
      </c>
      <c r="O1024" s="1">
        <v>9877.3359999999993</v>
      </c>
      <c r="Q1024" s="1" t="s">
        <v>33</v>
      </c>
      <c r="R1024" s="1" t="s">
        <v>43</v>
      </c>
      <c r="S1024" s="1" t="s">
        <v>35</v>
      </c>
      <c r="T1024" s="1" t="s">
        <v>36</v>
      </c>
      <c r="U1024" s="2">
        <v>49675</v>
      </c>
      <c r="V1024" s="1">
        <v>49</v>
      </c>
      <c r="W1024" s="1">
        <v>2478.3119999999999</v>
      </c>
      <c r="Y1024" s="2">
        <f t="shared" si="50"/>
        <v>49675</v>
      </c>
      <c r="Z1024" s="1">
        <f t="shared" si="51"/>
        <v>49</v>
      </c>
      <c r="AA1024" s="10">
        <f t="shared" si="52"/>
        <v>15700.120999999999</v>
      </c>
    </row>
    <row r="1025" spans="1:27" x14ac:dyDescent="0.25">
      <c r="A1025" s="1" t="s">
        <v>33</v>
      </c>
      <c r="B1025" s="1" t="s">
        <v>41</v>
      </c>
      <c r="C1025" s="1" t="s">
        <v>35</v>
      </c>
      <c r="D1025" s="1" t="s">
        <v>36</v>
      </c>
      <c r="E1025" s="2">
        <v>49675</v>
      </c>
      <c r="F1025" s="1">
        <v>50</v>
      </c>
      <c r="G1025" s="1">
        <v>3292.4360000000001</v>
      </c>
      <c r="I1025" s="1" t="s">
        <v>33</v>
      </c>
      <c r="J1025" s="1" t="s">
        <v>42</v>
      </c>
      <c r="K1025" s="1" t="s">
        <v>35</v>
      </c>
      <c r="L1025" s="1" t="s">
        <v>36</v>
      </c>
      <c r="M1025" s="2">
        <v>49675</v>
      </c>
      <c r="N1025" s="1">
        <v>50</v>
      </c>
      <c r="O1025" s="1">
        <v>9573.0239999999994</v>
      </c>
      <c r="Q1025" s="1" t="s">
        <v>33</v>
      </c>
      <c r="R1025" s="1" t="s">
        <v>43</v>
      </c>
      <c r="S1025" s="1" t="s">
        <v>35</v>
      </c>
      <c r="T1025" s="1" t="s">
        <v>36</v>
      </c>
      <c r="U1025" s="2">
        <v>49675</v>
      </c>
      <c r="V1025" s="1">
        <v>50</v>
      </c>
      <c r="W1025" s="1">
        <v>2408.4279999999999</v>
      </c>
      <c r="Y1025" s="2">
        <f t="shared" si="50"/>
        <v>49675</v>
      </c>
      <c r="Z1025" s="1">
        <f t="shared" si="51"/>
        <v>50</v>
      </c>
      <c r="AA1025" s="10">
        <f>G1025+O1025+W1025</f>
        <v>15273.887999999999</v>
      </c>
    </row>
    <row r="1026" spans="1:27" x14ac:dyDescent="0.25">
      <c r="E1026" s="2"/>
      <c r="G1026" s="10"/>
      <c r="M1026" s="2"/>
      <c r="U1026" s="2"/>
      <c r="Y1026" s="2"/>
      <c r="AA1026" s="10"/>
    </row>
    <row r="1027" spans="1:27" x14ac:dyDescent="0.25">
      <c r="E1027" s="2"/>
      <c r="G1027" s="10"/>
      <c r="M1027" s="2"/>
      <c r="U1027" s="2"/>
      <c r="Y1027" s="2"/>
      <c r="AA1027" s="10"/>
    </row>
    <row r="1028" spans="1:27" x14ac:dyDescent="0.25">
      <c r="E1028" s="2"/>
      <c r="G1028" s="10"/>
      <c r="M1028" s="2"/>
      <c r="U1028" s="2"/>
      <c r="Y1028" s="2"/>
      <c r="AA1028" s="10"/>
    </row>
    <row r="1029" spans="1:27" x14ac:dyDescent="0.25">
      <c r="E1029" s="2"/>
      <c r="G1029" s="10"/>
      <c r="M1029" s="2"/>
      <c r="U1029" s="2"/>
      <c r="Y1029" s="2"/>
      <c r="AA1029" s="10"/>
    </row>
    <row r="1030" spans="1:27" x14ac:dyDescent="0.25">
      <c r="E1030" s="2"/>
      <c r="G1030" s="10"/>
      <c r="M1030" s="2"/>
      <c r="U1030" s="2"/>
      <c r="Y1030" s="2"/>
      <c r="AA1030" s="10"/>
    </row>
    <row r="1031" spans="1:27" x14ac:dyDescent="0.25">
      <c r="E1031" s="2"/>
      <c r="G1031" s="10"/>
      <c r="M1031" s="2"/>
      <c r="U1031" s="2"/>
      <c r="Y1031" s="2"/>
      <c r="AA1031" s="10"/>
    </row>
    <row r="1032" spans="1:27" x14ac:dyDescent="0.25">
      <c r="E1032" s="2"/>
      <c r="G1032" s="10"/>
      <c r="M1032" s="2"/>
      <c r="U1032" s="2"/>
      <c r="Y1032" s="2"/>
      <c r="AA1032" s="10"/>
    </row>
    <row r="1033" spans="1:27" x14ac:dyDescent="0.25">
      <c r="E1033" s="2"/>
      <c r="G1033" s="10"/>
      <c r="M1033" s="2"/>
      <c r="U1033" s="2"/>
      <c r="Y1033" s="2"/>
      <c r="AA1033" s="10"/>
    </row>
    <row r="1034" spans="1:27" x14ac:dyDescent="0.25">
      <c r="E1034" s="2"/>
      <c r="G1034" s="10"/>
      <c r="M1034" s="2"/>
      <c r="U1034" s="2"/>
      <c r="Y1034" s="2"/>
      <c r="AA1034" s="10"/>
    </row>
    <row r="1035" spans="1:27" x14ac:dyDescent="0.25">
      <c r="E1035" s="2"/>
      <c r="G1035" s="10"/>
      <c r="M1035" s="2"/>
      <c r="U1035" s="2"/>
      <c r="Y1035" s="2"/>
      <c r="AA1035" s="10"/>
    </row>
    <row r="1036" spans="1:27" x14ac:dyDescent="0.25">
      <c r="E1036" s="2"/>
      <c r="G1036" s="10"/>
      <c r="M1036" s="2"/>
      <c r="U1036" s="2"/>
      <c r="Y1036" s="2"/>
      <c r="AA1036" s="10"/>
    </row>
    <row r="1037" spans="1:27" x14ac:dyDescent="0.25">
      <c r="E1037" s="2"/>
      <c r="G1037" s="10"/>
      <c r="M1037" s="2"/>
      <c r="U1037" s="2"/>
      <c r="Y1037" s="2"/>
      <c r="AA1037" s="10"/>
    </row>
    <row r="1038" spans="1:27" x14ac:dyDescent="0.25">
      <c r="E1038" s="2"/>
      <c r="G1038" s="10"/>
      <c r="M1038" s="2"/>
      <c r="U1038" s="2"/>
      <c r="Y1038" s="2"/>
      <c r="AA1038" s="10"/>
    </row>
    <row r="1039" spans="1:27" x14ac:dyDescent="0.25">
      <c r="E1039" s="2"/>
      <c r="G1039" s="10"/>
      <c r="M1039" s="2"/>
      <c r="U1039" s="2"/>
      <c r="Y1039" s="2"/>
      <c r="AA1039" s="10"/>
    </row>
    <row r="1040" spans="1:27" x14ac:dyDescent="0.25">
      <c r="E1040" s="2"/>
      <c r="G1040" s="10"/>
      <c r="M1040" s="2"/>
      <c r="U1040" s="2"/>
      <c r="Y1040" s="2"/>
      <c r="AA1040" s="10"/>
    </row>
    <row r="1041" spans="5:27" x14ac:dyDescent="0.25">
      <c r="E1041" s="2"/>
      <c r="G1041" s="10"/>
      <c r="M1041" s="2"/>
      <c r="U1041" s="2"/>
      <c r="Y1041" s="2"/>
      <c r="AA1041" s="10"/>
    </row>
    <row r="1042" spans="5:27" x14ac:dyDescent="0.25">
      <c r="E1042" s="2"/>
      <c r="G1042" s="10"/>
      <c r="M1042" s="2"/>
      <c r="U1042" s="2"/>
      <c r="Y1042" s="2"/>
      <c r="AA1042" s="10"/>
    </row>
    <row r="1043" spans="5:27" x14ac:dyDescent="0.25">
      <c r="E1043" s="2"/>
      <c r="G1043" s="10"/>
      <c r="M1043" s="2"/>
      <c r="U1043" s="2"/>
      <c r="Y1043" s="2"/>
      <c r="AA1043" s="10"/>
    </row>
    <row r="1044" spans="5:27" x14ac:dyDescent="0.25">
      <c r="E1044" s="2"/>
      <c r="G1044" s="10"/>
      <c r="M1044" s="2"/>
      <c r="U1044" s="2"/>
      <c r="Y1044" s="2"/>
      <c r="AA1044" s="10"/>
    </row>
    <row r="1045" spans="5:27" x14ac:dyDescent="0.25">
      <c r="E1045" s="2"/>
      <c r="G1045" s="10"/>
      <c r="M1045" s="2"/>
      <c r="U1045" s="2"/>
      <c r="Y1045" s="2"/>
      <c r="AA1045" s="10"/>
    </row>
    <row r="1046" spans="5:27" x14ac:dyDescent="0.25">
      <c r="E1046" s="2"/>
      <c r="G1046" s="10"/>
      <c r="M1046" s="2"/>
      <c r="U1046" s="2"/>
      <c r="Y1046" s="2"/>
      <c r="AA1046" s="10"/>
    </row>
    <row r="1047" spans="5:27" x14ac:dyDescent="0.25">
      <c r="E1047" s="2"/>
      <c r="G1047" s="10"/>
      <c r="M1047" s="2"/>
      <c r="U1047" s="2"/>
      <c r="Y1047" s="2"/>
      <c r="AA1047" s="10"/>
    </row>
    <row r="1048" spans="5:27" x14ac:dyDescent="0.25">
      <c r="E1048" s="2"/>
      <c r="G1048" s="10"/>
      <c r="M1048" s="2"/>
      <c r="U1048" s="2"/>
      <c r="Y1048" s="2"/>
      <c r="AA1048" s="10"/>
    </row>
    <row r="1049" spans="5:27" x14ac:dyDescent="0.25">
      <c r="E1049" s="2"/>
      <c r="G1049" s="10"/>
      <c r="M1049" s="2"/>
      <c r="U1049" s="2"/>
      <c r="Y1049" s="2"/>
      <c r="AA1049" s="10"/>
    </row>
    <row r="1050" spans="5:27" x14ac:dyDescent="0.25">
      <c r="E1050" s="2"/>
      <c r="G1050" s="10"/>
      <c r="M1050" s="2"/>
      <c r="U1050" s="2"/>
      <c r="Y1050" s="2"/>
      <c r="AA1050" s="10"/>
    </row>
    <row r="1051" spans="5:27" x14ac:dyDescent="0.25">
      <c r="E1051" s="2"/>
      <c r="G1051" s="10"/>
      <c r="M1051" s="2"/>
      <c r="U1051" s="2"/>
      <c r="Y1051" s="2"/>
      <c r="AA1051" s="10"/>
    </row>
    <row r="1052" spans="5:27" x14ac:dyDescent="0.25">
      <c r="E1052" s="2"/>
      <c r="G1052" s="10"/>
      <c r="M1052" s="2"/>
      <c r="U1052" s="2"/>
      <c r="Y1052" s="2"/>
      <c r="AA1052" s="10"/>
    </row>
    <row r="1053" spans="5:27" x14ac:dyDescent="0.25">
      <c r="E1053" s="2"/>
      <c r="G1053" s="10"/>
      <c r="M1053" s="2"/>
      <c r="U1053" s="2"/>
      <c r="Y1053" s="2"/>
      <c r="AA1053" s="10"/>
    </row>
    <row r="1054" spans="5:27" x14ac:dyDescent="0.25">
      <c r="E1054" s="2"/>
      <c r="G1054" s="10"/>
      <c r="M1054" s="2"/>
      <c r="U1054" s="2"/>
      <c r="Y1054" s="2"/>
      <c r="AA1054" s="10"/>
    </row>
    <row r="1055" spans="5:27" x14ac:dyDescent="0.25">
      <c r="E1055" s="2"/>
      <c r="G1055" s="10"/>
      <c r="M1055" s="2"/>
      <c r="U1055" s="2"/>
      <c r="Y1055" s="2"/>
      <c r="AA1055" s="10"/>
    </row>
    <row r="1056" spans="5:27" x14ac:dyDescent="0.25">
      <c r="E1056" s="2"/>
      <c r="G1056" s="10"/>
      <c r="M1056" s="2"/>
      <c r="U1056" s="2"/>
      <c r="Y1056" s="2"/>
      <c r="AA1056" s="10"/>
    </row>
    <row r="1057" spans="5:27" x14ac:dyDescent="0.25">
      <c r="E1057" s="2"/>
      <c r="G1057" s="10"/>
      <c r="M1057" s="2"/>
      <c r="U1057" s="2"/>
      <c r="Y1057" s="2"/>
      <c r="AA1057" s="10"/>
    </row>
    <row r="1058" spans="5:27" x14ac:dyDescent="0.25">
      <c r="E1058" s="2"/>
      <c r="G1058" s="10"/>
      <c r="M1058" s="2"/>
      <c r="U1058" s="2"/>
      <c r="Y1058" s="2"/>
      <c r="AA1058" s="10"/>
    </row>
    <row r="1059" spans="5:27" x14ac:dyDescent="0.25">
      <c r="E1059" s="2"/>
      <c r="G1059" s="10"/>
      <c r="M1059" s="2"/>
      <c r="U1059" s="2"/>
      <c r="Y1059" s="2"/>
      <c r="AA1059" s="10"/>
    </row>
    <row r="1060" spans="5:27" x14ac:dyDescent="0.25">
      <c r="E1060" s="2"/>
      <c r="G1060" s="10"/>
      <c r="M1060" s="2"/>
      <c r="U1060" s="2"/>
      <c r="Y1060" s="2"/>
      <c r="AA1060" s="10"/>
    </row>
    <row r="1061" spans="5:27" x14ac:dyDescent="0.25">
      <c r="E1061" s="2"/>
      <c r="G1061" s="10"/>
      <c r="M1061" s="2"/>
      <c r="U1061" s="2"/>
      <c r="Y1061" s="2"/>
      <c r="AA1061" s="10"/>
    </row>
    <row r="1062" spans="5:27" x14ac:dyDescent="0.25">
      <c r="E1062" s="2"/>
      <c r="G1062" s="10"/>
      <c r="M1062" s="2"/>
      <c r="U1062" s="2"/>
      <c r="Y1062" s="2"/>
      <c r="AA1062" s="10"/>
    </row>
    <row r="1063" spans="5:27" x14ac:dyDescent="0.25">
      <c r="E1063" s="2"/>
      <c r="G1063" s="10"/>
      <c r="M1063" s="2"/>
      <c r="U1063" s="2"/>
      <c r="Y1063" s="2"/>
      <c r="AA1063" s="10"/>
    </row>
    <row r="1064" spans="5:27" x14ac:dyDescent="0.25">
      <c r="E1064" s="2"/>
      <c r="G1064" s="10"/>
      <c r="M1064" s="2"/>
      <c r="U1064" s="2"/>
      <c r="Y1064" s="2"/>
      <c r="AA1064" s="10"/>
    </row>
    <row r="1065" spans="5:27" x14ac:dyDescent="0.25">
      <c r="E1065" s="2"/>
      <c r="G1065" s="10"/>
      <c r="M1065" s="2"/>
      <c r="U1065" s="2"/>
      <c r="Y1065" s="2"/>
      <c r="AA1065" s="10"/>
    </row>
    <row r="1066" spans="5:27" x14ac:dyDescent="0.25">
      <c r="E1066" s="2"/>
      <c r="G1066" s="10"/>
      <c r="M1066" s="2"/>
      <c r="U1066" s="2"/>
      <c r="Y1066" s="2"/>
      <c r="AA1066" s="10"/>
    </row>
    <row r="1067" spans="5:27" x14ac:dyDescent="0.25">
      <c r="E1067" s="2"/>
      <c r="G1067" s="10"/>
      <c r="M1067" s="2"/>
      <c r="U1067" s="2"/>
      <c r="Y1067" s="2"/>
      <c r="AA1067" s="10"/>
    </row>
    <row r="1068" spans="5:27" x14ac:dyDescent="0.25">
      <c r="E1068" s="2"/>
      <c r="G1068" s="10"/>
      <c r="M1068" s="2"/>
      <c r="U1068" s="2"/>
      <c r="Y1068" s="2"/>
      <c r="AA1068" s="10"/>
    </row>
    <row r="1069" spans="5:27" x14ac:dyDescent="0.25">
      <c r="E1069" s="2"/>
      <c r="G1069" s="10"/>
      <c r="M1069" s="2"/>
      <c r="U1069" s="2"/>
      <c r="Y1069" s="2"/>
      <c r="AA1069" s="10"/>
    </row>
    <row r="1070" spans="5:27" x14ac:dyDescent="0.25">
      <c r="E1070" s="2"/>
      <c r="G1070" s="10"/>
      <c r="M1070" s="2"/>
      <c r="U1070" s="2"/>
      <c r="Y1070" s="2"/>
      <c r="AA1070" s="10"/>
    </row>
    <row r="1071" spans="5:27" x14ac:dyDescent="0.25">
      <c r="E1071" s="2"/>
      <c r="G1071" s="10"/>
      <c r="M1071" s="2"/>
      <c r="U1071" s="2"/>
      <c r="Y1071" s="2"/>
      <c r="AA1071" s="10"/>
    </row>
    <row r="1072" spans="5:27" x14ac:dyDescent="0.25">
      <c r="E1072" s="2"/>
      <c r="G1072" s="10"/>
      <c r="M1072" s="2"/>
      <c r="U1072" s="2"/>
      <c r="Y1072" s="2"/>
      <c r="AA1072" s="10"/>
    </row>
    <row r="1073" spans="5:27" x14ac:dyDescent="0.25">
      <c r="E1073" s="2"/>
      <c r="G1073" s="10"/>
      <c r="M1073" s="2"/>
      <c r="U1073" s="2"/>
      <c r="Y1073" s="2"/>
      <c r="AA1073" s="10"/>
    </row>
    <row r="1074" spans="5:27" x14ac:dyDescent="0.25">
      <c r="E1074" s="2"/>
      <c r="G1074" s="10"/>
      <c r="M1074" s="2"/>
      <c r="U1074" s="2"/>
      <c r="Y1074" s="2"/>
      <c r="AA1074" s="10"/>
    </row>
    <row r="1075" spans="5:27" x14ac:dyDescent="0.25">
      <c r="E1075" s="2"/>
      <c r="G1075" s="10"/>
      <c r="M1075" s="2"/>
      <c r="U1075" s="2"/>
      <c r="Y1075" s="2"/>
      <c r="AA1075" s="10"/>
    </row>
    <row r="1076" spans="5:27" x14ac:dyDescent="0.25">
      <c r="E1076" s="2"/>
      <c r="G1076" s="10"/>
      <c r="M1076" s="2"/>
      <c r="U1076" s="2"/>
      <c r="Y1076" s="2"/>
      <c r="AA1076" s="10"/>
    </row>
    <row r="1077" spans="5:27" x14ac:dyDescent="0.25">
      <c r="E1077" s="2"/>
      <c r="G1077" s="10"/>
      <c r="M1077" s="2"/>
      <c r="U1077" s="2"/>
      <c r="Y1077" s="2"/>
      <c r="AA1077" s="10"/>
    </row>
    <row r="1078" spans="5:27" x14ac:dyDescent="0.25">
      <c r="E1078" s="2"/>
      <c r="G1078" s="10"/>
      <c r="M1078" s="2"/>
      <c r="U1078" s="2"/>
      <c r="Y1078" s="2"/>
      <c r="AA1078" s="10"/>
    </row>
    <row r="1079" spans="5:27" x14ac:dyDescent="0.25">
      <c r="E1079" s="2"/>
      <c r="G1079" s="10"/>
      <c r="M1079" s="2"/>
      <c r="U1079" s="2"/>
      <c r="Y1079" s="2"/>
      <c r="AA1079" s="10"/>
    </row>
    <row r="1080" spans="5:27" x14ac:dyDescent="0.25">
      <c r="E1080" s="2"/>
      <c r="G1080" s="10"/>
      <c r="M1080" s="2"/>
      <c r="U1080" s="2"/>
      <c r="Y1080" s="2"/>
      <c r="AA1080" s="10"/>
    </row>
    <row r="1081" spans="5:27" x14ac:dyDescent="0.25">
      <c r="E1081" s="2"/>
      <c r="G1081" s="10"/>
      <c r="M1081" s="2"/>
      <c r="U1081" s="2"/>
      <c r="Y1081" s="2"/>
      <c r="AA1081" s="10"/>
    </row>
    <row r="1082" spans="5:27" x14ac:dyDescent="0.25">
      <c r="E1082" s="2"/>
      <c r="G1082" s="10"/>
      <c r="M1082" s="2"/>
      <c r="U1082" s="2"/>
      <c r="Y1082" s="2"/>
      <c r="AA1082" s="10"/>
    </row>
    <row r="1083" spans="5:27" x14ac:dyDescent="0.25">
      <c r="E1083" s="2"/>
      <c r="G1083" s="10"/>
      <c r="M1083" s="2"/>
      <c r="U1083" s="2"/>
      <c r="Y1083" s="2"/>
      <c r="AA1083" s="10"/>
    </row>
    <row r="1084" spans="5:27" x14ac:dyDescent="0.25">
      <c r="E1084" s="2"/>
      <c r="G1084" s="10"/>
      <c r="M1084" s="2"/>
      <c r="U1084" s="2"/>
      <c r="Y1084" s="2"/>
      <c r="AA1084" s="10"/>
    </row>
    <row r="1085" spans="5:27" x14ac:dyDescent="0.25">
      <c r="E1085" s="2"/>
      <c r="G1085" s="10"/>
      <c r="M1085" s="2"/>
      <c r="U1085" s="2"/>
      <c r="Y1085" s="2"/>
      <c r="AA1085" s="10"/>
    </row>
    <row r="1086" spans="5:27" x14ac:dyDescent="0.25">
      <c r="E1086" s="2"/>
      <c r="G1086" s="10"/>
      <c r="M1086" s="2"/>
      <c r="U1086" s="2"/>
      <c r="Y1086" s="2"/>
      <c r="AA1086" s="10"/>
    </row>
    <row r="1087" spans="5:27" x14ac:dyDescent="0.25">
      <c r="E1087" s="2"/>
      <c r="G1087" s="10"/>
      <c r="M1087" s="2"/>
      <c r="U1087" s="2"/>
      <c r="Y1087" s="2"/>
      <c r="AA1087" s="10"/>
    </row>
    <row r="1088" spans="5:27" x14ac:dyDescent="0.25">
      <c r="E1088" s="2"/>
      <c r="G1088" s="10"/>
      <c r="M1088" s="2"/>
      <c r="U1088" s="2"/>
      <c r="Y1088" s="2"/>
      <c r="AA1088" s="10"/>
    </row>
    <row r="1089" spans="5:27" x14ac:dyDescent="0.25">
      <c r="E1089" s="2"/>
      <c r="G1089" s="10"/>
      <c r="M1089" s="2"/>
      <c r="U1089" s="2"/>
      <c r="Y1089" s="2"/>
      <c r="AA1089" s="10"/>
    </row>
    <row r="1090" spans="5:27" x14ac:dyDescent="0.25">
      <c r="E1090" s="2"/>
      <c r="G1090" s="10"/>
      <c r="M1090" s="2"/>
      <c r="U1090" s="2"/>
      <c r="Y1090" s="2"/>
      <c r="AA1090" s="10"/>
    </row>
    <row r="1091" spans="5:27" x14ac:dyDescent="0.25">
      <c r="E1091" s="2"/>
      <c r="G1091" s="10"/>
      <c r="M1091" s="2"/>
      <c r="U1091" s="2"/>
      <c r="Y1091" s="2"/>
      <c r="AA1091" s="10"/>
    </row>
    <row r="1092" spans="5:27" x14ac:dyDescent="0.25">
      <c r="E1092" s="2"/>
      <c r="G1092" s="10"/>
      <c r="M1092" s="2"/>
      <c r="U1092" s="2"/>
      <c r="Y1092" s="2"/>
      <c r="AA1092" s="10"/>
    </row>
    <row r="1093" spans="5:27" x14ac:dyDescent="0.25">
      <c r="E1093" s="2"/>
      <c r="G1093" s="10"/>
      <c r="M1093" s="2"/>
      <c r="U1093" s="2"/>
      <c r="Y1093" s="2"/>
      <c r="AA1093" s="10"/>
    </row>
    <row r="1094" spans="5:27" x14ac:dyDescent="0.25">
      <c r="E1094" s="2"/>
      <c r="G1094" s="10"/>
      <c r="M1094" s="2"/>
      <c r="U1094" s="2"/>
      <c r="Y1094" s="2"/>
      <c r="AA1094" s="10"/>
    </row>
    <row r="1095" spans="5:27" x14ac:dyDescent="0.25">
      <c r="E1095" s="2"/>
      <c r="G1095" s="10"/>
      <c r="M1095" s="2"/>
      <c r="U1095" s="2"/>
      <c r="Y1095" s="2"/>
      <c r="AA1095" s="10"/>
    </row>
    <row r="1096" spans="5:27" x14ac:dyDescent="0.25">
      <c r="E1096" s="2"/>
      <c r="G1096" s="10"/>
      <c r="M1096" s="2"/>
      <c r="U1096" s="2"/>
      <c r="Y1096" s="2"/>
      <c r="AA1096" s="10"/>
    </row>
    <row r="1097" spans="5:27" x14ac:dyDescent="0.25">
      <c r="E1097" s="2"/>
      <c r="G1097" s="10"/>
      <c r="M1097" s="2"/>
      <c r="U1097" s="2"/>
      <c r="Y1097" s="2"/>
      <c r="AA1097" s="10"/>
    </row>
    <row r="1098" spans="5:27" x14ac:dyDescent="0.25">
      <c r="E1098" s="2"/>
      <c r="G1098" s="10"/>
      <c r="M1098" s="2"/>
      <c r="U1098" s="2"/>
      <c r="Y1098" s="2"/>
      <c r="AA1098" s="10"/>
    </row>
    <row r="1099" spans="5:27" x14ac:dyDescent="0.25">
      <c r="E1099" s="2"/>
      <c r="G1099" s="10"/>
      <c r="M1099" s="2"/>
      <c r="U1099" s="2"/>
      <c r="Y1099" s="2"/>
      <c r="AA1099" s="10"/>
    </row>
    <row r="1100" spans="5:27" x14ac:dyDescent="0.25">
      <c r="E1100" s="2"/>
      <c r="G1100" s="10"/>
      <c r="M1100" s="2"/>
      <c r="U1100" s="2"/>
      <c r="Y1100" s="2"/>
      <c r="AA1100" s="10"/>
    </row>
    <row r="1101" spans="5:27" x14ac:dyDescent="0.25">
      <c r="E1101" s="2"/>
      <c r="G1101" s="10"/>
      <c r="M1101" s="2"/>
      <c r="U1101" s="2"/>
      <c r="Y1101" s="2"/>
      <c r="AA1101" s="10"/>
    </row>
    <row r="1102" spans="5:27" x14ac:dyDescent="0.25">
      <c r="E1102" s="2"/>
      <c r="G1102" s="10"/>
      <c r="M1102" s="2"/>
      <c r="U1102" s="2"/>
      <c r="Y1102" s="2"/>
      <c r="AA1102" s="10"/>
    </row>
    <row r="1103" spans="5:27" x14ac:dyDescent="0.25">
      <c r="E1103" s="2"/>
      <c r="G1103" s="10"/>
      <c r="M1103" s="2"/>
      <c r="U1103" s="2"/>
      <c r="Y1103" s="2"/>
      <c r="AA1103" s="10"/>
    </row>
    <row r="1104" spans="5:27" x14ac:dyDescent="0.25">
      <c r="E1104" s="2"/>
      <c r="G1104" s="10"/>
      <c r="M1104" s="2"/>
      <c r="U1104" s="2"/>
      <c r="Y1104" s="2"/>
      <c r="AA1104" s="10"/>
    </row>
    <row r="1105" spans="5:27" x14ac:dyDescent="0.25">
      <c r="E1105" s="2"/>
      <c r="G1105" s="10"/>
      <c r="M1105" s="2"/>
      <c r="U1105" s="2"/>
      <c r="Y1105" s="2"/>
      <c r="AA1105" s="10"/>
    </row>
    <row r="1106" spans="5:27" x14ac:dyDescent="0.25">
      <c r="E1106" s="2"/>
      <c r="G1106" s="10"/>
      <c r="M1106" s="2"/>
      <c r="U1106" s="2"/>
      <c r="Y1106" s="2"/>
      <c r="AA1106" s="10"/>
    </row>
    <row r="1107" spans="5:27" x14ac:dyDescent="0.25">
      <c r="E1107" s="2"/>
      <c r="G1107" s="10"/>
      <c r="M1107" s="2"/>
      <c r="U1107" s="2"/>
      <c r="Y1107" s="2"/>
      <c r="AA1107" s="10"/>
    </row>
    <row r="1108" spans="5:27" x14ac:dyDescent="0.25">
      <c r="E1108" s="2"/>
      <c r="G1108" s="10"/>
      <c r="M1108" s="2"/>
      <c r="U1108" s="2"/>
      <c r="Y1108" s="2"/>
      <c r="AA1108" s="10"/>
    </row>
    <row r="1109" spans="5:27" x14ac:dyDescent="0.25">
      <c r="E1109" s="2"/>
      <c r="G1109" s="10"/>
      <c r="M1109" s="2"/>
      <c r="U1109" s="2"/>
      <c r="Y1109" s="2"/>
      <c r="AA1109" s="10"/>
    </row>
    <row r="1110" spans="5:27" x14ac:dyDescent="0.25">
      <c r="E1110" s="2"/>
      <c r="G1110" s="10"/>
      <c r="M1110" s="2"/>
      <c r="U1110" s="2"/>
      <c r="Y1110" s="2"/>
      <c r="AA1110" s="10"/>
    </row>
    <row r="1111" spans="5:27" x14ac:dyDescent="0.25">
      <c r="E1111" s="2"/>
      <c r="G1111" s="10"/>
      <c r="M1111" s="2"/>
      <c r="U1111" s="2"/>
      <c r="Y1111" s="2"/>
      <c r="AA1111" s="10"/>
    </row>
    <row r="1112" spans="5:27" x14ac:dyDescent="0.25">
      <c r="E1112" s="2"/>
      <c r="G1112" s="10"/>
      <c r="M1112" s="2"/>
      <c r="U1112" s="2"/>
      <c r="Y1112" s="2"/>
      <c r="AA1112" s="10"/>
    </row>
    <row r="1113" spans="5:27" x14ac:dyDescent="0.25">
      <c r="E1113" s="2"/>
      <c r="G1113" s="10"/>
      <c r="M1113" s="2"/>
      <c r="U1113" s="2"/>
      <c r="Y1113" s="2"/>
      <c r="AA1113" s="10"/>
    </row>
    <row r="1114" spans="5:27" x14ac:dyDescent="0.25">
      <c r="E1114" s="2"/>
      <c r="G1114" s="10"/>
      <c r="M1114" s="2"/>
      <c r="U1114" s="2"/>
      <c r="Y1114" s="2"/>
      <c r="AA1114" s="10"/>
    </row>
    <row r="1115" spans="5:27" x14ac:dyDescent="0.25">
      <c r="E1115" s="2"/>
      <c r="G1115" s="10"/>
      <c r="M1115" s="2"/>
      <c r="U1115" s="2"/>
      <c r="Y1115" s="2"/>
      <c r="AA1115" s="10"/>
    </row>
    <row r="1116" spans="5:27" x14ac:dyDescent="0.25">
      <c r="E1116" s="2"/>
      <c r="G1116" s="10"/>
      <c r="M1116" s="2"/>
      <c r="U1116" s="2"/>
      <c r="Y1116" s="2"/>
      <c r="AA1116" s="10"/>
    </row>
    <row r="1117" spans="5:27" x14ac:dyDescent="0.25">
      <c r="E1117" s="2"/>
      <c r="G1117" s="10"/>
      <c r="M1117" s="2"/>
      <c r="U1117" s="2"/>
      <c r="Y1117" s="2"/>
      <c r="AA1117" s="10"/>
    </row>
    <row r="1118" spans="5:27" x14ac:dyDescent="0.25">
      <c r="E1118" s="2"/>
      <c r="G1118" s="10"/>
      <c r="M1118" s="2"/>
      <c r="U1118" s="2"/>
      <c r="Y1118" s="2"/>
      <c r="AA1118" s="10"/>
    </row>
    <row r="1119" spans="5:27" x14ac:dyDescent="0.25">
      <c r="E1119" s="2"/>
      <c r="G1119" s="10"/>
      <c r="M1119" s="2"/>
      <c r="U1119" s="2"/>
      <c r="Y1119" s="2"/>
      <c r="AA1119" s="10"/>
    </row>
    <row r="1120" spans="5:27" x14ac:dyDescent="0.25">
      <c r="E1120" s="2"/>
      <c r="G1120" s="10"/>
      <c r="M1120" s="2"/>
      <c r="U1120" s="2"/>
      <c r="Y1120" s="2"/>
      <c r="AA1120" s="10"/>
    </row>
    <row r="1121" spans="5:27" x14ac:dyDescent="0.25">
      <c r="E1121" s="2"/>
      <c r="G1121" s="10"/>
      <c r="M1121" s="2"/>
      <c r="U1121" s="2"/>
      <c r="Y1121" s="2"/>
      <c r="AA1121" s="10"/>
    </row>
    <row r="1122" spans="5:27" x14ac:dyDescent="0.25">
      <c r="E1122" s="2"/>
      <c r="G1122" s="10"/>
      <c r="M1122" s="2"/>
      <c r="U1122" s="2"/>
      <c r="Y1122" s="2"/>
      <c r="AA1122" s="10"/>
    </row>
    <row r="1123" spans="5:27" x14ac:dyDescent="0.25">
      <c r="E1123" s="2"/>
      <c r="G1123" s="10"/>
      <c r="M1123" s="2"/>
      <c r="U1123" s="2"/>
      <c r="Y1123" s="2"/>
      <c r="AA1123" s="10"/>
    </row>
    <row r="1124" spans="5:27" x14ac:dyDescent="0.25">
      <c r="E1124" s="2"/>
      <c r="G1124" s="10"/>
      <c r="M1124" s="2"/>
      <c r="U1124" s="2"/>
      <c r="Y1124" s="2"/>
      <c r="AA1124" s="10"/>
    </row>
    <row r="1125" spans="5:27" x14ac:dyDescent="0.25">
      <c r="E1125" s="2"/>
      <c r="G1125" s="10"/>
      <c r="M1125" s="2"/>
      <c r="U1125" s="2"/>
      <c r="Y1125" s="2"/>
      <c r="AA1125" s="10"/>
    </row>
    <row r="1126" spans="5:27" x14ac:dyDescent="0.25">
      <c r="E1126" s="2"/>
      <c r="G1126" s="10"/>
      <c r="M1126" s="2"/>
      <c r="U1126" s="2"/>
      <c r="Y1126" s="2"/>
      <c r="AA1126" s="10"/>
    </row>
    <row r="1127" spans="5:27" x14ac:dyDescent="0.25">
      <c r="E1127" s="2"/>
      <c r="G1127" s="10"/>
      <c r="M1127" s="2"/>
      <c r="U1127" s="2"/>
      <c r="Y1127" s="2"/>
      <c r="AA1127" s="10"/>
    </row>
    <row r="1128" spans="5:27" x14ac:dyDescent="0.25">
      <c r="E1128" s="2"/>
      <c r="G1128" s="10"/>
      <c r="M1128" s="2"/>
      <c r="U1128" s="2"/>
      <c r="Y1128" s="2"/>
      <c r="AA1128" s="10"/>
    </row>
    <row r="1129" spans="5:27" x14ac:dyDescent="0.25">
      <c r="E1129" s="2"/>
      <c r="G1129" s="10"/>
      <c r="M1129" s="2"/>
      <c r="U1129" s="2"/>
      <c r="Y1129" s="2"/>
      <c r="AA1129" s="10"/>
    </row>
    <row r="1130" spans="5:27" x14ac:dyDescent="0.25">
      <c r="E1130" s="2"/>
      <c r="G1130" s="10"/>
      <c r="M1130" s="2"/>
      <c r="U1130" s="2"/>
      <c r="Y1130" s="2"/>
      <c r="AA1130" s="10"/>
    </row>
    <row r="1131" spans="5:27" x14ac:dyDescent="0.25">
      <c r="E1131" s="2"/>
      <c r="G1131" s="10"/>
      <c r="M1131" s="2"/>
      <c r="U1131" s="2"/>
      <c r="Y1131" s="2"/>
      <c r="AA1131" s="10"/>
    </row>
    <row r="1132" spans="5:27" x14ac:dyDescent="0.25">
      <c r="E1132" s="2"/>
      <c r="G1132" s="10"/>
      <c r="M1132" s="2"/>
      <c r="U1132" s="2"/>
      <c r="Y1132" s="2"/>
      <c r="AA1132" s="10"/>
    </row>
    <row r="1133" spans="5:27" x14ac:dyDescent="0.25">
      <c r="E1133" s="2"/>
      <c r="G1133" s="10"/>
      <c r="M1133" s="2"/>
      <c r="U1133" s="2"/>
      <c r="Y1133" s="2"/>
      <c r="AA1133" s="10"/>
    </row>
    <row r="1134" spans="5:27" x14ac:dyDescent="0.25">
      <c r="E1134" s="2"/>
      <c r="G1134" s="10"/>
      <c r="M1134" s="2"/>
      <c r="U1134" s="2"/>
      <c r="Y1134" s="2"/>
      <c r="AA1134" s="10"/>
    </row>
    <row r="1135" spans="5:27" x14ac:dyDescent="0.25">
      <c r="E1135" s="2"/>
      <c r="G1135" s="10"/>
      <c r="M1135" s="2"/>
      <c r="U1135" s="2"/>
      <c r="Y1135" s="2"/>
      <c r="AA1135" s="10"/>
    </row>
    <row r="1136" spans="5:27" x14ac:dyDescent="0.25">
      <c r="E1136" s="2"/>
      <c r="G1136" s="10"/>
      <c r="M1136" s="2"/>
      <c r="U1136" s="2"/>
      <c r="Y1136" s="2"/>
      <c r="AA1136" s="10"/>
    </row>
    <row r="1137" spans="5:27" x14ac:dyDescent="0.25">
      <c r="E1137" s="2"/>
      <c r="G1137" s="10"/>
      <c r="M1137" s="2"/>
      <c r="U1137" s="2"/>
      <c r="Y1137" s="2"/>
      <c r="AA1137" s="10"/>
    </row>
    <row r="1138" spans="5:27" x14ac:dyDescent="0.25">
      <c r="E1138" s="2"/>
      <c r="G1138" s="10"/>
      <c r="M1138" s="2"/>
      <c r="U1138" s="2"/>
      <c r="Y1138" s="2"/>
      <c r="AA1138" s="10"/>
    </row>
    <row r="1139" spans="5:27" x14ac:dyDescent="0.25">
      <c r="E1139" s="2"/>
      <c r="G1139" s="10"/>
      <c r="M1139" s="2"/>
      <c r="U1139" s="2"/>
      <c r="Y1139" s="2"/>
      <c r="AA1139" s="10"/>
    </row>
    <row r="1140" spans="5:27" x14ac:dyDescent="0.25">
      <c r="E1140" s="2"/>
      <c r="G1140" s="10"/>
      <c r="M1140" s="2"/>
      <c r="U1140" s="2"/>
      <c r="Y1140" s="2"/>
      <c r="AA1140" s="10"/>
    </row>
    <row r="1141" spans="5:27" x14ac:dyDescent="0.25">
      <c r="E1141" s="2"/>
      <c r="G1141" s="10"/>
      <c r="M1141" s="2"/>
      <c r="U1141" s="2"/>
      <c r="Y1141" s="2"/>
      <c r="AA1141" s="10"/>
    </row>
    <row r="1142" spans="5:27" x14ac:dyDescent="0.25">
      <c r="E1142" s="2"/>
      <c r="G1142" s="10"/>
      <c r="M1142" s="2"/>
      <c r="U1142" s="2"/>
      <c r="Y1142" s="2"/>
      <c r="AA1142" s="10"/>
    </row>
    <row r="1143" spans="5:27" x14ac:dyDescent="0.25">
      <c r="E1143" s="2"/>
      <c r="G1143" s="10"/>
      <c r="M1143" s="2"/>
      <c r="U1143" s="2"/>
      <c r="Y1143" s="2"/>
      <c r="AA1143" s="10"/>
    </row>
    <row r="1144" spans="5:27" x14ac:dyDescent="0.25">
      <c r="E1144" s="2"/>
      <c r="G1144" s="10"/>
      <c r="M1144" s="2"/>
      <c r="U1144" s="2"/>
      <c r="Y1144" s="2"/>
      <c r="AA1144" s="10"/>
    </row>
    <row r="1145" spans="5:27" x14ac:dyDescent="0.25">
      <c r="E1145" s="2"/>
      <c r="G1145" s="10"/>
      <c r="M1145" s="2"/>
      <c r="U1145" s="2"/>
      <c r="Y1145" s="2"/>
      <c r="AA1145" s="10"/>
    </row>
    <row r="1146" spans="5:27" x14ac:dyDescent="0.25">
      <c r="E1146" s="2"/>
      <c r="G1146" s="10"/>
      <c r="M1146" s="2"/>
      <c r="U1146" s="2"/>
      <c r="Y1146" s="2"/>
      <c r="AA1146" s="10"/>
    </row>
    <row r="1147" spans="5:27" x14ac:dyDescent="0.25">
      <c r="E1147" s="2"/>
      <c r="G1147" s="10"/>
      <c r="M1147" s="2"/>
      <c r="U1147" s="2"/>
      <c r="Y1147" s="2"/>
      <c r="AA1147" s="10"/>
    </row>
    <row r="1148" spans="5:27" x14ac:dyDescent="0.25">
      <c r="E1148" s="2"/>
      <c r="G1148" s="10"/>
      <c r="M1148" s="2"/>
      <c r="U1148" s="2"/>
      <c r="Y1148" s="2"/>
      <c r="AA1148" s="10"/>
    </row>
    <row r="1149" spans="5:27" x14ac:dyDescent="0.25">
      <c r="E1149" s="2"/>
      <c r="G1149" s="10"/>
      <c r="M1149" s="2"/>
      <c r="U1149" s="2"/>
      <c r="Y1149" s="2"/>
      <c r="AA1149" s="10"/>
    </row>
    <row r="1150" spans="5:27" x14ac:dyDescent="0.25">
      <c r="E1150" s="2"/>
      <c r="G1150" s="10"/>
      <c r="M1150" s="2"/>
      <c r="U1150" s="2"/>
      <c r="Y1150" s="2"/>
      <c r="AA1150" s="10"/>
    </row>
    <row r="1151" spans="5:27" x14ac:dyDescent="0.25">
      <c r="E1151" s="2"/>
      <c r="G1151" s="10"/>
      <c r="M1151" s="2"/>
      <c r="U1151" s="2"/>
      <c r="Y1151" s="2"/>
      <c r="AA1151" s="10"/>
    </row>
    <row r="1152" spans="5:27" x14ac:dyDescent="0.25">
      <c r="E1152" s="2"/>
      <c r="G1152" s="10"/>
      <c r="M1152" s="2"/>
      <c r="U1152" s="2"/>
      <c r="Y1152" s="2"/>
      <c r="AA1152" s="10"/>
    </row>
    <row r="1153" spans="5:27" x14ac:dyDescent="0.25">
      <c r="E1153" s="2"/>
      <c r="G1153" s="10"/>
      <c r="M1153" s="2"/>
      <c r="U1153" s="2"/>
      <c r="Y1153" s="2"/>
      <c r="AA1153" s="10"/>
    </row>
    <row r="1154" spans="5:27" x14ac:dyDescent="0.25">
      <c r="E1154" s="2"/>
      <c r="G1154" s="10"/>
      <c r="M1154" s="2"/>
      <c r="U1154" s="2"/>
      <c r="Y1154" s="2"/>
      <c r="AA1154" s="10"/>
    </row>
    <row r="1155" spans="5:27" x14ac:dyDescent="0.25">
      <c r="E1155" s="2"/>
      <c r="G1155" s="10"/>
      <c r="M1155" s="2"/>
      <c r="U1155" s="2"/>
      <c r="Y1155" s="2"/>
      <c r="AA1155" s="10"/>
    </row>
    <row r="1156" spans="5:27" x14ac:dyDescent="0.25">
      <c r="E1156" s="2"/>
      <c r="G1156" s="10"/>
      <c r="M1156" s="2"/>
      <c r="U1156" s="2"/>
      <c r="Y1156" s="2"/>
      <c r="AA1156" s="10"/>
    </row>
    <row r="1157" spans="5:27" x14ac:dyDescent="0.25">
      <c r="E1157" s="2"/>
      <c r="G1157" s="10"/>
      <c r="M1157" s="2"/>
      <c r="U1157" s="2"/>
      <c r="Y1157" s="2"/>
      <c r="AA1157" s="10"/>
    </row>
    <row r="1158" spans="5:27" x14ac:dyDescent="0.25">
      <c r="E1158" s="2"/>
      <c r="G1158" s="10"/>
      <c r="M1158" s="2"/>
      <c r="U1158" s="2"/>
      <c r="Y1158" s="2"/>
      <c r="AA1158" s="10"/>
    </row>
    <row r="1159" spans="5:27" x14ac:dyDescent="0.25">
      <c r="E1159" s="2"/>
      <c r="G1159" s="10"/>
      <c r="M1159" s="2"/>
      <c r="U1159" s="2"/>
      <c r="Y1159" s="2"/>
      <c r="AA1159" s="10"/>
    </row>
    <row r="1160" spans="5:27" x14ac:dyDescent="0.25">
      <c r="E1160" s="2"/>
      <c r="G1160" s="10"/>
      <c r="M1160" s="2"/>
      <c r="U1160" s="2"/>
      <c r="Y1160" s="2"/>
      <c r="AA1160" s="10"/>
    </row>
    <row r="1161" spans="5:27" x14ac:dyDescent="0.25">
      <c r="E1161" s="2"/>
      <c r="G1161" s="10"/>
      <c r="M1161" s="2"/>
      <c r="U1161" s="2"/>
      <c r="Y1161" s="2"/>
      <c r="AA1161" s="10"/>
    </row>
    <row r="1162" spans="5:27" x14ac:dyDescent="0.25">
      <c r="E1162" s="2"/>
      <c r="G1162" s="10"/>
      <c r="M1162" s="2"/>
      <c r="U1162" s="2"/>
      <c r="Y1162" s="2"/>
      <c r="AA1162" s="10"/>
    </row>
    <row r="1163" spans="5:27" x14ac:dyDescent="0.25">
      <c r="E1163" s="2"/>
      <c r="G1163" s="10"/>
      <c r="M1163" s="2"/>
      <c r="U1163" s="2"/>
      <c r="Y1163" s="2"/>
      <c r="AA1163" s="10"/>
    </row>
    <row r="1164" spans="5:27" x14ac:dyDescent="0.25">
      <c r="E1164" s="2"/>
      <c r="G1164" s="10"/>
      <c r="M1164" s="2"/>
      <c r="U1164" s="2"/>
      <c r="Y1164" s="2"/>
      <c r="AA1164" s="10"/>
    </row>
    <row r="1165" spans="5:27" x14ac:dyDescent="0.25">
      <c r="E1165" s="2"/>
      <c r="G1165" s="10"/>
      <c r="M1165" s="2"/>
      <c r="U1165" s="2"/>
      <c r="Y1165" s="2"/>
      <c r="AA1165" s="10"/>
    </row>
    <row r="1166" spans="5:27" x14ac:dyDescent="0.25">
      <c r="E1166" s="2"/>
      <c r="G1166" s="10"/>
      <c r="M1166" s="2"/>
      <c r="U1166" s="2"/>
      <c r="Y1166" s="2"/>
      <c r="AA1166" s="10"/>
    </row>
    <row r="1167" spans="5:27" x14ac:dyDescent="0.25">
      <c r="E1167" s="2"/>
      <c r="G1167" s="10"/>
      <c r="M1167" s="2"/>
      <c r="U1167" s="2"/>
      <c r="Y1167" s="2"/>
      <c r="AA1167" s="10"/>
    </row>
    <row r="1168" spans="5:27" x14ac:dyDescent="0.25">
      <c r="E1168" s="2"/>
      <c r="G1168" s="10"/>
      <c r="M1168" s="2"/>
      <c r="U1168" s="2"/>
      <c r="Y1168" s="2"/>
      <c r="AA1168" s="10"/>
    </row>
    <row r="1169" spans="5:27" x14ac:dyDescent="0.25">
      <c r="E1169" s="2"/>
      <c r="G1169" s="10"/>
      <c r="M1169" s="2"/>
      <c r="U1169" s="2"/>
      <c r="Y1169" s="2"/>
      <c r="AA1169" s="10"/>
    </row>
    <row r="1170" spans="5:27" x14ac:dyDescent="0.25">
      <c r="E1170" s="2"/>
      <c r="G1170" s="10"/>
      <c r="M1170" s="2"/>
      <c r="U1170" s="2"/>
      <c r="Y1170" s="2"/>
      <c r="AA1170" s="10"/>
    </row>
    <row r="1171" spans="5:27" x14ac:dyDescent="0.25">
      <c r="E1171" s="2"/>
      <c r="G1171" s="10"/>
      <c r="M1171" s="2"/>
      <c r="U1171" s="2"/>
      <c r="Y1171" s="2"/>
      <c r="AA1171" s="10"/>
    </row>
    <row r="1172" spans="5:27" x14ac:dyDescent="0.25">
      <c r="E1172" s="2"/>
      <c r="G1172" s="10"/>
      <c r="M1172" s="2"/>
      <c r="U1172" s="2"/>
      <c r="Y1172" s="2"/>
      <c r="AA1172" s="10"/>
    </row>
    <row r="1173" spans="5:27" x14ac:dyDescent="0.25">
      <c r="E1173" s="2"/>
      <c r="G1173" s="10"/>
      <c r="M1173" s="2"/>
      <c r="U1173" s="2"/>
      <c r="Y1173" s="2"/>
      <c r="AA1173" s="10"/>
    </row>
    <row r="1174" spans="5:27" x14ac:dyDescent="0.25">
      <c r="E1174" s="2"/>
      <c r="G1174" s="10"/>
      <c r="M1174" s="2"/>
      <c r="U1174" s="2"/>
      <c r="Y1174" s="2"/>
      <c r="AA1174" s="10"/>
    </row>
    <row r="1175" spans="5:27" x14ac:dyDescent="0.25">
      <c r="E1175" s="2"/>
      <c r="G1175" s="10"/>
      <c r="M1175" s="2"/>
      <c r="U1175" s="2"/>
      <c r="Y1175" s="2"/>
      <c r="AA1175" s="10"/>
    </row>
    <row r="1176" spans="5:27" x14ac:dyDescent="0.25">
      <c r="E1176" s="2"/>
      <c r="G1176" s="10"/>
      <c r="M1176" s="2"/>
      <c r="U1176" s="2"/>
      <c r="Y1176" s="2"/>
      <c r="AA1176" s="10"/>
    </row>
    <row r="1177" spans="5:27" x14ac:dyDescent="0.25">
      <c r="E1177" s="2"/>
      <c r="G1177" s="10"/>
      <c r="M1177" s="2"/>
      <c r="U1177" s="2"/>
      <c r="Y1177" s="2"/>
      <c r="AA1177" s="10"/>
    </row>
    <row r="1178" spans="5:27" x14ac:dyDescent="0.25">
      <c r="E1178" s="2"/>
      <c r="G1178" s="10"/>
      <c r="M1178" s="2"/>
      <c r="U1178" s="2"/>
      <c r="Y1178" s="2"/>
      <c r="AA1178" s="10"/>
    </row>
    <row r="1179" spans="5:27" x14ac:dyDescent="0.25">
      <c r="E1179" s="2"/>
      <c r="G1179" s="10"/>
      <c r="M1179" s="2"/>
      <c r="U1179" s="2"/>
      <c r="Y1179" s="2"/>
      <c r="AA1179" s="10"/>
    </row>
    <row r="1180" spans="5:27" x14ac:dyDescent="0.25">
      <c r="E1180" s="2"/>
      <c r="G1180" s="10"/>
      <c r="M1180" s="2"/>
      <c r="U1180" s="2"/>
      <c r="Y1180" s="2"/>
      <c r="AA1180" s="10"/>
    </row>
    <row r="1181" spans="5:27" x14ac:dyDescent="0.25">
      <c r="E1181" s="2"/>
      <c r="G1181" s="10"/>
      <c r="M1181" s="2"/>
      <c r="U1181" s="2"/>
      <c r="Y1181" s="2"/>
      <c r="AA1181" s="10"/>
    </row>
    <row r="1182" spans="5:27" x14ac:dyDescent="0.25">
      <c r="E1182" s="2"/>
      <c r="G1182" s="10"/>
      <c r="M1182" s="2"/>
      <c r="U1182" s="2"/>
      <c r="Y1182" s="2"/>
      <c r="AA1182" s="10"/>
    </row>
    <row r="1183" spans="5:27" x14ac:dyDescent="0.25">
      <c r="E1183" s="2"/>
      <c r="G1183" s="10"/>
      <c r="M1183" s="2"/>
      <c r="U1183" s="2"/>
      <c r="Y1183" s="2"/>
      <c r="AA1183" s="10"/>
    </row>
    <row r="1184" spans="5:27" x14ac:dyDescent="0.25">
      <c r="E1184" s="2"/>
      <c r="G1184" s="10"/>
      <c r="M1184" s="2"/>
      <c r="U1184" s="2"/>
      <c r="Y1184" s="2"/>
      <c r="AA1184" s="10"/>
    </row>
    <row r="1185" spans="5:27" x14ac:dyDescent="0.25">
      <c r="E1185" s="2"/>
      <c r="G1185" s="10"/>
      <c r="M1185" s="2"/>
      <c r="U1185" s="2"/>
      <c r="Y1185" s="2"/>
      <c r="AA1185" s="10"/>
    </row>
    <row r="1186" spans="5:27" x14ac:dyDescent="0.25">
      <c r="E1186" s="2"/>
      <c r="G1186" s="10"/>
      <c r="M1186" s="2"/>
      <c r="U1186" s="2"/>
      <c r="Y1186" s="2"/>
      <c r="AA1186" s="10"/>
    </row>
    <row r="1187" spans="5:27" x14ac:dyDescent="0.25">
      <c r="E1187" s="2"/>
      <c r="G1187" s="10"/>
      <c r="M1187" s="2"/>
      <c r="U1187" s="2"/>
      <c r="Y1187" s="2"/>
      <c r="AA1187" s="10"/>
    </row>
    <row r="1188" spans="5:27" x14ac:dyDescent="0.25">
      <c r="E1188" s="2"/>
      <c r="G1188" s="10"/>
      <c r="M1188" s="2"/>
      <c r="U1188" s="2"/>
      <c r="Y1188" s="2"/>
      <c r="AA1188" s="10"/>
    </row>
    <row r="1189" spans="5:27" x14ac:dyDescent="0.25">
      <c r="E1189" s="2"/>
      <c r="G1189" s="10"/>
      <c r="M1189" s="2"/>
      <c r="U1189" s="2"/>
      <c r="Y1189" s="2"/>
      <c r="AA1189" s="10"/>
    </row>
    <row r="1190" spans="5:27" x14ac:dyDescent="0.25">
      <c r="E1190" s="2"/>
      <c r="G1190" s="10"/>
      <c r="M1190" s="2"/>
      <c r="U1190" s="2"/>
      <c r="Y1190" s="2"/>
      <c r="AA1190" s="10"/>
    </row>
    <row r="1191" spans="5:27" x14ac:dyDescent="0.25">
      <c r="E1191" s="2"/>
      <c r="G1191" s="10"/>
      <c r="M1191" s="2"/>
      <c r="U1191" s="2"/>
      <c r="Y1191" s="2"/>
      <c r="AA1191" s="10"/>
    </row>
    <row r="1192" spans="5:27" x14ac:dyDescent="0.25">
      <c r="E1192" s="2"/>
      <c r="G1192" s="10"/>
      <c r="M1192" s="2"/>
      <c r="U1192" s="2"/>
      <c r="Y1192" s="2"/>
      <c r="AA1192" s="10"/>
    </row>
    <row r="1193" spans="5:27" x14ac:dyDescent="0.25">
      <c r="E1193" s="2"/>
      <c r="G1193" s="10"/>
      <c r="M1193" s="2"/>
      <c r="U1193" s="2"/>
      <c r="Y1193" s="2"/>
      <c r="AA1193" s="10"/>
    </row>
    <row r="1194" spans="5:27" x14ac:dyDescent="0.25">
      <c r="E1194" s="2"/>
      <c r="G1194" s="10"/>
      <c r="M1194" s="2"/>
      <c r="U1194" s="2"/>
      <c r="Y1194" s="2"/>
      <c r="AA1194" s="10"/>
    </row>
    <row r="1195" spans="5:27" x14ac:dyDescent="0.25">
      <c r="E1195" s="2"/>
      <c r="G1195" s="10"/>
      <c r="M1195" s="2"/>
      <c r="U1195" s="2"/>
      <c r="Y1195" s="2"/>
      <c r="AA1195" s="10"/>
    </row>
    <row r="1196" spans="5:27" x14ac:dyDescent="0.25">
      <c r="E1196" s="2"/>
      <c r="G1196" s="10"/>
      <c r="M1196" s="2"/>
      <c r="U1196" s="2"/>
      <c r="Y1196" s="2"/>
      <c r="AA1196" s="10"/>
    </row>
    <row r="1197" spans="5:27" x14ac:dyDescent="0.25">
      <c r="E1197" s="2"/>
      <c r="G1197" s="10"/>
      <c r="M1197" s="2"/>
      <c r="U1197" s="2"/>
      <c r="Y1197" s="2"/>
      <c r="AA1197" s="10"/>
    </row>
    <row r="1198" spans="5:27" x14ac:dyDescent="0.25">
      <c r="E1198" s="2"/>
      <c r="G1198" s="10"/>
      <c r="M1198" s="2"/>
      <c r="U1198" s="2"/>
      <c r="Y1198" s="2"/>
      <c r="AA1198" s="10"/>
    </row>
    <row r="1199" spans="5:27" x14ac:dyDescent="0.25">
      <c r="E1199" s="2"/>
      <c r="G1199" s="10"/>
      <c r="M1199" s="2"/>
      <c r="U1199" s="2"/>
      <c r="Y1199" s="2"/>
      <c r="AA1199" s="10"/>
    </row>
    <row r="1200" spans="5:27" x14ac:dyDescent="0.25">
      <c r="E1200" s="2"/>
      <c r="G1200" s="10"/>
      <c r="M1200" s="2"/>
      <c r="U1200" s="2"/>
      <c r="Y1200" s="2"/>
      <c r="AA1200" s="10"/>
    </row>
    <row r="1201" spans="5:27" x14ac:dyDescent="0.25">
      <c r="E1201" s="2"/>
      <c r="G1201" s="10"/>
      <c r="M1201" s="2"/>
      <c r="U1201" s="2"/>
      <c r="Y1201" s="2"/>
      <c r="AA1201" s="10"/>
    </row>
    <row r="1202" spans="5:27" x14ac:dyDescent="0.25">
      <c r="E1202" s="2"/>
      <c r="G1202" s="10"/>
      <c r="M1202" s="2"/>
      <c r="U1202" s="2"/>
      <c r="Y1202" s="2"/>
      <c r="AA1202" s="10"/>
    </row>
    <row r="1203" spans="5:27" x14ac:dyDescent="0.25">
      <c r="E1203" s="2"/>
      <c r="G1203" s="10"/>
      <c r="M1203" s="2"/>
      <c r="U1203" s="2"/>
      <c r="Y1203" s="2"/>
      <c r="AA1203" s="10"/>
    </row>
    <row r="1204" spans="5:27" x14ac:dyDescent="0.25">
      <c r="E1204" s="2"/>
      <c r="G1204" s="10"/>
      <c r="M1204" s="2"/>
      <c r="U1204" s="2"/>
      <c r="Y1204" s="2"/>
      <c r="AA1204" s="10"/>
    </row>
    <row r="1205" spans="5:27" x14ac:dyDescent="0.25">
      <c r="E1205" s="2"/>
      <c r="G1205" s="10"/>
      <c r="M1205" s="2"/>
      <c r="U1205" s="2"/>
      <c r="Y1205" s="2"/>
      <c r="AA1205" s="10"/>
    </row>
    <row r="1206" spans="5:27" x14ac:dyDescent="0.25">
      <c r="E1206" s="2"/>
      <c r="G1206" s="10"/>
      <c r="M1206" s="2"/>
      <c r="U1206" s="2"/>
      <c r="Y1206" s="2"/>
      <c r="AA1206" s="10"/>
    </row>
    <row r="1207" spans="5:27" x14ac:dyDescent="0.25">
      <c r="E1207" s="2"/>
      <c r="G1207" s="10"/>
      <c r="M1207" s="2"/>
      <c r="U1207" s="2"/>
      <c r="Y1207" s="2"/>
      <c r="AA1207" s="10"/>
    </row>
    <row r="1208" spans="5:27" x14ac:dyDescent="0.25">
      <c r="E1208" s="2"/>
      <c r="G1208" s="10"/>
      <c r="M1208" s="2"/>
      <c r="U1208" s="2"/>
      <c r="Y1208" s="2"/>
      <c r="AA1208" s="10"/>
    </row>
    <row r="1209" spans="5:27" x14ac:dyDescent="0.25">
      <c r="E1209" s="2"/>
      <c r="G1209" s="10"/>
      <c r="M1209" s="2"/>
      <c r="U1209" s="2"/>
      <c r="Y1209" s="2"/>
      <c r="AA1209" s="10"/>
    </row>
    <row r="1210" spans="5:27" x14ac:dyDescent="0.25">
      <c r="E1210" s="2"/>
      <c r="G1210" s="10"/>
      <c r="M1210" s="2"/>
      <c r="U1210" s="2"/>
      <c r="Y1210" s="2"/>
      <c r="AA1210" s="10"/>
    </row>
    <row r="1211" spans="5:27" x14ac:dyDescent="0.25">
      <c r="E1211" s="2"/>
      <c r="G1211" s="10"/>
      <c r="M1211" s="2"/>
      <c r="U1211" s="2"/>
      <c r="Y1211" s="2"/>
      <c r="AA1211" s="10"/>
    </row>
    <row r="1212" spans="5:27" x14ac:dyDescent="0.25">
      <c r="E1212" s="2"/>
      <c r="G1212" s="10"/>
      <c r="M1212" s="2"/>
      <c r="U1212" s="2"/>
      <c r="Y1212" s="2"/>
      <c r="AA1212" s="10"/>
    </row>
    <row r="1213" spans="5:27" x14ac:dyDescent="0.25">
      <c r="E1213" s="2"/>
      <c r="G1213" s="10"/>
      <c r="M1213" s="2"/>
      <c r="U1213" s="2"/>
      <c r="Y1213" s="2"/>
      <c r="AA1213" s="10"/>
    </row>
    <row r="1214" spans="5:27" x14ac:dyDescent="0.25">
      <c r="E1214" s="2"/>
      <c r="G1214" s="10"/>
      <c r="M1214" s="2"/>
      <c r="U1214" s="2"/>
      <c r="Y1214" s="2"/>
      <c r="AA1214" s="10"/>
    </row>
    <row r="1215" spans="5:27" x14ac:dyDescent="0.25">
      <c r="E1215" s="2"/>
      <c r="G1215" s="10"/>
      <c r="M1215" s="2"/>
      <c r="U1215" s="2"/>
      <c r="Y1215" s="2"/>
      <c r="AA1215" s="10"/>
    </row>
    <row r="1216" spans="5:27" x14ac:dyDescent="0.25">
      <c r="E1216" s="2"/>
      <c r="G1216" s="10"/>
      <c r="M1216" s="2"/>
      <c r="U1216" s="2"/>
      <c r="Y1216" s="2"/>
      <c r="AA1216" s="10"/>
    </row>
    <row r="1217" spans="5:27" x14ac:dyDescent="0.25">
      <c r="E1217" s="2"/>
      <c r="G1217" s="10"/>
      <c r="M1217" s="2"/>
      <c r="U1217" s="2"/>
      <c r="Y1217" s="2"/>
      <c r="AA1217" s="10"/>
    </row>
    <row r="1218" spans="5:27" x14ac:dyDescent="0.25">
      <c r="E1218" s="2"/>
      <c r="G1218" s="10"/>
      <c r="M1218" s="2"/>
      <c r="U1218" s="2"/>
      <c r="Y1218" s="2"/>
      <c r="AA1218" s="10"/>
    </row>
    <row r="1219" spans="5:27" x14ac:dyDescent="0.25">
      <c r="E1219" s="2"/>
      <c r="G1219" s="10"/>
      <c r="M1219" s="2"/>
      <c r="U1219" s="2"/>
      <c r="Y1219" s="2"/>
      <c r="AA1219" s="10"/>
    </row>
    <row r="1220" spans="5:27" x14ac:dyDescent="0.25">
      <c r="E1220" s="2"/>
      <c r="G1220" s="10"/>
      <c r="M1220" s="2"/>
      <c r="U1220" s="2"/>
      <c r="Y1220" s="2"/>
      <c r="AA1220" s="10"/>
    </row>
    <row r="1221" spans="5:27" x14ac:dyDescent="0.25">
      <c r="E1221" s="2"/>
      <c r="G1221" s="10"/>
      <c r="M1221" s="2"/>
      <c r="U1221" s="2"/>
      <c r="Y1221" s="2"/>
      <c r="AA1221" s="10"/>
    </row>
    <row r="1222" spans="5:27" x14ac:dyDescent="0.25">
      <c r="E1222" s="2"/>
      <c r="G1222" s="10"/>
      <c r="M1222" s="2"/>
      <c r="U1222" s="2"/>
      <c r="Y1222" s="2"/>
      <c r="AA1222" s="10"/>
    </row>
    <row r="1223" spans="5:27" x14ac:dyDescent="0.25">
      <c r="E1223" s="2"/>
      <c r="G1223" s="10"/>
      <c r="M1223" s="2"/>
      <c r="U1223" s="2"/>
      <c r="Y1223" s="2"/>
      <c r="AA1223" s="10"/>
    </row>
    <row r="1224" spans="5:27" x14ac:dyDescent="0.25">
      <c r="E1224" s="2"/>
      <c r="G1224" s="10"/>
      <c r="M1224" s="2"/>
      <c r="U1224" s="2"/>
      <c r="Y1224" s="2"/>
      <c r="AA1224" s="10"/>
    </row>
    <row r="1225" spans="5:27" x14ac:dyDescent="0.25">
      <c r="E1225" s="2"/>
      <c r="G1225" s="10"/>
      <c r="M1225" s="2"/>
      <c r="U1225" s="2"/>
      <c r="Y1225" s="2"/>
      <c r="AA1225" s="10"/>
    </row>
    <row r="1226" spans="5:27" x14ac:dyDescent="0.25">
      <c r="E1226" s="2"/>
      <c r="G1226" s="10"/>
      <c r="M1226" s="2"/>
      <c r="U1226" s="2"/>
      <c r="Y1226" s="2"/>
      <c r="AA1226" s="10"/>
    </row>
    <row r="1227" spans="5:27" x14ac:dyDescent="0.25">
      <c r="E1227" s="2"/>
      <c r="G1227" s="10"/>
      <c r="M1227" s="2"/>
      <c r="U1227" s="2"/>
      <c r="Y1227" s="2"/>
      <c r="AA1227" s="10"/>
    </row>
    <row r="1228" spans="5:27" x14ac:dyDescent="0.25">
      <c r="E1228" s="2"/>
      <c r="G1228" s="10"/>
      <c r="M1228" s="2"/>
      <c r="U1228" s="2"/>
      <c r="Y1228" s="2"/>
      <c r="AA1228" s="10"/>
    </row>
    <row r="1229" spans="5:27" x14ac:dyDescent="0.25">
      <c r="E1229" s="2"/>
      <c r="G1229" s="10"/>
      <c r="M1229" s="2"/>
      <c r="U1229" s="2"/>
      <c r="Y1229" s="2"/>
      <c r="AA1229" s="10"/>
    </row>
    <row r="1230" spans="5:27" x14ac:dyDescent="0.25">
      <c r="E1230" s="2"/>
      <c r="G1230" s="10"/>
      <c r="M1230" s="2"/>
      <c r="U1230" s="2"/>
      <c r="Y1230" s="2"/>
      <c r="AA1230" s="10"/>
    </row>
    <row r="1231" spans="5:27" x14ac:dyDescent="0.25">
      <c r="E1231" s="2"/>
      <c r="G1231" s="10"/>
      <c r="M1231" s="2"/>
      <c r="U1231" s="2"/>
      <c r="Y1231" s="2"/>
      <c r="AA1231" s="10"/>
    </row>
    <row r="1232" spans="5:27" x14ac:dyDescent="0.25">
      <c r="E1232" s="2"/>
      <c r="G1232" s="10"/>
      <c r="M1232" s="2"/>
      <c r="U1232" s="2"/>
      <c r="Y1232" s="2"/>
      <c r="AA1232" s="10"/>
    </row>
    <row r="1233" spans="5:27" x14ac:dyDescent="0.25">
      <c r="E1233" s="2"/>
      <c r="G1233" s="10"/>
      <c r="M1233" s="2"/>
      <c r="U1233" s="2"/>
      <c r="Y1233" s="2"/>
      <c r="AA1233" s="10"/>
    </row>
    <row r="1234" spans="5:27" x14ac:dyDescent="0.25">
      <c r="E1234" s="2"/>
      <c r="G1234" s="10"/>
      <c r="M1234" s="2"/>
      <c r="U1234" s="2"/>
      <c r="Y1234" s="2"/>
      <c r="AA1234" s="10"/>
    </row>
    <row r="1235" spans="5:27" x14ac:dyDescent="0.25">
      <c r="E1235" s="2"/>
      <c r="G1235" s="10"/>
      <c r="M1235" s="2"/>
      <c r="U1235" s="2"/>
      <c r="Y1235" s="2"/>
      <c r="AA1235" s="10"/>
    </row>
    <row r="1236" spans="5:27" x14ac:dyDescent="0.25">
      <c r="E1236" s="2"/>
      <c r="G1236" s="10"/>
      <c r="M1236" s="2"/>
      <c r="U1236" s="2"/>
      <c r="Y1236" s="2"/>
      <c r="AA1236" s="10"/>
    </row>
    <row r="1237" spans="5:27" x14ac:dyDescent="0.25">
      <c r="E1237" s="2"/>
      <c r="G1237" s="10"/>
      <c r="M1237" s="2"/>
      <c r="U1237" s="2"/>
      <c r="Y1237" s="2"/>
      <c r="AA1237" s="10"/>
    </row>
    <row r="1238" spans="5:27" x14ac:dyDescent="0.25">
      <c r="E1238" s="2"/>
      <c r="G1238" s="10"/>
      <c r="M1238" s="2"/>
      <c r="U1238" s="2"/>
      <c r="Y1238" s="2"/>
      <c r="AA1238" s="10"/>
    </row>
    <row r="1239" spans="5:27" x14ac:dyDescent="0.25">
      <c r="E1239" s="2"/>
      <c r="G1239" s="10"/>
      <c r="M1239" s="2"/>
      <c r="U1239" s="2"/>
      <c r="Y1239" s="2"/>
      <c r="AA1239" s="10"/>
    </row>
    <row r="1240" spans="5:27" x14ac:dyDescent="0.25">
      <c r="E1240" s="2"/>
      <c r="G1240" s="10"/>
      <c r="M1240" s="2"/>
      <c r="U1240" s="2"/>
      <c r="Y1240" s="2"/>
      <c r="AA1240" s="10"/>
    </row>
    <row r="1241" spans="5:27" x14ac:dyDescent="0.25">
      <c r="E1241" s="2"/>
      <c r="G1241" s="10"/>
      <c r="M1241" s="2"/>
      <c r="U1241" s="2"/>
      <c r="Y1241" s="2"/>
      <c r="AA1241" s="10"/>
    </row>
    <row r="1242" spans="5:27" x14ac:dyDescent="0.25">
      <c r="E1242" s="2"/>
      <c r="G1242" s="10"/>
      <c r="M1242" s="2"/>
      <c r="U1242" s="2"/>
      <c r="Y1242" s="2"/>
      <c r="AA1242" s="10"/>
    </row>
    <row r="1243" spans="5:27" x14ac:dyDescent="0.25">
      <c r="E1243" s="2"/>
      <c r="G1243" s="10"/>
      <c r="M1243" s="2"/>
      <c r="U1243" s="2"/>
      <c r="Y1243" s="2"/>
      <c r="AA1243" s="10"/>
    </row>
    <row r="1244" spans="5:27" x14ac:dyDescent="0.25">
      <c r="E1244" s="2"/>
      <c r="G1244" s="10"/>
      <c r="M1244" s="2"/>
      <c r="U1244" s="2"/>
      <c r="Y1244" s="2"/>
      <c r="AA1244" s="10"/>
    </row>
    <row r="1245" spans="5:27" x14ac:dyDescent="0.25">
      <c r="E1245" s="2"/>
      <c r="G1245" s="10"/>
      <c r="M1245" s="2"/>
      <c r="U1245" s="2"/>
      <c r="Y1245" s="2"/>
      <c r="AA1245" s="10"/>
    </row>
    <row r="1246" spans="5:27" x14ac:dyDescent="0.25">
      <c r="E1246" s="2"/>
      <c r="G1246" s="10"/>
      <c r="M1246" s="2"/>
      <c r="U1246" s="2"/>
      <c r="Y1246" s="2"/>
      <c r="AA1246" s="10"/>
    </row>
    <row r="1247" spans="5:27" x14ac:dyDescent="0.25">
      <c r="E1247" s="2"/>
      <c r="G1247" s="10"/>
      <c r="M1247" s="2"/>
      <c r="U1247" s="2"/>
      <c r="Y1247" s="2"/>
      <c r="AA1247" s="10"/>
    </row>
    <row r="1248" spans="5:27" x14ac:dyDescent="0.25">
      <c r="E1248" s="2"/>
      <c r="G1248" s="10"/>
      <c r="M1248" s="2"/>
      <c r="U1248" s="2"/>
      <c r="Y1248" s="2"/>
      <c r="AA1248" s="10"/>
    </row>
    <row r="1249" spans="5:27" x14ac:dyDescent="0.25">
      <c r="E1249" s="2"/>
      <c r="G1249" s="10"/>
      <c r="M1249" s="2"/>
      <c r="U1249" s="2"/>
      <c r="Y1249" s="2"/>
      <c r="AA1249" s="10"/>
    </row>
    <row r="1250" spans="5:27" x14ac:dyDescent="0.25">
      <c r="E1250" s="2"/>
      <c r="G1250" s="10"/>
      <c r="M1250" s="2"/>
      <c r="U1250" s="2"/>
      <c r="Y1250" s="2"/>
      <c r="AA1250" s="10"/>
    </row>
    <row r="1251" spans="5:27" x14ac:dyDescent="0.25">
      <c r="E1251" s="2"/>
      <c r="G1251" s="10"/>
      <c r="M1251" s="2"/>
      <c r="U1251" s="2"/>
      <c r="Y1251" s="2"/>
      <c r="AA1251" s="10"/>
    </row>
    <row r="1252" spans="5:27" x14ac:dyDescent="0.25">
      <c r="E1252" s="2"/>
      <c r="G1252" s="10"/>
      <c r="M1252" s="2"/>
      <c r="U1252" s="2"/>
      <c r="Y1252" s="2"/>
      <c r="AA1252" s="10"/>
    </row>
    <row r="1253" spans="5:27" x14ac:dyDescent="0.25">
      <c r="E1253" s="2"/>
      <c r="G1253" s="10"/>
      <c r="M1253" s="2"/>
      <c r="U1253" s="2"/>
      <c r="Y1253" s="2"/>
      <c r="AA1253" s="10"/>
    </row>
    <row r="1254" spans="5:27" x14ac:dyDescent="0.25">
      <c r="E1254" s="2"/>
      <c r="G1254" s="10"/>
      <c r="M1254" s="2"/>
      <c r="U1254" s="2"/>
      <c r="Y1254" s="2"/>
      <c r="AA1254" s="10"/>
    </row>
    <row r="1255" spans="5:27" x14ac:dyDescent="0.25">
      <c r="E1255" s="2"/>
      <c r="G1255" s="10"/>
      <c r="M1255" s="2"/>
      <c r="U1255" s="2"/>
      <c r="Y1255" s="2"/>
      <c r="AA1255" s="10"/>
    </row>
    <row r="1256" spans="5:27" x14ac:dyDescent="0.25">
      <c r="E1256" s="2"/>
      <c r="G1256" s="10"/>
      <c r="M1256" s="2"/>
      <c r="U1256" s="2"/>
      <c r="Y1256" s="2"/>
      <c r="AA1256" s="10"/>
    </row>
    <row r="1257" spans="5:27" x14ac:dyDescent="0.25">
      <c r="E1257" s="2"/>
      <c r="G1257" s="10"/>
      <c r="M1257" s="2"/>
      <c r="U1257" s="2"/>
      <c r="Y1257" s="2"/>
      <c r="AA1257" s="10"/>
    </row>
    <row r="1258" spans="5:27" x14ac:dyDescent="0.25">
      <c r="E1258" s="2"/>
      <c r="G1258" s="10"/>
      <c r="M1258" s="2"/>
      <c r="U1258" s="2"/>
      <c r="Y1258" s="2"/>
      <c r="AA1258" s="10"/>
    </row>
    <row r="1259" spans="5:27" x14ac:dyDescent="0.25">
      <c r="E1259" s="2"/>
      <c r="G1259" s="10"/>
      <c r="M1259" s="2"/>
      <c r="U1259" s="2"/>
      <c r="Y1259" s="2"/>
      <c r="AA1259" s="10"/>
    </row>
    <row r="1260" spans="5:27" x14ac:dyDescent="0.25">
      <c r="E1260" s="2"/>
      <c r="G1260" s="10"/>
      <c r="M1260" s="2"/>
      <c r="U1260" s="2"/>
      <c r="Y1260" s="2"/>
      <c r="AA1260" s="10"/>
    </row>
    <row r="1261" spans="5:27" x14ac:dyDescent="0.25">
      <c r="E1261" s="2"/>
      <c r="G1261" s="10"/>
      <c r="M1261" s="2"/>
      <c r="U1261" s="2"/>
      <c r="Y1261" s="2"/>
      <c r="AA1261" s="10"/>
    </row>
    <row r="1262" spans="5:27" x14ac:dyDescent="0.25">
      <c r="E1262" s="2"/>
      <c r="G1262" s="10"/>
      <c r="M1262" s="2"/>
      <c r="U1262" s="2"/>
      <c r="Y1262" s="2"/>
      <c r="AA1262" s="10"/>
    </row>
    <row r="1263" spans="5:27" x14ac:dyDescent="0.25">
      <c r="E1263" s="2"/>
      <c r="G1263" s="10"/>
      <c r="M1263" s="2"/>
      <c r="U1263" s="2"/>
      <c r="Y1263" s="2"/>
      <c r="AA1263" s="10"/>
    </row>
    <row r="1264" spans="5:27" x14ac:dyDescent="0.25">
      <c r="E1264" s="2"/>
      <c r="G1264" s="10"/>
      <c r="M1264" s="2"/>
      <c r="U1264" s="2"/>
      <c r="Y1264" s="2"/>
      <c r="AA1264" s="10"/>
    </row>
    <row r="1265" spans="5:27" x14ac:dyDescent="0.25">
      <c r="E1265" s="2"/>
      <c r="G1265" s="10"/>
      <c r="M1265" s="2"/>
      <c r="U1265" s="2"/>
      <c r="Y1265" s="2"/>
      <c r="AA1265" s="10"/>
    </row>
    <row r="1266" spans="5:27" x14ac:dyDescent="0.25">
      <c r="E1266" s="2"/>
      <c r="G1266" s="10"/>
      <c r="M1266" s="2"/>
      <c r="U1266" s="2"/>
      <c r="Y1266" s="2"/>
      <c r="AA1266" s="10"/>
    </row>
    <row r="1267" spans="5:27" x14ac:dyDescent="0.25">
      <c r="E1267" s="2"/>
      <c r="G1267" s="10"/>
      <c r="M1267" s="2"/>
      <c r="U1267" s="2"/>
      <c r="Y1267" s="2"/>
      <c r="AA1267" s="10"/>
    </row>
    <row r="1268" spans="5:27" x14ac:dyDescent="0.25">
      <c r="E1268" s="2"/>
      <c r="G1268" s="10"/>
      <c r="M1268" s="2"/>
      <c r="U1268" s="2"/>
      <c r="Y1268" s="2"/>
      <c r="AA1268" s="10"/>
    </row>
    <row r="1269" spans="5:27" x14ac:dyDescent="0.25">
      <c r="E1269" s="2"/>
      <c r="G1269" s="10"/>
      <c r="M1269" s="2"/>
      <c r="U1269" s="2"/>
      <c r="Y1269" s="2"/>
      <c r="AA1269" s="10"/>
    </row>
    <row r="1270" spans="5:27" x14ac:dyDescent="0.25">
      <c r="E1270" s="2"/>
      <c r="G1270" s="10"/>
      <c r="M1270" s="2"/>
      <c r="U1270" s="2"/>
      <c r="Y1270" s="2"/>
      <c r="AA1270" s="10"/>
    </row>
    <row r="1271" spans="5:27" x14ac:dyDescent="0.25">
      <c r="E1271" s="2"/>
      <c r="G1271" s="10"/>
      <c r="M1271" s="2"/>
      <c r="U1271" s="2"/>
      <c r="Y1271" s="2"/>
      <c r="AA1271" s="10"/>
    </row>
    <row r="1272" spans="5:27" x14ac:dyDescent="0.25">
      <c r="E1272" s="2"/>
      <c r="G1272" s="10"/>
      <c r="M1272" s="2"/>
      <c r="U1272" s="2"/>
      <c r="Y1272" s="2"/>
      <c r="AA1272" s="10"/>
    </row>
    <row r="1273" spans="5:27" x14ac:dyDescent="0.25">
      <c r="E1273" s="2"/>
      <c r="G1273" s="10"/>
      <c r="M1273" s="2"/>
      <c r="U1273" s="2"/>
      <c r="Y1273" s="2"/>
      <c r="AA1273" s="10"/>
    </row>
    <row r="1274" spans="5:27" x14ac:dyDescent="0.25">
      <c r="E1274" s="2"/>
      <c r="G1274" s="10"/>
      <c r="M1274" s="2"/>
      <c r="U1274" s="2"/>
      <c r="Y1274" s="2"/>
      <c r="AA1274" s="10"/>
    </row>
    <row r="1275" spans="5:27" x14ac:dyDescent="0.25">
      <c r="E1275" s="2"/>
      <c r="G1275" s="10"/>
      <c r="M1275" s="2"/>
      <c r="U1275" s="2"/>
      <c r="Y1275" s="2"/>
      <c r="AA1275" s="10"/>
    </row>
    <row r="1276" spans="5:27" x14ac:dyDescent="0.25">
      <c r="E1276" s="2"/>
      <c r="G1276" s="10"/>
      <c r="M1276" s="2"/>
      <c r="U1276" s="2"/>
      <c r="Y1276" s="2"/>
      <c r="AA1276" s="10"/>
    </row>
    <row r="1277" spans="5:27" x14ac:dyDescent="0.25">
      <c r="E1277" s="2"/>
      <c r="G1277" s="10"/>
      <c r="M1277" s="2"/>
      <c r="U1277" s="2"/>
      <c r="Y1277" s="2"/>
      <c r="AA1277" s="10"/>
    </row>
    <row r="1278" spans="5:27" x14ac:dyDescent="0.25">
      <c r="E1278" s="2"/>
      <c r="G1278" s="10"/>
      <c r="M1278" s="2"/>
      <c r="U1278" s="2"/>
      <c r="Y1278" s="2"/>
      <c r="AA1278" s="10"/>
    </row>
    <row r="1279" spans="5:27" x14ac:dyDescent="0.25">
      <c r="E1279" s="2"/>
      <c r="G1279" s="10"/>
      <c r="M1279" s="2"/>
      <c r="U1279" s="2"/>
      <c r="Y1279" s="2"/>
      <c r="AA1279" s="10"/>
    </row>
    <row r="1280" spans="5:27" x14ac:dyDescent="0.25">
      <c r="E1280" s="2"/>
      <c r="G1280" s="10"/>
      <c r="M1280" s="2"/>
      <c r="U1280" s="2"/>
      <c r="Y1280" s="2"/>
      <c r="AA1280" s="10"/>
    </row>
    <row r="1281" spans="5:27" x14ac:dyDescent="0.25">
      <c r="E1281" s="2"/>
      <c r="G1281" s="10"/>
      <c r="M1281" s="2"/>
      <c r="U1281" s="2"/>
      <c r="Y1281" s="2"/>
      <c r="AA1281" s="10"/>
    </row>
    <row r="1282" spans="5:27" x14ac:dyDescent="0.25">
      <c r="E1282" s="2"/>
      <c r="G1282" s="10"/>
      <c r="M1282" s="2"/>
      <c r="U1282" s="2"/>
      <c r="Y1282" s="2"/>
      <c r="AA1282" s="10"/>
    </row>
    <row r="1283" spans="5:27" x14ac:dyDescent="0.25">
      <c r="E1283" s="2"/>
      <c r="G1283" s="10"/>
      <c r="M1283" s="2"/>
      <c r="U1283" s="2"/>
      <c r="Y1283" s="2"/>
      <c r="AA1283" s="10"/>
    </row>
    <row r="1284" spans="5:27" x14ac:dyDescent="0.25">
      <c r="E1284" s="2"/>
      <c r="G1284" s="10"/>
      <c r="M1284" s="2"/>
      <c r="U1284" s="2"/>
      <c r="Y1284" s="2"/>
      <c r="AA1284" s="10"/>
    </row>
    <row r="1285" spans="5:27" x14ac:dyDescent="0.25">
      <c r="E1285" s="2"/>
      <c r="G1285" s="10"/>
      <c r="M1285" s="2"/>
      <c r="U1285" s="2"/>
      <c r="Y1285" s="2"/>
      <c r="AA1285" s="10"/>
    </row>
    <row r="1286" spans="5:27" x14ac:dyDescent="0.25">
      <c r="E1286" s="2"/>
      <c r="G1286" s="10"/>
      <c r="M1286" s="2"/>
      <c r="U1286" s="2"/>
      <c r="Y1286" s="2"/>
      <c r="AA1286" s="10"/>
    </row>
    <row r="1287" spans="5:27" x14ac:dyDescent="0.25">
      <c r="E1287" s="2"/>
      <c r="G1287" s="10"/>
      <c r="M1287" s="2"/>
      <c r="U1287" s="2"/>
      <c r="Y1287" s="2"/>
      <c r="AA1287" s="10"/>
    </row>
    <row r="1288" spans="5:27" x14ac:dyDescent="0.25">
      <c r="E1288" s="2"/>
      <c r="G1288" s="10"/>
      <c r="M1288" s="2"/>
      <c r="U1288" s="2"/>
      <c r="Y1288" s="2"/>
      <c r="AA1288" s="10"/>
    </row>
    <row r="1289" spans="5:27" x14ac:dyDescent="0.25">
      <c r="E1289" s="2"/>
      <c r="G1289" s="10"/>
      <c r="M1289" s="2"/>
      <c r="U1289" s="2"/>
      <c r="Y1289" s="2"/>
      <c r="AA1289" s="10"/>
    </row>
    <row r="1290" spans="5:27" x14ac:dyDescent="0.25">
      <c r="E1290" s="2"/>
      <c r="G1290" s="10"/>
      <c r="M1290" s="2"/>
      <c r="U1290" s="2"/>
      <c r="Y1290" s="2"/>
      <c r="AA1290" s="10"/>
    </row>
    <row r="1291" spans="5:27" x14ac:dyDescent="0.25">
      <c r="E1291" s="2"/>
      <c r="G1291" s="10"/>
      <c r="M1291" s="2"/>
      <c r="U1291" s="2"/>
      <c r="Y1291" s="2"/>
      <c r="AA1291" s="10"/>
    </row>
    <row r="1292" spans="5:27" x14ac:dyDescent="0.25">
      <c r="E1292" s="2"/>
      <c r="G1292" s="10"/>
      <c r="M1292" s="2"/>
      <c r="U1292" s="2"/>
      <c r="Y1292" s="2"/>
      <c r="AA1292" s="10"/>
    </row>
    <row r="1293" spans="5:27" x14ac:dyDescent="0.25">
      <c r="E1293" s="2"/>
      <c r="G1293" s="10"/>
      <c r="M1293" s="2"/>
      <c r="U1293" s="2"/>
      <c r="Y1293" s="2"/>
      <c r="AA1293" s="10"/>
    </row>
    <row r="1294" spans="5:27" x14ac:dyDescent="0.25">
      <c r="E1294" s="2"/>
      <c r="G1294" s="10"/>
      <c r="M1294" s="2"/>
      <c r="U1294" s="2"/>
      <c r="Y1294" s="2"/>
      <c r="AA1294" s="10"/>
    </row>
    <row r="1295" spans="5:27" x14ac:dyDescent="0.25">
      <c r="E1295" s="2"/>
      <c r="G1295" s="10"/>
      <c r="M1295" s="2"/>
      <c r="U1295" s="2"/>
      <c r="Y1295" s="2"/>
      <c r="AA1295" s="10"/>
    </row>
    <row r="1296" spans="5:27" x14ac:dyDescent="0.25">
      <c r="E1296" s="2"/>
      <c r="G1296" s="10"/>
      <c r="M1296" s="2"/>
      <c r="U1296" s="2"/>
      <c r="Y1296" s="2"/>
      <c r="AA1296" s="10"/>
    </row>
    <row r="1297" spans="5:27" x14ac:dyDescent="0.25">
      <c r="E1297" s="2"/>
      <c r="G1297" s="10"/>
      <c r="M1297" s="2"/>
      <c r="U1297" s="2"/>
      <c r="Y1297" s="2"/>
      <c r="AA1297" s="10"/>
    </row>
    <row r="1298" spans="5:27" x14ac:dyDescent="0.25">
      <c r="E1298" s="2"/>
      <c r="G1298" s="10"/>
      <c r="M1298" s="2"/>
      <c r="U1298" s="2"/>
      <c r="Y1298" s="2"/>
      <c r="AA1298" s="10"/>
    </row>
    <row r="1299" spans="5:27" x14ac:dyDescent="0.25">
      <c r="E1299" s="2"/>
      <c r="G1299" s="10"/>
      <c r="M1299" s="2"/>
      <c r="U1299" s="2"/>
      <c r="Y1299" s="2"/>
      <c r="AA1299" s="10"/>
    </row>
    <row r="1300" spans="5:27" x14ac:dyDescent="0.25">
      <c r="E1300" s="2"/>
      <c r="G1300" s="10"/>
      <c r="M1300" s="2"/>
      <c r="U1300" s="2"/>
      <c r="Y1300" s="2"/>
      <c r="AA1300" s="10"/>
    </row>
    <row r="1301" spans="5:27" x14ac:dyDescent="0.25">
      <c r="E1301" s="2"/>
      <c r="G1301" s="10"/>
      <c r="M1301" s="2"/>
      <c r="U1301" s="2"/>
      <c r="Y1301" s="2"/>
      <c r="AA1301" s="10"/>
    </row>
    <row r="1302" spans="5:27" x14ac:dyDescent="0.25">
      <c r="E1302" s="2"/>
      <c r="G1302" s="10"/>
      <c r="M1302" s="2"/>
      <c r="U1302" s="2"/>
      <c r="Y1302" s="2"/>
      <c r="AA1302" s="10"/>
    </row>
    <row r="1303" spans="5:27" x14ac:dyDescent="0.25">
      <c r="E1303" s="2"/>
      <c r="G1303" s="10"/>
      <c r="M1303" s="2"/>
      <c r="U1303" s="2"/>
      <c r="Y1303" s="2"/>
      <c r="AA1303" s="10"/>
    </row>
    <row r="1304" spans="5:27" x14ac:dyDescent="0.25">
      <c r="E1304" s="2"/>
      <c r="G1304" s="10"/>
      <c r="M1304" s="2"/>
      <c r="U1304" s="2"/>
      <c r="Y1304" s="2"/>
      <c r="AA1304" s="10"/>
    </row>
    <row r="1305" spans="5:27" x14ac:dyDescent="0.25">
      <c r="E1305" s="2"/>
      <c r="G1305" s="10"/>
      <c r="M1305" s="2"/>
      <c r="U1305" s="2"/>
      <c r="Y1305" s="2"/>
      <c r="AA1305" s="10"/>
    </row>
    <row r="1306" spans="5:27" x14ac:dyDescent="0.25">
      <c r="E1306" s="2"/>
      <c r="G1306" s="10"/>
      <c r="M1306" s="2"/>
      <c r="U1306" s="2"/>
      <c r="Y1306" s="2"/>
      <c r="AA1306" s="10"/>
    </row>
    <row r="1307" spans="5:27" x14ac:dyDescent="0.25">
      <c r="E1307" s="2"/>
      <c r="G1307" s="10"/>
      <c r="M1307" s="2"/>
      <c r="U1307" s="2"/>
      <c r="Y1307" s="2"/>
      <c r="AA1307" s="10"/>
    </row>
    <row r="1308" spans="5:27" x14ac:dyDescent="0.25">
      <c r="E1308" s="2"/>
      <c r="G1308" s="10"/>
      <c r="M1308" s="2"/>
      <c r="U1308" s="2"/>
      <c r="Y1308" s="2"/>
      <c r="AA1308" s="10"/>
    </row>
    <row r="1309" spans="5:27" x14ac:dyDescent="0.25">
      <c r="E1309" s="2"/>
      <c r="G1309" s="10"/>
      <c r="M1309" s="2"/>
      <c r="U1309" s="2"/>
      <c r="Y1309" s="2"/>
      <c r="AA1309" s="10"/>
    </row>
    <row r="1310" spans="5:27" x14ac:dyDescent="0.25">
      <c r="E1310" s="2"/>
      <c r="G1310" s="10"/>
      <c r="M1310" s="2"/>
      <c r="U1310" s="2"/>
      <c r="Y1310" s="2"/>
      <c r="AA1310" s="10"/>
    </row>
    <row r="1311" spans="5:27" x14ac:dyDescent="0.25">
      <c r="E1311" s="2"/>
      <c r="G1311" s="10"/>
      <c r="M1311" s="2"/>
      <c r="U1311" s="2"/>
      <c r="Y1311" s="2"/>
      <c r="AA1311" s="10"/>
    </row>
    <row r="1312" spans="5:27" x14ac:dyDescent="0.25">
      <c r="E1312" s="2"/>
      <c r="G1312" s="10"/>
      <c r="M1312" s="2"/>
      <c r="U1312" s="2"/>
      <c r="Y1312" s="2"/>
      <c r="AA1312" s="10"/>
    </row>
    <row r="1313" spans="5:27" x14ac:dyDescent="0.25">
      <c r="E1313" s="2"/>
      <c r="G1313" s="10"/>
      <c r="M1313" s="2"/>
      <c r="U1313" s="2"/>
      <c r="Y1313" s="2"/>
      <c r="AA1313" s="10"/>
    </row>
    <row r="1314" spans="5:27" x14ac:dyDescent="0.25">
      <c r="E1314" s="2"/>
      <c r="G1314" s="10"/>
      <c r="M1314" s="2"/>
      <c r="U1314" s="2"/>
      <c r="Y1314" s="2"/>
      <c r="AA1314" s="10"/>
    </row>
    <row r="1315" spans="5:27" x14ac:dyDescent="0.25">
      <c r="E1315" s="2"/>
      <c r="G1315" s="10"/>
      <c r="M1315" s="2"/>
      <c r="U1315" s="2"/>
      <c r="Y1315" s="2"/>
      <c r="AA1315" s="10"/>
    </row>
    <row r="1316" spans="5:27" x14ac:dyDescent="0.25">
      <c r="E1316" s="2"/>
      <c r="G1316" s="10"/>
      <c r="M1316" s="2"/>
      <c r="U1316" s="2"/>
      <c r="Y1316" s="2"/>
      <c r="AA1316" s="10"/>
    </row>
    <row r="1317" spans="5:27" x14ac:dyDescent="0.25">
      <c r="E1317" s="2"/>
      <c r="G1317" s="10"/>
      <c r="M1317" s="2"/>
      <c r="U1317" s="2"/>
      <c r="Y1317" s="2"/>
      <c r="AA1317" s="10"/>
    </row>
    <row r="1318" spans="5:27" x14ac:dyDescent="0.25">
      <c r="E1318" s="2"/>
      <c r="G1318" s="10"/>
      <c r="M1318" s="2"/>
      <c r="U1318" s="2"/>
      <c r="Y1318" s="2"/>
      <c r="AA1318" s="10"/>
    </row>
    <row r="1319" spans="5:27" x14ac:dyDescent="0.25">
      <c r="E1319" s="2"/>
      <c r="G1319" s="10"/>
      <c r="M1319" s="2"/>
      <c r="U1319" s="2"/>
      <c r="Y1319" s="2"/>
      <c r="AA1319" s="10"/>
    </row>
    <row r="1320" spans="5:27" x14ac:dyDescent="0.25">
      <c r="E1320" s="2"/>
      <c r="G1320" s="10"/>
      <c r="M1320" s="2"/>
      <c r="U1320" s="2"/>
      <c r="Y1320" s="2"/>
      <c r="AA1320" s="10"/>
    </row>
    <row r="1321" spans="5:27" x14ac:dyDescent="0.25">
      <c r="E1321" s="2"/>
      <c r="G1321" s="10"/>
      <c r="M1321" s="2"/>
      <c r="U1321" s="2"/>
      <c r="Y1321" s="2"/>
      <c r="AA1321" s="10"/>
    </row>
    <row r="1322" spans="5:27" x14ac:dyDescent="0.25">
      <c r="E1322" s="2"/>
      <c r="G1322" s="10"/>
      <c r="M1322" s="2"/>
      <c r="U1322" s="2"/>
      <c r="Y1322" s="2"/>
      <c r="AA1322" s="10"/>
    </row>
    <row r="1323" spans="5:27" x14ac:dyDescent="0.25">
      <c r="E1323" s="2"/>
      <c r="G1323" s="10"/>
      <c r="M1323" s="2"/>
      <c r="U1323" s="2"/>
      <c r="Y1323" s="2"/>
      <c r="AA1323" s="10"/>
    </row>
    <row r="1324" spans="5:27" x14ac:dyDescent="0.25">
      <c r="E1324" s="2"/>
      <c r="G1324" s="10"/>
      <c r="M1324" s="2"/>
      <c r="U1324" s="2"/>
      <c r="Y1324" s="2"/>
      <c r="AA1324" s="10"/>
    </row>
    <row r="1325" spans="5:27" x14ac:dyDescent="0.25">
      <c r="E1325" s="2"/>
      <c r="G1325" s="10"/>
      <c r="M1325" s="2"/>
      <c r="U1325" s="2"/>
      <c r="Y1325" s="2"/>
      <c r="AA1325" s="10"/>
    </row>
    <row r="1326" spans="5:27" x14ac:dyDescent="0.25">
      <c r="E1326" s="2"/>
      <c r="G1326" s="10"/>
      <c r="M1326" s="2"/>
      <c r="U1326" s="2"/>
      <c r="Y1326" s="2"/>
      <c r="AA1326" s="10"/>
    </row>
    <row r="1327" spans="5:27" x14ac:dyDescent="0.25">
      <c r="E1327" s="2"/>
      <c r="G1327" s="10"/>
      <c r="M1327" s="2"/>
      <c r="U1327" s="2"/>
      <c r="Y1327" s="2"/>
      <c r="AA1327" s="10"/>
    </row>
    <row r="1328" spans="5:27" x14ac:dyDescent="0.25">
      <c r="E1328" s="2"/>
      <c r="G1328" s="10"/>
      <c r="M1328" s="2"/>
      <c r="U1328" s="2"/>
      <c r="Y1328" s="2"/>
      <c r="AA1328" s="10"/>
    </row>
    <row r="1329" spans="5:27" x14ac:dyDescent="0.25">
      <c r="E1329" s="2"/>
      <c r="G1329" s="10"/>
      <c r="M1329" s="2"/>
      <c r="U1329" s="2"/>
      <c r="Y1329" s="2"/>
      <c r="AA1329" s="10"/>
    </row>
    <row r="1330" spans="5:27" x14ac:dyDescent="0.25">
      <c r="E1330" s="2"/>
      <c r="G1330" s="10"/>
      <c r="M1330" s="2"/>
      <c r="U1330" s="2"/>
      <c r="Y1330" s="2"/>
      <c r="AA1330" s="10"/>
    </row>
    <row r="1331" spans="5:27" x14ac:dyDescent="0.25">
      <c r="E1331" s="2"/>
      <c r="G1331" s="10"/>
      <c r="M1331" s="2"/>
      <c r="U1331" s="2"/>
      <c r="Y1331" s="2"/>
      <c r="AA1331" s="10"/>
    </row>
    <row r="1332" spans="5:27" x14ac:dyDescent="0.25">
      <c r="E1332" s="2"/>
      <c r="G1332" s="10"/>
      <c r="M1332" s="2"/>
      <c r="U1332" s="2"/>
      <c r="Y1332" s="2"/>
      <c r="AA1332" s="10"/>
    </row>
    <row r="1333" spans="5:27" x14ac:dyDescent="0.25">
      <c r="E1333" s="2"/>
      <c r="G1333" s="10"/>
      <c r="M1333" s="2"/>
      <c r="U1333" s="2"/>
      <c r="Y1333" s="2"/>
      <c r="AA1333" s="10"/>
    </row>
    <row r="1334" spans="5:27" x14ac:dyDescent="0.25">
      <c r="E1334" s="2"/>
      <c r="G1334" s="10"/>
      <c r="M1334" s="2"/>
      <c r="U1334" s="2"/>
      <c r="Y1334" s="2"/>
      <c r="AA1334" s="10"/>
    </row>
    <row r="1335" spans="5:27" x14ac:dyDescent="0.25">
      <c r="E1335" s="2"/>
      <c r="G1335" s="10"/>
      <c r="M1335" s="2"/>
      <c r="U1335" s="2"/>
      <c r="Y1335" s="2"/>
      <c r="AA1335" s="10"/>
    </row>
    <row r="1336" spans="5:27" x14ac:dyDescent="0.25">
      <c r="E1336" s="2"/>
      <c r="G1336" s="10"/>
      <c r="M1336" s="2"/>
      <c r="U1336" s="2"/>
      <c r="Y1336" s="2"/>
      <c r="AA1336" s="10"/>
    </row>
    <row r="1337" spans="5:27" x14ac:dyDescent="0.25">
      <c r="E1337" s="2"/>
      <c r="G1337" s="10"/>
      <c r="M1337" s="2"/>
      <c r="U1337" s="2"/>
      <c r="Y1337" s="2"/>
      <c r="AA1337" s="10"/>
    </row>
    <row r="1338" spans="5:27" x14ac:dyDescent="0.25">
      <c r="E1338" s="2"/>
      <c r="G1338" s="10"/>
      <c r="M1338" s="2"/>
      <c r="U1338" s="2"/>
      <c r="Y1338" s="2"/>
      <c r="AA1338" s="10"/>
    </row>
    <row r="1339" spans="5:27" x14ac:dyDescent="0.25">
      <c r="E1339" s="2"/>
      <c r="G1339" s="10"/>
      <c r="M1339" s="2"/>
      <c r="U1339" s="2"/>
      <c r="Y1339" s="2"/>
      <c r="AA1339" s="10"/>
    </row>
    <row r="1340" spans="5:27" x14ac:dyDescent="0.25">
      <c r="E1340" s="2"/>
      <c r="G1340" s="10"/>
      <c r="M1340" s="2"/>
      <c r="U1340" s="2"/>
      <c r="Y1340" s="2"/>
      <c r="AA1340" s="10"/>
    </row>
    <row r="1341" spans="5:27" x14ac:dyDescent="0.25">
      <c r="E1341" s="2"/>
      <c r="G1341" s="10"/>
      <c r="M1341" s="2"/>
      <c r="U1341" s="2"/>
      <c r="Y1341" s="2"/>
      <c r="AA1341" s="10"/>
    </row>
    <row r="1342" spans="5:27" x14ac:dyDescent="0.25">
      <c r="E1342" s="2"/>
      <c r="G1342" s="10"/>
      <c r="M1342" s="2"/>
      <c r="U1342" s="2"/>
      <c r="Y1342" s="2"/>
      <c r="AA1342" s="10"/>
    </row>
    <row r="1343" spans="5:27" x14ac:dyDescent="0.25">
      <c r="E1343" s="2"/>
      <c r="G1343" s="10"/>
      <c r="M1343" s="2"/>
      <c r="U1343" s="2"/>
      <c r="Y1343" s="2"/>
      <c r="AA1343" s="10"/>
    </row>
    <row r="1344" spans="5:27" x14ac:dyDescent="0.25">
      <c r="E1344" s="2"/>
      <c r="G1344" s="10"/>
      <c r="M1344" s="2"/>
      <c r="U1344" s="2"/>
      <c r="Y1344" s="2"/>
      <c r="AA1344" s="10"/>
    </row>
    <row r="1345" spans="5:27" x14ac:dyDescent="0.25">
      <c r="E1345" s="2"/>
      <c r="G1345" s="10"/>
      <c r="M1345" s="2"/>
      <c r="U1345" s="2"/>
      <c r="Y1345" s="2"/>
      <c r="AA1345" s="10"/>
    </row>
    <row r="1346" spans="5:27" x14ac:dyDescent="0.25">
      <c r="E1346" s="2"/>
      <c r="G1346" s="10"/>
      <c r="M1346" s="2"/>
      <c r="U1346" s="2"/>
      <c r="Y1346" s="2"/>
      <c r="AA1346" s="10"/>
    </row>
    <row r="1347" spans="5:27" x14ac:dyDescent="0.25">
      <c r="E1347" s="2"/>
      <c r="G1347" s="10"/>
      <c r="M1347" s="2"/>
      <c r="U1347" s="2"/>
      <c r="Y1347" s="2"/>
      <c r="AA1347" s="10"/>
    </row>
    <row r="1348" spans="5:27" x14ac:dyDescent="0.25">
      <c r="E1348" s="2"/>
      <c r="G1348" s="10"/>
      <c r="M1348" s="2"/>
      <c r="U1348" s="2"/>
      <c r="Y1348" s="2"/>
      <c r="AA1348" s="10"/>
    </row>
    <row r="1349" spans="5:27" x14ac:dyDescent="0.25">
      <c r="E1349" s="2"/>
      <c r="G1349" s="10"/>
      <c r="M1349" s="2"/>
      <c r="U1349" s="2"/>
      <c r="Y1349" s="2"/>
      <c r="AA1349" s="10"/>
    </row>
    <row r="1350" spans="5:27" x14ac:dyDescent="0.25">
      <c r="E1350" s="2"/>
      <c r="G1350" s="10"/>
      <c r="M1350" s="2"/>
      <c r="U1350" s="2"/>
      <c r="Y1350" s="2"/>
      <c r="AA1350" s="10"/>
    </row>
    <row r="1351" spans="5:27" x14ac:dyDescent="0.25">
      <c r="E1351" s="2"/>
      <c r="G1351" s="10"/>
      <c r="M1351" s="2"/>
      <c r="U1351" s="2"/>
      <c r="Y1351" s="2"/>
      <c r="AA1351" s="10"/>
    </row>
    <row r="1352" spans="5:27" x14ac:dyDescent="0.25">
      <c r="E1352" s="2"/>
      <c r="G1352" s="10"/>
      <c r="M1352" s="2"/>
      <c r="U1352" s="2"/>
      <c r="Y1352" s="2"/>
      <c r="AA1352" s="10"/>
    </row>
    <row r="1353" spans="5:27" x14ac:dyDescent="0.25">
      <c r="E1353" s="2"/>
      <c r="G1353" s="10"/>
      <c r="M1353" s="2"/>
      <c r="U1353" s="2"/>
      <c r="Y1353" s="2"/>
      <c r="AA1353" s="10"/>
    </row>
    <row r="1354" spans="5:27" x14ac:dyDescent="0.25">
      <c r="E1354" s="2"/>
      <c r="G1354" s="10"/>
      <c r="M1354" s="2"/>
      <c r="U1354" s="2"/>
      <c r="Y1354" s="2"/>
      <c r="AA1354" s="10"/>
    </row>
    <row r="1355" spans="5:27" x14ac:dyDescent="0.25">
      <c r="E1355" s="2"/>
      <c r="G1355" s="10"/>
      <c r="M1355" s="2"/>
      <c r="U1355" s="2"/>
      <c r="Y1355" s="2"/>
      <c r="AA1355" s="10"/>
    </row>
    <row r="1356" spans="5:27" x14ac:dyDescent="0.25">
      <c r="E1356" s="2"/>
      <c r="G1356" s="10"/>
      <c r="M1356" s="2"/>
      <c r="U1356" s="2"/>
      <c r="Y1356" s="2"/>
      <c r="AA1356" s="10"/>
    </row>
    <row r="1357" spans="5:27" x14ac:dyDescent="0.25">
      <c r="E1357" s="2"/>
      <c r="G1357" s="10"/>
      <c r="M1357" s="2"/>
      <c r="U1357" s="2"/>
      <c r="Y1357" s="2"/>
      <c r="AA1357" s="10"/>
    </row>
    <row r="1358" spans="5:27" x14ac:dyDescent="0.25">
      <c r="E1358" s="2"/>
      <c r="G1358" s="10"/>
      <c r="M1358" s="2"/>
      <c r="U1358" s="2"/>
      <c r="Y1358" s="2"/>
      <c r="AA1358" s="10"/>
    </row>
    <row r="1359" spans="5:27" x14ac:dyDescent="0.25">
      <c r="E1359" s="2"/>
      <c r="G1359" s="10"/>
      <c r="M1359" s="2"/>
      <c r="U1359" s="2"/>
      <c r="Y1359" s="2"/>
      <c r="AA1359" s="10"/>
    </row>
    <row r="1360" spans="5:27" x14ac:dyDescent="0.25">
      <c r="E1360" s="2"/>
      <c r="G1360" s="10"/>
      <c r="M1360" s="2"/>
      <c r="U1360" s="2"/>
      <c r="Y1360" s="2"/>
      <c r="AA1360" s="10"/>
    </row>
    <row r="1361" spans="5:27" x14ac:dyDescent="0.25">
      <c r="E1361" s="2"/>
      <c r="G1361" s="10"/>
      <c r="M1361" s="2"/>
      <c r="U1361" s="2"/>
      <c r="Y1361" s="2"/>
      <c r="AA1361" s="10"/>
    </row>
    <row r="1362" spans="5:27" x14ac:dyDescent="0.25">
      <c r="E1362" s="2"/>
      <c r="G1362" s="10"/>
      <c r="M1362" s="2"/>
      <c r="U1362" s="2"/>
      <c r="Y1362" s="2"/>
      <c r="AA1362" s="10"/>
    </row>
    <row r="1363" spans="5:27" x14ac:dyDescent="0.25">
      <c r="E1363" s="2"/>
      <c r="G1363" s="10"/>
      <c r="M1363" s="2"/>
      <c r="U1363" s="2"/>
      <c r="Y1363" s="2"/>
      <c r="AA1363" s="10"/>
    </row>
    <row r="1364" spans="5:27" x14ac:dyDescent="0.25">
      <c r="E1364" s="2"/>
      <c r="G1364" s="10"/>
      <c r="M1364" s="2"/>
      <c r="U1364" s="2"/>
      <c r="Y1364" s="2"/>
      <c r="AA1364" s="10"/>
    </row>
    <row r="1365" spans="5:27" x14ac:dyDescent="0.25">
      <c r="E1365" s="2"/>
      <c r="G1365" s="10"/>
      <c r="M1365" s="2"/>
      <c r="U1365" s="2"/>
      <c r="Y1365" s="2"/>
      <c r="AA1365" s="10"/>
    </row>
    <row r="1366" spans="5:27" x14ac:dyDescent="0.25">
      <c r="E1366" s="2"/>
      <c r="G1366" s="10"/>
      <c r="M1366" s="2"/>
      <c r="U1366" s="2"/>
      <c r="Y1366" s="2"/>
      <c r="AA1366" s="10"/>
    </row>
    <row r="1367" spans="5:27" x14ac:dyDescent="0.25">
      <c r="E1367" s="2"/>
      <c r="G1367" s="10"/>
      <c r="M1367" s="2"/>
      <c r="U1367" s="2"/>
      <c r="Y1367" s="2"/>
      <c r="AA1367" s="10"/>
    </row>
    <row r="1368" spans="5:27" x14ac:dyDescent="0.25">
      <c r="E1368" s="2"/>
      <c r="G1368" s="10"/>
      <c r="M1368" s="2"/>
      <c r="U1368" s="2"/>
      <c r="Y1368" s="2"/>
      <c r="AA1368" s="10"/>
    </row>
    <row r="1369" spans="5:27" x14ac:dyDescent="0.25">
      <c r="E1369" s="2"/>
      <c r="G1369" s="10"/>
      <c r="M1369" s="2"/>
      <c r="U1369" s="2"/>
      <c r="Y1369" s="2"/>
      <c r="AA1369" s="10"/>
    </row>
    <row r="1370" spans="5:27" x14ac:dyDescent="0.25">
      <c r="E1370" s="2"/>
      <c r="G1370" s="10"/>
      <c r="M1370" s="2"/>
      <c r="U1370" s="2"/>
      <c r="Y1370" s="2"/>
      <c r="AA1370" s="10"/>
    </row>
    <row r="1371" spans="5:27" x14ac:dyDescent="0.25">
      <c r="E1371" s="2"/>
      <c r="G1371" s="10"/>
      <c r="M1371" s="2"/>
      <c r="U1371" s="2"/>
      <c r="Y1371" s="2"/>
      <c r="AA1371" s="10"/>
    </row>
    <row r="1372" spans="5:27" x14ac:dyDescent="0.25">
      <c r="E1372" s="2"/>
      <c r="G1372" s="10"/>
      <c r="M1372" s="2"/>
      <c r="U1372" s="2"/>
      <c r="Y1372" s="2"/>
      <c r="AA1372" s="10"/>
    </row>
    <row r="1373" spans="5:27" x14ac:dyDescent="0.25">
      <c r="E1373" s="2"/>
      <c r="G1373" s="10"/>
      <c r="M1373" s="2"/>
      <c r="U1373" s="2"/>
      <c r="Y1373" s="2"/>
      <c r="AA1373" s="10"/>
    </row>
    <row r="1374" spans="5:27" x14ac:dyDescent="0.25">
      <c r="E1374" s="2"/>
      <c r="G1374" s="10"/>
      <c r="M1374" s="2"/>
      <c r="U1374" s="2"/>
      <c r="Y1374" s="2"/>
      <c r="AA1374" s="10"/>
    </row>
    <row r="1375" spans="5:27" x14ac:dyDescent="0.25">
      <c r="E1375" s="2"/>
      <c r="G1375" s="10"/>
      <c r="M1375" s="2"/>
      <c r="U1375" s="2"/>
      <c r="Y1375" s="2"/>
      <c r="AA1375" s="10"/>
    </row>
    <row r="1376" spans="5:27" x14ac:dyDescent="0.25">
      <c r="E1376" s="2"/>
      <c r="G1376" s="10"/>
      <c r="M1376" s="2"/>
      <c r="U1376" s="2"/>
      <c r="Y1376" s="2"/>
      <c r="AA1376" s="10"/>
    </row>
    <row r="1377" spans="5:27" x14ac:dyDescent="0.25">
      <c r="E1377" s="2"/>
      <c r="G1377" s="10"/>
      <c r="M1377" s="2"/>
      <c r="U1377" s="2"/>
      <c r="Y1377" s="2"/>
      <c r="AA1377" s="10"/>
    </row>
    <row r="1378" spans="5:27" x14ac:dyDescent="0.25">
      <c r="E1378" s="2"/>
      <c r="G1378" s="10"/>
      <c r="M1378" s="2"/>
      <c r="U1378" s="2"/>
      <c r="Y1378" s="2"/>
      <c r="AA1378" s="10"/>
    </row>
    <row r="1379" spans="5:27" x14ac:dyDescent="0.25">
      <c r="E1379" s="2"/>
      <c r="G1379" s="10"/>
      <c r="M1379" s="2"/>
      <c r="U1379" s="2"/>
      <c r="Y1379" s="2"/>
      <c r="AA1379" s="10"/>
    </row>
    <row r="1380" spans="5:27" x14ac:dyDescent="0.25">
      <c r="E1380" s="2"/>
      <c r="G1380" s="10"/>
      <c r="M1380" s="2"/>
      <c r="U1380" s="2"/>
      <c r="Y1380" s="2"/>
      <c r="AA1380" s="10"/>
    </row>
    <row r="1381" spans="5:27" x14ac:dyDescent="0.25">
      <c r="E1381" s="2"/>
      <c r="G1381" s="10"/>
      <c r="M1381" s="2"/>
      <c r="U1381" s="2"/>
      <c r="Y1381" s="2"/>
      <c r="AA1381" s="10"/>
    </row>
    <row r="1382" spans="5:27" x14ac:dyDescent="0.25">
      <c r="E1382" s="2"/>
      <c r="G1382" s="10"/>
      <c r="M1382" s="2"/>
      <c r="U1382" s="2"/>
      <c r="Y1382" s="2"/>
      <c r="AA1382" s="10"/>
    </row>
    <row r="1383" spans="5:27" x14ac:dyDescent="0.25">
      <c r="E1383" s="2"/>
      <c r="G1383" s="10"/>
      <c r="M1383" s="2"/>
      <c r="U1383" s="2"/>
      <c r="Y1383" s="2"/>
      <c r="AA1383" s="10"/>
    </row>
    <row r="1384" spans="5:27" x14ac:dyDescent="0.25">
      <c r="E1384" s="2"/>
      <c r="G1384" s="10"/>
      <c r="M1384" s="2"/>
      <c r="U1384" s="2"/>
      <c r="Y1384" s="2"/>
      <c r="AA1384" s="10"/>
    </row>
    <row r="1385" spans="5:27" x14ac:dyDescent="0.25">
      <c r="E1385" s="2"/>
      <c r="G1385" s="10"/>
      <c r="M1385" s="2"/>
      <c r="U1385" s="2"/>
      <c r="Y1385" s="2"/>
      <c r="AA1385" s="10"/>
    </row>
    <row r="1386" spans="5:27" x14ac:dyDescent="0.25">
      <c r="E1386" s="2"/>
      <c r="G1386" s="10"/>
      <c r="M1386" s="2"/>
      <c r="U1386" s="2"/>
      <c r="Y1386" s="2"/>
      <c r="AA1386" s="10"/>
    </row>
    <row r="1387" spans="5:27" x14ac:dyDescent="0.25">
      <c r="E1387" s="2"/>
      <c r="G1387" s="10"/>
      <c r="M1387" s="2"/>
      <c r="U1387" s="2"/>
      <c r="Y1387" s="2"/>
      <c r="AA1387" s="10"/>
    </row>
    <row r="1388" spans="5:27" x14ac:dyDescent="0.25">
      <c r="E1388" s="2"/>
      <c r="G1388" s="10"/>
      <c r="M1388" s="2"/>
      <c r="U1388" s="2"/>
      <c r="Y1388" s="2"/>
      <c r="AA1388" s="10"/>
    </row>
    <row r="1389" spans="5:27" x14ac:dyDescent="0.25">
      <c r="E1389" s="2"/>
      <c r="G1389" s="10"/>
      <c r="M1389" s="2"/>
      <c r="U1389" s="2"/>
      <c r="Y1389" s="2"/>
      <c r="AA1389" s="10"/>
    </row>
    <row r="1390" spans="5:27" x14ac:dyDescent="0.25">
      <c r="E1390" s="2"/>
      <c r="G1390" s="10"/>
      <c r="M1390" s="2"/>
      <c r="U1390" s="2"/>
      <c r="Y1390" s="2"/>
      <c r="AA1390" s="10"/>
    </row>
    <row r="1391" spans="5:27" x14ac:dyDescent="0.25">
      <c r="E1391" s="2"/>
      <c r="G1391" s="10"/>
      <c r="M1391" s="2"/>
      <c r="U1391" s="2"/>
      <c r="Y1391" s="2"/>
      <c r="AA1391" s="10"/>
    </row>
    <row r="1392" spans="5:27" x14ac:dyDescent="0.25">
      <c r="E1392" s="2"/>
      <c r="G1392" s="10"/>
      <c r="M1392" s="2"/>
      <c r="U1392" s="2"/>
      <c r="Y1392" s="2"/>
      <c r="AA1392" s="10"/>
    </row>
    <row r="1393" spans="5:27" x14ac:dyDescent="0.25">
      <c r="E1393" s="2"/>
      <c r="G1393" s="10"/>
      <c r="M1393" s="2"/>
      <c r="U1393" s="2"/>
      <c r="Y1393" s="2"/>
      <c r="AA1393" s="10"/>
    </row>
    <row r="1394" spans="5:27" x14ac:dyDescent="0.25">
      <c r="E1394" s="2"/>
      <c r="G1394" s="10"/>
      <c r="M1394" s="2"/>
      <c r="U1394" s="2"/>
      <c r="Y1394" s="2"/>
      <c r="AA1394" s="10"/>
    </row>
    <row r="1395" spans="5:27" x14ac:dyDescent="0.25">
      <c r="E1395" s="2"/>
      <c r="G1395" s="10"/>
      <c r="M1395" s="2"/>
      <c r="U1395" s="2"/>
      <c r="Y1395" s="2"/>
      <c r="AA1395" s="10"/>
    </row>
    <row r="1396" spans="5:27" x14ac:dyDescent="0.25">
      <c r="E1396" s="2"/>
      <c r="G1396" s="10"/>
      <c r="M1396" s="2"/>
      <c r="U1396" s="2"/>
      <c r="Y1396" s="2"/>
      <c r="AA1396" s="10"/>
    </row>
    <row r="1397" spans="5:27" x14ac:dyDescent="0.25">
      <c r="E1397" s="2"/>
      <c r="G1397" s="10"/>
      <c r="M1397" s="2"/>
      <c r="U1397" s="2"/>
      <c r="Y1397" s="2"/>
      <c r="AA1397" s="10"/>
    </row>
    <row r="1398" spans="5:27" x14ac:dyDescent="0.25">
      <c r="E1398" s="2"/>
      <c r="G1398" s="10"/>
      <c r="M1398" s="2"/>
      <c r="U1398" s="2"/>
      <c r="Y1398" s="2"/>
      <c r="AA1398" s="10"/>
    </row>
    <row r="1399" spans="5:27" x14ac:dyDescent="0.25">
      <c r="E1399" s="2"/>
      <c r="G1399" s="10"/>
      <c r="M1399" s="2"/>
      <c r="U1399" s="2"/>
      <c r="Y1399" s="2"/>
      <c r="AA1399" s="10"/>
    </row>
    <row r="1400" spans="5:27" x14ac:dyDescent="0.25">
      <c r="E1400" s="2"/>
      <c r="G1400" s="10"/>
      <c r="M1400" s="2"/>
      <c r="U1400" s="2"/>
      <c r="Y1400" s="2"/>
      <c r="AA1400" s="10"/>
    </row>
    <row r="1401" spans="5:27" x14ac:dyDescent="0.25">
      <c r="E1401" s="2"/>
      <c r="G1401" s="10"/>
      <c r="M1401" s="2"/>
      <c r="U1401" s="2"/>
      <c r="Y1401" s="2"/>
      <c r="AA1401" s="10"/>
    </row>
    <row r="1402" spans="5:27" x14ac:dyDescent="0.25">
      <c r="E1402" s="2"/>
      <c r="G1402" s="10"/>
      <c r="M1402" s="2"/>
      <c r="U1402" s="2"/>
      <c r="Y1402" s="2"/>
      <c r="AA1402" s="10"/>
    </row>
    <row r="1403" spans="5:27" x14ac:dyDescent="0.25">
      <c r="E1403" s="2"/>
      <c r="G1403" s="10"/>
      <c r="M1403" s="2"/>
      <c r="U1403" s="2"/>
      <c r="Y1403" s="2"/>
      <c r="AA1403" s="10"/>
    </row>
    <row r="1404" spans="5:27" x14ac:dyDescent="0.25">
      <c r="E1404" s="2"/>
      <c r="G1404" s="10"/>
      <c r="M1404" s="2"/>
      <c r="U1404" s="2"/>
      <c r="Y1404" s="2"/>
      <c r="AA1404" s="10"/>
    </row>
    <row r="1405" spans="5:27" x14ac:dyDescent="0.25">
      <c r="E1405" s="2"/>
      <c r="G1405" s="10"/>
      <c r="M1405" s="2"/>
      <c r="U1405" s="2"/>
      <c r="Y1405" s="2"/>
      <c r="AA1405" s="10"/>
    </row>
    <row r="1406" spans="5:27" x14ac:dyDescent="0.25">
      <c r="E1406" s="2"/>
      <c r="G1406" s="10"/>
      <c r="M1406" s="2"/>
      <c r="U1406" s="2"/>
      <c r="Y1406" s="2"/>
      <c r="AA1406" s="10"/>
    </row>
    <row r="1407" spans="5:27" x14ac:dyDescent="0.25">
      <c r="E1407" s="2"/>
      <c r="G1407" s="10"/>
      <c r="M1407" s="2"/>
      <c r="U1407" s="2"/>
      <c r="Y1407" s="2"/>
      <c r="AA1407" s="10"/>
    </row>
    <row r="1408" spans="5:27" x14ac:dyDescent="0.25">
      <c r="E1408" s="2"/>
      <c r="G1408" s="10"/>
      <c r="M1408" s="2"/>
      <c r="U1408" s="2"/>
      <c r="Y1408" s="2"/>
      <c r="AA1408" s="10"/>
    </row>
    <row r="1409" spans="5:27" x14ac:dyDescent="0.25">
      <c r="E1409" s="2"/>
      <c r="G1409" s="10"/>
      <c r="M1409" s="2"/>
      <c r="U1409" s="2"/>
      <c r="Y1409" s="2"/>
      <c r="AA1409" s="10"/>
    </row>
    <row r="1410" spans="5:27" x14ac:dyDescent="0.25">
      <c r="E1410" s="2"/>
      <c r="G1410" s="10"/>
      <c r="M1410" s="2"/>
      <c r="U1410" s="2"/>
      <c r="Y1410" s="2"/>
      <c r="AA1410" s="10"/>
    </row>
    <row r="1411" spans="5:27" x14ac:dyDescent="0.25">
      <c r="E1411" s="2"/>
      <c r="G1411" s="10"/>
      <c r="M1411" s="2"/>
      <c r="U1411" s="2"/>
      <c r="Y1411" s="2"/>
      <c r="AA1411" s="10"/>
    </row>
    <row r="1412" spans="5:27" x14ac:dyDescent="0.25">
      <c r="E1412" s="2"/>
      <c r="G1412" s="10"/>
      <c r="M1412" s="2"/>
      <c r="U1412" s="2"/>
      <c r="Y1412" s="2"/>
      <c r="AA1412" s="10"/>
    </row>
    <row r="1413" spans="5:27" x14ac:dyDescent="0.25">
      <c r="E1413" s="2"/>
      <c r="G1413" s="10"/>
      <c r="M1413" s="2"/>
      <c r="U1413" s="2"/>
      <c r="Y1413" s="2"/>
      <c r="AA1413" s="10"/>
    </row>
    <row r="1414" spans="5:27" x14ac:dyDescent="0.25">
      <c r="E1414" s="2"/>
      <c r="G1414" s="10"/>
      <c r="M1414" s="2"/>
      <c r="U1414" s="2"/>
      <c r="Y1414" s="2"/>
      <c r="AA1414" s="10"/>
    </row>
    <row r="1415" spans="5:27" x14ac:dyDescent="0.25">
      <c r="E1415" s="2"/>
      <c r="G1415" s="10"/>
      <c r="M1415" s="2"/>
      <c r="U1415" s="2"/>
      <c r="Y1415" s="2"/>
      <c r="AA1415" s="10"/>
    </row>
    <row r="1416" spans="5:27" x14ac:dyDescent="0.25">
      <c r="E1416" s="2"/>
      <c r="G1416" s="10"/>
      <c r="M1416" s="2"/>
      <c r="U1416" s="2"/>
      <c r="Y1416" s="2"/>
      <c r="AA1416" s="10"/>
    </row>
    <row r="1417" spans="5:27" x14ac:dyDescent="0.25">
      <c r="E1417" s="2"/>
      <c r="G1417" s="10"/>
      <c r="M1417" s="2"/>
      <c r="U1417" s="2"/>
      <c r="Y1417" s="2"/>
      <c r="AA1417" s="10"/>
    </row>
    <row r="1418" spans="5:27" x14ac:dyDescent="0.25">
      <c r="E1418" s="2"/>
      <c r="G1418" s="10"/>
      <c r="M1418" s="2"/>
      <c r="U1418" s="2"/>
      <c r="Y1418" s="2"/>
      <c r="AA1418" s="10"/>
    </row>
    <row r="1419" spans="5:27" x14ac:dyDescent="0.25">
      <c r="E1419" s="2"/>
      <c r="G1419" s="10"/>
      <c r="M1419" s="2"/>
      <c r="U1419" s="2"/>
      <c r="Y1419" s="2"/>
      <c r="AA1419" s="10"/>
    </row>
    <row r="1420" spans="5:27" x14ac:dyDescent="0.25">
      <c r="E1420" s="2"/>
      <c r="G1420" s="10"/>
      <c r="M1420" s="2"/>
      <c r="U1420" s="2"/>
      <c r="Y1420" s="2"/>
      <c r="AA1420" s="10"/>
    </row>
    <row r="1421" spans="5:27" x14ac:dyDescent="0.25">
      <c r="E1421" s="2"/>
      <c r="G1421" s="10"/>
      <c r="M1421" s="2"/>
      <c r="U1421" s="2"/>
      <c r="Y1421" s="2"/>
      <c r="AA1421" s="10"/>
    </row>
    <row r="1422" spans="5:27" x14ac:dyDescent="0.25">
      <c r="E1422" s="2"/>
      <c r="G1422" s="10"/>
      <c r="M1422" s="2"/>
      <c r="U1422" s="2"/>
      <c r="Y1422" s="2"/>
      <c r="AA1422" s="10"/>
    </row>
    <row r="1423" spans="5:27" x14ac:dyDescent="0.25">
      <c r="E1423" s="2"/>
      <c r="G1423" s="10"/>
      <c r="M1423" s="2"/>
      <c r="U1423" s="2"/>
      <c r="Y1423" s="2"/>
      <c r="AA1423" s="10"/>
    </row>
    <row r="1424" spans="5:27" x14ac:dyDescent="0.25">
      <c r="E1424" s="2"/>
      <c r="G1424" s="10"/>
      <c r="M1424" s="2"/>
      <c r="U1424" s="2"/>
      <c r="Y1424" s="2"/>
      <c r="AA1424" s="10"/>
    </row>
    <row r="1425" spans="5:27" x14ac:dyDescent="0.25">
      <c r="E1425" s="2"/>
      <c r="G1425" s="10"/>
      <c r="M1425" s="2"/>
      <c r="U1425" s="2"/>
      <c r="Y1425" s="2"/>
      <c r="AA1425" s="10"/>
    </row>
    <row r="1426" spans="5:27" x14ac:dyDescent="0.25">
      <c r="E1426" s="2"/>
      <c r="G1426" s="10"/>
      <c r="M1426" s="2"/>
      <c r="U1426" s="2"/>
      <c r="Y1426" s="2"/>
      <c r="AA1426" s="10"/>
    </row>
    <row r="1427" spans="5:27" x14ac:dyDescent="0.25">
      <c r="E1427" s="2"/>
      <c r="G1427" s="10"/>
      <c r="M1427" s="2"/>
      <c r="U1427" s="2"/>
      <c r="Y1427" s="2"/>
      <c r="AA1427" s="10"/>
    </row>
    <row r="1428" spans="5:27" x14ac:dyDescent="0.25">
      <c r="E1428" s="2"/>
      <c r="G1428" s="10"/>
      <c r="M1428" s="2"/>
      <c r="U1428" s="2"/>
      <c r="Y1428" s="2"/>
      <c r="AA1428" s="10"/>
    </row>
    <row r="1429" spans="5:27" x14ac:dyDescent="0.25">
      <c r="E1429" s="2"/>
      <c r="G1429" s="10"/>
      <c r="M1429" s="2"/>
      <c r="U1429" s="2"/>
      <c r="Y1429" s="2"/>
      <c r="AA1429" s="10"/>
    </row>
    <row r="1430" spans="5:27" x14ac:dyDescent="0.25">
      <c r="E1430" s="2"/>
      <c r="G1430" s="10"/>
      <c r="M1430" s="2"/>
      <c r="U1430" s="2"/>
      <c r="Y1430" s="2"/>
      <c r="AA1430" s="10"/>
    </row>
    <row r="1431" spans="5:27" x14ac:dyDescent="0.25">
      <c r="E1431" s="2"/>
      <c r="G1431" s="10"/>
      <c r="M1431" s="2"/>
      <c r="U1431" s="2"/>
      <c r="Y1431" s="2"/>
      <c r="AA1431" s="10"/>
    </row>
    <row r="1432" spans="5:27" x14ac:dyDescent="0.25">
      <c r="E1432" s="2"/>
      <c r="G1432" s="10"/>
      <c r="M1432" s="2"/>
      <c r="U1432" s="2"/>
      <c r="Y1432" s="2"/>
      <c r="AA1432" s="10"/>
    </row>
    <row r="1433" spans="5:27" x14ac:dyDescent="0.25">
      <c r="E1433" s="2"/>
      <c r="G1433" s="10"/>
      <c r="M1433" s="2"/>
      <c r="U1433" s="2"/>
      <c r="Y1433" s="2"/>
      <c r="AA1433" s="10"/>
    </row>
    <row r="1434" spans="5:27" x14ac:dyDescent="0.25">
      <c r="E1434" s="2"/>
      <c r="G1434" s="10"/>
      <c r="M1434" s="2"/>
      <c r="U1434" s="2"/>
      <c r="Y1434" s="2"/>
      <c r="AA1434" s="10"/>
    </row>
    <row r="1435" spans="5:27" x14ac:dyDescent="0.25">
      <c r="E1435" s="2"/>
      <c r="G1435" s="10"/>
      <c r="M1435" s="2"/>
      <c r="U1435" s="2"/>
      <c r="Y1435" s="2"/>
      <c r="AA1435" s="10"/>
    </row>
    <row r="1436" spans="5:27" x14ac:dyDescent="0.25">
      <c r="E1436" s="2"/>
      <c r="G1436" s="10"/>
      <c r="M1436" s="2"/>
      <c r="U1436" s="2"/>
      <c r="Y1436" s="2"/>
      <c r="AA1436" s="10"/>
    </row>
    <row r="1437" spans="5:27" x14ac:dyDescent="0.25">
      <c r="E1437" s="2"/>
      <c r="G1437" s="10"/>
      <c r="M1437" s="2"/>
      <c r="U1437" s="2"/>
      <c r="Y1437" s="2"/>
      <c r="AA1437" s="10"/>
    </row>
    <row r="1438" spans="5:27" x14ac:dyDescent="0.25">
      <c r="E1438" s="2"/>
      <c r="G1438" s="10"/>
      <c r="M1438" s="2"/>
      <c r="U1438" s="2"/>
      <c r="Y1438" s="2"/>
      <c r="AA1438" s="10"/>
    </row>
    <row r="1439" spans="5:27" x14ac:dyDescent="0.25">
      <c r="E1439" s="2"/>
      <c r="G1439" s="10"/>
      <c r="M1439" s="2"/>
      <c r="U1439" s="2"/>
      <c r="Y1439" s="2"/>
      <c r="AA1439" s="10"/>
    </row>
    <row r="1440" spans="5:27" x14ac:dyDescent="0.25">
      <c r="E1440" s="2"/>
      <c r="G1440" s="10"/>
      <c r="M1440" s="2"/>
      <c r="U1440" s="2"/>
      <c r="Y1440" s="2"/>
      <c r="AA1440" s="10"/>
    </row>
    <row r="1441" spans="5:27" x14ac:dyDescent="0.25">
      <c r="E1441" s="2"/>
      <c r="G1441" s="10"/>
      <c r="M1441" s="2"/>
      <c r="U1441" s="2"/>
      <c r="Y1441" s="2"/>
      <c r="AA1441" s="10"/>
    </row>
    <row r="1442" spans="5:27" x14ac:dyDescent="0.25">
      <c r="E1442" s="2"/>
      <c r="G1442" s="10"/>
      <c r="M1442" s="2"/>
      <c r="U1442" s="2"/>
      <c r="Y1442" s="2"/>
      <c r="AA1442" s="10"/>
    </row>
    <row r="1443" spans="5:27" x14ac:dyDescent="0.25">
      <c r="E1443" s="2"/>
      <c r="G1443" s="10"/>
      <c r="M1443" s="2"/>
      <c r="U1443" s="2"/>
      <c r="Y1443" s="2"/>
      <c r="AA1443" s="10"/>
    </row>
    <row r="1444" spans="5:27" x14ac:dyDescent="0.25">
      <c r="E1444" s="2"/>
      <c r="G1444" s="10"/>
      <c r="M1444" s="2"/>
      <c r="U1444" s="2"/>
      <c r="Y1444" s="2"/>
      <c r="AA1444" s="10"/>
    </row>
    <row r="1445" spans="5:27" x14ac:dyDescent="0.25">
      <c r="E1445" s="2"/>
      <c r="G1445" s="10"/>
      <c r="M1445" s="2"/>
      <c r="U1445" s="2"/>
      <c r="Y1445" s="2"/>
      <c r="AA1445" s="10"/>
    </row>
    <row r="1446" spans="5:27" x14ac:dyDescent="0.25">
      <c r="E1446" s="2"/>
      <c r="G1446" s="10"/>
      <c r="M1446" s="2"/>
      <c r="U1446" s="2"/>
      <c r="Y1446" s="2"/>
      <c r="AA1446" s="10"/>
    </row>
    <row r="1447" spans="5:27" x14ac:dyDescent="0.25">
      <c r="E1447" s="2"/>
      <c r="G1447" s="10"/>
      <c r="M1447" s="2"/>
      <c r="U1447" s="2"/>
      <c r="Y1447" s="2"/>
      <c r="AA1447" s="10"/>
    </row>
    <row r="1448" spans="5:27" x14ac:dyDescent="0.25">
      <c r="E1448" s="2"/>
      <c r="G1448" s="10"/>
      <c r="M1448" s="2"/>
      <c r="U1448" s="2"/>
      <c r="Y1448" s="2"/>
      <c r="AA1448" s="10"/>
    </row>
    <row r="1449" spans="5:27" x14ac:dyDescent="0.25">
      <c r="E1449" s="2"/>
      <c r="G1449" s="10"/>
      <c r="M1449" s="2"/>
      <c r="U1449" s="2"/>
      <c r="Y1449" s="2"/>
      <c r="AA1449" s="10"/>
    </row>
    <row r="1450" spans="5:27" x14ac:dyDescent="0.25">
      <c r="E1450" s="2"/>
      <c r="G1450" s="10"/>
      <c r="M1450" s="2"/>
      <c r="U1450" s="2"/>
      <c r="Y1450" s="2"/>
      <c r="AA1450" s="10"/>
    </row>
    <row r="1451" spans="5:27" x14ac:dyDescent="0.25">
      <c r="E1451" s="2"/>
      <c r="G1451" s="10"/>
      <c r="M1451" s="2"/>
      <c r="U1451" s="2"/>
      <c r="Y1451" s="2"/>
      <c r="AA1451" s="10"/>
    </row>
    <row r="1452" spans="5:27" x14ac:dyDescent="0.25">
      <c r="E1452" s="2"/>
      <c r="G1452" s="10"/>
      <c r="M1452" s="2"/>
      <c r="U1452" s="2"/>
      <c r="Y1452" s="2"/>
      <c r="AA1452" s="10"/>
    </row>
    <row r="1453" spans="5:27" x14ac:dyDescent="0.25">
      <c r="E1453" s="2"/>
      <c r="G1453" s="10"/>
      <c r="M1453" s="2"/>
      <c r="U1453" s="2"/>
      <c r="Y1453" s="2"/>
      <c r="AA1453" s="10"/>
    </row>
    <row r="1454" spans="5:27" x14ac:dyDescent="0.25">
      <c r="E1454" s="2"/>
      <c r="G1454" s="10"/>
      <c r="M1454" s="2"/>
      <c r="U1454" s="2"/>
      <c r="Y1454" s="2"/>
      <c r="AA1454" s="10"/>
    </row>
    <row r="1455" spans="5:27" x14ac:dyDescent="0.25">
      <c r="E1455" s="2"/>
      <c r="G1455" s="10"/>
      <c r="M1455" s="2"/>
      <c r="U1455" s="2"/>
      <c r="Y1455" s="2"/>
      <c r="AA1455" s="10"/>
    </row>
    <row r="1456" spans="5:27" x14ac:dyDescent="0.25">
      <c r="E1456" s="2"/>
      <c r="G1456" s="10"/>
      <c r="M1456" s="2"/>
      <c r="U1456" s="2"/>
      <c r="Y1456" s="2"/>
      <c r="AA1456" s="10"/>
    </row>
    <row r="1457" spans="5:27" x14ac:dyDescent="0.25">
      <c r="E1457" s="2"/>
      <c r="G1457" s="10"/>
      <c r="M1457" s="2"/>
      <c r="U1457" s="2"/>
      <c r="Y1457" s="2"/>
      <c r="AA1457" s="10"/>
    </row>
    <row r="1458" spans="5:27" x14ac:dyDescent="0.25">
      <c r="E1458" s="2"/>
      <c r="G1458" s="10"/>
      <c r="M1458" s="2"/>
      <c r="U1458" s="2"/>
      <c r="Y1458" s="2"/>
      <c r="AA1458" s="10"/>
    </row>
    <row r="1459" spans="5:27" x14ac:dyDescent="0.25">
      <c r="E1459" s="2"/>
      <c r="G1459" s="10"/>
      <c r="M1459" s="2"/>
      <c r="U1459" s="2"/>
      <c r="Y1459" s="2"/>
      <c r="AA1459" s="10"/>
    </row>
    <row r="1460" spans="5:27" x14ac:dyDescent="0.25">
      <c r="E1460" s="2"/>
      <c r="G1460" s="10"/>
      <c r="M1460" s="2"/>
      <c r="U1460" s="2"/>
      <c r="Y1460" s="2"/>
      <c r="AA1460" s="10"/>
    </row>
    <row r="1461" spans="5:27" x14ac:dyDescent="0.25">
      <c r="E1461" s="2"/>
      <c r="G1461" s="10"/>
      <c r="M1461" s="2"/>
      <c r="U1461" s="2"/>
      <c r="Y1461" s="2"/>
      <c r="AA1461" s="10"/>
    </row>
    <row r="1462" spans="5:27" x14ac:dyDescent="0.25">
      <c r="E1462" s="2"/>
      <c r="G1462" s="10"/>
      <c r="M1462" s="2"/>
      <c r="U1462" s="2"/>
      <c r="Y1462" s="2"/>
      <c r="AA1462" s="10"/>
    </row>
    <row r="1463" spans="5:27" x14ac:dyDescent="0.25">
      <c r="E1463" s="2"/>
      <c r="G1463" s="10"/>
      <c r="M1463" s="2"/>
      <c r="U1463" s="2"/>
      <c r="Y1463" s="2"/>
      <c r="AA1463" s="10"/>
    </row>
    <row r="1464" spans="5:27" x14ac:dyDescent="0.25">
      <c r="E1464" s="2"/>
      <c r="G1464" s="10"/>
      <c r="M1464" s="2"/>
      <c r="U1464" s="2"/>
      <c r="Y1464" s="2"/>
      <c r="AA1464" s="10"/>
    </row>
    <row r="1465" spans="5:27" x14ac:dyDescent="0.25">
      <c r="E1465" s="2"/>
      <c r="G1465" s="10"/>
      <c r="M1465" s="2"/>
      <c r="U1465" s="2"/>
      <c r="Y1465" s="2"/>
      <c r="AA1465" s="10"/>
    </row>
    <row r="1466" spans="5:27" x14ac:dyDescent="0.25">
      <c r="E1466" s="2"/>
      <c r="G1466" s="10"/>
      <c r="M1466" s="2"/>
      <c r="U1466" s="2"/>
      <c r="Y1466" s="2"/>
      <c r="AA1466" s="10"/>
    </row>
    <row r="1467" spans="5:27" x14ac:dyDescent="0.25">
      <c r="E1467" s="2"/>
      <c r="G1467" s="10"/>
      <c r="M1467" s="2"/>
      <c r="U1467" s="2"/>
      <c r="Y1467" s="2"/>
      <c r="AA1467" s="10"/>
    </row>
    <row r="1468" spans="5:27" x14ac:dyDescent="0.25">
      <c r="E1468" s="2"/>
      <c r="G1468" s="10"/>
      <c r="M1468" s="2"/>
      <c r="U1468" s="2"/>
      <c r="Y1468" s="2"/>
      <c r="AA1468" s="10"/>
    </row>
    <row r="1469" spans="5:27" x14ac:dyDescent="0.25">
      <c r="E1469" s="2"/>
      <c r="G1469" s="10"/>
      <c r="M1469" s="2"/>
      <c r="U1469" s="2"/>
      <c r="Y1469" s="2"/>
      <c r="AA1469" s="10"/>
    </row>
    <row r="1470" spans="5:27" x14ac:dyDescent="0.25">
      <c r="E1470" s="2"/>
      <c r="G1470" s="10"/>
      <c r="M1470" s="2"/>
      <c r="U1470" s="2"/>
      <c r="Y1470" s="2"/>
      <c r="AA1470" s="10"/>
    </row>
    <row r="1471" spans="5:27" x14ac:dyDescent="0.25">
      <c r="E1471" s="2"/>
      <c r="G1471" s="10"/>
      <c r="M1471" s="2"/>
      <c r="U1471" s="2"/>
      <c r="Y1471" s="2"/>
      <c r="AA1471" s="10"/>
    </row>
    <row r="1472" spans="5:27" x14ac:dyDescent="0.25">
      <c r="E1472" s="2"/>
      <c r="G1472" s="10"/>
      <c r="M1472" s="2"/>
      <c r="U1472" s="2"/>
      <c r="Y1472" s="2"/>
      <c r="AA1472" s="10"/>
    </row>
    <row r="1473" spans="5:27" x14ac:dyDescent="0.25">
      <c r="E1473" s="2"/>
      <c r="G1473" s="10"/>
      <c r="M1473" s="2"/>
      <c r="U1473" s="2"/>
      <c r="Y1473" s="2"/>
      <c r="AA1473" s="10"/>
    </row>
    <row r="1474" spans="5:27" x14ac:dyDescent="0.25">
      <c r="E1474" s="2"/>
      <c r="G1474" s="10"/>
      <c r="M1474" s="2"/>
      <c r="U1474" s="2"/>
      <c r="Y1474" s="2"/>
      <c r="AA1474" s="10"/>
    </row>
    <row r="1475" spans="5:27" x14ac:dyDescent="0.25">
      <c r="E1475" s="2"/>
      <c r="G1475" s="10"/>
      <c r="M1475" s="2"/>
      <c r="U1475" s="2"/>
      <c r="Y1475" s="2"/>
      <c r="AA1475" s="10"/>
    </row>
    <row r="1476" spans="5:27" x14ac:dyDescent="0.25">
      <c r="E1476" s="2"/>
      <c r="G1476" s="10"/>
      <c r="M1476" s="2"/>
      <c r="U1476" s="2"/>
      <c r="Y1476" s="2"/>
      <c r="AA1476" s="10"/>
    </row>
    <row r="1477" spans="5:27" x14ac:dyDescent="0.25">
      <c r="E1477" s="2"/>
      <c r="G1477" s="10"/>
      <c r="M1477" s="2"/>
      <c r="U1477" s="2"/>
      <c r="Y1477" s="2"/>
      <c r="AA1477" s="10"/>
    </row>
    <row r="1478" spans="5:27" x14ac:dyDescent="0.25">
      <c r="E1478" s="2"/>
      <c r="G1478" s="10"/>
      <c r="M1478" s="2"/>
      <c r="U1478" s="2"/>
      <c r="Y1478" s="2"/>
      <c r="AA1478" s="10"/>
    </row>
    <row r="1479" spans="5:27" x14ac:dyDescent="0.25">
      <c r="E1479" s="2"/>
      <c r="G1479" s="10"/>
      <c r="M1479" s="2"/>
      <c r="U1479" s="2"/>
      <c r="Y1479" s="2"/>
      <c r="AA1479" s="10"/>
    </row>
    <row r="1480" spans="5:27" x14ac:dyDescent="0.25">
      <c r="E1480" s="2"/>
      <c r="G1480" s="10"/>
      <c r="M1480" s="2"/>
      <c r="U1480" s="2"/>
      <c r="Y1480" s="2"/>
      <c r="AA1480" s="10"/>
    </row>
    <row r="1481" spans="5:27" x14ac:dyDescent="0.25">
      <c r="E1481" s="2"/>
      <c r="G1481" s="10"/>
      <c r="M1481" s="2"/>
      <c r="U1481" s="2"/>
      <c r="Y1481" s="2"/>
      <c r="AA1481" s="10"/>
    </row>
    <row r="1482" spans="5:27" x14ac:dyDescent="0.25">
      <c r="E1482" s="2"/>
      <c r="G1482" s="10"/>
      <c r="M1482" s="2"/>
      <c r="U1482" s="2"/>
      <c r="Y1482" s="2"/>
      <c r="AA1482" s="10"/>
    </row>
    <row r="1483" spans="5:27" x14ac:dyDescent="0.25">
      <c r="E1483" s="2"/>
      <c r="G1483" s="10"/>
      <c r="M1483" s="2"/>
      <c r="U1483" s="2"/>
      <c r="Y1483" s="2"/>
      <c r="AA1483" s="10"/>
    </row>
    <row r="1484" spans="5:27" x14ac:dyDescent="0.25">
      <c r="E1484" s="2"/>
      <c r="G1484" s="10"/>
      <c r="M1484" s="2"/>
      <c r="U1484" s="2"/>
      <c r="Y1484" s="2"/>
      <c r="AA1484" s="10"/>
    </row>
    <row r="1485" spans="5:27" x14ac:dyDescent="0.25">
      <c r="E1485" s="2"/>
      <c r="G1485" s="10"/>
      <c r="M1485" s="2"/>
      <c r="U1485" s="2"/>
      <c r="Y1485" s="2"/>
      <c r="AA1485" s="10"/>
    </row>
    <row r="1486" spans="5:27" x14ac:dyDescent="0.25">
      <c r="E1486" s="2"/>
      <c r="G1486" s="10"/>
      <c r="M1486" s="2"/>
      <c r="U1486" s="2"/>
      <c r="Y1486" s="2"/>
      <c r="AA1486" s="10"/>
    </row>
    <row r="1487" spans="5:27" x14ac:dyDescent="0.25">
      <c r="E1487" s="2"/>
      <c r="G1487" s="10"/>
      <c r="M1487" s="2"/>
      <c r="U1487" s="2"/>
      <c r="Y1487" s="2"/>
      <c r="AA1487" s="10"/>
    </row>
    <row r="1488" spans="5:27" x14ac:dyDescent="0.25">
      <c r="E1488" s="2"/>
      <c r="G1488" s="10"/>
      <c r="M1488" s="2"/>
      <c r="U1488" s="2"/>
      <c r="Y1488" s="2"/>
      <c r="AA1488" s="10"/>
    </row>
    <row r="1489" spans="5:27" x14ac:dyDescent="0.25">
      <c r="E1489" s="2"/>
      <c r="G1489" s="10"/>
      <c r="M1489" s="2"/>
      <c r="U1489" s="2"/>
      <c r="Y1489" s="2"/>
      <c r="AA1489" s="10"/>
    </row>
    <row r="1490" spans="5:27" x14ac:dyDescent="0.25">
      <c r="E1490" s="2"/>
      <c r="G1490" s="10"/>
      <c r="M1490" s="2"/>
      <c r="U1490" s="2"/>
      <c r="Y1490" s="2"/>
      <c r="AA1490" s="10"/>
    </row>
    <row r="1491" spans="5:27" x14ac:dyDescent="0.25">
      <c r="E1491" s="2"/>
      <c r="G1491" s="10"/>
      <c r="M1491" s="2"/>
      <c r="U1491" s="2"/>
      <c r="Y1491" s="2"/>
      <c r="AA1491" s="10"/>
    </row>
    <row r="1492" spans="5:27" x14ac:dyDescent="0.25">
      <c r="E1492" s="2"/>
      <c r="G1492" s="10"/>
      <c r="M1492" s="2"/>
      <c r="U1492" s="2"/>
      <c r="Y1492" s="2"/>
      <c r="AA1492" s="10"/>
    </row>
    <row r="1493" spans="5:27" x14ac:dyDescent="0.25">
      <c r="E1493" s="2"/>
      <c r="G1493" s="10"/>
      <c r="M1493" s="2"/>
      <c r="U1493" s="2"/>
      <c r="Y1493" s="2"/>
      <c r="AA1493" s="10"/>
    </row>
    <row r="1494" spans="5:27" x14ac:dyDescent="0.25">
      <c r="E1494" s="2"/>
      <c r="G1494" s="10"/>
      <c r="M1494" s="2"/>
      <c r="U1494" s="2"/>
      <c r="Y1494" s="2"/>
      <c r="AA1494" s="10"/>
    </row>
    <row r="1495" spans="5:27" x14ac:dyDescent="0.25">
      <c r="E1495" s="2"/>
      <c r="G1495" s="10"/>
      <c r="M1495" s="2"/>
      <c r="U1495" s="2"/>
      <c r="Y1495" s="2"/>
      <c r="AA1495" s="10"/>
    </row>
    <row r="1496" spans="5:27" x14ac:dyDescent="0.25">
      <c r="E1496" s="2"/>
      <c r="G1496" s="10"/>
      <c r="M1496" s="2"/>
      <c r="U1496" s="2"/>
      <c r="Y1496" s="2"/>
      <c r="AA1496" s="10"/>
    </row>
    <row r="1497" spans="5:27" x14ac:dyDescent="0.25">
      <c r="E1497" s="2"/>
      <c r="G1497" s="10"/>
      <c r="M1497" s="2"/>
      <c r="U1497" s="2"/>
      <c r="Y1497" s="2"/>
      <c r="AA1497" s="10"/>
    </row>
    <row r="1498" spans="5:27" x14ac:dyDescent="0.25">
      <c r="E1498" s="2"/>
      <c r="G1498" s="10"/>
      <c r="M1498" s="2"/>
      <c r="U1498" s="2"/>
      <c r="Y1498" s="2"/>
      <c r="AA1498" s="10"/>
    </row>
    <row r="1499" spans="5:27" x14ac:dyDescent="0.25">
      <c r="E1499" s="2"/>
      <c r="G1499" s="10"/>
      <c r="M1499" s="2"/>
      <c r="U1499" s="2"/>
      <c r="Y1499" s="2"/>
      <c r="AA1499" s="10"/>
    </row>
    <row r="1500" spans="5:27" x14ac:dyDescent="0.25">
      <c r="E1500" s="2"/>
      <c r="G1500" s="10"/>
      <c r="M1500" s="2"/>
      <c r="U1500" s="2"/>
      <c r="Y1500" s="2"/>
      <c r="AA1500" s="10"/>
    </row>
    <row r="1501" spans="5:27" x14ac:dyDescent="0.25">
      <c r="E1501" s="2"/>
      <c r="G1501" s="10"/>
      <c r="M1501" s="2"/>
      <c r="U1501" s="2"/>
      <c r="Y1501" s="2"/>
      <c r="AA1501" s="10"/>
    </row>
    <row r="1502" spans="5:27" x14ac:dyDescent="0.25">
      <c r="E1502" s="2"/>
      <c r="G1502" s="10"/>
      <c r="M1502" s="2"/>
      <c r="U1502" s="2"/>
      <c r="Y1502" s="2"/>
      <c r="AA1502" s="10"/>
    </row>
    <row r="1503" spans="5:27" x14ac:dyDescent="0.25">
      <c r="E1503" s="2"/>
      <c r="G1503" s="10"/>
      <c r="M1503" s="2"/>
      <c r="U1503" s="2"/>
      <c r="Y1503" s="2"/>
      <c r="AA1503" s="10"/>
    </row>
    <row r="1504" spans="5:27" x14ac:dyDescent="0.25">
      <c r="E1504" s="2"/>
      <c r="G1504" s="10"/>
      <c r="M1504" s="2"/>
      <c r="U1504" s="2"/>
      <c r="Y1504" s="2"/>
      <c r="AA1504" s="10"/>
    </row>
    <row r="1505" spans="5:27" x14ac:dyDescent="0.25">
      <c r="E1505" s="2"/>
      <c r="G1505" s="10"/>
      <c r="M1505" s="2"/>
      <c r="U1505" s="2"/>
      <c r="Y1505" s="2"/>
      <c r="AA1505" s="10"/>
    </row>
    <row r="1506" spans="5:27" x14ac:dyDescent="0.25">
      <c r="E1506" s="2"/>
      <c r="G1506" s="10"/>
      <c r="M1506" s="2"/>
      <c r="U1506" s="2"/>
      <c r="Y1506" s="2"/>
      <c r="AA1506" s="10"/>
    </row>
    <row r="1507" spans="5:27" x14ac:dyDescent="0.25">
      <c r="E1507" s="2"/>
      <c r="G1507" s="10"/>
      <c r="M1507" s="2"/>
      <c r="U1507" s="2"/>
      <c r="Y1507" s="2"/>
      <c r="AA1507" s="10"/>
    </row>
    <row r="1508" spans="5:27" x14ac:dyDescent="0.25">
      <c r="E1508" s="2"/>
      <c r="G1508" s="10"/>
      <c r="M1508" s="2"/>
      <c r="U1508" s="2"/>
      <c r="Y1508" s="2"/>
      <c r="AA1508" s="10"/>
    </row>
    <row r="1509" spans="5:27" x14ac:dyDescent="0.25">
      <c r="E1509" s="2"/>
      <c r="G1509" s="10"/>
      <c r="M1509" s="2"/>
      <c r="U1509" s="2"/>
      <c r="Y1509" s="2"/>
      <c r="AA1509" s="10"/>
    </row>
    <row r="1510" spans="5:27" x14ac:dyDescent="0.25">
      <c r="E1510" s="2"/>
      <c r="G1510" s="10"/>
      <c r="M1510" s="2"/>
      <c r="U1510" s="2"/>
      <c r="Y1510" s="2"/>
      <c r="AA1510" s="10"/>
    </row>
    <row r="1511" spans="5:27" x14ac:dyDescent="0.25">
      <c r="E1511" s="2"/>
      <c r="G1511" s="10"/>
      <c r="M1511" s="2"/>
      <c r="U1511" s="2"/>
      <c r="Y1511" s="2"/>
      <c r="AA1511" s="10"/>
    </row>
    <row r="1512" spans="5:27" x14ac:dyDescent="0.25">
      <c r="E1512" s="2"/>
      <c r="G1512" s="10"/>
      <c r="M1512" s="2"/>
      <c r="U1512" s="2"/>
      <c r="Y1512" s="2"/>
      <c r="AA1512" s="10"/>
    </row>
    <row r="1513" spans="5:27" x14ac:dyDescent="0.25">
      <c r="E1513" s="2"/>
      <c r="G1513" s="10"/>
      <c r="M1513" s="2"/>
      <c r="U1513" s="2"/>
      <c r="Y1513" s="2"/>
      <c r="AA1513" s="10"/>
    </row>
    <row r="1514" spans="5:27" x14ac:dyDescent="0.25">
      <c r="E1514" s="2"/>
      <c r="G1514" s="10"/>
      <c r="M1514" s="2"/>
      <c r="U1514" s="2"/>
      <c r="Y1514" s="2"/>
      <c r="AA1514" s="10"/>
    </row>
    <row r="1515" spans="5:27" x14ac:dyDescent="0.25">
      <c r="E1515" s="2"/>
      <c r="G1515" s="10"/>
      <c r="M1515" s="2"/>
      <c r="U1515" s="2"/>
      <c r="Y1515" s="2"/>
      <c r="AA1515" s="10"/>
    </row>
    <row r="1516" spans="5:27" x14ac:dyDescent="0.25">
      <c r="E1516" s="2"/>
      <c r="G1516" s="10"/>
      <c r="M1516" s="2"/>
      <c r="U1516" s="2"/>
      <c r="Y1516" s="2"/>
      <c r="AA1516" s="10"/>
    </row>
    <row r="1517" spans="5:27" x14ac:dyDescent="0.25">
      <c r="E1517" s="2"/>
      <c r="G1517" s="10"/>
      <c r="M1517" s="2"/>
      <c r="U1517" s="2"/>
      <c r="Y1517" s="2"/>
      <c r="AA1517" s="10"/>
    </row>
    <row r="1518" spans="5:27" x14ac:dyDescent="0.25">
      <c r="E1518" s="2"/>
      <c r="G1518" s="10"/>
      <c r="M1518" s="2"/>
      <c r="U1518" s="2"/>
      <c r="Y1518" s="2"/>
      <c r="AA1518" s="10"/>
    </row>
    <row r="1519" spans="5:27" x14ac:dyDescent="0.25">
      <c r="E1519" s="2"/>
      <c r="G1519" s="10"/>
      <c r="M1519" s="2"/>
      <c r="U1519" s="2"/>
      <c r="Y1519" s="2"/>
      <c r="AA1519" s="10"/>
    </row>
    <row r="1520" spans="5:27" x14ac:dyDescent="0.25">
      <c r="E1520" s="2"/>
      <c r="G1520" s="10"/>
      <c r="M1520" s="2"/>
      <c r="U1520" s="2"/>
      <c r="Y1520" s="2"/>
      <c r="AA1520" s="10"/>
    </row>
    <row r="1521" spans="5:27" x14ac:dyDescent="0.25">
      <c r="E1521" s="2"/>
      <c r="G1521" s="10"/>
      <c r="M1521" s="2"/>
      <c r="U1521" s="2"/>
      <c r="Y1521" s="2"/>
      <c r="AA1521" s="10"/>
    </row>
    <row r="1522" spans="5:27" x14ac:dyDescent="0.25">
      <c r="E1522" s="2"/>
      <c r="G1522" s="10"/>
      <c r="M1522" s="2"/>
      <c r="U1522" s="2"/>
      <c r="Y1522" s="2"/>
      <c r="AA1522" s="10"/>
    </row>
    <row r="1523" spans="5:27" x14ac:dyDescent="0.25">
      <c r="E1523" s="2"/>
      <c r="G1523" s="10"/>
      <c r="M1523" s="2"/>
      <c r="U1523" s="2"/>
      <c r="Y1523" s="2"/>
      <c r="AA1523" s="10"/>
    </row>
    <row r="1524" spans="5:27" x14ac:dyDescent="0.25">
      <c r="E1524" s="2"/>
      <c r="G1524" s="10"/>
      <c r="M1524" s="2"/>
      <c r="U1524" s="2"/>
      <c r="Y1524" s="2"/>
      <c r="AA1524" s="10"/>
    </row>
    <row r="1525" spans="5:27" x14ac:dyDescent="0.25">
      <c r="E1525" s="2"/>
      <c r="G1525" s="10"/>
      <c r="M1525" s="2"/>
      <c r="U1525" s="2"/>
      <c r="Y1525" s="2"/>
      <c r="AA1525" s="10"/>
    </row>
    <row r="1526" spans="5:27" x14ac:dyDescent="0.25">
      <c r="E1526" s="2"/>
      <c r="G1526" s="10"/>
      <c r="M1526" s="2"/>
      <c r="U1526" s="2"/>
      <c r="Y1526" s="2"/>
      <c r="AA1526" s="10"/>
    </row>
    <row r="1527" spans="5:27" x14ac:dyDescent="0.25">
      <c r="E1527" s="2"/>
      <c r="G1527" s="10"/>
      <c r="M1527" s="2"/>
      <c r="U1527" s="2"/>
      <c r="Y1527" s="2"/>
      <c r="AA1527" s="10"/>
    </row>
    <row r="1528" spans="5:27" x14ac:dyDescent="0.25">
      <c r="E1528" s="2"/>
      <c r="G1528" s="10"/>
      <c r="M1528" s="2"/>
      <c r="U1528" s="2"/>
      <c r="Y1528" s="2"/>
      <c r="AA1528" s="10"/>
    </row>
    <row r="1529" spans="5:27" x14ac:dyDescent="0.25">
      <c r="E1529" s="2"/>
      <c r="G1529" s="10"/>
      <c r="M1529" s="2"/>
      <c r="U1529" s="2"/>
      <c r="Y1529" s="2"/>
      <c r="AA1529" s="10"/>
    </row>
    <row r="1530" spans="5:27" x14ac:dyDescent="0.25">
      <c r="E1530" s="2"/>
      <c r="G1530" s="10"/>
      <c r="M1530" s="2"/>
      <c r="U1530" s="2"/>
      <c r="Y1530" s="2"/>
      <c r="AA1530" s="10"/>
    </row>
    <row r="1531" spans="5:27" x14ac:dyDescent="0.25">
      <c r="E1531" s="2"/>
      <c r="G1531" s="10"/>
      <c r="M1531" s="2"/>
      <c r="U1531" s="2"/>
      <c r="Y1531" s="2"/>
      <c r="AA1531" s="10"/>
    </row>
    <row r="1532" spans="5:27" x14ac:dyDescent="0.25">
      <c r="E1532" s="2"/>
      <c r="G1532" s="10"/>
      <c r="M1532" s="2"/>
      <c r="U1532" s="2"/>
      <c r="Y1532" s="2"/>
      <c r="AA1532" s="10"/>
    </row>
    <row r="1533" spans="5:27" x14ac:dyDescent="0.25">
      <c r="E1533" s="2"/>
      <c r="G1533" s="10"/>
      <c r="M1533" s="2"/>
      <c r="U1533" s="2"/>
      <c r="Y1533" s="2"/>
      <c r="AA1533" s="10"/>
    </row>
    <row r="1534" spans="5:27" x14ac:dyDescent="0.25">
      <c r="E1534" s="2"/>
      <c r="G1534" s="10"/>
      <c r="M1534" s="2"/>
      <c r="U1534" s="2"/>
      <c r="Y1534" s="2"/>
      <c r="AA1534" s="10"/>
    </row>
    <row r="1535" spans="5:27" x14ac:dyDescent="0.25">
      <c r="E1535" s="2"/>
      <c r="G1535" s="10"/>
      <c r="M1535" s="2"/>
      <c r="U1535" s="2"/>
      <c r="Y1535" s="2"/>
      <c r="AA1535" s="10"/>
    </row>
    <row r="1536" spans="5:27" x14ac:dyDescent="0.25">
      <c r="E1536" s="2"/>
      <c r="G1536" s="10"/>
      <c r="M1536" s="2"/>
      <c r="U1536" s="2"/>
      <c r="Y1536" s="2"/>
      <c r="AA1536" s="10"/>
    </row>
    <row r="1537" spans="5:27" x14ac:dyDescent="0.25">
      <c r="E1537" s="2"/>
      <c r="G1537" s="10"/>
      <c r="M1537" s="2"/>
      <c r="U1537" s="2"/>
      <c r="Y1537" s="2"/>
      <c r="AA1537" s="10"/>
    </row>
    <row r="1538" spans="5:27" x14ac:dyDescent="0.25">
      <c r="E1538" s="2"/>
      <c r="G1538" s="10"/>
      <c r="M1538" s="2"/>
      <c r="U1538" s="2"/>
      <c r="Y1538" s="2"/>
      <c r="AA1538" s="10"/>
    </row>
    <row r="1539" spans="5:27" x14ac:dyDescent="0.25">
      <c r="E1539" s="2"/>
      <c r="G1539" s="10"/>
      <c r="M1539" s="2"/>
      <c r="U1539" s="2"/>
      <c r="Y1539" s="2"/>
      <c r="AA1539" s="10"/>
    </row>
    <row r="1540" spans="5:27" x14ac:dyDescent="0.25">
      <c r="E1540" s="2"/>
      <c r="G1540" s="10"/>
      <c r="M1540" s="2"/>
      <c r="U1540" s="2"/>
      <c r="Y1540" s="2"/>
      <c r="AA1540" s="10"/>
    </row>
    <row r="1541" spans="5:27" x14ac:dyDescent="0.25">
      <c r="E1541" s="2"/>
      <c r="G1541" s="10"/>
      <c r="M1541" s="2"/>
      <c r="U1541" s="2"/>
      <c r="Y1541" s="2"/>
      <c r="AA1541" s="10"/>
    </row>
    <row r="1542" spans="5:27" x14ac:dyDescent="0.25">
      <c r="E1542" s="2"/>
      <c r="G1542" s="10"/>
      <c r="M1542" s="2"/>
      <c r="U1542" s="2"/>
      <c r="Y1542" s="2"/>
      <c r="AA1542" s="10"/>
    </row>
    <row r="1543" spans="5:27" x14ac:dyDescent="0.25">
      <c r="E1543" s="2"/>
      <c r="G1543" s="10"/>
      <c r="M1543" s="2"/>
      <c r="U1543" s="2"/>
      <c r="Y1543" s="2"/>
      <c r="AA1543" s="10"/>
    </row>
    <row r="1544" spans="5:27" x14ac:dyDescent="0.25">
      <c r="E1544" s="2"/>
      <c r="G1544" s="10"/>
      <c r="M1544" s="2"/>
      <c r="U1544" s="2"/>
      <c r="Y1544" s="2"/>
      <c r="AA1544" s="10"/>
    </row>
    <row r="1545" spans="5:27" x14ac:dyDescent="0.25">
      <c r="E1545" s="2"/>
      <c r="G1545" s="10"/>
      <c r="M1545" s="2"/>
      <c r="U1545" s="2"/>
      <c r="Y1545" s="2"/>
      <c r="AA1545" s="10"/>
    </row>
    <row r="1546" spans="5:27" x14ac:dyDescent="0.25">
      <c r="E1546" s="2"/>
      <c r="G1546" s="10"/>
      <c r="M1546" s="2"/>
      <c r="U1546" s="2"/>
      <c r="Y1546" s="2"/>
      <c r="AA1546" s="10"/>
    </row>
    <row r="1547" spans="5:27" x14ac:dyDescent="0.25">
      <c r="E1547" s="2"/>
      <c r="G1547" s="10"/>
      <c r="M1547" s="2"/>
      <c r="U1547" s="2"/>
      <c r="Y1547" s="2"/>
      <c r="AA1547" s="10"/>
    </row>
    <row r="1548" spans="5:27" x14ac:dyDescent="0.25">
      <c r="E1548" s="2"/>
      <c r="G1548" s="10"/>
      <c r="M1548" s="2"/>
      <c r="U1548" s="2"/>
      <c r="Y1548" s="2"/>
      <c r="AA1548" s="10"/>
    </row>
    <row r="1549" spans="5:27" x14ac:dyDescent="0.25">
      <c r="E1549" s="2"/>
      <c r="G1549" s="10"/>
      <c r="M1549" s="2"/>
      <c r="U1549" s="2"/>
      <c r="Y1549" s="2"/>
      <c r="AA1549" s="10"/>
    </row>
    <row r="1550" spans="5:27" x14ac:dyDescent="0.25">
      <c r="E1550" s="2"/>
      <c r="G1550" s="10"/>
      <c r="M1550" s="2"/>
      <c r="U1550" s="2"/>
      <c r="Y1550" s="2"/>
      <c r="AA1550" s="10"/>
    </row>
    <row r="1551" spans="5:27" x14ac:dyDescent="0.25">
      <c r="E1551" s="2"/>
      <c r="G1551" s="10"/>
      <c r="M1551" s="2"/>
      <c r="U1551" s="2"/>
      <c r="Y1551" s="2"/>
      <c r="AA1551" s="10"/>
    </row>
    <row r="1552" spans="5:27" x14ac:dyDescent="0.25">
      <c r="E1552" s="2"/>
      <c r="G1552" s="10"/>
      <c r="M1552" s="2"/>
      <c r="U1552" s="2"/>
      <c r="Y1552" s="2"/>
      <c r="AA1552" s="10"/>
    </row>
    <row r="1553" spans="5:27" x14ac:dyDescent="0.25">
      <c r="E1553" s="2"/>
      <c r="G1553" s="10"/>
      <c r="M1553" s="2"/>
      <c r="U1553" s="2"/>
      <c r="Y1553" s="2"/>
      <c r="AA1553" s="10"/>
    </row>
    <row r="1554" spans="5:27" x14ac:dyDescent="0.25">
      <c r="E1554" s="2"/>
      <c r="G1554" s="10"/>
      <c r="M1554" s="2"/>
      <c r="U1554" s="2"/>
      <c r="Y1554" s="2"/>
      <c r="AA1554" s="10"/>
    </row>
    <row r="1555" spans="5:27" x14ac:dyDescent="0.25">
      <c r="E1555" s="2"/>
      <c r="G1555" s="10"/>
      <c r="M1555" s="2"/>
      <c r="U1555" s="2"/>
      <c r="Y1555" s="2"/>
      <c r="AA1555" s="10"/>
    </row>
    <row r="1556" spans="5:27" x14ac:dyDescent="0.25">
      <c r="E1556" s="2"/>
      <c r="G1556" s="10"/>
      <c r="M1556" s="2"/>
      <c r="U1556" s="2"/>
      <c r="Y1556" s="2"/>
      <c r="AA1556" s="10"/>
    </row>
    <row r="1557" spans="5:27" x14ac:dyDescent="0.25">
      <c r="E1557" s="2"/>
      <c r="G1557" s="10"/>
      <c r="M1557" s="2"/>
      <c r="U1557" s="2"/>
      <c r="Y1557" s="2"/>
      <c r="AA1557" s="10"/>
    </row>
    <row r="1558" spans="5:27" x14ac:dyDescent="0.25">
      <c r="E1558" s="2"/>
      <c r="G1558" s="10"/>
      <c r="M1558" s="2"/>
      <c r="U1558" s="2"/>
      <c r="Y1558" s="2"/>
      <c r="AA1558" s="10"/>
    </row>
    <row r="1559" spans="5:27" x14ac:dyDescent="0.25">
      <c r="E1559" s="2"/>
      <c r="G1559" s="10"/>
      <c r="M1559" s="2"/>
      <c r="U1559" s="2"/>
      <c r="Y1559" s="2"/>
      <c r="AA1559" s="10"/>
    </row>
    <row r="1560" spans="5:27" x14ac:dyDescent="0.25">
      <c r="E1560" s="2"/>
      <c r="G1560" s="10"/>
      <c r="M1560" s="2"/>
      <c r="U1560" s="2"/>
      <c r="Y1560" s="2"/>
      <c r="AA1560" s="10"/>
    </row>
    <row r="1561" spans="5:27" x14ac:dyDescent="0.25">
      <c r="E1561" s="2"/>
      <c r="G1561" s="10"/>
      <c r="M1561" s="2"/>
      <c r="U1561" s="2"/>
      <c r="Y1561" s="2"/>
      <c r="AA1561" s="10"/>
    </row>
    <row r="1562" spans="5:27" x14ac:dyDescent="0.25">
      <c r="E1562" s="2"/>
      <c r="G1562" s="10"/>
      <c r="M1562" s="2"/>
      <c r="U1562" s="2"/>
      <c r="Y1562" s="2"/>
      <c r="AA1562" s="10"/>
    </row>
    <row r="1563" spans="5:27" x14ac:dyDescent="0.25">
      <c r="E1563" s="2"/>
      <c r="G1563" s="10"/>
      <c r="M1563" s="2"/>
      <c r="U1563" s="2"/>
      <c r="Y1563" s="2"/>
      <c r="AA1563" s="10"/>
    </row>
    <row r="1564" spans="5:27" x14ac:dyDescent="0.25">
      <c r="E1564" s="2"/>
      <c r="G1564" s="10"/>
      <c r="M1564" s="2"/>
      <c r="U1564" s="2"/>
      <c r="Y1564" s="2"/>
      <c r="AA1564" s="10"/>
    </row>
    <row r="1565" spans="5:27" x14ac:dyDescent="0.25">
      <c r="E1565" s="2"/>
      <c r="G1565" s="10"/>
      <c r="M1565" s="2"/>
      <c r="U1565" s="2"/>
      <c r="Y1565" s="2"/>
      <c r="AA1565" s="10"/>
    </row>
    <row r="1566" spans="5:27" x14ac:dyDescent="0.25">
      <c r="E1566" s="2"/>
      <c r="G1566" s="10"/>
      <c r="M1566" s="2"/>
      <c r="U1566" s="2"/>
      <c r="Y1566" s="2"/>
      <c r="AA1566" s="10"/>
    </row>
    <row r="1567" spans="5:27" x14ac:dyDescent="0.25">
      <c r="E1567" s="2"/>
      <c r="G1567" s="10"/>
      <c r="M1567" s="2"/>
      <c r="U1567" s="2"/>
      <c r="Y1567" s="2"/>
      <c r="AA1567" s="10"/>
    </row>
    <row r="1568" spans="5:27" x14ac:dyDescent="0.25">
      <c r="E1568" s="2"/>
      <c r="G1568" s="10"/>
      <c r="M1568" s="2"/>
      <c r="U1568" s="2"/>
      <c r="Y1568" s="2"/>
      <c r="AA1568" s="10"/>
    </row>
    <row r="1569" spans="5:27" x14ac:dyDescent="0.25">
      <c r="E1569" s="2"/>
      <c r="G1569" s="10"/>
      <c r="M1569" s="2"/>
      <c r="U1569" s="2"/>
      <c r="Y1569" s="2"/>
      <c r="AA1569" s="10"/>
    </row>
    <row r="1570" spans="5:27" x14ac:dyDescent="0.25">
      <c r="E1570" s="2"/>
      <c r="G1570" s="10"/>
      <c r="M1570" s="2"/>
      <c r="U1570" s="2"/>
      <c r="Y1570" s="2"/>
      <c r="AA1570" s="10"/>
    </row>
    <row r="1571" spans="5:27" x14ac:dyDescent="0.25">
      <c r="E1571" s="2"/>
      <c r="G1571" s="10"/>
      <c r="M1571" s="2"/>
      <c r="U1571" s="2"/>
      <c r="Y1571" s="2"/>
      <c r="AA1571" s="10"/>
    </row>
    <row r="1572" spans="5:27" x14ac:dyDescent="0.25">
      <c r="E1572" s="2"/>
      <c r="G1572" s="10"/>
      <c r="M1572" s="2"/>
      <c r="U1572" s="2"/>
      <c r="Y1572" s="2"/>
      <c r="AA1572" s="10"/>
    </row>
    <row r="1573" spans="5:27" x14ac:dyDescent="0.25">
      <c r="E1573" s="2"/>
      <c r="G1573" s="10"/>
      <c r="M1573" s="2"/>
      <c r="U1573" s="2"/>
      <c r="Y1573" s="2"/>
      <c r="AA1573" s="10"/>
    </row>
    <row r="1574" spans="5:27" x14ac:dyDescent="0.25">
      <c r="E1574" s="2"/>
      <c r="G1574" s="10"/>
      <c r="M1574" s="2"/>
      <c r="U1574" s="2"/>
      <c r="Y1574" s="2"/>
      <c r="AA1574" s="10"/>
    </row>
    <row r="1575" spans="5:27" x14ac:dyDescent="0.25">
      <c r="E1575" s="2"/>
      <c r="G1575" s="10"/>
      <c r="M1575" s="2"/>
      <c r="U1575" s="2"/>
      <c r="Y1575" s="2"/>
      <c r="AA1575" s="10"/>
    </row>
    <row r="1576" spans="5:27" x14ac:dyDescent="0.25">
      <c r="E1576" s="2"/>
      <c r="G1576" s="10"/>
      <c r="M1576" s="2"/>
      <c r="U1576" s="2"/>
      <c r="Y1576" s="2"/>
      <c r="AA1576" s="10"/>
    </row>
    <row r="1577" spans="5:27" x14ac:dyDescent="0.25">
      <c r="E1577" s="2"/>
      <c r="G1577" s="10"/>
      <c r="M1577" s="2"/>
      <c r="U1577" s="2"/>
      <c r="Y1577" s="2"/>
      <c r="AA1577" s="10"/>
    </row>
    <row r="1578" spans="5:27" x14ac:dyDescent="0.25">
      <c r="E1578" s="2"/>
      <c r="G1578" s="10"/>
      <c r="M1578" s="2"/>
      <c r="U1578" s="2"/>
      <c r="Y1578" s="2"/>
      <c r="AA1578" s="10"/>
    </row>
    <row r="1579" spans="5:27" x14ac:dyDescent="0.25">
      <c r="E1579" s="2"/>
      <c r="G1579" s="10"/>
      <c r="M1579" s="2"/>
      <c r="U1579" s="2"/>
      <c r="Y1579" s="2"/>
      <c r="AA1579" s="10"/>
    </row>
    <row r="1580" spans="5:27" x14ac:dyDescent="0.25">
      <c r="E1580" s="2"/>
      <c r="G1580" s="10"/>
      <c r="M1580" s="2"/>
      <c r="U1580" s="2"/>
      <c r="Y1580" s="2"/>
      <c r="AA1580" s="10"/>
    </row>
    <row r="1581" spans="5:27" x14ac:dyDescent="0.25">
      <c r="E1581" s="2"/>
      <c r="G1581" s="10"/>
      <c r="M1581" s="2"/>
      <c r="U1581" s="2"/>
      <c r="Y1581" s="2"/>
      <c r="AA1581" s="10"/>
    </row>
    <row r="1582" spans="5:27" x14ac:dyDescent="0.25">
      <c r="E1582" s="2"/>
      <c r="G1582" s="10"/>
      <c r="M1582" s="2"/>
      <c r="U1582" s="2"/>
      <c r="Y1582" s="2"/>
      <c r="AA1582" s="10"/>
    </row>
    <row r="1583" spans="5:27" x14ac:dyDescent="0.25">
      <c r="E1583" s="2"/>
      <c r="G1583" s="10"/>
      <c r="M1583" s="2"/>
      <c r="U1583" s="2"/>
      <c r="Y1583" s="2"/>
      <c r="AA1583" s="10"/>
    </row>
    <row r="1584" spans="5:27" x14ac:dyDescent="0.25">
      <c r="E1584" s="2"/>
      <c r="G1584" s="10"/>
      <c r="M1584" s="2"/>
      <c r="U1584" s="2"/>
      <c r="Y1584" s="2"/>
      <c r="AA1584" s="10"/>
    </row>
    <row r="1585" spans="5:27" x14ac:dyDescent="0.25">
      <c r="E1585" s="2"/>
      <c r="G1585" s="10"/>
      <c r="M1585" s="2"/>
      <c r="U1585" s="2"/>
      <c r="Y1585" s="2"/>
      <c r="AA1585" s="10"/>
    </row>
    <row r="1586" spans="5:27" x14ac:dyDescent="0.25">
      <c r="E1586" s="2"/>
      <c r="G1586" s="10"/>
      <c r="M1586" s="2"/>
      <c r="U1586" s="2"/>
      <c r="Y1586" s="2"/>
      <c r="AA1586" s="10"/>
    </row>
    <row r="1587" spans="5:27" x14ac:dyDescent="0.25">
      <c r="E1587" s="2"/>
      <c r="G1587" s="10"/>
      <c r="M1587" s="2"/>
      <c r="U1587" s="2"/>
      <c r="Y1587" s="2"/>
      <c r="AA1587" s="10"/>
    </row>
    <row r="1588" spans="5:27" x14ac:dyDescent="0.25">
      <c r="E1588" s="2"/>
      <c r="G1588" s="10"/>
      <c r="M1588" s="2"/>
      <c r="U1588" s="2"/>
      <c r="Y1588" s="2"/>
      <c r="AA1588" s="10"/>
    </row>
    <row r="1589" spans="5:27" x14ac:dyDescent="0.25">
      <c r="E1589" s="2"/>
      <c r="G1589" s="10"/>
      <c r="M1589" s="2"/>
      <c r="U1589" s="2"/>
      <c r="Y1589" s="2"/>
      <c r="AA1589" s="10"/>
    </row>
    <row r="1590" spans="5:27" x14ac:dyDescent="0.25">
      <c r="E1590" s="2"/>
      <c r="G1590" s="10"/>
      <c r="M1590" s="2"/>
      <c r="U1590" s="2"/>
      <c r="Y1590" s="2"/>
      <c r="AA1590" s="10"/>
    </row>
    <row r="1591" spans="5:27" x14ac:dyDescent="0.25">
      <c r="E1591" s="2"/>
      <c r="G1591" s="10"/>
      <c r="M1591" s="2"/>
      <c r="U1591" s="2"/>
      <c r="Y1591" s="2"/>
      <c r="AA1591" s="10"/>
    </row>
    <row r="1592" spans="5:27" x14ac:dyDescent="0.25">
      <c r="E1592" s="2"/>
      <c r="G1592" s="10"/>
      <c r="M1592" s="2"/>
      <c r="U1592" s="2"/>
      <c r="Y1592" s="2"/>
      <c r="AA1592" s="10"/>
    </row>
    <row r="1593" spans="5:27" x14ac:dyDescent="0.25">
      <c r="E1593" s="2"/>
      <c r="G1593" s="10"/>
      <c r="M1593" s="2"/>
      <c r="U1593" s="2"/>
      <c r="Y1593" s="2"/>
      <c r="AA1593" s="10"/>
    </row>
    <row r="1594" spans="5:27" x14ac:dyDescent="0.25">
      <c r="E1594" s="2"/>
      <c r="G1594" s="10"/>
      <c r="M1594" s="2"/>
      <c r="U1594" s="2"/>
      <c r="Y1594" s="2"/>
      <c r="AA1594" s="10"/>
    </row>
    <row r="1595" spans="5:27" x14ac:dyDescent="0.25">
      <c r="E1595" s="2"/>
      <c r="G1595" s="10"/>
      <c r="M1595" s="2"/>
      <c r="U1595" s="2"/>
      <c r="Y1595" s="2"/>
      <c r="AA1595" s="10"/>
    </row>
    <row r="1596" spans="5:27" x14ac:dyDescent="0.25">
      <c r="E1596" s="2"/>
      <c r="G1596" s="10"/>
      <c r="M1596" s="2"/>
      <c r="U1596" s="2"/>
      <c r="Y1596" s="2"/>
      <c r="AA1596" s="10"/>
    </row>
    <row r="1597" spans="5:27" x14ac:dyDescent="0.25">
      <c r="E1597" s="2"/>
      <c r="G1597" s="10"/>
      <c r="M1597" s="2"/>
      <c r="U1597" s="2"/>
      <c r="Y1597" s="2"/>
      <c r="AA1597" s="10"/>
    </row>
    <row r="1598" spans="5:27" x14ac:dyDescent="0.25">
      <c r="E1598" s="2"/>
      <c r="G1598" s="10"/>
      <c r="M1598" s="2"/>
      <c r="U1598" s="2"/>
      <c r="Y1598" s="2"/>
      <c r="AA1598" s="10"/>
    </row>
    <row r="1599" spans="5:27" x14ac:dyDescent="0.25">
      <c r="E1599" s="2"/>
      <c r="G1599" s="10"/>
      <c r="M1599" s="2"/>
      <c r="U1599" s="2"/>
      <c r="Y1599" s="2"/>
      <c r="AA1599" s="10"/>
    </row>
    <row r="1600" spans="5:27" x14ac:dyDescent="0.25">
      <c r="E1600" s="2"/>
      <c r="G1600" s="10"/>
      <c r="M1600" s="2"/>
      <c r="U1600" s="2"/>
      <c r="Y1600" s="2"/>
      <c r="AA1600" s="10"/>
    </row>
    <row r="1601" spans="5:27" x14ac:dyDescent="0.25">
      <c r="E1601" s="2"/>
      <c r="G1601" s="10"/>
      <c r="M1601" s="2"/>
      <c r="U1601" s="2"/>
      <c r="Y1601" s="2"/>
      <c r="AA1601" s="10"/>
    </row>
    <row r="1602" spans="5:27" x14ac:dyDescent="0.25">
      <c r="E1602" s="2"/>
      <c r="G1602" s="10"/>
      <c r="M1602" s="2"/>
      <c r="U1602" s="2"/>
      <c r="Y1602" s="2"/>
      <c r="AA1602" s="10"/>
    </row>
    <row r="1603" spans="5:27" x14ac:dyDescent="0.25">
      <c r="E1603" s="2"/>
      <c r="G1603" s="10"/>
      <c r="M1603" s="2"/>
      <c r="U1603" s="2"/>
      <c r="Y1603" s="2"/>
      <c r="AA1603" s="10"/>
    </row>
    <row r="1604" spans="5:27" x14ac:dyDescent="0.25">
      <c r="E1604" s="2"/>
      <c r="G1604" s="10"/>
      <c r="M1604" s="2"/>
      <c r="U1604" s="2"/>
      <c r="Y1604" s="2"/>
      <c r="AA1604" s="10"/>
    </row>
    <row r="1605" spans="5:27" x14ac:dyDescent="0.25">
      <c r="E1605" s="2"/>
      <c r="G1605" s="10"/>
      <c r="M1605" s="2"/>
      <c r="U1605" s="2"/>
      <c r="Y1605" s="2"/>
      <c r="AA1605" s="10"/>
    </row>
    <row r="1606" spans="5:27" x14ac:dyDescent="0.25">
      <c r="E1606" s="2"/>
      <c r="G1606" s="10"/>
      <c r="M1606" s="2"/>
      <c r="U1606" s="2"/>
      <c r="Y1606" s="2"/>
      <c r="AA1606" s="10"/>
    </row>
    <row r="1607" spans="5:27" x14ac:dyDescent="0.25">
      <c r="E1607" s="2"/>
      <c r="G1607" s="10"/>
      <c r="M1607" s="2"/>
      <c r="U1607" s="2"/>
      <c r="Y1607" s="2"/>
      <c r="AA1607" s="10"/>
    </row>
    <row r="1608" spans="5:27" x14ac:dyDescent="0.25">
      <c r="E1608" s="2"/>
      <c r="G1608" s="10"/>
      <c r="M1608" s="2"/>
      <c r="U1608" s="2"/>
      <c r="Y1608" s="2"/>
      <c r="AA1608" s="10"/>
    </row>
    <row r="1609" spans="5:27" x14ac:dyDescent="0.25">
      <c r="E1609" s="2"/>
      <c r="G1609" s="10"/>
      <c r="M1609" s="2"/>
      <c r="U1609" s="2"/>
      <c r="Y1609" s="2"/>
      <c r="AA1609" s="10"/>
    </row>
    <row r="1610" spans="5:27" x14ac:dyDescent="0.25">
      <c r="E1610" s="2"/>
      <c r="G1610" s="10"/>
      <c r="M1610" s="2"/>
      <c r="U1610" s="2"/>
      <c r="Y1610" s="2"/>
      <c r="AA1610" s="10"/>
    </row>
    <row r="1611" spans="5:27" x14ac:dyDescent="0.25">
      <c r="E1611" s="2"/>
      <c r="G1611" s="10"/>
      <c r="M1611" s="2"/>
      <c r="U1611" s="2"/>
      <c r="Y1611" s="2"/>
      <c r="AA1611" s="10"/>
    </row>
    <row r="1612" spans="5:27" x14ac:dyDescent="0.25">
      <c r="E1612" s="2"/>
      <c r="G1612" s="10"/>
      <c r="M1612" s="2"/>
      <c r="U1612" s="2"/>
      <c r="Y1612" s="2"/>
      <c r="AA1612" s="10"/>
    </row>
    <row r="1613" spans="5:27" x14ac:dyDescent="0.25">
      <c r="E1613" s="2"/>
      <c r="G1613" s="10"/>
      <c r="M1613" s="2"/>
      <c r="U1613" s="2"/>
      <c r="Y1613" s="2"/>
      <c r="AA1613" s="10"/>
    </row>
    <row r="1614" spans="5:27" x14ac:dyDescent="0.25">
      <c r="E1614" s="2"/>
      <c r="G1614" s="10"/>
      <c r="M1614" s="2"/>
      <c r="U1614" s="2"/>
      <c r="Y1614" s="2"/>
      <c r="AA1614" s="10"/>
    </row>
    <row r="1615" spans="5:27" x14ac:dyDescent="0.25">
      <c r="E1615" s="2"/>
      <c r="G1615" s="10"/>
      <c r="M1615" s="2"/>
      <c r="U1615" s="2"/>
      <c r="Y1615" s="2"/>
      <c r="AA1615" s="10"/>
    </row>
    <row r="1616" spans="5:27" x14ac:dyDescent="0.25">
      <c r="E1616" s="2"/>
      <c r="G1616" s="10"/>
      <c r="M1616" s="2"/>
      <c r="U1616" s="2"/>
      <c r="Y1616" s="2"/>
      <c r="AA1616" s="10"/>
    </row>
    <row r="1617" spans="5:27" x14ac:dyDescent="0.25">
      <c r="E1617" s="2"/>
      <c r="G1617" s="10"/>
      <c r="M1617" s="2"/>
      <c r="U1617" s="2"/>
      <c r="Y1617" s="2"/>
      <c r="AA1617" s="10"/>
    </row>
    <row r="1618" spans="5:27" x14ac:dyDescent="0.25">
      <c r="E1618" s="2"/>
      <c r="G1618" s="10"/>
      <c r="M1618" s="2"/>
      <c r="U1618" s="2"/>
      <c r="Y1618" s="2"/>
      <c r="AA1618" s="10"/>
    </row>
    <row r="1619" spans="5:27" x14ac:dyDescent="0.25">
      <c r="E1619" s="2"/>
      <c r="G1619" s="10"/>
      <c r="M1619" s="2"/>
      <c r="U1619" s="2"/>
      <c r="Y1619" s="2"/>
      <c r="AA1619" s="10"/>
    </row>
    <row r="1620" spans="5:27" x14ac:dyDescent="0.25">
      <c r="E1620" s="2"/>
      <c r="G1620" s="10"/>
      <c r="M1620" s="2"/>
      <c r="U1620" s="2"/>
      <c r="Y1620" s="2"/>
      <c r="AA1620" s="10"/>
    </row>
    <row r="1621" spans="5:27" x14ac:dyDescent="0.25">
      <c r="E1621" s="2"/>
      <c r="G1621" s="10"/>
      <c r="M1621" s="2"/>
      <c r="U1621" s="2"/>
      <c r="Y1621" s="2"/>
      <c r="AA1621" s="10"/>
    </row>
    <row r="1622" spans="5:27" x14ac:dyDescent="0.25">
      <c r="E1622" s="2"/>
      <c r="G1622" s="10"/>
      <c r="M1622" s="2"/>
      <c r="U1622" s="2"/>
      <c r="Y1622" s="2"/>
      <c r="AA1622" s="10"/>
    </row>
    <row r="1623" spans="5:27" x14ac:dyDescent="0.25">
      <c r="E1623" s="2"/>
      <c r="G1623" s="10"/>
      <c r="M1623" s="2"/>
      <c r="U1623" s="2"/>
      <c r="Y1623" s="2"/>
      <c r="AA1623" s="10"/>
    </row>
    <row r="1624" spans="5:27" x14ac:dyDescent="0.25">
      <c r="E1624" s="2"/>
      <c r="G1624" s="10"/>
      <c r="M1624" s="2"/>
      <c r="U1624" s="2"/>
      <c r="Y1624" s="2"/>
      <c r="AA1624" s="10"/>
    </row>
    <row r="1625" spans="5:27" x14ac:dyDescent="0.25">
      <c r="E1625" s="2"/>
      <c r="G1625" s="10"/>
      <c r="M1625" s="2"/>
      <c r="U1625" s="2"/>
      <c r="Y1625" s="2"/>
      <c r="AA1625" s="10"/>
    </row>
    <row r="1626" spans="5:27" x14ac:dyDescent="0.25">
      <c r="E1626" s="2"/>
      <c r="G1626" s="10"/>
      <c r="M1626" s="2"/>
      <c r="U1626" s="2"/>
      <c r="Y1626" s="2"/>
      <c r="AA1626" s="10"/>
    </row>
    <row r="1627" spans="5:27" x14ac:dyDescent="0.25">
      <c r="E1627" s="2"/>
      <c r="G1627" s="10"/>
      <c r="M1627" s="2"/>
      <c r="U1627" s="2"/>
      <c r="Y1627" s="2"/>
      <c r="AA1627" s="10"/>
    </row>
    <row r="1628" spans="5:27" x14ac:dyDescent="0.25">
      <c r="E1628" s="2"/>
      <c r="G1628" s="10"/>
      <c r="M1628" s="2"/>
      <c r="U1628" s="2"/>
      <c r="Y1628" s="2"/>
      <c r="AA1628" s="10"/>
    </row>
    <row r="1629" spans="5:27" x14ac:dyDescent="0.25">
      <c r="E1629" s="2"/>
      <c r="G1629" s="10"/>
      <c r="M1629" s="2"/>
      <c r="U1629" s="2"/>
      <c r="Y1629" s="2"/>
      <c r="AA1629" s="10"/>
    </row>
    <row r="1630" spans="5:27" x14ac:dyDescent="0.25">
      <c r="E1630" s="2"/>
      <c r="G1630" s="10"/>
      <c r="M1630" s="2"/>
      <c r="U1630" s="2"/>
      <c r="Y1630" s="2"/>
      <c r="AA1630" s="10"/>
    </row>
    <row r="1631" spans="5:27" x14ac:dyDescent="0.25">
      <c r="E1631" s="2"/>
      <c r="G1631" s="10"/>
      <c r="M1631" s="2"/>
      <c r="U1631" s="2"/>
      <c r="Y1631" s="2"/>
      <c r="AA1631" s="10"/>
    </row>
    <row r="1632" spans="5:27" x14ac:dyDescent="0.25">
      <c r="E1632" s="2"/>
      <c r="G1632" s="10"/>
      <c r="M1632" s="2"/>
      <c r="U1632" s="2"/>
      <c r="Y1632" s="2"/>
      <c r="AA1632" s="10"/>
    </row>
    <row r="1633" spans="5:27" x14ac:dyDescent="0.25">
      <c r="E1633" s="2"/>
      <c r="G1633" s="10"/>
      <c r="M1633" s="2"/>
      <c r="U1633" s="2"/>
      <c r="Y1633" s="2"/>
      <c r="AA1633" s="10"/>
    </row>
    <row r="1634" spans="5:27" x14ac:dyDescent="0.25">
      <c r="E1634" s="2"/>
      <c r="G1634" s="10"/>
      <c r="M1634" s="2"/>
      <c r="U1634" s="2"/>
      <c r="Y1634" s="2"/>
      <c r="AA1634" s="10"/>
    </row>
    <row r="1635" spans="5:27" x14ac:dyDescent="0.25">
      <c r="E1635" s="2"/>
      <c r="G1635" s="10"/>
      <c r="M1635" s="2"/>
      <c r="U1635" s="2"/>
      <c r="Y1635" s="2"/>
      <c r="AA1635" s="10"/>
    </row>
    <row r="1636" spans="5:27" x14ac:dyDescent="0.25">
      <c r="E1636" s="2"/>
      <c r="G1636" s="10"/>
      <c r="M1636" s="2"/>
      <c r="U1636" s="2"/>
      <c r="Y1636" s="2"/>
      <c r="AA1636" s="10"/>
    </row>
    <row r="1637" spans="5:27" x14ac:dyDescent="0.25">
      <c r="E1637" s="2"/>
      <c r="G1637" s="10"/>
      <c r="M1637" s="2"/>
      <c r="U1637" s="2"/>
      <c r="Y1637" s="2"/>
      <c r="AA1637" s="10"/>
    </row>
    <row r="1638" spans="5:27" x14ac:dyDescent="0.25">
      <c r="E1638" s="2"/>
      <c r="G1638" s="10"/>
      <c r="M1638" s="2"/>
      <c r="U1638" s="2"/>
      <c r="Y1638" s="2"/>
      <c r="AA1638" s="10"/>
    </row>
    <row r="1639" spans="5:27" x14ac:dyDescent="0.25">
      <c r="E1639" s="2"/>
      <c r="G1639" s="10"/>
      <c r="M1639" s="2"/>
      <c r="U1639" s="2"/>
      <c r="Y1639" s="2"/>
      <c r="AA1639" s="10"/>
    </row>
    <row r="1640" spans="5:27" x14ac:dyDescent="0.25">
      <c r="E1640" s="2"/>
      <c r="G1640" s="10"/>
      <c r="M1640" s="2"/>
      <c r="U1640" s="2"/>
      <c r="Y1640" s="2"/>
      <c r="AA1640" s="10"/>
    </row>
    <row r="1641" spans="5:27" x14ac:dyDescent="0.25">
      <c r="E1641" s="2"/>
      <c r="G1641" s="10"/>
      <c r="M1641" s="2"/>
      <c r="U1641" s="2"/>
      <c r="Y1641" s="2"/>
      <c r="AA1641" s="10"/>
    </row>
    <row r="1642" spans="5:27" x14ac:dyDescent="0.25">
      <c r="E1642" s="2"/>
      <c r="G1642" s="10"/>
      <c r="M1642" s="2"/>
      <c r="U1642" s="2"/>
      <c r="Y1642" s="2"/>
      <c r="AA1642" s="10"/>
    </row>
    <row r="1643" spans="5:27" x14ac:dyDescent="0.25">
      <c r="E1643" s="2"/>
      <c r="G1643" s="10"/>
      <c r="M1643" s="2"/>
      <c r="U1643" s="2"/>
      <c r="Y1643" s="2"/>
      <c r="AA1643" s="10"/>
    </row>
    <row r="1644" spans="5:27" x14ac:dyDescent="0.25">
      <c r="E1644" s="2"/>
      <c r="G1644" s="10"/>
      <c r="M1644" s="2"/>
      <c r="U1644" s="2"/>
      <c r="Y1644" s="2"/>
      <c r="AA1644" s="10"/>
    </row>
    <row r="1645" spans="5:27" x14ac:dyDescent="0.25">
      <c r="E1645" s="2"/>
      <c r="G1645" s="10"/>
      <c r="M1645" s="2"/>
      <c r="U1645" s="2"/>
      <c r="Y1645" s="2"/>
      <c r="AA1645" s="10"/>
    </row>
    <row r="1646" spans="5:27" x14ac:dyDescent="0.25">
      <c r="E1646" s="2"/>
      <c r="G1646" s="10"/>
      <c r="M1646" s="2"/>
      <c r="U1646" s="2"/>
      <c r="Y1646" s="2"/>
      <c r="AA1646" s="10"/>
    </row>
    <row r="1647" spans="5:27" x14ac:dyDescent="0.25">
      <c r="E1647" s="2"/>
      <c r="G1647" s="10"/>
      <c r="M1647" s="2"/>
      <c r="U1647" s="2"/>
      <c r="Y1647" s="2"/>
      <c r="AA1647" s="10"/>
    </row>
    <row r="1648" spans="5:27" x14ac:dyDescent="0.25">
      <c r="E1648" s="2"/>
      <c r="G1648" s="10"/>
      <c r="M1648" s="2"/>
      <c r="U1648" s="2"/>
      <c r="Y1648" s="2"/>
      <c r="AA1648" s="10"/>
    </row>
    <row r="1649" spans="5:27" x14ac:dyDescent="0.25">
      <c r="E1649" s="2"/>
      <c r="G1649" s="10"/>
      <c r="M1649" s="2"/>
      <c r="U1649" s="2"/>
      <c r="Y1649" s="2"/>
      <c r="AA1649" s="10"/>
    </row>
    <row r="1650" spans="5:27" x14ac:dyDescent="0.25">
      <c r="E1650" s="2"/>
      <c r="G1650" s="10"/>
      <c r="M1650" s="2"/>
      <c r="U1650" s="2"/>
      <c r="Y1650" s="2"/>
      <c r="AA1650" s="10"/>
    </row>
    <row r="1651" spans="5:27" x14ac:dyDescent="0.25">
      <c r="E1651" s="2"/>
      <c r="G1651" s="10"/>
      <c r="M1651" s="2"/>
      <c r="U1651" s="2"/>
      <c r="Y1651" s="2"/>
      <c r="AA1651" s="10"/>
    </row>
    <row r="1652" spans="5:27" x14ac:dyDescent="0.25">
      <c r="E1652" s="2"/>
      <c r="G1652" s="10"/>
      <c r="M1652" s="2"/>
      <c r="U1652" s="2"/>
      <c r="Y1652" s="2"/>
      <c r="AA1652" s="10"/>
    </row>
    <row r="1653" spans="5:27" x14ac:dyDescent="0.25">
      <c r="E1653" s="2"/>
      <c r="G1653" s="10"/>
      <c r="M1653" s="2"/>
      <c r="U1653" s="2"/>
      <c r="Y1653" s="2"/>
      <c r="AA1653" s="10"/>
    </row>
    <row r="1654" spans="5:27" x14ac:dyDescent="0.25">
      <c r="E1654" s="2"/>
      <c r="G1654" s="10"/>
      <c r="M1654" s="2"/>
      <c r="U1654" s="2"/>
      <c r="Y1654" s="2"/>
      <c r="AA1654" s="10"/>
    </row>
    <row r="1655" spans="5:27" x14ac:dyDescent="0.25">
      <c r="E1655" s="2"/>
      <c r="G1655" s="10"/>
      <c r="M1655" s="2"/>
      <c r="U1655" s="2"/>
      <c r="Y1655" s="2"/>
      <c r="AA1655" s="10"/>
    </row>
    <row r="1656" spans="5:27" x14ac:dyDescent="0.25">
      <c r="E1656" s="2"/>
      <c r="G1656" s="10"/>
      <c r="M1656" s="2"/>
      <c r="U1656" s="2"/>
      <c r="Y1656" s="2"/>
      <c r="AA1656" s="10"/>
    </row>
    <row r="1657" spans="5:27" x14ac:dyDescent="0.25">
      <c r="E1657" s="2"/>
      <c r="G1657" s="10"/>
      <c r="M1657" s="2"/>
      <c r="U1657" s="2"/>
      <c r="Y1657" s="2"/>
      <c r="AA1657" s="10"/>
    </row>
    <row r="1658" spans="5:27" x14ac:dyDescent="0.25">
      <c r="E1658" s="2"/>
      <c r="G1658" s="10"/>
      <c r="M1658" s="2"/>
      <c r="U1658" s="2"/>
      <c r="Y1658" s="2"/>
      <c r="AA1658" s="10"/>
    </row>
    <row r="1659" spans="5:27" x14ac:dyDescent="0.25">
      <c r="E1659" s="2"/>
      <c r="G1659" s="10"/>
      <c r="M1659" s="2"/>
      <c r="U1659" s="2"/>
      <c r="Y1659" s="2"/>
      <c r="AA1659" s="10"/>
    </row>
    <row r="1660" spans="5:27" x14ac:dyDescent="0.25">
      <c r="E1660" s="2"/>
      <c r="G1660" s="10"/>
      <c r="M1660" s="2"/>
      <c r="U1660" s="2"/>
      <c r="Y1660" s="2"/>
      <c r="AA1660" s="10"/>
    </row>
    <row r="1661" spans="5:27" x14ac:dyDescent="0.25">
      <c r="E1661" s="2"/>
      <c r="G1661" s="10"/>
      <c r="M1661" s="2"/>
      <c r="U1661" s="2"/>
      <c r="Y1661" s="2"/>
      <c r="AA1661" s="10"/>
    </row>
    <row r="1662" spans="5:27" x14ac:dyDescent="0.25">
      <c r="E1662" s="2"/>
      <c r="G1662" s="10"/>
      <c r="M1662" s="2"/>
      <c r="U1662" s="2"/>
      <c r="Y1662" s="2"/>
      <c r="AA1662" s="10"/>
    </row>
    <row r="1663" spans="5:27" x14ac:dyDescent="0.25">
      <c r="E1663" s="2"/>
      <c r="G1663" s="10"/>
      <c r="M1663" s="2"/>
      <c r="U1663" s="2"/>
      <c r="Y1663" s="2"/>
      <c r="AA1663" s="10"/>
    </row>
    <row r="1664" spans="5:27" x14ac:dyDescent="0.25">
      <c r="E1664" s="2"/>
      <c r="G1664" s="10"/>
      <c r="M1664" s="2"/>
      <c r="U1664" s="2"/>
      <c r="Y1664" s="2"/>
      <c r="AA1664" s="10"/>
    </row>
    <row r="1665" spans="5:27" x14ac:dyDescent="0.25">
      <c r="E1665" s="2"/>
      <c r="G1665" s="10"/>
      <c r="M1665" s="2"/>
      <c r="U1665" s="2"/>
      <c r="Y1665" s="2"/>
      <c r="AA1665" s="10"/>
    </row>
    <row r="1666" spans="5:27" x14ac:dyDescent="0.25">
      <c r="E1666" s="2"/>
      <c r="G1666" s="10"/>
      <c r="M1666" s="2"/>
      <c r="U1666" s="2"/>
      <c r="Y1666" s="2"/>
      <c r="AA1666" s="10"/>
    </row>
    <row r="1667" spans="5:27" x14ac:dyDescent="0.25">
      <c r="E1667" s="2"/>
      <c r="G1667" s="10"/>
      <c r="M1667" s="2"/>
      <c r="U1667" s="2"/>
      <c r="Y1667" s="2"/>
      <c r="AA1667" s="10"/>
    </row>
    <row r="1668" spans="5:27" x14ac:dyDescent="0.25">
      <c r="E1668" s="2"/>
      <c r="G1668" s="10"/>
      <c r="M1668" s="2"/>
      <c r="U1668" s="2"/>
      <c r="Y1668" s="2"/>
      <c r="AA1668" s="10"/>
    </row>
    <row r="1669" spans="5:27" x14ac:dyDescent="0.25">
      <c r="E1669" s="2"/>
      <c r="G1669" s="10"/>
      <c r="M1669" s="2"/>
      <c r="U1669" s="2"/>
      <c r="Y1669" s="2"/>
      <c r="AA1669" s="10"/>
    </row>
    <row r="1670" spans="5:27" x14ac:dyDescent="0.25">
      <c r="E1670" s="2"/>
      <c r="G1670" s="10"/>
      <c r="M1670" s="2"/>
      <c r="U1670" s="2"/>
      <c r="Y1670" s="2"/>
      <c r="AA1670" s="10"/>
    </row>
    <row r="1671" spans="5:27" x14ac:dyDescent="0.25">
      <c r="E1671" s="2"/>
      <c r="G1671" s="10"/>
      <c r="M1671" s="2"/>
      <c r="U1671" s="2"/>
      <c r="Y1671" s="2"/>
      <c r="AA1671" s="10"/>
    </row>
    <row r="1672" spans="5:27" x14ac:dyDescent="0.25">
      <c r="E1672" s="2"/>
      <c r="G1672" s="10"/>
      <c r="M1672" s="2"/>
      <c r="U1672" s="2"/>
      <c r="Y1672" s="2"/>
      <c r="AA1672" s="10"/>
    </row>
    <row r="1673" spans="5:27" x14ac:dyDescent="0.25">
      <c r="E1673" s="2"/>
      <c r="G1673" s="10"/>
      <c r="M1673" s="2"/>
      <c r="U1673" s="2"/>
      <c r="Y1673" s="2"/>
      <c r="AA1673" s="10"/>
    </row>
    <row r="1674" spans="5:27" x14ac:dyDescent="0.25">
      <c r="E1674" s="2"/>
      <c r="G1674" s="10"/>
      <c r="M1674" s="2"/>
      <c r="U1674" s="2"/>
      <c r="Y1674" s="2"/>
      <c r="AA1674" s="10"/>
    </row>
    <row r="1675" spans="5:27" x14ac:dyDescent="0.25">
      <c r="E1675" s="2"/>
      <c r="G1675" s="10"/>
      <c r="M1675" s="2"/>
      <c r="U1675" s="2"/>
      <c r="Y1675" s="2"/>
      <c r="AA1675" s="10"/>
    </row>
    <row r="1676" spans="5:27" x14ac:dyDescent="0.25">
      <c r="E1676" s="2"/>
      <c r="G1676" s="10"/>
      <c r="M1676" s="2"/>
      <c r="U1676" s="2"/>
      <c r="Y1676" s="2"/>
      <c r="AA1676" s="10"/>
    </row>
    <row r="1677" spans="5:27" x14ac:dyDescent="0.25">
      <c r="E1677" s="2"/>
      <c r="G1677" s="10"/>
      <c r="M1677" s="2"/>
      <c r="U1677" s="2"/>
      <c r="Y1677" s="2"/>
      <c r="AA1677" s="10"/>
    </row>
    <row r="1678" spans="5:27" x14ac:dyDescent="0.25">
      <c r="E1678" s="2"/>
      <c r="G1678" s="10"/>
      <c r="M1678" s="2"/>
      <c r="U1678" s="2"/>
      <c r="Y1678" s="2"/>
      <c r="AA1678" s="10"/>
    </row>
    <row r="1679" spans="5:27" x14ac:dyDescent="0.25">
      <c r="E1679" s="2"/>
      <c r="G1679" s="10"/>
      <c r="M1679" s="2"/>
      <c r="U1679" s="2"/>
      <c r="Y1679" s="2"/>
      <c r="AA1679" s="10"/>
    </row>
    <row r="1680" spans="5:27" x14ac:dyDescent="0.25">
      <c r="E1680" s="2"/>
      <c r="G1680" s="10"/>
      <c r="M1680" s="2"/>
      <c r="U1680" s="2"/>
      <c r="Y1680" s="2"/>
      <c r="AA1680" s="10"/>
    </row>
    <row r="1681" spans="5:27" x14ac:dyDescent="0.25">
      <c r="E1681" s="2"/>
      <c r="G1681" s="10"/>
      <c r="M1681" s="2"/>
      <c r="U1681" s="2"/>
      <c r="Y1681" s="2"/>
      <c r="AA1681" s="10"/>
    </row>
    <row r="1682" spans="5:27" x14ac:dyDescent="0.25">
      <c r="E1682" s="2"/>
      <c r="G1682" s="10"/>
      <c r="M1682" s="2"/>
      <c r="U1682" s="2"/>
      <c r="Y1682" s="2"/>
      <c r="AA1682" s="10"/>
    </row>
    <row r="1683" spans="5:27" x14ac:dyDescent="0.25">
      <c r="E1683" s="2"/>
      <c r="G1683" s="10"/>
      <c r="M1683" s="2"/>
      <c r="U1683" s="2"/>
      <c r="Y1683" s="2"/>
      <c r="AA1683" s="10"/>
    </row>
    <row r="1684" spans="5:27" x14ac:dyDescent="0.25">
      <c r="E1684" s="2"/>
      <c r="G1684" s="10"/>
      <c r="M1684" s="2"/>
      <c r="U1684" s="2"/>
      <c r="Y1684" s="2"/>
      <c r="AA1684" s="10"/>
    </row>
    <row r="1685" spans="5:27" x14ac:dyDescent="0.25">
      <c r="E1685" s="2"/>
      <c r="G1685" s="10"/>
      <c r="M1685" s="2"/>
      <c r="U1685" s="2"/>
      <c r="Y1685" s="2"/>
      <c r="AA1685" s="10"/>
    </row>
    <row r="1686" spans="5:27" x14ac:dyDescent="0.25">
      <c r="E1686" s="2"/>
      <c r="G1686" s="10"/>
      <c r="M1686" s="2"/>
      <c r="U1686" s="2"/>
      <c r="Y1686" s="2"/>
      <c r="AA1686" s="10"/>
    </row>
    <row r="1687" spans="5:27" x14ac:dyDescent="0.25">
      <c r="E1687" s="2"/>
      <c r="G1687" s="10"/>
      <c r="M1687" s="2"/>
      <c r="U1687" s="2"/>
      <c r="Y1687" s="2"/>
      <c r="AA1687" s="10"/>
    </row>
    <row r="1688" spans="5:27" x14ac:dyDescent="0.25">
      <c r="E1688" s="2"/>
      <c r="G1688" s="10"/>
      <c r="M1688" s="2"/>
      <c r="U1688" s="2"/>
      <c r="Y1688" s="2"/>
      <c r="AA1688" s="10"/>
    </row>
    <row r="1689" spans="5:27" x14ac:dyDescent="0.25">
      <c r="E1689" s="2"/>
      <c r="G1689" s="10"/>
      <c r="M1689" s="2"/>
      <c r="U1689" s="2"/>
      <c r="Y1689" s="2"/>
      <c r="AA1689" s="10"/>
    </row>
    <row r="1690" spans="5:27" x14ac:dyDescent="0.25">
      <c r="E1690" s="2"/>
      <c r="G1690" s="10"/>
      <c r="M1690" s="2"/>
      <c r="U1690" s="2"/>
      <c r="Y1690" s="2"/>
      <c r="AA1690" s="10"/>
    </row>
    <row r="1691" spans="5:27" x14ac:dyDescent="0.25">
      <c r="E1691" s="2"/>
      <c r="G1691" s="10"/>
      <c r="M1691" s="2"/>
      <c r="U1691" s="2"/>
      <c r="Y1691" s="2"/>
      <c r="AA1691" s="10"/>
    </row>
    <row r="1692" spans="5:27" x14ac:dyDescent="0.25">
      <c r="E1692" s="2"/>
      <c r="G1692" s="10"/>
      <c r="M1692" s="2"/>
      <c r="U1692" s="2"/>
      <c r="Y1692" s="2"/>
      <c r="AA1692" s="10"/>
    </row>
    <row r="1693" spans="5:27" x14ac:dyDescent="0.25">
      <c r="E1693" s="2"/>
      <c r="G1693" s="10"/>
      <c r="M1693" s="2"/>
      <c r="U1693" s="2"/>
      <c r="Y1693" s="2"/>
      <c r="AA1693" s="10"/>
    </row>
    <row r="1694" spans="5:27" x14ac:dyDescent="0.25">
      <c r="E1694" s="2"/>
      <c r="G1694" s="10"/>
      <c r="M1694" s="2"/>
      <c r="U1694" s="2"/>
      <c r="Y1694" s="2"/>
      <c r="AA1694" s="10"/>
    </row>
    <row r="1695" spans="5:27" x14ac:dyDescent="0.25">
      <c r="E1695" s="2"/>
      <c r="G1695" s="10"/>
      <c r="M1695" s="2"/>
      <c r="U1695" s="2"/>
      <c r="Y1695" s="2"/>
      <c r="AA1695" s="10"/>
    </row>
    <row r="1696" spans="5:27" x14ac:dyDescent="0.25">
      <c r="E1696" s="2"/>
      <c r="G1696" s="10"/>
      <c r="M1696" s="2"/>
      <c r="U1696" s="2"/>
      <c r="Y1696" s="2"/>
      <c r="AA1696" s="10"/>
    </row>
    <row r="1697" spans="5:27" x14ac:dyDescent="0.25">
      <c r="E1697" s="2"/>
      <c r="G1697" s="10"/>
      <c r="M1697" s="2"/>
      <c r="U1697" s="2"/>
      <c r="Y1697" s="2"/>
      <c r="AA1697" s="10"/>
    </row>
    <row r="1698" spans="5:27" x14ac:dyDescent="0.25">
      <c r="E1698" s="2"/>
      <c r="G1698" s="10"/>
      <c r="M1698" s="2"/>
      <c r="U1698" s="2"/>
      <c r="Y1698" s="2"/>
      <c r="AA1698" s="10"/>
    </row>
    <row r="1699" spans="5:27" x14ac:dyDescent="0.25">
      <c r="E1699" s="2"/>
      <c r="G1699" s="10"/>
      <c r="M1699" s="2"/>
      <c r="U1699" s="2"/>
      <c r="Y1699" s="2"/>
      <c r="AA1699" s="10"/>
    </row>
    <row r="1700" spans="5:27" x14ac:dyDescent="0.25">
      <c r="E1700" s="2"/>
      <c r="G1700" s="10"/>
      <c r="M1700" s="2"/>
      <c r="U1700" s="2"/>
      <c r="Y1700" s="2"/>
      <c r="AA1700" s="10"/>
    </row>
    <row r="1701" spans="5:27" x14ac:dyDescent="0.25">
      <c r="E1701" s="2"/>
      <c r="G1701" s="10"/>
      <c r="M1701" s="2"/>
      <c r="U1701" s="2"/>
      <c r="Y1701" s="2"/>
      <c r="AA1701" s="10"/>
    </row>
    <row r="1702" spans="5:27" x14ac:dyDescent="0.25">
      <c r="E1702" s="2"/>
      <c r="G1702" s="10"/>
      <c r="M1702" s="2"/>
      <c r="U1702" s="2"/>
      <c r="Y1702" s="2"/>
      <c r="AA1702" s="10"/>
    </row>
    <row r="1703" spans="5:27" x14ac:dyDescent="0.25">
      <c r="E1703" s="2"/>
      <c r="G1703" s="10"/>
      <c r="M1703" s="2"/>
      <c r="U1703" s="2"/>
      <c r="Y1703" s="2"/>
      <c r="AA1703" s="10"/>
    </row>
    <row r="1704" spans="5:27" x14ac:dyDescent="0.25">
      <c r="E1704" s="2"/>
      <c r="G1704" s="10"/>
      <c r="M1704" s="2"/>
      <c r="U1704" s="2"/>
      <c r="Y1704" s="2"/>
      <c r="AA1704" s="10"/>
    </row>
    <row r="1705" spans="5:27" x14ac:dyDescent="0.25">
      <c r="E1705" s="2"/>
      <c r="G1705" s="10"/>
      <c r="M1705" s="2"/>
      <c r="U1705" s="2"/>
      <c r="Y1705" s="2"/>
      <c r="AA1705" s="10"/>
    </row>
    <row r="1706" spans="5:27" x14ac:dyDescent="0.25">
      <c r="E1706" s="2"/>
      <c r="G1706" s="10"/>
      <c r="M1706" s="2"/>
      <c r="U1706" s="2"/>
      <c r="Y1706" s="2"/>
      <c r="AA1706" s="10"/>
    </row>
    <row r="1707" spans="5:27" x14ac:dyDescent="0.25">
      <c r="E1707" s="2"/>
      <c r="G1707" s="10"/>
      <c r="M1707" s="2"/>
      <c r="U1707" s="2"/>
      <c r="Y1707" s="2"/>
      <c r="AA1707" s="10"/>
    </row>
    <row r="1708" spans="5:27" x14ac:dyDescent="0.25">
      <c r="E1708" s="2"/>
      <c r="G1708" s="10"/>
      <c r="M1708" s="2"/>
      <c r="U1708" s="2"/>
      <c r="Y1708" s="2"/>
      <c r="AA1708" s="10"/>
    </row>
    <row r="1709" spans="5:27" x14ac:dyDescent="0.25">
      <c r="E1709" s="2"/>
      <c r="G1709" s="10"/>
      <c r="M1709" s="2"/>
      <c r="U1709" s="2"/>
      <c r="Y1709" s="2"/>
      <c r="AA1709" s="10"/>
    </row>
    <row r="1710" spans="5:27" x14ac:dyDescent="0.25">
      <c r="E1710" s="2"/>
      <c r="G1710" s="10"/>
      <c r="M1710" s="2"/>
      <c r="U1710" s="2"/>
      <c r="Y1710" s="2"/>
      <c r="AA1710" s="10"/>
    </row>
    <row r="1711" spans="5:27" x14ac:dyDescent="0.25">
      <c r="E1711" s="2"/>
      <c r="G1711" s="10"/>
      <c r="M1711" s="2"/>
      <c r="U1711" s="2"/>
      <c r="Y1711" s="2"/>
      <c r="AA1711" s="10"/>
    </row>
    <row r="1712" spans="5:27" x14ac:dyDescent="0.25">
      <c r="E1712" s="2"/>
      <c r="G1712" s="10"/>
      <c r="M1712" s="2"/>
      <c r="U1712" s="2"/>
      <c r="Y1712" s="2"/>
      <c r="AA1712" s="10"/>
    </row>
    <row r="1713" spans="5:27" x14ac:dyDescent="0.25">
      <c r="E1713" s="2"/>
      <c r="G1713" s="10"/>
      <c r="M1713" s="2"/>
      <c r="U1713" s="2"/>
      <c r="Y1713" s="2"/>
      <c r="AA1713" s="10"/>
    </row>
    <row r="1714" spans="5:27" x14ac:dyDescent="0.25">
      <c r="E1714" s="2"/>
      <c r="G1714" s="10"/>
      <c r="M1714" s="2"/>
      <c r="U1714" s="2"/>
      <c r="Y1714" s="2"/>
      <c r="AA1714" s="10"/>
    </row>
    <row r="1715" spans="5:27" x14ac:dyDescent="0.25">
      <c r="E1715" s="2"/>
      <c r="G1715" s="10"/>
      <c r="M1715" s="2"/>
      <c r="U1715" s="2"/>
      <c r="Y1715" s="2"/>
      <c r="AA1715" s="10"/>
    </row>
    <row r="1716" spans="5:27" x14ac:dyDescent="0.25">
      <c r="E1716" s="2"/>
      <c r="G1716" s="10"/>
      <c r="M1716" s="2"/>
      <c r="U1716" s="2"/>
      <c r="Y1716" s="2"/>
      <c r="AA1716" s="10"/>
    </row>
    <row r="1717" spans="5:27" x14ac:dyDescent="0.25">
      <c r="E1717" s="2"/>
      <c r="G1717" s="10"/>
      <c r="M1717" s="2"/>
      <c r="U1717" s="2"/>
      <c r="Y1717" s="2"/>
      <c r="AA1717" s="10"/>
    </row>
    <row r="1718" spans="5:27" x14ac:dyDescent="0.25">
      <c r="E1718" s="2"/>
      <c r="G1718" s="10"/>
      <c r="M1718" s="2"/>
      <c r="U1718" s="2"/>
      <c r="Y1718" s="2"/>
      <c r="AA1718" s="10"/>
    </row>
    <row r="1719" spans="5:27" x14ac:dyDescent="0.25">
      <c r="E1719" s="2"/>
      <c r="G1719" s="10"/>
      <c r="M1719" s="2"/>
      <c r="U1719" s="2"/>
      <c r="Y1719" s="2"/>
      <c r="AA1719" s="10"/>
    </row>
    <row r="1720" spans="5:27" x14ac:dyDescent="0.25">
      <c r="E1720" s="2"/>
      <c r="G1720" s="10"/>
      <c r="M1720" s="2"/>
      <c r="U1720" s="2"/>
      <c r="Y1720" s="2"/>
      <c r="AA1720" s="10"/>
    </row>
    <row r="1721" spans="5:27" x14ac:dyDescent="0.25">
      <c r="E1721" s="2"/>
      <c r="G1721" s="10"/>
      <c r="M1721" s="2"/>
      <c r="U1721" s="2"/>
      <c r="Y1721" s="2"/>
      <c r="AA1721" s="10"/>
    </row>
    <row r="1722" spans="5:27" x14ac:dyDescent="0.25">
      <c r="E1722" s="2"/>
      <c r="G1722" s="10"/>
      <c r="M1722" s="2"/>
      <c r="U1722" s="2"/>
      <c r="Y1722" s="2"/>
      <c r="AA1722" s="10"/>
    </row>
    <row r="1723" spans="5:27" x14ac:dyDescent="0.25">
      <c r="E1723" s="2"/>
      <c r="G1723" s="10"/>
      <c r="M1723" s="2"/>
      <c r="U1723" s="2"/>
      <c r="Y1723" s="2"/>
      <c r="AA1723" s="10"/>
    </row>
    <row r="1724" spans="5:27" x14ac:dyDescent="0.25">
      <c r="E1724" s="2"/>
      <c r="G1724" s="10"/>
      <c r="M1724" s="2"/>
      <c r="U1724" s="2"/>
      <c r="Y1724" s="2"/>
      <c r="AA1724" s="10"/>
    </row>
    <row r="1725" spans="5:27" x14ac:dyDescent="0.25">
      <c r="E1725" s="2"/>
      <c r="G1725" s="10"/>
      <c r="M1725" s="2"/>
      <c r="U1725" s="2"/>
      <c r="Y1725" s="2"/>
      <c r="AA1725" s="10"/>
    </row>
    <row r="1726" spans="5:27" x14ac:dyDescent="0.25">
      <c r="E1726" s="2"/>
      <c r="G1726" s="10"/>
      <c r="M1726" s="2"/>
      <c r="U1726" s="2"/>
      <c r="Y1726" s="2"/>
      <c r="AA1726" s="10"/>
    </row>
    <row r="1727" spans="5:27" x14ac:dyDescent="0.25">
      <c r="E1727" s="2"/>
      <c r="G1727" s="10"/>
      <c r="M1727" s="2"/>
      <c r="U1727" s="2"/>
      <c r="Y1727" s="2"/>
      <c r="AA1727" s="10"/>
    </row>
    <row r="1728" spans="5:27" x14ac:dyDescent="0.25">
      <c r="E1728" s="2"/>
      <c r="G1728" s="10"/>
      <c r="M1728" s="2"/>
      <c r="U1728" s="2"/>
      <c r="Y1728" s="2"/>
      <c r="AA1728" s="10"/>
    </row>
    <row r="1729" spans="5:27" x14ac:dyDescent="0.25">
      <c r="E1729" s="2"/>
      <c r="G1729" s="10"/>
      <c r="M1729" s="2"/>
      <c r="U1729" s="2"/>
      <c r="Y1729" s="2"/>
      <c r="AA1729" s="10"/>
    </row>
    <row r="1730" spans="5:27" x14ac:dyDescent="0.25">
      <c r="E1730" s="2"/>
      <c r="G1730" s="10"/>
      <c r="M1730" s="2"/>
      <c r="U1730" s="2"/>
      <c r="Y1730" s="2"/>
      <c r="AA1730" s="10"/>
    </row>
    <row r="1731" spans="5:27" x14ac:dyDescent="0.25">
      <c r="E1731" s="2"/>
      <c r="G1731" s="10"/>
      <c r="M1731" s="2"/>
      <c r="U1731" s="2"/>
      <c r="Y1731" s="2"/>
      <c r="AA1731" s="10"/>
    </row>
    <row r="1732" spans="5:27" x14ac:dyDescent="0.25">
      <c r="E1732" s="2"/>
      <c r="G1732" s="10"/>
      <c r="M1732" s="2"/>
      <c r="U1732" s="2"/>
      <c r="Y1732" s="2"/>
      <c r="AA1732" s="10"/>
    </row>
    <row r="1733" spans="5:27" x14ac:dyDescent="0.25">
      <c r="E1733" s="2"/>
      <c r="G1733" s="10"/>
      <c r="M1733" s="2"/>
      <c r="U1733" s="2"/>
      <c r="Y1733" s="2"/>
      <c r="AA1733" s="10"/>
    </row>
    <row r="1734" spans="5:27" x14ac:dyDescent="0.25">
      <c r="E1734" s="2"/>
      <c r="G1734" s="10"/>
      <c r="M1734" s="2"/>
      <c r="U1734" s="2"/>
      <c r="Y1734" s="2"/>
      <c r="AA1734" s="10"/>
    </row>
    <row r="1735" spans="5:27" x14ac:dyDescent="0.25">
      <c r="E1735" s="2"/>
      <c r="G1735" s="10"/>
      <c r="M1735" s="2"/>
      <c r="U1735" s="2"/>
      <c r="Y1735" s="2"/>
      <c r="AA1735" s="10"/>
    </row>
    <row r="1736" spans="5:27" x14ac:dyDescent="0.25">
      <c r="E1736" s="2"/>
      <c r="G1736" s="10"/>
      <c r="M1736" s="2"/>
      <c r="U1736" s="2"/>
      <c r="Y1736" s="2"/>
      <c r="AA1736" s="10"/>
    </row>
    <row r="1737" spans="5:27" x14ac:dyDescent="0.25">
      <c r="E1737" s="2"/>
      <c r="G1737" s="10"/>
      <c r="M1737" s="2"/>
      <c r="U1737" s="2"/>
      <c r="Y1737" s="2"/>
      <c r="AA1737" s="10"/>
    </row>
    <row r="1738" spans="5:27" x14ac:dyDescent="0.25">
      <c r="E1738" s="2"/>
      <c r="G1738" s="10"/>
      <c r="M1738" s="2"/>
      <c r="U1738" s="2"/>
      <c r="Y1738" s="2"/>
      <c r="AA1738" s="10"/>
    </row>
    <row r="1739" spans="5:27" x14ac:dyDescent="0.25">
      <c r="E1739" s="2"/>
      <c r="G1739" s="10"/>
      <c r="M1739" s="2"/>
      <c r="U1739" s="2"/>
      <c r="Y1739" s="2"/>
      <c r="AA1739" s="10"/>
    </row>
    <row r="1740" spans="5:27" x14ac:dyDescent="0.25">
      <c r="E1740" s="2"/>
      <c r="G1740" s="10"/>
      <c r="M1740" s="2"/>
      <c r="U1740" s="2"/>
      <c r="Y1740" s="2"/>
      <c r="AA1740" s="10"/>
    </row>
    <row r="1741" spans="5:27" x14ac:dyDescent="0.25">
      <c r="E1741" s="2"/>
      <c r="G1741" s="10"/>
      <c r="M1741" s="2"/>
      <c r="U1741" s="2"/>
      <c r="Y1741" s="2"/>
      <c r="AA1741" s="10"/>
    </row>
    <row r="1742" spans="5:27" x14ac:dyDescent="0.25">
      <c r="E1742" s="2"/>
      <c r="G1742" s="10"/>
      <c r="M1742" s="2"/>
      <c r="U1742" s="2"/>
      <c r="Y1742" s="2"/>
      <c r="AA1742" s="10"/>
    </row>
    <row r="1743" spans="5:27" x14ac:dyDescent="0.25">
      <c r="E1743" s="2"/>
      <c r="G1743" s="10"/>
      <c r="M1743" s="2"/>
      <c r="U1743" s="2"/>
      <c r="Y1743" s="2"/>
      <c r="AA1743" s="10"/>
    </row>
    <row r="1744" spans="5:27" x14ac:dyDescent="0.25">
      <c r="E1744" s="2"/>
      <c r="G1744" s="10"/>
      <c r="M1744" s="2"/>
      <c r="U1744" s="2"/>
      <c r="Y1744" s="2"/>
      <c r="AA1744" s="10"/>
    </row>
    <row r="1745" spans="5:27" x14ac:dyDescent="0.25">
      <c r="E1745" s="2"/>
      <c r="G1745" s="10"/>
      <c r="M1745" s="2"/>
      <c r="U1745" s="2"/>
      <c r="Y1745" s="2"/>
      <c r="AA1745" s="10"/>
    </row>
    <row r="1746" spans="5:27" x14ac:dyDescent="0.25">
      <c r="E1746" s="2"/>
      <c r="G1746" s="10"/>
      <c r="M1746" s="2"/>
      <c r="U1746" s="2"/>
      <c r="Y1746" s="2"/>
      <c r="AA1746" s="10"/>
    </row>
    <row r="1747" spans="5:27" x14ac:dyDescent="0.25">
      <c r="E1747" s="2"/>
      <c r="G1747" s="10"/>
      <c r="M1747" s="2"/>
      <c r="U1747" s="2"/>
      <c r="Y1747" s="2"/>
      <c r="AA1747" s="10"/>
    </row>
    <row r="1748" spans="5:27" x14ac:dyDescent="0.25">
      <c r="E1748" s="2"/>
      <c r="G1748" s="10"/>
      <c r="M1748" s="2"/>
      <c r="U1748" s="2"/>
      <c r="Y1748" s="2"/>
      <c r="AA1748" s="10"/>
    </row>
    <row r="1749" spans="5:27" x14ac:dyDescent="0.25">
      <c r="E1749" s="2"/>
      <c r="G1749" s="10"/>
      <c r="M1749" s="2"/>
      <c r="U1749" s="2"/>
      <c r="Y1749" s="2"/>
      <c r="AA1749" s="10"/>
    </row>
    <row r="1750" spans="5:27" x14ac:dyDescent="0.25">
      <c r="E1750" s="2"/>
      <c r="G1750" s="10"/>
      <c r="M1750" s="2"/>
      <c r="U1750" s="2"/>
      <c r="Y1750" s="2"/>
      <c r="AA1750" s="10"/>
    </row>
    <row r="1751" spans="5:27" x14ac:dyDescent="0.25">
      <c r="E1751" s="2"/>
      <c r="G1751" s="10"/>
      <c r="M1751" s="2"/>
      <c r="U1751" s="2"/>
      <c r="Y1751" s="2"/>
      <c r="AA1751" s="10"/>
    </row>
    <row r="1752" spans="5:27" x14ac:dyDescent="0.25">
      <c r="E1752" s="2"/>
      <c r="G1752" s="10"/>
      <c r="M1752" s="2"/>
      <c r="U1752" s="2"/>
      <c r="Y1752" s="2"/>
      <c r="AA1752" s="10"/>
    </row>
    <row r="1753" spans="5:27" x14ac:dyDescent="0.25">
      <c r="E1753" s="2"/>
      <c r="G1753" s="10"/>
      <c r="M1753" s="2"/>
      <c r="U1753" s="2"/>
      <c r="Y1753" s="2"/>
      <c r="AA1753" s="10"/>
    </row>
    <row r="1754" spans="5:27" x14ac:dyDescent="0.25">
      <c r="E1754" s="2"/>
      <c r="G1754" s="10"/>
      <c r="M1754" s="2"/>
      <c r="U1754" s="2"/>
      <c r="Y1754" s="2"/>
      <c r="AA1754" s="10"/>
    </row>
    <row r="1755" spans="5:27" x14ac:dyDescent="0.25">
      <c r="E1755" s="2"/>
      <c r="G1755" s="10"/>
      <c r="M1755" s="2"/>
      <c r="U1755" s="2"/>
      <c r="Y1755" s="2"/>
      <c r="AA1755" s="10"/>
    </row>
    <row r="1756" spans="5:27" x14ac:dyDescent="0.25">
      <c r="E1756" s="2"/>
      <c r="G1756" s="10"/>
      <c r="M1756" s="2"/>
      <c r="U1756" s="2"/>
      <c r="Y1756" s="2"/>
      <c r="AA1756" s="10"/>
    </row>
    <row r="1757" spans="5:27" x14ac:dyDescent="0.25">
      <c r="E1757" s="2"/>
      <c r="G1757" s="10"/>
      <c r="M1757" s="2"/>
      <c r="U1757" s="2"/>
      <c r="Y1757" s="2"/>
      <c r="AA1757" s="10"/>
    </row>
    <row r="1758" spans="5:27" x14ac:dyDescent="0.25">
      <c r="E1758" s="2"/>
      <c r="G1758" s="10"/>
      <c r="M1758" s="2"/>
      <c r="U1758" s="2"/>
      <c r="Y1758" s="2"/>
      <c r="AA1758" s="10"/>
    </row>
    <row r="1759" spans="5:27" x14ac:dyDescent="0.25">
      <c r="E1759" s="2"/>
      <c r="G1759" s="10"/>
      <c r="M1759" s="2"/>
      <c r="U1759" s="2"/>
      <c r="Y1759" s="2"/>
      <c r="AA1759" s="10"/>
    </row>
    <row r="1760" spans="5:27" x14ac:dyDescent="0.25">
      <c r="E1760" s="2"/>
      <c r="G1760" s="10"/>
      <c r="M1760" s="2"/>
      <c r="U1760" s="2"/>
      <c r="Y1760" s="2"/>
      <c r="AA1760" s="10"/>
    </row>
    <row r="1761" spans="5:27" x14ac:dyDescent="0.25">
      <c r="E1761" s="2"/>
      <c r="G1761" s="10"/>
      <c r="M1761" s="2"/>
      <c r="U1761" s="2"/>
      <c r="Y1761" s="2"/>
      <c r="AA1761" s="10"/>
    </row>
    <row r="1762" spans="5:27" x14ac:dyDescent="0.25">
      <c r="E1762" s="2"/>
      <c r="G1762" s="10"/>
      <c r="M1762" s="2"/>
      <c r="U1762" s="2"/>
      <c r="Y1762" s="2"/>
      <c r="AA1762" s="10"/>
    </row>
    <row r="1763" spans="5:27" x14ac:dyDescent="0.25">
      <c r="E1763" s="2"/>
      <c r="G1763" s="10"/>
      <c r="M1763" s="2"/>
      <c r="U1763" s="2"/>
      <c r="Y1763" s="2"/>
      <c r="AA1763" s="10"/>
    </row>
    <row r="1764" spans="5:27" x14ac:dyDescent="0.25">
      <c r="E1764" s="2"/>
      <c r="G1764" s="10"/>
      <c r="M1764" s="2"/>
      <c r="U1764" s="2"/>
      <c r="Y1764" s="2"/>
      <c r="AA1764" s="10"/>
    </row>
    <row r="1765" spans="5:27" x14ac:dyDescent="0.25">
      <c r="E1765" s="2"/>
      <c r="G1765" s="10"/>
      <c r="M1765" s="2"/>
      <c r="U1765" s="2"/>
      <c r="Y1765" s="2"/>
      <c r="AA1765" s="10"/>
    </row>
    <row r="1766" spans="5:27" x14ac:dyDescent="0.25">
      <c r="E1766" s="2"/>
      <c r="G1766" s="10"/>
      <c r="M1766" s="2"/>
      <c r="U1766" s="2"/>
      <c r="Y1766" s="2"/>
      <c r="AA1766" s="10"/>
    </row>
    <row r="1767" spans="5:27" x14ac:dyDescent="0.25">
      <c r="E1767" s="2"/>
      <c r="G1767" s="10"/>
      <c r="M1767" s="2"/>
      <c r="U1767" s="2"/>
      <c r="Y1767" s="2"/>
      <c r="AA1767" s="10"/>
    </row>
    <row r="1768" spans="5:27" x14ac:dyDescent="0.25">
      <c r="E1768" s="2"/>
      <c r="G1768" s="10"/>
      <c r="M1768" s="2"/>
      <c r="U1768" s="2"/>
      <c r="Y1768" s="2"/>
      <c r="AA1768" s="10"/>
    </row>
    <row r="1769" spans="5:27" x14ac:dyDescent="0.25">
      <c r="E1769" s="2"/>
      <c r="G1769" s="10"/>
      <c r="M1769" s="2"/>
      <c r="U1769" s="2"/>
      <c r="Y1769" s="2"/>
      <c r="AA1769" s="10"/>
    </row>
    <row r="1770" spans="5:27" x14ac:dyDescent="0.25">
      <c r="E1770" s="2"/>
      <c r="G1770" s="10"/>
      <c r="M1770" s="2"/>
      <c r="U1770" s="2"/>
      <c r="Y1770" s="2"/>
      <c r="AA1770" s="10"/>
    </row>
    <row r="1771" spans="5:27" x14ac:dyDescent="0.25">
      <c r="E1771" s="2"/>
      <c r="G1771" s="10"/>
      <c r="M1771" s="2"/>
      <c r="U1771" s="2"/>
      <c r="Y1771" s="2"/>
      <c r="AA1771" s="10"/>
    </row>
    <row r="1772" spans="5:27" x14ac:dyDescent="0.25">
      <c r="E1772" s="2"/>
      <c r="G1772" s="10"/>
      <c r="M1772" s="2"/>
      <c r="U1772" s="2"/>
      <c r="Y1772" s="2"/>
      <c r="AA1772" s="10"/>
    </row>
    <row r="1773" spans="5:27" x14ac:dyDescent="0.25">
      <c r="E1773" s="2"/>
      <c r="G1773" s="10"/>
      <c r="M1773" s="2"/>
      <c r="U1773" s="2"/>
      <c r="Y1773" s="2"/>
      <c r="AA1773" s="10"/>
    </row>
    <row r="1774" spans="5:27" x14ac:dyDescent="0.25">
      <c r="E1774" s="2"/>
      <c r="G1774" s="10"/>
      <c r="M1774" s="2"/>
      <c r="U1774" s="2"/>
      <c r="Y1774" s="2"/>
      <c r="AA1774" s="10"/>
    </row>
    <row r="1775" spans="5:27" x14ac:dyDescent="0.25">
      <c r="E1775" s="2"/>
      <c r="G1775" s="10"/>
      <c r="M1775" s="2"/>
      <c r="U1775" s="2"/>
      <c r="Y1775" s="2"/>
      <c r="AA1775" s="10"/>
    </row>
    <row r="1776" spans="5:27" x14ac:dyDescent="0.25">
      <c r="E1776" s="2"/>
      <c r="G1776" s="10"/>
      <c r="M1776" s="2"/>
      <c r="U1776" s="2"/>
      <c r="Y1776" s="2"/>
      <c r="AA1776" s="10"/>
    </row>
    <row r="1777" spans="5:27" x14ac:dyDescent="0.25">
      <c r="E1777" s="2"/>
      <c r="G1777" s="10"/>
      <c r="M1777" s="2"/>
      <c r="U1777" s="2"/>
      <c r="Y1777" s="2"/>
      <c r="AA1777" s="10"/>
    </row>
    <row r="1778" spans="5:27" x14ac:dyDescent="0.25">
      <c r="E1778" s="2"/>
      <c r="G1778" s="10"/>
      <c r="M1778" s="2"/>
      <c r="U1778" s="2"/>
      <c r="Y1778" s="2"/>
      <c r="AA1778" s="10"/>
    </row>
    <row r="1779" spans="5:27" x14ac:dyDescent="0.25">
      <c r="E1779" s="2"/>
      <c r="G1779" s="10"/>
      <c r="M1779" s="2"/>
      <c r="U1779" s="2"/>
      <c r="Y1779" s="2"/>
      <c r="AA1779" s="10"/>
    </row>
    <row r="1780" spans="5:27" x14ac:dyDescent="0.25">
      <c r="E1780" s="2"/>
      <c r="G1780" s="10"/>
      <c r="M1780" s="2"/>
      <c r="U1780" s="2"/>
      <c r="Y1780" s="2"/>
      <c r="AA1780" s="10"/>
    </row>
    <row r="1781" spans="5:27" x14ac:dyDescent="0.25">
      <c r="E1781" s="2"/>
      <c r="G1781" s="10"/>
      <c r="M1781" s="2"/>
      <c r="U1781" s="2"/>
      <c r="Y1781" s="2"/>
      <c r="AA1781" s="10"/>
    </row>
    <row r="1782" spans="5:27" x14ac:dyDescent="0.25">
      <c r="E1782" s="2"/>
      <c r="G1782" s="10"/>
      <c r="M1782" s="2"/>
      <c r="U1782" s="2"/>
      <c r="Y1782" s="2"/>
      <c r="AA1782" s="10"/>
    </row>
    <row r="1783" spans="5:27" x14ac:dyDescent="0.25">
      <c r="E1783" s="2"/>
      <c r="G1783" s="10"/>
      <c r="M1783" s="2"/>
      <c r="U1783" s="2"/>
      <c r="Y1783" s="2"/>
      <c r="AA1783" s="10"/>
    </row>
    <row r="1784" spans="5:27" x14ac:dyDescent="0.25">
      <c r="E1784" s="2"/>
      <c r="G1784" s="10"/>
      <c r="M1784" s="2"/>
      <c r="U1784" s="2"/>
      <c r="Y1784" s="2"/>
      <c r="AA1784" s="10"/>
    </row>
    <row r="1785" spans="5:27" x14ac:dyDescent="0.25">
      <c r="E1785" s="2"/>
      <c r="G1785" s="10"/>
      <c r="M1785" s="2"/>
      <c r="U1785" s="2"/>
      <c r="Y1785" s="2"/>
      <c r="AA1785" s="10"/>
    </row>
    <row r="1786" spans="5:27" x14ac:dyDescent="0.25">
      <c r="E1786" s="2"/>
      <c r="G1786" s="10"/>
      <c r="M1786" s="2"/>
      <c r="U1786" s="2"/>
      <c r="Y1786" s="2"/>
      <c r="AA1786" s="10"/>
    </row>
    <row r="1787" spans="5:27" x14ac:dyDescent="0.25">
      <c r="E1787" s="2"/>
      <c r="G1787" s="10"/>
      <c r="M1787" s="2"/>
      <c r="U1787" s="2"/>
      <c r="Y1787" s="2"/>
      <c r="AA1787" s="10"/>
    </row>
    <row r="1788" spans="5:27" x14ac:dyDescent="0.25">
      <c r="E1788" s="2"/>
      <c r="G1788" s="10"/>
      <c r="M1788" s="2"/>
      <c r="U1788" s="2"/>
      <c r="Y1788" s="2"/>
      <c r="AA1788" s="10"/>
    </row>
    <row r="1789" spans="5:27" x14ac:dyDescent="0.25">
      <c r="E1789" s="2"/>
      <c r="G1789" s="10"/>
      <c r="M1789" s="2"/>
      <c r="U1789" s="2"/>
      <c r="Y1789" s="2"/>
      <c r="AA1789" s="10"/>
    </row>
    <row r="1790" spans="5:27" x14ac:dyDescent="0.25">
      <c r="E1790" s="2"/>
      <c r="G1790" s="10"/>
      <c r="M1790" s="2"/>
      <c r="U1790" s="2"/>
      <c r="Y1790" s="2"/>
      <c r="AA1790" s="10"/>
    </row>
    <row r="1791" spans="5:27" x14ac:dyDescent="0.25">
      <c r="E1791" s="2"/>
      <c r="G1791" s="10"/>
      <c r="M1791" s="2"/>
      <c r="U1791" s="2"/>
      <c r="Y1791" s="2"/>
      <c r="AA1791" s="10"/>
    </row>
    <row r="1792" spans="5:27" x14ac:dyDescent="0.25">
      <c r="E1792" s="2"/>
      <c r="G1792" s="10"/>
      <c r="M1792" s="2"/>
      <c r="U1792" s="2"/>
      <c r="Y1792" s="2"/>
      <c r="AA1792" s="10"/>
    </row>
    <row r="1793" spans="5:27" x14ac:dyDescent="0.25">
      <c r="E1793" s="2"/>
      <c r="G1793" s="10"/>
      <c r="M1793" s="2"/>
      <c r="U1793" s="2"/>
      <c r="Y1793" s="2"/>
      <c r="AA1793" s="10"/>
    </row>
    <row r="1794" spans="5:27" x14ac:dyDescent="0.25">
      <c r="E1794" s="2"/>
      <c r="G1794" s="10"/>
      <c r="M1794" s="2"/>
      <c r="U1794" s="2"/>
      <c r="Y1794" s="2"/>
      <c r="AA1794" s="10"/>
    </row>
    <row r="1795" spans="5:27" x14ac:dyDescent="0.25">
      <c r="E1795" s="2"/>
      <c r="G1795" s="10"/>
      <c r="M1795" s="2"/>
      <c r="U1795" s="2"/>
      <c r="Y1795" s="2"/>
      <c r="AA1795" s="10"/>
    </row>
    <row r="1796" spans="5:27" x14ac:dyDescent="0.25">
      <c r="E1796" s="2"/>
      <c r="G1796" s="10"/>
      <c r="M1796" s="2"/>
      <c r="U1796" s="2"/>
      <c r="Y1796" s="2"/>
      <c r="AA1796" s="10"/>
    </row>
    <row r="1797" spans="5:27" x14ac:dyDescent="0.25">
      <c r="E1797" s="2"/>
      <c r="G1797" s="10"/>
      <c r="M1797" s="2"/>
      <c r="U1797" s="2"/>
      <c r="Y1797" s="2"/>
      <c r="AA1797" s="10"/>
    </row>
    <row r="1798" spans="5:27" x14ac:dyDescent="0.25">
      <c r="E1798" s="2"/>
      <c r="G1798" s="10"/>
      <c r="M1798" s="2"/>
      <c r="U1798" s="2"/>
      <c r="Y1798" s="2"/>
      <c r="AA1798" s="10"/>
    </row>
    <row r="1799" spans="5:27" x14ac:dyDescent="0.25">
      <c r="E1799" s="2"/>
      <c r="G1799" s="10"/>
      <c r="M1799" s="2"/>
      <c r="U1799" s="2"/>
      <c r="Y1799" s="2"/>
      <c r="AA1799" s="10"/>
    </row>
    <row r="1800" spans="5:27" x14ac:dyDescent="0.25">
      <c r="E1800" s="2"/>
      <c r="G1800" s="10"/>
      <c r="M1800" s="2"/>
      <c r="U1800" s="2"/>
      <c r="Y1800" s="2"/>
      <c r="AA1800" s="10"/>
    </row>
    <row r="1801" spans="5:27" x14ac:dyDescent="0.25">
      <c r="E1801" s="2"/>
      <c r="G1801" s="10"/>
      <c r="M1801" s="2"/>
      <c r="U1801" s="2"/>
      <c r="Y1801" s="2"/>
      <c r="AA1801" s="10"/>
    </row>
    <row r="1802" spans="5:27" x14ac:dyDescent="0.25">
      <c r="E1802" s="2"/>
      <c r="G1802" s="10"/>
      <c r="M1802" s="2"/>
      <c r="U1802" s="2"/>
      <c r="Y1802" s="2"/>
      <c r="AA1802" s="10"/>
    </row>
    <row r="1803" spans="5:27" x14ac:dyDescent="0.25">
      <c r="E1803" s="2"/>
      <c r="G1803" s="10"/>
      <c r="M1803" s="2"/>
      <c r="U1803" s="2"/>
      <c r="Y1803" s="2"/>
      <c r="AA1803" s="10"/>
    </row>
    <row r="1804" spans="5:27" x14ac:dyDescent="0.25">
      <c r="E1804" s="2"/>
      <c r="G1804" s="10"/>
      <c r="M1804" s="2"/>
      <c r="U1804" s="2"/>
      <c r="Y1804" s="2"/>
      <c r="AA1804" s="10"/>
    </row>
    <row r="1805" spans="5:27" x14ac:dyDescent="0.25">
      <c r="E1805" s="2"/>
      <c r="G1805" s="10"/>
      <c r="M1805" s="2"/>
      <c r="U1805" s="2"/>
      <c r="Y1805" s="2"/>
      <c r="AA1805" s="10"/>
    </row>
    <row r="1806" spans="5:27" x14ac:dyDescent="0.25">
      <c r="E1806" s="2"/>
      <c r="G1806" s="10"/>
      <c r="M1806" s="2"/>
      <c r="U1806" s="2"/>
      <c r="Y1806" s="2"/>
      <c r="AA1806" s="10"/>
    </row>
    <row r="1807" spans="5:27" x14ac:dyDescent="0.25">
      <c r="E1807" s="2"/>
      <c r="G1807" s="10"/>
      <c r="M1807" s="2"/>
      <c r="U1807" s="2"/>
      <c r="Y1807" s="2"/>
      <c r="AA1807" s="10"/>
    </row>
    <row r="1808" spans="5:27" x14ac:dyDescent="0.25">
      <c r="E1808" s="2"/>
      <c r="G1808" s="10"/>
      <c r="M1808" s="2"/>
      <c r="U1808" s="2"/>
      <c r="Y1808" s="2"/>
      <c r="AA1808" s="10"/>
    </row>
    <row r="1809" spans="5:27" x14ac:dyDescent="0.25">
      <c r="E1809" s="2"/>
      <c r="G1809" s="10"/>
      <c r="M1809" s="2"/>
      <c r="U1809" s="2"/>
      <c r="Y1809" s="2"/>
      <c r="AA1809" s="10"/>
    </row>
    <row r="1810" spans="5:27" x14ac:dyDescent="0.25">
      <c r="E1810" s="2"/>
      <c r="G1810" s="10"/>
      <c r="M1810" s="2"/>
      <c r="U1810" s="2"/>
      <c r="Y1810" s="2"/>
      <c r="AA1810" s="10"/>
    </row>
    <row r="1811" spans="5:27" x14ac:dyDescent="0.25">
      <c r="E1811" s="2"/>
      <c r="G1811" s="10"/>
      <c r="M1811" s="2"/>
      <c r="U1811" s="2"/>
      <c r="Y1811" s="2"/>
      <c r="AA1811" s="10"/>
    </row>
    <row r="1812" spans="5:27" x14ac:dyDescent="0.25">
      <c r="E1812" s="2"/>
      <c r="G1812" s="10"/>
      <c r="M1812" s="2"/>
      <c r="U1812" s="2"/>
      <c r="Y1812" s="2"/>
      <c r="AA1812" s="10"/>
    </row>
    <row r="1813" spans="5:27" x14ac:dyDescent="0.25">
      <c r="E1813" s="2"/>
      <c r="G1813" s="10"/>
      <c r="M1813" s="2"/>
      <c r="U1813" s="2"/>
      <c r="Y1813" s="2"/>
      <c r="AA1813" s="10"/>
    </row>
    <row r="1814" spans="5:27" x14ac:dyDescent="0.25">
      <c r="E1814" s="2"/>
      <c r="G1814" s="10"/>
      <c r="M1814" s="2"/>
      <c r="U1814" s="2"/>
      <c r="Y1814" s="2"/>
      <c r="AA1814" s="10"/>
    </row>
    <row r="1815" spans="5:27" x14ac:dyDescent="0.25">
      <c r="E1815" s="2"/>
      <c r="G1815" s="10"/>
      <c r="M1815" s="2"/>
      <c r="U1815" s="2"/>
      <c r="Y1815" s="2"/>
      <c r="AA1815" s="10"/>
    </row>
    <row r="1816" spans="5:27" x14ac:dyDescent="0.25">
      <c r="E1816" s="2"/>
      <c r="G1816" s="10"/>
      <c r="M1816" s="2"/>
      <c r="U1816" s="2"/>
      <c r="Y1816" s="2"/>
      <c r="AA1816" s="10"/>
    </row>
    <row r="1817" spans="5:27" x14ac:dyDescent="0.25">
      <c r="E1817" s="2"/>
      <c r="G1817" s="10"/>
      <c r="M1817" s="2"/>
      <c r="U1817" s="2"/>
      <c r="Y1817" s="2"/>
      <c r="AA1817" s="10"/>
    </row>
    <row r="1818" spans="5:27" x14ac:dyDescent="0.25">
      <c r="E1818" s="2"/>
      <c r="G1818" s="10"/>
      <c r="M1818" s="2"/>
      <c r="U1818" s="2"/>
      <c r="Y1818" s="2"/>
      <c r="AA1818" s="10"/>
    </row>
    <row r="1819" spans="5:27" x14ac:dyDescent="0.25">
      <c r="E1819" s="2"/>
      <c r="G1819" s="10"/>
      <c r="M1819" s="2"/>
      <c r="U1819" s="2"/>
      <c r="Y1819" s="2"/>
      <c r="AA1819" s="10"/>
    </row>
    <row r="1820" spans="5:27" x14ac:dyDescent="0.25">
      <c r="E1820" s="2"/>
      <c r="G1820" s="10"/>
      <c r="M1820" s="2"/>
      <c r="U1820" s="2"/>
      <c r="Y1820" s="2"/>
      <c r="AA1820" s="10"/>
    </row>
    <row r="1821" spans="5:27" x14ac:dyDescent="0.25">
      <c r="E1821" s="2"/>
      <c r="G1821" s="10"/>
      <c r="M1821" s="2"/>
      <c r="U1821" s="2"/>
      <c r="Y1821" s="2"/>
      <c r="AA1821" s="10"/>
    </row>
    <row r="1822" spans="5:27" x14ac:dyDescent="0.25">
      <c r="E1822" s="2"/>
      <c r="G1822" s="10"/>
      <c r="M1822" s="2"/>
      <c r="U1822" s="2"/>
      <c r="Y1822" s="2"/>
      <c r="AA1822" s="10"/>
    </row>
    <row r="1823" spans="5:27" x14ac:dyDescent="0.25">
      <c r="E1823" s="2"/>
      <c r="G1823" s="10"/>
      <c r="M1823" s="2"/>
      <c r="U1823" s="2"/>
      <c r="Y1823" s="2"/>
      <c r="AA1823" s="10"/>
    </row>
    <row r="1824" spans="5:27" x14ac:dyDescent="0.25">
      <c r="E1824" s="2"/>
      <c r="G1824" s="10"/>
      <c r="M1824" s="2"/>
      <c r="U1824" s="2"/>
      <c r="Y1824" s="2"/>
      <c r="AA1824" s="10"/>
    </row>
    <row r="1825" spans="5:27" x14ac:dyDescent="0.25">
      <c r="E1825" s="2"/>
      <c r="G1825" s="10"/>
      <c r="M1825" s="2"/>
      <c r="U1825" s="2"/>
      <c r="Y1825" s="2"/>
      <c r="AA1825" s="10"/>
    </row>
    <row r="1826" spans="5:27" x14ac:dyDescent="0.25">
      <c r="E1826" s="2"/>
      <c r="G1826" s="10"/>
      <c r="M1826" s="2"/>
      <c r="U1826" s="2"/>
      <c r="Y1826" s="2"/>
      <c r="AA1826" s="10"/>
    </row>
    <row r="1827" spans="5:27" x14ac:dyDescent="0.25">
      <c r="E1827" s="2"/>
      <c r="G1827" s="10"/>
      <c r="M1827" s="2"/>
      <c r="U1827" s="2"/>
      <c r="Y1827" s="2"/>
      <c r="AA1827" s="10"/>
    </row>
    <row r="1828" spans="5:27" x14ac:dyDescent="0.25">
      <c r="E1828" s="2"/>
      <c r="G1828" s="10"/>
      <c r="M1828" s="2"/>
      <c r="U1828" s="2"/>
      <c r="Y1828" s="2"/>
      <c r="AA1828" s="10"/>
    </row>
    <row r="1829" spans="5:27" x14ac:dyDescent="0.25">
      <c r="E1829" s="2"/>
      <c r="G1829" s="10"/>
      <c r="M1829" s="2"/>
      <c r="U1829" s="2"/>
      <c r="Y1829" s="2"/>
      <c r="AA1829" s="10"/>
    </row>
    <row r="1830" spans="5:27" x14ac:dyDescent="0.25">
      <c r="E1830" s="2"/>
      <c r="G1830" s="10"/>
      <c r="M1830" s="2"/>
      <c r="U1830" s="2"/>
      <c r="Y1830" s="2"/>
      <c r="AA1830" s="10"/>
    </row>
    <row r="1831" spans="5:27" x14ac:dyDescent="0.25">
      <c r="E1831" s="2"/>
      <c r="G1831" s="10"/>
      <c r="M1831" s="2"/>
      <c r="U1831" s="2"/>
      <c r="Y1831" s="2"/>
      <c r="AA1831" s="10"/>
    </row>
    <row r="1832" spans="5:27" x14ac:dyDescent="0.25">
      <c r="E1832" s="2"/>
      <c r="G1832" s="10"/>
      <c r="M1832" s="2"/>
      <c r="U1832" s="2"/>
      <c r="Y1832" s="2"/>
      <c r="AA1832" s="10"/>
    </row>
    <row r="1833" spans="5:27" x14ac:dyDescent="0.25">
      <c r="E1833" s="2"/>
      <c r="G1833" s="10"/>
      <c r="M1833" s="2"/>
      <c r="U1833" s="2"/>
      <c r="Y1833" s="2"/>
      <c r="AA1833" s="10"/>
    </row>
    <row r="1834" spans="5:27" x14ac:dyDescent="0.25">
      <c r="E1834" s="2"/>
      <c r="G1834" s="10"/>
      <c r="M1834" s="2"/>
      <c r="U1834" s="2"/>
      <c r="Y1834" s="2"/>
      <c r="AA1834" s="10"/>
    </row>
    <row r="1835" spans="5:27" x14ac:dyDescent="0.25">
      <c r="E1835" s="2"/>
      <c r="G1835" s="10"/>
      <c r="M1835" s="2"/>
      <c r="U1835" s="2"/>
      <c r="Y1835" s="2"/>
      <c r="AA1835" s="10"/>
    </row>
    <row r="1836" spans="5:27" x14ac:dyDescent="0.25">
      <c r="E1836" s="2"/>
      <c r="G1836" s="10"/>
      <c r="M1836" s="2"/>
      <c r="U1836" s="2"/>
      <c r="Y1836" s="2"/>
      <c r="AA1836" s="10"/>
    </row>
    <row r="1837" spans="5:27" x14ac:dyDescent="0.25">
      <c r="E1837" s="2"/>
      <c r="G1837" s="10"/>
      <c r="M1837" s="2"/>
      <c r="U1837" s="2"/>
      <c r="Y1837" s="2"/>
      <c r="AA1837" s="10"/>
    </row>
    <row r="1838" spans="5:27" x14ac:dyDescent="0.25">
      <c r="E1838" s="2"/>
      <c r="G1838" s="10"/>
      <c r="M1838" s="2"/>
      <c r="U1838" s="2"/>
      <c r="Y1838" s="2"/>
      <c r="AA1838" s="10"/>
    </row>
    <row r="1839" spans="5:27" x14ac:dyDescent="0.25">
      <c r="E1839" s="2"/>
      <c r="G1839" s="10"/>
      <c r="M1839" s="2"/>
      <c r="U1839" s="2"/>
      <c r="Y1839" s="2"/>
      <c r="AA1839" s="10"/>
    </row>
    <row r="1840" spans="5:27" x14ac:dyDescent="0.25">
      <c r="E1840" s="2"/>
      <c r="G1840" s="10"/>
      <c r="M1840" s="2"/>
      <c r="U1840" s="2"/>
      <c r="Y1840" s="2"/>
      <c r="AA1840" s="10"/>
    </row>
    <row r="1841" spans="5:27" x14ac:dyDescent="0.25">
      <c r="E1841" s="2"/>
      <c r="G1841" s="10"/>
      <c r="M1841" s="2"/>
      <c r="U1841" s="2"/>
      <c r="Y1841" s="2"/>
      <c r="AA1841" s="10"/>
    </row>
    <row r="1842" spans="5:27" x14ac:dyDescent="0.25">
      <c r="E1842" s="2"/>
      <c r="G1842" s="10"/>
      <c r="M1842" s="2"/>
      <c r="U1842" s="2"/>
      <c r="Y1842" s="2"/>
      <c r="AA1842" s="10"/>
    </row>
    <row r="1843" spans="5:27" x14ac:dyDescent="0.25">
      <c r="E1843" s="2"/>
      <c r="G1843" s="10"/>
      <c r="M1843" s="2"/>
      <c r="U1843" s="2"/>
      <c r="Y1843" s="2"/>
      <c r="AA1843" s="10"/>
    </row>
    <row r="1844" spans="5:27" x14ac:dyDescent="0.25">
      <c r="E1844" s="2"/>
      <c r="G1844" s="10"/>
      <c r="M1844" s="2"/>
      <c r="U1844" s="2"/>
      <c r="Y1844" s="2"/>
      <c r="AA1844" s="10"/>
    </row>
    <row r="1845" spans="5:27" x14ac:dyDescent="0.25">
      <c r="E1845" s="2"/>
      <c r="G1845" s="10"/>
      <c r="M1845" s="2"/>
      <c r="U1845" s="2"/>
      <c r="Y1845" s="2"/>
      <c r="AA1845" s="10"/>
    </row>
    <row r="1846" spans="5:27" x14ac:dyDescent="0.25">
      <c r="E1846" s="2"/>
      <c r="G1846" s="10"/>
      <c r="M1846" s="2"/>
      <c r="U1846" s="2"/>
      <c r="Y1846" s="2"/>
      <c r="AA1846" s="10"/>
    </row>
    <row r="1847" spans="5:27" x14ac:dyDescent="0.25">
      <c r="E1847" s="2"/>
      <c r="G1847" s="10"/>
      <c r="M1847" s="2"/>
      <c r="U1847" s="2"/>
      <c r="Y1847" s="2"/>
      <c r="AA1847" s="10"/>
    </row>
    <row r="1848" spans="5:27" x14ac:dyDescent="0.25">
      <c r="E1848" s="2"/>
      <c r="G1848" s="10"/>
      <c r="M1848" s="2"/>
      <c r="U1848" s="2"/>
      <c r="Y1848" s="2"/>
      <c r="AA1848" s="10"/>
    </row>
    <row r="1849" spans="5:27" x14ac:dyDescent="0.25">
      <c r="E1849" s="2"/>
      <c r="G1849" s="10"/>
      <c r="M1849" s="2"/>
      <c r="U1849" s="2"/>
      <c r="Y1849" s="2"/>
      <c r="AA1849" s="10"/>
    </row>
    <row r="1850" spans="5:27" x14ac:dyDescent="0.25">
      <c r="E1850" s="2"/>
      <c r="G1850" s="10"/>
      <c r="M1850" s="2"/>
      <c r="U1850" s="2"/>
      <c r="Y1850" s="2"/>
      <c r="AA1850" s="10"/>
    </row>
    <row r="1851" spans="5:27" x14ac:dyDescent="0.25">
      <c r="E1851" s="2"/>
      <c r="G1851" s="10"/>
      <c r="M1851" s="2"/>
      <c r="U1851" s="2"/>
      <c r="Y1851" s="2"/>
      <c r="AA1851" s="10"/>
    </row>
    <row r="1852" spans="5:27" x14ac:dyDescent="0.25">
      <c r="E1852" s="2"/>
      <c r="G1852" s="10"/>
      <c r="M1852" s="2"/>
      <c r="U1852" s="2"/>
      <c r="Y1852" s="2"/>
      <c r="AA1852" s="10"/>
    </row>
    <row r="1853" spans="5:27" x14ac:dyDescent="0.25">
      <c r="E1853" s="2"/>
      <c r="G1853" s="10"/>
      <c r="M1853" s="2"/>
      <c r="U1853" s="2"/>
      <c r="Y1853" s="2"/>
      <c r="AA1853" s="10"/>
    </row>
    <row r="1854" spans="5:27" x14ac:dyDescent="0.25">
      <c r="E1854" s="2"/>
      <c r="G1854" s="10"/>
      <c r="M1854" s="2"/>
      <c r="U1854" s="2"/>
      <c r="Y1854" s="2"/>
      <c r="AA1854" s="10"/>
    </row>
    <row r="1855" spans="5:27" x14ac:dyDescent="0.25">
      <c r="E1855" s="2"/>
      <c r="G1855" s="10"/>
      <c r="M1855" s="2"/>
      <c r="U1855" s="2"/>
      <c r="Y1855" s="2"/>
      <c r="AA1855" s="10"/>
    </row>
    <row r="1856" spans="5:27" x14ac:dyDescent="0.25">
      <c r="E1856" s="2"/>
      <c r="G1856" s="10"/>
      <c r="M1856" s="2"/>
      <c r="U1856" s="2"/>
      <c r="Y1856" s="2"/>
      <c r="AA1856" s="10"/>
    </row>
    <row r="1857" spans="5:27" x14ac:dyDescent="0.25">
      <c r="E1857" s="2"/>
      <c r="G1857" s="10"/>
      <c r="M1857" s="2"/>
      <c r="U1857" s="2"/>
      <c r="Y1857" s="2"/>
      <c r="AA1857" s="10"/>
    </row>
    <row r="1858" spans="5:27" x14ac:dyDescent="0.25">
      <c r="E1858" s="2"/>
      <c r="G1858" s="10"/>
      <c r="M1858" s="2"/>
      <c r="U1858" s="2"/>
      <c r="Y1858" s="2"/>
      <c r="AA1858" s="10"/>
    </row>
    <row r="1859" spans="5:27" x14ac:dyDescent="0.25">
      <c r="E1859" s="2"/>
      <c r="G1859" s="10"/>
      <c r="M1859" s="2"/>
      <c r="U1859" s="2"/>
      <c r="Y1859" s="2"/>
      <c r="AA1859" s="10"/>
    </row>
    <row r="1860" spans="5:27" x14ac:dyDescent="0.25">
      <c r="E1860" s="2"/>
      <c r="G1860" s="10"/>
      <c r="M1860" s="2"/>
      <c r="U1860" s="2"/>
      <c r="Y1860" s="2"/>
      <c r="AA1860" s="10"/>
    </row>
    <row r="1861" spans="5:27" x14ac:dyDescent="0.25">
      <c r="E1861" s="2"/>
      <c r="G1861" s="10"/>
      <c r="M1861" s="2"/>
      <c r="U1861" s="2"/>
      <c r="Y1861" s="2"/>
      <c r="AA1861" s="10"/>
    </row>
    <row r="1862" spans="5:27" x14ac:dyDescent="0.25">
      <c r="E1862" s="2"/>
      <c r="G1862" s="10"/>
      <c r="M1862" s="2"/>
      <c r="U1862" s="2"/>
      <c r="Y1862" s="2"/>
      <c r="AA1862" s="10"/>
    </row>
    <row r="1863" spans="5:27" x14ac:dyDescent="0.25">
      <c r="E1863" s="2"/>
      <c r="G1863" s="10"/>
      <c r="M1863" s="2"/>
      <c r="U1863" s="2"/>
      <c r="Y1863" s="2"/>
      <c r="AA1863" s="10"/>
    </row>
    <row r="1864" spans="5:27" x14ac:dyDescent="0.25">
      <c r="E1864" s="2"/>
      <c r="G1864" s="10"/>
      <c r="M1864" s="2"/>
      <c r="U1864" s="2"/>
      <c r="Y1864" s="2"/>
      <c r="AA1864" s="10"/>
    </row>
    <row r="1865" spans="5:27" x14ac:dyDescent="0.25">
      <c r="E1865" s="2"/>
      <c r="G1865" s="10"/>
      <c r="M1865" s="2"/>
      <c r="U1865" s="2"/>
      <c r="Y1865" s="2"/>
      <c r="AA1865" s="10"/>
    </row>
    <row r="1866" spans="5:27" x14ac:dyDescent="0.25">
      <c r="E1866" s="2"/>
      <c r="G1866" s="10"/>
      <c r="M1866" s="2"/>
      <c r="U1866" s="2"/>
      <c r="Y1866" s="2"/>
      <c r="AA1866" s="10"/>
    </row>
    <row r="1867" spans="5:27" x14ac:dyDescent="0.25">
      <c r="E1867" s="2"/>
      <c r="G1867" s="10"/>
      <c r="M1867" s="2"/>
      <c r="U1867" s="2"/>
      <c r="Y1867" s="2"/>
      <c r="AA1867" s="10"/>
    </row>
    <row r="1868" spans="5:27" x14ac:dyDescent="0.25">
      <c r="E1868" s="2"/>
      <c r="G1868" s="10"/>
      <c r="M1868" s="2"/>
      <c r="U1868" s="2"/>
      <c r="Y1868" s="2"/>
      <c r="AA1868" s="10"/>
    </row>
    <row r="1869" spans="5:27" x14ac:dyDescent="0.25">
      <c r="E1869" s="2"/>
      <c r="G1869" s="10"/>
      <c r="M1869" s="2"/>
      <c r="U1869" s="2"/>
      <c r="Y1869" s="2"/>
      <c r="AA1869" s="10"/>
    </row>
    <row r="1870" spans="5:27" x14ac:dyDescent="0.25">
      <c r="E1870" s="2"/>
      <c r="G1870" s="10"/>
      <c r="M1870" s="2"/>
      <c r="U1870" s="2"/>
      <c r="Y1870" s="2"/>
      <c r="AA1870" s="10"/>
    </row>
    <row r="1871" spans="5:27" x14ac:dyDescent="0.25">
      <c r="E1871" s="2"/>
      <c r="G1871" s="10"/>
      <c r="M1871" s="2"/>
      <c r="U1871" s="2"/>
      <c r="Y1871" s="2"/>
      <c r="AA1871" s="10"/>
    </row>
    <row r="1872" spans="5:27" x14ac:dyDescent="0.25">
      <c r="E1872" s="2"/>
      <c r="G1872" s="10"/>
      <c r="M1872" s="2"/>
      <c r="U1872" s="2"/>
      <c r="Y1872" s="2"/>
      <c r="AA1872" s="10"/>
    </row>
    <row r="1873" spans="5:27" x14ac:dyDescent="0.25">
      <c r="E1873" s="2"/>
      <c r="G1873" s="10"/>
      <c r="M1873" s="2"/>
      <c r="U1873" s="2"/>
      <c r="Y1873" s="2"/>
      <c r="AA1873" s="10"/>
    </row>
    <row r="1874" spans="5:27" x14ac:dyDescent="0.25">
      <c r="E1874" s="2"/>
      <c r="G1874" s="10"/>
      <c r="M1874" s="2"/>
      <c r="U1874" s="2"/>
      <c r="Y1874" s="2"/>
      <c r="AA1874" s="10"/>
    </row>
    <row r="1875" spans="5:27" x14ac:dyDescent="0.25">
      <c r="E1875" s="2"/>
      <c r="G1875" s="10"/>
      <c r="M1875" s="2"/>
      <c r="U1875" s="2"/>
      <c r="Y1875" s="2"/>
      <c r="AA1875" s="10"/>
    </row>
    <row r="1876" spans="5:27" x14ac:dyDescent="0.25">
      <c r="E1876" s="2"/>
      <c r="G1876" s="10"/>
      <c r="M1876" s="2"/>
      <c r="U1876" s="2"/>
      <c r="Y1876" s="2"/>
      <c r="AA1876" s="10"/>
    </row>
    <row r="1877" spans="5:27" x14ac:dyDescent="0.25">
      <c r="E1877" s="2"/>
      <c r="G1877" s="10"/>
      <c r="M1877" s="2"/>
      <c r="U1877" s="2"/>
      <c r="Y1877" s="2"/>
      <c r="AA1877" s="10"/>
    </row>
    <row r="1878" spans="5:27" x14ac:dyDescent="0.25">
      <c r="E1878" s="2"/>
      <c r="G1878" s="10"/>
      <c r="M1878" s="2"/>
      <c r="U1878" s="2"/>
      <c r="Y1878" s="2"/>
      <c r="AA1878" s="10"/>
    </row>
    <row r="1879" spans="5:27" x14ac:dyDescent="0.25">
      <c r="E1879" s="2"/>
      <c r="G1879" s="10"/>
      <c r="M1879" s="2"/>
      <c r="U1879" s="2"/>
      <c r="Y1879" s="2"/>
      <c r="AA1879" s="10"/>
    </row>
    <row r="1880" spans="5:27" x14ac:dyDescent="0.25">
      <c r="E1880" s="2"/>
      <c r="G1880" s="10"/>
      <c r="M1880" s="2"/>
      <c r="U1880" s="2"/>
      <c r="Y1880" s="2"/>
      <c r="AA1880" s="10"/>
    </row>
    <row r="1881" spans="5:27" x14ac:dyDescent="0.25">
      <c r="E1881" s="2"/>
      <c r="G1881" s="10"/>
      <c r="M1881" s="2"/>
      <c r="U1881" s="2"/>
      <c r="Y1881" s="2"/>
      <c r="AA1881" s="10"/>
    </row>
    <row r="1882" spans="5:27" x14ac:dyDescent="0.25">
      <c r="E1882" s="2"/>
      <c r="G1882" s="10"/>
      <c r="M1882" s="2"/>
      <c r="U1882" s="2"/>
      <c r="Y1882" s="2"/>
      <c r="AA1882" s="10"/>
    </row>
    <row r="1883" spans="5:27" x14ac:dyDescent="0.25">
      <c r="E1883" s="2"/>
      <c r="G1883" s="10"/>
      <c r="M1883" s="2"/>
      <c r="U1883" s="2"/>
      <c r="Y1883" s="2"/>
      <c r="AA1883" s="10"/>
    </row>
    <row r="1884" spans="5:27" x14ac:dyDescent="0.25">
      <c r="E1884" s="2"/>
      <c r="G1884" s="10"/>
      <c r="M1884" s="2"/>
      <c r="U1884" s="2"/>
      <c r="Y1884" s="2"/>
      <c r="AA1884" s="10"/>
    </row>
    <row r="1885" spans="5:27" x14ac:dyDescent="0.25">
      <c r="E1885" s="2"/>
      <c r="G1885" s="10"/>
      <c r="M1885" s="2"/>
      <c r="U1885" s="2"/>
      <c r="Y1885" s="2"/>
      <c r="AA1885" s="10"/>
    </row>
    <row r="1886" spans="5:27" x14ac:dyDescent="0.25">
      <c r="E1886" s="2"/>
      <c r="G1886" s="10"/>
      <c r="M1886" s="2"/>
      <c r="U1886" s="2"/>
      <c r="Y1886" s="2"/>
      <c r="AA1886" s="10"/>
    </row>
    <row r="1887" spans="5:27" x14ac:dyDescent="0.25">
      <c r="E1887" s="2"/>
      <c r="G1887" s="10"/>
      <c r="M1887" s="2"/>
      <c r="U1887" s="2"/>
      <c r="Y1887" s="2"/>
      <c r="AA1887" s="10"/>
    </row>
    <row r="1888" spans="5:27" x14ac:dyDescent="0.25">
      <c r="E1888" s="2"/>
      <c r="G1888" s="10"/>
      <c r="M1888" s="2"/>
      <c r="U1888" s="2"/>
      <c r="Y1888" s="2"/>
      <c r="AA1888" s="10"/>
    </row>
    <row r="1889" spans="5:27" x14ac:dyDescent="0.25">
      <c r="E1889" s="2"/>
      <c r="G1889" s="10"/>
      <c r="M1889" s="2"/>
      <c r="U1889" s="2"/>
      <c r="Y1889" s="2"/>
      <c r="AA1889" s="10"/>
    </row>
    <row r="1890" spans="5:27" x14ac:dyDescent="0.25">
      <c r="E1890" s="2"/>
      <c r="G1890" s="10"/>
      <c r="M1890" s="2"/>
      <c r="U1890" s="2"/>
      <c r="Y1890" s="2"/>
      <c r="AA1890" s="10"/>
    </row>
    <row r="1891" spans="5:27" x14ac:dyDescent="0.25">
      <c r="E1891" s="2"/>
      <c r="G1891" s="10"/>
      <c r="M1891" s="2"/>
      <c r="U1891" s="2"/>
      <c r="Y1891" s="2"/>
      <c r="AA1891" s="10"/>
    </row>
    <row r="1892" spans="5:27" x14ac:dyDescent="0.25">
      <c r="E1892" s="2"/>
      <c r="G1892" s="10"/>
      <c r="M1892" s="2"/>
      <c r="U1892" s="2"/>
      <c r="Y1892" s="2"/>
      <c r="AA1892" s="10"/>
    </row>
    <row r="1893" spans="5:27" x14ac:dyDescent="0.25">
      <c r="E1893" s="2"/>
      <c r="G1893" s="10"/>
      <c r="M1893" s="2"/>
      <c r="U1893" s="2"/>
      <c r="Y1893" s="2"/>
      <c r="AA1893" s="10"/>
    </row>
    <row r="1894" spans="5:27" x14ac:dyDescent="0.25">
      <c r="E1894" s="2"/>
      <c r="G1894" s="10"/>
      <c r="M1894" s="2"/>
      <c r="U1894" s="2"/>
      <c r="Y1894" s="2"/>
      <c r="AA1894" s="10"/>
    </row>
    <row r="1895" spans="5:27" x14ac:dyDescent="0.25">
      <c r="E1895" s="2"/>
      <c r="G1895" s="10"/>
      <c r="M1895" s="2"/>
      <c r="U1895" s="2"/>
      <c r="Y1895" s="2"/>
      <c r="AA1895" s="10"/>
    </row>
    <row r="1896" spans="5:27" x14ac:dyDescent="0.25">
      <c r="E1896" s="2"/>
      <c r="G1896" s="10"/>
      <c r="M1896" s="2"/>
      <c r="U1896" s="2"/>
      <c r="Y1896" s="2"/>
      <c r="AA1896" s="10"/>
    </row>
    <row r="1897" spans="5:27" x14ac:dyDescent="0.25">
      <c r="E1897" s="2"/>
      <c r="G1897" s="10"/>
      <c r="M1897" s="2"/>
      <c r="U1897" s="2"/>
      <c r="Y1897" s="2"/>
      <c r="AA1897" s="10"/>
    </row>
    <row r="1898" spans="5:27" x14ac:dyDescent="0.25">
      <c r="E1898" s="2"/>
      <c r="G1898" s="10"/>
      <c r="M1898" s="2"/>
      <c r="U1898" s="2"/>
      <c r="Y1898" s="2"/>
      <c r="AA1898" s="10"/>
    </row>
    <row r="1899" spans="5:27" x14ac:dyDescent="0.25">
      <c r="E1899" s="2"/>
      <c r="G1899" s="10"/>
      <c r="M1899" s="2"/>
      <c r="U1899" s="2"/>
      <c r="Y1899" s="2"/>
      <c r="AA1899" s="10"/>
    </row>
    <row r="1900" spans="5:27" x14ac:dyDescent="0.25">
      <c r="E1900" s="2"/>
      <c r="G1900" s="10"/>
      <c r="M1900" s="2"/>
      <c r="U1900" s="2"/>
      <c r="Y1900" s="2"/>
      <c r="AA1900" s="10"/>
    </row>
    <row r="1901" spans="5:27" x14ac:dyDescent="0.25">
      <c r="E1901" s="2"/>
      <c r="G1901" s="10"/>
      <c r="M1901" s="2"/>
      <c r="U1901" s="2"/>
      <c r="Y1901" s="2"/>
      <c r="AA1901" s="10"/>
    </row>
    <row r="1902" spans="5:27" x14ac:dyDescent="0.25">
      <c r="E1902" s="2"/>
      <c r="G1902" s="10"/>
      <c r="M1902" s="2"/>
      <c r="U1902" s="2"/>
      <c r="Y1902" s="2"/>
      <c r="AA1902" s="10"/>
    </row>
    <row r="1903" spans="5:27" x14ac:dyDescent="0.25">
      <c r="E1903" s="2"/>
      <c r="G1903" s="10"/>
      <c r="M1903" s="2"/>
      <c r="U1903" s="2"/>
      <c r="Y1903" s="2"/>
      <c r="AA1903" s="10"/>
    </row>
    <row r="1904" spans="5:27" x14ac:dyDescent="0.25">
      <c r="E1904" s="2"/>
      <c r="G1904" s="10"/>
      <c r="M1904" s="2"/>
      <c r="U1904" s="2"/>
      <c r="Y1904" s="2"/>
      <c r="AA1904" s="10"/>
    </row>
    <row r="1905" spans="5:27" x14ac:dyDescent="0.25">
      <c r="E1905" s="2"/>
      <c r="G1905" s="10"/>
      <c r="M1905" s="2"/>
      <c r="U1905" s="2"/>
      <c r="Y1905" s="2"/>
      <c r="AA1905" s="10"/>
    </row>
    <row r="1906" spans="5:27" x14ac:dyDescent="0.25">
      <c r="E1906" s="2"/>
      <c r="G1906" s="10"/>
      <c r="M1906" s="2"/>
      <c r="U1906" s="2"/>
      <c r="Y1906" s="2"/>
      <c r="AA1906" s="10"/>
    </row>
    <row r="1907" spans="5:27" x14ac:dyDescent="0.25">
      <c r="E1907" s="2"/>
      <c r="G1907" s="10"/>
      <c r="M1907" s="2"/>
      <c r="U1907" s="2"/>
      <c r="Y1907" s="2"/>
      <c r="AA1907" s="10"/>
    </row>
    <row r="1908" spans="5:27" x14ac:dyDescent="0.25">
      <c r="E1908" s="2"/>
      <c r="G1908" s="10"/>
      <c r="M1908" s="2"/>
      <c r="U1908" s="2"/>
      <c r="Y1908" s="2"/>
      <c r="AA1908" s="10"/>
    </row>
    <row r="1909" spans="5:27" x14ac:dyDescent="0.25">
      <c r="E1909" s="2"/>
      <c r="G1909" s="10"/>
      <c r="M1909" s="2"/>
      <c r="U1909" s="2"/>
      <c r="Y1909" s="2"/>
      <c r="AA1909" s="10"/>
    </row>
    <row r="1910" spans="5:27" x14ac:dyDescent="0.25">
      <c r="E1910" s="2"/>
      <c r="G1910" s="10"/>
      <c r="M1910" s="2"/>
      <c r="U1910" s="2"/>
      <c r="Y1910" s="2"/>
      <c r="AA1910" s="10"/>
    </row>
    <row r="1911" spans="5:27" x14ac:dyDescent="0.25">
      <c r="E1911" s="2"/>
      <c r="G1911" s="10"/>
      <c r="M1911" s="2"/>
      <c r="U1911" s="2"/>
      <c r="Y1911" s="2"/>
      <c r="AA1911" s="10"/>
    </row>
    <row r="1912" spans="5:27" x14ac:dyDescent="0.25">
      <c r="E1912" s="2"/>
      <c r="G1912" s="10"/>
      <c r="M1912" s="2"/>
      <c r="U1912" s="2"/>
      <c r="Y1912" s="2"/>
      <c r="AA1912" s="10"/>
    </row>
    <row r="1913" spans="5:27" x14ac:dyDescent="0.25">
      <c r="E1913" s="2"/>
      <c r="G1913" s="10"/>
      <c r="M1913" s="2"/>
      <c r="U1913" s="2"/>
      <c r="Y1913" s="2"/>
      <c r="AA1913" s="10"/>
    </row>
    <row r="1914" spans="5:27" x14ac:dyDescent="0.25">
      <c r="E1914" s="2"/>
      <c r="G1914" s="10"/>
      <c r="M1914" s="2"/>
      <c r="U1914" s="2"/>
      <c r="Y1914" s="2"/>
      <c r="AA1914" s="10"/>
    </row>
    <row r="1915" spans="5:27" x14ac:dyDescent="0.25">
      <c r="E1915" s="2"/>
      <c r="G1915" s="10"/>
      <c r="M1915" s="2"/>
      <c r="U1915" s="2"/>
      <c r="Y1915" s="2"/>
      <c r="AA1915" s="10"/>
    </row>
    <row r="1916" spans="5:27" x14ac:dyDescent="0.25">
      <c r="E1916" s="2"/>
      <c r="G1916" s="10"/>
      <c r="M1916" s="2"/>
      <c r="U1916" s="2"/>
      <c r="Y1916" s="2"/>
      <c r="AA1916" s="10"/>
    </row>
    <row r="1917" spans="5:27" x14ac:dyDescent="0.25">
      <c r="E1917" s="2"/>
      <c r="G1917" s="10"/>
      <c r="M1917" s="2"/>
      <c r="U1917" s="2"/>
      <c r="Y1917" s="2"/>
      <c r="AA1917" s="10"/>
    </row>
    <row r="1918" spans="5:27" x14ac:dyDescent="0.25">
      <c r="E1918" s="2"/>
      <c r="G1918" s="10"/>
      <c r="M1918" s="2"/>
      <c r="U1918" s="2"/>
      <c r="Y1918" s="2"/>
      <c r="AA1918" s="10"/>
    </row>
    <row r="1919" spans="5:27" x14ac:dyDescent="0.25">
      <c r="E1919" s="2"/>
      <c r="G1919" s="10"/>
      <c r="M1919" s="2"/>
      <c r="U1919" s="2"/>
      <c r="Y1919" s="2"/>
      <c r="AA1919" s="10"/>
    </row>
    <row r="1920" spans="5:27" x14ac:dyDescent="0.25">
      <c r="E1920" s="2"/>
      <c r="G1920" s="10"/>
      <c r="M1920" s="2"/>
      <c r="U1920" s="2"/>
      <c r="Y1920" s="2"/>
      <c r="AA1920" s="10"/>
    </row>
    <row r="1921" spans="5:27" x14ac:dyDescent="0.25">
      <c r="E1921" s="2"/>
      <c r="G1921" s="10"/>
      <c r="M1921" s="2"/>
      <c r="U1921" s="2"/>
      <c r="Y1921" s="2"/>
      <c r="AA1921" s="10"/>
    </row>
    <row r="1922" spans="5:27" x14ac:dyDescent="0.25">
      <c r="E1922" s="2"/>
      <c r="G1922" s="10"/>
      <c r="M1922" s="2"/>
      <c r="U1922" s="2"/>
      <c r="Y1922" s="2"/>
      <c r="AA1922" s="10"/>
    </row>
    <row r="1923" spans="5:27" x14ac:dyDescent="0.25">
      <c r="E1923" s="2"/>
      <c r="G1923" s="10"/>
      <c r="M1923" s="2"/>
      <c r="U1923" s="2"/>
      <c r="Y1923" s="2"/>
      <c r="AA1923" s="10"/>
    </row>
    <row r="1924" spans="5:27" x14ac:dyDescent="0.25">
      <c r="E1924" s="2"/>
      <c r="G1924" s="10"/>
      <c r="M1924" s="2"/>
      <c r="U1924" s="2"/>
      <c r="Y1924" s="2"/>
      <c r="AA1924" s="10"/>
    </row>
    <row r="1925" spans="5:27" x14ac:dyDescent="0.25">
      <c r="E1925" s="2"/>
      <c r="G1925" s="10"/>
      <c r="M1925" s="2"/>
      <c r="U1925" s="2"/>
      <c r="Y1925" s="2"/>
      <c r="AA1925" s="10"/>
    </row>
    <row r="1926" spans="5:27" x14ac:dyDescent="0.25">
      <c r="E1926" s="2"/>
      <c r="G1926" s="10"/>
      <c r="M1926" s="2"/>
      <c r="U1926" s="2"/>
      <c r="Y1926" s="2"/>
      <c r="AA1926" s="10"/>
    </row>
    <row r="1927" spans="5:27" x14ac:dyDescent="0.25">
      <c r="E1927" s="2"/>
      <c r="G1927" s="10"/>
      <c r="M1927" s="2"/>
      <c r="U1927" s="2"/>
      <c r="Y1927" s="2"/>
      <c r="AA1927" s="10"/>
    </row>
    <row r="1928" spans="5:27" x14ac:dyDescent="0.25">
      <c r="E1928" s="2"/>
      <c r="G1928" s="10"/>
      <c r="M1928" s="2"/>
      <c r="U1928" s="2"/>
      <c r="Y1928" s="2"/>
      <c r="AA1928" s="10"/>
    </row>
    <row r="1929" spans="5:27" x14ac:dyDescent="0.25">
      <c r="E1929" s="2"/>
      <c r="G1929" s="10"/>
      <c r="M1929" s="2"/>
      <c r="U1929" s="2"/>
      <c r="Y1929" s="2"/>
      <c r="AA1929" s="10"/>
    </row>
    <row r="1930" spans="5:27" x14ac:dyDescent="0.25">
      <c r="E1930" s="2"/>
      <c r="G1930" s="10"/>
      <c r="M1930" s="2"/>
      <c r="U1930" s="2"/>
      <c r="Y1930" s="2"/>
      <c r="AA1930" s="10"/>
    </row>
    <row r="1931" spans="5:27" x14ac:dyDescent="0.25">
      <c r="E1931" s="2"/>
      <c r="G1931" s="10"/>
      <c r="M1931" s="2"/>
      <c r="U1931" s="2"/>
      <c r="Y1931" s="2"/>
      <c r="AA1931" s="10"/>
    </row>
    <row r="1932" spans="5:27" x14ac:dyDescent="0.25">
      <c r="E1932" s="2"/>
      <c r="G1932" s="10"/>
      <c r="M1932" s="2"/>
      <c r="U1932" s="2"/>
      <c r="Y1932" s="2"/>
      <c r="AA1932" s="10"/>
    </row>
    <row r="1933" spans="5:27" x14ac:dyDescent="0.25">
      <c r="E1933" s="2"/>
      <c r="G1933" s="10"/>
      <c r="M1933" s="2"/>
      <c r="U1933" s="2"/>
      <c r="Y1933" s="2"/>
      <c r="AA1933" s="10"/>
    </row>
    <row r="1934" spans="5:27" x14ac:dyDescent="0.25">
      <c r="E1934" s="2"/>
      <c r="G1934" s="10"/>
      <c r="M1934" s="2"/>
      <c r="U1934" s="2"/>
      <c r="Y1934" s="2"/>
      <c r="AA1934" s="10"/>
    </row>
    <row r="1935" spans="5:27" x14ac:dyDescent="0.25">
      <c r="E1935" s="2"/>
      <c r="G1935" s="10"/>
      <c r="M1935" s="2"/>
      <c r="U1935" s="2"/>
      <c r="Y1935" s="2"/>
      <c r="AA1935" s="10"/>
    </row>
    <row r="1936" spans="5:27" x14ac:dyDescent="0.25">
      <c r="E1936" s="2"/>
      <c r="G1936" s="10"/>
      <c r="M1936" s="2"/>
      <c r="U1936" s="2"/>
      <c r="Y1936" s="2"/>
      <c r="AA1936" s="10"/>
    </row>
    <row r="1937" spans="5:27" x14ac:dyDescent="0.25">
      <c r="E1937" s="2"/>
      <c r="G1937" s="10"/>
      <c r="M1937" s="2"/>
      <c r="U1937" s="2"/>
      <c r="Y1937" s="2"/>
      <c r="AA1937" s="10"/>
    </row>
    <row r="1938" spans="5:27" x14ac:dyDescent="0.25">
      <c r="E1938" s="2"/>
      <c r="G1938" s="10"/>
      <c r="M1938" s="2"/>
      <c r="U1938" s="2"/>
      <c r="Y1938" s="2"/>
      <c r="AA1938" s="10"/>
    </row>
    <row r="1939" spans="5:27" x14ac:dyDescent="0.25">
      <c r="E1939" s="2"/>
      <c r="G1939" s="10"/>
      <c r="M1939" s="2"/>
      <c r="U1939" s="2"/>
      <c r="Y1939" s="2"/>
      <c r="AA1939" s="10"/>
    </row>
    <row r="1940" spans="5:27" x14ac:dyDescent="0.25">
      <c r="E1940" s="2"/>
      <c r="G1940" s="10"/>
      <c r="M1940" s="2"/>
      <c r="U1940" s="2"/>
      <c r="Y1940" s="2"/>
      <c r="AA1940" s="10"/>
    </row>
    <row r="1941" spans="5:27" x14ac:dyDescent="0.25">
      <c r="E1941" s="2"/>
      <c r="G1941" s="10"/>
      <c r="M1941" s="2"/>
      <c r="U1941" s="2"/>
      <c r="Y1941" s="2"/>
      <c r="AA1941" s="10"/>
    </row>
    <row r="1942" spans="5:27" x14ac:dyDescent="0.25">
      <c r="E1942" s="2"/>
      <c r="G1942" s="10"/>
      <c r="M1942" s="2"/>
      <c r="U1942" s="2"/>
      <c r="Y1942" s="2"/>
      <c r="AA1942" s="10"/>
    </row>
    <row r="1943" spans="5:27" x14ac:dyDescent="0.25">
      <c r="E1943" s="2"/>
      <c r="G1943" s="10"/>
      <c r="M1943" s="2"/>
      <c r="U1943" s="2"/>
      <c r="Y1943" s="2"/>
      <c r="AA1943" s="10"/>
    </row>
    <row r="1944" spans="5:27" x14ac:dyDescent="0.25">
      <c r="E1944" s="2"/>
      <c r="G1944" s="10"/>
      <c r="M1944" s="2"/>
      <c r="U1944" s="2"/>
      <c r="Y1944" s="2"/>
      <c r="AA1944" s="10"/>
    </row>
    <row r="1945" spans="5:27" x14ac:dyDescent="0.25">
      <c r="E1945" s="2"/>
      <c r="G1945" s="10"/>
      <c r="M1945" s="2"/>
      <c r="U1945" s="2"/>
      <c r="Y1945" s="2"/>
      <c r="AA1945" s="10"/>
    </row>
    <row r="1946" spans="5:27" x14ac:dyDescent="0.25">
      <c r="E1946" s="2"/>
      <c r="G1946" s="10"/>
      <c r="M1946" s="2"/>
      <c r="U1946" s="2"/>
      <c r="Y1946" s="2"/>
      <c r="AA1946" s="10"/>
    </row>
    <row r="1947" spans="5:27" x14ac:dyDescent="0.25">
      <c r="E1947" s="2"/>
      <c r="G1947" s="10"/>
      <c r="M1947" s="2"/>
      <c r="U1947" s="2"/>
      <c r="Y1947" s="2"/>
      <c r="AA1947" s="10"/>
    </row>
    <row r="1948" spans="5:27" x14ac:dyDescent="0.25">
      <c r="E1948" s="2"/>
      <c r="G1948" s="10"/>
      <c r="M1948" s="2"/>
      <c r="U1948" s="2"/>
      <c r="Y1948" s="2"/>
      <c r="AA1948" s="10"/>
    </row>
    <row r="1949" spans="5:27" x14ac:dyDescent="0.25">
      <c r="E1949" s="2"/>
      <c r="G1949" s="10"/>
      <c r="M1949" s="2"/>
      <c r="U1949" s="2"/>
      <c r="Y1949" s="2"/>
      <c r="AA1949" s="10"/>
    </row>
    <row r="1950" spans="5:27" x14ac:dyDescent="0.25">
      <c r="E1950" s="2"/>
      <c r="G1950" s="10"/>
      <c r="M1950" s="2"/>
      <c r="U1950" s="2"/>
      <c r="Y1950" s="2"/>
      <c r="AA1950" s="10"/>
    </row>
    <row r="1951" spans="5:27" x14ac:dyDescent="0.25">
      <c r="E1951" s="2"/>
      <c r="G1951" s="10"/>
      <c r="M1951" s="2"/>
      <c r="U1951" s="2"/>
      <c r="Y1951" s="2"/>
      <c r="AA1951" s="10"/>
    </row>
    <row r="1952" spans="5:27" x14ac:dyDescent="0.25">
      <c r="E1952" s="2"/>
      <c r="G1952" s="10"/>
      <c r="M1952" s="2"/>
      <c r="U1952" s="2"/>
      <c r="Y1952" s="2"/>
      <c r="AA1952" s="10"/>
    </row>
    <row r="1953" spans="5:27" x14ac:dyDescent="0.25">
      <c r="E1953" s="2"/>
      <c r="G1953" s="10"/>
      <c r="M1953" s="2"/>
      <c r="U1953" s="2"/>
      <c r="Y1953" s="2"/>
      <c r="AA1953" s="10"/>
    </row>
    <row r="1954" spans="5:27" x14ac:dyDescent="0.25">
      <c r="E1954" s="2"/>
      <c r="G1954" s="10"/>
      <c r="M1954" s="2"/>
      <c r="U1954" s="2"/>
      <c r="Y1954" s="2"/>
      <c r="AA1954" s="10"/>
    </row>
    <row r="1955" spans="5:27" x14ac:dyDescent="0.25">
      <c r="E1955" s="2"/>
      <c r="G1955" s="10"/>
      <c r="M1955" s="2"/>
      <c r="U1955" s="2"/>
      <c r="Y1955" s="2"/>
      <c r="AA1955" s="10"/>
    </row>
    <row r="1956" spans="5:27" x14ac:dyDescent="0.25">
      <c r="E1956" s="2"/>
      <c r="G1956" s="10"/>
      <c r="M1956" s="2"/>
      <c r="U1956" s="2"/>
      <c r="Y1956" s="2"/>
      <c r="AA1956" s="10"/>
    </row>
    <row r="1957" spans="5:27" x14ac:dyDescent="0.25">
      <c r="E1957" s="2"/>
      <c r="G1957" s="10"/>
      <c r="M1957" s="2"/>
      <c r="U1957" s="2"/>
      <c r="Y1957" s="2"/>
      <c r="AA1957" s="10"/>
    </row>
    <row r="1958" spans="5:27" x14ac:dyDescent="0.25">
      <c r="E1958" s="2"/>
      <c r="G1958" s="10"/>
      <c r="M1958" s="2"/>
      <c r="U1958" s="2"/>
      <c r="Y1958" s="2"/>
      <c r="AA1958" s="10"/>
    </row>
    <row r="1959" spans="5:27" x14ac:dyDescent="0.25">
      <c r="E1959" s="2"/>
      <c r="G1959" s="10"/>
      <c r="M1959" s="2"/>
      <c r="U1959" s="2"/>
      <c r="Y1959" s="2"/>
      <c r="AA1959" s="10"/>
    </row>
    <row r="1960" spans="5:27" x14ac:dyDescent="0.25">
      <c r="E1960" s="2"/>
      <c r="G1960" s="10"/>
      <c r="M1960" s="2"/>
      <c r="U1960" s="2"/>
      <c r="Y1960" s="2"/>
      <c r="AA1960" s="10"/>
    </row>
    <row r="1961" spans="5:27" x14ac:dyDescent="0.25">
      <c r="E1961" s="2"/>
      <c r="G1961" s="10"/>
      <c r="M1961" s="2"/>
      <c r="U1961" s="2"/>
      <c r="Y1961" s="2"/>
      <c r="AA1961" s="10"/>
    </row>
    <row r="1962" spans="5:27" x14ac:dyDescent="0.25">
      <c r="E1962" s="2"/>
      <c r="G1962" s="10"/>
      <c r="M1962" s="2"/>
      <c r="U1962" s="2"/>
      <c r="Y1962" s="2"/>
      <c r="AA1962" s="10"/>
    </row>
    <row r="1963" spans="5:27" x14ac:dyDescent="0.25">
      <c r="E1963" s="2"/>
      <c r="G1963" s="10"/>
      <c r="M1963" s="2"/>
      <c r="U1963" s="2"/>
      <c r="Y1963" s="2"/>
      <c r="AA1963" s="10"/>
    </row>
    <row r="1964" spans="5:27" x14ac:dyDescent="0.25">
      <c r="E1964" s="2"/>
      <c r="G1964" s="10"/>
      <c r="M1964" s="2"/>
      <c r="U1964" s="2"/>
      <c r="Y1964" s="2"/>
      <c r="AA1964" s="10"/>
    </row>
    <row r="1965" spans="5:27" x14ac:dyDescent="0.25">
      <c r="E1965" s="2"/>
      <c r="G1965" s="10"/>
      <c r="M1965" s="2"/>
      <c r="U1965" s="2"/>
      <c r="Y1965" s="2"/>
      <c r="AA1965" s="10"/>
    </row>
    <row r="1966" spans="5:27" x14ac:dyDescent="0.25">
      <c r="E1966" s="2"/>
      <c r="G1966" s="10"/>
      <c r="M1966" s="2"/>
      <c r="U1966" s="2"/>
      <c r="Y1966" s="2"/>
      <c r="AA1966" s="10"/>
    </row>
    <row r="1967" spans="5:27" x14ac:dyDescent="0.25">
      <c r="E1967" s="2"/>
      <c r="G1967" s="10"/>
      <c r="M1967" s="2"/>
      <c r="U1967" s="2"/>
      <c r="Y1967" s="2"/>
      <c r="AA1967" s="10"/>
    </row>
    <row r="1968" spans="5:27" x14ac:dyDescent="0.25">
      <c r="E1968" s="2"/>
      <c r="G1968" s="10"/>
      <c r="M1968" s="2"/>
      <c r="U1968" s="2"/>
      <c r="Y1968" s="2"/>
      <c r="AA1968" s="10"/>
    </row>
    <row r="1969" spans="5:27" x14ac:dyDescent="0.25">
      <c r="E1969" s="2"/>
      <c r="G1969" s="10"/>
      <c r="M1969" s="2"/>
      <c r="U1969" s="2"/>
      <c r="Y1969" s="2"/>
      <c r="AA1969" s="10"/>
    </row>
    <row r="1970" spans="5:27" x14ac:dyDescent="0.25">
      <c r="E1970" s="2"/>
      <c r="G1970" s="10"/>
      <c r="M1970" s="2"/>
      <c r="U1970" s="2"/>
      <c r="Y1970" s="2"/>
      <c r="AA1970" s="10"/>
    </row>
    <row r="1971" spans="5:27" x14ac:dyDescent="0.25">
      <c r="E1971" s="2"/>
      <c r="G1971" s="10"/>
      <c r="M1971" s="2"/>
      <c r="U1971" s="2"/>
      <c r="Y1971" s="2"/>
      <c r="AA1971" s="10"/>
    </row>
    <row r="1972" spans="5:27" x14ac:dyDescent="0.25">
      <c r="E1972" s="2"/>
      <c r="G1972" s="10"/>
      <c r="M1972" s="2"/>
      <c r="U1972" s="2"/>
      <c r="Y1972" s="2"/>
      <c r="AA1972" s="10"/>
    </row>
    <row r="1973" spans="5:27" x14ac:dyDescent="0.25">
      <c r="E1973" s="2"/>
      <c r="G1973" s="10"/>
      <c r="M1973" s="2"/>
      <c r="U1973" s="2"/>
      <c r="Y1973" s="2"/>
      <c r="AA1973" s="10"/>
    </row>
    <row r="1974" spans="5:27" x14ac:dyDescent="0.25">
      <c r="E1974" s="2"/>
      <c r="G1974" s="10"/>
      <c r="M1974" s="2"/>
      <c r="U1974" s="2"/>
      <c r="Y1974" s="2"/>
      <c r="AA1974" s="10"/>
    </row>
    <row r="1975" spans="5:27" x14ac:dyDescent="0.25">
      <c r="E1975" s="2"/>
      <c r="G1975" s="10"/>
      <c r="M1975" s="2"/>
      <c r="U1975" s="2"/>
      <c r="Y1975" s="2"/>
      <c r="AA1975" s="10"/>
    </row>
    <row r="1976" spans="5:27" x14ac:dyDescent="0.25">
      <c r="E1976" s="2"/>
      <c r="G1976" s="10"/>
      <c r="M1976" s="2"/>
      <c r="U1976" s="2"/>
      <c r="Y1976" s="2"/>
      <c r="AA1976" s="10"/>
    </row>
    <row r="1977" spans="5:27" x14ac:dyDescent="0.25">
      <c r="E1977" s="2"/>
      <c r="G1977" s="10"/>
      <c r="M1977" s="2"/>
      <c r="U1977" s="2"/>
      <c r="Y1977" s="2"/>
      <c r="AA1977" s="10"/>
    </row>
    <row r="1978" spans="5:27" x14ac:dyDescent="0.25">
      <c r="E1978" s="2"/>
      <c r="G1978" s="10"/>
      <c r="M1978" s="2"/>
      <c r="U1978" s="2"/>
      <c r="Y1978" s="2"/>
      <c r="AA1978" s="10"/>
    </row>
    <row r="1979" spans="5:27" x14ac:dyDescent="0.25">
      <c r="E1979" s="2"/>
      <c r="G1979" s="10"/>
      <c r="M1979" s="2"/>
      <c r="U1979" s="2"/>
      <c r="Y1979" s="2"/>
      <c r="AA1979" s="10"/>
    </row>
    <row r="1980" spans="5:27" x14ac:dyDescent="0.25">
      <c r="E1980" s="2"/>
      <c r="G1980" s="10"/>
      <c r="M1980" s="2"/>
      <c r="U1980" s="2"/>
      <c r="Y1980" s="2"/>
      <c r="AA1980" s="10"/>
    </row>
    <row r="1981" spans="5:27" x14ac:dyDescent="0.25">
      <c r="E1981" s="2"/>
      <c r="G1981" s="10"/>
      <c r="M1981" s="2"/>
      <c r="U1981" s="2"/>
      <c r="Y1981" s="2"/>
      <c r="AA1981" s="10"/>
    </row>
    <row r="1982" spans="5:27" x14ac:dyDescent="0.25">
      <c r="E1982" s="2"/>
      <c r="G1982" s="10"/>
      <c r="M1982" s="2"/>
      <c r="U1982" s="2"/>
      <c r="Y1982" s="2"/>
      <c r="AA1982" s="10"/>
    </row>
    <row r="1983" spans="5:27" x14ac:dyDescent="0.25">
      <c r="E1983" s="2"/>
      <c r="G1983" s="10"/>
      <c r="M1983" s="2"/>
      <c r="U1983" s="2"/>
      <c r="Y1983" s="2"/>
      <c r="AA1983" s="10"/>
    </row>
    <row r="1984" spans="5:27" x14ac:dyDescent="0.25">
      <c r="E1984" s="2"/>
      <c r="G1984" s="10"/>
      <c r="M1984" s="2"/>
      <c r="U1984" s="2"/>
      <c r="Y1984" s="2"/>
      <c r="AA1984" s="10"/>
    </row>
    <row r="1985" spans="5:27" x14ac:dyDescent="0.25">
      <c r="E1985" s="2"/>
      <c r="G1985" s="10"/>
      <c r="M1985" s="2"/>
      <c r="U1985" s="2"/>
      <c r="Y1985" s="2"/>
      <c r="AA1985" s="10"/>
    </row>
    <row r="1986" spans="5:27" x14ac:dyDescent="0.25">
      <c r="E1986" s="2"/>
      <c r="G1986" s="10"/>
      <c r="M1986" s="2"/>
      <c r="U1986" s="2"/>
      <c r="Y1986" s="2"/>
      <c r="AA1986" s="10"/>
    </row>
    <row r="1987" spans="5:27" x14ac:dyDescent="0.25">
      <c r="E1987" s="2"/>
      <c r="G1987" s="10"/>
      <c r="M1987" s="2"/>
      <c r="U1987" s="2"/>
      <c r="Y1987" s="2"/>
      <c r="AA1987" s="10"/>
    </row>
    <row r="1988" spans="5:27" x14ac:dyDescent="0.25">
      <c r="E1988" s="2"/>
      <c r="G1988" s="10"/>
      <c r="M1988" s="2"/>
      <c r="U1988" s="2"/>
      <c r="Y1988" s="2"/>
      <c r="AA1988" s="10"/>
    </row>
    <row r="1989" spans="5:27" x14ac:dyDescent="0.25">
      <c r="E1989" s="2"/>
      <c r="G1989" s="10"/>
      <c r="M1989" s="2"/>
      <c r="U1989" s="2"/>
      <c r="Y1989" s="2"/>
      <c r="AA1989" s="10"/>
    </row>
    <row r="1990" spans="5:27" x14ac:dyDescent="0.25">
      <c r="E1990" s="2"/>
      <c r="G1990" s="10"/>
      <c r="M1990" s="2"/>
      <c r="U1990" s="2"/>
      <c r="Y1990" s="2"/>
      <c r="AA1990" s="10"/>
    </row>
    <row r="1991" spans="5:27" x14ac:dyDescent="0.25">
      <c r="E1991" s="2"/>
      <c r="G1991" s="10"/>
      <c r="M1991" s="2"/>
      <c r="U1991" s="2"/>
      <c r="Y1991" s="2"/>
      <c r="AA1991" s="10"/>
    </row>
    <row r="1992" spans="5:27" x14ac:dyDescent="0.25">
      <c r="E1992" s="2"/>
      <c r="G1992" s="10"/>
      <c r="M1992" s="2"/>
      <c r="U1992" s="2"/>
      <c r="Y1992" s="2"/>
      <c r="AA1992" s="10"/>
    </row>
    <row r="1993" spans="5:27" x14ac:dyDescent="0.25">
      <c r="E1993" s="2"/>
      <c r="G1993" s="10"/>
      <c r="M1993" s="2"/>
      <c r="U1993" s="2"/>
      <c r="Y1993" s="2"/>
      <c r="AA1993" s="10"/>
    </row>
    <row r="1994" spans="5:27" x14ac:dyDescent="0.25">
      <c r="E1994" s="2"/>
      <c r="G1994" s="10"/>
      <c r="M1994" s="2"/>
      <c r="U1994" s="2"/>
      <c r="Y1994" s="2"/>
      <c r="AA1994" s="10"/>
    </row>
    <row r="1995" spans="5:27" x14ac:dyDescent="0.25">
      <c r="E1995" s="2"/>
      <c r="G1995" s="10"/>
      <c r="M1995" s="2"/>
      <c r="U1995" s="2"/>
      <c r="Y1995" s="2"/>
      <c r="AA1995" s="10"/>
    </row>
    <row r="1996" spans="5:27" x14ac:dyDescent="0.25">
      <c r="E1996" s="2"/>
      <c r="G1996" s="10"/>
      <c r="M1996" s="2"/>
      <c r="U1996" s="2"/>
      <c r="Y1996" s="2"/>
      <c r="AA1996" s="10"/>
    </row>
    <row r="1997" spans="5:27" x14ac:dyDescent="0.25">
      <c r="E1997" s="2"/>
      <c r="G1997" s="10"/>
      <c r="M1997" s="2"/>
      <c r="U1997" s="2"/>
      <c r="Y1997" s="2"/>
      <c r="AA1997" s="10"/>
    </row>
    <row r="1998" spans="5:27" x14ac:dyDescent="0.25">
      <c r="E1998" s="2"/>
      <c r="G1998" s="10"/>
      <c r="M1998" s="2"/>
      <c r="U1998" s="2"/>
      <c r="Y1998" s="2"/>
      <c r="AA1998" s="10"/>
    </row>
    <row r="1999" spans="5:27" x14ac:dyDescent="0.25">
      <c r="E1999" s="2"/>
      <c r="G1999" s="10"/>
      <c r="M1999" s="2"/>
      <c r="U1999" s="2"/>
      <c r="Y1999" s="2"/>
      <c r="AA1999" s="10"/>
    </row>
    <row r="2000" spans="5:27" x14ac:dyDescent="0.25">
      <c r="E2000" s="2"/>
      <c r="G2000" s="10"/>
      <c r="M2000" s="2"/>
      <c r="U2000" s="2"/>
      <c r="Y2000" s="2"/>
      <c r="AA2000" s="10"/>
    </row>
    <row r="2001" spans="5:27" x14ac:dyDescent="0.25">
      <c r="E2001" s="2"/>
      <c r="G2001" s="10"/>
      <c r="M2001" s="2"/>
      <c r="U2001" s="2"/>
      <c r="Y2001" s="2"/>
      <c r="AA2001" s="10"/>
    </row>
    <row r="2002" spans="5:27" x14ac:dyDescent="0.25">
      <c r="E2002" s="2"/>
      <c r="G2002" s="10"/>
      <c r="M2002" s="2"/>
      <c r="U2002" s="2"/>
      <c r="Y2002" s="2"/>
      <c r="AA2002" s="10"/>
    </row>
    <row r="2003" spans="5:27" x14ac:dyDescent="0.25">
      <c r="E2003" s="2"/>
      <c r="G2003" s="10"/>
      <c r="M2003" s="2"/>
      <c r="U2003" s="2"/>
      <c r="Y2003" s="2"/>
      <c r="AA2003" s="10"/>
    </row>
    <row r="2004" spans="5:27" x14ac:dyDescent="0.25">
      <c r="E2004" s="2"/>
      <c r="G2004" s="10"/>
      <c r="M2004" s="2"/>
      <c r="U2004" s="2"/>
      <c r="Y2004" s="2"/>
      <c r="AA2004" s="10"/>
    </row>
    <row r="2005" spans="5:27" x14ac:dyDescent="0.25">
      <c r="E2005" s="2"/>
      <c r="G2005" s="10"/>
      <c r="M2005" s="2"/>
      <c r="U2005" s="2"/>
      <c r="Y2005" s="2"/>
      <c r="AA2005" s="10"/>
    </row>
    <row r="2006" spans="5:27" x14ac:dyDescent="0.25">
      <c r="E2006" s="2"/>
      <c r="G2006" s="10"/>
      <c r="M2006" s="2"/>
      <c r="U2006" s="2"/>
      <c r="Y2006" s="2"/>
      <c r="AA2006" s="10"/>
    </row>
    <row r="2007" spans="5:27" x14ac:dyDescent="0.25">
      <c r="E2007" s="2"/>
      <c r="G2007" s="10"/>
      <c r="M2007" s="2"/>
      <c r="U2007" s="2"/>
      <c r="Y2007" s="2"/>
      <c r="AA2007" s="10"/>
    </row>
    <row r="2008" spans="5:27" x14ac:dyDescent="0.25">
      <c r="E2008" s="2"/>
      <c r="G2008" s="10"/>
      <c r="M2008" s="2"/>
      <c r="U2008" s="2"/>
      <c r="Y2008" s="2"/>
      <c r="AA2008" s="10"/>
    </row>
    <row r="2009" spans="5:27" x14ac:dyDescent="0.25">
      <c r="E2009" s="2"/>
      <c r="G2009" s="10"/>
      <c r="M2009" s="2"/>
      <c r="U2009" s="2"/>
      <c r="Y2009" s="2"/>
      <c r="AA2009" s="10"/>
    </row>
    <row r="2010" spans="5:27" x14ac:dyDescent="0.25">
      <c r="E2010" s="2"/>
      <c r="G2010" s="10"/>
      <c r="M2010" s="2"/>
      <c r="U2010" s="2"/>
      <c r="Y2010" s="2"/>
      <c r="AA2010" s="10"/>
    </row>
    <row r="2011" spans="5:27" x14ac:dyDescent="0.25">
      <c r="E2011" s="2"/>
      <c r="G2011" s="10"/>
      <c r="M2011" s="2"/>
      <c r="U2011" s="2"/>
      <c r="Y2011" s="2"/>
      <c r="AA2011" s="10"/>
    </row>
    <row r="2012" spans="5:27" x14ac:dyDescent="0.25">
      <c r="E2012" s="2"/>
      <c r="G2012" s="10"/>
      <c r="M2012" s="2"/>
      <c r="U2012" s="2"/>
      <c r="Y2012" s="2"/>
      <c r="AA2012" s="10"/>
    </row>
    <row r="2013" spans="5:27" x14ac:dyDescent="0.25">
      <c r="E2013" s="2"/>
      <c r="G2013" s="10"/>
      <c r="M2013" s="2"/>
      <c r="U2013" s="2"/>
      <c r="Y2013" s="2"/>
      <c r="AA2013" s="10"/>
    </row>
    <row r="2014" spans="5:27" x14ac:dyDescent="0.25">
      <c r="E2014" s="2"/>
      <c r="G2014" s="10"/>
      <c r="M2014" s="2"/>
      <c r="U2014" s="2"/>
      <c r="Y2014" s="2"/>
      <c r="AA2014" s="10"/>
    </row>
    <row r="2015" spans="5:27" x14ac:dyDescent="0.25">
      <c r="E2015" s="2"/>
      <c r="G2015" s="10"/>
      <c r="M2015" s="2"/>
      <c r="U2015" s="2"/>
      <c r="Y2015" s="2"/>
      <c r="AA2015" s="10"/>
    </row>
    <row r="2016" spans="5:27" x14ac:dyDescent="0.25">
      <c r="E2016" s="2"/>
      <c r="G2016" s="10"/>
      <c r="M2016" s="2"/>
      <c r="U2016" s="2"/>
      <c r="Y2016" s="2"/>
      <c r="AA2016" s="10"/>
    </row>
    <row r="2017" spans="5:27" x14ac:dyDescent="0.25">
      <c r="E2017" s="2"/>
      <c r="G2017" s="10"/>
      <c r="M2017" s="2"/>
      <c r="U2017" s="2"/>
      <c r="Y2017" s="2"/>
      <c r="AA2017" s="10"/>
    </row>
    <row r="2018" spans="5:27" x14ac:dyDescent="0.25">
      <c r="E2018" s="2"/>
      <c r="G2018" s="10"/>
      <c r="M2018" s="2"/>
      <c r="U2018" s="2"/>
      <c r="Y2018" s="2"/>
      <c r="AA2018" s="10"/>
    </row>
    <row r="2019" spans="5:27" x14ac:dyDescent="0.25">
      <c r="E2019" s="2"/>
      <c r="G2019" s="10"/>
      <c r="M2019" s="2"/>
      <c r="U2019" s="2"/>
      <c r="Y2019" s="2"/>
      <c r="AA2019" s="10"/>
    </row>
    <row r="2020" spans="5:27" x14ac:dyDescent="0.25">
      <c r="E2020" s="2"/>
      <c r="G2020" s="10"/>
      <c r="M2020" s="2"/>
      <c r="U2020" s="2"/>
      <c r="Y2020" s="2"/>
      <c r="AA2020" s="10"/>
    </row>
    <row r="2021" spans="5:27" x14ac:dyDescent="0.25">
      <c r="E2021" s="2"/>
      <c r="G2021" s="10"/>
      <c r="M2021" s="2"/>
      <c r="U2021" s="2"/>
      <c r="Y2021" s="2"/>
      <c r="AA2021" s="10"/>
    </row>
    <row r="2022" spans="5:27" x14ac:dyDescent="0.25">
      <c r="E2022" s="2"/>
      <c r="G2022" s="10"/>
      <c r="M2022" s="2"/>
      <c r="U2022" s="2"/>
      <c r="Y2022" s="2"/>
      <c r="AA2022" s="10"/>
    </row>
    <row r="2023" spans="5:27" x14ac:dyDescent="0.25">
      <c r="E2023" s="2"/>
      <c r="G2023" s="10"/>
      <c r="M2023" s="2"/>
      <c r="U2023" s="2"/>
      <c r="Y2023" s="2"/>
      <c r="AA2023" s="10"/>
    </row>
    <row r="2024" spans="5:27" x14ac:dyDescent="0.25">
      <c r="E2024" s="2"/>
      <c r="G2024" s="10"/>
      <c r="M2024" s="2"/>
      <c r="U2024" s="2"/>
      <c r="Y2024" s="2"/>
      <c r="AA2024" s="10"/>
    </row>
    <row r="2025" spans="5:27" x14ac:dyDescent="0.25">
      <c r="E2025" s="2"/>
      <c r="G2025" s="10"/>
      <c r="M2025" s="2"/>
      <c r="U2025" s="2"/>
      <c r="Y2025" s="2"/>
      <c r="AA2025" s="10"/>
    </row>
    <row r="2026" spans="5:27" x14ac:dyDescent="0.25">
      <c r="E2026" s="2"/>
      <c r="G2026" s="2"/>
    </row>
    <row r="2027" spans="5:27" x14ac:dyDescent="0.25">
      <c r="E2027" s="2"/>
      <c r="G2027" s="2"/>
    </row>
    <row r="2028" spans="5:27" x14ac:dyDescent="0.25">
      <c r="E2028" s="2"/>
      <c r="G2028" s="2"/>
    </row>
    <row r="2029" spans="5:27" x14ac:dyDescent="0.25">
      <c r="E2029" s="2"/>
      <c r="G2029" s="2"/>
    </row>
    <row r="2030" spans="5:27" x14ac:dyDescent="0.25">
      <c r="E2030" s="2"/>
      <c r="G2030" s="2"/>
    </row>
    <row r="2031" spans="5:27" x14ac:dyDescent="0.25">
      <c r="E2031" s="2"/>
      <c r="G2031" s="2"/>
    </row>
    <row r="2032" spans="5:27" x14ac:dyDescent="0.25">
      <c r="E2032" s="2"/>
      <c r="G2032" s="2"/>
    </row>
    <row r="2033" spans="5:7" x14ac:dyDescent="0.25">
      <c r="E2033" s="2"/>
      <c r="G2033" s="2"/>
    </row>
    <row r="2034" spans="5:7" x14ac:dyDescent="0.25">
      <c r="E2034" s="2"/>
      <c r="G2034" s="2"/>
    </row>
    <row r="2035" spans="5:7" x14ac:dyDescent="0.25">
      <c r="E2035" s="2"/>
      <c r="G2035" s="2"/>
    </row>
    <row r="2036" spans="5:7" x14ac:dyDescent="0.25">
      <c r="E2036" s="2"/>
      <c r="G2036" s="2"/>
    </row>
    <row r="2037" spans="5:7" x14ac:dyDescent="0.25">
      <c r="E2037" s="2"/>
      <c r="G2037" s="2"/>
    </row>
    <row r="2038" spans="5:7" x14ac:dyDescent="0.25">
      <c r="E2038" s="2"/>
      <c r="G2038" s="2"/>
    </row>
    <row r="2039" spans="5:7" x14ac:dyDescent="0.25">
      <c r="E2039" s="2"/>
      <c r="G2039" s="2"/>
    </row>
    <row r="2040" spans="5:7" x14ac:dyDescent="0.25">
      <c r="E2040" s="2"/>
      <c r="G2040" s="2"/>
    </row>
    <row r="2041" spans="5:7" x14ac:dyDescent="0.25">
      <c r="E2041" s="2"/>
      <c r="G2041" s="2"/>
    </row>
    <row r="2042" spans="5:7" x14ac:dyDescent="0.25">
      <c r="E2042" s="2"/>
      <c r="G2042" s="2"/>
    </row>
    <row r="2043" spans="5:7" x14ac:dyDescent="0.25">
      <c r="E2043" s="2"/>
      <c r="G2043" s="2"/>
    </row>
    <row r="2044" spans="5:7" x14ac:dyDescent="0.25">
      <c r="E2044" s="2"/>
      <c r="G2044" s="2"/>
    </row>
    <row r="2045" spans="5:7" x14ac:dyDescent="0.25">
      <c r="E2045" s="2"/>
      <c r="G2045" s="2"/>
    </row>
    <row r="2046" spans="5:7" x14ac:dyDescent="0.25">
      <c r="E2046" s="2"/>
      <c r="G2046" s="2"/>
    </row>
    <row r="2047" spans="5:7" x14ac:dyDescent="0.25">
      <c r="E2047" s="2"/>
      <c r="G2047" s="2"/>
    </row>
    <row r="2048" spans="5:7" x14ac:dyDescent="0.25">
      <c r="E2048" s="2"/>
      <c r="G2048" s="2"/>
    </row>
    <row r="2049" spans="5:7" x14ac:dyDescent="0.25">
      <c r="E2049" s="2"/>
      <c r="G2049" s="2"/>
    </row>
    <row r="2050" spans="5:7" x14ac:dyDescent="0.25">
      <c r="E2050" s="2"/>
      <c r="G2050" s="2"/>
    </row>
    <row r="2051" spans="5:7" x14ac:dyDescent="0.25">
      <c r="E2051" s="2"/>
      <c r="G2051" s="2"/>
    </row>
    <row r="2052" spans="5:7" x14ac:dyDescent="0.25">
      <c r="E2052" s="2"/>
      <c r="G2052" s="2"/>
    </row>
    <row r="2053" spans="5:7" x14ac:dyDescent="0.25">
      <c r="E2053" s="2"/>
      <c r="G2053" s="2"/>
    </row>
    <row r="2054" spans="5:7" x14ac:dyDescent="0.25">
      <c r="E2054" s="2"/>
      <c r="G2054" s="2"/>
    </row>
    <row r="2055" spans="5:7" x14ac:dyDescent="0.25">
      <c r="E2055" s="2"/>
      <c r="G2055" s="2"/>
    </row>
    <row r="2056" spans="5:7" x14ac:dyDescent="0.25">
      <c r="E2056" s="2"/>
      <c r="G2056" s="2"/>
    </row>
    <row r="2057" spans="5:7" x14ac:dyDescent="0.25">
      <c r="E2057" s="2"/>
      <c r="G2057" s="2"/>
    </row>
    <row r="2058" spans="5:7" x14ac:dyDescent="0.25">
      <c r="E2058" s="2"/>
      <c r="G2058" s="2"/>
    </row>
    <row r="2059" spans="5:7" x14ac:dyDescent="0.25">
      <c r="E2059" s="2"/>
      <c r="G2059" s="2"/>
    </row>
    <row r="2060" spans="5:7" x14ac:dyDescent="0.25">
      <c r="E2060" s="2"/>
      <c r="G2060" s="2"/>
    </row>
    <row r="2061" spans="5:7" x14ac:dyDescent="0.25">
      <c r="E2061" s="2"/>
      <c r="G2061" s="2"/>
    </row>
    <row r="2062" spans="5:7" x14ac:dyDescent="0.25">
      <c r="E2062" s="2"/>
      <c r="G2062" s="2"/>
    </row>
    <row r="2063" spans="5:7" x14ac:dyDescent="0.25">
      <c r="E2063" s="2"/>
      <c r="G2063" s="2"/>
    </row>
    <row r="2064" spans="5:7" x14ac:dyDescent="0.25">
      <c r="E2064" s="2"/>
      <c r="G2064" s="2"/>
    </row>
    <row r="2065" spans="5:7" x14ac:dyDescent="0.25">
      <c r="E2065" s="2"/>
      <c r="G2065" s="2"/>
    </row>
    <row r="2066" spans="5:7" x14ac:dyDescent="0.25">
      <c r="E2066" s="2"/>
      <c r="G2066" s="2"/>
    </row>
    <row r="2067" spans="5:7" x14ac:dyDescent="0.25">
      <c r="E2067" s="2"/>
      <c r="G2067" s="2"/>
    </row>
    <row r="2068" spans="5:7" x14ac:dyDescent="0.25">
      <c r="E2068" s="2"/>
      <c r="G2068" s="2"/>
    </row>
    <row r="2069" spans="5:7" x14ac:dyDescent="0.25">
      <c r="E2069" s="2"/>
      <c r="G2069" s="2"/>
    </row>
    <row r="2070" spans="5:7" x14ac:dyDescent="0.25">
      <c r="E2070" s="2"/>
      <c r="G2070" s="2"/>
    </row>
    <row r="2071" spans="5:7" x14ac:dyDescent="0.25">
      <c r="E2071" s="2"/>
      <c r="G2071" s="2"/>
    </row>
    <row r="2072" spans="5:7" x14ac:dyDescent="0.25">
      <c r="E2072" s="2"/>
      <c r="G2072" s="2"/>
    </row>
    <row r="2073" spans="5:7" x14ac:dyDescent="0.25">
      <c r="E2073" s="2"/>
      <c r="G2073" s="2"/>
    </row>
    <row r="2074" spans="5:7" x14ac:dyDescent="0.25">
      <c r="E2074" s="2"/>
      <c r="G2074" s="2"/>
    </row>
    <row r="2075" spans="5:7" x14ac:dyDescent="0.25">
      <c r="E2075" s="2"/>
      <c r="G2075" s="2"/>
    </row>
    <row r="2076" spans="5:7" x14ac:dyDescent="0.25">
      <c r="E2076" s="2"/>
      <c r="G2076" s="2"/>
    </row>
    <row r="2077" spans="5:7" x14ac:dyDescent="0.25">
      <c r="E2077" s="2"/>
      <c r="G2077" s="2"/>
    </row>
    <row r="2078" spans="5:7" x14ac:dyDescent="0.25">
      <c r="E2078" s="2"/>
      <c r="G2078" s="2"/>
    </row>
    <row r="2079" spans="5:7" x14ac:dyDescent="0.25">
      <c r="E2079" s="2"/>
      <c r="G2079" s="2"/>
    </row>
    <row r="2080" spans="5:7" x14ac:dyDescent="0.25">
      <c r="E2080" s="2"/>
      <c r="G2080" s="2"/>
    </row>
    <row r="2081" spans="5:7" x14ac:dyDescent="0.25">
      <c r="E2081" s="2"/>
      <c r="G2081" s="2"/>
    </row>
    <row r="2082" spans="5:7" x14ac:dyDescent="0.25">
      <c r="E2082" s="2"/>
      <c r="G2082" s="2"/>
    </row>
    <row r="2083" spans="5:7" x14ac:dyDescent="0.25">
      <c r="E2083" s="2"/>
      <c r="G2083" s="2"/>
    </row>
    <row r="2084" spans="5:7" x14ac:dyDescent="0.25">
      <c r="E2084" s="2"/>
      <c r="G2084" s="2"/>
    </row>
    <row r="2085" spans="5:7" x14ac:dyDescent="0.25">
      <c r="E2085" s="2"/>
      <c r="G2085" s="2"/>
    </row>
    <row r="2086" spans="5:7" x14ac:dyDescent="0.25">
      <c r="E2086" s="2"/>
      <c r="G2086" s="2"/>
    </row>
    <row r="2087" spans="5:7" x14ac:dyDescent="0.25">
      <c r="E2087" s="2"/>
      <c r="G2087" s="2"/>
    </row>
    <row r="2088" spans="5:7" x14ac:dyDescent="0.25">
      <c r="E2088" s="2"/>
      <c r="G2088" s="2"/>
    </row>
    <row r="2089" spans="5:7" x14ac:dyDescent="0.25">
      <c r="E2089" s="2"/>
      <c r="G2089" s="2"/>
    </row>
    <row r="2090" spans="5:7" x14ac:dyDescent="0.25">
      <c r="E2090" s="2"/>
      <c r="G2090" s="2"/>
    </row>
    <row r="2091" spans="5:7" x14ac:dyDescent="0.25">
      <c r="E2091" s="2"/>
      <c r="G2091" s="2"/>
    </row>
    <row r="2092" spans="5:7" x14ac:dyDescent="0.25">
      <c r="E2092" s="2"/>
      <c r="G2092" s="2"/>
    </row>
    <row r="2093" spans="5:7" x14ac:dyDescent="0.25">
      <c r="E2093" s="2"/>
      <c r="G2093" s="2"/>
    </row>
    <row r="2094" spans="5:7" x14ac:dyDescent="0.25">
      <c r="E2094" s="2"/>
      <c r="G2094" s="2"/>
    </row>
    <row r="2095" spans="5:7" x14ac:dyDescent="0.25">
      <c r="E2095" s="2"/>
      <c r="G2095" s="2"/>
    </row>
    <row r="2096" spans="5:7" x14ac:dyDescent="0.25">
      <c r="E2096" s="2"/>
      <c r="G2096" s="2"/>
    </row>
    <row r="2097" spans="5:7" x14ac:dyDescent="0.25">
      <c r="E2097" s="2"/>
      <c r="G2097" s="2"/>
    </row>
    <row r="2098" spans="5:7" x14ac:dyDescent="0.25">
      <c r="E2098" s="2"/>
      <c r="G2098" s="2"/>
    </row>
    <row r="2099" spans="5:7" x14ac:dyDescent="0.25">
      <c r="E2099" s="2"/>
      <c r="G2099" s="2"/>
    </row>
    <row r="2100" spans="5:7" x14ac:dyDescent="0.25">
      <c r="E2100" s="2"/>
      <c r="G2100" s="2"/>
    </row>
    <row r="2101" spans="5:7" x14ac:dyDescent="0.25">
      <c r="E2101" s="2"/>
      <c r="G2101" s="2"/>
    </row>
    <row r="2102" spans="5:7" x14ac:dyDescent="0.25">
      <c r="E2102" s="2"/>
      <c r="G2102" s="2"/>
    </row>
    <row r="2103" spans="5:7" x14ac:dyDescent="0.25">
      <c r="E2103" s="2"/>
      <c r="G2103" s="2"/>
    </row>
    <row r="2104" spans="5:7" x14ac:dyDescent="0.25">
      <c r="E2104" s="2"/>
      <c r="G2104" s="2"/>
    </row>
    <row r="2105" spans="5:7" x14ac:dyDescent="0.25">
      <c r="E2105" s="2"/>
      <c r="G2105" s="2"/>
    </row>
    <row r="2106" spans="5:7" x14ac:dyDescent="0.25">
      <c r="E2106" s="2"/>
      <c r="G2106" s="2"/>
    </row>
    <row r="2107" spans="5:7" x14ac:dyDescent="0.25">
      <c r="E2107" s="2"/>
      <c r="G2107" s="2"/>
    </row>
    <row r="2108" spans="5:7" x14ac:dyDescent="0.25">
      <c r="E2108" s="2"/>
      <c r="G2108" s="2"/>
    </row>
    <row r="2109" spans="5:7" x14ac:dyDescent="0.25">
      <c r="E2109" s="2"/>
      <c r="G2109" s="2"/>
    </row>
    <row r="2110" spans="5:7" x14ac:dyDescent="0.25">
      <c r="E2110" s="2"/>
      <c r="G2110" s="2"/>
    </row>
    <row r="2111" spans="5:7" x14ac:dyDescent="0.25">
      <c r="E2111" s="2"/>
      <c r="G2111" s="2"/>
    </row>
    <row r="2112" spans="5:7" x14ac:dyDescent="0.25">
      <c r="E2112" s="2"/>
      <c r="G2112" s="2"/>
    </row>
    <row r="2113" spans="5:7" x14ac:dyDescent="0.25">
      <c r="E2113" s="2"/>
      <c r="G2113" s="2"/>
    </row>
    <row r="2114" spans="5:7" x14ac:dyDescent="0.25">
      <c r="E2114" s="2"/>
      <c r="G2114" s="2"/>
    </row>
    <row r="2115" spans="5:7" x14ac:dyDescent="0.25">
      <c r="E2115" s="2"/>
      <c r="G2115" s="2"/>
    </row>
    <row r="2116" spans="5:7" x14ac:dyDescent="0.25">
      <c r="E2116" s="2"/>
      <c r="G2116" s="2"/>
    </row>
    <row r="2117" spans="5:7" x14ac:dyDescent="0.25">
      <c r="E2117" s="2"/>
      <c r="G2117" s="2"/>
    </row>
    <row r="2118" spans="5:7" x14ac:dyDescent="0.25">
      <c r="E2118" s="2"/>
      <c r="G2118" s="2"/>
    </row>
    <row r="2119" spans="5:7" x14ac:dyDescent="0.25">
      <c r="E2119" s="2"/>
      <c r="G2119" s="2"/>
    </row>
    <row r="2120" spans="5:7" x14ac:dyDescent="0.25">
      <c r="E2120" s="2"/>
      <c r="G2120" s="2"/>
    </row>
    <row r="2121" spans="5:7" x14ac:dyDescent="0.25">
      <c r="E2121" s="2"/>
      <c r="G2121" s="2"/>
    </row>
    <row r="2122" spans="5:7" x14ac:dyDescent="0.25">
      <c r="E2122" s="2"/>
      <c r="G2122" s="2"/>
    </row>
    <row r="2123" spans="5:7" x14ac:dyDescent="0.25">
      <c r="E2123" s="2"/>
      <c r="G2123" s="2"/>
    </row>
    <row r="2124" spans="5:7" x14ac:dyDescent="0.25">
      <c r="E2124" s="2"/>
      <c r="G2124" s="2"/>
    </row>
    <row r="2125" spans="5:7" x14ac:dyDescent="0.25">
      <c r="E2125" s="2"/>
      <c r="G2125" s="2"/>
    </row>
    <row r="2126" spans="5:7" x14ac:dyDescent="0.25">
      <c r="E2126" s="2"/>
      <c r="G2126" s="2"/>
    </row>
    <row r="2127" spans="5:7" x14ac:dyDescent="0.25">
      <c r="E2127" s="2"/>
      <c r="G2127" s="2"/>
    </row>
    <row r="2128" spans="5:7" x14ac:dyDescent="0.25">
      <c r="E2128" s="2"/>
      <c r="G2128" s="2"/>
    </row>
    <row r="2129" spans="5:7" x14ac:dyDescent="0.25">
      <c r="E2129" s="2"/>
      <c r="G2129" s="2"/>
    </row>
    <row r="2130" spans="5:7" x14ac:dyDescent="0.25">
      <c r="E2130" s="2"/>
      <c r="G2130" s="2"/>
    </row>
    <row r="2131" spans="5:7" x14ac:dyDescent="0.25">
      <c r="E2131" s="2"/>
      <c r="G2131" s="2"/>
    </row>
    <row r="2132" spans="5:7" x14ac:dyDescent="0.25">
      <c r="E2132" s="2"/>
      <c r="G2132" s="2"/>
    </row>
    <row r="2133" spans="5:7" x14ac:dyDescent="0.25">
      <c r="E2133" s="2"/>
      <c r="G2133" s="2"/>
    </row>
    <row r="2134" spans="5:7" x14ac:dyDescent="0.25">
      <c r="E2134" s="2"/>
      <c r="G2134" s="2"/>
    </row>
    <row r="2135" spans="5:7" x14ac:dyDescent="0.25">
      <c r="E2135" s="2"/>
      <c r="G2135" s="2"/>
    </row>
    <row r="2136" spans="5:7" x14ac:dyDescent="0.25">
      <c r="E2136" s="2"/>
      <c r="G2136" s="2"/>
    </row>
    <row r="2137" spans="5:7" x14ac:dyDescent="0.25">
      <c r="E2137" s="2"/>
      <c r="G2137" s="2"/>
    </row>
    <row r="2138" spans="5:7" x14ac:dyDescent="0.25">
      <c r="E2138" s="2"/>
      <c r="G2138" s="2"/>
    </row>
    <row r="2139" spans="5:7" x14ac:dyDescent="0.25">
      <c r="E2139" s="2"/>
      <c r="G2139" s="2"/>
    </row>
    <row r="2140" spans="5:7" x14ac:dyDescent="0.25">
      <c r="E2140" s="2"/>
      <c r="G2140" s="2"/>
    </row>
    <row r="2141" spans="5:7" x14ac:dyDescent="0.25">
      <c r="E2141" s="2"/>
      <c r="G2141" s="2"/>
    </row>
    <row r="2142" spans="5:7" x14ac:dyDescent="0.25">
      <c r="E2142" s="2"/>
      <c r="G2142" s="2"/>
    </row>
    <row r="2143" spans="5:7" x14ac:dyDescent="0.25">
      <c r="E2143" s="2"/>
      <c r="G2143" s="2"/>
    </row>
    <row r="2144" spans="5:7" x14ac:dyDescent="0.25">
      <c r="E2144" s="2"/>
      <c r="G2144" s="2"/>
    </row>
    <row r="2145" spans="5:7" x14ac:dyDescent="0.25">
      <c r="E2145" s="2"/>
      <c r="G2145" s="2"/>
    </row>
    <row r="2146" spans="5:7" x14ac:dyDescent="0.25">
      <c r="E2146" s="2"/>
      <c r="G2146" s="2"/>
    </row>
    <row r="2147" spans="5:7" x14ac:dyDescent="0.25">
      <c r="E2147" s="2"/>
      <c r="G2147" s="2"/>
    </row>
    <row r="2148" spans="5:7" x14ac:dyDescent="0.25">
      <c r="E2148" s="2"/>
      <c r="G2148" s="2"/>
    </row>
    <row r="2149" spans="5:7" x14ac:dyDescent="0.25">
      <c r="E2149" s="2"/>
      <c r="G2149" s="2"/>
    </row>
    <row r="2150" spans="5:7" x14ac:dyDescent="0.25">
      <c r="E2150" s="2"/>
      <c r="G2150" s="2"/>
    </row>
    <row r="2151" spans="5:7" x14ac:dyDescent="0.25">
      <c r="E2151" s="2"/>
      <c r="G2151" s="2"/>
    </row>
    <row r="2152" spans="5:7" x14ac:dyDescent="0.25">
      <c r="E2152" s="2"/>
      <c r="G2152" s="2"/>
    </row>
    <row r="2153" spans="5:7" x14ac:dyDescent="0.25">
      <c r="E2153" s="2"/>
      <c r="G2153" s="2"/>
    </row>
    <row r="2154" spans="5:7" x14ac:dyDescent="0.25">
      <c r="E2154" s="2"/>
      <c r="G2154" s="2"/>
    </row>
    <row r="2155" spans="5:7" x14ac:dyDescent="0.25">
      <c r="E2155" s="2"/>
      <c r="G2155" s="2"/>
    </row>
    <row r="2156" spans="5:7" x14ac:dyDescent="0.25">
      <c r="E2156" s="2"/>
      <c r="G2156" s="2"/>
    </row>
    <row r="2157" spans="5:7" x14ac:dyDescent="0.25">
      <c r="E2157" s="2"/>
      <c r="G2157" s="2"/>
    </row>
    <row r="2158" spans="5:7" x14ac:dyDescent="0.25">
      <c r="E2158" s="2"/>
      <c r="G2158" s="2"/>
    </row>
    <row r="2159" spans="5:7" x14ac:dyDescent="0.25">
      <c r="E2159" s="2"/>
      <c r="G2159" s="2"/>
    </row>
    <row r="2160" spans="5:7" x14ac:dyDescent="0.25">
      <c r="E2160" s="2"/>
      <c r="G2160" s="2"/>
    </row>
    <row r="2161" spans="5:7" x14ac:dyDescent="0.25">
      <c r="E2161" s="2"/>
      <c r="G2161" s="2"/>
    </row>
    <row r="2162" spans="5:7" x14ac:dyDescent="0.25">
      <c r="E2162" s="2"/>
      <c r="G2162" s="2"/>
    </row>
    <row r="2163" spans="5:7" x14ac:dyDescent="0.25">
      <c r="E2163" s="2"/>
      <c r="G2163" s="2"/>
    </row>
    <row r="2164" spans="5:7" x14ac:dyDescent="0.25">
      <c r="E2164" s="2"/>
      <c r="G2164" s="2"/>
    </row>
    <row r="2165" spans="5:7" x14ac:dyDescent="0.25">
      <c r="E2165" s="2"/>
      <c r="G2165" s="2"/>
    </row>
    <row r="2166" spans="5:7" x14ac:dyDescent="0.25">
      <c r="E2166" s="2"/>
      <c r="G2166" s="2"/>
    </row>
    <row r="2167" spans="5:7" x14ac:dyDescent="0.25">
      <c r="E2167" s="2"/>
      <c r="G2167" s="2"/>
    </row>
    <row r="2168" spans="5:7" x14ac:dyDescent="0.25">
      <c r="E2168" s="2"/>
      <c r="G2168" s="2"/>
    </row>
    <row r="2169" spans="5:7" x14ac:dyDescent="0.25">
      <c r="E2169" s="2"/>
      <c r="G2169" s="2"/>
    </row>
    <row r="2170" spans="5:7" x14ac:dyDescent="0.25">
      <c r="E2170" s="2"/>
      <c r="G2170" s="2"/>
    </row>
    <row r="2171" spans="5:7" x14ac:dyDescent="0.25">
      <c r="E2171" s="2"/>
      <c r="G2171" s="2"/>
    </row>
    <row r="2172" spans="5:7" x14ac:dyDescent="0.25">
      <c r="E2172" s="2"/>
      <c r="G2172" s="2"/>
    </row>
    <row r="2173" spans="5:7" x14ac:dyDescent="0.25">
      <c r="E2173" s="2"/>
      <c r="G2173" s="2"/>
    </row>
    <row r="2174" spans="5:7" x14ac:dyDescent="0.25">
      <c r="E2174" s="2"/>
      <c r="G2174" s="2"/>
    </row>
    <row r="2175" spans="5:7" x14ac:dyDescent="0.25">
      <c r="E2175" s="2"/>
      <c r="G2175" s="2"/>
    </row>
    <row r="2176" spans="5:7" x14ac:dyDescent="0.25">
      <c r="E2176" s="2"/>
      <c r="G2176" s="2"/>
    </row>
    <row r="2177" spans="5:7" x14ac:dyDescent="0.25">
      <c r="E2177" s="2"/>
      <c r="G2177" s="2"/>
    </row>
    <row r="2178" spans="5:7" x14ac:dyDescent="0.25">
      <c r="E2178" s="2"/>
      <c r="G2178" s="2"/>
    </row>
    <row r="2179" spans="5:7" x14ac:dyDescent="0.25">
      <c r="E2179" s="2"/>
      <c r="G2179" s="2"/>
    </row>
    <row r="2180" spans="5:7" x14ac:dyDescent="0.25">
      <c r="E2180" s="2"/>
      <c r="G2180" s="2"/>
    </row>
    <row r="2181" spans="5:7" x14ac:dyDescent="0.25">
      <c r="E2181" s="2"/>
      <c r="G2181" s="2"/>
    </row>
    <row r="2182" spans="5:7" x14ac:dyDescent="0.25">
      <c r="E2182" s="2"/>
      <c r="G2182" s="2"/>
    </row>
    <row r="2183" spans="5:7" x14ac:dyDescent="0.25">
      <c r="E2183" s="2"/>
      <c r="G2183" s="2"/>
    </row>
    <row r="2184" spans="5:7" x14ac:dyDescent="0.25">
      <c r="E2184" s="2"/>
      <c r="G2184" s="2"/>
    </row>
    <row r="2185" spans="5:7" x14ac:dyDescent="0.25">
      <c r="E2185" s="2"/>
      <c r="G2185" s="2"/>
    </row>
    <row r="2186" spans="5:7" x14ac:dyDescent="0.25">
      <c r="E2186" s="2"/>
      <c r="G2186" s="2"/>
    </row>
    <row r="2187" spans="5:7" x14ac:dyDescent="0.25">
      <c r="E2187" s="2"/>
      <c r="G2187" s="2"/>
    </row>
    <row r="2188" spans="5:7" x14ac:dyDescent="0.25">
      <c r="E2188" s="2"/>
      <c r="G2188" s="2"/>
    </row>
    <row r="2189" spans="5:7" x14ac:dyDescent="0.25">
      <c r="E2189" s="2"/>
      <c r="G2189" s="2"/>
    </row>
    <row r="2190" spans="5:7" x14ac:dyDescent="0.25">
      <c r="E2190" s="2"/>
      <c r="G2190" s="2"/>
    </row>
    <row r="2191" spans="5:7" x14ac:dyDescent="0.25">
      <c r="E2191" s="2"/>
      <c r="G2191" s="2"/>
    </row>
    <row r="2192" spans="5:7" x14ac:dyDescent="0.25">
      <c r="E2192" s="2"/>
      <c r="G2192" s="2"/>
    </row>
    <row r="2193" spans="5:7" x14ac:dyDescent="0.25">
      <c r="E2193" s="2"/>
      <c r="G2193" s="2"/>
    </row>
    <row r="2194" spans="5:7" x14ac:dyDescent="0.25">
      <c r="E2194" s="2"/>
      <c r="G2194" s="2"/>
    </row>
    <row r="2195" spans="5:7" x14ac:dyDescent="0.25">
      <c r="E2195" s="2"/>
      <c r="G2195" s="2"/>
    </row>
    <row r="2196" spans="5:7" x14ac:dyDescent="0.25">
      <c r="E2196" s="2"/>
      <c r="G2196" s="2"/>
    </row>
    <row r="2197" spans="5:7" x14ac:dyDescent="0.25">
      <c r="E2197" s="2"/>
      <c r="G2197" s="2"/>
    </row>
    <row r="2198" spans="5:7" x14ac:dyDescent="0.25">
      <c r="E2198" s="2"/>
      <c r="G2198" s="2"/>
    </row>
    <row r="2199" spans="5:7" x14ac:dyDescent="0.25">
      <c r="E2199" s="2"/>
      <c r="G2199" s="2"/>
    </row>
    <row r="2200" spans="5:7" x14ac:dyDescent="0.25">
      <c r="E2200" s="2"/>
      <c r="G2200" s="2"/>
    </row>
    <row r="2201" spans="5:7" x14ac:dyDescent="0.25">
      <c r="E2201" s="2"/>
      <c r="G2201" s="2"/>
    </row>
    <row r="2202" spans="5:7" x14ac:dyDescent="0.25">
      <c r="E2202" s="2"/>
      <c r="G2202" s="2"/>
    </row>
    <row r="2203" spans="5:7" x14ac:dyDescent="0.25">
      <c r="E2203" s="2"/>
      <c r="G2203" s="2"/>
    </row>
    <row r="2204" spans="5:7" x14ac:dyDescent="0.25">
      <c r="E2204" s="2"/>
      <c r="G2204" s="2"/>
    </row>
    <row r="2205" spans="5:7" x14ac:dyDescent="0.25">
      <c r="E2205" s="2"/>
      <c r="G2205" s="2"/>
    </row>
    <row r="2206" spans="5:7" x14ac:dyDescent="0.25">
      <c r="E2206" s="2"/>
      <c r="G2206" s="2"/>
    </row>
    <row r="2207" spans="5:7" x14ac:dyDescent="0.25">
      <c r="E2207" s="2"/>
      <c r="G2207" s="2"/>
    </row>
    <row r="2208" spans="5:7" x14ac:dyDescent="0.25">
      <c r="E2208" s="2"/>
      <c r="G2208" s="2"/>
    </row>
    <row r="2209" spans="5:7" x14ac:dyDescent="0.25">
      <c r="E2209" s="2"/>
      <c r="G2209" s="2"/>
    </row>
    <row r="2210" spans="5:7" x14ac:dyDescent="0.25">
      <c r="E2210" s="2"/>
      <c r="G2210" s="2"/>
    </row>
    <row r="2211" spans="5:7" x14ac:dyDescent="0.25">
      <c r="E2211" s="2"/>
      <c r="G2211" s="2"/>
    </row>
    <row r="2212" spans="5:7" x14ac:dyDescent="0.25">
      <c r="E2212" s="2"/>
      <c r="G2212" s="2"/>
    </row>
    <row r="2213" spans="5:7" x14ac:dyDescent="0.25">
      <c r="E2213" s="2"/>
      <c r="G2213" s="2"/>
    </row>
    <row r="2214" spans="5:7" x14ac:dyDescent="0.25">
      <c r="E2214" s="2"/>
      <c r="G2214" s="2"/>
    </row>
    <row r="2215" spans="5:7" x14ac:dyDescent="0.25">
      <c r="E2215" s="2"/>
      <c r="G2215" s="2"/>
    </row>
    <row r="2216" spans="5:7" x14ac:dyDescent="0.25">
      <c r="E2216" s="2"/>
      <c r="G2216" s="2"/>
    </row>
    <row r="2217" spans="5:7" x14ac:dyDescent="0.25">
      <c r="E2217" s="2"/>
      <c r="G2217" s="2"/>
    </row>
    <row r="2218" spans="5:7" x14ac:dyDescent="0.25">
      <c r="E2218" s="2"/>
      <c r="G2218" s="2"/>
    </row>
    <row r="2219" spans="5:7" x14ac:dyDescent="0.25">
      <c r="E2219" s="2"/>
      <c r="G2219" s="2"/>
    </row>
    <row r="2220" spans="5:7" x14ac:dyDescent="0.25">
      <c r="E2220" s="2"/>
      <c r="G2220" s="2"/>
    </row>
    <row r="2221" spans="5:7" x14ac:dyDescent="0.25">
      <c r="E2221" s="2"/>
      <c r="G2221" s="2"/>
    </row>
    <row r="2222" spans="5:7" x14ac:dyDescent="0.25">
      <c r="E2222" s="2"/>
      <c r="G2222" s="2"/>
    </row>
    <row r="2223" spans="5:7" x14ac:dyDescent="0.25">
      <c r="E2223" s="2"/>
      <c r="G2223" s="2"/>
    </row>
    <row r="2224" spans="5:7" x14ac:dyDescent="0.25">
      <c r="E2224" s="2"/>
      <c r="G2224" s="2"/>
    </row>
    <row r="2225" spans="5:7" x14ac:dyDescent="0.25">
      <c r="E2225" s="2"/>
      <c r="G2225" s="2"/>
    </row>
    <row r="2226" spans="5:7" x14ac:dyDescent="0.25">
      <c r="E2226" s="2"/>
      <c r="G2226" s="2"/>
    </row>
    <row r="2227" spans="5:7" x14ac:dyDescent="0.25">
      <c r="E2227" s="2"/>
      <c r="G2227" s="2"/>
    </row>
    <row r="2228" spans="5:7" x14ac:dyDescent="0.25">
      <c r="E2228" s="2"/>
      <c r="G2228" s="2"/>
    </row>
    <row r="2229" spans="5:7" x14ac:dyDescent="0.25">
      <c r="E2229" s="2"/>
      <c r="G2229" s="2"/>
    </row>
    <row r="2230" spans="5:7" x14ac:dyDescent="0.25">
      <c r="E2230" s="2"/>
      <c r="G2230" s="2"/>
    </row>
    <row r="2231" spans="5:7" x14ac:dyDescent="0.25">
      <c r="E2231" s="2"/>
      <c r="G2231" s="2"/>
    </row>
    <row r="2232" spans="5:7" x14ac:dyDescent="0.25">
      <c r="E2232" s="2"/>
      <c r="G2232" s="2"/>
    </row>
    <row r="2233" spans="5:7" x14ac:dyDescent="0.25">
      <c r="E2233" s="2"/>
      <c r="G2233" s="2"/>
    </row>
    <row r="2234" spans="5:7" x14ac:dyDescent="0.25">
      <c r="E2234" s="2"/>
      <c r="G2234" s="2"/>
    </row>
    <row r="2235" spans="5:7" x14ac:dyDescent="0.25">
      <c r="E2235" s="2"/>
      <c r="G2235" s="2"/>
    </row>
    <row r="2236" spans="5:7" x14ac:dyDescent="0.25">
      <c r="E2236" s="2"/>
      <c r="G2236" s="2"/>
    </row>
    <row r="2237" spans="5:7" x14ac:dyDescent="0.25">
      <c r="E2237" s="2"/>
      <c r="G2237" s="2"/>
    </row>
    <row r="2238" spans="5:7" x14ac:dyDescent="0.25">
      <c r="E2238" s="2"/>
      <c r="G2238" s="2"/>
    </row>
    <row r="2239" spans="5:7" x14ac:dyDescent="0.25">
      <c r="E2239" s="2"/>
      <c r="G2239" s="2"/>
    </row>
    <row r="2240" spans="5:7" x14ac:dyDescent="0.25">
      <c r="E2240" s="2"/>
      <c r="G2240" s="2"/>
    </row>
    <row r="2241" spans="5:7" x14ac:dyDescent="0.25">
      <c r="E2241" s="2"/>
      <c r="G2241" s="2"/>
    </row>
    <row r="2242" spans="5:7" x14ac:dyDescent="0.25">
      <c r="E2242" s="2"/>
      <c r="G2242" s="2"/>
    </row>
    <row r="2243" spans="5:7" x14ac:dyDescent="0.25">
      <c r="E2243" s="2"/>
      <c r="G2243" s="2"/>
    </row>
    <row r="2244" spans="5:7" x14ac:dyDescent="0.25">
      <c r="E2244" s="2"/>
      <c r="G2244" s="2"/>
    </row>
    <row r="2245" spans="5:7" x14ac:dyDescent="0.25">
      <c r="E2245" s="2"/>
      <c r="G2245" s="2"/>
    </row>
    <row r="2246" spans="5:7" x14ac:dyDescent="0.25">
      <c r="E2246" s="2"/>
      <c r="G2246" s="2"/>
    </row>
    <row r="2247" spans="5:7" x14ac:dyDescent="0.25">
      <c r="E2247" s="2"/>
      <c r="G2247" s="2"/>
    </row>
    <row r="2248" spans="5:7" x14ac:dyDescent="0.25">
      <c r="E2248" s="2"/>
      <c r="G2248" s="2"/>
    </row>
    <row r="2249" spans="5:7" x14ac:dyDescent="0.25">
      <c r="E2249" s="2"/>
      <c r="G2249" s="2"/>
    </row>
    <row r="2250" spans="5:7" x14ac:dyDescent="0.25">
      <c r="E2250" s="2"/>
      <c r="G2250" s="2"/>
    </row>
    <row r="2251" spans="5:7" x14ac:dyDescent="0.25">
      <c r="E2251" s="2"/>
      <c r="G2251" s="2"/>
    </row>
    <row r="2252" spans="5:7" x14ac:dyDescent="0.25">
      <c r="E2252" s="2"/>
      <c r="G2252" s="2"/>
    </row>
    <row r="2253" spans="5:7" x14ac:dyDescent="0.25">
      <c r="E2253" s="2"/>
      <c r="G2253" s="2"/>
    </row>
    <row r="2254" spans="5:7" x14ac:dyDescent="0.25">
      <c r="E2254" s="2"/>
      <c r="G2254" s="2"/>
    </row>
    <row r="2255" spans="5:7" x14ac:dyDescent="0.25">
      <c r="E2255" s="2"/>
      <c r="G2255" s="2"/>
    </row>
    <row r="2256" spans="5:7" x14ac:dyDescent="0.25">
      <c r="E2256" s="2"/>
      <c r="G2256" s="2"/>
    </row>
    <row r="2257" spans="5:7" x14ac:dyDescent="0.25">
      <c r="E2257" s="2"/>
      <c r="G2257" s="2"/>
    </row>
    <row r="2258" spans="5:7" x14ac:dyDescent="0.25">
      <c r="E2258" s="2"/>
      <c r="G2258" s="2"/>
    </row>
    <row r="2259" spans="5:7" x14ac:dyDescent="0.25">
      <c r="E2259" s="2"/>
      <c r="G2259" s="2"/>
    </row>
    <row r="2260" spans="5:7" x14ac:dyDescent="0.25">
      <c r="E2260" s="2"/>
      <c r="G2260" s="2"/>
    </row>
    <row r="2261" spans="5:7" x14ac:dyDescent="0.25">
      <c r="E2261" s="2"/>
      <c r="G2261" s="2"/>
    </row>
    <row r="2262" spans="5:7" x14ac:dyDescent="0.25">
      <c r="E2262" s="2"/>
      <c r="G2262" s="2"/>
    </row>
    <row r="2263" spans="5:7" x14ac:dyDescent="0.25">
      <c r="E2263" s="2"/>
      <c r="G2263" s="2"/>
    </row>
    <row r="2264" spans="5:7" x14ac:dyDescent="0.25">
      <c r="E2264" s="2"/>
      <c r="G2264" s="2"/>
    </row>
    <row r="2265" spans="5:7" x14ac:dyDescent="0.25">
      <c r="E2265" s="2"/>
      <c r="G2265" s="2"/>
    </row>
    <row r="2266" spans="5:7" x14ac:dyDescent="0.25">
      <c r="E2266" s="2"/>
      <c r="G2266" s="2"/>
    </row>
    <row r="2267" spans="5:7" x14ac:dyDescent="0.25">
      <c r="E2267" s="2"/>
      <c r="G2267" s="2"/>
    </row>
    <row r="2268" spans="5:7" x14ac:dyDescent="0.25">
      <c r="E2268" s="2"/>
      <c r="G2268" s="2"/>
    </row>
    <row r="2269" spans="5:7" x14ac:dyDescent="0.25">
      <c r="E2269" s="2"/>
      <c r="G2269" s="2"/>
    </row>
    <row r="2270" spans="5:7" x14ac:dyDescent="0.25">
      <c r="E2270" s="2"/>
      <c r="G2270" s="2"/>
    </row>
    <row r="2271" spans="5:7" x14ac:dyDescent="0.25">
      <c r="E2271" s="2"/>
      <c r="G2271" s="2"/>
    </row>
    <row r="2272" spans="5:7" x14ac:dyDescent="0.25">
      <c r="E2272" s="2"/>
      <c r="G2272" s="2"/>
    </row>
    <row r="2273" spans="5:7" x14ac:dyDescent="0.25">
      <c r="E2273" s="2"/>
      <c r="G2273" s="2"/>
    </row>
    <row r="2274" spans="5:7" x14ac:dyDescent="0.25">
      <c r="E2274" s="2"/>
      <c r="G2274" s="2"/>
    </row>
    <row r="2275" spans="5:7" x14ac:dyDescent="0.25">
      <c r="E2275" s="2"/>
      <c r="G2275" s="2"/>
    </row>
    <row r="2276" spans="5:7" x14ac:dyDescent="0.25">
      <c r="E2276" s="2"/>
      <c r="G2276" s="2"/>
    </row>
    <row r="2277" spans="5:7" x14ac:dyDescent="0.25">
      <c r="E2277" s="2"/>
      <c r="G2277" s="2"/>
    </row>
    <row r="2278" spans="5:7" x14ac:dyDescent="0.25">
      <c r="E2278" s="2"/>
      <c r="G2278" s="2"/>
    </row>
    <row r="2279" spans="5:7" x14ac:dyDescent="0.25">
      <c r="E2279" s="2"/>
      <c r="G2279" s="2"/>
    </row>
    <row r="2280" spans="5:7" x14ac:dyDescent="0.25">
      <c r="E2280" s="2"/>
      <c r="G2280" s="2"/>
    </row>
    <row r="2281" spans="5:7" x14ac:dyDescent="0.25">
      <c r="E2281" s="2"/>
      <c r="G2281" s="2"/>
    </row>
    <row r="2282" spans="5:7" x14ac:dyDescent="0.25">
      <c r="E2282" s="2"/>
      <c r="G2282" s="2"/>
    </row>
    <row r="2283" spans="5:7" x14ac:dyDescent="0.25">
      <c r="E2283" s="2"/>
      <c r="G2283" s="2"/>
    </row>
    <row r="2284" spans="5:7" x14ac:dyDescent="0.25">
      <c r="E2284" s="2"/>
      <c r="G2284" s="2"/>
    </row>
    <row r="2285" spans="5:7" x14ac:dyDescent="0.25">
      <c r="E2285" s="2"/>
      <c r="G2285" s="2"/>
    </row>
    <row r="2286" spans="5:7" x14ac:dyDescent="0.25">
      <c r="E2286" s="2"/>
      <c r="G2286" s="2"/>
    </row>
    <row r="2287" spans="5:7" x14ac:dyDescent="0.25">
      <c r="E2287" s="2"/>
      <c r="G2287" s="2"/>
    </row>
    <row r="2288" spans="5:7" x14ac:dyDescent="0.25">
      <c r="E2288" s="2"/>
      <c r="G2288" s="2"/>
    </row>
    <row r="2289" spans="5:7" x14ac:dyDescent="0.25">
      <c r="E2289" s="2"/>
      <c r="G2289" s="2"/>
    </row>
    <row r="2290" spans="5:7" x14ac:dyDescent="0.25">
      <c r="E2290" s="2"/>
      <c r="G2290" s="2"/>
    </row>
    <row r="2291" spans="5:7" x14ac:dyDescent="0.25">
      <c r="E2291" s="2"/>
      <c r="G2291" s="2"/>
    </row>
    <row r="2292" spans="5:7" x14ac:dyDescent="0.25">
      <c r="E2292" s="2"/>
      <c r="G2292" s="2"/>
    </row>
    <row r="2293" spans="5:7" x14ac:dyDescent="0.25">
      <c r="E2293" s="2"/>
      <c r="G2293" s="2"/>
    </row>
    <row r="2294" spans="5:7" x14ac:dyDescent="0.25">
      <c r="E2294" s="2"/>
      <c r="G2294" s="2"/>
    </row>
    <row r="2295" spans="5:7" x14ac:dyDescent="0.25">
      <c r="E2295" s="2"/>
      <c r="G2295" s="2"/>
    </row>
    <row r="2296" spans="5:7" x14ac:dyDescent="0.25">
      <c r="E2296" s="2"/>
      <c r="G2296" s="2"/>
    </row>
    <row r="2297" spans="5:7" x14ac:dyDescent="0.25">
      <c r="E2297" s="2"/>
      <c r="G2297" s="2"/>
    </row>
    <row r="2298" spans="5:7" x14ac:dyDescent="0.25">
      <c r="E2298" s="2"/>
      <c r="G2298" s="2"/>
    </row>
    <row r="2299" spans="5:7" x14ac:dyDescent="0.25">
      <c r="E2299" s="2"/>
      <c r="G2299" s="2"/>
    </row>
    <row r="2300" spans="5:7" x14ac:dyDescent="0.25">
      <c r="E2300" s="2"/>
      <c r="G2300" s="2"/>
    </row>
    <row r="2301" spans="5:7" x14ac:dyDescent="0.25">
      <c r="E2301" s="2"/>
      <c r="G2301" s="2"/>
    </row>
    <row r="2302" spans="5:7" x14ac:dyDescent="0.25">
      <c r="E2302" s="2"/>
      <c r="G2302" s="2"/>
    </row>
    <row r="2303" spans="5:7" x14ac:dyDescent="0.25">
      <c r="E2303" s="2"/>
      <c r="G2303" s="2"/>
    </row>
    <row r="2304" spans="5:7" x14ac:dyDescent="0.25">
      <c r="E2304" s="2"/>
      <c r="G2304" s="2"/>
    </row>
    <row r="2305" spans="5:7" x14ac:dyDescent="0.25">
      <c r="E2305" s="2"/>
      <c r="G2305" s="2"/>
    </row>
    <row r="2306" spans="5:7" x14ac:dyDescent="0.25">
      <c r="E2306" s="2"/>
      <c r="G2306" s="2"/>
    </row>
    <row r="2307" spans="5:7" x14ac:dyDescent="0.25">
      <c r="E2307" s="2"/>
      <c r="G2307" s="2"/>
    </row>
    <row r="2308" spans="5:7" x14ac:dyDescent="0.25">
      <c r="E2308" s="2"/>
      <c r="G2308" s="2"/>
    </row>
    <row r="2309" spans="5:7" x14ac:dyDescent="0.25">
      <c r="E2309" s="2"/>
      <c r="G2309" s="2"/>
    </row>
    <row r="2310" spans="5:7" x14ac:dyDescent="0.25">
      <c r="E2310" s="2"/>
      <c r="G2310" s="2"/>
    </row>
    <row r="2311" spans="5:7" x14ac:dyDescent="0.25">
      <c r="E2311" s="2"/>
      <c r="G2311" s="2"/>
    </row>
    <row r="2312" spans="5:7" x14ac:dyDescent="0.25">
      <c r="E2312" s="2"/>
      <c r="G2312" s="2"/>
    </row>
    <row r="2313" spans="5:7" x14ac:dyDescent="0.25">
      <c r="E2313" s="2"/>
      <c r="G2313" s="2"/>
    </row>
    <row r="2314" spans="5:7" x14ac:dyDescent="0.25">
      <c r="E2314" s="2"/>
      <c r="G2314" s="2"/>
    </row>
    <row r="2315" spans="5:7" x14ac:dyDescent="0.25">
      <c r="E2315" s="2"/>
      <c r="G2315" s="2"/>
    </row>
    <row r="2316" spans="5:7" x14ac:dyDescent="0.25">
      <c r="E2316" s="2"/>
      <c r="G2316" s="2"/>
    </row>
    <row r="2317" spans="5:7" x14ac:dyDescent="0.25">
      <c r="E2317" s="2"/>
      <c r="G2317" s="2"/>
    </row>
    <row r="2318" spans="5:7" x14ac:dyDescent="0.25">
      <c r="E2318" s="2"/>
      <c r="G2318" s="2"/>
    </row>
    <row r="2319" spans="5:7" x14ac:dyDescent="0.25">
      <c r="E2319" s="2"/>
      <c r="G2319" s="2"/>
    </row>
    <row r="2320" spans="5:7" x14ac:dyDescent="0.25">
      <c r="E2320" s="2"/>
      <c r="G2320" s="2"/>
    </row>
    <row r="2321" spans="5:7" x14ac:dyDescent="0.25">
      <c r="E2321" s="2"/>
      <c r="G2321" s="2"/>
    </row>
    <row r="2322" spans="5:7" x14ac:dyDescent="0.25">
      <c r="E2322" s="2"/>
      <c r="G2322" s="2"/>
    </row>
    <row r="2323" spans="5:7" x14ac:dyDescent="0.25">
      <c r="E2323" s="2"/>
      <c r="G2323" s="2"/>
    </row>
    <row r="2324" spans="5:7" x14ac:dyDescent="0.25">
      <c r="E2324" s="2"/>
      <c r="G2324" s="2"/>
    </row>
    <row r="2325" spans="5:7" x14ac:dyDescent="0.25">
      <c r="E2325" s="2"/>
      <c r="G2325" s="2"/>
    </row>
    <row r="2326" spans="5:7" x14ac:dyDescent="0.25">
      <c r="E2326" s="2"/>
      <c r="G2326" s="2"/>
    </row>
    <row r="2327" spans="5:7" x14ac:dyDescent="0.25">
      <c r="E2327" s="2"/>
      <c r="G2327" s="2"/>
    </row>
    <row r="2328" spans="5:7" x14ac:dyDescent="0.25">
      <c r="E2328" s="2"/>
      <c r="G2328" s="2"/>
    </row>
    <row r="2329" spans="5:7" x14ac:dyDescent="0.25">
      <c r="E2329" s="2"/>
      <c r="G2329" s="2"/>
    </row>
    <row r="2330" spans="5:7" x14ac:dyDescent="0.25">
      <c r="E2330" s="2"/>
      <c r="G2330" s="2"/>
    </row>
    <row r="2331" spans="5:7" x14ac:dyDescent="0.25">
      <c r="E2331" s="2"/>
      <c r="G2331" s="2"/>
    </row>
    <row r="2332" spans="5:7" x14ac:dyDescent="0.25">
      <c r="E2332" s="2"/>
      <c r="G2332" s="2"/>
    </row>
    <row r="2333" spans="5:7" x14ac:dyDescent="0.25">
      <c r="E2333" s="2"/>
      <c r="G2333" s="2"/>
    </row>
    <row r="2334" spans="5:7" x14ac:dyDescent="0.25">
      <c r="E2334" s="2"/>
      <c r="G2334" s="2"/>
    </row>
    <row r="2335" spans="5:7" x14ac:dyDescent="0.25">
      <c r="E2335" s="2"/>
      <c r="G2335" s="2"/>
    </row>
    <row r="2336" spans="5:7" x14ac:dyDescent="0.25">
      <c r="E2336" s="2"/>
      <c r="G2336" s="2"/>
    </row>
    <row r="2337" spans="5:7" x14ac:dyDescent="0.25">
      <c r="E2337" s="2"/>
      <c r="G2337" s="2"/>
    </row>
    <row r="2338" spans="5:7" x14ac:dyDescent="0.25">
      <c r="E2338" s="2"/>
      <c r="G2338" s="2"/>
    </row>
    <row r="2339" spans="5:7" x14ac:dyDescent="0.25">
      <c r="E2339" s="2"/>
      <c r="G2339" s="2"/>
    </row>
    <row r="2340" spans="5:7" x14ac:dyDescent="0.25">
      <c r="E2340" s="2"/>
      <c r="G2340" s="2"/>
    </row>
    <row r="2341" spans="5:7" x14ac:dyDescent="0.25">
      <c r="E2341" s="2"/>
      <c r="G2341" s="2"/>
    </row>
    <row r="2342" spans="5:7" x14ac:dyDescent="0.25">
      <c r="E2342" s="2"/>
      <c r="G2342" s="2"/>
    </row>
    <row r="2343" spans="5:7" x14ac:dyDescent="0.25">
      <c r="E2343" s="2"/>
      <c r="G2343" s="2"/>
    </row>
    <row r="2344" spans="5:7" x14ac:dyDescent="0.25">
      <c r="E2344" s="2"/>
      <c r="G2344" s="2"/>
    </row>
    <row r="2345" spans="5:7" x14ac:dyDescent="0.25">
      <c r="E2345" s="2"/>
      <c r="G2345" s="2"/>
    </row>
    <row r="2346" spans="5:7" x14ac:dyDescent="0.25">
      <c r="E2346" s="2"/>
      <c r="G2346" s="2"/>
    </row>
    <row r="2347" spans="5:7" x14ac:dyDescent="0.25">
      <c r="E2347" s="2"/>
      <c r="G2347" s="2"/>
    </row>
    <row r="2348" spans="5:7" x14ac:dyDescent="0.25">
      <c r="E2348" s="2"/>
      <c r="G2348" s="2"/>
    </row>
    <row r="2349" spans="5:7" x14ac:dyDescent="0.25">
      <c r="E2349" s="2"/>
      <c r="G2349" s="2"/>
    </row>
    <row r="2350" spans="5:7" x14ac:dyDescent="0.25">
      <c r="E2350" s="2"/>
      <c r="G2350" s="2"/>
    </row>
    <row r="2351" spans="5:7" x14ac:dyDescent="0.25">
      <c r="E2351" s="2"/>
      <c r="G2351" s="2"/>
    </row>
    <row r="2352" spans="5:7" x14ac:dyDescent="0.25">
      <c r="E2352" s="2"/>
      <c r="G2352" s="2"/>
    </row>
    <row r="2353" spans="5:7" x14ac:dyDescent="0.25">
      <c r="E2353" s="2"/>
      <c r="G2353" s="2"/>
    </row>
    <row r="2354" spans="5:7" x14ac:dyDescent="0.25">
      <c r="E2354" s="2"/>
      <c r="G2354" s="2"/>
    </row>
    <row r="2355" spans="5:7" x14ac:dyDescent="0.25">
      <c r="E2355" s="2"/>
      <c r="G2355" s="2"/>
    </row>
    <row r="2356" spans="5:7" x14ac:dyDescent="0.25">
      <c r="E2356" s="2"/>
      <c r="G2356" s="2"/>
    </row>
    <row r="2357" spans="5:7" x14ac:dyDescent="0.25">
      <c r="E2357" s="2"/>
      <c r="G2357" s="2"/>
    </row>
    <row r="2358" spans="5:7" x14ac:dyDescent="0.25">
      <c r="E2358" s="2"/>
      <c r="G2358" s="2"/>
    </row>
    <row r="2359" spans="5:7" x14ac:dyDescent="0.25">
      <c r="E2359" s="2"/>
      <c r="G2359" s="2"/>
    </row>
    <row r="2360" spans="5:7" x14ac:dyDescent="0.25">
      <c r="E2360" s="2"/>
      <c r="G2360" s="2"/>
    </row>
    <row r="2361" spans="5:7" x14ac:dyDescent="0.25">
      <c r="E2361" s="2"/>
      <c r="G2361" s="2"/>
    </row>
    <row r="2362" spans="5:7" x14ac:dyDescent="0.25">
      <c r="E2362" s="2"/>
      <c r="G2362" s="2"/>
    </row>
    <row r="2363" spans="5:7" x14ac:dyDescent="0.25">
      <c r="E2363" s="2"/>
      <c r="G2363" s="2"/>
    </row>
    <row r="2364" spans="5:7" x14ac:dyDescent="0.25">
      <c r="E2364" s="2"/>
      <c r="G2364" s="2"/>
    </row>
    <row r="2365" spans="5:7" x14ac:dyDescent="0.25">
      <c r="E2365" s="2"/>
      <c r="G2365" s="2"/>
    </row>
    <row r="2366" spans="5:7" x14ac:dyDescent="0.25">
      <c r="E2366" s="2"/>
      <c r="G2366" s="2"/>
    </row>
    <row r="2367" spans="5:7" x14ac:dyDescent="0.25">
      <c r="E2367" s="2"/>
      <c r="G2367" s="2"/>
    </row>
    <row r="2368" spans="5:7" x14ac:dyDescent="0.25">
      <c r="E2368" s="2"/>
      <c r="G2368" s="2"/>
    </row>
    <row r="2369" spans="5:7" x14ac:dyDescent="0.25">
      <c r="E2369" s="2"/>
      <c r="G2369" s="2"/>
    </row>
    <row r="2370" spans="5:7" x14ac:dyDescent="0.25">
      <c r="E2370" s="2"/>
      <c r="G2370" s="2"/>
    </row>
    <row r="2371" spans="5:7" x14ac:dyDescent="0.25">
      <c r="E2371" s="2"/>
      <c r="G2371" s="2"/>
    </row>
    <row r="2372" spans="5:7" x14ac:dyDescent="0.25">
      <c r="E2372" s="2"/>
      <c r="G2372" s="2"/>
    </row>
    <row r="2373" spans="5:7" x14ac:dyDescent="0.25">
      <c r="E2373" s="2"/>
      <c r="G2373" s="2"/>
    </row>
    <row r="2374" spans="5:7" x14ac:dyDescent="0.25">
      <c r="E2374" s="2"/>
      <c r="G2374" s="2"/>
    </row>
    <row r="2375" spans="5:7" x14ac:dyDescent="0.25">
      <c r="E2375" s="2"/>
      <c r="G2375" s="2"/>
    </row>
    <row r="2376" spans="5:7" x14ac:dyDescent="0.25">
      <c r="E2376" s="2"/>
      <c r="G2376" s="2"/>
    </row>
    <row r="2377" spans="5:7" x14ac:dyDescent="0.25">
      <c r="E2377" s="2"/>
      <c r="G2377" s="2"/>
    </row>
    <row r="2378" spans="5:7" x14ac:dyDescent="0.25">
      <c r="E2378" s="2"/>
      <c r="G2378" s="2"/>
    </row>
    <row r="2379" spans="5:7" x14ac:dyDescent="0.25">
      <c r="E2379" s="2"/>
      <c r="G2379" s="2"/>
    </row>
    <row r="2380" spans="5:7" x14ac:dyDescent="0.25">
      <c r="E2380" s="2"/>
      <c r="G2380" s="2"/>
    </row>
    <row r="2381" spans="5:7" x14ac:dyDescent="0.25">
      <c r="E2381" s="2"/>
      <c r="G2381" s="2"/>
    </row>
    <row r="2382" spans="5:7" x14ac:dyDescent="0.25">
      <c r="E2382" s="2"/>
      <c r="G2382" s="2"/>
    </row>
    <row r="2383" spans="5:7" x14ac:dyDescent="0.25">
      <c r="E2383" s="2"/>
      <c r="G2383" s="2"/>
    </row>
    <row r="2384" spans="5:7" x14ac:dyDescent="0.25">
      <c r="E2384" s="2"/>
      <c r="G2384" s="2"/>
    </row>
    <row r="2385" spans="5:7" x14ac:dyDescent="0.25">
      <c r="E2385" s="2"/>
      <c r="G2385" s="2"/>
    </row>
    <row r="2386" spans="5:7" x14ac:dyDescent="0.25">
      <c r="E2386" s="2"/>
      <c r="G2386" s="2"/>
    </row>
    <row r="2387" spans="5:7" x14ac:dyDescent="0.25">
      <c r="E2387" s="2"/>
      <c r="G2387" s="2"/>
    </row>
    <row r="2388" spans="5:7" x14ac:dyDescent="0.25">
      <c r="E2388" s="2"/>
      <c r="G2388" s="2"/>
    </row>
    <row r="2389" spans="5:7" x14ac:dyDescent="0.25">
      <c r="E2389" s="2"/>
      <c r="G2389" s="2"/>
    </row>
    <row r="2390" spans="5:7" x14ac:dyDescent="0.25">
      <c r="E2390" s="2"/>
      <c r="G2390" s="2"/>
    </row>
    <row r="2391" spans="5:7" x14ac:dyDescent="0.25">
      <c r="E2391" s="2"/>
      <c r="G2391" s="2"/>
    </row>
    <row r="2392" spans="5:7" x14ac:dyDescent="0.25">
      <c r="E2392" s="2"/>
      <c r="G2392" s="2"/>
    </row>
    <row r="2393" spans="5:7" x14ac:dyDescent="0.25">
      <c r="E2393" s="2"/>
      <c r="G2393" s="2"/>
    </row>
    <row r="2394" spans="5:7" x14ac:dyDescent="0.25">
      <c r="E2394" s="2"/>
      <c r="G2394" s="2"/>
    </row>
    <row r="2395" spans="5:7" x14ac:dyDescent="0.25">
      <c r="E2395" s="2"/>
      <c r="G2395" s="2"/>
    </row>
    <row r="2396" spans="5:7" x14ac:dyDescent="0.25">
      <c r="E2396" s="2"/>
      <c r="G2396" s="2"/>
    </row>
    <row r="2397" spans="5:7" x14ac:dyDescent="0.25">
      <c r="E2397" s="2"/>
      <c r="G2397" s="2"/>
    </row>
    <row r="2398" spans="5:7" x14ac:dyDescent="0.25">
      <c r="E2398" s="2"/>
      <c r="G2398" s="2"/>
    </row>
    <row r="2399" spans="5:7" x14ac:dyDescent="0.25">
      <c r="E2399" s="2"/>
      <c r="G2399" s="2"/>
    </row>
    <row r="2400" spans="5:7" x14ac:dyDescent="0.25">
      <c r="E2400" s="2"/>
      <c r="G2400" s="2"/>
    </row>
    <row r="2401" spans="5:7" x14ac:dyDescent="0.25">
      <c r="E2401" s="2"/>
      <c r="G2401" s="2"/>
    </row>
    <row r="2402" spans="5:7" x14ac:dyDescent="0.25">
      <c r="E2402" s="2"/>
      <c r="G2402" s="2"/>
    </row>
    <row r="2403" spans="5:7" x14ac:dyDescent="0.25">
      <c r="E2403" s="2"/>
      <c r="G2403" s="2"/>
    </row>
    <row r="2404" spans="5:7" x14ac:dyDescent="0.25">
      <c r="E2404" s="2"/>
      <c r="G2404" s="2"/>
    </row>
    <row r="2405" spans="5:7" x14ac:dyDescent="0.25">
      <c r="E2405" s="2"/>
      <c r="G2405" s="2"/>
    </row>
    <row r="2406" spans="5:7" x14ac:dyDescent="0.25">
      <c r="E2406" s="2"/>
      <c r="G2406" s="2"/>
    </row>
    <row r="2407" spans="5:7" x14ac:dyDescent="0.25">
      <c r="E2407" s="2"/>
      <c r="G2407" s="2"/>
    </row>
    <row r="2408" spans="5:7" x14ac:dyDescent="0.25">
      <c r="E2408" s="2"/>
      <c r="G2408" s="2"/>
    </row>
    <row r="2409" spans="5:7" x14ac:dyDescent="0.25">
      <c r="E2409" s="2"/>
      <c r="G2409" s="2"/>
    </row>
    <row r="2410" spans="5:7" x14ac:dyDescent="0.25">
      <c r="E2410" s="2"/>
      <c r="G2410" s="2"/>
    </row>
    <row r="2411" spans="5:7" x14ac:dyDescent="0.25">
      <c r="E2411" s="2"/>
      <c r="G2411" s="2"/>
    </row>
    <row r="2412" spans="5:7" x14ac:dyDescent="0.25">
      <c r="E2412" s="2"/>
      <c r="G2412" s="2"/>
    </row>
    <row r="2413" spans="5:7" x14ac:dyDescent="0.25">
      <c r="E2413" s="2"/>
      <c r="G2413" s="2"/>
    </row>
    <row r="2414" spans="5:7" x14ac:dyDescent="0.25">
      <c r="E2414" s="2"/>
      <c r="G2414" s="2"/>
    </row>
    <row r="2415" spans="5:7" x14ac:dyDescent="0.25">
      <c r="E2415" s="2"/>
      <c r="G2415" s="2"/>
    </row>
    <row r="2416" spans="5:7" x14ac:dyDescent="0.25">
      <c r="E2416" s="2"/>
      <c r="G2416" s="2"/>
    </row>
    <row r="2417" spans="5:7" x14ac:dyDescent="0.25">
      <c r="E2417" s="2"/>
      <c r="G2417" s="2"/>
    </row>
    <row r="2418" spans="5:7" x14ac:dyDescent="0.25">
      <c r="E2418" s="2"/>
      <c r="G2418" s="2"/>
    </row>
    <row r="2419" spans="5:7" x14ac:dyDescent="0.25">
      <c r="E2419" s="2"/>
      <c r="G2419" s="2"/>
    </row>
    <row r="2420" spans="5:7" x14ac:dyDescent="0.25">
      <c r="E2420" s="2"/>
      <c r="G2420" s="2"/>
    </row>
    <row r="2421" spans="5:7" x14ac:dyDescent="0.25">
      <c r="E2421" s="2"/>
      <c r="G2421" s="2"/>
    </row>
    <row r="2422" spans="5:7" x14ac:dyDescent="0.25">
      <c r="E2422" s="2"/>
      <c r="G2422" s="2"/>
    </row>
    <row r="2423" spans="5:7" x14ac:dyDescent="0.25">
      <c r="E2423" s="2"/>
      <c r="G2423" s="2"/>
    </row>
    <row r="2424" spans="5:7" x14ac:dyDescent="0.25">
      <c r="E2424" s="2"/>
      <c r="G2424" s="2"/>
    </row>
    <row r="2425" spans="5:7" x14ac:dyDescent="0.25">
      <c r="E2425" s="2"/>
      <c r="G2425" s="2"/>
    </row>
    <row r="2426" spans="5:7" x14ac:dyDescent="0.25">
      <c r="E2426" s="2"/>
      <c r="G2426" s="2"/>
    </row>
    <row r="2427" spans="5:7" x14ac:dyDescent="0.25">
      <c r="E2427" s="2"/>
      <c r="G2427" s="2"/>
    </row>
    <row r="2428" spans="5:7" x14ac:dyDescent="0.25">
      <c r="E2428" s="2"/>
      <c r="G2428" s="2"/>
    </row>
    <row r="2429" spans="5:7" x14ac:dyDescent="0.25">
      <c r="E2429" s="2"/>
      <c r="G2429" s="2"/>
    </row>
    <row r="2430" spans="5:7" x14ac:dyDescent="0.25">
      <c r="E2430" s="2"/>
      <c r="G2430" s="2"/>
    </row>
    <row r="2431" spans="5:7" x14ac:dyDescent="0.25">
      <c r="E2431" s="2"/>
      <c r="G2431" s="2"/>
    </row>
    <row r="2432" spans="5:7" x14ac:dyDescent="0.25">
      <c r="E2432" s="2"/>
      <c r="G2432" s="2"/>
    </row>
    <row r="2433" spans="5:7" x14ac:dyDescent="0.25">
      <c r="E2433" s="2"/>
      <c r="G2433" s="2"/>
    </row>
    <row r="2434" spans="5:7" x14ac:dyDescent="0.25">
      <c r="E2434" s="2"/>
      <c r="G2434" s="2"/>
    </row>
    <row r="2435" spans="5:7" x14ac:dyDescent="0.25">
      <c r="E2435" s="2"/>
      <c r="G2435" s="2"/>
    </row>
    <row r="2436" spans="5:7" x14ac:dyDescent="0.25">
      <c r="E2436" s="2"/>
      <c r="G2436" s="2"/>
    </row>
    <row r="2437" spans="5:7" x14ac:dyDescent="0.25">
      <c r="E2437" s="2"/>
      <c r="G2437" s="2"/>
    </row>
    <row r="2438" spans="5:7" x14ac:dyDescent="0.25">
      <c r="E2438" s="2"/>
      <c r="G2438" s="2"/>
    </row>
    <row r="2439" spans="5:7" x14ac:dyDescent="0.25">
      <c r="E2439" s="2"/>
      <c r="G2439" s="2"/>
    </row>
    <row r="2440" spans="5:7" x14ac:dyDescent="0.25">
      <c r="E2440" s="2"/>
      <c r="G2440" s="2"/>
    </row>
    <row r="2441" spans="5:7" x14ac:dyDescent="0.25">
      <c r="E2441" s="2"/>
      <c r="G2441" s="2"/>
    </row>
    <row r="2442" spans="5:7" x14ac:dyDescent="0.25">
      <c r="E2442" s="2"/>
      <c r="G2442" s="2"/>
    </row>
    <row r="2443" spans="5:7" x14ac:dyDescent="0.25">
      <c r="E2443" s="2"/>
      <c r="G2443" s="2"/>
    </row>
    <row r="2444" spans="5:7" x14ac:dyDescent="0.25">
      <c r="E2444" s="2"/>
      <c r="G2444" s="2"/>
    </row>
    <row r="2445" spans="5:7" x14ac:dyDescent="0.25">
      <c r="E2445" s="2"/>
      <c r="G2445" s="2"/>
    </row>
    <row r="2446" spans="5:7" x14ac:dyDescent="0.25">
      <c r="E2446" s="2"/>
      <c r="G2446" s="2"/>
    </row>
    <row r="2447" spans="5:7" x14ac:dyDescent="0.25">
      <c r="E2447" s="2"/>
      <c r="G2447" s="2"/>
    </row>
    <row r="2448" spans="5:7" x14ac:dyDescent="0.25">
      <c r="E2448" s="2"/>
      <c r="G2448" s="2"/>
    </row>
    <row r="2449" spans="5:7" x14ac:dyDescent="0.25">
      <c r="E2449" s="2"/>
      <c r="G2449" s="2"/>
    </row>
    <row r="2450" spans="5:7" x14ac:dyDescent="0.25">
      <c r="E2450" s="2"/>
      <c r="G2450" s="2"/>
    </row>
    <row r="2451" spans="5:7" x14ac:dyDescent="0.25">
      <c r="E2451" s="2"/>
      <c r="G2451" s="2"/>
    </row>
    <row r="2452" spans="5:7" x14ac:dyDescent="0.25">
      <c r="E2452" s="2"/>
      <c r="G2452" s="2"/>
    </row>
    <row r="2453" spans="5:7" x14ac:dyDescent="0.25">
      <c r="E2453" s="2"/>
      <c r="G2453" s="2"/>
    </row>
    <row r="2454" spans="5:7" x14ac:dyDescent="0.25">
      <c r="E2454" s="2"/>
      <c r="G2454" s="2"/>
    </row>
    <row r="2455" spans="5:7" x14ac:dyDescent="0.25">
      <c r="E2455" s="2"/>
      <c r="G2455" s="2"/>
    </row>
    <row r="2456" spans="5:7" x14ac:dyDescent="0.25">
      <c r="E2456" s="2"/>
      <c r="G2456" s="2"/>
    </row>
    <row r="2457" spans="5:7" x14ac:dyDescent="0.25">
      <c r="E2457" s="2"/>
      <c r="G2457" s="2"/>
    </row>
    <row r="2458" spans="5:7" x14ac:dyDescent="0.25">
      <c r="E2458" s="2"/>
      <c r="G2458" s="2"/>
    </row>
    <row r="2459" spans="5:7" x14ac:dyDescent="0.25">
      <c r="E2459" s="2"/>
      <c r="G2459" s="2"/>
    </row>
    <row r="2460" spans="5:7" x14ac:dyDescent="0.25">
      <c r="E2460" s="2"/>
      <c r="G2460" s="2"/>
    </row>
    <row r="2461" spans="5:7" x14ac:dyDescent="0.25">
      <c r="E2461" s="2"/>
      <c r="G2461" s="2"/>
    </row>
    <row r="2462" spans="5:7" x14ac:dyDescent="0.25">
      <c r="E2462" s="2"/>
      <c r="G2462" s="2"/>
    </row>
    <row r="2463" spans="5:7" x14ac:dyDescent="0.25">
      <c r="E2463" s="2"/>
      <c r="G2463" s="2"/>
    </row>
    <row r="2464" spans="5:7" x14ac:dyDescent="0.25">
      <c r="E2464" s="2"/>
      <c r="G2464" s="2"/>
    </row>
    <row r="2465" spans="5:7" x14ac:dyDescent="0.25">
      <c r="E2465" s="2"/>
      <c r="G2465" s="2"/>
    </row>
    <row r="2466" spans="5:7" x14ac:dyDescent="0.25">
      <c r="E2466" s="2"/>
      <c r="G2466" s="2"/>
    </row>
    <row r="2467" spans="5:7" x14ac:dyDescent="0.25">
      <c r="E2467" s="2"/>
      <c r="G2467" s="2"/>
    </row>
    <row r="2468" spans="5:7" x14ac:dyDescent="0.25">
      <c r="E2468" s="2"/>
      <c r="G2468" s="2"/>
    </row>
    <row r="2469" spans="5:7" x14ac:dyDescent="0.25">
      <c r="E2469" s="2"/>
      <c r="G2469" s="2"/>
    </row>
    <row r="2470" spans="5:7" x14ac:dyDescent="0.25">
      <c r="E2470" s="2"/>
      <c r="G2470" s="2"/>
    </row>
    <row r="2471" spans="5:7" x14ac:dyDescent="0.25">
      <c r="E2471" s="2"/>
      <c r="G2471" s="2"/>
    </row>
    <row r="2472" spans="5:7" x14ac:dyDescent="0.25">
      <c r="E2472" s="2"/>
      <c r="G2472" s="2"/>
    </row>
    <row r="2473" spans="5:7" x14ac:dyDescent="0.25">
      <c r="E2473" s="2"/>
      <c r="G2473" s="2"/>
    </row>
    <row r="2474" spans="5:7" x14ac:dyDescent="0.25">
      <c r="E2474" s="2"/>
      <c r="G2474" s="2"/>
    </row>
    <row r="2475" spans="5:7" x14ac:dyDescent="0.25">
      <c r="E2475" s="2"/>
      <c r="G2475" s="2"/>
    </row>
    <row r="2476" spans="5:7" x14ac:dyDescent="0.25">
      <c r="E2476" s="2"/>
      <c r="G2476" s="2"/>
    </row>
    <row r="2477" spans="5:7" x14ac:dyDescent="0.25">
      <c r="E2477" s="2"/>
      <c r="G2477" s="2"/>
    </row>
    <row r="2478" spans="5:7" x14ac:dyDescent="0.25">
      <c r="E2478" s="2"/>
      <c r="G2478" s="2"/>
    </row>
    <row r="2479" spans="5:7" x14ac:dyDescent="0.25">
      <c r="E2479" s="2"/>
      <c r="G2479" s="2"/>
    </row>
    <row r="2480" spans="5:7" x14ac:dyDescent="0.25">
      <c r="E2480" s="2"/>
      <c r="G2480" s="2"/>
    </row>
    <row r="2481" spans="5:7" x14ac:dyDescent="0.25">
      <c r="E2481" s="2"/>
      <c r="G2481" s="2"/>
    </row>
    <row r="2482" spans="5:7" x14ac:dyDescent="0.25">
      <c r="E2482" s="2"/>
      <c r="G2482" s="2"/>
    </row>
    <row r="2483" spans="5:7" x14ac:dyDescent="0.25">
      <c r="E2483" s="2"/>
      <c r="G2483" s="2"/>
    </row>
    <row r="2484" spans="5:7" x14ac:dyDescent="0.25">
      <c r="E2484" s="2"/>
      <c r="G2484" s="2"/>
    </row>
    <row r="2485" spans="5:7" x14ac:dyDescent="0.25">
      <c r="E2485" s="2"/>
      <c r="G2485" s="2"/>
    </row>
    <row r="2486" spans="5:7" x14ac:dyDescent="0.25">
      <c r="E2486" s="2"/>
      <c r="G2486" s="2"/>
    </row>
    <row r="2487" spans="5:7" x14ac:dyDescent="0.25">
      <c r="E2487" s="2"/>
      <c r="G2487" s="2"/>
    </row>
    <row r="2488" spans="5:7" x14ac:dyDescent="0.25">
      <c r="E2488" s="2"/>
      <c r="G2488" s="2"/>
    </row>
    <row r="2489" spans="5:7" x14ac:dyDescent="0.25">
      <c r="E2489" s="2"/>
      <c r="G2489" s="2"/>
    </row>
    <row r="2490" spans="5:7" x14ac:dyDescent="0.25">
      <c r="E2490" s="2"/>
      <c r="G2490" s="2"/>
    </row>
    <row r="2491" spans="5:7" x14ac:dyDescent="0.25">
      <c r="E2491" s="2"/>
      <c r="G2491" s="2"/>
    </row>
    <row r="2492" spans="5:7" x14ac:dyDescent="0.25">
      <c r="E2492" s="2"/>
      <c r="G2492" s="2"/>
    </row>
    <row r="2493" spans="5:7" x14ac:dyDescent="0.25">
      <c r="E2493" s="2"/>
      <c r="G2493" s="2"/>
    </row>
    <row r="2494" spans="5:7" x14ac:dyDescent="0.25">
      <c r="E2494" s="2"/>
      <c r="G2494" s="2"/>
    </row>
    <row r="2495" spans="5:7" x14ac:dyDescent="0.25">
      <c r="E2495" s="2"/>
      <c r="G2495" s="2"/>
    </row>
    <row r="2496" spans="5:7" x14ac:dyDescent="0.25">
      <c r="E2496" s="2"/>
      <c r="G2496" s="2"/>
    </row>
    <row r="2497" spans="5:7" x14ac:dyDescent="0.25">
      <c r="E2497" s="2"/>
      <c r="G2497" s="2"/>
    </row>
    <row r="2498" spans="5:7" x14ac:dyDescent="0.25">
      <c r="E2498" s="2"/>
      <c r="G2498" s="2"/>
    </row>
    <row r="2499" spans="5:7" x14ac:dyDescent="0.25">
      <c r="E2499" s="2"/>
      <c r="G2499" s="2"/>
    </row>
    <row r="2500" spans="5:7" x14ac:dyDescent="0.25">
      <c r="E2500" s="2"/>
      <c r="G2500" s="2"/>
    </row>
    <row r="2501" spans="5:7" x14ac:dyDescent="0.25">
      <c r="E2501" s="2"/>
      <c r="G2501" s="2"/>
    </row>
    <row r="2502" spans="5:7" x14ac:dyDescent="0.25">
      <c r="E2502" s="2"/>
      <c r="G2502" s="2"/>
    </row>
    <row r="2503" spans="5:7" x14ac:dyDescent="0.25">
      <c r="E2503" s="2"/>
      <c r="G2503" s="2"/>
    </row>
    <row r="2504" spans="5:7" x14ac:dyDescent="0.25">
      <c r="E2504" s="2"/>
      <c r="G2504" s="2"/>
    </row>
    <row r="2505" spans="5:7" x14ac:dyDescent="0.25">
      <c r="E2505" s="2"/>
      <c r="G2505" s="2"/>
    </row>
    <row r="2506" spans="5:7" x14ac:dyDescent="0.25">
      <c r="E2506" s="2"/>
      <c r="G2506" s="2"/>
    </row>
    <row r="2507" spans="5:7" x14ac:dyDescent="0.25">
      <c r="E2507" s="2"/>
      <c r="G2507" s="2"/>
    </row>
    <row r="2508" spans="5:7" x14ac:dyDescent="0.25">
      <c r="E2508" s="2"/>
      <c r="G2508" s="2"/>
    </row>
    <row r="2509" spans="5:7" x14ac:dyDescent="0.25">
      <c r="E2509" s="2"/>
      <c r="G2509" s="2"/>
    </row>
    <row r="2510" spans="5:7" x14ac:dyDescent="0.25">
      <c r="E2510" s="2"/>
      <c r="G2510" s="2"/>
    </row>
    <row r="2511" spans="5:7" x14ac:dyDescent="0.25">
      <c r="E2511" s="2"/>
      <c r="G2511" s="2"/>
    </row>
    <row r="2512" spans="5:7" x14ac:dyDescent="0.25">
      <c r="E2512" s="2"/>
      <c r="G2512" s="2"/>
    </row>
    <row r="2513" spans="5:7" x14ac:dyDescent="0.25">
      <c r="E2513" s="2"/>
      <c r="G2513" s="2"/>
    </row>
    <row r="2514" spans="5:7" x14ac:dyDescent="0.25">
      <c r="E2514" s="2"/>
      <c r="G2514" s="2"/>
    </row>
    <row r="2515" spans="5:7" x14ac:dyDescent="0.25">
      <c r="E2515" s="2"/>
      <c r="G2515" s="2"/>
    </row>
    <row r="2516" spans="5:7" x14ac:dyDescent="0.25">
      <c r="E2516" s="2"/>
      <c r="G2516" s="2"/>
    </row>
    <row r="2517" spans="5:7" x14ac:dyDescent="0.25">
      <c r="E2517" s="2"/>
      <c r="G2517" s="2"/>
    </row>
    <row r="2518" spans="5:7" x14ac:dyDescent="0.25">
      <c r="E2518" s="2"/>
      <c r="G2518" s="2"/>
    </row>
    <row r="2519" spans="5:7" x14ac:dyDescent="0.25">
      <c r="E2519" s="2"/>
      <c r="G2519" s="2"/>
    </row>
    <row r="2520" spans="5:7" x14ac:dyDescent="0.25">
      <c r="E2520" s="2"/>
      <c r="G2520" s="2"/>
    </row>
    <row r="2521" spans="5:7" x14ac:dyDescent="0.25">
      <c r="E2521" s="2"/>
      <c r="G2521" s="2"/>
    </row>
    <row r="2522" spans="5:7" x14ac:dyDescent="0.25">
      <c r="E2522" s="2"/>
      <c r="G2522" s="2"/>
    </row>
    <row r="2523" spans="5:7" x14ac:dyDescent="0.25">
      <c r="E2523" s="2"/>
      <c r="G2523" s="2"/>
    </row>
    <row r="2524" spans="5:7" x14ac:dyDescent="0.25">
      <c r="E2524" s="2"/>
      <c r="G2524" s="2"/>
    </row>
    <row r="2525" spans="5:7" x14ac:dyDescent="0.25">
      <c r="E2525" s="2"/>
      <c r="G2525" s="2"/>
    </row>
    <row r="2526" spans="5:7" x14ac:dyDescent="0.25">
      <c r="E2526" s="2"/>
      <c r="G2526" s="2"/>
    </row>
    <row r="2527" spans="5:7" x14ac:dyDescent="0.25">
      <c r="E2527" s="2"/>
      <c r="G2527" s="2"/>
    </row>
    <row r="2528" spans="5:7" x14ac:dyDescent="0.25">
      <c r="E2528" s="2"/>
      <c r="G2528" s="2"/>
    </row>
    <row r="2529" spans="5:7" x14ac:dyDescent="0.25">
      <c r="E2529" s="2"/>
      <c r="G2529" s="2"/>
    </row>
    <row r="2530" spans="5:7" x14ac:dyDescent="0.25">
      <c r="E2530" s="2"/>
      <c r="G2530" s="2"/>
    </row>
    <row r="2531" spans="5:7" x14ac:dyDescent="0.25">
      <c r="E2531" s="2"/>
      <c r="G2531" s="2"/>
    </row>
    <row r="2532" spans="5:7" x14ac:dyDescent="0.25">
      <c r="E2532" s="2"/>
      <c r="G2532" s="2"/>
    </row>
    <row r="2533" spans="5:7" x14ac:dyDescent="0.25">
      <c r="E2533" s="2"/>
      <c r="G2533" s="2"/>
    </row>
    <row r="2534" spans="5:7" x14ac:dyDescent="0.25">
      <c r="E2534" s="2"/>
      <c r="G2534" s="2"/>
    </row>
    <row r="2535" spans="5:7" x14ac:dyDescent="0.25">
      <c r="E2535" s="2"/>
      <c r="G2535" s="2"/>
    </row>
    <row r="2536" spans="5:7" x14ac:dyDescent="0.25">
      <c r="E2536" s="2"/>
      <c r="G2536" s="2"/>
    </row>
    <row r="2537" spans="5:7" x14ac:dyDescent="0.25">
      <c r="E2537" s="2"/>
      <c r="G2537" s="2"/>
    </row>
    <row r="2538" spans="5:7" x14ac:dyDescent="0.25">
      <c r="E2538" s="2"/>
      <c r="G2538" s="2"/>
    </row>
    <row r="2539" spans="5:7" x14ac:dyDescent="0.25">
      <c r="E2539" s="2"/>
      <c r="G2539" s="2"/>
    </row>
    <row r="2540" spans="5:7" x14ac:dyDescent="0.25">
      <c r="E2540" s="2"/>
      <c r="G2540" s="2"/>
    </row>
    <row r="2541" spans="5:7" x14ac:dyDescent="0.25">
      <c r="E2541" s="2"/>
      <c r="G2541" s="2"/>
    </row>
    <row r="2542" spans="5:7" x14ac:dyDescent="0.25">
      <c r="E2542" s="2"/>
      <c r="G2542" s="2"/>
    </row>
    <row r="2543" spans="5:7" x14ac:dyDescent="0.25">
      <c r="E2543" s="2"/>
      <c r="G2543" s="2"/>
    </row>
    <row r="2544" spans="5:7" x14ac:dyDescent="0.25">
      <c r="E2544" s="2"/>
      <c r="G2544" s="2"/>
    </row>
    <row r="2545" spans="5:7" x14ac:dyDescent="0.25">
      <c r="E2545" s="2"/>
      <c r="G2545" s="2"/>
    </row>
    <row r="2546" spans="5:7" x14ac:dyDescent="0.25">
      <c r="E2546" s="2"/>
      <c r="G2546" s="2"/>
    </row>
    <row r="2547" spans="5:7" x14ac:dyDescent="0.25">
      <c r="E2547" s="2"/>
      <c r="G2547" s="2"/>
    </row>
    <row r="2548" spans="5:7" x14ac:dyDescent="0.25">
      <c r="E2548" s="2"/>
      <c r="G2548" s="2"/>
    </row>
    <row r="2549" spans="5:7" x14ac:dyDescent="0.25">
      <c r="E2549" s="2"/>
      <c r="G2549" s="2"/>
    </row>
    <row r="2550" spans="5:7" x14ac:dyDescent="0.25">
      <c r="E2550" s="2"/>
      <c r="G2550" s="2"/>
    </row>
    <row r="2551" spans="5:7" x14ac:dyDescent="0.25">
      <c r="E2551" s="2"/>
      <c r="G2551" s="2"/>
    </row>
    <row r="2552" spans="5:7" x14ac:dyDescent="0.25">
      <c r="E2552" s="2"/>
      <c r="G2552" s="2"/>
    </row>
    <row r="2553" spans="5:7" x14ac:dyDescent="0.25">
      <c r="E2553" s="2"/>
      <c r="G2553" s="2"/>
    </row>
    <row r="2554" spans="5:7" x14ac:dyDescent="0.25">
      <c r="E2554" s="2"/>
      <c r="G2554" s="2"/>
    </row>
    <row r="2555" spans="5:7" x14ac:dyDescent="0.25">
      <c r="E2555" s="2"/>
      <c r="G2555" s="2"/>
    </row>
    <row r="2556" spans="5:7" x14ac:dyDescent="0.25">
      <c r="E2556" s="2"/>
      <c r="G2556" s="2"/>
    </row>
    <row r="2557" spans="5:7" x14ac:dyDescent="0.25">
      <c r="E2557" s="2"/>
      <c r="G2557" s="2"/>
    </row>
    <row r="2558" spans="5:7" x14ac:dyDescent="0.25">
      <c r="E2558" s="2"/>
      <c r="G2558" s="2"/>
    </row>
    <row r="2559" spans="5:7" x14ac:dyDescent="0.25">
      <c r="E2559" s="2"/>
      <c r="G2559" s="2"/>
    </row>
    <row r="2560" spans="5:7" x14ac:dyDescent="0.25">
      <c r="E2560" s="2"/>
      <c r="G2560" s="2"/>
    </row>
    <row r="2561" spans="5:7" x14ac:dyDescent="0.25">
      <c r="E2561" s="2"/>
      <c r="G2561" s="2"/>
    </row>
    <row r="2562" spans="5:7" x14ac:dyDescent="0.25">
      <c r="E2562" s="2"/>
      <c r="G2562" s="2"/>
    </row>
    <row r="2563" spans="5:7" x14ac:dyDescent="0.25">
      <c r="E2563" s="2"/>
      <c r="G2563" s="2"/>
    </row>
    <row r="2564" spans="5:7" x14ac:dyDescent="0.25">
      <c r="E2564" s="2"/>
      <c r="G2564" s="2"/>
    </row>
    <row r="2565" spans="5:7" x14ac:dyDescent="0.25">
      <c r="E2565" s="2"/>
      <c r="G2565" s="2"/>
    </row>
    <row r="2566" spans="5:7" x14ac:dyDescent="0.25">
      <c r="E2566" s="2"/>
      <c r="G2566" s="2"/>
    </row>
    <row r="2567" spans="5:7" x14ac:dyDescent="0.25">
      <c r="E2567" s="2"/>
      <c r="G2567" s="2"/>
    </row>
    <row r="2568" spans="5:7" x14ac:dyDescent="0.25">
      <c r="E2568" s="2"/>
      <c r="G2568" s="2"/>
    </row>
    <row r="2569" spans="5:7" x14ac:dyDescent="0.25">
      <c r="E2569" s="2"/>
      <c r="G2569" s="2"/>
    </row>
    <row r="2570" spans="5:7" x14ac:dyDescent="0.25">
      <c r="E2570" s="2"/>
      <c r="G2570" s="2"/>
    </row>
    <row r="2571" spans="5:7" x14ac:dyDescent="0.25">
      <c r="E2571" s="2"/>
      <c r="G2571" s="2"/>
    </row>
    <row r="2572" spans="5:7" x14ac:dyDescent="0.25">
      <c r="E2572" s="2"/>
      <c r="G2572" s="2"/>
    </row>
    <row r="2573" spans="5:7" x14ac:dyDescent="0.25">
      <c r="E2573" s="2"/>
      <c r="G2573" s="2"/>
    </row>
    <row r="2574" spans="5:7" x14ac:dyDescent="0.25">
      <c r="E2574" s="2"/>
      <c r="G2574" s="2"/>
    </row>
    <row r="2575" spans="5:7" x14ac:dyDescent="0.25">
      <c r="E2575" s="2"/>
      <c r="G2575" s="2"/>
    </row>
    <row r="2576" spans="5:7" x14ac:dyDescent="0.25">
      <c r="E2576" s="2"/>
      <c r="G2576" s="2"/>
    </row>
    <row r="2577" spans="5:7" x14ac:dyDescent="0.25">
      <c r="E2577" s="2"/>
      <c r="G2577" s="2"/>
    </row>
    <row r="2578" spans="5:7" x14ac:dyDescent="0.25">
      <c r="E2578" s="2"/>
      <c r="G2578" s="2"/>
    </row>
    <row r="2579" spans="5:7" x14ac:dyDescent="0.25">
      <c r="E2579" s="2"/>
      <c r="G2579" s="2"/>
    </row>
    <row r="2580" spans="5:7" x14ac:dyDescent="0.25">
      <c r="E2580" s="2"/>
      <c r="G2580" s="2"/>
    </row>
    <row r="2581" spans="5:7" x14ac:dyDescent="0.25">
      <c r="E2581" s="2"/>
      <c r="G2581" s="2"/>
    </row>
    <row r="2582" spans="5:7" x14ac:dyDescent="0.25">
      <c r="E2582" s="2"/>
      <c r="G2582" s="2"/>
    </row>
    <row r="2583" spans="5:7" x14ac:dyDescent="0.25">
      <c r="E2583" s="2"/>
      <c r="G2583" s="2"/>
    </row>
    <row r="2584" spans="5:7" x14ac:dyDescent="0.25">
      <c r="E2584" s="2"/>
      <c r="G2584" s="2"/>
    </row>
    <row r="2585" spans="5:7" x14ac:dyDescent="0.25">
      <c r="E2585" s="2"/>
      <c r="G2585" s="2"/>
    </row>
    <row r="2586" spans="5:7" x14ac:dyDescent="0.25">
      <c r="E2586" s="2"/>
      <c r="G2586" s="2"/>
    </row>
    <row r="2587" spans="5:7" x14ac:dyDescent="0.25">
      <c r="E2587" s="2"/>
      <c r="G2587" s="2"/>
    </row>
    <row r="2588" spans="5:7" x14ac:dyDescent="0.25">
      <c r="E2588" s="2"/>
      <c r="G2588" s="2"/>
    </row>
    <row r="2589" spans="5:7" x14ac:dyDescent="0.25">
      <c r="E2589" s="2"/>
      <c r="G2589" s="2"/>
    </row>
    <row r="2590" spans="5:7" x14ac:dyDescent="0.25">
      <c r="E2590" s="2"/>
      <c r="G2590" s="2"/>
    </row>
    <row r="2591" spans="5:7" x14ac:dyDescent="0.25">
      <c r="E2591" s="2"/>
      <c r="G2591" s="2"/>
    </row>
    <row r="2592" spans="5:7" x14ac:dyDescent="0.25">
      <c r="E2592" s="2"/>
      <c r="G2592" s="2"/>
    </row>
    <row r="2593" spans="5:7" x14ac:dyDescent="0.25">
      <c r="E2593" s="2"/>
      <c r="G2593" s="2"/>
    </row>
    <row r="2594" spans="5:7" x14ac:dyDescent="0.25">
      <c r="E2594" s="2"/>
      <c r="G2594" s="2"/>
    </row>
    <row r="2595" spans="5:7" x14ac:dyDescent="0.25">
      <c r="E2595" s="2"/>
      <c r="G2595" s="2"/>
    </row>
    <row r="2596" spans="5:7" x14ac:dyDescent="0.25">
      <c r="E2596" s="2"/>
      <c r="G2596" s="2"/>
    </row>
    <row r="2597" spans="5:7" x14ac:dyDescent="0.25">
      <c r="E2597" s="2"/>
      <c r="G2597" s="2"/>
    </row>
    <row r="2598" spans="5:7" x14ac:dyDescent="0.25">
      <c r="E2598" s="2"/>
      <c r="G2598" s="2"/>
    </row>
    <row r="2599" spans="5:7" x14ac:dyDescent="0.25">
      <c r="E2599" s="2"/>
      <c r="G2599" s="2"/>
    </row>
    <row r="2600" spans="5:7" x14ac:dyDescent="0.25">
      <c r="E2600" s="2"/>
      <c r="G2600" s="2"/>
    </row>
    <row r="2601" spans="5:7" x14ac:dyDescent="0.25">
      <c r="E2601" s="2"/>
      <c r="G2601" s="2"/>
    </row>
    <row r="2602" spans="5:7" x14ac:dyDescent="0.25">
      <c r="E2602" s="2"/>
      <c r="G2602" s="2"/>
    </row>
    <row r="2603" spans="5:7" x14ac:dyDescent="0.25">
      <c r="E2603" s="2"/>
      <c r="G2603" s="2"/>
    </row>
    <row r="2604" spans="5:7" x14ac:dyDescent="0.25">
      <c r="E2604" s="2"/>
      <c r="G2604" s="2"/>
    </row>
    <row r="2605" spans="5:7" x14ac:dyDescent="0.25">
      <c r="E2605" s="2"/>
      <c r="G2605" s="2"/>
    </row>
    <row r="2606" spans="5:7" x14ac:dyDescent="0.25">
      <c r="E2606" s="2"/>
      <c r="G2606" s="2"/>
    </row>
    <row r="2607" spans="5:7" x14ac:dyDescent="0.25">
      <c r="E2607" s="2"/>
      <c r="G2607" s="2"/>
    </row>
    <row r="2608" spans="5:7" x14ac:dyDescent="0.25">
      <c r="E2608" s="2"/>
      <c r="G2608" s="2"/>
    </row>
    <row r="2609" spans="5:7" x14ac:dyDescent="0.25">
      <c r="E2609" s="2"/>
      <c r="G2609" s="2"/>
    </row>
    <row r="2610" spans="5:7" x14ac:dyDescent="0.25">
      <c r="E2610" s="2"/>
      <c r="G2610" s="2"/>
    </row>
    <row r="2611" spans="5:7" x14ac:dyDescent="0.25">
      <c r="E2611" s="2"/>
      <c r="G2611" s="2"/>
    </row>
    <row r="2612" spans="5:7" x14ac:dyDescent="0.25">
      <c r="E2612" s="2"/>
      <c r="G2612" s="2"/>
    </row>
    <row r="2613" spans="5:7" x14ac:dyDescent="0.25">
      <c r="E2613" s="2"/>
      <c r="G2613" s="2"/>
    </row>
    <row r="2614" spans="5:7" x14ac:dyDescent="0.25">
      <c r="E2614" s="2"/>
      <c r="G2614" s="2"/>
    </row>
    <row r="2615" spans="5:7" x14ac:dyDescent="0.25">
      <c r="E2615" s="2"/>
      <c r="G2615" s="2"/>
    </row>
    <row r="2616" spans="5:7" x14ac:dyDescent="0.25">
      <c r="E2616" s="2"/>
      <c r="G2616" s="2"/>
    </row>
    <row r="2617" spans="5:7" x14ac:dyDescent="0.25">
      <c r="E2617" s="2"/>
      <c r="G2617" s="2"/>
    </row>
    <row r="2618" spans="5:7" x14ac:dyDescent="0.25">
      <c r="E2618" s="2"/>
      <c r="G2618" s="2"/>
    </row>
    <row r="2619" spans="5:7" x14ac:dyDescent="0.25">
      <c r="E2619" s="2"/>
      <c r="G2619" s="2"/>
    </row>
    <row r="2620" spans="5:7" x14ac:dyDescent="0.25">
      <c r="E2620" s="2"/>
      <c r="G2620" s="2"/>
    </row>
    <row r="2621" spans="5:7" x14ac:dyDescent="0.25">
      <c r="E2621" s="2"/>
      <c r="G2621" s="2"/>
    </row>
    <row r="2622" spans="5:7" x14ac:dyDescent="0.25">
      <c r="E2622" s="2"/>
      <c r="G2622" s="2"/>
    </row>
    <row r="2623" spans="5:7" x14ac:dyDescent="0.25">
      <c r="E2623" s="2"/>
      <c r="G2623" s="2"/>
    </row>
    <row r="2624" spans="5:7" x14ac:dyDescent="0.25">
      <c r="E2624" s="2"/>
      <c r="G2624" s="2"/>
    </row>
    <row r="2625" spans="5:7" x14ac:dyDescent="0.25">
      <c r="E2625" s="2"/>
      <c r="G2625" s="2"/>
    </row>
    <row r="2626" spans="5:7" x14ac:dyDescent="0.25">
      <c r="E2626" s="2"/>
      <c r="G2626" s="2"/>
    </row>
    <row r="2627" spans="5:7" x14ac:dyDescent="0.25">
      <c r="E2627" s="2"/>
      <c r="G2627" s="2"/>
    </row>
    <row r="2628" spans="5:7" x14ac:dyDescent="0.25">
      <c r="E2628" s="2"/>
      <c r="G2628" s="2"/>
    </row>
    <row r="2629" spans="5:7" x14ac:dyDescent="0.25">
      <c r="E2629" s="2"/>
      <c r="G2629" s="2"/>
    </row>
    <row r="2630" spans="5:7" x14ac:dyDescent="0.25">
      <c r="E2630" s="2"/>
      <c r="G2630" s="2"/>
    </row>
    <row r="2631" spans="5:7" x14ac:dyDescent="0.25">
      <c r="E2631" s="2"/>
      <c r="G2631" s="2"/>
    </row>
    <row r="2632" spans="5:7" x14ac:dyDescent="0.25">
      <c r="E2632" s="2"/>
      <c r="G2632" s="2"/>
    </row>
    <row r="2633" spans="5:7" x14ac:dyDescent="0.25">
      <c r="E2633" s="2"/>
      <c r="G2633" s="2"/>
    </row>
    <row r="2634" spans="5:7" x14ac:dyDescent="0.25">
      <c r="E2634" s="2"/>
      <c r="G2634" s="2"/>
    </row>
    <row r="2635" spans="5:7" x14ac:dyDescent="0.25">
      <c r="E2635" s="2"/>
      <c r="G2635" s="2"/>
    </row>
    <row r="2636" spans="5:7" x14ac:dyDescent="0.25">
      <c r="E2636" s="2"/>
      <c r="G2636" s="2"/>
    </row>
    <row r="2637" spans="5:7" x14ac:dyDescent="0.25">
      <c r="E2637" s="2"/>
      <c r="G2637" s="2"/>
    </row>
    <row r="2638" spans="5:7" x14ac:dyDescent="0.25">
      <c r="E2638" s="2"/>
      <c r="G2638" s="2"/>
    </row>
    <row r="2639" spans="5:7" x14ac:dyDescent="0.25">
      <c r="E2639" s="2"/>
      <c r="G2639" s="2"/>
    </row>
    <row r="2640" spans="5:7" x14ac:dyDescent="0.25">
      <c r="E2640" s="2"/>
      <c r="G2640" s="2"/>
    </row>
    <row r="2641" spans="5:7" x14ac:dyDescent="0.25">
      <c r="E2641" s="2"/>
      <c r="G2641" s="2"/>
    </row>
    <row r="2642" spans="5:7" x14ac:dyDescent="0.25">
      <c r="E2642" s="2"/>
      <c r="G2642" s="2"/>
    </row>
    <row r="2643" spans="5:7" x14ac:dyDescent="0.25">
      <c r="E2643" s="2"/>
      <c r="G2643" s="2"/>
    </row>
    <row r="2644" spans="5:7" x14ac:dyDescent="0.25">
      <c r="E2644" s="2"/>
      <c r="G2644" s="2"/>
    </row>
    <row r="2645" spans="5:7" x14ac:dyDescent="0.25">
      <c r="E2645" s="2"/>
      <c r="G2645" s="2"/>
    </row>
    <row r="2646" spans="5:7" x14ac:dyDescent="0.25">
      <c r="E2646" s="2"/>
      <c r="G2646" s="2"/>
    </row>
    <row r="2647" spans="5:7" x14ac:dyDescent="0.25">
      <c r="E2647" s="2"/>
      <c r="G2647" s="2"/>
    </row>
    <row r="2648" spans="5:7" x14ac:dyDescent="0.25">
      <c r="E2648" s="2"/>
      <c r="G2648" s="2"/>
    </row>
    <row r="2649" spans="5:7" x14ac:dyDescent="0.25">
      <c r="E2649" s="2"/>
      <c r="G2649" s="2"/>
    </row>
    <row r="2650" spans="5:7" x14ac:dyDescent="0.25">
      <c r="E2650" s="2"/>
      <c r="G2650" s="2"/>
    </row>
    <row r="2651" spans="5:7" x14ac:dyDescent="0.25">
      <c r="E2651" s="2"/>
      <c r="G2651" s="2"/>
    </row>
    <row r="2652" spans="5:7" x14ac:dyDescent="0.25">
      <c r="E2652" s="2"/>
      <c r="G2652" s="2"/>
    </row>
    <row r="2653" spans="5:7" x14ac:dyDescent="0.25">
      <c r="E2653" s="2"/>
      <c r="G2653" s="2"/>
    </row>
    <row r="2654" spans="5:7" x14ac:dyDescent="0.25">
      <c r="E2654" s="2"/>
      <c r="G2654" s="2"/>
    </row>
    <row r="2655" spans="5:7" x14ac:dyDescent="0.25">
      <c r="E2655" s="2"/>
      <c r="G2655" s="2"/>
    </row>
    <row r="2656" spans="5:7" x14ac:dyDescent="0.25">
      <c r="E2656" s="2"/>
      <c r="G2656" s="2"/>
    </row>
    <row r="2657" spans="5:7" x14ac:dyDescent="0.25">
      <c r="E2657" s="2"/>
      <c r="G2657" s="2"/>
    </row>
    <row r="2658" spans="5:7" x14ac:dyDescent="0.25">
      <c r="E2658" s="2"/>
      <c r="G2658" s="2"/>
    </row>
    <row r="2659" spans="5:7" x14ac:dyDescent="0.25">
      <c r="E2659" s="2"/>
      <c r="G2659" s="2"/>
    </row>
    <row r="2660" spans="5:7" x14ac:dyDescent="0.25">
      <c r="E2660" s="2"/>
      <c r="G2660" s="2"/>
    </row>
    <row r="2661" spans="5:7" x14ac:dyDescent="0.25">
      <c r="E2661" s="2"/>
      <c r="G2661" s="2"/>
    </row>
    <row r="2662" spans="5:7" x14ac:dyDescent="0.25">
      <c r="E2662" s="2"/>
      <c r="G2662" s="2"/>
    </row>
    <row r="2663" spans="5:7" x14ac:dyDescent="0.25">
      <c r="E2663" s="2"/>
      <c r="G2663" s="2"/>
    </row>
    <row r="2664" spans="5:7" x14ac:dyDescent="0.25">
      <c r="E2664" s="2"/>
      <c r="G2664" s="2"/>
    </row>
    <row r="2665" spans="5:7" x14ac:dyDescent="0.25">
      <c r="E2665" s="2"/>
      <c r="G2665" s="2"/>
    </row>
    <row r="2666" spans="5:7" x14ac:dyDescent="0.25">
      <c r="E2666" s="2"/>
      <c r="G2666" s="2"/>
    </row>
    <row r="2667" spans="5:7" x14ac:dyDescent="0.25">
      <c r="E2667" s="2"/>
      <c r="G2667" s="2"/>
    </row>
    <row r="2668" spans="5:7" x14ac:dyDescent="0.25">
      <c r="E2668" s="2"/>
      <c r="G2668" s="2"/>
    </row>
    <row r="2669" spans="5:7" x14ac:dyDescent="0.25">
      <c r="E2669" s="2"/>
      <c r="G2669" s="2"/>
    </row>
    <row r="2670" spans="5:7" x14ac:dyDescent="0.25">
      <c r="E2670" s="2"/>
      <c r="G2670" s="2"/>
    </row>
    <row r="2671" spans="5:7" x14ac:dyDescent="0.25">
      <c r="E2671" s="2"/>
      <c r="G2671" s="2"/>
    </row>
    <row r="2672" spans="5:7" x14ac:dyDescent="0.25">
      <c r="E2672" s="2"/>
      <c r="G2672" s="2"/>
    </row>
    <row r="2673" spans="5:7" x14ac:dyDescent="0.25">
      <c r="E2673" s="2"/>
      <c r="G2673" s="2"/>
    </row>
    <row r="2674" spans="5:7" x14ac:dyDescent="0.25">
      <c r="E2674" s="2"/>
      <c r="G2674" s="2"/>
    </row>
    <row r="2675" spans="5:7" x14ac:dyDescent="0.25">
      <c r="E2675" s="2"/>
      <c r="G2675" s="2"/>
    </row>
    <row r="2676" spans="5:7" x14ac:dyDescent="0.25">
      <c r="E2676" s="2"/>
      <c r="G2676" s="2"/>
    </row>
    <row r="2677" spans="5:7" x14ac:dyDescent="0.25">
      <c r="E2677" s="2"/>
      <c r="G2677" s="2"/>
    </row>
    <row r="2678" spans="5:7" x14ac:dyDescent="0.25">
      <c r="E2678" s="2"/>
      <c r="G2678" s="2"/>
    </row>
    <row r="2679" spans="5:7" x14ac:dyDescent="0.25">
      <c r="E2679" s="2"/>
      <c r="G2679" s="2"/>
    </row>
    <row r="2680" spans="5:7" x14ac:dyDescent="0.25">
      <c r="E2680" s="2"/>
      <c r="G2680" s="2"/>
    </row>
    <row r="2681" spans="5:7" x14ac:dyDescent="0.25">
      <c r="E2681" s="2"/>
      <c r="G2681" s="2"/>
    </row>
    <row r="2682" spans="5:7" x14ac:dyDescent="0.25">
      <c r="E2682" s="2"/>
      <c r="G2682" s="2"/>
    </row>
    <row r="2683" spans="5:7" x14ac:dyDescent="0.25">
      <c r="E2683" s="2"/>
      <c r="G2683" s="2"/>
    </row>
    <row r="2684" spans="5:7" x14ac:dyDescent="0.25">
      <c r="E2684" s="2"/>
      <c r="G2684" s="2"/>
    </row>
    <row r="2685" spans="5:7" x14ac:dyDescent="0.25">
      <c r="E2685" s="2"/>
      <c r="G2685" s="2"/>
    </row>
    <row r="2686" spans="5:7" x14ac:dyDescent="0.25">
      <c r="E2686" s="2"/>
      <c r="G2686" s="2"/>
    </row>
    <row r="2687" spans="5:7" x14ac:dyDescent="0.25">
      <c r="E2687" s="2"/>
      <c r="G2687" s="2"/>
    </row>
    <row r="2688" spans="5:7" x14ac:dyDescent="0.25">
      <c r="E2688" s="2"/>
      <c r="G2688" s="2"/>
    </row>
    <row r="2689" spans="5:7" x14ac:dyDescent="0.25">
      <c r="E2689" s="2"/>
      <c r="G2689" s="2"/>
    </row>
    <row r="2690" spans="5:7" x14ac:dyDescent="0.25">
      <c r="E2690" s="2"/>
      <c r="G2690" s="2"/>
    </row>
    <row r="2691" spans="5:7" x14ac:dyDescent="0.25">
      <c r="E2691" s="2"/>
      <c r="G2691" s="2"/>
    </row>
    <row r="2692" spans="5:7" x14ac:dyDescent="0.25">
      <c r="E2692" s="2"/>
      <c r="G2692" s="2"/>
    </row>
    <row r="2693" spans="5:7" x14ac:dyDescent="0.25">
      <c r="E2693" s="2"/>
      <c r="G2693" s="2"/>
    </row>
    <row r="2694" spans="5:7" x14ac:dyDescent="0.25">
      <c r="E2694" s="2"/>
      <c r="G2694" s="2"/>
    </row>
    <row r="2695" spans="5:7" x14ac:dyDescent="0.25">
      <c r="E2695" s="2"/>
      <c r="G2695" s="2"/>
    </row>
    <row r="2696" spans="5:7" x14ac:dyDescent="0.25">
      <c r="E2696" s="2"/>
      <c r="G2696" s="2"/>
    </row>
    <row r="2697" spans="5:7" x14ac:dyDescent="0.25">
      <c r="E2697" s="2"/>
      <c r="G2697" s="2"/>
    </row>
    <row r="2698" spans="5:7" x14ac:dyDescent="0.25">
      <c r="E2698" s="2"/>
      <c r="G2698" s="2"/>
    </row>
    <row r="2699" spans="5:7" x14ac:dyDescent="0.25">
      <c r="E2699" s="2"/>
      <c r="G2699" s="2"/>
    </row>
    <row r="2700" spans="5:7" x14ac:dyDescent="0.25">
      <c r="E2700" s="2"/>
      <c r="G2700" s="2"/>
    </row>
    <row r="2701" spans="5:7" x14ac:dyDescent="0.25">
      <c r="E2701" s="2"/>
      <c r="G2701" s="2"/>
    </row>
    <row r="2702" spans="5:7" x14ac:dyDescent="0.25">
      <c r="E2702" s="2"/>
      <c r="G2702" s="2"/>
    </row>
    <row r="2703" spans="5:7" x14ac:dyDescent="0.25">
      <c r="E2703" s="2"/>
      <c r="G2703" s="2"/>
    </row>
    <row r="2704" spans="5:7" x14ac:dyDescent="0.25">
      <c r="E2704" s="2"/>
      <c r="G2704" s="2"/>
    </row>
    <row r="2705" spans="5:7" x14ac:dyDescent="0.25">
      <c r="E2705" s="2"/>
      <c r="G2705" s="2"/>
    </row>
    <row r="2706" spans="5:7" x14ac:dyDescent="0.25">
      <c r="E2706" s="2"/>
      <c r="G2706" s="2"/>
    </row>
    <row r="2707" spans="5:7" x14ac:dyDescent="0.25">
      <c r="E2707" s="2"/>
      <c r="G2707" s="2"/>
    </row>
    <row r="2708" spans="5:7" x14ac:dyDescent="0.25">
      <c r="E2708" s="2"/>
      <c r="G2708" s="2"/>
    </row>
    <row r="2709" spans="5:7" x14ac:dyDescent="0.25">
      <c r="E2709" s="2"/>
      <c r="G2709" s="2"/>
    </row>
    <row r="2710" spans="5:7" x14ac:dyDescent="0.25">
      <c r="E2710" s="2"/>
      <c r="G2710" s="2"/>
    </row>
    <row r="2711" spans="5:7" x14ac:dyDescent="0.25">
      <c r="E2711" s="2"/>
      <c r="G2711" s="2"/>
    </row>
    <row r="2712" spans="5:7" x14ac:dyDescent="0.25">
      <c r="E2712" s="2"/>
      <c r="G2712" s="2"/>
    </row>
    <row r="2713" spans="5:7" x14ac:dyDescent="0.25">
      <c r="E2713" s="2"/>
      <c r="G2713" s="2"/>
    </row>
    <row r="2714" spans="5:7" x14ac:dyDescent="0.25">
      <c r="E2714" s="2"/>
      <c r="G2714" s="2"/>
    </row>
    <row r="2715" spans="5:7" x14ac:dyDescent="0.25">
      <c r="E2715" s="2"/>
      <c r="G2715" s="2"/>
    </row>
    <row r="2716" spans="5:7" x14ac:dyDescent="0.25">
      <c r="E2716" s="2"/>
      <c r="G2716" s="2"/>
    </row>
    <row r="2717" spans="5:7" x14ac:dyDescent="0.25">
      <c r="E2717" s="2"/>
      <c r="G2717" s="2"/>
    </row>
    <row r="2718" spans="5:7" x14ac:dyDescent="0.25">
      <c r="E2718" s="2"/>
      <c r="G2718" s="2"/>
    </row>
    <row r="2719" spans="5:7" x14ac:dyDescent="0.25">
      <c r="E2719" s="2"/>
      <c r="G2719" s="2"/>
    </row>
    <row r="2720" spans="5:7" x14ac:dyDescent="0.25">
      <c r="E2720" s="2"/>
      <c r="G2720" s="2"/>
    </row>
    <row r="2721" spans="5:7" x14ac:dyDescent="0.25">
      <c r="E2721" s="2"/>
      <c r="G2721" s="2"/>
    </row>
    <row r="2722" spans="5:7" x14ac:dyDescent="0.25">
      <c r="E2722" s="2"/>
      <c r="G2722" s="2"/>
    </row>
    <row r="2723" spans="5:7" x14ac:dyDescent="0.25">
      <c r="E2723" s="2"/>
      <c r="G2723" s="2"/>
    </row>
    <row r="2724" spans="5:7" x14ac:dyDescent="0.25">
      <c r="E2724" s="2"/>
      <c r="G2724" s="2"/>
    </row>
    <row r="2725" spans="5:7" x14ac:dyDescent="0.25">
      <c r="E2725" s="2"/>
      <c r="G2725" s="2"/>
    </row>
    <row r="2726" spans="5:7" x14ac:dyDescent="0.25">
      <c r="E2726" s="2"/>
      <c r="G2726" s="2"/>
    </row>
    <row r="2727" spans="5:7" x14ac:dyDescent="0.25">
      <c r="E2727" s="2"/>
      <c r="G2727" s="2"/>
    </row>
    <row r="2728" spans="5:7" x14ac:dyDescent="0.25">
      <c r="E2728" s="2"/>
      <c r="G2728" s="2"/>
    </row>
    <row r="2729" spans="5:7" x14ac:dyDescent="0.25">
      <c r="E2729" s="2"/>
      <c r="G2729" s="2"/>
    </row>
    <row r="2730" spans="5:7" x14ac:dyDescent="0.25">
      <c r="E2730" s="2"/>
      <c r="G2730" s="2"/>
    </row>
    <row r="2731" spans="5:7" x14ac:dyDescent="0.25">
      <c r="E2731" s="2"/>
      <c r="G2731" s="2"/>
    </row>
    <row r="2732" spans="5:7" x14ac:dyDescent="0.25">
      <c r="E2732" s="2"/>
      <c r="G2732" s="2"/>
    </row>
    <row r="2733" spans="5:7" x14ac:dyDescent="0.25">
      <c r="E2733" s="2"/>
      <c r="G2733" s="2"/>
    </row>
    <row r="2734" spans="5:7" x14ac:dyDescent="0.25">
      <c r="E2734" s="2"/>
      <c r="G2734" s="2"/>
    </row>
    <row r="2735" spans="5:7" x14ac:dyDescent="0.25">
      <c r="E2735" s="2"/>
      <c r="G2735" s="2"/>
    </row>
    <row r="2736" spans="5:7" x14ac:dyDescent="0.25">
      <c r="E2736" s="2"/>
      <c r="G2736" s="2"/>
    </row>
    <row r="2737" spans="5:7" x14ac:dyDescent="0.25">
      <c r="E2737" s="2"/>
      <c r="G2737" s="2"/>
    </row>
    <row r="2738" spans="5:7" x14ac:dyDescent="0.25">
      <c r="E2738" s="2"/>
      <c r="G2738" s="2"/>
    </row>
    <row r="2739" spans="5:7" x14ac:dyDescent="0.25">
      <c r="E2739" s="2"/>
      <c r="G2739" s="2"/>
    </row>
    <row r="2740" spans="5:7" x14ac:dyDescent="0.25">
      <c r="E2740" s="2"/>
      <c r="G2740" s="2"/>
    </row>
    <row r="2741" spans="5:7" x14ac:dyDescent="0.25">
      <c r="E2741" s="2"/>
      <c r="G2741" s="2"/>
    </row>
    <row r="2742" spans="5:7" x14ac:dyDescent="0.25">
      <c r="E2742" s="2"/>
      <c r="G2742" s="2"/>
    </row>
    <row r="2743" spans="5:7" x14ac:dyDescent="0.25">
      <c r="E2743" s="2"/>
      <c r="G2743" s="2"/>
    </row>
    <row r="2744" spans="5:7" x14ac:dyDescent="0.25">
      <c r="E2744" s="2"/>
      <c r="G2744" s="2"/>
    </row>
    <row r="2745" spans="5:7" x14ac:dyDescent="0.25">
      <c r="E2745" s="2"/>
      <c r="G2745" s="2"/>
    </row>
    <row r="2746" spans="5:7" x14ac:dyDescent="0.25">
      <c r="E2746" s="2"/>
      <c r="G2746" s="2"/>
    </row>
    <row r="2747" spans="5:7" x14ac:dyDescent="0.25">
      <c r="E2747" s="2"/>
      <c r="G2747" s="2"/>
    </row>
    <row r="2748" spans="5:7" x14ac:dyDescent="0.25">
      <c r="E2748" s="2"/>
      <c r="G2748" s="2"/>
    </row>
    <row r="2749" spans="5:7" x14ac:dyDescent="0.25">
      <c r="E2749" s="2"/>
      <c r="G2749" s="2"/>
    </row>
    <row r="2750" spans="5:7" x14ac:dyDescent="0.25">
      <c r="E2750" s="2"/>
      <c r="G2750" s="2"/>
    </row>
    <row r="2751" spans="5:7" x14ac:dyDescent="0.25">
      <c r="E2751" s="2"/>
      <c r="G2751" s="2"/>
    </row>
    <row r="2752" spans="5:7" x14ac:dyDescent="0.25">
      <c r="E2752" s="2"/>
      <c r="G2752" s="2"/>
    </row>
    <row r="2753" spans="5:7" x14ac:dyDescent="0.25">
      <c r="E2753" s="2"/>
      <c r="G2753" s="2"/>
    </row>
    <row r="2754" spans="5:7" x14ac:dyDescent="0.25">
      <c r="E2754" s="2"/>
      <c r="G2754" s="2"/>
    </row>
    <row r="2755" spans="5:7" x14ac:dyDescent="0.25">
      <c r="E2755" s="2"/>
      <c r="G2755" s="2"/>
    </row>
    <row r="2756" spans="5:7" x14ac:dyDescent="0.25">
      <c r="E2756" s="2"/>
      <c r="G2756" s="2"/>
    </row>
    <row r="2757" spans="5:7" x14ac:dyDescent="0.25">
      <c r="E2757" s="2"/>
      <c r="G2757" s="2"/>
    </row>
    <row r="2758" spans="5:7" x14ac:dyDescent="0.25">
      <c r="E2758" s="2"/>
      <c r="G2758" s="2"/>
    </row>
    <row r="2759" spans="5:7" x14ac:dyDescent="0.25">
      <c r="E2759" s="2"/>
      <c r="G2759" s="2"/>
    </row>
    <row r="2760" spans="5:7" x14ac:dyDescent="0.25">
      <c r="E2760" s="2"/>
      <c r="G2760" s="2"/>
    </row>
    <row r="2761" spans="5:7" x14ac:dyDescent="0.25">
      <c r="E2761" s="2"/>
      <c r="G2761" s="2"/>
    </row>
    <row r="2762" spans="5:7" x14ac:dyDescent="0.25">
      <c r="E2762" s="2"/>
      <c r="G2762" s="2"/>
    </row>
    <row r="2763" spans="5:7" x14ac:dyDescent="0.25">
      <c r="E2763" s="2"/>
      <c r="G2763" s="2"/>
    </row>
    <row r="2764" spans="5:7" x14ac:dyDescent="0.25">
      <c r="E2764" s="2"/>
      <c r="G2764" s="2"/>
    </row>
    <row r="2765" spans="5:7" x14ac:dyDescent="0.25">
      <c r="E2765" s="2"/>
      <c r="G2765" s="2"/>
    </row>
    <row r="2766" spans="5:7" x14ac:dyDescent="0.25">
      <c r="E2766" s="2"/>
      <c r="G2766" s="2"/>
    </row>
    <row r="2767" spans="5:7" x14ac:dyDescent="0.25">
      <c r="E2767" s="2"/>
      <c r="G2767" s="2"/>
    </row>
    <row r="2768" spans="5:7" x14ac:dyDescent="0.25">
      <c r="E2768" s="2"/>
      <c r="G2768" s="2"/>
    </row>
    <row r="2769" spans="5:7" x14ac:dyDescent="0.25">
      <c r="E2769" s="2"/>
      <c r="G2769" s="2"/>
    </row>
    <row r="2770" spans="5:7" x14ac:dyDescent="0.25">
      <c r="E2770" s="2"/>
      <c r="G2770" s="2"/>
    </row>
    <row r="2771" spans="5:7" x14ac:dyDescent="0.25">
      <c r="E2771" s="2"/>
      <c r="G2771" s="2"/>
    </row>
    <row r="2772" spans="5:7" x14ac:dyDescent="0.25">
      <c r="E2772" s="2"/>
      <c r="G2772" s="2"/>
    </row>
    <row r="2773" spans="5:7" x14ac:dyDescent="0.25">
      <c r="E2773" s="2"/>
      <c r="G2773" s="2"/>
    </row>
    <row r="2774" spans="5:7" x14ac:dyDescent="0.25">
      <c r="E2774" s="2"/>
      <c r="G2774" s="2"/>
    </row>
    <row r="2775" spans="5:7" x14ac:dyDescent="0.25">
      <c r="E2775" s="2"/>
      <c r="G2775" s="2"/>
    </row>
    <row r="2776" spans="5:7" x14ac:dyDescent="0.25">
      <c r="E2776" s="2"/>
      <c r="G2776" s="2"/>
    </row>
    <row r="2777" spans="5:7" x14ac:dyDescent="0.25">
      <c r="E2777" s="2"/>
      <c r="G2777" s="2"/>
    </row>
    <row r="2778" spans="5:7" x14ac:dyDescent="0.25">
      <c r="E2778" s="2"/>
      <c r="G2778" s="2"/>
    </row>
    <row r="2779" spans="5:7" x14ac:dyDescent="0.25">
      <c r="E2779" s="2"/>
      <c r="G2779" s="2"/>
    </row>
    <row r="2780" spans="5:7" x14ac:dyDescent="0.25">
      <c r="E2780" s="2"/>
      <c r="G2780" s="2"/>
    </row>
    <row r="2781" spans="5:7" x14ac:dyDescent="0.25">
      <c r="E2781" s="2"/>
      <c r="G2781" s="2"/>
    </row>
    <row r="2782" spans="5:7" x14ac:dyDescent="0.25">
      <c r="E2782" s="2"/>
      <c r="G2782" s="2"/>
    </row>
    <row r="2783" spans="5:7" x14ac:dyDescent="0.25">
      <c r="E2783" s="2"/>
      <c r="G2783" s="2"/>
    </row>
    <row r="2784" spans="5:7" x14ac:dyDescent="0.25">
      <c r="E2784" s="2"/>
      <c r="G2784" s="2"/>
    </row>
    <row r="2785" spans="5:7" x14ac:dyDescent="0.25">
      <c r="E2785" s="2"/>
      <c r="G2785" s="2"/>
    </row>
    <row r="2786" spans="5:7" x14ac:dyDescent="0.25">
      <c r="E2786" s="2"/>
      <c r="G2786" s="2"/>
    </row>
    <row r="2787" spans="5:7" x14ac:dyDescent="0.25">
      <c r="E2787" s="2"/>
      <c r="G2787" s="2"/>
    </row>
    <row r="2788" spans="5:7" x14ac:dyDescent="0.25">
      <c r="E2788" s="2"/>
      <c r="G2788" s="2"/>
    </row>
    <row r="2789" spans="5:7" x14ac:dyDescent="0.25">
      <c r="E2789" s="2"/>
      <c r="G2789" s="2"/>
    </row>
    <row r="2790" spans="5:7" x14ac:dyDescent="0.25">
      <c r="E2790" s="2"/>
      <c r="G2790" s="2"/>
    </row>
    <row r="2791" spans="5:7" x14ac:dyDescent="0.25">
      <c r="E2791" s="2"/>
      <c r="G2791" s="2"/>
    </row>
    <row r="2792" spans="5:7" x14ac:dyDescent="0.25">
      <c r="E2792" s="2"/>
      <c r="G2792" s="2"/>
    </row>
    <row r="2793" spans="5:7" x14ac:dyDescent="0.25">
      <c r="E2793" s="2"/>
      <c r="G2793" s="2"/>
    </row>
    <row r="2794" spans="5:7" x14ac:dyDescent="0.25">
      <c r="E2794" s="2"/>
      <c r="G2794" s="2"/>
    </row>
    <row r="2795" spans="5:7" x14ac:dyDescent="0.25">
      <c r="E2795" s="2"/>
      <c r="G2795" s="2"/>
    </row>
    <row r="2796" spans="5:7" x14ac:dyDescent="0.25">
      <c r="E2796" s="2"/>
      <c r="G2796" s="2"/>
    </row>
    <row r="2797" spans="5:7" x14ac:dyDescent="0.25">
      <c r="E2797" s="2"/>
      <c r="G2797" s="2"/>
    </row>
    <row r="2798" spans="5:7" x14ac:dyDescent="0.25">
      <c r="E2798" s="2"/>
      <c r="G2798" s="2"/>
    </row>
    <row r="2799" spans="5:7" x14ac:dyDescent="0.25">
      <c r="E2799" s="2"/>
      <c r="G2799" s="2"/>
    </row>
    <row r="2800" spans="5:7" x14ac:dyDescent="0.25">
      <c r="E2800" s="2"/>
      <c r="G2800" s="2"/>
    </row>
    <row r="2801" spans="5:7" x14ac:dyDescent="0.25">
      <c r="E2801" s="2"/>
      <c r="G2801" s="2"/>
    </row>
    <row r="2802" spans="5:7" x14ac:dyDescent="0.25">
      <c r="E2802" s="2"/>
      <c r="G2802" s="2"/>
    </row>
    <row r="2803" spans="5:7" x14ac:dyDescent="0.25">
      <c r="E2803" s="2"/>
      <c r="G2803" s="2"/>
    </row>
    <row r="2804" spans="5:7" x14ac:dyDescent="0.25">
      <c r="E2804" s="2"/>
      <c r="G2804" s="2"/>
    </row>
    <row r="2805" spans="5:7" x14ac:dyDescent="0.25">
      <c r="E2805" s="2"/>
      <c r="G2805" s="2"/>
    </row>
    <row r="2806" spans="5:7" x14ac:dyDescent="0.25">
      <c r="E2806" s="2"/>
      <c r="G2806" s="2"/>
    </row>
    <row r="2807" spans="5:7" x14ac:dyDescent="0.25">
      <c r="E2807" s="2"/>
      <c r="G2807" s="2"/>
    </row>
    <row r="2808" spans="5:7" x14ac:dyDescent="0.25">
      <c r="E2808" s="2"/>
      <c r="G2808" s="2"/>
    </row>
    <row r="2809" spans="5:7" x14ac:dyDescent="0.25">
      <c r="E2809" s="2"/>
      <c r="G2809" s="2"/>
    </row>
    <row r="2810" spans="5:7" x14ac:dyDescent="0.25">
      <c r="E2810" s="2"/>
      <c r="G2810" s="2"/>
    </row>
    <row r="2811" spans="5:7" x14ac:dyDescent="0.25">
      <c r="E2811" s="2"/>
      <c r="G2811" s="2"/>
    </row>
    <row r="2812" spans="5:7" x14ac:dyDescent="0.25">
      <c r="E2812" s="2"/>
      <c r="G2812" s="2"/>
    </row>
    <row r="2813" spans="5:7" x14ac:dyDescent="0.25">
      <c r="E2813" s="2"/>
      <c r="G2813" s="2"/>
    </row>
    <row r="2814" spans="5:7" x14ac:dyDescent="0.25">
      <c r="E2814" s="2"/>
      <c r="G2814" s="2"/>
    </row>
    <row r="2815" spans="5:7" x14ac:dyDescent="0.25">
      <c r="E2815" s="2"/>
      <c r="G2815" s="2"/>
    </row>
    <row r="2816" spans="5:7" x14ac:dyDescent="0.25">
      <c r="E2816" s="2"/>
      <c r="G2816" s="2"/>
    </row>
    <row r="2817" spans="5:7" x14ac:dyDescent="0.25">
      <c r="E2817" s="2"/>
      <c r="G2817" s="2"/>
    </row>
    <row r="2818" spans="5:7" x14ac:dyDescent="0.25">
      <c r="E2818" s="2"/>
      <c r="G2818" s="2"/>
    </row>
    <row r="2819" spans="5:7" x14ac:dyDescent="0.25">
      <c r="E2819" s="2"/>
      <c r="G2819" s="2"/>
    </row>
    <row r="2820" spans="5:7" x14ac:dyDescent="0.25">
      <c r="E2820" s="2"/>
      <c r="G2820" s="2"/>
    </row>
    <row r="2821" spans="5:7" x14ac:dyDescent="0.25">
      <c r="E2821" s="2"/>
      <c r="G2821" s="2"/>
    </row>
    <row r="2822" spans="5:7" x14ac:dyDescent="0.25">
      <c r="E2822" s="2"/>
      <c r="G2822" s="2"/>
    </row>
    <row r="2823" spans="5:7" x14ac:dyDescent="0.25">
      <c r="E2823" s="2"/>
      <c r="G2823" s="2"/>
    </row>
    <row r="2824" spans="5:7" x14ac:dyDescent="0.25">
      <c r="E2824" s="2"/>
      <c r="G2824" s="2"/>
    </row>
    <row r="2825" spans="5:7" x14ac:dyDescent="0.25">
      <c r="E2825" s="2"/>
      <c r="G2825" s="2"/>
    </row>
    <row r="2826" spans="5:7" x14ac:dyDescent="0.25">
      <c r="E2826" s="2"/>
      <c r="G2826" s="2"/>
    </row>
    <row r="2827" spans="5:7" x14ac:dyDescent="0.25">
      <c r="E2827" s="2"/>
      <c r="G2827" s="2"/>
    </row>
    <row r="2828" spans="5:7" x14ac:dyDescent="0.25">
      <c r="E2828" s="2"/>
      <c r="G2828" s="2"/>
    </row>
    <row r="2829" spans="5:7" x14ac:dyDescent="0.25">
      <c r="E2829" s="2"/>
      <c r="G2829" s="2"/>
    </row>
    <row r="2830" spans="5:7" x14ac:dyDescent="0.25">
      <c r="E2830" s="2"/>
      <c r="G2830" s="2"/>
    </row>
    <row r="2831" spans="5:7" x14ac:dyDescent="0.25">
      <c r="E2831" s="2"/>
      <c r="G2831" s="2"/>
    </row>
    <row r="2832" spans="5:7" x14ac:dyDescent="0.25">
      <c r="E2832" s="2"/>
      <c r="G2832" s="2"/>
    </row>
    <row r="2833" spans="5:7" x14ac:dyDescent="0.25">
      <c r="E2833" s="2"/>
      <c r="G2833" s="2"/>
    </row>
    <row r="2834" spans="5:7" x14ac:dyDescent="0.25">
      <c r="E2834" s="2"/>
      <c r="G2834" s="2"/>
    </row>
    <row r="2835" spans="5:7" x14ac:dyDescent="0.25">
      <c r="E2835" s="2"/>
      <c r="G2835" s="2"/>
    </row>
    <row r="2836" spans="5:7" x14ac:dyDescent="0.25">
      <c r="E2836" s="2"/>
      <c r="G2836" s="2"/>
    </row>
    <row r="2837" spans="5:7" x14ac:dyDescent="0.25">
      <c r="E2837" s="2"/>
      <c r="G2837" s="2"/>
    </row>
    <row r="2838" spans="5:7" x14ac:dyDescent="0.25">
      <c r="E2838" s="2"/>
      <c r="G2838" s="2"/>
    </row>
    <row r="2839" spans="5:7" x14ac:dyDescent="0.25">
      <c r="E2839" s="2"/>
      <c r="G2839" s="2"/>
    </row>
    <row r="2840" spans="5:7" x14ac:dyDescent="0.25">
      <c r="E2840" s="2"/>
      <c r="G2840" s="2"/>
    </row>
    <row r="2841" spans="5:7" x14ac:dyDescent="0.25">
      <c r="E2841" s="2"/>
      <c r="G2841" s="2"/>
    </row>
    <row r="2842" spans="5:7" x14ac:dyDescent="0.25">
      <c r="E2842" s="2"/>
      <c r="G2842" s="2"/>
    </row>
    <row r="2843" spans="5:7" x14ac:dyDescent="0.25">
      <c r="E2843" s="2"/>
      <c r="G2843" s="2"/>
    </row>
    <row r="2844" spans="5:7" x14ac:dyDescent="0.25">
      <c r="E2844" s="2"/>
      <c r="G2844" s="2"/>
    </row>
    <row r="2845" spans="5:7" x14ac:dyDescent="0.25">
      <c r="E2845" s="2"/>
      <c r="G2845" s="2"/>
    </row>
    <row r="2846" spans="5:7" x14ac:dyDescent="0.25">
      <c r="E2846" s="2"/>
      <c r="G2846" s="2"/>
    </row>
    <row r="2847" spans="5:7" x14ac:dyDescent="0.25">
      <c r="E2847" s="2"/>
      <c r="G2847" s="2"/>
    </row>
    <row r="2848" spans="5:7" x14ac:dyDescent="0.25">
      <c r="E2848" s="2"/>
      <c r="G2848" s="2"/>
    </row>
    <row r="2849" spans="5:7" x14ac:dyDescent="0.25">
      <c r="E2849" s="2"/>
      <c r="G2849" s="2"/>
    </row>
    <row r="2850" spans="5:7" x14ac:dyDescent="0.25">
      <c r="E2850" s="2"/>
      <c r="G2850" s="2"/>
    </row>
    <row r="2851" spans="5:7" x14ac:dyDescent="0.25">
      <c r="E2851" s="2"/>
      <c r="G2851" s="2"/>
    </row>
    <row r="2852" spans="5:7" x14ac:dyDescent="0.25">
      <c r="E2852" s="2"/>
      <c r="G2852" s="2"/>
    </row>
    <row r="2853" spans="5:7" x14ac:dyDescent="0.25">
      <c r="E2853" s="2"/>
      <c r="G2853" s="2"/>
    </row>
    <row r="2854" spans="5:7" x14ac:dyDescent="0.25">
      <c r="E2854" s="2"/>
      <c r="G2854" s="2"/>
    </row>
    <row r="2855" spans="5:7" x14ac:dyDescent="0.25">
      <c r="E2855" s="2"/>
      <c r="G2855" s="2"/>
    </row>
    <row r="2856" spans="5:7" x14ac:dyDescent="0.25">
      <c r="E2856" s="2"/>
      <c r="G2856" s="2"/>
    </row>
    <row r="2857" spans="5:7" x14ac:dyDescent="0.25">
      <c r="E2857" s="2"/>
      <c r="G2857" s="2"/>
    </row>
    <row r="2858" spans="5:7" x14ac:dyDescent="0.25">
      <c r="E2858" s="2"/>
      <c r="G2858" s="2"/>
    </row>
    <row r="2859" spans="5:7" x14ac:dyDescent="0.25">
      <c r="E2859" s="2"/>
      <c r="G2859" s="2"/>
    </row>
    <row r="2860" spans="5:7" x14ac:dyDescent="0.25">
      <c r="E2860" s="2"/>
      <c r="G2860" s="2"/>
    </row>
    <row r="2861" spans="5:7" x14ac:dyDescent="0.25">
      <c r="E2861" s="2"/>
      <c r="G2861" s="2"/>
    </row>
    <row r="2862" spans="5:7" x14ac:dyDescent="0.25">
      <c r="E2862" s="2"/>
      <c r="G2862" s="2"/>
    </row>
    <row r="2863" spans="5:7" x14ac:dyDescent="0.25">
      <c r="E2863" s="2"/>
      <c r="G2863" s="2"/>
    </row>
    <row r="2864" spans="5:7" x14ac:dyDescent="0.25">
      <c r="E2864" s="2"/>
      <c r="G2864" s="2"/>
    </row>
    <row r="2865" spans="5:7" x14ac:dyDescent="0.25">
      <c r="E2865" s="2"/>
      <c r="G2865" s="2"/>
    </row>
    <row r="2866" spans="5:7" x14ac:dyDescent="0.25">
      <c r="E2866" s="2"/>
      <c r="G2866" s="2"/>
    </row>
    <row r="2867" spans="5:7" x14ac:dyDescent="0.25">
      <c r="E2867" s="2"/>
      <c r="G2867" s="2"/>
    </row>
    <row r="2868" spans="5:7" x14ac:dyDescent="0.25">
      <c r="E2868" s="2"/>
      <c r="G2868" s="2"/>
    </row>
    <row r="2869" spans="5:7" x14ac:dyDescent="0.25">
      <c r="E2869" s="2"/>
      <c r="G2869" s="2"/>
    </row>
    <row r="2870" spans="5:7" x14ac:dyDescent="0.25">
      <c r="E2870" s="2"/>
      <c r="G2870" s="2"/>
    </row>
    <row r="2871" spans="5:7" x14ac:dyDescent="0.25">
      <c r="E2871" s="2"/>
      <c r="G2871" s="2"/>
    </row>
    <row r="2872" spans="5:7" x14ac:dyDescent="0.25">
      <c r="E2872" s="2"/>
      <c r="G2872" s="2"/>
    </row>
    <row r="2873" spans="5:7" x14ac:dyDescent="0.25">
      <c r="E2873" s="2"/>
      <c r="G2873" s="2"/>
    </row>
    <row r="2874" spans="5:7" x14ac:dyDescent="0.25">
      <c r="E2874" s="2"/>
      <c r="G2874" s="2"/>
    </row>
    <row r="2875" spans="5:7" x14ac:dyDescent="0.25">
      <c r="E2875" s="2"/>
      <c r="G2875" s="2"/>
    </row>
    <row r="2876" spans="5:7" x14ac:dyDescent="0.25">
      <c r="E2876" s="2"/>
      <c r="G2876" s="2"/>
    </row>
    <row r="2877" spans="5:7" x14ac:dyDescent="0.25">
      <c r="E2877" s="2"/>
      <c r="G2877" s="2"/>
    </row>
    <row r="2878" spans="5:7" x14ac:dyDescent="0.25">
      <c r="E2878" s="2"/>
      <c r="G2878" s="2"/>
    </row>
    <row r="2879" spans="5:7" x14ac:dyDescent="0.25">
      <c r="E2879" s="2"/>
      <c r="G2879" s="2"/>
    </row>
    <row r="2880" spans="5:7" x14ac:dyDescent="0.25">
      <c r="E2880" s="2"/>
      <c r="G2880" s="2"/>
    </row>
    <row r="2881" spans="5:7" x14ac:dyDescent="0.25">
      <c r="E2881" s="2"/>
      <c r="G2881" s="2"/>
    </row>
    <row r="2882" spans="5:7" x14ac:dyDescent="0.25">
      <c r="E2882" s="2"/>
      <c r="G2882" s="2"/>
    </row>
    <row r="2883" spans="5:7" x14ac:dyDescent="0.25">
      <c r="E2883" s="2"/>
      <c r="G2883" s="2"/>
    </row>
    <row r="2884" spans="5:7" x14ac:dyDescent="0.25">
      <c r="E2884" s="2"/>
      <c r="G2884" s="2"/>
    </row>
    <row r="2885" spans="5:7" x14ac:dyDescent="0.25">
      <c r="E2885" s="2"/>
      <c r="G2885" s="2"/>
    </row>
    <row r="2886" spans="5:7" x14ac:dyDescent="0.25">
      <c r="E2886" s="2"/>
      <c r="G2886" s="2"/>
    </row>
    <row r="2887" spans="5:7" x14ac:dyDescent="0.25">
      <c r="E2887" s="2"/>
      <c r="G2887" s="2"/>
    </row>
    <row r="2888" spans="5:7" x14ac:dyDescent="0.25">
      <c r="E2888" s="2"/>
      <c r="G2888" s="2"/>
    </row>
    <row r="2889" spans="5:7" x14ac:dyDescent="0.25">
      <c r="E2889" s="2"/>
      <c r="G2889" s="2"/>
    </row>
    <row r="2890" spans="5:7" x14ac:dyDescent="0.25">
      <c r="E2890" s="2"/>
      <c r="G2890" s="2"/>
    </row>
    <row r="2891" spans="5:7" x14ac:dyDescent="0.25">
      <c r="E2891" s="2"/>
      <c r="G2891" s="2"/>
    </row>
    <row r="2892" spans="5:7" x14ac:dyDescent="0.25">
      <c r="E2892" s="2"/>
      <c r="G2892" s="2"/>
    </row>
    <row r="2893" spans="5:7" x14ac:dyDescent="0.25">
      <c r="E2893" s="2"/>
      <c r="G2893" s="2"/>
    </row>
    <row r="2894" spans="5:7" x14ac:dyDescent="0.25">
      <c r="E2894" s="2"/>
      <c r="G2894" s="2"/>
    </row>
    <row r="2895" spans="5:7" x14ac:dyDescent="0.25">
      <c r="E2895" s="2"/>
      <c r="G2895" s="2"/>
    </row>
    <row r="2896" spans="5:7" x14ac:dyDescent="0.25">
      <c r="E2896" s="2"/>
      <c r="G2896" s="2"/>
    </row>
    <row r="2897" spans="5:7" x14ac:dyDescent="0.25">
      <c r="E2897" s="2"/>
      <c r="G2897" s="2"/>
    </row>
    <row r="2898" spans="5:7" x14ac:dyDescent="0.25">
      <c r="E2898" s="2"/>
      <c r="G2898" s="2"/>
    </row>
    <row r="2899" spans="5:7" x14ac:dyDescent="0.25">
      <c r="E2899" s="2"/>
      <c r="G2899" s="2"/>
    </row>
    <row r="2900" spans="5:7" x14ac:dyDescent="0.25">
      <c r="E2900" s="2"/>
      <c r="G2900" s="2"/>
    </row>
    <row r="2901" spans="5:7" x14ac:dyDescent="0.25">
      <c r="E2901" s="2"/>
      <c r="G2901" s="2"/>
    </row>
    <row r="2902" spans="5:7" x14ac:dyDescent="0.25">
      <c r="E2902" s="2"/>
      <c r="G2902" s="2"/>
    </row>
    <row r="2903" spans="5:7" x14ac:dyDescent="0.25">
      <c r="E2903" s="2"/>
      <c r="G2903" s="2"/>
    </row>
    <row r="2904" spans="5:7" x14ac:dyDescent="0.25">
      <c r="E2904" s="2"/>
      <c r="G2904" s="2"/>
    </row>
    <row r="2905" spans="5:7" x14ac:dyDescent="0.25">
      <c r="E2905" s="2"/>
      <c r="G2905" s="2"/>
    </row>
    <row r="2906" spans="5:7" x14ac:dyDescent="0.25">
      <c r="E2906" s="2"/>
      <c r="G2906" s="2"/>
    </row>
    <row r="2907" spans="5:7" x14ac:dyDescent="0.25">
      <c r="E2907" s="2"/>
      <c r="G2907" s="2"/>
    </row>
    <row r="2908" spans="5:7" x14ac:dyDescent="0.25">
      <c r="E2908" s="2"/>
      <c r="G2908" s="2"/>
    </row>
    <row r="2909" spans="5:7" x14ac:dyDescent="0.25">
      <c r="E2909" s="2"/>
      <c r="G2909" s="2"/>
    </row>
    <row r="2910" spans="5:7" x14ac:dyDescent="0.25">
      <c r="E2910" s="2"/>
      <c r="G2910" s="2"/>
    </row>
    <row r="2911" spans="5:7" x14ac:dyDescent="0.25">
      <c r="E2911" s="2"/>
      <c r="G2911" s="2"/>
    </row>
    <row r="2912" spans="5:7" x14ac:dyDescent="0.25">
      <c r="E2912" s="2"/>
      <c r="G2912" s="2"/>
    </row>
    <row r="2913" spans="5:7" x14ac:dyDescent="0.25">
      <c r="E2913" s="2"/>
      <c r="G2913" s="2"/>
    </row>
    <row r="2914" spans="5:7" x14ac:dyDescent="0.25">
      <c r="E2914" s="2"/>
      <c r="G2914" s="2"/>
    </row>
    <row r="2915" spans="5:7" x14ac:dyDescent="0.25">
      <c r="E2915" s="2"/>
      <c r="G2915" s="2"/>
    </row>
    <row r="2916" spans="5:7" x14ac:dyDescent="0.25">
      <c r="E2916" s="2"/>
      <c r="G2916" s="2"/>
    </row>
    <row r="2917" spans="5:7" x14ac:dyDescent="0.25">
      <c r="E2917" s="2"/>
      <c r="G2917" s="2"/>
    </row>
    <row r="2918" spans="5:7" x14ac:dyDescent="0.25">
      <c r="E2918" s="2"/>
      <c r="G2918" s="2"/>
    </row>
    <row r="2919" spans="5:7" x14ac:dyDescent="0.25">
      <c r="E2919" s="2"/>
      <c r="G2919" s="2"/>
    </row>
    <row r="2920" spans="5:7" x14ac:dyDescent="0.25">
      <c r="E2920" s="2"/>
      <c r="G2920" s="2"/>
    </row>
    <row r="2921" spans="5:7" x14ac:dyDescent="0.25">
      <c r="E2921" s="2"/>
      <c r="G2921" s="2"/>
    </row>
    <row r="2922" spans="5:7" x14ac:dyDescent="0.25">
      <c r="E2922" s="2"/>
      <c r="G2922" s="2"/>
    </row>
    <row r="2923" spans="5:7" x14ac:dyDescent="0.25">
      <c r="E2923" s="2"/>
      <c r="G2923" s="2"/>
    </row>
    <row r="2924" spans="5:7" x14ac:dyDescent="0.25">
      <c r="E2924" s="2"/>
      <c r="G2924" s="2"/>
    </row>
    <row r="2925" spans="5:7" x14ac:dyDescent="0.25">
      <c r="E2925" s="2"/>
      <c r="G2925" s="2"/>
    </row>
    <row r="2926" spans="5:7" x14ac:dyDescent="0.25">
      <c r="E2926" s="2"/>
      <c r="G2926" s="2"/>
    </row>
    <row r="2927" spans="5:7" x14ac:dyDescent="0.25">
      <c r="E2927" s="2"/>
      <c r="G2927" s="2"/>
    </row>
    <row r="2928" spans="5:7" x14ac:dyDescent="0.25">
      <c r="E2928" s="2"/>
      <c r="G2928" s="2"/>
    </row>
    <row r="2929" spans="5:7" x14ac:dyDescent="0.25">
      <c r="E2929" s="2"/>
      <c r="G2929" s="2"/>
    </row>
    <row r="2930" spans="5:7" x14ac:dyDescent="0.25">
      <c r="E2930" s="2"/>
      <c r="G2930" s="2"/>
    </row>
    <row r="2931" spans="5:7" x14ac:dyDescent="0.25">
      <c r="E2931" s="2"/>
      <c r="G2931" s="2"/>
    </row>
    <row r="2932" spans="5:7" x14ac:dyDescent="0.25">
      <c r="E2932" s="2"/>
      <c r="G2932" s="2"/>
    </row>
    <row r="2933" spans="5:7" x14ac:dyDescent="0.25">
      <c r="E2933" s="2"/>
      <c r="G2933" s="2"/>
    </row>
    <row r="2934" spans="5:7" x14ac:dyDescent="0.25">
      <c r="E2934" s="2"/>
      <c r="G2934" s="2"/>
    </row>
    <row r="2935" spans="5:7" x14ac:dyDescent="0.25">
      <c r="E2935" s="2"/>
      <c r="G2935" s="2"/>
    </row>
    <row r="2936" spans="5:7" x14ac:dyDescent="0.25">
      <c r="E2936" s="2"/>
      <c r="G2936" s="2"/>
    </row>
    <row r="2937" spans="5:7" x14ac:dyDescent="0.25">
      <c r="E2937" s="2"/>
      <c r="G2937" s="2"/>
    </row>
    <row r="2938" spans="5:7" x14ac:dyDescent="0.25">
      <c r="E2938" s="2"/>
      <c r="G2938" s="2"/>
    </row>
    <row r="2939" spans="5:7" x14ac:dyDescent="0.25">
      <c r="E2939" s="2"/>
      <c r="G2939" s="2"/>
    </row>
    <row r="2940" spans="5:7" x14ac:dyDescent="0.25">
      <c r="E2940" s="2"/>
      <c r="G2940" s="2"/>
    </row>
    <row r="2941" spans="5:7" x14ac:dyDescent="0.25">
      <c r="E2941" s="2"/>
      <c r="G2941" s="2"/>
    </row>
    <row r="2942" spans="5:7" x14ac:dyDescent="0.25">
      <c r="E2942" s="2"/>
      <c r="G2942" s="2"/>
    </row>
    <row r="2943" spans="5:7" x14ac:dyDescent="0.25">
      <c r="E2943" s="2"/>
      <c r="G2943" s="2"/>
    </row>
    <row r="2944" spans="5:7" x14ac:dyDescent="0.25">
      <c r="E2944" s="2"/>
      <c r="G2944" s="2"/>
    </row>
    <row r="2945" spans="5:7" x14ac:dyDescent="0.25">
      <c r="E2945" s="2"/>
      <c r="G2945" s="2"/>
    </row>
    <row r="2946" spans="5:7" x14ac:dyDescent="0.25">
      <c r="E2946" s="2"/>
      <c r="G2946" s="2"/>
    </row>
    <row r="2947" spans="5:7" x14ac:dyDescent="0.25">
      <c r="E2947" s="2"/>
      <c r="G2947" s="2"/>
    </row>
    <row r="2948" spans="5:7" x14ac:dyDescent="0.25">
      <c r="E2948" s="2"/>
      <c r="G2948" s="2"/>
    </row>
    <row r="2949" spans="5:7" x14ac:dyDescent="0.25">
      <c r="E2949" s="2"/>
      <c r="G2949" s="2"/>
    </row>
    <row r="2950" spans="5:7" x14ac:dyDescent="0.25">
      <c r="E2950" s="2"/>
      <c r="G2950" s="2"/>
    </row>
    <row r="2951" spans="5:7" x14ac:dyDescent="0.25">
      <c r="E2951" s="2"/>
      <c r="G2951" s="2"/>
    </row>
    <row r="2952" spans="5:7" x14ac:dyDescent="0.25">
      <c r="E2952" s="2"/>
      <c r="G2952" s="2"/>
    </row>
    <row r="2953" spans="5:7" x14ac:dyDescent="0.25">
      <c r="E2953" s="2"/>
      <c r="G2953" s="2"/>
    </row>
    <row r="2954" spans="5:7" x14ac:dyDescent="0.25">
      <c r="E2954" s="2"/>
      <c r="G2954" s="2"/>
    </row>
    <row r="2955" spans="5:7" x14ac:dyDescent="0.25">
      <c r="E2955" s="2"/>
      <c r="G2955" s="2"/>
    </row>
    <row r="2956" spans="5:7" x14ac:dyDescent="0.25">
      <c r="E2956" s="2"/>
      <c r="G2956" s="2"/>
    </row>
    <row r="2957" spans="5:7" x14ac:dyDescent="0.25">
      <c r="E2957" s="2"/>
      <c r="G2957" s="2"/>
    </row>
    <row r="2958" spans="5:7" x14ac:dyDescent="0.25">
      <c r="E2958" s="2"/>
      <c r="G2958" s="2"/>
    </row>
    <row r="2959" spans="5:7" x14ac:dyDescent="0.25">
      <c r="E2959" s="2"/>
      <c r="G2959" s="2"/>
    </row>
    <row r="2960" spans="5:7" x14ac:dyDescent="0.25">
      <c r="E2960" s="2"/>
      <c r="G2960" s="2"/>
    </row>
    <row r="2961" spans="5:7" x14ac:dyDescent="0.25">
      <c r="E2961" s="2"/>
      <c r="G2961" s="2"/>
    </row>
    <row r="2962" spans="5:7" x14ac:dyDescent="0.25">
      <c r="E2962" s="2"/>
      <c r="G2962" s="2"/>
    </row>
    <row r="2963" spans="5:7" x14ac:dyDescent="0.25">
      <c r="E2963" s="2"/>
      <c r="G2963" s="2"/>
    </row>
    <row r="2964" spans="5:7" x14ac:dyDescent="0.25">
      <c r="E2964" s="2"/>
      <c r="G2964" s="2"/>
    </row>
    <row r="2965" spans="5:7" x14ac:dyDescent="0.25">
      <c r="E2965" s="2"/>
      <c r="G2965" s="2"/>
    </row>
    <row r="2966" spans="5:7" x14ac:dyDescent="0.25">
      <c r="E2966" s="2"/>
      <c r="G2966" s="2"/>
    </row>
    <row r="2967" spans="5:7" x14ac:dyDescent="0.25">
      <c r="E2967" s="2"/>
      <c r="G2967" s="2"/>
    </row>
    <row r="2968" spans="5:7" x14ac:dyDescent="0.25">
      <c r="E2968" s="2"/>
      <c r="G2968" s="2"/>
    </row>
    <row r="2969" spans="5:7" x14ac:dyDescent="0.25">
      <c r="E2969" s="2"/>
      <c r="G2969" s="2"/>
    </row>
    <row r="2970" spans="5:7" x14ac:dyDescent="0.25">
      <c r="E2970" s="2"/>
      <c r="G2970" s="2"/>
    </row>
    <row r="2971" spans="5:7" x14ac:dyDescent="0.25">
      <c r="E2971" s="2"/>
      <c r="G2971" s="2"/>
    </row>
    <row r="2972" spans="5:7" x14ac:dyDescent="0.25">
      <c r="E2972" s="2"/>
      <c r="G2972" s="2"/>
    </row>
    <row r="2973" spans="5:7" x14ac:dyDescent="0.25">
      <c r="E2973" s="2"/>
      <c r="G2973" s="2"/>
    </row>
    <row r="2974" spans="5:7" x14ac:dyDescent="0.25">
      <c r="E2974" s="2"/>
      <c r="G2974" s="2"/>
    </row>
    <row r="2975" spans="5:7" x14ac:dyDescent="0.25">
      <c r="E2975" s="2"/>
      <c r="G2975" s="2"/>
    </row>
    <row r="2976" spans="5:7" x14ac:dyDescent="0.25">
      <c r="E2976" s="2"/>
      <c r="G2976" s="2"/>
    </row>
    <row r="2977" spans="5:7" x14ac:dyDescent="0.25">
      <c r="E2977" s="2"/>
      <c r="G2977" s="2"/>
    </row>
    <row r="2978" spans="5:7" x14ac:dyDescent="0.25">
      <c r="E2978" s="2"/>
      <c r="G2978" s="2"/>
    </row>
    <row r="2979" spans="5:7" x14ac:dyDescent="0.25">
      <c r="E2979" s="2"/>
      <c r="G2979" s="2"/>
    </row>
    <row r="2980" spans="5:7" x14ac:dyDescent="0.25">
      <c r="E2980" s="2"/>
      <c r="G2980" s="2"/>
    </row>
    <row r="2981" spans="5:7" x14ac:dyDescent="0.25">
      <c r="E2981" s="2"/>
      <c r="G2981" s="2"/>
    </row>
    <row r="2982" spans="5:7" x14ac:dyDescent="0.25">
      <c r="E2982" s="2"/>
      <c r="G2982" s="2"/>
    </row>
    <row r="2983" spans="5:7" x14ac:dyDescent="0.25">
      <c r="E2983" s="2"/>
      <c r="G2983" s="2"/>
    </row>
    <row r="2984" spans="5:7" x14ac:dyDescent="0.25">
      <c r="E2984" s="2"/>
      <c r="G2984" s="2"/>
    </row>
    <row r="2985" spans="5:7" x14ac:dyDescent="0.25">
      <c r="E2985" s="2"/>
      <c r="G2985" s="2"/>
    </row>
    <row r="2986" spans="5:7" x14ac:dyDescent="0.25">
      <c r="E2986" s="2"/>
      <c r="G2986" s="2"/>
    </row>
    <row r="2987" spans="5:7" x14ac:dyDescent="0.25">
      <c r="E2987" s="2"/>
      <c r="G2987" s="2"/>
    </row>
    <row r="2988" spans="5:7" x14ac:dyDescent="0.25">
      <c r="E2988" s="2"/>
      <c r="G2988" s="2"/>
    </row>
    <row r="2989" spans="5:7" x14ac:dyDescent="0.25">
      <c r="E2989" s="2"/>
      <c r="G2989" s="2"/>
    </row>
    <row r="2990" spans="5:7" x14ac:dyDescent="0.25">
      <c r="E2990" s="2"/>
      <c r="G2990" s="2"/>
    </row>
    <row r="2991" spans="5:7" x14ac:dyDescent="0.25">
      <c r="E2991" s="2"/>
      <c r="G2991" s="2"/>
    </row>
    <row r="2992" spans="5:7" x14ac:dyDescent="0.25">
      <c r="E2992" s="2"/>
      <c r="G2992" s="2"/>
    </row>
    <row r="2993" spans="5:7" x14ac:dyDescent="0.25">
      <c r="E2993" s="2"/>
      <c r="G2993" s="2"/>
    </row>
    <row r="2994" spans="5:7" x14ac:dyDescent="0.25">
      <c r="E2994" s="2"/>
      <c r="G2994" s="2"/>
    </row>
    <row r="2995" spans="5:7" x14ac:dyDescent="0.25">
      <c r="E2995" s="2"/>
      <c r="G2995" s="2"/>
    </row>
    <row r="2996" spans="5:7" x14ac:dyDescent="0.25">
      <c r="E2996" s="2"/>
      <c r="G2996" s="2"/>
    </row>
    <row r="2997" spans="5:7" x14ac:dyDescent="0.25">
      <c r="E2997" s="2"/>
      <c r="G2997" s="2"/>
    </row>
    <row r="2998" spans="5:7" x14ac:dyDescent="0.25">
      <c r="E2998" s="2"/>
      <c r="G2998" s="2"/>
    </row>
    <row r="2999" spans="5:7" x14ac:dyDescent="0.25">
      <c r="E2999" s="2"/>
      <c r="G2999" s="2"/>
    </row>
    <row r="3000" spans="5:7" x14ac:dyDescent="0.25">
      <c r="E3000" s="2"/>
      <c r="G3000" s="2"/>
    </row>
    <row r="3001" spans="5:7" x14ac:dyDescent="0.25">
      <c r="E3001" s="2"/>
      <c r="G3001" s="2"/>
    </row>
    <row r="3002" spans="5:7" x14ac:dyDescent="0.25">
      <c r="E3002" s="2"/>
      <c r="G3002" s="2"/>
    </row>
    <row r="3003" spans="5:7" x14ac:dyDescent="0.25">
      <c r="E3003" s="2"/>
      <c r="G3003" s="2"/>
    </row>
    <row r="3004" spans="5:7" x14ac:dyDescent="0.25">
      <c r="E3004" s="2"/>
      <c r="G3004" s="2"/>
    </row>
    <row r="3005" spans="5:7" x14ac:dyDescent="0.25">
      <c r="E3005" s="2"/>
      <c r="G3005" s="2"/>
    </row>
    <row r="3006" spans="5:7" x14ac:dyDescent="0.25">
      <c r="E3006" s="2"/>
      <c r="G3006" s="2"/>
    </row>
    <row r="3007" spans="5:7" x14ac:dyDescent="0.25">
      <c r="E3007" s="2"/>
      <c r="G3007" s="2"/>
    </row>
    <row r="3008" spans="5:7" x14ac:dyDescent="0.25">
      <c r="E3008" s="2"/>
      <c r="G3008" s="2"/>
    </row>
    <row r="3009" spans="5:7" x14ac:dyDescent="0.25">
      <c r="E3009" s="2"/>
      <c r="G3009" s="2"/>
    </row>
    <row r="3010" spans="5:7" x14ac:dyDescent="0.25">
      <c r="E3010" s="2"/>
      <c r="G3010" s="2"/>
    </row>
    <row r="3011" spans="5:7" x14ac:dyDescent="0.25">
      <c r="E3011" s="2"/>
      <c r="G3011" s="2"/>
    </row>
    <row r="3012" spans="5:7" x14ac:dyDescent="0.25">
      <c r="E3012" s="2"/>
      <c r="G3012" s="2"/>
    </row>
    <row r="3013" spans="5:7" x14ac:dyDescent="0.25">
      <c r="E3013" s="2"/>
      <c r="G3013" s="2"/>
    </row>
    <row r="3014" spans="5:7" x14ac:dyDescent="0.25">
      <c r="E3014" s="2"/>
      <c r="G3014" s="2"/>
    </row>
    <row r="3015" spans="5:7" x14ac:dyDescent="0.25">
      <c r="E3015" s="2"/>
      <c r="G3015" s="2"/>
    </row>
    <row r="3016" spans="5:7" x14ac:dyDescent="0.25">
      <c r="E3016" s="2"/>
      <c r="G3016" s="2"/>
    </row>
    <row r="3017" spans="5:7" x14ac:dyDescent="0.25">
      <c r="E3017" s="2"/>
      <c r="G3017" s="2"/>
    </row>
    <row r="3018" spans="5:7" x14ac:dyDescent="0.25">
      <c r="E3018" s="2"/>
      <c r="G3018" s="2"/>
    </row>
    <row r="3019" spans="5:7" x14ac:dyDescent="0.25">
      <c r="E3019" s="2"/>
      <c r="G3019" s="2"/>
    </row>
    <row r="3020" spans="5:7" x14ac:dyDescent="0.25">
      <c r="E3020" s="2"/>
      <c r="G3020" s="2"/>
    </row>
    <row r="3021" spans="5:7" x14ac:dyDescent="0.25">
      <c r="E3021" s="2"/>
      <c r="G3021" s="2"/>
    </row>
    <row r="3022" spans="5:7" x14ac:dyDescent="0.25">
      <c r="E3022" s="2"/>
      <c r="G3022" s="2"/>
    </row>
    <row r="3023" spans="5:7" x14ac:dyDescent="0.25">
      <c r="E3023" s="2"/>
      <c r="G3023" s="2"/>
    </row>
    <row r="3024" spans="5:7" x14ac:dyDescent="0.25">
      <c r="E3024" s="2"/>
      <c r="G3024" s="2"/>
    </row>
    <row r="3025" spans="5:7" x14ac:dyDescent="0.25">
      <c r="E3025" s="2"/>
      <c r="G3025" s="2"/>
    </row>
    <row r="3026" spans="5:7" x14ac:dyDescent="0.25">
      <c r="E3026" s="2"/>
      <c r="G3026" s="2"/>
    </row>
    <row r="3027" spans="5:7" x14ac:dyDescent="0.25">
      <c r="E3027" s="2"/>
      <c r="G3027" s="2"/>
    </row>
    <row r="3028" spans="5:7" x14ac:dyDescent="0.25">
      <c r="E3028" s="2"/>
      <c r="G3028" s="2"/>
    </row>
    <row r="3029" spans="5:7" x14ac:dyDescent="0.25">
      <c r="E3029" s="2"/>
      <c r="G3029" s="2"/>
    </row>
    <row r="3030" spans="5:7" x14ac:dyDescent="0.25">
      <c r="E3030" s="2"/>
      <c r="G3030" s="2"/>
    </row>
    <row r="3031" spans="5:7" x14ac:dyDescent="0.25">
      <c r="E3031" s="2"/>
      <c r="G3031" s="2"/>
    </row>
    <row r="3032" spans="5:7" x14ac:dyDescent="0.25">
      <c r="E3032" s="2"/>
      <c r="G3032" s="2"/>
    </row>
    <row r="3033" spans="5:7" x14ac:dyDescent="0.25">
      <c r="E3033" s="2"/>
      <c r="G3033" s="2"/>
    </row>
    <row r="3034" spans="5:7" x14ac:dyDescent="0.25">
      <c r="E3034" s="2"/>
      <c r="G3034" s="2"/>
    </row>
    <row r="3035" spans="5:7" x14ac:dyDescent="0.25">
      <c r="E3035" s="2"/>
      <c r="G3035" s="2"/>
    </row>
    <row r="3036" spans="5:7" x14ac:dyDescent="0.25">
      <c r="E3036" s="2"/>
      <c r="G3036" s="2"/>
    </row>
    <row r="3037" spans="5:7" x14ac:dyDescent="0.25">
      <c r="E3037" s="2"/>
      <c r="G3037" s="2"/>
    </row>
    <row r="3038" spans="5:7" x14ac:dyDescent="0.25">
      <c r="E3038" s="2"/>
      <c r="G3038" s="2"/>
    </row>
    <row r="3039" spans="5:7" x14ac:dyDescent="0.25">
      <c r="E3039" s="2"/>
      <c r="G3039" s="2"/>
    </row>
    <row r="3040" spans="5:7" x14ac:dyDescent="0.25">
      <c r="E3040" s="2"/>
      <c r="G3040" s="2"/>
    </row>
    <row r="3041" spans="5:7" x14ac:dyDescent="0.25">
      <c r="E3041" s="2"/>
      <c r="G3041" s="2"/>
    </row>
    <row r="3042" spans="5:7" x14ac:dyDescent="0.25">
      <c r="E3042" s="2"/>
      <c r="G3042" s="2"/>
    </row>
    <row r="3043" spans="5:7" x14ac:dyDescent="0.25">
      <c r="E3043" s="2"/>
      <c r="G3043" s="2"/>
    </row>
    <row r="3044" spans="5:7" x14ac:dyDescent="0.25">
      <c r="E3044" s="2"/>
      <c r="G3044" s="2"/>
    </row>
    <row r="3045" spans="5:7" x14ac:dyDescent="0.25">
      <c r="E3045" s="2"/>
      <c r="G3045" s="2"/>
    </row>
    <row r="3046" spans="5:7" x14ac:dyDescent="0.25">
      <c r="E3046" s="2"/>
      <c r="G3046" s="2"/>
    </row>
    <row r="3047" spans="5:7" x14ac:dyDescent="0.25">
      <c r="E3047" s="2"/>
      <c r="G3047" s="2"/>
    </row>
    <row r="3048" spans="5:7" x14ac:dyDescent="0.25">
      <c r="E3048" s="2"/>
      <c r="G3048" s="2"/>
    </row>
    <row r="3049" spans="5:7" x14ac:dyDescent="0.25">
      <c r="E3049" s="2"/>
      <c r="G3049" s="2"/>
    </row>
    <row r="3050" spans="5:7" x14ac:dyDescent="0.25">
      <c r="E3050" s="2"/>
      <c r="G3050" s="2"/>
    </row>
    <row r="3051" spans="5:7" x14ac:dyDescent="0.25">
      <c r="E3051" s="2"/>
      <c r="G3051" s="2"/>
    </row>
    <row r="3052" spans="5:7" x14ac:dyDescent="0.25">
      <c r="E3052" s="2"/>
      <c r="G3052" s="2"/>
    </row>
    <row r="3053" spans="5:7" x14ac:dyDescent="0.25">
      <c r="E3053" s="2"/>
      <c r="G3053" s="2"/>
    </row>
    <row r="3054" spans="5:7" x14ac:dyDescent="0.25">
      <c r="E3054" s="2"/>
      <c r="G3054" s="2"/>
    </row>
    <row r="3055" spans="5:7" x14ac:dyDescent="0.25">
      <c r="E3055" s="2"/>
      <c r="G3055" s="2"/>
    </row>
    <row r="3056" spans="5:7" x14ac:dyDescent="0.25">
      <c r="E3056" s="2"/>
      <c r="G3056" s="2"/>
    </row>
    <row r="3057" spans="5:7" x14ac:dyDescent="0.25">
      <c r="E3057" s="2"/>
      <c r="G3057" s="2"/>
    </row>
    <row r="3058" spans="5:7" x14ac:dyDescent="0.25">
      <c r="E3058" s="2"/>
      <c r="G3058" s="2"/>
    </row>
    <row r="3059" spans="5:7" x14ac:dyDescent="0.25">
      <c r="E3059" s="2"/>
      <c r="G3059" s="2"/>
    </row>
    <row r="3060" spans="5:7" x14ac:dyDescent="0.25">
      <c r="E3060" s="2"/>
      <c r="G3060" s="2"/>
    </row>
    <row r="3061" spans="5:7" x14ac:dyDescent="0.25">
      <c r="E3061" s="2"/>
      <c r="G3061" s="2"/>
    </row>
    <row r="3062" spans="5:7" x14ac:dyDescent="0.25">
      <c r="E3062" s="2"/>
      <c r="G3062" s="2"/>
    </row>
    <row r="3063" spans="5:7" x14ac:dyDescent="0.25">
      <c r="E3063" s="2"/>
      <c r="G3063" s="2"/>
    </row>
    <row r="3064" spans="5:7" x14ac:dyDescent="0.25">
      <c r="E3064" s="2"/>
      <c r="G3064" s="2"/>
    </row>
    <row r="3065" spans="5:7" x14ac:dyDescent="0.25">
      <c r="E3065" s="2"/>
      <c r="G3065" s="2"/>
    </row>
    <row r="3066" spans="5:7" x14ac:dyDescent="0.25">
      <c r="E3066" s="2"/>
      <c r="G3066" s="2"/>
    </row>
    <row r="3067" spans="5:7" x14ac:dyDescent="0.25">
      <c r="E3067" s="2"/>
      <c r="G3067" s="2"/>
    </row>
    <row r="3068" spans="5:7" x14ac:dyDescent="0.25">
      <c r="E3068" s="2"/>
      <c r="G3068" s="2"/>
    </row>
    <row r="3069" spans="5:7" x14ac:dyDescent="0.25">
      <c r="E3069" s="2"/>
      <c r="G3069" s="2"/>
    </row>
    <row r="3070" spans="5:7" x14ac:dyDescent="0.25">
      <c r="E3070" s="2"/>
      <c r="G3070" s="2"/>
    </row>
    <row r="3071" spans="5:7" x14ac:dyDescent="0.25">
      <c r="E3071" s="2"/>
      <c r="G3071" s="2"/>
    </row>
    <row r="3072" spans="5:7" x14ac:dyDescent="0.25">
      <c r="E3072" s="2"/>
      <c r="G3072" s="2"/>
    </row>
    <row r="3073" spans="5:7" x14ac:dyDescent="0.25">
      <c r="E3073" s="2"/>
      <c r="G3073" s="2"/>
    </row>
    <row r="3074" spans="5:7" x14ac:dyDescent="0.25">
      <c r="E3074" s="2"/>
      <c r="G3074" s="2"/>
    </row>
    <row r="3075" spans="5:7" x14ac:dyDescent="0.25">
      <c r="E3075" s="2"/>
      <c r="G3075" s="2"/>
    </row>
    <row r="3076" spans="5:7" x14ac:dyDescent="0.25">
      <c r="E3076" s="2"/>
      <c r="G3076" s="2"/>
    </row>
    <row r="3077" spans="5:7" x14ac:dyDescent="0.25">
      <c r="E3077" s="2"/>
      <c r="G3077" s="2"/>
    </row>
    <row r="3078" spans="5:7" x14ac:dyDescent="0.25">
      <c r="E3078" s="2"/>
      <c r="G3078" s="2"/>
    </row>
    <row r="3079" spans="5:7" x14ac:dyDescent="0.25">
      <c r="E3079" s="2"/>
      <c r="G3079" s="2"/>
    </row>
    <row r="3080" spans="5:7" x14ac:dyDescent="0.25">
      <c r="E3080" s="2"/>
      <c r="G3080" s="2"/>
    </row>
    <row r="3081" spans="5:7" x14ac:dyDescent="0.25">
      <c r="E3081" s="2"/>
      <c r="G3081" s="2"/>
    </row>
    <row r="3082" spans="5:7" x14ac:dyDescent="0.25">
      <c r="E3082" s="2"/>
      <c r="G3082" s="2"/>
    </row>
    <row r="3083" spans="5:7" x14ac:dyDescent="0.25">
      <c r="E3083" s="2"/>
      <c r="G3083" s="2"/>
    </row>
    <row r="3084" spans="5:7" x14ac:dyDescent="0.25">
      <c r="E3084" s="2"/>
      <c r="G3084" s="2"/>
    </row>
    <row r="3085" spans="5:7" x14ac:dyDescent="0.25">
      <c r="E3085" s="2"/>
      <c r="G3085" s="2"/>
    </row>
    <row r="3086" spans="5:7" x14ac:dyDescent="0.25">
      <c r="E3086" s="2"/>
      <c r="G3086" s="2"/>
    </row>
    <row r="3087" spans="5:7" x14ac:dyDescent="0.25">
      <c r="E3087" s="2"/>
      <c r="G3087" s="2"/>
    </row>
    <row r="3088" spans="5:7" x14ac:dyDescent="0.25">
      <c r="E3088" s="2"/>
      <c r="G3088" s="2"/>
    </row>
    <row r="3089" spans="5:7" x14ac:dyDescent="0.25">
      <c r="E3089" s="2"/>
      <c r="G3089" s="2"/>
    </row>
    <row r="3090" spans="5:7" x14ac:dyDescent="0.25">
      <c r="E3090" s="2"/>
      <c r="G3090" s="2"/>
    </row>
    <row r="3091" spans="5:7" x14ac:dyDescent="0.25">
      <c r="E3091" s="2"/>
      <c r="G3091" s="2"/>
    </row>
    <row r="3092" spans="5:7" x14ac:dyDescent="0.25">
      <c r="E3092" s="2"/>
      <c r="G3092" s="2"/>
    </row>
    <row r="3093" spans="5:7" x14ac:dyDescent="0.25">
      <c r="E3093" s="2"/>
      <c r="G3093" s="2"/>
    </row>
    <row r="3094" spans="5:7" x14ac:dyDescent="0.25">
      <c r="E3094" s="2"/>
      <c r="G3094" s="2"/>
    </row>
    <row r="3095" spans="5:7" x14ac:dyDescent="0.25">
      <c r="E3095" s="2"/>
      <c r="G3095" s="2"/>
    </row>
    <row r="3096" spans="5:7" x14ac:dyDescent="0.25">
      <c r="E3096" s="2"/>
      <c r="G3096" s="2"/>
    </row>
    <row r="3097" spans="5:7" x14ac:dyDescent="0.25">
      <c r="E3097" s="2"/>
      <c r="G3097" s="2"/>
    </row>
    <row r="3098" spans="5:7" x14ac:dyDescent="0.25">
      <c r="E3098" s="2"/>
      <c r="G3098" s="2"/>
    </row>
    <row r="3099" spans="5:7" x14ac:dyDescent="0.25">
      <c r="E3099" s="2"/>
      <c r="G3099" s="2"/>
    </row>
    <row r="3100" spans="5:7" x14ac:dyDescent="0.25">
      <c r="E3100" s="2"/>
      <c r="G3100" s="2"/>
    </row>
    <row r="3101" spans="5:7" x14ac:dyDescent="0.25">
      <c r="E3101" s="2"/>
      <c r="G3101" s="2"/>
    </row>
    <row r="3102" spans="5:7" x14ac:dyDescent="0.25">
      <c r="E3102" s="2"/>
      <c r="G3102" s="2"/>
    </row>
    <row r="3103" spans="5:7" x14ac:dyDescent="0.25">
      <c r="E3103" s="2"/>
      <c r="G3103" s="2"/>
    </row>
    <row r="3104" spans="5:7" x14ac:dyDescent="0.25">
      <c r="E3104" s="2"/>
      <c r="G3104" s="2"/>
    </row>
    <row r="3105" spans="5:7" x14ac:dyDescent="0.25">
      <c r="E3105" s="2"/>
      <c r="G3105" s="2"/>
    </row>
    <row r="3106" spans="5:7" x14ac:dyDescent="0.25">
      <c r="E3106" s="2"/>
      <c r="G3106" s="2"/>
    </row>
    <row r="3107" spans="5:7" x14ac:dyDescent="0.25">
      <c r="E3107" s="2"/>
      <c r="G3107" s="2"/>
    </row>
    <row r="3108" spans="5:7" x14ac:dyDescent="0.25">
      <c r="E3108" s="2"/>
      <c r="G3108" s="2"/>
    </row>
    <row r="3109" spans="5:7" x14ac:dyDescent="0.25">
      <c r="E3109" s="2"/>
      <c r="G3109" s="2"/>
    </row>
    <row r="3110" spans="5:7" x14ac:dyDescent="0.25">
      <c r="E3110" s="2"/>
      <c r="G3110" s="2"/>
    </row>
    <row r="3111" spans="5:7" x14ac:dyDescent="0.25">
      <c r="E3111" s="2"/>
      <c r="G3111" s="2"/>
    </row>
    <row r="3112" spans="5:7" x14ac:dyDescent="0.25">
      <c r="E3112" s="2"/>
      <c r="G3112" s="2"/>
    </row>
    <row r="3113" spans="5:7" x14ac:dyDescent="0.25">
      <c r="E3113" s="2"/>
      <c r="G3113" s="2"/>
    </row>
    <row r="3114" spans="5:7" x14ac:dyDescent="0.25">
      <c r="E3114" s="2"/>
      <c r="G3114" s="2"/>
    </row>
    <row r="3115" spans="5:7" x14ac:dyDescent="0.25">
      <c r="E3115" s="2"/>
      <c r="G3115" s="2"/>
    </row>
    <row r="3116" spans="5:7" x14ac:dyDescent="0.25">
      <c r="E3116" s="2"/>
      <c r="G3116" s="2"/>
    </row>
    <row r="3117" spans="5:7" x14ac:dyDescent="0.25">
      <c r="E3117" s="2"/>
      <c r="G3117" s="2"/>
    </row>
    <row r="3118" spans="5:7" x14ac:dyDescent="0.25">
      <c r="E3118" s="2"/>
      <c r="G3118" s="2"/>
    </row>
    <row r="3119" spans="5:7" x14ac:dyDescent="0.25">
      <c r="E3119" s="2"/>
      <c r="G3119" s="2"/>
    </row>
    <row r="3120" spans="5:7" x14ac:dyDescent="0.25">
      <c r="E3120" s="2"/>
      <c r="G3120" s="2"/>
    </row>
    <row r="3121" spans="5:7" x14ac:dyDescent="0.25">
      <c r="E3121" s="2"/>
      <c r="G3121" s="2"/>
    </row>
    <row r="3122" spans="5:7" x14ac:dyDescent="0.25">
      <c r="E3122" s="2"/>
      <c r="G3122" s="2"/>
    </row>
    <row r="3123" spans="5:7" x14ac:dyDescent="0.25">
      <c r="E3123" s="2"/>
      <c r="G3123" s="2"/>
    </row>
    <row r="3124" spans="5:7" x14ac:dyDescent="0.25">
      <c r="E3124" s="2"/>
      <c r="G3124" s="2"/>
    </row>
    <row r="3125" spans="5:7" x14ac:dyDescent="0.25">
      <c r="E3125" s="2"/>
      <c r="G3125" s="2"/>
    </row>
    <row r="3126" spans="5:7" x14ac:dyDescent="0.25">
      <c r="E3126" s="2"/>
      <c r="G3126" s="2"/>
    </row>
    <row r="3127" spans="5:7" x14ac:dyDescent="0.25">
      <c r="E3127" s="2"/>
      <c r="G3127" s="2"/>
    </row>
    <row r="3128" spans="5:7" x14ac:dyDescent="0.25">
      <c r="E3128" s="2"/>
      <c r="G3128" s="2"/>
    </row>
    <row r="3129" spans="5:7" x14ac:dyDescent="0.25">
      <c r="E3129" s="2"/>
      <c r="G3129" s="2"/>
    </row>
    <row r="3130" spans="5:7" x14ac:dyDescent="0.25">
      <c r="E3130" s="2"/>
      <c r="G3130" s="2"/>
    </row>
    <row r="3131" spans="5:7" x14ac:dyDescent="0.25">
      <c r="E3131" s="2"/>
      <c r="G3131" s="2"/>
    </row>
    <row r="3132" spans="5:7" x14ac:dyDescent="0.25">
      <c r="E3132" s="2"/>
      <c r="G3132" s="2"/>
    </row>
    <row r="3133" spans="5:7" x14ac:dyDescent="0.25">
      <c r="E3133" s="2"/>
      <c r="G3133" s="2"/>
    </row>
    <row r="3134" spans="5:7" x14ac:dyDescent="0.25">
      <c r="E3134" s="2"/>
      <c r="G3134" s="2"/>
    </row>
    <row r="3135" spans="5:7" x14ac:dyDescent="0.25">
      <c r="E3135" s="2"/>
      <c r="G3135" s="2"/>
    </row>
    <row r="3136" spans="5:7" x14ac:dyDescent="0.25">
      <c r="E3136" s="2"/>
      <c r="G3136" s="2"/>
    </row>
    <row r="3137" spans="5:7" x14ac:dyDescent="0.25">
      <c r="E3137" s="2"/>
      <c r="G3137" s="2"/>
    </row>
    <row r="3138" spans="5:7" x14ac:dyDescent="0.25">
      <c r="E3138" s="2"/>
      <c r="G3138" s="2"/>
    </row>
    <row r="3139" spans="5:7" x14ac:dyDescent="0.25">
      <c r="E3139" s="2"/>
      <c r="G3139" s="2"/>
    </row>
    <row r="3140" spans="5:7" x14ac:dyDescent="0.25">
      <c r="E3140" s="2"/>
      <c r="G3140" s="2"/>
    </row>
    <row r="3141" spans="5:7" x14ac:dyDescent="0.25">
      <c r="E3141" s="2"/>
      <c r="G3141" s="2"/>
    </row>
    <row r="3142" spans="5:7" x14ac:dyDescent="0.25">
      <c r="E3142" s="2"/>
      <c r="G3142" s="2"/>
    </row>
    <row r="3143" spans="5:7" x14ac:dyDescent="0.25">
      <c r="E3143" s="2"/>
      <c r="G3143" s="2"/>
    </row>
    <row r="3144" spans="5:7" x14ac:dyDescent="0.25">
      <c r="E3144" s="2"/>
      <c r="G3144" s="2"/>
    </row>
    <row r="3145" spans="5:7" x14ac:dyDescent="0.25">
      <c r="E3145" s="2"/>
      <c r="G3145" s="2"/>
    </row>
    <row r="3146" spans="5:7" x14ac:dyDescent="0.25">
      <c r="E3146" s="2"/>
      <c r="G3146" s="2"/>
    </row>
    <row r="3147" spans="5:7" x14ac:dyDescent="0.25">
      <c r="E3147" s="2"/>
      <c r="G3147" s="2"/>
    </row>
    <row r="3148" spans="5:7" x14ac:dyDescent="0.25">
      <c r="E3148" s="2"/>
      <c r="G3148" s="2"/>
    </row>
    <row r="3149" spans="5:7" x14ac:dyDescent="0.25">
      <c r="E3149" s="2"/>
      <c r="G3149" s="2"/>
    </row>
    <row r="3150" spans="5:7" x14ac:dyDescent="0.25">
      <c r="E3150" s="2"/>
      <c r="G3150" s="2"/>
    </row>
    <row r="3151" spans="5:7" x14ac:dyDescent="0.25">
      <c r="E3151" s="2"/>
      <c r="G3151" s="2"/>
    </row>
    <row r="3152" spans="5:7" x14ac:dyDescent="0.25">
      <c r="E3152" s="2"/>
      <c r="G3152" s="2"/>
    </row>
    <row r="3153" spans="5:7" x14ac:dyDescent="0.25">
      <c r="E3153" s="2"/>
      <c r="G3153" s="2"/>
    </row>
    <row r="3154" spans="5:7" x14ac:dyDescent="0.25">
      <c r="E3154" s="2"/>
      <c r="G3154" s="2"/>
    </row>
    <row r="3155" spans="5:7" x14ac:dyDescent="0.25">
      <c r="E3155" s="2"/>
      <c r="G3155" s="2"/>
    </row>
    <row r="3156" spans="5:7" x14ac:dyDescent="0.25">
      <c r="E3156" s="2"/>
      <c r="G3156" s="2"/>
    </row>
    <row r="3157" spans="5:7" x14ac:dyDescent="0.25">
      <c r="E3157" s="2"/>
      <c r="G3157" s="2"/>
    </row>
    <row r="3158" spans="5:7" x14ac:dyDescent="0.25">
      <c r="E3158" s="2"/>
      <c r="G3158" s="2"/>
    </row>
    <row r="3159" spans="5:7" x14ac:dyDescent="0.25">
      <c r="E3159" s="2"/>
      <c r="G3159" s="2"/>
    </row>
    <row r="3160" spans="5:7" x14ac:dyDescent="0.25">
      <c r="E3160" s="2"/>
      <c r="G3160" s="2"/>
    </row>
    <row r="3161" spans="5:7" x14ac:dyDescent="0.25">
      <c r="E3161" s="2"/>
      <c r="G3161" s="2"/>
    </row>
    <row r="3162" spans="5:7" x14ac:dyDescent="0.25">
      <c r="E3162" s="2"/>
      <c r="G3162" s="2"/>
    </row>
    <row r="3163" spans="5:7" x14ac:dyDescent="0.25">
      <c r="E3163" s="2"/>
      <c r="G3163" s="2"/>
    </row>
    <row r="3164" spans="5:7" x14ac:dyDescent="0.25">
      <c r="E3164" s="2"/>
      <c r="G3164" s="2"/>
    </row>
    <row r="3165" spans="5:7" x14ac:dyDescent="0.25">
      <c r="E3165" s="2"/>
      <c r="G3165" s="2"/>
    </row>
    <row r="3166" spans="5:7" x14ac:dyDescent="0.25">
      <c r="E3166" s="2"/>
      <c r="G3166" s="2"/>
    </row>
    <row r="3167" spans="5:7" x14ac:dyDescent="0.25">
      <c r="E3167" s="2"/>
      <c r="G3167" s="2"/>
    </row>
    <row r="3168" spans="5:7" x14ac:dyDescent="0.25">
      <c r="E3168" s="2"/>
      <c r="G3168" s="2"/>
    </row>
    <row r="3169" spans="5:7" x14ac:dyDescent="0.25">
      <c r="E3169" s="2"/>
      <c r="G3169" s="2"/>
    </row>
    <row r="3170" spans="5:7" x14ac:dyDescent="0.25">
      <c r="E3170" s="2"/>
      <c r="G3170" s="2"/>
    </row>
    <row r="3171" spans="5:7" x14ac:dyDescent="0.25">
      <c r="E3171" s="2"/>
      <c r="G3171" s="2"/>
    </row>
    <row r="3172" spans="5:7" x14ac:dyDescent="0.25">
      <c r="E3172" s="2"/>
      <c r="G3172" s="2"/>
    </row>
    <row r="3173" spans="5:7" x14ac:dyDescent="0.25">
      <c r="E3173" s="2"/>
      <c r="G3173" s="2"/>
    </row>
    <row r="3174" spans="5:7" x14ac:dyDescent="0.25">
      <c r="E3174" s="2"/>
      <c r="G3174" s="2"/>
    </row>
    <row r="3175" spans="5:7" x14ac:dyDescent="0.25">
      <c r="E3175" s="2"/>
      <c r="G3175" s="2"/>
    </row>
    <row r="3176" spans="5:7" x14ac:dyDescent="0.25">
      <c r="E3176" s="2"/>
      <c r="G3176" s="2"/>
    </row>
    <row r="3177" spans="5:7" x14ac:dyDescent="0.25">
      <c r="E3177" s="2"/>
      <c r="G3177" s="2"/>
    </row>
    <row r="3178" spans="5:7" x14ac:dyDescent="0.25">
      <c r="E3178" s="2"/>
      <c r="G3178" s="2"/>
    </row>
    <row r="3179" spans="5:7" x14ac:dyDescent="0.25">
      <c r="E3179" s="2"/>
      <c r="G3179" s="2"/>
    </row>
    <row r="3180" spans="5:7" x14ac:dyDescent="0.25">
      <c r="E3180" s="2"/>
      <c r="G3180" s="2"/>
    </row>
    <row r="3181" spans="5:7" x14ac:dyDescent="0.25">
      <c r="E3181" s="2"/>
      <c r="G3181" s="2"/>
    </row>
    <row r="3182" spans="5:7" x14ac:dyDescent="0.25">
      <c r="E3182" s="2"/>
      <c r="G3182" s="2"/>
    </row>
    <row r="3183" spans="5:7" x14ac:dyDescent="0.25">
      <c r="E3183" s="2"/>
      <c r="G3183" s="2"/>
    </row>
    <row r="3184" spans="5:7" x14ac:dyDescent="0.25">
      <c r="E3184" s="2"/>
      <c r="G3184" s="2"/>
    </row>
    <row r="3185" spans="5:7" x14ac:dyDescent="0.25">
      <c r="E3185" s="2"/>
      <c r="G3185" s="2"/>
    </row>
    <row r="3186" spans="5:7" x14ac:dyDescent="0.25">
      <c r="E3186" s="2"/>
      <c r="G3186" s="2"/>
    </row>
    <row r="3187" spans="5:7" x14ac:dyDescent="0.25">
      <c r="E3187" s="2"/>
      <c r="G3187" s="2"/>
    </row>
    <row r="3188" spans="5:7" x14ac:dyDescent="0.25">
      <c r="E3188" s="2"/>
      <c r="G3188" s="2"/>
    </row>
    <row r="3189" spans="5:7" x14ac:dyDescent="0.25">
      <c r="E3189" s="2"/>
      <c r="G3189" s="2"/>
    </row>
    <row r="3190" spans="5:7" x14ac:dyDescent="0.25">
      <c r="E3190" s="2"/>
      <c r="G3190" s="2"/>
    </row>
    <row r="3191" spans="5:7" x14ac:dyDescent="0.25">
      <c r="E3191" s="2"/>
      <c r="G3191" s="2"/>
    </row>
    <row r="3192" spans="5:7" x14ac:dyDescent="0.25">
      <c r="E3192" s="2"/>
      <c r="G3192" s="2"/>
    </row>
    <row r="3193" spans="5:7" x14ac:dyDescent="0.25">
      <c r="E3193" s="2"/>
      <c r="G3193" s="2"/>
    </row>
    <row r="3194" spans="5:7" x14ac:dyDescent="0.25">
      <c r="E3194" s="2"/>
      <c r="G3194" s="2"/>
    </row>
    <row r="3195" spans="5:7" x14ac:dyDescent="0.25">
      <c r="E3195" s="2"/>
      <c r="G3195" s="2"/>
    </row>
    <row r="3196" spans="5:7" x14ac:dyDescent="0.25">
      <c r="E3196" s="2"/>
      <c r="G3196" s="2"/>
    </row>
    <row r="3197" spans="5:7" x14ac:dyDescent="0.25">
      <c r="E3197" s="2"/>
      <c r="G3197" s="2"/>
    </row>
    <row r="3198" spans="5:7" x14ac:dyDescent="0.25">
      <c r="E3198" s="2"/>
      <c r="G3198" s="2"/>
    </row>
    <row r="3199" spans="5:7" x14ac:dyDescent="0.25">
      <c r="E3199" s="2"/>
      <c r="G3199" s="2"/>
    </row>
    <row r="3200" spans="5:7" x14ac:dyDescent="0.25">
      <c r="E3200" s="2"/>
      <c r="G3200" s="2"/>
    </row>
    <row r="3201" spans="5:7" x14ac:dyDescent="0.25">
      <c r="E3201" s="2"/>
      <c r="G3201" s="2"/>
    </row>
    <row r="3202" spans="5:7" x14ac:dyDescent="0.25">
      <c r="E3202" s="2"/>
      <c r="G3202" s="2"/>
    </row>
    <row r="3203" spans="5:7" x14ac:dyDescent="0.25">
      <c r="E3203" s="2"/>
      <c r="G3203" s="2"/>
    </row>
    <row r="3204" spans="5:7" x14ac:dyDescent="0.25">
      <c r="E3204" s="2"/>
      <c r="G3204" s="2"/>
    </row>
    <row r="3205" spans="5:7" x14ac:dyDescent="0.25">
      <c r="E3205" s="2"/>
      <c r="G3205" s="2"/>
    </row>
    <row r="3206" spans="5:7" x14ac:dyDescent="0.25">
      <c r="E3206" s="2"/>
      <c r="G3206" s="2"/>
    </row>
    <row r="3207" spans="5:7" x14ac:dyDescent="0.25">
      <c r="E3207" s="2"/>
      <c r="G3207" s="2"/>
    </row>
    <row r="3208" spans="5:7" x14ac:dyDescent="0.25">
      <c r="E3208" s="2"/>
      <c r="G3208" s="2"/>
    </row>
    <row r="3209" spans="5:7" x14ac:dyDescent="0.25">
      <c r="E3209" s="2"/>
      <c r="G3209" s="2"/>
    </row>
    <row r="3210" spans="5:7" x14ac:dyDescent="0.25">
      <c r="E3210" s="2"/>
      <c r="G3210" s="2"/>
    </row>
    <row r="3211" spans="5:7" x14ac:dyDescent="0.25">
      <c r="E3211" s="2"/>
      <c r="G3211" s="2"/>
    </row>
    <row r="3212" spans="5:7" x14ac:dyDescent="0.25">
      <c r="E3212" s="2"/>
      <c r="G3212" s="2"/>
    </row>
    <row r="3213" spans="5:7" x14ac:dyDescent="0.25">
      <c r="E3213" s="2"/>
      <c r="G3213" s="2"/>
    </row>
    <row r="3214" spans="5:7" x14ac:dyDescent="0.25">
      <c r="E3214" s="2"/>
      <c r="G3214" s="2"/>
    </row>
    <row r="3215" spans="5:7" x14ac:dyDescent="0.25">
      <c r="E3215" s="2"/>
      <c r="G3215" s="2"/>
    </row>
    <row r="3216" spans="5:7" x14ac:dyDescent="0.25">
      <c r="E3216" s="2"/>
      <c r="G3216" s="2"/>
    </row>
    <row r="3217" spans="5:7" x14ac:dyDescent="0.25">
      <c r="E3217" s="2"/>
      <c r="G3217" s="2"/>
    </row>
    <row r="3218" spans="5:7" x14ac:dyDescent="0.25">
      <c r="E3218" s="2"/>
      <c r="G3218" s="2"/>
    </row>
    <row r="3219" spans="5:7" x14ac:dyDescent="0.25">
      <c r="E3219" s="2"/>
      <c r="G3219" s="2"/>
    </row>
    <row r="3220" spans="5:7" x14ac:dyDescent="0.25">
      <c r="E3220" s="2"/>
      <c r="G3220" s="2"/>
    </row>
    <row r="3221" spans="5:7" x14ac:dyDescent="0.25">
      <c r="E3221" s="2"/>
      <c r="G3221" s="2"/>
    </row>
    <row r="3222" spans="5:7" x14ac:dyDescent="0.25">
      <c r="E3222" s="2"/>
      <c r="G3222" s="2"/>
    </row>
    <row r="3223" spans="5:7" x14ac:dyDescent="0.25">
      <c r="E3223" s="2"/>
      <c r="G3223" s="2"/>
    </row>
    <row r="3224" spans="5:7" x14ac:dyDescent="0.25">
      <c r="E3224" s="2"/>
      <c r="G3224" s="2"/>
    </row>
    <row r="3225" spans="5:7" x14ac:dyDescent="0.25">
      <c r="E3225" s="2"/>
      <c r="G3225" s="2"/>
    </row>
    <row r="3226" spans="5:7" x14ac:dyDescent="0.25">
      <c r="E3226" s="2"/>
      <c r="G3226" s="2"/>
    </row>
    <row r="3227" spans="5:7" x14ac:dyDescent="0.25">
      <c r="E3227" s="2"/>
      <c r="G3227" s="2"/>
    </row>
    <row r="3228" spans="5:7" x14ac:dyDescent="0.25">
      <c r="E3228" s="2"/>
      <c r="G3228" s="2"/>
    </row>
    <row r="3229" spans="5:7" x14ac:dyDescent="0.25">
      <c r="E3229" s="2"/>
      <c r="G3229" s="2"/>
    </row>
    <row r="3230" spans="5:7" x14ac:dyDescent="0.25">
      <c r="E3230" s="2"/>
      <c r="G3230" s="2"/>
    </row>
    <row r="3231" spans="5:7" x14ac:dyDescent="0.25">
      <c r="E3231" s="2"/>
      <c r="G3231" s="2"/>
    </row>
    <row r="3232" spans="5:7" x14ac:dyDescent="0.25">
      <c r="E3232" s="2"/>
      <c r="G3232" s="2"/>
    </row>
    <row r="3233" spans="5:7" x14ac:dyDescent="0.25">
      <c r="E3233" s="2"/>
      <c r="G3233" s="2"/>
    </row>
    <row r="3234" spans="5:7" x14ac:dyDescent="0.25">
      <c r="E3234" s="2"/>
      <c r="G3234" s="2"/>
    </row>
    <row r="3235" spans="5:7" x14ac:dyDescent="0.25">
      <c r="E3235" s="2"/>
      <c r="G3235" s="2"/>
    </row>
    <row r="3236" spans="5:7" x14ac:dyDescent="0.25">
      <c r="E3236" s="2"/>
      <c r="G3236" s="2"/>
    </row>
    <row r="3237" spans="5:7" x14ac:dyDescent="0.25">
      <c r="E3237" s="2"/>
      <c r="G3237" s="2"/>
    </row>
    <row r="3238" spans="5:7" x14ac:dyDescent="0.25">
      <c r="E3238" s="2"/>
      <c r="G3238" s="2"/>
    </row>
    <row r="3239" spans="5:7" x14ac:dyDescent="0.25">
      <c r="E3239" s="2"/>
      <c r="G3239" s="2"/>
    </row>
    <row r="3240" spans="5:7" x14ac:dyDescent="0.25">
      <c r="E3240" s="2"/>
      <c r="G3240" s="2"/>
    </row>
    <row r="3241" spans="5:7" x14ac:dyDescent="0.25">
      <c r="E3241" s="2"/>
      <c r="G3241" s="2"/>
    </row>
    <row r="3242" spans="5:7" x14ac:dyDescent="0.25">
      <c r="E3242" s="2"/>
      <c r="G3242" s="2"/>
    </row>
    <row r="3243" spans="5:7" x14ac:dyDescent="0.25">
      <c r="E3243" s="2"/>
      <c r="G3243" s="2"/>
    </row>
    <row r="3244" spans="5:7" x14ac:dyDescent="0.25">
      <c r="E3244" s="2"/>
      <c r="G3244" s="2"/>
    </row>
    <row r="3245" spans="5:7" x14ac:dyDescent="0.25">
      <c r="E3245" s="2"/>
      <c r="G3245" s="2"/>
    </row>
    <row r="3246" spans="5:7" x14ac:dyDescent="0.25">
      <c r="E3246" s="2"/>
      <c r="G3246" s="2"/>
    </row>
    <row r="3247" spans="5:7" x14ac:dyDescent="0.25">
      <c r="E3247" s="2"/>
      <c r="G3247" s="2"/>
    </row>
    <row r="3248" spans="5:7" x14ac:dyDescent="0.25">
      <c r="E3248" s="2"/>
      <c r="G3248" s="2"/>
    </row>
    <row r="3249" spans="5:7" x14ac:dyDescent="0.25">
      <c r="E3249" s="2"/>
      <c r="G3249" s="2"/>
    </row>
    <row r="3250" spans="5:7" x14ac:dyDescent="0.25">
      <c r="E3250" s="2"/>
      <c r="G3250" s="2"/>
    </row>
    <row r="3251" spans="5:7" x14ac:dyDescent="0.25">
      <c r="E3251" s="2"/>
      <c r="G3251" s="2"/>
    </row>
    <row r="3252" spans="5:7" x14ac:dyDescent="0.25">
      <c r="E3252" s="2"/>
      <c r="G3252" s="2"/>
    </row>
    <row r="3253" spans="5:7" x14ac:dyDescent="0.25">
      <c r="E3253" s="2"/>
      <c r="G3253" s="2"/>
    </row>
    <row r="3254" spans="5:7" x14ac:dyDescent="0.25">
      <c r="E3254" s="2"/>
      <c r="G3254" s="2"/>
    </row>
    <row r="3255" spans="5:7" x14ac:dyDescent="0.25">
      <c r="E3255" s="2"/>
      <c r="G3255" s="2"/>
    </row>
    <row r="3256" spans="5:7" x14ac:dyDescent="0.25">
      <c r="E3256" s="2"/>
      <c r="G3256" s="2"/>
    </row>
    <row r="3257" spans="5:7" x14ac:dyDescent="0.25">
      <c r="E3257" s="2"/>
      <c r="G3257" s="2"/>
    </row>
    <row r="3258" spans="5:7" x14ac:dyDescent="0.25">
      <c r="E3258" s="2"/>
      <c r="G3258" s="2"/>
    </row>
    <row r="3259" spans="5:7" x14ac:dyDescent="0.25">
      <c r="E3259" s="2"/>
      <c r="G3259" s="2"/>
    </row>
    <row r="3260" spans="5:7" x14ac:dyDescent="0.25">
      <c r="E3260" s="2"/>
      <c r="G3260" s="2"/>
    </row>
    <row r="3261" spans="5:7" x14ac:dyDescent="0.25">
      <c r="E3261" s="2"/>
      <c r="G3261" s="2"/>
    </row>
    <row r="3262" spans="5:7" x14ac:dyDescent="0.25">
      <c r="E3262" s="2"/>
      <c r="G3262" s="2"/>
    </row>
    <row r="3263" spans="5:7" x14ac:dyDescent="0.25">
      <c r="E3263" s="2"/>
      <c r="G3263" s="2"/>
    </row>
    <row r="3264" spans="5:7" x14ac:dyDescent="0.25">
      <c r="E3264" s="2"/>
      <c r="G3264" s="2"/>
    </row>
    <row r="3265" spans="5:7" x14ac:dyDescent="0.25">
      <c r="E3265" s="2"/>
      <c r="G3265" s="2"/>
    </row>
    <row r="3266" spans="5:7" x14ac:dyDescent="0.25">
      <c r="E3266" s="2"/>
      <c r="G3266" s="2"/>
    </row>
    <row r="3267" spans="5:7" x14ac:dyDescent="0.25">
      <c r="E3267" s="2"/>
      <c r="G3267" s="2"/>
    </row>
    <row r="3268" spans="5:7" x14ac:dyDescent="0.25">
      <c r="E3268" s="2"/>
      <c r="G3268" s="2"/>
    </row>
    <row r="3269" spans="5:7" x14ac:dyDescent="0.25">
      <c r="E3269" s="2"/>
      <c r="G3269" s="2"/>
    </row>
    <row r="3270" spans="5:7" x14ac:dyDescent="0.25">
      <c r="E3270" s="2"/>
      <c r="G3270" s="2"/>
    </row>
    <row r="3271" spans="5:7" x14ac:dyDescent="0.25">
      <c r="E3271" s="2"/>
      <c r="G3271" s="2"/>
    </row>
    <row r="3272" spans="5:7" x14ac:dyDescent="0.25">
      <c r="E3272" s="2"/>
      <c r="G3272" s="2"/>
    </row>
    <row r="3273" spans="5:7" x14ac:dyDescent="0.25">
      <c r="E3273" s="2"/>
      <c r="G3273" s="2"/>
    </row>
    <row r="3274" spans="5:7" x14ac:dyDescent="0.25">
      <c r="E3274" s="2"/>
      <c r="G3274" s="2"/>
    </row>
    <row r="3275" spans="5:7" x14ac:dyDescent="0.25">
      <c r="E3275" s="2"/>
      <c r="G3275" s="2"/>
    </row>
    <row r="3276" spans="5:7" x14ac:dyDescent="0.25">
      <c r="E3276" s="2"/>
      <c r="G3276" s="2"/>
    </row>
    <row r="3277" spans="5:7" x14ac:dyDescent="0.25">
      <c r="E3277" s="2"/>
      <c r="G3277" s="2"/>
    </row>
    <row r="3278" spans="5:7" x14ac:dyDescent="0.25">
      <c r="E3278" s="2"/>
      <c r="G3278" s="2"/>
    </row>
    <row r="3279" spans="5:7" x14ac:dyDescent="0.25">
      <c r="E3279" s="2"/>
      <c r="G3279" s="2"/>
    </row>
    <row r="3280" spans="5:7" x14ac:dyDescent="0.25">
      <c r="E3280" s="2"/>
      <c r="G3280" s="2"/>
    </row>
    <row r="3281" spans="5:7" x14ac:dyDescent="0.25">
      <c r="E3281" s="2"/>
      <c r="G3281" s="2"/>
    </row>
    <row r="3282" spans="5:7" x14ac:dyDescent="0.25">
      <c r="E3282" s="2"/>
      <c r="G3282" s="2"/>
    </row>
    <row r="3283" spans="5:7" x14ac:dyDescent="0.25">
      <c r="E3283" s="2"/>
      <c r="G3283" s="2"/>
    </row>
    <row r="3284" spans="5:7" x14ac:dyDescent="0.25">
      <c r="E3284" s="2"/>
      <c r="G3284" s="2"/>
    </row>
    <row r="3285" spans="5:7" x14ac:dyDescent="0.25">
      <c r="E3285" s="2"/>
      <c r="G3285" s="2"/>
    </row>
    <row r="3286" spans="5:7" x14ac:dyDescent="0.25">
      <c r="E3286" s="2"/>
      <c r="G3286" s="2"/>
    </row>
    <row r="3287" spans="5:7" x14ac:dyDescent="0.25">
      <c r="E3287" s="2"/>
      <c r="G3287" s="2"/>
    </row>
    <row r="3288" spans="5:7" x14ac:dyDescent="0.25">
      <c r="E3288" s="2"/>
      <c r="G3288" s="2"/>
    </row>
    <row r="3289" spans="5:7" x14ac:dyDescent="0.25">
      <c r="E3289" s="2"/>
      <c r="G3289" s="2"/>
    </row>
    <row r="3290" spans="5:7" x14ac:dyDescent="0.25">
      <c r="E3290" s="2"/>
      <c r="G3290" s="2"/>
    </row>
    <row r="3291" spans="5:7" x14ac:dyDescent="0.25">
      <c r="E3291" s="2"/>
      <c r="G3291" s="2"/>
    </row>
    <row r="3292" spans="5:7" x14ac:dyDescent="0.25">
      <c r="E3292" s="2"/>
      <c r="G3292" s="2"/>
    </row>
    <row r="3293" spans="5:7" x14ac:dyDescent="0.25">
      <c r="E3293" s="2"/>
      <c r="G3293" s="2"/>
    </row>
    <row r="3294" spans="5:7" x14ac:dyDescent="0.25">
      <c r="E3294" s="2"/>
      <c r="G3294" s="2"/>
    </row>
    <row r="3295" spans="5:7" x14ac:dyDescent="0.25">
      <c r="E3295" s="2"/>
      <c r="G3295" s="2"/>
    </row>
    <row r="3296" spans="5:7" x14ac:dyDescent="0.25">
      <c r="E3296" s="2"/>
      <c r="G3296" s="2"/>
    </row>
    <row r="3297" spans="5:7" x14ac:dyDescent="0.25">
      <c r="E3297" s="2"/>
      <c r="G3297" s="2"/>
    </row>
    <row r="3298" spans="5:7" x14ac:dyDescent="0.25">
      <c r="E3298" s="2"/>
      <c r="G3298" s="2"/>
    </row>
    <row r="3299" spans="5:7" x14ac:dyDescent="0.25">
      <c r="E3299" s="2"/>
      <c r="G3299" s="2"/>
    </row>
    <row r="3300" spans="5:7" x14ac:dyDescent="0.25">
      <c r="E3300" s="2"/>
      <c r="G3300" s="2"/>
    </row>
    <row r="3301" spans="5:7" x14ac:dyDescent="0.25">
      <c r="E3301" s="2"/>
      <c r="G3301" s="2"/>
    </row>
    <row r="3302" spans="5:7" x14ac:dyDescent="0.25">
      <c r="E3302" s="2"/>
      <c r="G3302" s="2"/>
    </row>
    <row r="3303" spans="5:7" x14ac:dyDescent="0.25">
      <c r="E3303" s="2"/>
      <c r="G3303" s="2"/>
    </row>
    <row r="3304" spans="5:7" x14ac:dyDescent="0.25">
      <c r="E3304" s="2"/>
      <c r="G3304" s="2"/>
    </row>
    <row r="3305" spans="5:7" x14ac:dyDescent="0.25">
      <c r="E3305" s="2"/>
      <c r="G3305" s="2"/>
    </row>
    <row r="3306" spans="5:7" x14ac:dyDescent="0.25">
      <c r="E3306" s="2"/>
      <c r="G3306" s="2"/>
    </row>
    <row r="3307" spans="5:7" x14ac:dyDescent="0.25">
      <c r="E3307" s="2"/>
      <c r="G3307" s="2"/>
    </row>
    <row r="3308" spans="5:7" x14ac:dyDescent="0.25">
      <c r="E3308" s="2"/>
      <c r="G3308" s="2"/>
    </row>
    <row r="3309" spans="5:7" x14ac:dyDescent="0.25">
      <c r="E3309" s="2"/>
      <c r="G3309" s="2"/>
    </row>
    <row r="3310" spans="5:7" x14ac:dyDescent="0.25">
      <c r="E3310" s="2"/>
      <c r="G3310" s="2"/>
    </row>
    <row r="3311" spans="5:7" x14ac:dyDescent="0.25">
      <c r="E3311" s="2"/>
      <c r="G3311" s="2"/>
    </row>
    <row r="3312" spans="5:7" x14ac:dyDescent="0.25">
      <c r="E3312" s="2"/>
      <c r="G3312" s="2"/>
    </row>
    <row r="3313" spans="5:7" x14ac:dyDescent="0.25">
      <c r="E3313" s="2"/>
      <c r="G3313" s="2"/>
    </row>
    <row r="3314" spans="5:7" x14ac:dyDescent="0.25">
      <c r="E3314" s="2"/>
      <c r="G3314" s="2"/>
    </row>
    <row r="3315" spans="5:7" x14ac:dyDescent="0.25">
      <c r="E3315" s="2"/>
      <c r="G3315" s="2"/>
    </row>
    <row r="3316" spans="5:7" x14ac:dyDescent="0.25">
      <c r="E3316" s="2"/>
      <c r="G3316" s="2"/>
    </row>
    <row r="3317" spans="5:7" x14ac:dyDescent="0.25">
      <c r="E3317" s="2"/>
      <c r="G3317" s="2"/>
    </row>
    <row r="3318" spans="5:7" x14ac:dyDescent="0.25">
      <c r="E3318" s="2"/>
      <c r="G3318" s="2"/>
    </row>
    <row r="3319" spans="5:7" x14ac:dyDescent="0.25">
      <c r="E3319" s="2"/>
      <c r="G3319" s="2"/>
    </row>
    <row r="3320" spans="5:7" x14ac:dyDescent="0.25">
      <c r="E3320" s="2"/>
      <c r="G3320" s="2"/>
    </row>
    <row r="3321" spans="5:7" x14ac:dyDescent="0.25">
      <c r="E3321" s="2"/>
      <c r="G3321" s="2"/>
    </row>
    <row r="3322" spans="5:7" x14ac:dyDescent="0.25">
      <c r="E3322" s="2"/>
      <c r="G3322" s="2"/>
    </row>
    <row r="3323" spans="5:7" x14ac:dyDescent="0.25">
      <c r="E3323" s="2"/>
      <c r="G3323" s="2"/>
    </row>
    <row r="3324" spans="5:7" x14ac:dyDescent="0.25">
      <c r="E3324" s="2"/>
      <c r="G3324" s="2"/>
    </row>
    <row r="3325" spans="5:7" x14ac:dyDescent="0.25">
      <c r="E3325" s="2"/>
      <c r="G3325" s="2"/>
    </row>
    <row r="3326" spans="5:7" x14ac:dyDescent="0.25">
      <c r="E3326" s="2"/>
      <c r="G3326" s="2"/>
    </row>
    <row r="3327" spans="5:7" x14ac:dyDescent="0.25">
      <c r="E3327" s="2"/>
      <c r="G3327" s="2"/>
    </row>
    <row r="3328" spans="5:7" x14ac:dyDescent="0.25">
      <c r="E3328" s="2"/>
      <c r="G3328" s="2"/>
    </row>
    <row r="3329" spans="5:7" x14ac:dyDescent="0.25">
      <c r="E3329" s="2"/>
      <c r="G3329" s="2"/>
    </row>
    <row r="3330" spans="5:7" x14ac:dyDescent="0.25">
      <c r="E3330" s="2"/>
      <c r="G3330" s="2"/>
    </row>
    <row r="3331" spans="5:7" x14ac:dyDescent="0.25">
      <c r="E3331" s="2"/>
      <c r="G3331" s="2"/>
    </row>
    <row r="3332" spans="5:7" x14ac:dyDescent="0.25">
      <c r="E3332" s="2"/>
      <c r="G3332" s="2"/>
    </row>
    <row r="3333" spans="5:7" x14ac:dyDescent="0.25">
      <c r="E3333" s="2"/>
      <c r="G3333" s="2"/>
    </row>
    <row r="3334" spans="5:7" x14ac:dyDescent="0.25">
      <c r="E3334" s="2"/>
      <c r="G3334" s="2"/>
    </row>
    <row r="3335" spans="5:7" x14ac:dyDescent="0.25">
      <c r="E3335" s="2"/>
      <c r="G3335" s="2"/>
    </row>
    <row r="3336" spans="5:7" x14ac:dyDescent="0.25">
      <c r="E3336" s="2"/>
      <c r="G3336" s="2"/>
    </row>
    <row r="3337" spans="5:7" x14ac:dyDescent="0.25">
      <c r="E3337" s="2"/>
      <c r="G3337" s="2"/>
    </row>
    <row r="3338" spans="5:7" x14ac:dyDescent="0.25">
      <c r="E3338" s="2"/>
      <c r="G3338" s="2"/>
    </row>
    <row r="3339" spans="5:7" x14ac:dyDescent="0.25">
      <c r="E3339" s="2"/>
      <c r="G3339" s="2"/>
    </row>
    <row r="3340" spans="5:7" x14ac:dyDescent="0.25">
      <c r="E3340" s="2"/>
      <c r="G3340" s="2"/>
    </row>
    <row r="3341" spans="5:7" x14ac:dyDescent="0.25">
      <c r="E3341" s="2"/>
      <c r="G3341" s="2"/>
    </row>
    <row r="3342" spans="5:7" x14ac:dyDescent="0.25">
      <c r="E3342" s="2"/>
      <c r="G3342" s="2"/>
    </row>
    <row r="3343" spans="5:7" x14ac:dyDescent="0.25">
      <c r="E3343" s="2"/>
      <c r="G3343" s="2"/>
    </row>
    <row r="3344" spans="5:7" x14ac:dyDescent="0.25">
      <c r="E3344" s="2"/>
      <c r="G3344" s="2"/>
    </row>
    <row r="3345" spans="5:7" x14ac:dyDescent="0.25">
      <c r="E3345" s="2"/>
      <c r="G3345" s="2"/>
    </row>
    <row r="3346" spans="5:7" x14ac:dyDescent="0.25">
      <c r="E3346" s="2"/>
      <c r="G3346" s="2"/>
    </row>
    <row r="3347" spans="5:7" x14ac:dyDescent="0.25">
      <c r="E3347" s="2"/>
      <c r="G3347" s="2"/>
    </row>
    <row r="3348" spans="5:7" x14ac:dyDescent="0.25">
      <c r="E3348" s="2"/>
      <c r="G3348" s="2"/>
    </row>
    <row r="3349" spans="5:7" x14ac:dyDescent="0.25">
      <c r="E3349" s="2"/>
      <c r="G3349" s="2"/>
    </row>
    <row r="3350" spans="5:7" x14ac:dyDescent="0.25">
      <c r="E3350" s="2"/>
      <c r="G3350" s="2"/>
    </row>
    <row r="3351" spans="5:7" x14ac:dyDescent="0.25">
      <c r="E3351" s="2"/>
      <c r="G3351" s="2"/>
    </row>
    <row r="3352" spans="5:7" x14ac:dyDescent="0.25">
      <c r="E3352" s="2"/>
      <c r="G3352" s="2"/>
    </row>
    <row r="3353" spans="5:7" x14ac:dyDescent="0.25">
      <c r="E3353" s="2"/>
      <c r="G3353" s="2"/>
    </row>
    <row r="3354" spans="5:7" x14ac:dyDescent="0.25">
      <c r="E3354" s="2"/>
      <c r="G3354" s="2"/>
    </row>
    <row r="3355" spans="5:7" x14ac:dyDescent="0.25">
      <c r="E3355" s="2"/>
      <c r="G3355" s="2"/>
    </row>
    <row r="3356" spans="5:7" x14ac:dyDescent="0.25">
      <c r="E3356" s="2"/>
      <c r="G3356" s="2"/>
    </row>
    <row r="3357" spans="5:7" x14ac:dyDescent="0.25">
      <c r="E3357" s="2"/>
      <c r="G3357" s="2"/>
    </row>
    <row r="3358" spans="5:7" x14ac:dyDescent="0.25">
      <c r="E3358" s="2"/>
      <c r="G3358" s="2"/>
    </row>
    <row r="3359" spans="5:7" x14ac:dyDescent="0.25">
      <c r="E3359" s="2"/>
      <c r="G3359" s="2"/>
    </row>
    <row r="3360" spans="5:7" x14ac:dyDescent="0.25">
      <c r="E3360" s="2"/>
      <c r="G3360" s="2"/>
    </row>
    <row r="3361" spans="5:7" x14ac:dyDescent="0.25">
      <c r="E3361" s="2"/>
      <c r="G3361" s="2"/>
    </row>
    <row r="3362" spans="5:7" x14ac:dyDescent="0.25">
      <c r="E3362" s="2"/>
      <c r="G3362" s="2"/>
    </row>
    <row r="3363" spans="5:7" x14ac:dyDescent="0.25">
      <c r="E3363" s="2"/>
      <c r="G3363" s="2"/>
    </row>
    <row r="3364" spans="5:7" x14ac:dyDescent="0.25">
      <c r="E3364" s="2"/>
      <c r="G3364" s="2"/>
    </row>
    <row r="3365" spans="5:7" x14ac:dyDescent="0.25">
      <c r="E3365" s="2"/>
      <c r="G3365" s="2"/>
    </row>
    <row r="3366" spans="5:7" x14ac:dyDescent="0.25">
      <c r="E3366" s="2"/>
      <c r="G3366" s="2"/>
    </row>
    <row r="3367" spans="5:7" x14ac:dyDescent="0.25">
      <c r="E3367" s="2"/>
      <c r="G3367" s="2"/>
    </row>
    <row r="3368" spans="5:7" x14ac:dyDescent="0.25">
      <c r="E3368" s="2"/>
      <c r="G3368" s="2"/>
    </row>
    <row r="3369" spans="5:7" x14ac:dyDescent="0.25">
      <c r="E3369" s="2"/>
      <c r="G3369" s="2"/>
    </row>
    <row r="3370" spans="5:7" x14ac:dyDescent="0.25">
      <c r="E3370" s="2"/>
      <c r="G3370" s="2"/>
    </row>
    <row r="3371" spans="5:7" x14ac:dyDescent="0.25">
      <c r="E3371" s="2"/>
      <c r="G3371" s="2"/>
    </row>
    <row r="3372" spans="5:7" x14ac:dyDescent="0.25">
      <c r="E3372" s="2"/>
      <c r="G3372" s="2"/>
    </row>
    <row r="3373" spans="5:7" x14ac:dyDescent="0.25">
      <c r="E3373" s="2"/>
      <c r="G3373" s="2"/>
    </row>
    <row r="3374" spans="5:7" x14ac:dyDescent="0.25">
      <c r="E3374" s="2"/>
      <c r="G3374" s="2"/>
    </row>
    <row r="3375" spans="5:7" x14ac:dyDescent="0.25">
      <c r="E3375" s="2"/>
      <c r="G3375" s="2"/>
    </row>
    <row r="3376" spans="5:7" x14ac:dyDescent="0.25">
      <c r="E3376" s="2"/>
      <c r="G3376" s="2"/>
    </row>
    <row r="3377" spans="5:7" x14ac:dyDescent="0.25">
      <c r="E3377" s="2"/>
      <c r="G3377" s="2"/>
    </row>
    <row r="3378" spans="5:7" x14ac:dyDescent="0.25">
      <c r="E3378" s="2"/>
      <c r="G3378" s="2"/>
    </row>
    <row r="3379" spans="5:7" x14ac:dyDescent="0.25">
      <c r="E3379" s="2"/>
      <c r="G3379" s="2"/>
    </row>
    <row r="3380" spans="5:7" x14ac:dyDescent="0.25">
      <c r="E3380" s="2"/>
      <c r="G3380" s="2"/>
    </row>
    <row r="3381" spans="5:7" x14ac:dyDescent="0.25">
      <c r="E3381" s="2"/>
      <c r="G3381" s="2"/>
    </row>
    <row r="3382" spans="5:7" x14ac:dyDescent="0.25">
      <c r="E3382" s="2"/>
      <c r="G3382" s="2"/>
    </row>
    <row r="3383" spans="5:7" x14ac:dyDescent="0.25">
      <c r="E3383" s="2"/>
      <c r="G3383" s="2"/>
    </row>
    <row r="3384" spans="5:7" x14ac:dyDescent="0.25">
      <c r="E3384" s="2"/>
      <c r="G3384" s="2"/>
    </row>
    <row r="3385" spans="5:7" x14ac:dyDescent="0.25">
      <c r="E3385" s="2"/>
      <c r="G3385" s="2"/>
    </row>
    <row r="3386" spans="5:7" x14ac:dyDescent="0.25">
      <c r="E3386" s="2"/>
      <c r="G3386" s="2"/>
    </row>
    <row r="3387" spans="5:7" x14ac:dyDescent="0.25">
      <c r="E3387" s="2"/>
      <c r="G3387" s="2"/>
    </row>
    <row r="3388" spans="5:7" x14ac:dyDescent="0.25">
      <c r="E3388" s="2"/>
      <c r="G3388" s="2"/>
    </row>
    <row r="3389" spans="5:7" x14ac:dyDescent="0.25">
      <c r="E3389" s="2"/>
      <c r="G3389" s="2"/>
    </row>
    <row r="3390" spans="5:7" x14ac:dyDescent="0.25">
      <c r="E3390" s="2"/>
      <c r="G3390" s="2"/>
    </row>
    <row r="3391" spans="5:7" x14ac:dyDescent="0.25">
      <c r="E3391" s="2"/>
      <c r="G3391" s="2"/>
    </row>
    <row r="3392" spans="5:7" x14ac:dyDescent="0.25">
      <c r="E3392" s="2"/>
      <c r="G3392" s="2"/>
    </row>
    <row r="3393" spans="5:7" x14ac:dyDescent="0.25">
      <c r="E3393" s="2"/>
      <c r="G3393" s="2"/>
    </row>
    <row r="3394" spans="5:7" x14ac:dyDescent="0.25">
      <c r="E3394" s="2"/>
      <c r="G3394" s="2"/>
    </row>
    <row r="3395" spans="5:7" x14ac:dyDescent="0.25">
      <c r="E3395" s="2"/>
      <c r="G3395" s="2"/>
    </row>
    <row r="3396" spans="5:7" x14ac:dyDescent="0.25">
      <c r="E3396" s="2"/>
      <c r="G3396" s="2"/>
    </row>
    <row r="3397" spans="5:7" x14ac:dyDescent="0.25">
      <c r="E3397" s="2"/>
      <c r="G3397" s="2"/>
    </row>
    <row r="3398" spans="5:7" x14ac:dyDescent="0.25">
      <c r="E3398" s="2"/>
      <c r="G3398" s="2"/>
    </row>
    <row r="3399" spans="5:7" x14ac:dyDescent="0.25">
      <c r="E3399" s="2"/>
      <c r="G3399" s="2"/>
    </row>
    <row r="3400" spans="5:7" x14ac:dyDescent="0.25">
      <c r="E3400" s="2"/>
      <c r="G3400" s="2"/>
    </row>
    <row r="3401" spans="5:7" x14ac:dyDescent="0.25">
      <c r="E3401" s="2"/>
      <c r="G3401" s="2"/>
    </row>
    <row r="3402" spans="5:7" x14ac:dyDescent="0.25">
      <c r="E3402" s="2"/>
      <c r="G3402" s="2"/>
    </row>
    <row r="3403" spans="5:7" x14ac:dyDescent="0.25">
      <c r="E3403" s="2"/>
      <c r="G3403" s="2"/>
    </row>
    <row r="3404" spans="5:7" x14ac:dyDescent="0.25">
      <c r="E3404" s="2"/>
      <c r="G3404" s="2"/>
    </row>
    <row r="3405" spans="5:7" x14ac:dyDescent="0.25">
      <c r="E3405" s="2"/>
      <c r="G3405" s="2"/>
    </row>
    <row r="3406" spans="5:7" x14ac:dyDescent="0.25">
      <c r="E3406" s="2"/>
      <c r="G3406" s="2"/>
    </row>
    <row r="3407" spans="5:7" x14ac:dyDescent="0.25">
      <c r="E3407" s="2"/>
      <c r="G3407" s="2"/>
    </row>
    <row r="3408" spans="5:7" x14ac:dyDescent="0.25">
      <c r="E3408" s="2"/>
      <c r="G3408" s="2"/>
    </row>
    <row r="3409" spans="5:7" x14ac:dyDescent="0.25">
      <c r="E3409" s="2"/>
      <c r="G3409" s="2"/>
    </row>
    <row r="3410" spans="5:7" x14ac:dyDescent="0.25">
      <c r="E3410" s="2"/>
      <c r="G3410" s="2"/>
    </row>
    <row r="3411" spans="5:7" x14ac:dyDescent="0.25">
      <c r="E3411" s="2"/>
      <c r="G3411" s="2"/>
    </row>
    <row r="3412" spans="5:7" x14ac:dyDescent="0.25">
      <c r="E3412" s="2"/>
      <c r="G3412" s="2"/>
    </row>
    <row r="3413" spans="5:7" x14ac:dyDescent="0.25">
      <c r="E3413" s="2"/>
      <c r="G3413" s="2"/>
    </row>
    <row r="3414" spans="5:7" x14ac:dyDescent="0.25">
      <c r="E3414" s="2"/>
      <c r="G3414" s="2"/>
    </row>
    <row r="3415" spans="5:7" x14ac:dyDescent="0.25">
      <c r="E3415" s="2"/>
      <c r="G3415" s="2"/>
    </row>
    <row r="3416" spans="5:7" x14ac:dyDescent="0.25">
      <c r="E3416" s="2"/>
      <c r="G3416" s="2"/>
    </row>
    <row r="3417" spans="5:7" x14ac:dyDescent="0.25">
      <c r="E3417" s="2"/>
      <c r="G3417" s="2"/>
    </row>
    <row r="3418" spans="5:7" x14ac:dyDescent="0.25">
      <c r="E3418" s="2"/>
      <c r="G3418" s="2"/>
    </row>
    <row r="3419" spans="5:7" x14ac:dyDescent="0.25">
      <c r="E3419" s="2"/>
      <c r="G3419" s="2"/>
    </row>
    <row r="3420" spans="5:7" x14ac:dyDescent="0.25">
      <c r="E3420" s="2"/>
      <c r="G3420" s="2"/>
    </row>
    <row r="3421" spans="5:7" x14ac:dyDescent="0.25">
      <c r="E3421" s="2"/>
      <c r="G3421" s="2"/>
    </row>
    <row r="3422" spans="5:7" x14ac:dyDescent="0.25">
      <c r="E3422" s="2"/>
      <c r="G3422" s="2"/>
    </row>
    <row r="3423" spans="5:7" x14ac:dyDescent="0.25">
      <c r="E3423" s="2"/>
      <c r="G3423" s="2"/>
    </row>
    <row r="3424" spans="5:7" x14ac:dyDescent="0.25">
      <c r="E3424" s="2"/>
      <c r="G3424" s="2"/>
    </row>
    <row r="3425" spans="5:7" x14ac:dyDescent="0.25">
      <c r="E3425" s="2"/>
      <c r="G3425" s="2"/>
    </row>
    <row r="3426" spans="5:7" x14ac:dyDescent="0.25">
      <c r="E3426" s="2"/>
      <c r="G3426" s="2"/>
    </row>
    <row r="3427" spans="5:7" x14ac:dyDescent="0.25">
      <c r="E3427" s="2"/>
      <c r="G3427" s="2"/>
    </row>
    <row r="3428" spans="5:7" x14ac:dyDescent="0.25">
      <c r="E3428" s="2"/>
      <c r="G3428" s="2"/>
    </row>
    <row r="3429" spans="5:7" x14ac:dyDescent="0.25">
      <c r="E3429" s="2"/>
      <c r="G3429" s="2"/>
    </row>
    <row r="3430" spans="5:7" x14ac:dyDescent="0.25">
      <c r="E3430" s="2"/>
      <c r="G3430" s="2"/>
    </row>
    <row r="3431" spans="5:7" x14ac:dyDescent="0.25">
      <c r="E3431" s="2"/>
      <c r="G3431" s="2"/>
    </row>
    <row r="3432" spans="5:7" x14ac:dyDescent="0.25">
      <c r="E3432" s="2"/>
      <c r="G3432" s="2"/>
    </row>
    <row r="3433" spans="5:7" x14ac:dyDescent="0.25">
      <c r="E3433" s="2"/>
      <c r="G3433" s="2"/>
    </row>
    <row r="3434" spans="5:7" x14ac:dyDescent="0.25">
      <c r="E3434" s="2"/>
      <c r="G3434" s="2"/>
    </row>
    <row r="3435" spans="5:7" x14ac:dyDescent="0.25">
      <c r="E3435" s="2"/>
      <c r="G3435" s="2"/>
    </row>
    <row r="3436" spans="5:7" x14ac:dyDescent="0.25">
      <c r="E3436" s="2"/>
      <c r="G3436" s="2"/>
    </row>
    <row r="3437" spans="5:7" x14ac:dyDescent="0.25">
      <c r="E3437" s="2"/>
      <c r="G3437" s="2"/>
    </row>
    <row r="3438" spans="5:7" x14ac:dyDescent="0.25">
      <c r="E3438" s="2"/>
      <c r="G3438" s="2"/>
    </row>
    <row r="3439" spans="5:7" x14ac:dyDescent="0.25">
      <c r="E3439" s="2"/>
      <c r="G3439" s="2"/>
    </row>
    <row r="3440" spans="5:7" x14ac:dyDescent="0.25">
      <c r="E3440" s="2"/>
      <c r="G3440" s="2"/>
    </row>
    <row r="3441" spans="5:7" x14ac:dyDescent="0.25">
      <c r="E3441" s="2"/>
      <c r="G3441" s="2"/>
    </row>
    <row r="3442" spans="5:7" x14ac:dyDescent="0.25">
      <c r="E3442" s="2"/>
      <c r="G3442" s="2"/>
    </row>
    <row r="3443" spans="5:7" x14ac:dyDescent="0.25">
      <c r="E3443" s="2"/>
      <c r="G3443" s="2"/>
    </row>
    <row r="3444" spans="5:7" x14ac:dyDescent="0.25">
      <c r="E3444" s="2"/>
      <c r="G3444" s="2"/>
    </row>
    <row r="3445" spans="5:7" x14ac:dyDescent="0.25">
      <c r="E3445" s="2"/>
      <c r="G3445" s="2"/>
    </row>
    <row r="3446" spans="5:7" x14ac:dyDescent="0.25">
      <c r="E3446" s="2"/>
      <c r="G3446" s="2"/>
    </row>
    <row r="3447" spans="5:7" x14ac:dyDescent="0.25">
      <c r="E3447" s="2"/>
      <c r="G3447" s="2"/>
    </row>
    <row r="3448" spans="5:7" x14ac:dyDescent="0.25">
      <c r="E3448" s="2"/>
      <c r="G3448" s="2"/>
    </row>
    <row r="3449" spans="5:7" x14ac:dyDescent="0.25">
      <c r="E3449" s="2"/>
      <c r="G3449" s="2"/>
    </row>
    <row r="3450" spans="5:7" x14ac:dyDescent="0.25">
      <c r="E3450" s="2"/>
      <c r="G3450" s="2"/>
    </row>
    <row r="3451" spans="5:7" x14ac:dyDescent="0.25">
      <c r="E3451" s="2"/>
      <c r="G3451" s="2"/>
    </row>
    <row r="3452" spans="5:7" x14ac:dyDescent="0.25">
      <c r="E3452" s="2"/>
      <c r="G3452" s="2"/>
    </row>
    <row r="3453" spans="5:7" x14ac:dyDescent="0.25">
      <c r="E3453" s="2"/>
      <c r="G3453" s="2"/>
    </row>
    <row r="3454" spans="5:7" x14ac:dyDescent="0.25">
      <c r="E3454" s="2"/>
      <c r="G3454" s="2"/>
    </row>
    <row r="3455" spans="5:7" x14ac:dyDescent="0.25">
      <c r="E3455" s="2"/>
      <c r="G3455" s="2"/>
    </row>
    <row r="3456" spans="5:7" x14ac:dyDescent="0.25">
      <c r="E3456" s="2"/>
      <c r="G3456" s="2"/>
    </row>
    <row r="3457" spans="5:7" x14ac:dyDescent="0.25">
      <c r="E3457" s="2"/>
      <c r="G3457" s="2"/>
    </row>
    <row r="3458" spans="5:7" x14ac:dyDescent="0.25">
      <c r="E3458" s="2"/>
      <c r="G3458" s="2"/>
    </row>
    <row r="3459" spans="5:7" x14ac:dyDescent="0.25">
      <c r="E3459" s="2"/>
      <c r="G3459" s="2"/>
    </row>
    <row r="3460" spans="5:7" x14ac:dyDescent="0.25">
      <c r="E3460" s="2"/>
      <c r="G3460" s="2"/>
    </row>
    <row r="3461" spans="5:7" x14ac:dyDescent="0.25">
      <c r="E3461" s="2"/>
      <c r="G3461" s="2"/>
    </row>
    <row r="3462" spans="5:7" x14ac:dyDescent="0.25">
      <c r="E3462" s="2"/>
      <c r="G3462" s="2"/>
    </row>
    <row r="3463" spans="5:7" x14ac:dyDescent="0.25">
      <c r="E3463" s="2"/>
      <c r="G3463" s="2"/>
    </row>
    <row r="3464" spans="5:7" x14ac:dyDescent="0.25">
      <c r="E3464" s="2"/>
      <c r="G3464" s="2"/>
    </row>
    <row r="3465" spans="5:7" x14ac:dyDescent="0.25">
      <c r="E3465" s="2"/>
      <c r="G3465" s="2"/>
    </row>
    <row r="3466" spans="5:7" x14ac:dyDescent="0.25">
      <c r="E3466" s="2"/>
      <c r="G3466" s="2"/>
    </row>
    <row r="3467" spans="5:7" x14ac:dyDescent="0.25">
      <c r="E3467" s="2"/>
      <c r="G3467" s="2"/>
    </row>
    <row r="3468" spans="5:7" x14ac:dyDescent="0.25">
      <c r="E3468" s="2"/>
      <c r="G3468" s="2"/>
    </row>
    <row r="3469" spans="5:7" x14ac:dyDescent="0.25">
      <c r="E3469" s="2"/>
      <c r="G3469" s="2"/>
    </row>
    <row r="3470" spans="5:7" x14ac:dyDescent="0.25">
      <c r="E3470" s="2"/>
      <c r="G3470" s="2"/>
    </row>
    <row r="3471" spans="5:7" x14ac:dyDescent="0.25">
      <c r="E3471" s="2"/>
      <c r="G3471" s="2"/>
    </row>
    <row r="3472" spans="5:7" x14ac:dyDescent="0.25">
      <c r="E3472" s="2"/>
      <c r="G3472" s="2"/>
    </row>
    <row r="3473" spans="5:7" x14ac:dyDescent="0.25">
      <c r="E3473" s="2"/>
      <c r="G3473" s="2"/>
    </row>
    <row r="3474" spans="5:7" x14ac:dyDescent="0.25">
      <c r="E3474" s="2"/>
      <c r="G3474" s="2"/>
    </row>
    <row r="3475" spans="5:7" x14ac:dyDescent="0.25">
      <c r="E3475" s="2"/>
      <c r="G3475" s="2"/>
    </row>
    <row r="3476" spans="5:7" x14ac:dyDescent="0.25">
      <c r="E3476" s="2"/>
      <c r="G3476" s="2"/>
    </row>
    <row r="3477" spans="5:7" x14ac:dyDescent="0.25">
      <c r="E3477" s="2"/>
      <c r="G3477" s="2"/>
    </row>
    <row r="3478" spans="5:7" x14ac:dyDescent="0.25">
      <c r="E3478" s="2"/>
      <c r="G3478" s="2"/>
    </row>
    <row r="3479" spans="5:7" x14ac:dyDescent="0.25">
      <c r="E3479" s="2"/>
      <c r="G3479" s="2"/>
    </row>
    <row r="3480" spans="5:7" x14ac:dyDescent="0.25">
      <c r="E3480" s="2"/>
      <c r="G3480" s="2"/>
    </row>
    <row r="3481" spans="5:7" x14ac:dyDescent="0.25">
      <c r="E3481" s="2"/>
      <c r="G3481" s="2"/>
    </row>
    <row r="3482" spans="5:7" x14ac:dyDescent="0.25">
      <c r="E3482" s="2"/>
      <c r="G3482" s="2"/>
    </row>
    <row r="3483" spans="5:7" x14ac:dyDescent="0.25">
      <c r="E3483" s="2"/>
      <c r="G3483" s="2"/>
    </row>
    <row r="3484" spans="5:7" x14ac:dyDescent="0.25">
      <c r="E3484" s="2"/>
      <c r="G3484" s="2"/>
    </row>
    <row r="3485" spans="5:7" x14ac:dyDescent="0.25">
      <c r="E3485" s="2"/>
      <c r="G3485" s="2"/>
    </row>
    <row r="3486" spans="5:7" x14ac:dyDescent="0.25">
      <c r="E3486" s="2"/>
      <c r="G3486" s="2"/>
    </row>
    <row r="3487" spans="5:7" x14ac:dyDescent="0.25">
      <c r="E3487" s="2"/>
      <c r="G3487" s="2"/>
    </row>
    <row r="3488" spans="5:7" x14ac:dyDescent="0.25">
      <c r="E3488" s="2"/>
      <c r="G3488" s="2"/>
    </row>
    <row r="3489" spans="5:7" x14ac:dyDescent="0.25">
      <c r="E3489" s="2"/>
      <c r="G3489" s="2"/>
    </row>
    <row r="3490" spans="5:7" x14ac:dyDescent="0.25">
      <c r="E3490" s="2"/>
      <c r="G3490" s="2"/>
    </row>
    <row r="3491" spans="5:7" x14ac:dyDescent="0.25">
      <c r="E3491" s="2"/>
      <c r="G3491" s="2"/>
    </row>
    <row r="3492" spans="5:7" x14ac:dyDescent="0.25">
      <c r="E3492" s="2"/>
      <c r="G3492" s="2"/>
    </row>
    <row r="3493" spans="5:7" x14ac:dyDescent="0.25">
      <c r="E3493" s="2"/>
      <c r="G3493" s="2"/>
    </row>
    <row r="3494" spans="5:7" x14ac:dyDescent="0.25">
      <c r="E3494" s="2"/>
      <c r="G3494" s="2"/>
    </row>
    <row r="3495" spans="5:7" x14ac:dyDescent="0.25">
      <c r="E3495" s="2"/>
      <c r="G3495" s="2"/>
    </row>
    <row r="3496" spans="5:7" x14ac:dyDescent="0.25">
      <c r="E3496" s="2"/>
      <c r="G3496" s="2"/>
    </row>
    <row r="3497" spans="5:7" x14ac:dyDescent="0.25">
      <c r="E3497" s="2"/>
      <c r="G3497" s="2"/>
    </row>
    <row r="3498" spans="5:7" x14ac:dyDescent="0.25">
      <c r="E3498" s="2"/>
      <c r="G3498" s="2"/>
    </row>
    <row r="3499" spans="5:7" x14ac:dyDescent="0.25">
      <c r="E3499" s="2"/>
      <c r="G3499" s="2"/>
    </row>
    <row r="3500" spans="5:7" x14ac:dyDescent="0.25">
      <c r="E3500" s="2"/>
      <c r="G3500" s="2"/>
    </row>
    <row r="3501" spans="5:7" x14ac:dyDescent="0.25">
      <c r="E3501" s="2"/>
      <c r="G3501" s="2"/>
    </row>
    <row r="3502" spans="5:7" x14ac:dyDescent="0.25">
      <c r="E3502" s="2"/>
      <c r="G3502" s="2"/>
    </row>
    <row r="3503" spans="5:7" x14ac:dyDescent="0.25">
      <c r="E3503" s="2"/>
      <c r="G3503" s="2"/>
    </row>
    <row r="3504" spans="5:7" x14ac:dyDescent="0.25">
      <c r="E3504" s="2"/>
      <c r="G3504" s="2"/>
    </row>
    <row r="3505" spans="5:7" x14ac:dyDescent="0.25">
      <c r="E3505" s="2"/>
      <c r="G3505" s="2"/>
    </row>
    <row r="3506" spans="5:7" x14ac:dyDescent="0.25">
      <c r="E3506" s="2"/>
      <c r="G3506" s="2"/>
    </row>
    <row r="3507" spans="5:7" x14ac:dyDescent="0.25">
      <c r="E3507" s="2"/>
      <c r="G3507" s="2"/>
    </row>
    <row r="3508" spans="5:7" x14ac:dyDescent="0.25">
      <c r="E3508" s="2"/>
      <c r="G3508" s="2"/>
    </row>
    <row r="3509" spans="5:7" x14ac:dyDescent="0.25">
      <c r="E3509" s="2"/>
      <c r="G3509" s="2"/>
    </row>
    <row r="3510" spans="5:7" x14ac:dyDescent="0.25">
      <c r="E3510" s="2"/>
      <c r="G3510" s="2"/>
    </row>
    <row r="3511" spans="5:7" x14ac:dyDescent="0.25">
      <c r="E3511" s="2"/>
      <c r="G3511" s="2"/>
    </row>
    <row r="3512" spans="5:7" x14ac:dyDescent="0.25">
      <c r="E3512" s="2"/>
      <c r="G3512" s="2"/>
    </row>
    <row r="3513" spans="5:7" x14ac:dyDescent="0.25">
      <c r="E3513" s="2"/>
      <c r="G3513" s="2"/>
    </row>
    <row r="3514" spans="5:7" x14ac:dyDescent="0.25">
      <c r="E3514" s="2"/>
      <c r="G3514" s="2"/>
    </row>
    <row r="3515" spans="5:7" x14ac:dyDescent="0.25">
      <c r="E3515" s="2"/>
      <c r="G3515" s="2"/>
    </row>
    <row r="3516" spans="5:7" x14ac:dyDescent="0.25">
      <c r="E3516" s="2"/>
      <c r="G3516" s="2"/>
    </row>
    <row r="3517" spans="5:7" x14ac:dyDescent="0.25">
      <c r="E3517" s="2"/>
      <c r="G3517" s="2"/>
    </row>
    <row r="3518" spans="5:7" x14ac:dyDescent="0.25">
      <c r="E3518" s="2"/>
      <c r="G3518" s="2"/>
    </row>
    <row r="3519" spans="5:7" x14ac:dyDescent="0.25">
      <c r="E3519" s="2"/>
      <c r="G3519" s="2"/>
    </row>
    <row r="3520" spans="5:7" x14ac:dyDescent="0.25">
      <c r="E3520" s="2"/>
      <c r="G3520" s="2"/>
    </row>
    <row r="3521" spans="5:7" x14ac:dyDescent="0.25">
      <c r="E3521" s="2"/>
      <c r="G3521" s="2"/>
    </row>
    <row r="3522" spans="5:7" x14ac:dyDescent="0.25">
      <c r="E3522" s="2"/>
      <c r="G3522" s="2"/>
    </row>
    <row r="3523" spans="5:7" x14ac:dyDescent="0.25">
      <c r="E3523" s="2"/>
      <c r="G3523" s="2"/>
    </row>
    <row r="3524" spans="5:7" x14ac:dyDescent="0.25">
      <c r="E3524" s="2"/>
      <c r="G3524" s="2"/>
    </row>
    <row r="3525" spans="5:7" x14ac:dyDescent="0.25">
      <c r="E3525" s="2"/>
      <c r="G3525" s="2"/>
    </row>
    <row r="3526" spans="5:7" x14ac:dyDescent="0.25">
      <c r="E3526" s="2"/>
      <c r="G3526" s="2"/>
    </row>
    <row r="3527" spans="5:7" x14ac:dyDescent="0.25">
      <c r="E3527" s="2"/>
      <c r="G3527" s="2"/>
    </row>
    <row r="3528" spans="5:7" x14ac:dyDescent="0.25">
      <c r="E3528" s="2"/>
      <c r="G3528" s="2"/>
    </row>
    <row r="3529" spans="5:7" x14ac:dyDescent="0.25">
      <c r="E3529" s="2"/>
      <c r="G3529" s="2"/>
    </row>
    <row r="3530" spans="5:7" x14ac:dyDescent="0.25">
      <c r="E3530" s="2"/>
      <c r="G3530" s="2"/>
    </row>
    <row r="3531" spans="5:7" x14ac:dyDescent="0.25">
      <c r="E3531" s="2"/>
      <c r="G3531" s="2"/>
    </row>
    <row r="3532" spans="5:7" x14ac:dyDescent="0.25">
      <c r="E3532" s="2"/>
      <c r="G3532" s="2"/>
    </row>
    <row r="3533" spans="5:7" x14ac:dyDescent="0.25">
      <c r="E3533" s="2"/>
      <c r="G3533" s="2"/>
    </row>
    <row r="3534" spans="5:7" x14ac:dyDescent="0.25">
      <c r="E3534" s="2"/>
      <c r="G3534" s="2"/>
    </row>
    <row r="3535" spans="5:7" x14ac:dyDescent="0.25">
      <c r="E3535" s="2"/>
      <c r="G3535" s="2"/>
    </row>
    <row r="3536" spans="5:7" x14ac:dyDescent="0.25">
      <c r="E3536" s="2"/>
      <c r="G3536" s="2"/>
    </row>
    <row r="3537" spans="5:7" x14ac:dyDescent="0.25">
      <c r="E3537" s="2"/>
      <c r="G3537" s="2"/>
    </row>
    <row r="3538" spans="5:7" x14ac:dyDescent="0.25">
      <c r="E3538" s="2"/>
      <c r="G3538" s="2"/>
    </row>
    <row r="3539" spans="5:7" x14ac:dyDescent="0.25">
      <c r="E3539" s="2"/>
      <c r="G3539" s="2"/>
    </row>
    <row r="3540" spans="5:7" x14ac:dyDescent="0.25">
      <c r="E3540" s="2"/>
      <c r="G3540" s="2"/>
    </row>
    <row r="3541" spans="5:7" x14ac:dyDescent="0.25">
      <c r="E3541" s="2"/>
      <c r="G3541" s="2"/>
    </row>
    <row r="3542" spans="5:7" x14ac:dyDescent="0.25">
      <c r="E3542" s="2"/>
      <c r="G3542" s="2"/>
    </row>
    <row r="3543" spans="5:7" x14ac:dyDescent="0.25">
      <c r="E3543" s="2"/>
      <c r="G3543" s="2"/>
    </row>
    <row r="3544" spans="5:7" x14ac:dyDescent="0.25">
      <c r="E3544" s="2"/>
      <c r="G3544" s="2"/>
    </row>
    <row r="3545" spans="5:7" x14ac:dyDescent="0.25">
      <c r="E3545" s="2"/>
      <c r="G3545" s="2"/>
    </row>
    <row r="3546" spans="5:7" x14ac:dyDescent="0.25">
      <c r="E3546" s="2"/>
      <c r="G3546" s="2"/>
    </row>
    <row r="3547" spans="5:7" x14ac:dyDescent="0.25">
      <c r="E3547" s="2"/>
      <c r="G3547" s="2"/>
    </row>
    <row r="3548" spans="5:7" x14ac:dyDescent="0.25">
      <c r="E3548" s="2"/>
      <c r="G3548" s="2"/>
    </row>
    <row r="3549" spans="5:7" x14ac:dyDescent="0.25">
      <c r="E3549" s="2"/>
      <c r="G3549" s="2"/>
    </row>
    <row r="3550" spans="5:7" x14ac:dyDescent="0.25">
      <c r="E3550" s="2"/>
      <c r="G3550" s="2"/>
    </row>
    <row r="3551" spans="5:7" x14ac:dyDescent="0.25">
      <c r="E3551" s="2"/>
      <c r="G3551" s="2"/>
    </row>
    <row r="3552" spans="5:7" x14ac:dyDescent="0.25">
      <c r="E3552" s="2"/>
      <c r="G3552" s="2"/>
    </row>
    <row r="3553" spans="5:7" x14ac:dyDescent="0.25">
      <c r="E3553" s="2"/>
      <c r="G3553" s="2"/>
    </row>
    <row r="3554" spans="5:7" x14ac:dyDescent="0.25">
      <c r="E3554" s="2"/>
      <c r="G3554" s="2"/>
    </row>
    <row r="3555" spans="5:7" x14ac:dyDescent="0.25">
      <c r="E3555" s="2"/>
      <c r="G3555" s="2"/>
    </row>
    <row r="3556" spans="5:7" x14ac:dyDescent="0.25">
      <c r="E3556" s="2"/>
      <c r="G3556" s="2"/>
    </row>
    <row r="3557" spans="5:7" x14ac:dyDescent="0.25">
      <c r="E3557" s="2"/>
      <c r="G3557" s="2"/>
    </row>
    <row r="3558" spans="5:7" x14ac:dyDescent="0.25">
      <c r="E3558" s="2"/>
      <c r="G3558" s="2"/>
    </row>
    <row r="3559" spans="5:7" x14ac:dyDescent="0.25">
      <c r="E3559" s="2"/>
      <c r="G3559" s="2"/>
    </row>
    <row r="3560" spans="5:7" x14ac:dyDescent="0.25">
      <c r="E3560" s="2"/>
      <c r="G3560" s="2"/>
    </row>
    <row r="3561" spans="5:7" x14ac:dyDescent="0.25">
      <c r="E3561" s="2"/>
      <c r="G3561" s="2"/>
    </row>
    <row r="3562" spans="5:7" x14ac:dyDescent="0.25">
      <c r="E3562" s="2"/>
      <c r="G3562" s="2"/>
    </row>
    <row r="3563" spans="5:7" x14ac:dyDescent="0.25">
      <c r="E3563" s="2"/>
      <c r="G3563" s="2"/>
    </row>
    <row r="3564" spans="5:7" x14ac:dyDescent="0.25">
      <c r="E3564" s="2"/>
      <c r="G3564" s="2"/>
    </row>
    <row r="3565" spans="5:7" x14ac:dyDescent="0.25">
      <c r="E3565" s="2"/>
      <c r="G3565" s="2"/>
    </row>
    <row r="3566" spans="5:7" x14ac:dyDescent="0.25">
      <c r="E3566" s="2"/>
      <c r="G3566" s="2"/>
    </row>
    <row r="3567" spans="5:7" x14ac:dyDescent="0.25">
      <c r="E3567" s="2"/>
      <c r="G3567" s="2"/>
    </row>
    <row r="3568" spans="5:7" x14ac:dyDescent="0.25">
      <c r="E3568" s="2"/>
      <c r="G3568" s="2"/>
    </row>
    <row r="3569" spans="5:7" x14ac:dyDescent="0.25">
      <c r="E3569" s="2"/>
      <c r="G3569" s="2"/>
    </row>
    <row r="3570" spans="5:7" x14ac:dyDescent="0.25">
      <c r="E3570" s="2"/>
      <c r="G3570" s="2"/>
    </row>
    <row r="3571" spans="5:7" x14ac:dyDescent="0.25">
      <c r="E3571" s="2"/>
      <c r="G3571" s="2"/>
    </row>
    <row r="3572" spans="5:7" x14ac:dyDescent="0.25">
      <c r="E3572" s="2"/>
      <c r="G3572" s="2"/>
    </row>
    <row r="3573" spans="5:7" x14ac:dyDescent="0.25">
      <c r="E3573" s="2"/>
      <c r="G3573" s="2"/>
    </row>
    <row r="3574" spans="5:7" x14ac:dyDescent="0.25">
      <c r="E3574" s="2"/>
      <c r="G3574" s="2"/>
    </row>
    <row r="3575" spans="5:7" x14ac:dyDescent="0.25">
      <c r="E3575" s="2"/>
      <c r="G3575" s="2"/>
    </row>
    <row r="3576" spans="5:7" x14ac:dyDescent="0.25">
      <c r="E3576" s="2"/>
      <c r="G3576" s="2"/>
    </row>
    <row r="3577" spans="5:7" x14ac:dyDescent="0.25">
      <c r="E3577" s="2"/>
      <c r="G3577" s="2"/>
    </row>
    <row r="3578" spans="5:7" x14ac:dyDescent="0.25">
      <c r="E3578" s="2"/>
      <c r="G3578" s="2"/>
    </row>
    <row r="3579" spans="5:7" x14ac:dyDescent="0.25">
      <c r="E3579" s="2"/>
      <c r="G3579" s="2"/>
    </row>
    <row r="3580" spans="5:7" x14ac:dyDescent="0.25">
      <c r="E3580" s="2"/>
      <c r="G3580" s="2"/>
    </row>
    <row r="3581" spans="5:7" x14ac:dyDescent="0.25">
      <c r="E3581" s="2"/>
      <c r="G3581" s="2"/>
    </row>
    <row r="3582" spans="5:7" x14ac:dyDescent="0.25">
      <c r="E3582" s="2"/>
      <c r="G3582" s="2"/>
    </row>
    <row r="3583" spans="5:7" x14ac:dyDescent="0.25">
      <c r="E3583" s="2"/>
      <c r="G3583" s="2"/>
    </row>
    <row r="3584" spans="5:7" x14ac:dyDescent="0.25">
      <c r="E3584" s="2"/>
      <c r="G3584" s="2"/>
    </row>
    <row r="3585" spans="5:7" x14ac:dyDescent="0.25">
      <c r="E3585" s="2"/>
      <c r="G3585" s="2"/>
    </row>
    <row r="3586" spans="5:7" x14ac:dyDescent="0.25">
      <c r="E3586" s="2"/>
      <c r="G3586" s="2"/>
    </row>
    <row r="3587" spans="5:7" x14ac:dyDescent="0.25">
      <c r="E3587" s="2"/>
      <c r="G3587" s="2"/>
    </row>
    <row r="3588" spans="5:7" x14ac:dyDescent="0.25">
      <c r="E3588" s="2"/>
      <c r="G3588" s="2"/>
    </row>
    <row r="3589" spans="5:7" x14ac:dyDescent="0.25">
      <c r="E3589" s="2"/>
      <c r="G3589" s="2"/>
    </row>
    <row r="3590" spans="5:7" x14ac:dyDescent="0.25">
      <c r="E3590" s="2"/>
      <c r="G3590" s="2"/>
    </row>
    <row r="3591" spans="5:7" x14ac:dyDescent="0.25">
      <c r="E3591" s="2"/>
      <c r="G3591" s="2"/>
    </row>
    <row r="3592" spans="5:7" x14ac:dyDescent="0.25">
      <c r="E3592" s="2"/>
      <c r="G3592" s="2"/>
    </row>
    <row r="3593" spans="5:7" x14ac:dyDescent="0.25">
      <c r="E3593" s="2"/>
      <c r="G3593" s="2"/>
    </row>
    <row r="3594" spans="5:7" x14ac:dyDescent="0.25">
      <c r="E3594" s="2"/>
      <c r="G3594" s="2"/>
    </row>
    <row r="3595" spans="5:7" x14ac:dyDescent="0.25">
      <c r="E3595" s="2"/>
      <c r="G3595" s="2"/>
    </row>
    <row r="3596" spans="5:7" x14ac:dyDescent="0.25">
      <c r="E3596" s="2"/>
      <c r="G3596" s="2"/>
    </row>
    <row r="3597" spans="5:7" x14ac:dyDescent="0.25">
      <c r="E3597" s="2"/>
      <c r="G3597" s="2"/>
    </row>
    <row r="3598" spans="5:7" x14ac:dyDescent="0.25">
      <c r="E3598" s="2"/>
      <c r="G3598" s="2"/>
    </row>
    <row r="3599" spans="5:7" x14ac:dyDescent="0.25">
      <c r="E3599" s="2"/>
      <c r="G3599" s="2"/>
    </row>
    <row r="3600" spans="5:7" x14ac:dyDescent="0.25">
      <c r="E3600" s="2"/>
      <c r="G3600" s="2"/>
    </row>
    <row r="3601" spans="5:7" x14ac:dyDescent="0.25">
      <c r="E3601" s="2"/>
      <c r="G3601" s="2"/>
    </row>
    <row r="3602" spans="5:7" x14ac:dyDescent="0.25">
      <c r="E3602" s="2"/>
      <c r="G3602" s="2"/>
    </row>
    <row r="3603" spans="5:7" x14ac:dyDescent="0.25">
      <c r="E3603" s="2"/>
      <c r="G3603" s="2"/>
    </row>
    <row r="3604" spans="5:7" x14ac:dyDescent="0.25">
      <c r="E3604" s="2"/>
      <c r="G3604" s="2"/>
    </row>
    <row r="3605" spans="5:7" x14ac:dyDescent="0.25">
      <c r="E3605" s="2"/>
      <c r="G3605" s="2"/>
    </row>
    <row r="3606" spans="5:7" x14ac:dyDescent="0.25">
      <c r="E3606" s="2"/>
      <c r="G3606" s="2"/>
    </row>
    <row r="3607" spans="5:7" x14ac:dyDescent="0.25">
      <c r="E3607" s="2"/>
      <c r="G3607" s="2"/>
    </row>
    <row r="3608" spans="5:7" x14ac:dyDescent="0.25">
      <c r="E3608" s="2"/>
      <c r="G3608" s="2"/>
    </row>
    <row r="3609" spans="5:7" x14ac:dyDescent="0.25">
      <c r="E3609" s="2"/>
      <c r="G3609" s="2"/>
    </row>
    <row r="3610" spans="5:7" x14ac:dyDescent="0.25">
      <c r="E3610" s="2"/>
      <c r="G3610" s="2"/>
    </row>
    <row r="3611" spans="5:7" x14ac:dyDescent="0.25">
      <c r="E3611" s="2"/>
      <c r="G3611" s="2"/>
    </row>
    <row r="3612" spans="5:7" x14ac:dyDescent="0.25">
      <c r="E3612" s="2"/>
      <c r="G3612" s="2"/>
    </row>
    <row r="3613" spans="5:7" x14ac:dyDescent="0.25">
      <c r="E3613" s="2"/>
      <c r="G3613" s="2"/>
    </row>
    <row r="3614" spans="5:7" x14ac:dyDescent="0.25">
      <c r="E3614" s="2"/>
      <c r="G3614" s="2"/>
    </row>
    <row r="3615" spans="5:7" x14ac:dyDescent="0.25">
      <c r="E3615" s="2"/>
      <c r="G3615" s="2"/>
    </row>
    <row r="3616" spans="5:7" x14ac:dyDescent="0.25">
      <c r="E3616" s="2"/>
      <c r="G3616" s="2"/>
    </row>
    <row r="3617" spans="5:7" x14ac:dyDescent="0.25">
      <c r="E3617" s="2"/>
      <c r="G3617" s="2"/>
    </row>
    <row r="3618" spans="5:7" x14ac:dyDescent="0.25">
      <c r="E3618" s="2"/>
      <c r="G3618" s="2"/>
    </row>
    <row r="3619" spans="5:7" x14ac:dyDescent="0.25">
      <c r="E3619" s="2"/>
      <c r="G3619" s="2"/>
    </row>
    <row r="3620" spans="5:7" x14ac:dyDescent="0.25">
      <c r="E3620" s="2"/>
      <c r="G3620" s="2"/>
    </row>
    <row r="3621" spans="5:7" x14ac:dyDescent="0.25">
      <c r="E3621" s="2"/>
      <c r="G3621" s="2"/>
    </row>
    <row r="3622" spans="5:7" x14ac:dyDescent="0.25">
      <c r="E3622" s="2"/>
      <c r="G3622" s="2"/>
    </row>
    <row r="3623" spans="5:7" x14ac:dyDescent="0.25">
      <c r="E3623" s="2"/>
      <c r="G3623" s="2"/>
    </row>
    <row r="3624" spans="5:7" x14ac:dyDescent="0.25">
      <c r="E3624" s="2"/>
      <c r="G3624" s="2"/>
    </row>
    <row r="3625" spans="5:7" x14ac:dyDescent="0.25">
      <c r="E3625" s="2"/>
      <c r="G3625" s="2"/>
    </row>
    <row r="3626" spans="5:7" x14ac:dyDescent="0.25">
      <c r="E3626" s="2"/>
      <c r="G3626" s="2"/>
    </row>
    <row r="3627" spans="5:7" x14ac:dyDescent="0.25">
      <c r="E3627" s="2"/>
      <c r="G3627" s="2"/>
    </row>
    <row r="3628" spans="5:7" x14ac:dyDescent="0.25">
      <c r="E3628" s="2"/>
      <c r="G3628" s="2"/>
    </row>
    <row r="3629" spans="5:7" x14ac:dyDescent="0.25">
      <c r="E3629" s="2"/>
      <c r="G3629" s="2"/>
    </row>
    <row r="3630" spans="5:7" x14ac:dyDescent="0.25">
      <c r="E3630" s="2"/>
      <c r="G3630" s="2"/>
    </row>
    <row r="3631" spans="5:7" x14ac:dyDescent="0.25">
      <c r="E3631" s="2"/>
      <c r="G3631" s="2"/>
    </row>
    <row r="3632" spans="5:7" x14ac:dyDescent="0.25">
      <c r="E3632" s="2"/>
      <c r="G3632" s="2"/>
    </row>
    <row r="3633" spans="5:7" x14ac:dyDescent="0.25">
      <c r="E3633" s="2"/>
      <c r="G3633" s="2"/>
    </row>
    <row r="3634" spans="5:7" x14ac:dyDescent="0.25">
      <c r="E3634" s="2"/>
      <c r="G3634" s="2"/>
    </row>
    <row r="3635" spans="5:7" x14ac:dyDescent="0.25">
      <c r="E3635" s="2"/>
      <c r="G3635" s="2"/>
    </row>
    <row r="3636" spans="5:7" x14ac:dyDescent="0.25">
      <c r="E3636" s="2"/>
      <c r="G3636" s="2"/>
    </row>
    <row r="3637" spans="5:7" x14ac:dyDescent="0.25">
      <c r="E3637" s="2"/>
      <c r="G3637" s="2"/>
    </row>
    <row r="3638" spans="5:7" x14ac:dyDescent="0.25">
      <c r="E3638" s="2"/>
      <c r="G3638" s="2"/>
    </row>
    <row r="3639" spans="5:7" x14ac:dyDescent="0.25">
      <c r="E3639" s="2"/>
      <c r="G3639" s="2"/>
    </row>
    <row r="3640" spans="5:7" x14ac:dyDescent="0.25">
      <c r="E3640" s="2"/>
      <c r="G3640" s="2"/>
    </row>
    <row r="3641" spans="5:7" x14ac:dyDescent="0.25">
      <c r="E3641" s="2"/>
      <c r="G3641" s="2"/>
    </row>
    <row r="3642" spans="5:7" x14ac:dyDescent="0.25">
      <c r="E3642" s="2"/>
      <c r="G3642" s="2"/>
    </row>
    <row r="3643" spans="5:7" x14ac:dyDescent="0.25">
      <c r="E3643" s="2"/>
      <c r="G3643" s="2"/>
    </row>
    <row r="3644" spans="5:7" x14ac:dyDescent="0.25">
      <c r="E3644" s="2"/>
      <c r="G3644" s="2"/>
    </row>
    <row r="3645" spans="5:7" x14ac:dyDescent="0.25">
      <c r="E3645" s="2"/>
      <c r="G3645" s="2"/>
    </row>
    <row r="3646" spans="5:7" x14ac:dyDescent="0.25">
      <c r="E3646" s="2"/>
      <c r="G3646" s="2"/>
    </row>
    <row r="3647" spans="5:7" x14ac:dyDescent="0.25">
      <c r="E3647" s="2"/>
      <c r="G3647" s="2"/>
    </row>
    <row r="3648" spans="5:7" x14ac:dyDescent="0.25">
      <c r="E3648" s="2"/>
      <c r="G3648" s="2"/>
    </row>
    <row r="3649" spans="5:7" x14ac:dyDescent="0.25">
      <c r="E3649" s="2"/>
      <c r="G3649" s="2"/>
    </row>
    <row r="3650" spans="5:7" x14ac:dyDescent="0.25">
      <c r="E3650" s="2"/>
      <c r="G3650" s="2"/>
    </row>
    <row r="3651" spans="5:7" x14ac:dyDescent="0.25">
      <c r="E3651" s="2"/>
      <c r="G3651" s="2"/>
    </row>
    <row r="3652" spans="5:7" x14ac:dyDescent="0.25">
      <c r="E3652" s="2"/>
      <c r="G3652" s="2"/>
    </row>
    <row r="3653" spans="5:7" x14ac:dyDescent="0.25">
      <c r="E3653" s="2"/>
      <c r="G3653" s="2"/>
    </row>
    <row r="3654" spans="5:7" x14ac:dyDescent="0.25">
      <c r="E3654" s="2"/>
      <c r="G3654" s="2"/>
    </row>
    <row r="3655" spans="5:7" x14ac:dyDescent="0.25">
      <c r="E3655" s="2"/>
      <c r="G3655" s="2"/>
    </row>
    <row r="3656" spans="5:7" x14ac:dyDescent="0.25">
      <c r="E3656" s="2"/>
      <c r="G3656" s="2"/>
    </row>
    <row r="3657" spans="5:7" x14ac:dyDescent="0.25">
      <c r="E3657" s="2"/>
      <c r="G3657" s="2"/>
    </row>
    <row r="3658" spans="5:7" x14ac:dyDescent="0.25">
      <c r="E3658" s="2"/>
      <c r="G3658" s="2"/>
    </row>
    <row r="3659" spans="5:7" x14ac:dyDescent="0.25">
      <c r="E3659" s="2"/>
      <c r="G3659" s="2"/>
    </row>
    <row r="3660" spans="5:7" x14ac:dyDescent="0.25">
      <c r="E3660" s="2"/>
      <c r="G3660" s="2"/>
    </row>
    <row r="3661" spans="5:7" x14ac:dyDescent="0.25">
      <c r="E3661" s="2"/>
      <c r="G3661" s="2"/>
    </row>
    <row r="3662" spans="5:7" x14ac:dyDescent="0.25">
      <c r="E3662" s="2"/>
      <c r="G3662" s="2"/>
    </row>
    <row r="3663" spans="5:7" x14ac:dyDescent="0.25">
      <c r="E3663" s="2"/>
      <c r="G3663" s="2"/>
    </row>
    <row r="3664" spans="5:7" x14ac:dyDescent="0.25">
      <c r="E3664" s="2"/>
      <c r="G3664" s="2"/>
    </row>
    <row r="3665" spans="5:7" x14ac:dyDescent="0.25">
      <c r="E3665" s="2"/>
      <c r="G3665" s="2"/>
    </row>
    <row r="3666" spans="5:7" x14ac:dyDescent="0.25">
      <c r="E3666" s="2"/>
      <c r="G3666" s="2"/>
    </row>
    <row r="3667" spans="5:7" x14ac:dyDescent="0.25">
      <c r="E3667" s="2"/>
      <c r="G3667" s="2"/>
    </row>
    <row r="3668" spans="5:7" x14ac:dyDescent="0.25">
      <c r="E3668" s="2"/>
      <c r="G3668" s="2"/>
    </row>
    <row r="3669" spans="5:7" x14ac:dyDescent="0.25">
      <c r="E3669" s="2"/>
      <c r="G3669" s="2"/>
    </row>
    <row r="3670" spans="5:7" x14ac:dyDescent="0.25">
      <c r="E3670" s="2"/>
      <c r="G3670" s="2"/>
    </row>
    <row r="3671" spans="5:7" x14ac:dyDescent="0.25">
      <c r="E3671" s="2"/>
      <c r="G3671" s="2"/>
    </row>
    <row r="3672" spans="5:7" x14ac:dyDescent="0.25">
      <c r="E3672" s="2"/>
      <c r="G3672" s="2"/>
    </row>
    <row r="3673" spans="5:7" x14ac:dyDescent="0.25">
      <c r="E3673" s="2"/>
      <c r="G3673" s="2"/>
    </row>
    <row r="3674" spans="5:7" x14ac:dyDescent="0.25">
      <c r="E3674" s="2"/>
      <c r="G3674" s="2"/>
    </row>
    <row r="3675" spans="5:7" x14ac:dyDescent="0.25">
      <c r="E3675" s="2"/>
      <c r="G3675" s="2"/>
    </row>
    <row r="3676" spans="5:7" x14ac:dyDescent="0.25">
      <c r="E3676" s="2"/>
      <c r="G3676" s="2"/>
    </row>
    <row r="3677" spans="5:7" x14ac:dyDescent="0.25">
      <c r="E3677" s="2"/>
      <c r="G3677" s="2"/>
    </row>
    <row r="3678" spans="5:7" x14ac:dyDescent="0.25">
      <c r="E3678" s="2"/>
      <c r="G3678" s="2"/>
    </row>
    <row r="3679" spans="5:7" x14ac:dyDescent="0.25">
      <c r="E3679" s="2"/>
      <c r="G3679" s="2"/>
    </row>
    <row r="3680" spans="5:7" x14ac:dyDescent="0.25">
      <c r="E3680" s="2"/>
      <c r="G3680" s="2"/>
    </row>
    <row r="3681" spans="5:7" x14ac:dyDescent="0.25">
      <c r="E3681" s="2"/>
      <c r="G3681" s="2"/>
    </row>
    <row r="3682" spans="5:7" x14ac:dyDescent="0.25">
      <c r="E3682" s="2"/>
      <c r="G3682" s="2"/>
    </row>
    <row r="3683" spans="5:7" x14ac:dyDescent="0.25">
      <c r="E3683" s="2"/>
      <c r="G3683" s="2"/>
    </row>
    <row r="3684" spans="5:7" x14ac:dyDescent="0.25">
      <c r="E3684" s="2"/>
      <c r="G3684" s="2"/>
    </row>
    <row r="3685" spans="5:7" x14ac:dyDescent="0.25">
      <c r="E3685" s="2"/>
      <c r="G3685" s="2"/>
    </row>
    <row r="3686" spans="5:7" x14ac:dyDescent="0.25">
      <c r="E3686" s="2"/>
      <c r="G3686" s="2"/>
    </row>
    <row r="3687" spans="5:7" x14ac:dyDescent="0.25">
      <c r="E3687" s="2"/>
      <c r="G3687" s="2"/>
    </row>
    <row r="3688" spans="5:7" x14ac:dyDescent="0.25">
      <c r="E3688" s="2"/>
      <c r="G3688" s="2"/>
    </row>
    <row r="3689" spans="5:7" x14ac:dyDescent="0.25">
      <c r="E3689" s="2"/>
      <c r="G3689" s="2"/>
    </row>
    <row r="3690" spans="5:7" x14ac:dyDescent="0.25">
      <c r="E3690" s="2"/>
      <c r="G3690" s="2"/>
    </row>
    <row r="3691" spans="5:7" x14ac:dyDescent="0.25">
      <c r="E3691" s="2"/>
      <c r="G3691" s="2"/>
    </row>
    <row r="3692" spans="5:7" x14ac:dyDescent="0.25">
      <c r="E3692" s="2"/>
      <c r="G3692" s="2"/>
    </row>
    <row r="3693" spans="5:7" x14ac:dyDescent="0.25">
      <c r="E3693" s="2"/>
      <c r="G3693" s="2"/>
    </row>
    <row r="3694" spans="5:7" x14ac:dyDescent="0.25">
      <c r="E3694" s="2"/>
      <c r="G3694" s="2"/>
    </row>
    <row r="3695" spans="5:7" x14ac:dyDescent="0.25">
      <c r="E3695" s="2"/>
      <c r="G3695" s="2"/>
    </row>
    <row r="3696" spans="5:7" x14ac:dyDescent="0.25">
      <c r="E3696" s="2"/>
      <c r="G3696" s="2"/>
    </row>
    <row r="3697" spans="5:7" x14ac:dyDescent="0.25">
      <c r="E3697" s="2"/>
      <c r="G3697" s="2"/>
    </row>
    <row r="3698" spans="5:7" x14ac:dyDescent="0.25">
      <c r="E3698" s="2"/>
      <c r="G3698" s="2"/>
    </row>
    <row r="3699" spans="5:7" x14ac:dyDescent="0.25">
      <c r="E3699" s="2"/>
      <c r="G3699" s="2"/>
    </row>
    <row r="3700" spans="5:7" x14ac:dyDescent="0.25">
      <c r="E3700" s="2"/>
      <c r="G3700" s="2"/>
    </row>
    <row r="3701" spans="5:7" x14ac:dyDescent="0.25">
      <c r="E3701" s="2"/>
      <c r="G3701" s="2"/>
    </row>
    <row r="3702" spans="5:7" x14ac:dyDescent="0.25">
      <c r="E3702" s="2"/>
      <c r="G3702" s="2"/>
    </row>
    <row r="3703" spans="5:7" x14ac:dyDescent="0.25">
      <c r="E3703" s="2"/>
      <c r="G3703" s="2"/>
    </row>
    <row r="3704" spans="5:7" x14ac:dyDescent="0.25">
      <c r="E3704" s="2"/>
      <c r="G3704" s="2"/>
    </row>
    <row r="3705" spans="5:7" x14ac:dyDescent="0.25">
      <c r="E3705" s="2"/>
      <c r="G3705" s="2"/>
    </row>
    <row r="3706" spans="5:7" x14ac:dyDescent="0.25">
      <c r="E3706" s="2"/>
      <c r="G3706" s="2"/>
    </row>
    <row r="3707" spans="5:7" x14ac:dyDescent="0.25">
      <c r="E3707" s="2"/>
      <c r="G3707" s="2"/>
    </row>
    <row r="3708" spans="5:7" x14ac:dyDescent="0.25">
      <c r="E3708" s="2"/>
      <c r="G3708" s="2"/>
    </row>
    <row r="3709" spans="5:7" x14ac:dyDescent="0.25">
      <c r="E3709" s="2"/>
      <c r="G3709" s="2"/>
    </row>
    <row r="3710" spans="5:7" x14ac:dyDescent="0.25">
      <c r="E3710" s="2"/>
      <c r="G3710" s="2"/>
    </row>
    <row r="3711" spans="5:7" x14ac:dyDescent="0.25">
      <c r="E3711" s="2"/>
      <c r="G3711" s="2"/>
    </row>
    <row r="3712" spans="5:7" x14ac:dyDescent="0.25">
      <c r="E3712" s="2"/>
      <c r="G3712" s="2"/>
    </row>
    <row r="3713" spans="5:7" x14ac:dyDescent="0.25">
      <c r="E3713" s="2"/>
      <c r="G3713" s="2"/>
    </row>
    <row r="3714" spans="5:7" x14ac:dyDescent="0.25">
      <c r="E3714" s="2"/>
      <c r="G3714" s="2"/>
    </row>
    <row r="3715" spans="5:7" x14ac:dyDescent="0.25">
      <c r="E3715" s="2"/>
      <c r="G3715" s="2"/>
    </row>
    <row r="3716" spans="5:7" x14ac:dyDescent="0.25">
      <c r="E3716" s="2"/>
      <c r="G3716" s="2"/>
    </row>
    <row r="3717" spans="5:7" x14ac:dyDescent="0.25">
      <c r="E3717" s="2"/>
      <c r="G3717" s="2"/>
    </row>
    <row r="3718" spans="5:7" x14ac:dyDescent="0.25">
      <c r="E3718" s="2"/>
      <c r="G3718" s="2"/>
    </row>
    <row r="3719" spans="5:7" x14ac:dyDescent="0.25">
      <c r="E3719" s="2"/>
      <c r="G3719" s="2"/>
    </row>
    <row r="3720" spans="5:7" x14ac:dyDescent="0.25">
      <c r="E3720" s="2"/>
      <c r="G3720" s="2"/>
    </row>
    <row r="3721" spans="5:7" x14ac:dyDescent="0.25">
      <c r="E3721" s="2"/>
      <c r="G3721" s="2"/>
    </row>
    <row r="3722" spans="5:7" x14ac:dyDescent="0.25">
      <c r="E3722" s="2"/>
      <c r="G3722" s="2"/>
    </row>
    <row r="3723" spans="5:7" x14ac:dyDescent="0.25">
      <c r="E3723" s="2"/>
      <c r="G3723" s="2"/>
    </row>
    <row r="3724" spans="5:7" x14ac:dyDescent="0.25">
      <c r="E3724" s="2"/>
      <c r="G3724" s="2"/>
    </row>
    <row r="3725" spans="5:7" x14ac:dyDescent="0.25">
      <c r="E3725" s="2"/>
      <c r="G3725" s="2"/>
    </row>
    <row r="3726" spans="5:7" x14ac:dyDescent="0.25">
      <c r="E3726" s="2"/>
      <c r="G3726" s="2"/>
    </row>
    <row r="3727" spans="5:7" x14ac:dyDescent="0.25">
      <c r="E3727" s="2"/>
      <c r="G3727" s="2"/>
    </row>
    <row r="3728" spans="5:7" x14ac:dyDescent="0.25">
      <c r="E3728" s="2"/>
      <c r="G3728" s="2"/>
    </row>
    <row r="3729" spans="5:7" x14ac:dyDescent="0.25">
      <c r="E3729" s="2"/>
      <c r="G3729" s="2"/>
    </row>
    <row r="3730" spans="5:7" x14ac:dyDescent="0.25">
      <c r="E3730" s="2"/>
      <c r="G3730" s="2"/>
    </row>
    <row r="3731" spans="5:7" x14ac:dyDescent="0.25">
      <c r="E3731" s="2"/>
      <c r="G3731" s="2"/>
    </row>
    <row r="3732" spans="5:7" x14ac:dyDescent="0.25">
      <c r="E3732" s="2"/>
      <c r="G3732" s="2"/>
    </row>
    <row r="3733" spans="5:7" x14ac:dyDescent="0.25">
      <c r="E3733" s="2"/>
      <c r="G3733" s="2"/>
    </row>
    <row r="3734" spans="5:7" x14ac:dyDescent="0.25">
      <c r="E3734" s="2"/>
      <c r="G3734" s="2"/>
    </row>
    <row r="3735" spans="5:7" x14ac:dyDescent="0.25">
      <c r="E3735" s="2"/>
      <c r="G3735" s="2"/>
    </row>
    <row r="3736" spans="5:7" x14ac:dyDescent="0.25">
      <c r="E3736" s="2"/>
      <c r="G3736" s="2"/>
    </row>
    <row r="3737" spans="5:7" x14ac:dyDescent="0.25">
      <c r="E3737" s="2"/>
      <c r="G3737" s="2"/>
    </row>
    <row r="3738" spans="5:7" x14ac:dyDescent="0.25">
      <c r="E3738" s="2"/>
      <c r="G3738" s="2"/>
    </row>
    <row r="3739" spans="5:7" x14ac:dyDescent="0.25">
      <c r="E3739" s="2"/>
      <c r="G3739" s="2"/>
    </row>
    <row r="3740" spans="5:7" x14ac:dyDescent="0.25">
      <c r="E3740" s="2"/>
      <c r="G3740" s="2"/>
    </row>
    <row r="3741" spans="5:7" x14ac:dyDescent="0.25">
      <c r="E3741" s="2"/>
      <c r="G3741" s="2"/>
    </row>
    <row r="3742" spans="5:7" x14ac:dyDescent="0.25">
      <c r="E3742" s="2"/>
      <c r="G3742" s="2"/>
    </row>
    <row r="3743" spans="5:7" x14ac:dyDescent="0.25">
      <c r="E3743" s="2"/>
      <c r="G3743" s="2"/>
    </row>
    <row r="3744" spans="5:7" x14ac:dyDescent="0.25">
      <c r="E3744" s="2"/>
      <c r="G3744" s="2"/>
    </row>
    <row r="3745" spans="5:7" x14ac:dyDescent="0.25">
      <c r="E3745" s="2"/>
      <c r="G3745" s="2"/>
    </row>
    <row r="3746" spans="5:7" x14ac:dyDescent="0.25">
      <c r="E3746" s="2"/>
      <c r="G3746" s="2"/>
    </row>
    <row r="3747" spans="5:7" x14ac:dyDescent="0.25">
      <c r="E3747" s="2"/>
      <c r="G3747" s="2"/>
    </row>
    <row r="3748" spans="5:7" x14ac:dyDescent="0.25">
      <c r="E3748" s="2"/>
      <c r="G3748" s="2"/>
    </row>
    <row r="3749" spans="5:7" x14ac:dyDescent="0.25">
      <c r="E3749" s="2"/>
      <c r="G3749" s="2"/>
    </row>
    <row r="3750" spans="5:7" x14ac:dyDescent="0.25">
      <c r="E3750" s="2"/>
      <c r="G3750" s="2"/>
    </row>
    <row r="3751" spans="5:7" x14ac:dyDescent="0.25">
      <c r="E3751" s="2"/>
      <c r="G3751" s="2"/>
    </row>
    <row r="3752" spans="5:7" x14ac:dyDescent="0.25">
      <c r="E3752" s="2"/>
      <c r="G3752" s="2"/>
    </row>
    <row r="3753" spans="5:7" x14ac:dyDescent="0.25">
      <c r="E3753" s="2"/>
      <c r="G3753" s="2"/>
    </row>
    <row r="3754" spans="5:7" x14ac:dyDescent="0.25">
      <c r="E3754" s="2"/>
      <c r="G3754" s="2"/>
    </row>
    <row r="3755" spans="5:7" x14ac:dyDescent="0.25">
      <c r="E3755" s="2"/>
      <c r="G3755" s="2"/>
    </row>
    <row r="3756" spans="5:7" x14ac:dyDescent="0.25">
      <c r="E3756" s="2"/>
      <c r="G3756" s="2"/>
    </row>
    <row r="3757" spans="5:7" x14ac:dyDescent="0.25">
      <c r="E3757" s="2"/>
      <c r="G3757" s="2"/>
    </row>
    <row r="3758" spans="5:7" x14ac:dyDescent="0.25">
      <c r="E3758" s="2"/>
      <c r="G3758" s="2"/>
    </row>
    <row r="3759" spans="5:7" x14ac:dyDescent="0.25">
      <c r="E3759" s="2"/>
      <c r="G3759" s="2"/>
    </row>
    <row r="3760" spans="5:7" x14ac:dyDescent="0.25">
      <c r="E3760" s="2"/>
      <c r="G3760" s="2"/>
    </row>
    <row r="3761" spans="5:7" x14ac:dyDescent="0.25">
      <c r="E3761" s="2"/>
      <c r="G3761" s="2"/>
    </row>
    <row r="3762" spans="5:7" x14ac:dyDescent="0.25">
      <c r="E3762" s="2"/>
      <c r="G3762" s="2"/>
    </row>
    <row r="3763" spans="5:7" x14ac:dyDescent="0.25">
      <c r="E3763" s="2"/>
      <c r="G3763" s="2"/>
    </row>
    <row r="3764" spans="5:7" x14ac:dyDescent="0.25">
      <c r="E3764" s="2"/>
      <c r="G3764" s="2"/>
    </row>
    <row r="3765" spans="5:7" x14ac:dyDescent="0.25">
      <c r="E3765" s="2"/>
      <c r="G3765" s="2"/>
    </row>
    <row r="3766" spans="5:7" x14ac:dyDescent="0.25">
      <c r="E3766" s="2"/>
      <c r="G3766" s="2"/>
    </row>
    <row r="3767" spans="5:7" x14ac:dyDescent="0.25">
      <c r="E3767" s="2"/>
      <c r="G3767" s="2"/>
    </row>
    <row r="3768" spans="5:7" x14ac:dyDescent="0.25">
      <c r="E3768" s="2"/>
      <c r="G3768" s="2"/>
    </row>
    <row r="3769" spans="5:7" x14ac:dyDescent="0.25">
      <c r="E3769" s="2"/>
      <c r="G3769" s="2"/>
    </row>
    <row r="3770" spans="5:7" x14ac:dyDescent="0.25">
      <c r="E3770" s="2"/>
      <c r="G3770" s="2"/>
    </row>
    <row r="3771" spans="5:7" x14ac:dyDescent="0.25">
      <c r="E3771" s="2"/>
      <c r="G3771" s="2"/>
    </row>
    <row r="3772" spans="5:7" x14ac:dyDescent="0.25">
      <c r="E3772" s="2"/>
      <c r="G3772" s="2"/>
    </row>
    <row r="3773" spans="5:7" x14ac:dyDescent="0.25">
      <c r="E3773" s="2"/>
      <c r="G3773" s="2"/>
    </row>
    <row r="3774" spans="5:7" x14ac:dyDescent="0.25">
      <c r="E3774" s="2"/>
      <c r="G3774" s="2"/>
    </row>
    <row r="3775" spans="5:7" x14ac:dyDescent="0.25">
      <c r="E3775" s="2"/>
      <c r="G3775" s="2"/>
    </row>
    <row r="3776" spans="5:7" x14ac:dyDescent="0.25">
      <c r="E3776" s="2"/>
      <c r="G3776" s="2"/>
    </row>
    <row r="3777" spans="5:7" x14ac:dyDescent="0.25">
      <c r="E3777" s="2"/>
      <c r="G3777" s="2"/>
    </row>
    <row r="3778" spans="5:7" x14ac:dyDescent="0.25">
      <c r="E3778" s="2"/>
      <c r="G3778" s="2"/>
    </row>
    <row r="3779" spans="5:7" x14ac:dyDescent="0.25">
      <c r="E3779" s="2"/>
      <c r="G3779" s="2"/>
    </row>
    <row r="3780" spans="5:7" x14ac:dyDescent="0.25">
      <c r="E3780" s="2"/>
      <c r="G3780" s="2"/>
    </row>
    <row r="3781" spans="5:7" x14ac:dyDescent="0.25">
      <c r="E3781" s="2"/>
      <c r="G3781" s="2"/>
    </row>
    <row r="3782" spans="5:7" x14ac:dyDescent="0.25">
      <c r="E3782" s="2"/>
      <c r="G3782" s="2"/>
    </row>
    <row r="3783" spans="5:7" x14ac:dyDescent="0.25">
      <c r="E3783" s="2"/>
      <c r="G3783" s="2"/>
    </row>
    <row r="3784" spans="5:7" x14ac:dyDescent="0.25">
      <c r="E3784" s="2"/>
      <c r="G3784" s="2"/>
    </row>
    <row r="3785" spans="5:7" x14ac:dyDescent="0.25">
      <c r="E3785" s="2"/>
      <c r="G3785" s="2"/>
    </row>
    <row r="3786" spans="5:7" x14ac:dyDescent="0.25">
      <c r="E3786" s="2"/>
      <c r="G3786" s="2"/>
    </row>
    <row r="3787" spans="5:7" x14ac:dyDescent="0.25">
      <c r="E3787" s="2"/>
      <c r="G3787" s="2"/>
    </row>
    <row r="3788" spans="5:7" x14ac:dyDescent="0.25">
      <c r="E3788" s="2"/>
      <c r="G3788" s="2"/>
    </row>
    <row r="3789" spans="5:7" x14ac:dyDescent="0.25">
      <c r="E3789" s="2"/>
      <c r="G3789" s="2"/>
    </row>
    <row r="3790" spans="5:7" x14ac:dyDescent="0.25">
      <c r="E3790" s="2"/>
      <c r="G3790" s="2"/>
    </row>
    <row r="3791" spans="5:7" x14ac:dyDescent="0.25">
      <c r="E3791" s="2"/>
      <c r="G3791" s="2"/>
    </row>
    <row r="3792" spans="5:7" x14ac:dyDescent="0.25">
      <c r="E3792" s="2"/>
      <c r="G3792" s="2"/>
    </row>
    <row r="3793" spans="5:7" x14ac:dyDescent="0.25">
      <c r="E3793" s="2"/>
      <c r="G3793" s="2"/>
    </row>
    <row r="3794" spans="5:7" x14ac:dyDescent="0.25">
      <c r="E3794" s="2"/>
      <c r="G3794" s="2"/>
    </row>
    <row r="3795" spans="5:7" x14ac:dyDescent="0.25">
      <c r="E3795" s="2"/>
      <c r="G3795" s="2"/>
    </row>
    <row r="3796" spans="5:7" x14ac:dyDescent="0.25">
      <c r="E3796" s="2"/>
      <c r="G3796" s="2"/>
    </row>
    <row r="3797" spans="5:7" x14ac:dyDescent="0.25">
      <c r="E3797" s="2"/>
      <c r="G3797" s="2"/>
    </row>
    <row r="3798" spans="5:7" x14ac:dyDescent="0.25">
      <c r="E3798" s="2"/>
      <c r="G3798" s="2"/>
    </row>
    <row r="3799" spans="5:7" x14ac:dyDescent="0.25">
      <c r="E3799" s="2"/>
      <c r="G3799" s="2"/>
    </row>
    <row r="3800" spans="5:7" x14ac:dyDescent="0.25">
      <c r="E3800" s="2"/>
      <c r="G3800" s="2"/>
    </row>
    <row r="3801" spans="5:7" x14ac:dyDescent="0.25">
      <c r="E3801" s="2"/>
      <c r="G3801" s="2"/>
    </row>
    <row r="3802" spans="5:7" x14ac:dyDescent="0.25">
      <c r="E3802" s="2"/>
      <c r="G3802" s="2"/>
    </row>
    <row r="3803" spans="5:7" x14ac:dyDescent="0.25">
      <c r="E3803" s="2"/>
      <c r="G3803" s="2"/>
    </row>
    <row r="3804" spans="5:7" x14ac:dyDescent="0.25">
      <c r="E3804" s="2"/>
      <c r="G3804" s="2"/>
    </row>
    <row r="3805" spans="5:7" x14ac:dyDescent="0.25">
      <c r="E3805" s="2"/>
      <c r="G3805" s="2"/>
    </row>
    <row r="3806" spans="5:7" x14ac:dyDescent="0.25">
      <c r="E3806" s="2"/>
      <c r="G3806" s="2"/>
    </row>
    <row r="3807" spans="5:7" x14ac:dyDescent="0.25">
      <c r="E3807" s="2"/>
      <c r="G3807" s="2"/>
    </row>
    <row r="3808" spans="5:7" x14ac:dyDescent="0.25">
      <c r="E3808" s="2"/>
      <c r="G3808" s="2"/>
    </row>
    <row r="3809" spans="5:7" x14ac:dyDescent="0.25">
      <c r="E3809" s="2"/>
      <c r="G3809" s="2"/>
    </row>
    <row r="3810" spans="5:7" x14ac:dyDescent="0.25">
      <c r="E3810" s="2"/>
      <c r="G3810" s="2"/>
    </row>
    <row r="3811" spans="5:7" x14ac:dyDescent="0.25">
      <c r="E3811" s="2"/>
      <c r="G3811" s="2"/>
    </row>
    <row r="3812" spans="5:7" x14ac:dyDescent="0.25">
      <c r="E3812" s="2"/>
      <c r="G3812" s="2"/>
    </row>
    <row r="3813" spans="5:7" x14ac:dyDescent="0.25">
      <c r="E3813" s="2"/>
      <c r="G3813" s="2"/>
    </row>
    <row r="3814" spans="5:7" x14ac:dyDescent="0.25">
      <c r="E3814" s="2"/>
      <c r="G3814" s="2"/>
    </row>
    <row r="3815" spans="5:7" x14ac:dyDescent="0.25">
      <c r="E3815" s="2"/>
      <c r="G3815" s="2"/>
    </row>
    <row r="3816" spans="5:7" x14ac:dyDescent="0.25">
      <c r="E3816" s="2"/>
      <c r="G3816" s="2"/>
    </row>
    <row r="3817" spans="5:7" x14ac:dyDescent="0.25">
      <c r="E3817" s="2"/>
      <c r="G3817" s="2"/>
    </row>
    <row r="3818" spans="5:7" x14ac:dyDescent="0.25">
      <c r="E3818" s="2"/>
      <c r="G3818" s="2"/>
    </row>
    <row r="3819" spans="5:7" x14ac:dyDescent="0.25">
      <c r="E3819" s="2"/>
      <c r="G3819" s="2"/>
    </row>
    <row r="3820" spans="5:7" x14ac:dyDescent="0.25">
      <c r="E3820" s="2"/>
      <c r="G3820" s="2"/>
    </row>
    <row r="3821" spans="5:7" x14ac:dyDescent="0.25">
      <c r="E3821" s="2"/>
      <c r="G3821" s="2"/>
    </row>
    <row r="3822" spans="5:7" x14ac:dyDescent="0.25">
      <c r="E3822" s="2"/>
      <c r="G3822" s="2"/>
    </row>
    <row r="3823" spans="5:7" x14ac:dyDescent="0.25">
      <c r="E3823" s="2"/>
      <c r="G3823" s="2"/>
    </row>
    <row r="3824" spans="5:7" x14ac:dyDescent="0.25">
      <c r="E3824" s="2"/>
      <c r="G3824" s="2"/>
    </row>
    <row r="3825" spans="5:7" x14ac:dyDescent="0.25">
      <c r="E3825" s="2"/>
      <c r="G3825" s="2"/>
    </row>
    <row r="3826" spans="5:7" x14ac:dyDescent="0.25">
      <c r="E3826" s="2"/>
      <c r="G3826" s="2"/>
    </row>
    <row r="3827" spans="5:7" x14ac:dyDescent="0.25">
      <c r="E3827" s="2"/>
      <c r="G3827" s="2"/>
    </row>
    <row r="3828" spans="5:7" x14ac:dyDescent="0.25">
      <c r="E3828" s="2"/>
      <c r="G3828" s="2"/>
    </row>
    <row r="3829" spans="5:7" x14ac:dyDescent="0.25">
      <c r="E3829" s="2"/>
      <c r="G3829" s="2"/>
    </row>
    <row r="3830" spans="5:7" x14ac:dyDescent="0.25">
      <c r="E3830" s="2"/>
      <c r="G3830" s="2"/>
    </row>
    <row r="3831" spans="5:7" x14ac:dyDescent="0.25">
      <c r="E3831" s="2"/>
      <c r="G3831" s="2"/>
    </row>
    <row r="3832" spans="5:7" x14ac:dyDescent="0.25">
      <c r="E3832" s="2"/>
      <c r="G3832" s="2"/>
    </row>
    <row r="3833" spans="5:7" x14ac:dyDescent="0.25">
      <c r="E3833" s="2"/>
      <c r="G3833" s="2"/>
    </row>
    <row r="3834" spans="5:7" x14ac:dyDescent="0.25">
      <c r="E3834" s="2"/>
      <c r="G3834" s="2"/>
    </row>
    <row r="3835" spans="5:7" x14ac:dyDescent="0.25">
      <c r="E3835" s="2"/>
      <c r="G3835" s="2"/>
    </row>
    <row r="3836" spans="5:7" x14ac:dyDescent="0.25">
      <c r="E3836" s="2"/>
      <c r="G3836" s="2"/>
    </row>
    <row r="3837" spans="5:7" x14ac:dyDescent="0.25">
      <c r="E3837" s="2"/>
      <c r="G3837" s="2"/>
    </row>
    <row r="3838" spans="5:7" x14ac:dyDescent="0.25">
      <c r="E3838" s="2"/>
      <c r="G3838" s="2"/>
    </row>
    <row r="3839" spans="5:7" x14ac:dyDescent="0.25">
      <c r="E3839" s="2"/>
      <c r="G3839" s="2"/>
    </row>
    <row r="3840" spans="5:7" x14ac:dyDescent="0.25">
      <c r="E3840" s="2"/>
      <c r="G3840" s="2"/>
    </row>
    <row r="3841" spans="5:7" x14ac:dyDescent="0.25">
      <c r="E3841" s="2"/>
      <c r="G3841" s="2"/>
    </row>
    <row r="3842" spans="5:7" x14ac:dyDescent="0.25">
      <c r="E3842" s="2"/>
      <c r="G3842" s="2"/>
    </row>
    <row r="3843" spans="5:7" x14ac:dyDescent="0.25">
      <c r="E3843" s="2"/>
      <c r="G3843" s="2"/>
    </row>
    <row r="3844" spans="5:7" x14ac:dyDescent="0.25">
      <c r="E3844" s="2"/>
      <c r="G3844" s="2"/>
    </row>
    <row r="3845" spans="5:7" x14ac:dyDescent="0.25">
      <c r="E3845" s="2"/>
      <c r="G3845" s="2"/>
    </row>
    <row r="3846" spans="5:7" x14ac:dyDescent="0.25">
      <c r="E3846" s="2"/>
      <c r="G3846" s="2"/>
    </row>
    <row r="3847" spans="5:7" x14ac:dyDescent="0.25">
      <c r="E3847" s="2"/>
      <c r="G3847" s="2"/>
    </row>
    <row r="3848" spans="5:7" x14ac:dyDescent="0.25">
      <c r="E3848" s="2"/>
      <c r="G3848" s="2"/>
    </row>
    <row r="3849" spans="5:7" x14ac:dyDescent="0.25">
      <c r="E3849" s="2"/>
      <c r="G3849" s="2"/>
    </row>
    <row r="3850" spans="5:7" x14ac:dyDescent="0.25">
      <c r="E3850" s="2"/>
      <c r="G3850" s="2"/>
    </row>
    <row r="3851" spans="5:7" x14ac:dyDescent="0.25">
      <c r="E3851" s="2"/>
      <c r="G3851" s="2"/>
    </row>
    <row r="3852" spans="5:7" x14ac:dyDescent="0.25">
      <c r="E3852" s="2"/>
      <c r="G3852" s="2"/>
    </row>
    <row r="3853" spans="5:7" x14ac:dyDescent="0.25">
      <c r="E3853" s="2"/>
      <c r="G3853" s="2"/>
    </row>
    <row r="3854" spans="5:7" x14ac:dyDescent="0.25">
      <c r="E3854" s="2"/>
      <c r="G3854" s="2"/>
    </row>
    <row r="3855" spans="5:7" x14ac:dyDescent="0.25">
      <c r="E3855" s="2"/>
      <c r="G3855" s="2"/>
    </row>
    <row r="3856" spans="5:7" x14ac:dyDescent="0.25">
      <c r="E3856" s="2"/>
      <c r="G3856" s="2"/>
    </row>
    <row r="3857" spans="5:7" x14ac:dyDescent="0.25">
      <c r="E3857" s="2"/>
      <c r="G3857" s="2"/>
    </row>
    <row r="3858" spans="5:7" x14ac:dyDescent="0.25">
      <c r="E3858" s="2"/>
      <c r="G3858" s="2"/>
    </row>
    <row r="3859" spans="5:7" x14ac:dyDescent="0.25">
      <c r="E3859" s="2"/>
      <c r="G3859" s="2"/>
    </row>
    <row r="3860" spans="5:7" x14ac:dyDescent="0.25">
      <c r="E3860" s="2"/>
      <c r="G3860" s="2"/>
    </row>
    <row r="3861" spans="5:7" x14ac:dyDescent="0.25">
      <c r="E3861" s="2"/>
      <c r="G3861" s="2"/>
    </row>
    <row r="3862" spans="5:7" x14ac:dyDescent="0.25">
      <c r="E3862" s="2"/>
      <c r="G3862" s="2"/>
    </row>
    <row r="3863" spans="5:7" x14ac:dyDescent="0.25">
      <c r="E3863" s="2"/>
      <c r="G3863" s="2"/>
    </row>
    <row r="3864" spans="5:7" x14ac:dyDescent="0.25">
      <c r="E3864" s="2"/>
      <c r="G3864" s="2"/>
    </row>
    <row r="3865" spans="5:7" x14ac:dyDescent="0.25">
      <c r="E3865" s="2"/>
      <c r="G3865" s="2"/>
    </row>
    <row r="3866" spans="5:7" x14ac:dyDescent="0.25">
      <c r="E3866" s="2"/>
      <c r="G3866" s="2"/>
    </row>
    <row r="3867" spans="5:7" x14ac:dyDescent="0.25">
      <c r="E3867" s="2"/>
      <c r="G3867" s="2"/>
    </row>
    <row r="3868" spans="5:7" x14ac:dyDescent="0.25">
      <c r="E3868" s="2"/>
      <c r="G3868" s="2"/>
    </row>
    <row r="3869" spans="5:7" x14ac:dyDescent="0.25">
      <c r="E3869" s="2"/>
      <c r="G3869" s="2"/>
    </row>
    <row r="3870" spans="5:7" x14ac:dyDescent="0.25">
      <c r="E3870" s="2"/>
      <c r="G3870" s="2"/>
    </row>
    <row r="3871" spans="5:7" x14ac:dyDescent="0.25">
      <c r="E3871" s="2"/>
      <c r="G3871" s="2"/>
    </row>
    <row r="3872" spans="5:7" x14ac:dyDescent="0.25">
      <c r="E3872" s="2"/>
      <c r="G3872" s="2"/>
    </row>
    <row r="3873" spans="5:7" x14ac:dyDescent="0.25">
      <c r="E3873" s="2"/>
      <c r="G3873" s="2"/>
    </row>
    <row r="3874" spans="5:7" x14ac:dyDescent="0.25">
      <c r="E3874" s="2"/>
      <c r="G3874" s="2"/>
    </row>
    <row r="3875" spans="5:7" x14ac:dyDescent="0.25">
      <c r="E3875" s="2"/>
      <c r="G3875" s="2"/>
    </row>
    <row r="3876" spans="5:7" x14ac:dyDescent="0.25">
      <c r="E3876" s="2"/>
      <c r="G3876" s="2"/>
    </row>
    <row r="3877" spans="5:7" x14ac:dyDescent="0.25">
      <c r="E3877" s="2"/>
      <c r="G3877" s="2"/>
    </row>
    <row r="3878" spans="5:7" x14ac:dyDescent="0.25">
      <c r="E3878" s="2"/>
      <c r="G3878" s="2"/>
    </row>
    <row r="3879" spans="5:7" x14ac:dyDescent="0.25">
      <c r="E3879" s="2"/>
      <c r="G3879" s="2"/>
    </row>
    <row r="3880" spans="5:7" x14ac:dyDescent="0.25">
      <c r="E3880" s="2"/>
      <c r="G3880" s="2"/>
    </row>
    <row r="3881" spans="5:7" x14ac:dyDescent="0.25">
      <c r="E3881" s="2"/>
      <c r="G3881" s="2"/>
    </row>
    <row r="3882" spans="5:7" x14ac:dyDescent="0.25">
      <c r="E3882" s="2"/>
      <c r="G3882" s="2"/>
    </row>
    <row r="3883" spans="5:7" x14ac:dyDescent="0.25">
      <c r="E3883" s="2"/>
      <c r="G3883" s="2"/>
    </row>
    <row r="3884" spans="5:7" x14ac:dyDescent="0.25">
      <c r="E3884" s="2"/>
      <c r="G3884" s="2"/>
    </row>
    <row r="3885" spans="5:7" x14ac:dyDescent="0.25">
      <c r="E3885" s="2"/>
      <c r="G3885" s="2"/>
    </row>
    <row r="3886" spans="5:7" x14ac:dyDescent="0.25">
      <c r="E3886" s="2"/>
      <c r="G3886" s="2"/>
    </row>
    <row r="3887" spans="5:7" x14ac:dyDescent="0.25">
      <c r="E3887" s="2"/>
      <c r="G3887" s="2"/>
    </row>
    <row r="3888" spans="5:7" x14ac:dyDescent="0.25">
      <c r="E3888" s="2"/>
      <c r="G3888" s="2"/>
    </row>
    <row r="3889" spans="5:7" x14ac:dyDescent="0.25">
      <c r="E3889" s="2"/>
      <c r="G3889" s="2"/>
    </row>
    <row r="3890" spans="5:7" x14ac:dyDescent="0.25">
      <c r="E3890" s="2"/>
      <c r="G3890" s="2"/>
    </row>
    <row r="3891" spans="5:7" x14ac:dyDescent="0.25">
      <c r="E3891" s="2"/>
      <c r="G3891" s="2"/>
    </row>
    <row r="3892" spans="5:7" x14ac:dyDescent="0.25">
      <c r="E3892" s="2"/>
      <c r="G3892" s="2"/>
    </row>
    <row r="3893" spans="5:7" x14ac:dyDescent="0.25">
      <c r="E3893" s="2"/>
      <c r="G3893" s="2"/>
    </row>
    <row r="3894" spans="5:7" x14ac:dyDescent="0.25">
      <c r="E3894" s="2"/>
      <c r="G3894" s="2"/>
    </row>
    <row r="3895" spans="5:7" x14ac:dyDescent="0.25">
      <c r="E3895" s="2"/>
      <c r="G3895" s="2"/>
    </row>
    <row r="3896" spans="5:7" x14ac:dyDescent="0.25">
      <c r="E3896" s="2"/>
      <c r="G3896" s="2"/>
    </row>
    <row r="3897" spans="5:7" x14ac:dyDescent="0.25">
      <c r="E3897" s="2"/>
      <c r="G3897" s="2"/>
    </row>
    <row r="3898" spans="5:7" x14ac:dyDescent="0.25">
      <c r="E3898" s="2"/>
      <c r="G3898" s="2"/>
    </row>
    <row r="3899" spans="5:7" x14ac:dyDescent="0.25">
      <c r="E3899" s="2"/>
      <c r="G3899" s="2"/>
    </row>
    <row r="3900" spans="5:7" x14ac:dyDescent="0.25">
      <c r="E3900" s="2"/>
      <c r="G3900" s="2"/>
    </row>
    <row r="3901" spans="5:7" x14ac:dyDescent="0.25">
      <c r="E3901" s="2"/>
      <c r="G3901" s="2"/>
    </row>
    <row r="3902" spans="5:7" x14ac:dyDescent="0.25">
      <c r="E3902" s="2"/>
      <c r="G3902" s="2"/>
    </row>
    <row r="3903" spans="5:7" x14ac:dyDescent="0.25">
      <c r="E3903" s="2"/>
      <c r="G3903" s="2"/>
    </row>
    <row r="3904" spans="5:7" x14ac:dyDescent="0.25">
      <c r="E3904" s="2"/>
      <c r="G3904" s="2"/>
    </row>
    <row r="3905" spans="5:7" x14ac:dyDescent="0.25">
      <c r="E3905" s="2"/>
      <c r="G3905" s="2"/>
    </row>
    <row r="3906" spans="5:7" x14ac:dyDescent="0.25">
      <c r="E3906" s="2"/>
      <c r="G3906" s="2"/>
    </row>
    <row r="3907" spans="5:7" x14ac:dyDescent="0.25">
      <c r="E3907" s="2"/>
      <c r="G3907" s="2"/>
    </row>
    <row r="3908" spans="5:7" x14ac:dyDescent="0.25">
      <c r="E3908" s="2"/>
      <c r="G3908" s="2"/>
    </row>
    <row r="3909" spans="5:7" x14ac:dyDescent="0.25">
      <c r="E3909" s="2"/>
      <c r="G3909" s="2"/>
    </row>
    <row r="3910" spans="5:7" x14ac:dyDescent="0.25">
      <c r="E3910" s="2"/>
      <c r="G3910" s="2"/>
    </row>
    <row r="3911" spans="5:7" x14ac:dyDescent="0.25">
      <c r="E3911" s="2"/>
      <c r="G3911" s="2"/>
    </row>
    <row r="3912" spans="5:7" x14ac:dyDescent="0.25">
      <c r="E3912" s="2"/>
      <c r="G3912" s="2"/>
    </row>
    <row r="3913" spans="5:7" x14ac:dyDescent="0.25">
      <c r="E3913" s="2"/>
      <c r="G3913" s="2"/>
    </row>
    <row r="3914" spans="5:7" x14ac:dyDescent="0.25">
      <c r="E3914" s="2"/>
      <c r="G3914" s="2"/>
    </row>
    <row r="3915" spans="5:7" x14ac:dyDescent="0.25">
      <c r="E3915" s="2"/>
      <c r="G3915" s="2"/>
    </row>
    <row r="3916" spans="5:7" x14ac:dyDescent="0.25">
      <c r="E3916" s="2"/>
      <c r="G3916" s="2"/>
    </row>
    <row r="3917" spans="5:7" x14ac:dyDescent="0.25">
      <c r="E3917" s="2"/>
      <c r="G3917" s="2"/>
    </row>
    <row r="3918" spans="5:7" x14ac:dyDescent="0.25">
      <c r="E3918" s="2"/>
      <c r="G3918" s="2"/>
    </row>
    <row r="3919" spans="5:7" x14ac:dyDescent="0.25">
      <c r="E3919" s="2"/>
      <c r="G3919" s="2"/>
    </row>
    <row r="3920" spans="5:7" x14ac:dyDescent="0.25">
      <c r="E3920" s="2"/>
      <c r="G3920" s="2"/>
    </row>
    <row r="3921" spans="5:7" x14ac:dyDescent="0.25">
      <c r="E3921" s="2"/>
      <c r="G3921" s="2"/>
    </row>
    <row r="3922" spans="5:7" x14ac:dyDescent="0.25">
      <c r="E3922" s="2"/>
      <c r="G3922" s="2"/>
    </row>
    <row r="3923" spans="5:7" x14ac:dyDescent="0.25">
      <c r="E3923" s="2"/>
      <c r="G3923" s="2"/>
    </row>
    <row r="3924" spans="5:7" x14ac:dyDescent="0.25">
      <c r="E3924" s="2"/>
      <c r="G3924" s="2"/>
    </row>
    <row r="3925" spans="5:7" x14ac:dyDescent="0.25">
      <c r="E3925" s="2"/>
      <c r="G3925" s="2"/>
    </row>
    <row r="3926" spans="5:7" x14ac:dyDescent="0.25">
      <c r="E3926" s="2"/>
      <c r="G3926" s="2"/>
    </row>
    <row r="3927" spans="5:7" x14ac:dyDescent="0.25">
      <c r="E3927" s="2"/>
      <c r="G3927" s="2"/>
    </row>
    <row r="3928" spans="5:7" x14ac:dyDescent="0.25">
      <c r="E3928" s="2"/>
      <c r="G3928" s="2"/>
    </row>
    <row r="3929" spans="5:7" x14ac:dyDescent="0.25">
      <c r="E3929" s="2"/>
      <c r="G3929" s="2"/>
    </row>
    <row r="3930" spans="5:7" x14ac:dyDescent="0.25">
      <c r="E3930" s="2"/>
      <c r="G3930" s="2"/>
    </row>
    <row r="3931" spans="5:7" x14ac:dyDescent="0.25">
      <c r="E3931" s="2"/>
      <c r="G3931" s="2"/>
    </row>
    <row r="3932" spans="5:7" x14ac:dyDescent="0.25">
      <c r="E3932" s="2"/>
      <c r="G3932" s="2"/>
    </row>
    <row r="3933" spans="5:7" x14ac:dyDescent="0.25">
      <c r="E3933" s="2"/>
      <c r="G3933" s="2"/>
    </row>
    <row r="3934" spans="5:7" x14ac:dyDescent="0.25">
      <c r="E3934" s="2"/>
      <c r="G3934" s="2"/>
    </row>
    <row r="3935" spans="5:7" x14ac:dyDescent="0.25">
      <c r="E3935" s="2"/>
      <c r="G3935" s="2"/>
    </row>
    <row r="3936" spans="5:7" x14ac:dyDescent="0.25">
      <c r="E3936" s="2"/>
      <c r="G3936" s="2"/>
    </row>
    <row r="3937" spans="5:7" x14ac:dyDescent="0.25">
      <c r="E3937" s="2"/>
      <c r="G3937" s="2"/>
    </row>
    <row r="3938" spans="5:7" x14ac:dyDescent="0.25">
      <c r="E3938" s="2"/>
      <c r="G3938" s="2"/>
    </row>
    <row r="3939" spans="5:7" x14ac:dyDescent="0.25">
      <c r="E3939" s="2"/>
      <c r="G3939" s="2"/>
    </row>
    <row r="3940" spans="5:7" x14ac:dyDescent="0.25">
      <c r="E3940" s="2"/>
      <c r="G3940" s="2"/>
    </row>
    <row r="3941" spans="5:7" x14ac:dyDescent="0.25">
      <c r="E3941" s="2"/>
      <c r="G3941" s="2"/>
    </row>
    <row r="3942" spans="5:7" x14ac:dyDescent="0.25">
      <c r="E3942" s="2"/>
      <c r="G3942" s="2"/>
    </row>
    <row r="3943" spans="5:7" x14ac:dyDescent="0.25">
      <c r="E3943" s="2"/>
      <c r="G3943" s="2"/>
    </row>
    <row r="3944" spans="5:7" x14ac:dyDescent="0.25">
      <c r="E3944" s="2"/>
      <c r="G3944" s="2"/>
    </row>
    <row r="3945" spans="5:7" x14ac:dyDescent="0.25">
      <c r="E3945" s="2"/>
      <c r="G3945" s="2"/>
    </row>
    <row r="3946" spans="5:7" x14ac:dyDescent="0.25">
      <c r="E3946" s="2"/>
      <c r="G3946" s="2"/>
    </row>
    <row r="3947" spans="5:7" x14ac:dyDescent="0.25">
      <c r="E3947" s="2"/>
      <c r="G3947" s="2"/>
    </row>
    <row r="3948" spans="5:7" x14ac:dyDescent="0.25">
      <c r="E3948" s="2"/>
      <c r="G3948" s="2"/>
    </row>
    <row r="3949" spans="5:7" x14ac:dyDescent="0.25">
      <c r="E3949" s="2"/>
      <c r="G3949" s="2"/>
    </row>
    <row r="3950" spans="5:7" x14ac:dyDescent="0.25">
      <c r="E3950" s="2"/>
      <c r="G3950" s="2"/>
    </row>
    <row r="3951" spans="5:7" x14ac:dyDescent="0.25">
      <c r="E3951" s="2"/>
      <c r="G3951" s="2"/>
    </row>
    <row r="3952" spans="5:7" x14ac:dyDescent="0.25">
      <c r="E3952" s="2"/>
      <c r="G3952" s="2"/>
    </row>
    <row r="3953" spans="5:7" x14ac:dyDescent="0.25">
      <c r="E3953" s="2"/>
      <c r="G3953" s="2"/>
    </row>
    <row r="3954" spans="5:7" x14ac:dyDescent="0.25">
      <c r="E3954" s="2"/>
      <c r="G3954" s="2"/>
    </row>
    <row r="3955" spans="5:7" x14ac:dyDescent="0.25">
      <c r="E3955" s="2"/>
      <c r="G3955" s="2"/>
    </row>
    <row r="3956" spans="5:7" x14ac:dyDescent="0.25">
      <c r="E3956" s="2"/>
      <c r="G3956" s="2"/>
    </row>
    <row r="3957" spans="5:7" x14ac:dyDescent="0.25">
      <c r="E3957" s="2"/>
      <c r="G3957" s="2"/>
    </row>
    <row r="3958" spans="5:7" x14ac:dyDescent="0.25">
      <c r="E3958" s="2"/>
      <c r="G3958" s="2"/>
    </row>
    <row r="3959" spans="5:7" x14ac:dyDescent="0.25">
      <c r="E3959" s="2"/>
      <c r="G3959" s="2"/>
    </row>
    <row r="3960" spans="5:7" x14ac:dyDescent="0.25">
      <c r="E3960" s="2"/>
      <c r="G3960" s="2"/>
    </row>
    <row r="3961" spans="5:7" x14ac:dyDescent="0.25">
      <c r="E3961" s="2"/>
      <c r="G3961" s="2"/>
    </row>
    <row r="3962" spans="5:7" x14ac:dyDescent="0.25">
      <c r="E3962" s="2"/>
      <c r="G3962" s="2"/>
    </row>
    <row r="3963" spans="5:7" x14ac:dyDescent="0.25">
      <c r="E3963" s="2"/>
      <c r="G3963" s="2"/>
    </row>
    <row r="3964" spans="5:7" x14ac:dyDescent="0.25">
      <c r="E3964" s="2"/>
      <c r="G3964" s="2"/>
    </row>
    <row r="3965" spans="5:7" x14ac:dyDescent="0.25">
      <c r="E3965" s="2"/>
      <c r="G3965" s="2"/>
    </row>
    <row r="3966" spans="5:7" x14ac:dyDescent="0.25">
      <c r="E3966" s="2"/>
      <c r="G3966" s="2"/>
    </row>
    <row r="3967" spans="5:7" x14ac:dyDescent="0.25">
      <c r="E3967" s="2"/>
      <c r="G3967" s="2"/>
    </row>
    <row r="3968" spans="5:7" x14ac:dyDescent="0.25">
      <c r="E3968" s="2"/>
      <c r="G3968" s="2"/>
    </row>
    <row r="3969" spans="5:7" x14ac:dyDescent="0.25">
      <c r="E3969" s="2"/>
      <c r="G3969" s="2"/>
    </row>
    <row r="3970" spans="5:7" x14ac:dyDescent="0.25">
      <c r="E3970" s="2"/>
      <c r="G3970" s="2"/>
    </row>
    <row r="3971" spans="5:7" x14ac:dyDescent="0.25">
      <c r="E3971" s="2"/>
      <c r="G3971" s="2"/>
    </row>
    <row r="3972" spans="5:7" x14ac:dyDescent="0.25">
      <c r="E3972" s="2"/>
      <c r="G3972" s="2"/>
    </row>
    <row r="3973" spans="5:7" x14ac:dyDescent="0.25">
      <c r="E3973" s="2"/>
      <c r="G3973" s="2"/>
    </row>
    <row r="3974" spans="5:7" x14ac:dyDescent="0.25">
      <c r="E3974" s="2"/>
      <c r="G3974" s="2"/>
    </row>
    <row r="3975" spans="5:7" x14ac:dyDescent="0.25">
      <c r="E3975" s="2"/>
      <c r="G3975" s="2"/>
    </row>
    <row r="3976" spans="5:7" x14ac:dyDescent="0.25">
      <c r="E3976" s="2"/>
      <c r="G3976" s="2"/>
    </row>
    <row r="3977" spans="5:7" x14ac:dyDescent="0.25">
      <c r="E3977" s="2"/>
      <c r="G3977" s="2"/>
    </row>
    <row r="3978" spans="5:7" x14ac:dyDescent="0.25">
      <c r="E3978" s="2"/>
      <c r="G3978" s="2"/>
    </row>
    <row r="3979" spans="5:7" x14ac:dyDescent="0.25">
      <c r="E3979" s="2"/>
      <c r="G3979" s="2"/>
    </row>
    <row r="3980" spans="5:7" x14ac:dyDescent="0.25">
      <c r="E3980" s="2"/>
      <c r="G3980" s="2"/>
    </row>
    <row r="3981" spans="5:7" x14ac:dyDescent="0.25">
      <c r="E3981" s="2"/>
      <c r="G3981" s="2"/>
    </row>
    <row r="3982" spans="5:7" x14ac:dyDescent="0.25">
      <c r="E3982" s="2"/>
      <c r="G3982" s="2"/>
    </row>
    <row r="3983" spans="5:7" x14ac:dyDescent="0.25">
      <c r="E3983" s="2"/>
      <c r="G3983" s="2"/>
    </row>
    <row r="3984" spans="5:7" x14ac:dyDescent="0.25">
      <c r="E3984" s="2"/>
      <c r="G3984" s="2"/>
    </row>
    <row r="3985" spans="5:7" x14ac:dyDescent="0.25">
      <c r="E3985" s="2"/>
      <c r="G3985" s="2"/>
    </row>
    <row r="3986" spans="5:7" x14ac:dyDescent="0.25">
      <c r="E3986" s="2"/>
      <c r="G3986" s="2"/>
    </row>
    <row r="3987" spans="5:7" x14ac:dyDescent="0.25">
      <c r="E3987" s="2"/>
      <c r="G3987" s="2"/>
    </row>
    <row r="3988" spans="5:7" x14ac:dyDescent="0.25">
      <c r="E3988" s="2"/>
      <c r="G3988" s="2"/>
    </row>
    <row r="3989" spans="5:7" x14ac:dyDescent="0.25">
      <c r="E3989" s="2"/>
      <c r="G3989" s="2"/>
    </row>
    <row r="3990" spans="5:7" x14ac:dyDescent="0.25">
      <c r="E3990" s="2"/>
      <c r="G3990" s="2"/>
    </row>
    <row r="3991" spans="5:7" x14ac:dyDescent="0.25">
      <c r="E3991" s="2"/>
      <c r="G3991" s="2"/>
    </row>
    <row r="3992" spans="5:7" x14ac:dyDescent="0.25">
      <c r="E3992" s="2"/>
      <c r="G3992" s="2"/>
    </row>
    <row r="3993" spans="5:7" x14ac:dyDescent="0.25">
      <c r="E3993" s="2"/>
      <c r="G3993" s="2"/>
    </row>
    <row r="3994" spans="5:7" x14ac:dyDescent="0.25">
      <c r="E3994" s="2"/>
      <c r="G3994" s="2"/>
    </row>
    <row r="3995" spans="5:7" x14ac:dyDescent="0.25">
      <c r="E3995" s="2"/>
      <c r="G3995" s="2"/>
    </row>
    <row r="3996" spans="5:7" x14ac:dyDescent="0.25">
      <c r="E3996" s="2"/>
      <c r="G3996" s="2"/>
    </row>
    <row r="3997" spans="5:7" x14ac:dyDescent="0.25">
      <c r="E3997" s="2"/>
      <c r="G3997" s="2"/>
    </row>
    <row r="3998" spans="5:7" x14ac:dyDescent="0.25">
      <c r="E3998" s="2"/>
      <c r="G3998" s="2"/>
    </row>
    <row r="3999" spans="5:7" x14ac:dyDescent="0.25">
      <c r="E3999" s="2"/>
      <c r="G3999" s="2"/>
    </row>
    <row r="4000" spans="5:7" x14ac:dyDescent="0.25">
      <c r="E4000" s="2"/>
      <c r="G4000" s="2"/>
    </row>
    <row r="4001" spans="5:7" x14ac:dyDescent="0.25">
      <c r="E4001" s="2"/>
      <c r="G4001" s="2"/>
    </row>
    <row r="4002" spans="5:7" x14ac:dyDescent="0.25">
      <c r="E4002" s="2"/>
      <c r="G4002" s="2"/>
    </row>
    <row r="4003" spans="5:7" x14ac:dyDescent="0.25">
      <c r="E4003" s="2"/>
      <c r="G4003" s="2"/>
    </row>
    <row r="4004" spans="5:7" x14ac:dyDescent="0.25">
      <c r="E4004" s="2"/>
      <c r="G4004" s="2"/>
    </row>
    <row r="4005" spans="5:7" x14ac:dyDescent="0.25">
      <c r="E4005" s="2"/>
      <c r="G4005" s="2"/>
    </row>
    <row r="4006" spans="5:7" x14ac:dyDescent="0.25">
      <c r="E4006" s="2"/>
      <c r="G4006" s="2"/>
    </row>
    <row r="4007" spans="5:7" x14ac:dyDescent="0.25">
      <c r="E4007" s="2"/>
      <c r="G4007" s="2"/>
    </row>
    <row r="4008" spans="5:7" x14ac:dyDescent="0.25">
      <c r="E4008" s="2"/>
      <c r="G4008" s="2"/>
    </row>
    <row r="4009" spans="5:7" x14ac:dyDescent="0.25">
      <c r="E4009" s="2"/>
      <c r="G4009" s="2"/>
    </row>
    <row r="4010" spans="5:7" x14ac:dyDescent="0.25">
      <c r="E4010" s="2"/>
      <c r="G4010" s="2"/>
    </row>
    <row r="4011" spans="5:7" x14ac:dyDescent="0.25">
      <c r="E4011" s="2"/>
      <c r="G4011" s="2"/>
    </row>
    <row r="4012" spans="5:7" x14ac:dyDescent="0.25">
      <c r="E4012" s="2"/>
      <c r="G4012" s="2"/>
    </row>
    <row r="4013" spans="5:7" x14ac:dyDescent="0.25">
      <c r="E4013" s="2"/>
      <c r="G4013" s="2"/>
    </row>
    <row r="4014" spans="5:7" x14ac:dyDescent="0.25">
      <c r="E4014" s="2"/>
      <c r="G4014" s="2"/>
    </row>
    <row r="4015" spans="5:7" x14ac:dyDescent="0.25">
      <c r="E4015" s="2"/>
      <c r="G4015" s="2"/>
    </row>
    <row r="4016" spans="5:7" x14ac:dyDescent="0.25">
      <c r="E4016" s="2"/>
      <c r="G4016" s="2"/>
    </row>
    <row r="4017" spans="5:7" x14ac:dyDescent="0.25">
      <c r="E4017" s="2"/>
      <c r="G4017" s="2"/>
    </row>
    <row r="4018" spans="5:7" x14ac:dyDescent="0.25">
      <c r="E4018" s="2"/>
      <c r="G4018" s="2"/>
    </row>
    <row r="4019" spans="5:7" x14ac:dyDescent="0.25">
      <c r="E4019" s="2"/>
      <c r="G4019" s="2"/>
    </row>
    <row r="4020" spans="5:7" x14ac:dyDescent="0.25">
      <c r="E4020" s="2"/>
      <c r="G4020" s="2"/>
    </row>
    <row r="4021" spans="5:7" x14ac:dyDescent="0.25">
      <c r="E4021" s="2"/>
      <c r="G4021" s="2"/>
    </row>
    <row r="4022" spans="5:7" x14ac:dyDescent="0.25">
      <c r="E4022" s="2"/>
      <c r="G4022" s="2"/>
    </row>
    <row r="4023" spans="5:7" x14ac:dyDescent="0.25">
      <c r="E4023" s="2"/>
      <c r="G4023" s="2"/>
    </row>
    <row r="4024" spans="5:7" x14ac:dyDescent="0.25">
      <c r="E4024" s="2"/>
      <c r="G4024" s="2"/>
    </row>
    <row r="4025" spans="5:7" x14ac:dyDescent="0.25">
      <c r="E4025" s="2"/>
      <c r="G4025" s="2"/>
    </row>
    <row r="4026" spans="5:7" x14ac:dyDescent="0.25">
      <c r="E4026" s="2"/>
      <c r="G4026" s="2"/>
    </row>
    <row r="4027" spans="5:7" x14ac:dyDescent="0.25">
      <c r="E4027" s="2"/>
      <c r="G4027" s="2"/>
    </row>
    <row r="4028" spans="5:7" x14ac:dyDescent="0.25">
      <c r="E4028" s="2"/>
      <c r="G4028" s="2"/>
    </row>
    <row r="4029" spans="5:7" x14ac:dyDescent="0.25">
      <c r="E4029" s="2"/>
      <c r="G4029" s="2"/>
    </row>
    <row r="4030" spans="5:7" x14ac:dyDescent="0.25">
      <c r="E4030" s="2"/>
      <c r="G4030" s="2"/>
    </row>
    <row r="4031" spans="5:7" x14ac:dyDescent="0.25">
      <c r="E4031" s="2"/>
      <c r="G4031" s="2"/>
    </row>
    <row r="4032" spans="5:7" x14ac:dyDescent="0.25">
      <c r="E4032" s="2"/>
      <c r="G4032" s="2"/>
    </row>
    <row r="4033" spans="5:7" x14ac:dyDescent="0.25">
      <c r="E4033" s="2"/>
      <c r="G4033" s="2"/>
    </row>
    <row r="4034" spans="5:7" x14ac:dyDescent="0.25">
      <c r="E4034" s="2"/>
      <c r="G4034" s="2"/>
    </row>
    <row r="4035" spans="5:7" x14ac:dyDescent="0.25">
      <c r="E4035" s="2"/>
      <c r="G4035" s="2"/>
    </row>
    <row r="4036" spans="5:7" x14ac:dyDescent="0.25">
      <c r="E4036" s="2"/>
      <c r="G4036" s="2"/>
    </row>
    <row r="4037" spans="5:7" x14ac:dyDescent="0.25">
      <c r="E4037" s="2"/>
      <c r="G4037" s="2"/>
    </row>
    <row r="4038" spans="5:7" x14ac:dyDescent="0.25">
      <c r="E4038" s="2"/>
      <c r="G4038" s="2"/>
    </row>
    <row r="4039" spans="5:7" x14ac:dyDescent="0.25">
      <c r="E4039" s="2"/>
      <c r="G4039" s="2"/>
    </row>
    <row r="4040" spans="5:7" x14ac:dyDescent="0.25">
      <c r="E4040" s="2"/>
      <c r="G4040" s="2"/>
    </row>
    <row r="4041" spans="5:7" x14ac:dyDescent="0.25">
      <c r="E4041" s="2"/>
      <c r="G4041" s="2"/>
    </row>
    <row r="4042" spans="5:7" x14ac:dyDescent="0.25">
      <c r="E4042" s="2"/>
      <c r="G4042" s="2"/>
    </row>
    <row r="4043" spans="5:7" x14ac:dyDescent="0.25">
      <c r="E4043" s="2"/>
      <c r="G4043" s="2"/>
    </row>
    <row r="4044" spans="5:7" x14ac:dyDescent="0.25">
      <c r="E4044" s="2"/>
      <c r="G4044" s="2"/>
    </row>
    <row r="4045" spans="5:7" x14ac:dyDescent="0.25">
      <c r="E4045" s="2"/>
      <c r="G4045" s="2"/>
    </row>
    <row r="4046" spans="5:7" x14ac:dyDescent="0.25">
      <c r="E4046" s="2"/>
      <c r="G4046" s="2"/>
    </row>
    <row r="4047" spans="5:7" x14ac:dyDescent="0.25">
      <c r="E4047" s="2"/>
      <c r="G4047" s="2"/>
    </row>
    <row r="4048" spans="5:7" x14ac:dyDescent="0.25">
      <c r="E4048" s="2"/>
      <c r="G4048" s="2"/>
    </row>
    <row r="4049" spans="5:7" x14ac:dyDescent="0.25">
      <c r="E4049" s="2"/>
      <c r="G4049" s="2"/>
    </row>
    <row r="4050" spans="5:7" x14ac:dyDescent="0.25">
      <c r="E4050" s="2"/>
      <c r="G4050" s="2"/>
    </row>
    <row r="4051" spans="5:7" x14ac:dyDescent="0.25">
      <c r="E4051" s="2"/>
      <c r="G4051" s="2"/>
    </row>
    <row r="4052" spans="5:7" x14ac:dyDescent="0.25">
      <c r="E4052" s="2"/>
      <c r="G4052" s="2"/>
    </row>
    <row r="4053" spans="5:7" x14ac:dyDescent="0.25">
      <c r="E4053" s="2"/>
      <c r="G4053" s="2"/>
    </row>
    <row r="4054" spans="5:7" x14ac:dyDescent="0.25">
      <c r="E4054" s="2"/>
      <c r="G4054" s="2"/>
    </row>
    <row r="4055" spans="5:7" x14ac:dyDescent="0.25">
      <c r="E4055" s="2"/>
      <c r="G4055" s="2"/>
    </row>
    <row r="4056" spans="5:7" x14ac:dyDescent="0.25">
      <c r="E4056" s="2"/>
      <c r="G4056" s="2"/>
    </row>
    <row r="4057" spans="5:7" x14ac:dyDescent="0.25">
      <c r="E4057" s="2"/>
      <c r="G4057" s="2"/>
    </row>
    <row r="4058" spans="5:7" x14ac:dyDescent="0.25">
      <c r="E4058" s="2"/>
      <c r="G4058" s="2"/>
    </row>
    <row r="4059" spans="5:7" x14ac:dyDescent="0.25">
      <c r="E4059" s="2"/>
      <c r="G4059" s="2"/>
    </row>
    <row r="4060" spans="5:7" x14ac:dyDescent="0.25">
      <c r="E4060" s="2"/>
      <c r="G4060" s="2"/>
    </row>
    <row r="4061" spans="5:7" x14ac:dyDescent="0.25">
      <c r="E4061" s="2"/>
      <c r="G4061" s="2"/>
    </row>
    <row r="4062" spans="5:7" x14ac:dyDescent="0.25">
      <c r="E4062" s="2"/>
      <c r="G4062" s="2"/>
    </row>
    <row r="4063" spans="5:7" x14ac:dyDescent="0.25">
      <c r="E4063" s="2"/>
      <c r="G4063" s="2"/>
    </row>
    <row r="4064" spans="5:7" x14ac:dyDescent="0.25">
      <c r="E4064" s="2"/>
      <c r="G4064" s="2"/>
    </row>
    <row r="4065" spans="5:7" x14ac:dyDescent="0.25">
      <c r="E4065" s="2"/>
      <c r="G4065" s="2"/>
    </row>
    <row r="4066" spans="5:7" x14ac:dyDescent="0.25">
      <c r="E4066" s="2"/>
      <c r="G4066" s="2"/>
    </row>
    <row r="4067" spans="5:7" x14ac:dyDescent="0.25">
      <c r="E4067" s="2"/>
      <c r="G4067" s="2"/>
    </row>
    <row r="4068" spans="5:7" x14ac:dyDescent="0.25">
      <c r="E4068" s="2"/>
      <c r="G4068" s="2"/>
    </row>
    <row r="4069" spans="5:7" x14ac:dyDescent="0.25">
      <c r="E4069" s="2"/>
      <c r="G4069" s="2"/>
    </row>
    <row r="4070" spans="5:7" x14ac:dyDescent="0.25">
      <c r="E4070" s="2"/>
      <c r="G4070" s="2"/>
    </row>
    <row r="4071" spans="5:7" x14ac:dyDescent="0.25">
      <c r="E4071" s="2"/>
      <c r="G4071" s="2"/>
    </row>
    <row r="4072" spans="5:7" x14ac:dyDescent="0.25">
      <c r="E4072" s="2"/>
      <c r="G4072" s="2"/>
    </row>
    <row r="4073" spans="5:7" x14ac:dyDescent="0.25">
      <c r="E4073" s="2"/>
      <c r="G4073" s="2"/>
    </row>
    <row r="4074" spans="5:7" x14ac:dyDescent="0.25">
      <c r="E4074" s="2"/>
      <c r="G4074" s="2"/>
    </row>
    <row r="4075" spans="5:7" x14ac:dyDescent="0.25">
      <c r="E4075" s="2"/>
      <c r="G4075" s="2"/>
    </row>
    <row r="4076" spans="5:7" x14ac:dyDescent="0.25">
      <c r="E4076" s="2"/>
      <c r="G4076" s="2"/>
    </row>
    <row r="4077" spans="5:7" x14ac:dyDescent="0.25">
      <c r="E4077" s="2"/>
      <c r="G4077" s="2"/>
    </row>
    <row r="4078" spans="5:7" x14ac:dyDescent="0.25">
      <c r="E4078" s="2"/>
      <c r="G4078" s="2"/>
    </row>
    <row r="4079" spans="5:7" x14ac:dyDescent="0.25">
      <c r="E4079" s="2"/>
      <c r="G4079" s="2"/>
    </row>
    <row r="4080" spans="5:7" x14ac:dyDescent="0.25">
      <c r="E4080" s="2"/>
      <c r="G4080" s="2"/>
    </row>
    <row r="4081" spans="5:7" x14ac:dyDescent="0.25">
      <c r="E4081" s="2"/>
      <c r="G4081" s="2"/>
    </row>
    <row r="4082" spans="5:7" x14ac:dyDescent="0.25">
      <c r="E4082" s="2"/>
      <c r="G4082" s="2"/>
    </row>
    <row r="4083" spans="5:7" x14ac:dyDescent="0.25">
      <c r="E4083" s="2"/>
      <c r="G4083" s="2"/>
    </row>
    <row r="4084" spans="5:7" x14ac:dyDescent="0.25">
      <c r="E4084" s="2"/>
      <c r="G4084" s="2"/>
    </row>
    <row r="4085" spans="5:7" x14ac:dyDescent="0.25">
      <c r="E4085" s="2"/>
      <c r="G4085" s="2"/>
    </row>
    <row r="4086" spans="5:7" x14ac:dyDescent="0.25">
      <c r="E4086" s="2"/>
      <c r="G4086" s="2"/>
    </row>
    <row r="4087" spans="5:7" x14ac:dyDescent="0.25">
      <c r="E4087" s="2"/>
      <c r="G4087" s="2"/>
    </row>
    <row r="4088" spans="5:7" x14ac:dyDescent="0.25">
      <c r="E4088" s="2"/>
      <c r="G4088" s="2"/>
    </row>
    <row r="4089" spans="5:7" x14ac:dyDescent="0.25">
      <c r="E4089" s="2"/>
      <c r="G4089" s="2"/>
    </row>
    <row r="4090" spans="5:7" x14ac:dyDescent="0.25">
      <c r="E4090" s="2"/>
      <c r="G4090" s="2"/>
    </row>
    <row r="4091" spans="5:7" x14ac:dyDescent="0.25">
      <c r="E4091" s="2"/>
      <c r="G4091" s="2"/>
    </row>
    <row r="4092" spans="5:7" x14ac:dyDescent="0.25">
      <c r="E4092" s="2"/>
      <c r="G4092" s="2"/>
    </row>
    <row r="4093" spans="5:7" x14ac:dyDescent="0.25">
      <c r="E4093" s="2"/>
      <c r="G4093" s="2"/>
    </row>
    <row r="4094" spans="5:7" x14ac:dyDescent="0.25">
      <c r="E4094" s="2"/>
      <c r="G4094" s="2"/>
    </row>
    <row r="4095" spans="5:7" x14ac:dyDescent="0.25">
      <c r="E4095" s="2"/>
      <c r="G4095" s="2"/>
    </row>
    <row r="4096" spans="5:7" x14ac:dyDescent="0.25">
      <c r="E4096" s="2"/>
      <c r="G4096" s="2"/>
    </row>
    <row r="4097" spans="5:7" x14ac:dyDescent="0.25">
      <c r="E4097" s="2"/>
      <c r="G4097" s="2"/>
    </row>
    <row r="4098" spans="5:7" x14ac:dyDescent="0.25">
      <c r="E4098" s="2"/>
      <c r="G4098" s="2"/>
    </row>
    <row r="4099" spans="5:7" x14ac:dyDescent="0.25">
      <c r="E4099" s="2"/>
      <c r="G4099" s="2"/>
    </row>
    <row r="4100" spans="5:7" x14ac:dyDescent="0.25">
      <c r="E4100" s="2"/>
      <c r="G4100" s="2"/>
    </row>
    <row r="4101" spans="5:7" x14ac:dyDescent="0.25">
      <c r="E4101" s="2"/>
      <c r="G4101" s="2"/>
    </row>
    <row r="4102" spans="5:7" x14ac:dyDescent="0.25">
      <c r="E4102" s="2"/>
      <c r="G4102" s="2"/>
    </row>
    <row r="4103" spans="5:7" x14ac:dyDescent="0.25">
      <c r="E4103" s="2"/>
      <c r="G4103" s="2"/>
    </row>
    <row r="4104" spans="5:7" x14ac:dyDescent="0.25">
      <c r="E4104" s="2"/>
      <c r="G4104" s="2"/>
    </row>
    <row r="4105" spans="5:7" x14ac:dyDescent="0.25">
      <c r="E4105" s="2"/>
      <c r="G4105" s="2"/>
    </row>
    <row r="4106" spans="5:7" x14ac:dyDescent="0.25">
      <c r="E4106" s="2"/>
      <c r="G4106" s="2"/>
    </row>
    <row r="4107" spans="5:7" x14ac:dyDescent="0.25">
      <c r="E4107" s="2"/>
      <c r="G4107" s="2"/>
    </row>
    <row r="4108" spans="5:7" x14ac:dyDescent="0.25">
      <c r="E4108" s="2"/>
      <c r="G4108" s="2"/>
    </row>
    <row r="4109" spans="5:7" x14ac:dyDescent="0.25">
      <c r="E4109" s="2"/>
      <c r="G4109" s="2"/>
    </row>
    <row r="4110" spans="5:7" x14ac:dyDescent="0.25">
      <c r="E4110" s="2"/>
      <c r="G4110" s="2"/>
    </row>
    <row r="4111" spans="5:7" x14ac:dyDescent="0.25">
      <c r="E4111" s="2"/>
      <c r="G4111" s="2"/>
    </row>
    <row r="4112" spans="5:7" x14ac:dyDescent="0.25">
      <c r="E4112" s="2"/>
      <c r="G4112" s="2"/>
    </row>
    <row r="4113" spans="5:7" x14ac:dyDescent="0.25">
      <c r="E4113" s="2"/>
      <c r="G4113" s="2"/>
    </row>
    <row r="4114" spans="5:7" x14ac:dyDescent="0.25">
      <c r="E4114" s="2"/>
      <c r="G4114" s="2"/>
    </row>
    <row r="4115" spans="5:7" x14ac:dyDescent="0.25">
      <c r="E4115" s="2"/>
      <c r="G4115" s="2"/>
    </row>
    <row r="4116" spans="5:7" x14ac:dyDescent="0.25">
      <c r="E4116" s="2"/>
      <c r="G4116" s="2"/>
    </row>
    <row r="4117" spans="5:7" x14ac:dyDescent="0.25">
      <c r="E4117" s="2"/>
      <c r="G4117" s="2"/>
    </row>
    <row r="4118" spans="5:7" x14ac:dyDescent="0.25">
      <c r="E4118" s="2"/>
      <c r="G4118" s="2"/>
    </row>
    <row r="4119" spans="5:7" x14ac:dyDescent="0.25">
      <c r="E4119" s="2"/>
      <c r="G4119" s="2"/>
    </row>
    <row r="4120" spans="5:7" x14ac:dyDescent="0.25">
      <c r="E4120" s="2"/>
      <c r="G4120" s="2"/>
    </row>
    <row r="4121" spans="5:7" x14ac:dyDescent="0.25">
      <c r="E4121" s="2"/>
      <c r="G4121" s="2"/>
    </row>
    <row r="4122" spans="5:7" x14ac:dyDescent="0.25">
      <c r="E4122" s="2"/>
      <c r="G4122" s="2"/>
    </row>
    <row r="4123" spans="5:7" x14ac:dyDescent="0.25">
      <c r="E4123" s="2"/>
      <c r="G4123" s="2"/>
    </row>
    <row r="4124" spans="5:7" x14ac:dyDescent="0.25">
      <c r="E4124" s="2"/>
      <c r="G4124" s="2"/>
    </row>
    <row r="4125" spans="5:7" x14ac:dyDescent="0.25">
      <c r="E4125" s="2"/>
      <c r="G4125" s="2"/>
    </row>
    <row r="4126" spans="5:7" x14ac:dyDescent="0.25">
      <c r="E4126" s="2"/>
      <c r="G4126" s="2"/>
    </row>
    <row r="4127" spans="5:7" x14ac:dyDescent="0.25">
      <c r="E4127" s="2"/>
      <c r="G4127" s="2"/>
    </row>
    <row r="4128" spans="5:7" x14ac:dyDescent="0.25">
      <c r="E4128" s="2"/>
      <c r="G4128" s="2"/>
    </row>
    <row r="4129" spans="5:7" x14ac:dyDescent="0.25">
      <c r="E4129" s="2"/>
      <c r="G4129" s="2"/>
    </row>
    <row r="4130" spans="5:7" x14ac:dyDescent="0.25">
      <c r="E4130" s="2"/>
      <c r="G4130" s="2"/>
    </row>
    <row r="4131" spans="5:7" x14ac:dyDescent="0.25">
      <c r="E4131" s="2"/>
      <c r="G4131" s="2"/>
    </row>
    <row r="4132" spans="5:7" x14ac:dyDescent="0.25">
      <c r="E4132" s="2"/>
      <c r="G4132" s="2"/>
    </row>
    <row r="4133" spans="5:7" x14ac:dyDescent="0.25">
      <c r="E4133" s="2"/>
      <c r="G4133" s="2"/>
    </row>
    <row r="4134" spans="5:7" x14ac:dyDescent="0.25">
      <c r="E4134" s="2"/>
      <c r="G4134" s="2"/>
    </row>
    <row r="4135" spans="5:7" x14ac:dyDescent="0.25">
      <c r="E4135" s="2"/>
      <c r="G4135" s="2"/>
    </row>
    <row r="4136" spans="5:7" x14ac:dyDescent="0.25">
      <c r="E4136" s="2"/>
      <c r="G4136" s="2"/>
    </row>
    <row r="4137" spans="5:7" x14ac:dyDescent="0.25">
      <c r="E4137" s="2"/>
      <c r="G4137" s="2"/>
    </row>
    <row r="4138" spans="5:7" x14ac:dyDescent="0.25">
      <c r="E4138" s="2"/>
      <c r="G4138" s="2"/>
    </row>
    <row r="4139" spans="5:7" x14ac:dyDescent="0.25">
      <c r="E4139" s="2"/>
      <c r="G4139" s="2"/>
    </row>
    <row r="4140" spans="5:7" x14ac:dyDescent="0.25">
      <c r="E4140" s="2"/>
      <c r="G4140" s="2"/>
    </row>
    <row r="4141" spans="5:7" x14ac:dyDescent="0.25">
      <c r="E4141" s="2"/>
      <c r="G4141" s="2"/>
    </row>
    <row r="4142" spans="5:7" x14ac:dyDescent="0.25">
      <c r="E4142" s="2"/>
      <c r="G4142" s="2"/>
    </row>
    <row r="4143" spans="5:7" x14ac:dyDescent="0.25">
      <c r="E4143" s="2"/>
      <c r="G4143" s="2"/>
    </row>
    <row r="4144" spans="5:7" x14ac:dyDescent="0.25">
      <c r="E4144" s="2"/>
      <c r="G4144" s="2"/>
    </row>
    <row r="4145" spans="5:7" x14ac:dyDescent="0.25">
      <c r="E4145" s="2"/>
      <c r="G4145" s="2"/>
    </row>
    <row r="4146" spans="5:7" x14ac:dyDescent="0.25">
      <c r="E4146" s="2"/>
      <c r="G4146" s="2"/>
    </row>
    <row r="4147" spans="5:7" x14ac:dyDescent="0.25">
      <c r="E4147" s="2"/>
      <c r="G4147" s="2"/>
    </row>
    <row r="4148" spans="5:7" x14ac:dyDescent="0.25">
      <c r="E4148" s="2"/>
      <c r="G4148" s="2"/>
    </row>
    <row r="4149" spans="5:7" x14ac:dyDescent="0.25">
      <c r="E4149" s="2"/>
      <c r="G4149" s="2"/>
    </row>
    <row r="4150" spans="5:7" x14ac:dyDescent="0.25">
      <c r="E4150" s="2"/>
      <c r="G4150" s="2"/>
    </row>
    <row r="4151" spans="5:7" x14ac:dyDescent="0.25">
      <c r="E4151" s="2"/>
      <c r="G4151" s="2"/>
    </row>
    <row r="4152" spans="5:7" x14ac:dyDescent="0.25">
      <c r="E4152" s="2"/>
      <c r="G4152" s="2"/>
    </row>
    <row r="4153" spans="5:7" x14ac:dyDescent="0.25">
      <c r="E4153" s="2"/>
      <c r="G4153" s="2"/>
    </row>
    <row r="4154" spans="5:7" x14ac:dyDescent="0.25">
      <c r="E4154" s="2"/>
      <c r="G4154" s="2"/>
    </row>
    <row r="4155" spans="5:7" x14ac:dyDescent="0.25">
      <c r="E4155" s="2"/>
      <c r="G4155" s="2"/>
    </row>
    <row r="4156" spans="5:7" x14ac:dyDescent="0.25">
      <c r="E4156" s="2"/>
      <c r="G4156" s="2"/>
    </row>
    <row r="4157" spans="5:7" x14ac:dyDescent="0.25">
      <c r="E4157" s="2"/>
      <c r="G4157" s="2"/>
    </row>
    <row r="4158" spans="5:7" x14ac:dyDescent="0.25">
      <c r="E4158" s="2"/>
      <c r="G4158" s="2"/>
    </row>
    <row r="4159" spans="5:7" x14ac:dyDescent="0.25">
      <c r="E4159" s="2"/>
      <c r="G4159" s="2"/>
    </row>
    <row r="4160" spans="5:7" x14ac:dyDescent="0.25">
      <c r="E4160" s="2"/>
      <c r="G4160" s="2"/>
    </row>
    <row r="4161" spans="5:7" x14ac:dyDescent="0.25">
      <c r="E4161" s="2"/>
      <c r="G4161" s="2"/>
    </row>
    <row r="4162" spans="5:7" x14ac:dyDescent="0.25">
      <c r="E4162" s="2"/>
      <c r="G4162" s="2"/>
    </row>
    <row r="4163" spans="5:7" x14ac:dyDescent="0.25">
      <c r="E4163" s="2"/>
      <c r="G4163" s="2"/>
    </row>
    <row r="4164" spans="5:7" x14ac:dyDescent="0.25">
      <c r="E4164" s="2"/>
      <c r="G4164" s="2"/>
    </row>
    <row r="4165" spans="5:7" x14ac:dyDescent="0.25">
      <c r="E4165" s="2"/>
      <c r="G4165" s="2"/>
    </row>
    <row r="4166" spans="5:7" x14ac:dyDescent="0.25">
      <c r="E4166" s="2"/>
      <c r="G4166" s="2"/>
    </row>
    <row r="4167" spans="5:7" x14ac:dyDescent="0.25">
      <c r="E4167" s="2"/>
      <c r="G4167" s="2"/>
    </row>
    <row r="4168" spans="5:7" x14ac:dyDescent="0.25">
      <c r="E4168" s="2"/>
      <c r="G4168" s="2"/>
    </row>
    <row r="4169" spans="5:7" x14ac:dyDescent="0.25">
      <c r="E4169" s="2"/>
      <c r="G4169" s="2"/>
    </row>
    <row r="4170" spans="5:7" x14ac:dyDescent="0.25">
      <c r="E4170" s="2"/>
      <c r="G4170" s="2"/>
    </row>
    <row r="4171" spans="5:7" x14ac:dyDescent="0.25">
      <c r="E4171" s="2"/>
      <c r="G4171" s="2"/>
    </row>
    <row r="4172" spans="5:7" x14ac:dyDescent="0.25">
      <c r="E4172" s="2"/>
      <c r="G4172" s="2"/>
    </row>
    <row r="4173" spans="5:7" x14ac:dyDescent="0.25">
      <c r="E4173" s="2"/>
      <c r="G4173" s="2"/>
    </row>
    <row r="4174" spans="5:7" x14ac:dyDescent="0.25">
      <c r="E4174" s="2"/>
      <c r="G4174" s="2"/>
    </row>
    <row r="4175" spans="5:7" x14ac:dyDescent="0.25">
      <c r="E4175" s="2"/>
      <c r="G4175" s="2"/>
    </row>
    <row r="4176" spans="5:7" x14ac:dyDescent="0.25">
      <c r="E4176" s="2"/>
      <c r="G4176" s="2"/>
    </row>
    <row r="4177" spans="5:7" x14ac:dyDescent="0.25">
      <c r="E4177" s="2"/>
      <c r="G4177" s="2"/>
    </row>
    <row r="4178" spans="5:7" x14ac:dyDescent="0.25">
      <c r="E4178" s="2"/>
      <c r="G4178" s="2"/>
    </row>
    <row r="4179" spans="5:7" x14ac:dyDescent="0.25">
      <c r="E4179" s="2"/>
      <c r="G4179" s="2"/>
    </row>
    <row r="4180" spans="5:7" x14ac:dyDescent="0.25">
      <c r="E4180" s="2"/>
      <c r="G4180" s="2"/>
    </row>
    <row r="4181" spans="5:7" x14ac:dyDescent="0.25">
      <c r="E4181" s="2"/>
      <c r="G4181" s="2"/>
    </row>
    <row r="4182" spans="5:7" x14ac:dyDescent="0.25">
      <c r="E4182" s="2"/>
      <c r="G4182" s="2"/>
    </row>
    <row r="4183" spans="5:7" x14ac:dyDescent="0.25">
      <c r="E4183" s="2"/>
      <c r="G4183" s="2"/>
    </row>
    <row r="4184" spans="5:7" x14ac:dyDescent="0.25">
      <c r="E4184" s="2"/>
      <c r="G4184" s="2"/>
    </row>
    <row r="4185" spans="5:7" x14ac:dyDescent="0.25">
      <c r="E4185" s="2"/>
      <c r="G4185" s="2"/>
    </row>
    <row r="4186" spans="5:7" x14ac:dyDescent="0.25">
      <c r="E4186" s="2"/>
      <c r="G4186" s="2"/>
    </row>
    <row r="4187" spans="5:7" x14ac:dyDescent="0.25">
      <c r="E4187" s="2"/>
      <c r="G4187" s="2"/>
    </row>
    <row r="4188" spans="5:7" x14ac:dyDescent="0.25">
      <c r="E4188" s="2"/>
      <c r="G4188" s="2"/>
    </row>
    <row r="4189" spans="5:7" x14ac:dyDescent="0.25">
      <c r="E4189" s="2"/>
      <c r="G4189" s="2"/>
    </row>
    <row r="4190" spans="5:7" x14ac:dyDescent="0.25">
      <c r="E4190" s="2"/>
      <c r="G4190" s="2"/>
    </row>
    <row r="4191" spans="5:7" x14ac:dyDescent="0.25">
      <c r="E4191" s="2"/>
      <c r="G4191" s="2"/>
    </row>
    <row r="4192" spans="5:7" x14ac:dyDescent="0.25">
      <c r="E4192" s="2"/>
      <c r="G4192" s="2"/>
    </row>
    <row r="4193" spans="5:7" x14ac:dyDescent="0.25">
      <c r="E4193" s="2"/>
      <c r="G4193" s="2"/>
    </row>
    <row r="4194" spans="5:7" x14ac:dyDescent="0.25">
      <c r="E4194" s="2"/>
      <c r="G4194" s="2"/>
    </row>
    <row r="4195" spans="5:7" x14ac:dyDescent="0.25">
      <c r="E4195" s="2"/>
      <c r="G4195" s="2"/>
    </row>
    <row r="4196" spans="5:7" x14ac:dyDescent="0.25">
      <c r="E4196" s="2"/>
      <c r="G4196" s="2"/>
    </row>
    <row r="4197" spans="5:7" x14ac:dyDescent="0.25">
      <c r="E4197" s="2"/>
      <c r="G4197" s="2"/>
    </row>
    <row r="4198" spans="5:7" x14ac:dyDescent="0.25">
      <c r="E4198" s="2"/>
      <c r="G4198" s="2"/>
    </row>
    <row r="4199" spans="5:7" x14ac:dyDescent="0.25">
      <c r="E4199" s="2"/>
      <c r="G4199" s="2"/>
    </row>
    <row r="4200" spans="5:7" x14ac:dyDescent="0.25">
      <c r="E4200" s="2"/>
      <c r="G4200" s="2"/>
    </row>
    <row r="4201" spans="5:7" x14ac:dyDescent="0.25">
      <c r="E4201" s="2"/>
      <c r="G4201" s="2"/>
    </row>
    <row r="4202" spans="5:7" x14ac:dyDescent="0.25">
      <c r="E4202" s="2"/>
      <c r="G4202" s="2"/>
    </row>
    <row r="4203" spans="5:7" x14ac:dyDescent="0.25">
      <c r="E4203" s="2"/>
      <c r="G4203" s="2"/>
    </row>
    <row r="4204" spans="5:7" x14ac:dyDescent="0.25">
      <c r="E4204" s="2"/>
      <c r="G4204" s="2"/>
    </row>
    <row r="4205" spans="5:7" x14ac:dyDescent="0.25">
      <c r="E4205" s="2"/>
      <c r="G4205" s="2"/>
    </row>
    <row r="4206" spans="5:7" x14ac:dyDescent="0.25">
      <c r="E4206" s="2"/>
      <c r="G4206" s="2"/>
    </row>
    <row r="4207" spans="5:7" x14ac:dyDescent="0.25">
      <c r="E4207" s="2"/>
      <c r="G4207" s="2"/>
    </row>
    <row r="4208" spans="5:7" x14ac:dyDescent="0.25">
      <c r="E4208" s="2"/>
      <c r="G4208" s="2"/>
    </row>
    <row r="4209" spans="5:7" x14ac:dyDescent="0.25">
      <c r="E4209" s="2"/>
      <c r="G4209" s="2"/>
    </row>
    <row r="4210" spans="5:7" x14ac:dyDescent="0.25">
      <c r="E4210" s="2"/>
      <c r="G4210" s="2"/>
    </row>
    <row r="4211" spans="5:7" x14ac:dyDescent="0.25">
      <c r="E4211" s="2"/>
      <c r="G4211" s="2"/>
    </row>
    <row r="4212" spans="5:7" x14ac:dyDescent="0.25">
      <c r="E4212" s="2"/>
      <c r="G4212" s="2"/>
    </row>
    <row r="4213" spans="5:7" x14ac:dyDescent="0.25">
      <c r="E4213" s="2"/>
      <c r="G4213" s="2"/>
    </row>
    <row r="4214" spans="5:7" x14ac:dyDescent="0.25">
      <c r="E4214" s="2"/>
      <c r="G4214" s="2"/>
    </row>
    <row r="4215" spans="5:7" x14ac:dyDescent="0.25">
      <c r="E4215" s="2"/>
      <c r="G4215" s="2"/>
    </row>
    <row r="4216" spans="5:7" x14ac:dyDescent="0.25">
      <c r="E4216" s="2"/>
      <c r="G4216" s="2"/>
    </row>
    <row r="4217" spans="5:7" x14ac:dyDescent="0.25">
      <c r="E4217" s="2"/>
      <c r="G4217" s="2"/>
    </row>
    <row r="4218" spans="5:7" x14ac:dyDescent="0.25">
      <c r="E4218" s="2"/>
      <c r="G4218" s="2"/>
    </row>
    <row r="4219" spans="5:7" x14ac:dyDescent="0.25">
      <c r="E4219" s="2"/>
      <c r="G4219" s="2"/>
    </row>
    <row r="4220" spans="5:7" x14ac:dyDescent="0.25">
      <c r="E4220" s="2"/>
      <c r="G4220" s="2"/>
    </row>
    <row r="4221" spans="5:7" x14ac:dyDescent="0.25">
      <c r="E4221" s="2"/>
      <c r="G4221" s="2"/>
    </row>
    <row r="4222" spans="5:7" x14ac:dyDescent="0.25">
      <c r="E4222" s="2"/>
      <c r="G4222" s="2"/>
    </row>
    <row r="4223" spans="5:7" x14ac:dyDescent="0.25">
      <c r="E4223" s="2"/>
      <c r="G4223" s="2"/>
    </row>
    <row r="4224" spans="5:7" x14ac:dyDescent="0.25">
      <c r="E4224" s="2"/>
      <c r="G4224" s="2"/>
    </row>
    <row r="4225" spans="5:7" x14ac:dyDescent="0.25">
      <c r="E4225" s="2"/>
      <c r="G4225" s="2"/>
    </row>
    <row r="4226" spans="5:7" x14ac:dyDescent="0.25">
      <c r="E4226" s="2"/>
      <c r="G4226" s="2"/>
    </row>
    <row r="4227" spans="5:7" x14ac:dyDescent="0.25">
      <c r="E4227" s="2"/>
      <c r="G4227" s="2"/>
    </row>
    <row r="4228" spans="5:7" x14ac:dyDescent="0.25">
      <c r="E4228" s="2"/>
      <c r="G4228" s="2"/>
    </row>
    <row r="4229" spans="5:7" x14ac:dyDescent="0.25">
      <c r="E4229" s="2"/>
      <c r="G4229" s="2"/>
    </row>
    <row r="4230" spans="5:7" x14ac:dyDescent="0.25">
      <c r="E4230" s="2"/>
      <c r="G4230" s="2"/>
    </row>
    <row r="4231" spans="5:7" x14ac:dyDescent="0.25">
      <c r="E4231" s="2"/>
      <c r="G4231" s="2"/>
    </row>
    <row r="4232" spans="5:7" x14ac:dyDescent="0.25">
      <c r="E4232" s="2"/>
      <c r="G4232" s="2"/>
    </row>
    <row r="4233" spans="5:7" x14ac:dyDescent="0.25">
      <c r="E4233" s="2"/>
      <c r="G4233" s="2"/>
    </row>
    <row r="4234" spans="5:7" x14ac:dyDescent="0.25">
      <c r="E4234" s="2"/>
      <c r="G4234" s="2"/>
    </row>
    <row r="4235" spans="5:7" x14ac:dyDescent="0.25">
      <c r="E4235" s="2"/>
      <c r="G4235" s="2"/>
    </row>
    <row r="4236" spans="5:7" x14ac:dyDescent="0.25">
      <c r="E4236" s="2"/>
      <c r="G4236" s="2"/>
    </row>
    <row r="4237" spans="5:7" x14ac:dyDescent="0.25">
      <c r="E4237" s="2"/>
      <c r="G4237" s="2"/>
    </row>
    <row r="4238" spans="5:7" x14ac:dyDescent="0.25">
      <c r="E4238" s="2"/>
      <c r="G4238" s="2"/>
    </row>
    <row r="4239" spans="5:7" x14ac:dyDescent="0.25">
      <c r="E4239" s="2"/>
      <c r="G4239" s="2"/>
    </row>
    <row r="4240" spans="5:7" x14ac:dyDescent="0.25">
      <c r="E4240" s="2"/>
      <c r="G4240" s="2"/>
    </row>
    <row r="4241" spans="5:7" x14ac:dyDescent="0.25">
      <c r="E4241" s="2"/>
      <c r="G4241" s="2"/>
    </row>
    <row r="4242" spans="5:7" x14ac:dyDescent="0.25">
      <c r="E4242" s="2"/>
      <c r="G4242" s="2"/>
    </row>
    <row r="4243" spans="5:7" x14ac:dyDescent="0.25">
      <c r="E4243" s="2"/>
      <c r="G4243" s="2"/>
    </row>
    <row r="4244" spans="5:7" x14ac:dyDescent="0.25">
      <c r="E4244" s="2"/>
      <c r="G4244" s="2"/>
    </row>
    <row r="4245" spans="5:7" x14ac:dyDescent="0.25">
      <c r="E4245" s="2"/>
      <c r="G4245" s="2"/>
    </row>
    <row r="4246" spans="5:7" x14ac:dyDescent="0.25">
      <c r="E4246" s="2"/>
      <c r="G4246" s="2"/>
    </row>
    <row r="4247" spans="5:7" x14ac:dyDescent="0.25">
      <c r="E4247" s="2"/>
      <c r="G4247" s="2"/>
    </row>
    <row r="4248" spans="5:7" x14ac:dyDescent="0.25">
      <c r="E4248" s="2"/>
      <c r="G4248" s="2"/>
    </row>
    <row r="4249" spans="5:7" x14ac:dyDescent="0.25">
      <c r="E4249" s="2"/>
      <c r="G4249" s="2"/>
    </row>
    <row r="4250" spans="5:7" x14ac:dyDescent="0.25">
      <c r="E4250" s="2"/>
      <c r="G4250" s="2"/>
    </row>
    <row r="4251" spans="5:7" x14ac:dyDescent="0.25">
      <c r="E4251" s="2"/>
      <c r="G4251" s="2"/>
    </row>
    <row r="4252" spans="5:7" x14ac:dyDescent="0.25">
      <c r="E4252" s="2"/>
      <c r="G4252" s="2"/>
    </row>
    <row r="4253" spans="5:7" x14ac:dyDescent="0.25">
      <c r="E4253" s="2"/>
      <c r="G4253" s="2"/>
    </row>
    <row r="4254" spans="5:7" x14ac:dyDescent="0.25">
      <c r="E4254" s="2"/>
      <c r="G4254" s="2"/>
    </row>
    <row r="4255" spans="5:7" x14ac:dyDescent="0.25">
      <c r="E4255" s="2"/>
      <c r="G4255" s="2"/>
    </row>
    <row r="4256" spans="5:7" x14ac:dyDescent="0.25">
      <c r="E4256" s="2"/>
      <c r="G4256" s="2"/>
    </row>
    <row r="4257" spans="5:7" x14ac:dyDescent="0.25">
      <c r="E4257" s="2"/>
      <c r="G4257" s="2"/>
    </row>
    <row r="4258" spans="5:7" x14ac:dyDescent="0.25">
      <c r="E4258" s="2"/>
      <c r="G4258" s="2"/>
    </row>
    <row r="4259" spans="5:7" x14ac:dyDescent="0.25">
      <c r="E4259" s="2"/>
      <c r="G4259" s="2"/>
    </row>
    <row r="4260" spans="5:7" x14ac:dyDescent="0.25">
      <c r="E4260" s="2"/>
      <c r="G4260" s="2"/>
    </row>
    <row r="4261" spans="5:7" x14ac:dyDescent="0.25">
      <c r="E4261" s="2"/>
      <c r="G4261" s="2"/>
    </row>
    <row r="4262" spans="5:7" x14ac:dyDescent="0.25">
      <c r="E4262" s="2"/>
      <c r="G4262" s="2"/>
    </row>
    <row r="4263" spans="5:7" x14ac:dyDescent="0.25">
      <c r="E4263" s="2"/>
      <c r="G4263" s="2"/>
    </row>
    <row r="4264" spans="5:7" x14ac:dyDescent="0.25">
      <c r="E4264" s="2"/>
      <c r="G4264" s="2"/>
    </row>
    <row r="4265" spans="5:7" x14ac:dyDescent="0.25">
      <c r="E4265" s="2"/>
      <c r="G4265" s="2"/>
    </row>
    <row r="4266" spans="5:7" x14ac:dyDescent="0.25">
      <c r="E4266" s="2"/>
      <c r="G4266" s="2"/>
    </row>
    <row r="4267" spans="5:7" x14ac:dyDescent="0.25">
      <c r="E4267" s="2"/>
      <c r="G4267" s="2"/>
    </row>
    <row r="4268" spans="5:7" x14ac:dyDescent="0.25">
      <c r="E4268" s="2"/>
      <c r="G4268" s="2"/>
    </row>
    <row r="4269" spans="5:7" x14ac:dyDescent="0.25">
      <c r="E4269" s="2"/>
      <c r="G4269" s="2"/>
    </row>
    <row r="4270" spans="5:7" x14ac:dyDescent="0.25">
      <c r="E4270" s="2"/>
      <c r="G4270" s="2"/>
    </row>
    <row r="4271" spans="5:7" x14ac:dyDescent="0.25">
      <c r="E4271" s="2"/>
      <c r="G4271" s="2"/>
    </row>
    <row r="4272" spans="5:7" x14ac:dyDescent="0.25">
      <c r="E4272" s="2"/>
      <c r="G4272" s="2"/>
    </row>
    <row r="4273" spans="5:7" x14ac:dyDescent="0.25">
      <c r="E4273" s="2"/>
      <c r="G4273" s="2"/>
    </row>
    <row r="4274" spans="5:7" x14ac:dyDescent="0.25">
      <c r="E4274" s="2"/>
      <c r="G4274" s="2"/>
    </row>
    <row r="4275" spans="5:7" x14ac:dyDescent="0.25">
      <c r="E4275" s="2"/>
      <c r="G4275" s="2"/>
    </row>
    <row r="4276" spans="5:7" x14ac:dyDescent="0.25">
      <c r="E4276" s="2"/>
      <c r="G4276" s="2"/>
    </row>
    <row r="4277" spans="5:7" x14ac:dyDescent="0.25">
      <c r="E4277" s="2"/>
      <c r="G4277" s="2"/>
    </row>
    <row r="4278" spans="5:7" x14ac:dyDescent="0.25">
      <c r="E4278" s="2"/>
      <c r="G4278" s="2"/>
    </row>
    <row r="4279" spans="5:7" x14ac:dyDescent="0.25">
      <c r="E4279" s="2"/>
      <c r="G4279" s="2"/>
    </row>
    <row r="4280" spans="5:7" x14ac:dyDescent="0.25">
      <c r="E4280" s="2"/>
      <c r="G4280" s="2"/>
    </row>
    <row r="4281" spans="5:7" x14ac:dyDescent="0.25">
      <c r="E4281" s="2"/>
      <c r="G4281" s="2"/>
    </row>
    <row r="4282" spans="5:7" x14ac:dyDescent="0.25">
      <c r="E4282" s="2"/>
      <c r="G4282" s="2"/>
    </row>
    <row r="4283" spans="5:7" x14ac:dyDescent="0.25">
      <c r="E4283" s="2"/>
      <c r="G4283" s="2"/>
    </row>
    <row r="4284" spans="5:7" x14ac:dyDescent="0.25">
      <c r="E4284" s="2"/>
      <c r="G4284" s="2"/>
    </row>
    <row r="4285" spans="5:7" x14ac:dyDescent="0.25">
      <c r="E4285" s="2"/>
      <c r="G4285" s="2"/>
    </row>
    <row r="4286" spans="5:7" x14ac:dyDescent="0.25">
      <c r="E4286" s="2"/>
      <c r="G4286" s="2"/>
    </row>
    <row r="4287" spans="5:7" x14ac:dyDescent="0.25">
      <c r="E4287" s="2"/>
      <c r="G4287" s="2"/>
    </row>
    <row r="4288" spans="5:7" x14ac:dyDescent="0.25">
      <c r="E4288" s="2"/>
      <c r="G4288" s="2"/>
    </row>
    <row r="4289" spans="5:7" x14ac:dyDescent="0.25">
      <c r="E4289" s="2"/>
      <c r="G4289" s="2"/>
    </row>
    <row r="4290" spans="5:7" x14ac:dyDescent="0.25">
      <c r="E4290" s="2"/>
      <c r="G4290" s="2"/>
    </row>
    <row r="4291" spans="5:7" x14ac:dyDescent="0.25">
      <c r="E4291" s="2"/>
      <c r="G4291" s="2"/>
    </row>
    <row r="4292" spans="5:7" x14ac:dyDescent="0.25">
      <c r="E4292" s="2"/>
      <c r="G4292" s="2"/>
    </row>
    <row r="4293" spans="5:7" x14ac:dyDescent="0.25">
      <c r="E4293" s="2"/>
      <c r="G4293" s="2"/>
    </row>
    <row r="4294" spans="5:7" x14ac:dyDescent="0.25">
      <c r="E4294" s="2"/>
      <c r="G4294" s="2"/>
    </row>
    <row r="4295" spans="5:7" x14ac:dyDescent="0.25">
      <c r="E4295" s="2"/>
      <c r="G4295" s="2"/>
    </row>
    <row r="4296" spans="5:7" x14ac:dyDescent="0.25">
      <c r="E4296" s="2"/>
      <c r="G4296" s="2"/>
    </row>
    <row r="4297" spans="5:7" x14ac:dyDescent="0.25">
      <c r="E4297" s="2"/>
      <c r="G4297" s="2"/>
    </row>
    <row r="4298" spans="5:7" x14ac:dyDescent="0.25">
      <c r="E4298" s="2"/>
      <c r="G4298" s="2"/>
    </row>
    <row r="4299" spans="5:7" x14ac:dyDescent="0.25">
      <c r="E4299" s="2"/>
      <c r="G4299" s="2"/>
    </row>
    <row r="4300" spans="5:7" x14ac:dyDescent="0.25">
      <c r="E4300" s="2"/>
      <c r="G4300" s="2"/>
    </row>
    <row r="4301" spans="5:7" x14ac:dyDescent="0.25">
      <c r="E4301" s="2"/>
      <c r="G4301" s="2"/>
    </row>
    <row r="4302" spans="5:7" x14ac:dyDescent="0.25">
      <c r="E4302" s="2"/>
      <c r="G4302" s="2"/>
    </row>
    <row r="4303" spans="5:7" x14ac:dyDescent="0.25">
      <c r="E4303" s="2"/>
      <c r="G4303" s="2"/>
    </row>
    <row r="4304" spans="5:7" x14ac:dyDescent="0.25">
      <c r="E4304" s="2"/>
      <c r="G4304" s="2"/>
    </row>
    <row r="4305" spans="5:7" x14ac:dyDescent="0.25">
      <c r="E4305" s="2"/>
      <c r="G4305" s="2"/>
    </row>
    <row r="4306" spans="5:7" x14ac:dyDescent="0.25">
      <c r="E4306" s="2"/>
      <c r="G4306" s="2"/>
    </row>
    <row r="4307" spans="5:7" x14ac:dyDescent="0.25">
      <c r="E4307" s="2"/>
      <c r="G4307" s="2"/>
    </row>
    <row r="4308" spans="5:7" x14ac:dyDescent="0.25">
      <c r="E4308" s="2"/>
      <c r="G4308" s="2"/>
    </row>
    <row r="4309" spans="5:7" x14ac:dyDescent="0.25">
      <c r="E4309" s="2"/>
      <c r="G4309" s="2"/>
    </row>
    <row r="4310" spans="5:7" x14ac:dyDescent="0.25">
      <c r="E4310" s="2"/>
      <c r="G4310" s="2"/>
    </row>
    <row r="4311" spans="5:7" x14ac:dyDescent="0.25">
      <c r="E4311" s="2"/>
      <c r="G4311" s="2"/>
    </row>
    <row r="4312" spans="5:7" x14ac:dyDescent="0.25">
      <c r="E4312" s="2"/>
      <c r="G4312" s="2"/>
    </row>
    <row r="4313" spans="5:7" x14ac:dyDescent="0.25">
      <c r="E4313" s="2"/>
      <c r="G4313" s="2"/>
    </row>
    <row r="4314" spans="5:7" x14ac:dyDescent="0.25">
      <c r="E4314" s="2"/>
      <c r="G4314" s="2"/>
    </row>
    <row r="4315" spans="5:7" x14ac:dyDescent="0.25">
      <c r="E4315" s="2"/>
      <c r="G4315" s="2"/>
    </row>
    <row r="4316" spans="5:7" x14ac:dyDescent="0.25">
      <c r="E4316" s="2"/>
      <c r="G4316" s="2"/>
    </row>
    <row r="4317" spans="5:7" x14ac:dyDescent="0.25">
      <c r="E4317" s="2"/>
      <c r="G4317" s="2"/>
    </row>
    <row r="4318" spans="5:7" x14ac:dyDescent="0.25">
      <c r="E4318" s="2"/>
      <c r="G4318" s="2"/>
    </row>
    <row r="4319" spans="5:7" x14ac:dyDescent="0.25">
      <c r="E4319" s="2"/>
      <c r="G4319" s="2"/>
    </row>
    <row r="4320" spans="5:7" x14ac:dyDescent="0.25">
      <c r="E4320" s="2"/>
      <c r="G4320" s="2"/>
    </row>
    <row r="4321" spans="5:7" x14ac:dyDescent="0.25">
      <c r="E4321" s="2"/>
      <c r="G4321" s="2"/>
    </row>
    <row r="4322" spans="5:7" x14ac:dyDescent="0.25">
      <c r="E4322" s="2"/>
      <c r="G4322" s="2"/>
    </row>
    <row r="4323" spans="5:7" x14ac:dyDescent="0.25">
      <c r="E4323" s="2"/>
      <c r="G4323" s="2"/>
    </row>
    <row r="4324" spans="5:7" x14ac:dyDescent="0.25">
      <c r="E4324" s="2"/>
      <c r="G4324" s="2"/>
    </row>
    <row r="4325" spans="5:7" x14ac:dyDescent="0.25">
      <c r="E4325" s="2"/>
      <c r="G4325" s="2"/>
    </row>
    <row r="4326" spans="5:7" x14ac:dyDescent="0.25">
      <c r="E4326" s="2"/>
      <c r="G4326" s="2"/>
    </row>
    <row r="4327" spans="5:7" x14ac:dyDescent="0.25">
      <c r="E4327" s="2"/>
      <c r="G4327" s="2"/>
    </row>
    <row r="4328" spans="5:7" x14ac:dyDescent="0.25">
      <c r="E4328" s="2"/>
      <c r="G4328" s="2"/>
    </row>
    <row r="4329" spans="5:7" x14ac:dyDescent="0.25">
      <c r="E4329" s="2"/>
      <c r="G4329" s="2"/>
    </row>
    <row r="4330" spans="5:7" x14ac:dyDescent="0.25">
      <c r="E4330" s="2"/>
      <c r="G4330" s="2"/>
    </row>
    <row r="4331" spans="5:7" x14ac:dyDescent="0.25">
      <c r="E4331" s="2"/>
      <c r="G4331" s="2"/>
    </row>
    <row r="4332" spans="5:7" x14ac:dyDescent="0.25">
      <c r="E4332" s="2"/>
      <c r="G4332" s="2"/>
    </row>
    <row r="4333" spans="5:7" x14ac:dyDescent="0.25">
      <c r="E4333" s="2"/>
      <c r="G4333" s="2"/>
    </row>
    <row r="4334" spans="5:7" x14ac:dyDescent="0.25">
      <c r="E4334" s="2"/>
      <c r="G4334" s="2"/>
    </row>
    <row r="4335" spans="5:7" x14ac:dyDescent="0.25">
      <c r="E4335" s="2"/>
      <c r="G4335" s="2"/>
    </row>
    <row r="4336" spans="5:7" x14ac:dyDescent="0.25">
      <c r="E4336" s="2"/>
      <c r="G4336" s="2"/>
    </row>
    <row r="4337" spans="5:7" x14ac:dyDescent="0.25">
      <c r="E4337" s="2"/>
      <c r="G4337" s="2"/>
    </row>
    <row r="4338" spans="5:7" x14ac:dyDescent="0.25">
      <c r="E4338" s="2"/>
      <c r="G4338" s="2"/>
    </row>
    <row r="4339" spans="5:7" x14ac:dyDescent="0.25">
      <c r="E4339" s="2"/>
      <c r="G4339" s="2"/>
    </row>
    <row r="4340" spans="5:7" x14ac:dyDescent="0.25">
      <c r="E4340" s="2"/>
      <c r="G4340" s="2"/>
    </row>
    <row r="4341" spans="5:7" x14ac:dyDescent="0.25">
      <c r="E4341" s="2"/>
      <c r="G4341" s="2"/>
    </row>
    <row r="4342" spans="5:7" x14ac:dyDescent="0.25">
      <c r="E4342" s="2"/>
      <c r="G4342" s="2"/>
    </row>
    <row r="4343" spans="5:7" x14ac:dyDescent="0.25">
      <c r="E4343" s="2"/>
      <c r="G4343" s="2"/>
    </row>
    <row r="4344" spans="5:7" x14ac:dyDescent="0.25">
      <c r="E4344" s="2"/>
      <c r="G4344" s="2"/>
    </row>
    <row r="4345" spans="5:7" x14ac:dyDescent="0.25">
      <c r="E4345" s="2"/>
      <c r="G4345" s="2"/>
    </row>
    <row r="4346" spans="5:7" x14ac:dyDescent="0.25">
      <c r="E4346" s="2"/>
      <c r="G4346" s="2"/>
    </row>
    <row r="4347" spans="5:7" x14ac:dyDescent="0.25">
      <c r="E4347" s="2"/>
      <c r="G4347" s="2"/>
    </row>
    <row r="4348" spans="5:7" x14ac:dyDescent="0.25">
      <c r="E4348" s="2"/>
      <c r="G4348" s="2"/>
    </row>
    <row r="4349" spans="5:7" x14ac:dyDescent="0.25">
      <c r="E4349" s="2"/>
      <c r="G4349" s="2"/>
    </row>
    <row r="4350" spans="5:7" x14ac:dyDescent="0.25">
      <c r="E4350" s="2"/>
      <c r="G4350" s="2"/>
    </row>
    <row r="4351" spans="5:7" x14ac:dyDescent="0.25">
      <c r="E4351" s="2"/>
      <c r="G4351" s="2"/>
    </row>
    <row r="4352" spans="5:7" x14ac:dyDescent="0.25">
      <c r="E4352" s="2"/>
      <c r="G4352" s="2"/>
    </row>
    <row r="4353" spans="5:7" x14ac:dyDescent="0.25">
      <c r="E4353" s="2"/>
      <c r="G4353" s="2"/>
    </row>
    <row r="4354" spans="5:7" x14ac:dyDescent="0.25">
      <c r="E4354" s="2"/>
      <c r="G4354" s="2"/>
    </row>
    <row r="4355" spans="5:7" x14ac:dyDescent="0.25">
      <c r="E4355" s="2"/>
      <c r="G4355" s="2"/>
    </row>
    <row r="4356" spans="5:7" x14ac:dyDescent="0.25">
      <c r="E4356" s="2"/>
      <c r="G4356" s="2"/>
    </row>
    <row r="4357" spans="5:7" x14ac:dyDescent="0.25">
      <c r="E4357" s="2"/>
      <c r="G4357" s="2"/>
    </row>
    <row r="4358" spans="5:7" x14ac:dyDescent="0.25">
      <c r="E4358" s="2"/>
      <c r="G4358" s="2"/>
    </row>
    <row r="4359" spans="5:7" x14ac:dyDescent="0.25">
      <c r="E4359" s="2"/>
      <c r="G4359" s="2"/>
    </row>
    <row r="4360" spans="5:7" x14ac:dyDescent="0.25">
      <c r="E4360" s="2"/>
      <c r="G4360" s="2"/>
    </row>
    <row r="4361" spans="5:7" x14ac:dyDescent="0.25">
      <c r="E4361" s="2"/>
      <c r="G4361" s="2"/>
    </row>
    <row r="4362" spans="5:7" x14ac:dyDescent="0.25">
      <c r="E4362" s="2"/>
      <c r="G4362" s="2"/>
    </row>
    <row r="4363" spans="5:7" x14ac:dyDescent="0.25">
      <c r="E4363" s="2"/>
      <c r="G4363" s="2"/>
    </row>
    <row r="4364" spans="5:7" x14ac:dyDescent="0.25">
      <c r="E4364" s="2"/>
      <c r="G4364" s="2"/>
    </row>
    <row r="4365" spans="5:7" x14ac:dyDescent="0.25">
      <c r="E4365" s="2"/>
      <c r="G4365" s="2"/>
    </row>
    <row r="4366" spans="5:7" x14ac:dyDescent="0.25">
      <c r="E4366" s="2"/>
      <c r="G4366" s="2"/>
    </row>
    <row r="4367" spans="5:7" x14ac:dyDescent="0.25">
      <c r="E4367" s="2"/>
      <c r="G4367" s="2"/>
    </row>
    <row r="4368" spans="5:7" x14ac:dyDescent="0.25">
      <c r="E4368" s="2"/>
      <c r="G4368" s="2"/>
    </row>
    <row r="4369" spans="5:7" x14ac:dyDescent="0.25">
      <c r="E4369" s="2"/>
      <c r="G4369" s="2"/>
    </row>
    <row r="4370" spans="5:7" x14ac:dyDescent="0.25">
      <c r="E4370" s="2"/>
      <c r="G4370" s="2"/>
    </row>
    <row r="4371" spans="5:7" x14ac:dyDescent="0.25">
      <c r="E4371" s="2"/>
      <c r="G4371" s="2"/>
    </row>
    <row r="4372" spans="5:7" x14ac:dyDescent="0.25">
      <c r="E4372" s="2"/>
      <c r="G4372" s="2"/>
    </row>
    <row r="4373" spans="5:7" x14ac:dyDescent="0.25">
      <c r="E4373" s="2"/>
      <c r="G4373" s="2"/>
    </row>
    <row r="4374" spans="5:7" x14ac:dyDescent="0.25">
      <c r="E4374" s="2"/>
      <c r="G4374" s="2"/>
    </row>
    <row r="4375" spans="5:7" x14ac:dyDescent="0.25">
      <c r="E4375" s="2"/>
      <c r="G4375" s="2"/>
    </row>
    <row r="4376" spans="5:7" x14ac:dyDescent="0.25">
      <c r="E4376" s="2"/>
      <c r="G4376" s="2"/>
    </row>
    <row r="4377" spans="5:7" x14ac:dyDescent="0.25">
      <c r="E4377" s="2"/>
      <c r="G4377" s="2"/>
    </row>
    <row r="4378" spans="5:7" x14ac:dyDescent="0.25">
      <c r="E4378" s="2"/>
      <c r="G4378" s="2"/>
    </row>
    <row r="4379" spans="5:7" x14ac:dyDescent="0.25">
      <c r="E4379" s="2"/>
      <c r="G4379" s="2"/>
    </row>
    <row r="4380" spans="5:7" x14ac:dyDescent="0.25">
      <c r="E4380" s="2"/>
      <c r="G4380" s="2"/>
    </row>
    <row r="4381" spans="5:7" x14ac:dyDescent="0.25">
      <c r="E4381" s="2"/>
      <c r="G4381" s="2"/>
    </row>
    <row r="4382" spans="5:7" x14ac:dyDescent="0.25">
      <c r="E4382" s="2"/>
      <c r="G4382" s="2"/>
    </row>
    <row r="4383" spans="5:7" x14ac:dyDescent="0.25">
      <c r="E4383" s="2"/>
      <c r="G4383" s="2"/>
    </row>
    <row r="4384" spans="5:7" x14ac:dyDescent="0.25">
      <c r="E4384" s="2"/>
      <c r="G4384" s="2"/>
    </row>
    <row r="4385" spans="5:7" x14ac:dyDescent="0.25">
      <c r="E4385" s="2"/>
      <c r="G4385" s="2"/>
    </row>
    <row r="4386" spans="5:7" x14ac:dyDescent="0.25">
      <c r="E4386" s="2"/>
      <c r="G4386" s="2"/>
    </row>
    <row r="4387" spans="5:7" x14ac:dyDescent="0.25">
      <c r="E4387" s="2"/>
      <c r="G4387" s="2"/>
    </row>
    <row r="4388" spans="5:7" x14ac:dyDescent="0.25">
      <c r="E4388" s="2"/>
      <c r="G4388" s="2"/>
    </row>
    <row r="4389" spans="5:7" x14ac:dyDescent="0.25">
      <c r="E4389" s="2"/>
      <c r="G4389" s="2"/>
    </row>
    <row r="4390" spans="5:7" x14ac:dyDescent="0.25">
      <c r="E4390" s="2"/>
      <c r="G4390" s="2"/>
    </row>
    <row r="4391" spans="5:7" x14ac:dyDescent="0.25">
      <c r="E4391" s="2"/>
      <c r="G4391" s="2"/>
    </row>
    <row r="4392" spans="5:7" x14ac:dyDescent="0.25">
      <c r="E4392" s="2"/>
      <c r="G4392" s="2"/>
    </row>
    <row r="4393" spans="5:7" x14ac:dyDescent="0.25">
      <c r="E4393" s="2"/>
      <c r="G4393" s="2"/>
    </row>
    <row r="4394" spans="5:7" x14ac:dyDescent="0.25">
      <c r="E4394" s="2"/>
      <c r="G4394" s="2"/>
    </row>
    <row r="4395" spans="5:7" x14ac:dyDescent="0.25">
      <c r="E4395" s="2"/>
      <c r="G4395" s="2"/>
    </row>
    <row r="4396" spans="5:7" x14ac:dyDescent="0.25">
      <c r="E4396" s="2"/>
      <c r="G4396" s="2"/>
    </row>
    <row r="4397" spans="5:7" x14ac:dyDescent="0.25">
      <c r="E4397" s="2"/>
      <c r="G4397" s="2"/>
    </row>
    <row r="4398" spans="5:7" x14ac:dyDescent="0.25">
      <c r="E4398" s="2"/>
      <c r="G4398" s="2"/>
    </row>
    <row r="4399" spans="5:7" x14ac:dyDescent="0.25">
      <c r="E4399" s="2"/>
      <c r="G4399" s="2"/>
    </row>
    <row r="4400" spans="5:7" x14ac:dyDescent="0.25">
      <c r="E4400" s="2"/>
      <c r="G4400" s="2"/>
    </row>
    <row r="4401" spans="5:7" x14ac:dyDescent="0.25">
      <c r="E4401" s="2"/>
      <c r="G4401" s="2"/>
    </row>
    <row r="4402" spans="5:7" x14ac:dyDescent="0.25">
      <c r="E4402" s="2"/>
      <c r="G4402" s="2"/>
    </row>
    <row r="4403" spans="5:7" x14ac:dyDescent="0.25">
      <c r="E4403" s="2"/>
      <c r="G4403" s="2"/>
    </row>
    <row r="4404" spans="5:7" x14ac:dyDescent="0.25">
      <c r="E4404" s="2"/>
      <c r="G4404" s="2"/>
    </row>
    <row r="4405" spans="5:7" x14ac:dyDescent="0.25">
      <c r="E4405" s="2"/>
      <c r="G4405" s="2"/>
    </row>
    <row r="4406" spans="5:7" x14ac:dyDescent="0.25">
      <c r="E4406" s="2"/>
      <c r="G4406" s="2"/>
    </row>
    <row r="4407" spans="5:7" x14ac:dyDescent="0.25">
      <c r="E4407" s="2"/>
      <c r="G4407" s="2"/>
    </row>
    <row r="4408" spans="5:7" x14ac:dyDescent="0.25">
      <c r="E4408" s="2"/>
      <c r="G4408" s="2"/>
    </row>
    <row r="4409" spans="5:7" x14ac:dyDescent="0.25">
      <c r="E4409" s="2"/>
      <c r="G4409" s="2"/>
    </row>
    <row r="4410" spans="5:7" x14ac:dyDescent="0.25">
      <c r="E4410" s="2"/>
      <c r="G4410" s="2"/>
    </row>
    <row r="4411" spans="5:7" x14ac:dyDescent="0.25">
      <c r="E4411" s="2"/>
      <c r="G4411" s="2"/>
    </row>
    <row r="4412" spans="5:7" x14ac:dyDescent="0.25">
      <c r="E4412" s="2"/>
      <c r="G4412" s="2"/>
    </row>
    <row r="4413" spans="5:7" x14ac:dyDescent="0.25">
      <c r="E4413" s="2"/>
      <c r="G4413" s="2"/>
    </row>
    <row r="4414" spans="5:7" x14ac:dyDescent="0.25">
      <c r="E4414" s="2"/>
      <c r="G4414" s="2"/>
    </row>
    <row r="4415" spans="5:7" x14ac:dyDescent="0.25">
      <c r="E4415" s="2"/>
      <c r="G4415" s="2"/>
    </row>
    <row r="4416" spans="5:7" x14ac:dyDescent="0.25">
      <c r="E4416" s="2"/>
      <c r="G4416" s="2"/>
    </row>
    <row r="4417" spans="5:7" x14ac:dyDescent="0.25">
      <c r="E4417" s="2"/>
      <c r="G4417" s="2"/>
    </row>
    <row r="4418" spans="5:7" x14ac:dyDescent="0.25">
      <c r="E4418" s="2"/>
      <c r="G4418" s="2"/>
    </row>
    <row r="4419" spans="5:7" x14ac:dyDescent="0.25">
      <c r="E4419" s="2"/>
      <c r="G4419" s="2"/>
    </row>
    <row r="4420" spans="5:7" x14ac:dyDescent="0.25">
      <c r="E4420" s="2"/>
      <c r="G4420" s="2"/>
    </row>
    <row r="4421" spans="5:7" x14ac:dyDescent="0.25">
      <c r="E4421" s="2"/>
      <c r="G4421" s="2"/>
    </row>
    <row r="4422" spans="5:7" x14ac:dyDescent="0.25">
      <c r="E4422" s="2"/>
      <c r="G4422" s="2"/>
    </row>
    <row r="4423" spans="5:7" x14ac:dyDescent="0.25">
      <c r="E4423" s="2"/>
      <c r="G4423" s="2"/>
    </row>
    <row r="4424" spans="5:7" x14ac:dyDescent="0.25">
      <c r="E4424" s="2"/>
      <c r="G4424" s="2"/>
    </row>
    <row r="4425" spans="5:7" x14ac:dyDescent="0.25">
      <c r="E4425" s="2"/>
      <c r="G4425" s="2"/>
    </row>
    <row r="4426" spans="5:7" x14ac:dyDescent="0.25">
      <c r="E4426" s="2"/>
      <c r="G4426" s="2"/>
    </row>
    <row r="4427" spans="5:7" x14ac:dyDescent="0.25">
      <c r="E4427" s="2"/>
      <c r="G4427" s="2"/>
    </row>
    <row r="4428" spans="5:7" x14ac:dyDescent="0.25">
      <c r="E4428" s="2"/>
      <c r="G4428" s="2"/>
    </row>
    <row r="4429" spans="5:7" x14ac:dyDescent="0.25">
      <c r="E4429" s="2"/>
      <c r="G4429" s="2"/>
    </row>
    <row r="4430" spans="5:7" x14ac:dyDescent="0.25">
      <c r="E4430" s="2"/>
      <c r="G4430" s="2"/>
    </row>
    <row r="4431" spans="5:7" x14ac:dyDescent="0.25">
      <c r="E4431" s="2"/>
      <c r="G4431" s="2"/>
    </row>
    <row r="4432" spans="5:7" x14ac:dyDescent="0.25">
      <c r="E4432" s="2"/>
      <c r="G4432" s="2"/>
    </row>
    <row r="4433" spans="5:7" x14ac:dyDescent="0.25">
      <c r="E4433" s="2"/>
      <c r="G4433" s="2"/>
    </row>
    <row r="4434" spans="5:7" x14ac:dyDescent="0.25">
      <c r="E4434" s="2"/>
      <c r="G4434" s="2"/>
    </row>
    <row r="4435" spans="5:7" x14ac:dyDescent="0.25">
      <c r="E4435" s="2"/>
      <c r="G4435" s="2"/>
    </row>
    <row r="4436" spans="5:7" x14ac:dyDescent="0.25">
      <c r="E4436" s="2"/>
      <c r="G4436" s="2"/>
    </row>
    <row r="4437" spans="5:7" x14ac:dyDescent="0.25">
      <c r="E4437" s="2"/>
      <c r="G4437" s="2"/>
    </row>
    <row r="4438" spans="5:7" x14ac:dyDescent="0.25">
      <c r="E4438" s="2"/>
      <c r="G4438" s="2"/>
    </row>
    <row r="4439" spans="5:7" x14ac:dyDescent="0.25">
      <c r="E4439" s="2"/>
      <c r="G4439" s="2"/>
    </row>
    <row r="4440" spans="5:7" x14ac:dyDescent="0.25">
      <c r="E4440" s="2"/>
      <c r="G4440" s="2"/>
    </row>
    <row r="4441" spans="5:7" x14ac:dyDescent="0.25">
      <c r="E4441" s="2"/>
      <c r="G4441" s="2"/>
    </row>
    <row r="4442" spans="5:7" x14ac:dyDescent="0.25">
      <c r="E4442" s="2"/>
      <c r="G4442" s="2"/>
    </row>
    <row r="4443" spans="5:7" x14ac:dyDescent="0.25">
      <c r="E4443" s="2"/>
      <c r="G4443" s="2"/>
    </row>
    <row r="4444" spans="5:7" x14ac:dyDescent="0.25">
      <c r="E4444" s="2"/>
      <c r="G4444" s="2"/>
    </row>
    <row r="4445" spans="5:7" x14ac:dyDescent="0.25">
      <c r="E4445" s="2"/>
      <c r="G4445" s="2"/>
    </row>
    <row r="4446" spans="5:7" x14ac:dyDescent="0.25">
      <c r="E4446" s="2"/>
      <c r="G4446" s="2"/>
    </row>
    <row r="4447" spans="5:7" x14ac:dyDescent="0.25">
      <c r="E4447" s="2"/>
      <c r="G4447" s="2"/>
    </row>
    <row r="4448" spans="5:7" x14ac:dyDescent="0.25">
      <c r="E4448" s="2"/>
      <c r="G4448" s="2"/>
    </row>
    <row r="4449" spans="5:7" x14ac:dyDescent="0.25">
      <c r="E4449" s="2"/>
      <c r="G4449" s="2"/>
    </row>
    <row r="4450" spans="5:7" x14ac:dyDescent="0.25">
      <c r="E4450" s="2"/>
      <c r="G4450" s="2"/>
    </row>
    <row r="4451" spans="5:7" x14ac:dyDescent="0.25">
      <c r="E4451" s="2"/>
      <c r="G4451" s="2"/>
    </row>
    <row r="4452" spans="5:7" x14ac:dyDescent="0.25">
      <c r="E4452" s="2"/>
      <c r="G4452" s="2"/>
    </row>
    <row r="4453" spans="5:7" x14ac:dyDescent="0.25">
      <c r="E4453" s="2"/>
      <c r="G4453" s="2"/>
    </row>
    <row r="4454" spans="5:7" x14ac:dyDescent="0.25">
      <c r="E4454" s="2"/>
      <c r="G4454" s="2"/>
    </row>
    <row r="4455" spans="5:7" x14ac:dyDescent="0.25">
      <c r="E4455" s="2"/>
      <c r="G4455" s="2"/>
    </row>
    <row r="4456" spans="5:7" x14ac:dyDescent="0.25">
      <c r="E4456" s="2"/>
      <c r="G4456" s="2"/>
    </row>
    <row r="4457" spans="5:7" x14ac:dyDescent="0.25">
      <c r="E4457" s="2"/>
      <c r="G4457" s="2"/>
    </row>
    <row r="4458" spans="5:7" x14ac:dyDescent="0.25">
      <c r="E4458" s="2"/>
      <c r="G4458" s="2"/>
    </row>
    <row r="4459" spans="5:7" x14ac:dyDescent="0.25">
      <c r="E4459" s="2"/>
      <c r="G4459" s="2"/>
    </row>
    <row r="4460" spans="5:7" x14ac:dyDescent="0.25">
      <c r="E4460" s="2"/>
      <c r="G4460" s="2"/>
    </row>
    <row r="4461" spans="5:7" x14ac:dyDescent="0.25">
      <c r="E4461" s="2"/>
      <c r="G4461" s="2"/>
    </row>
    <row r="4462" spans="5:7" x14ac:dyDescent="0.25">
      <c r="E4462" s="2"/>
      <c r="G4462" s="2"/>
    </row>
    <row r="4463" spans="5:7" x14ac:dyDescent="0.25">
      <c r="E4463" s="2"/>
      <c r="G4463" s="2"/>
    </row>
    <row r="4464" spans="5:7" x14ac:dyDescent="0.25">
      <c r="E4464" s="2"/>
      <c r="G4464" s="2"/>
    </row>
    <row r="4465" spans="5:7" x14ac:dyDescent="0.25">
      <c r="E4465" s="2"/>
      <c r="G4465" s="2"/>
    </row>
    <row r="4466" spans="5:7" x14ac:dyDescent="0.25">
      <c r="E4466" s="2"/>
      <c r="G4466" s="2"/>
    </row>
    <row r="4467" spans="5:7" x14ac:dyDescent="0.25">
      <c r="E4467" s="2"/>
      <c r="G4467" s="2"/>
    </row>
    <row r="4468" spans="5:7" x14ac:dyDescent="0.25">
      <c r="E4468" s="2"/>
      <c r="G4468" s="2"/>
    </row>
    <row r="4469" spans="5:7" x14ac:dyDescent="0.25">
      <c r="E4469" s="2"/>
      <c r="G4469" s="2"/>
    </row>
    <row r="4470" spans="5:7" x14ac:dyDescent="0.25">
      <c r="E4470" s="2"/>
      <c r="G4470" s="2"/>
    </row>
    <row r="4471" spans="5:7" x14ac:dyDescent="0.25">
      <c r="E4471" s="2"/>
      <c r="G4471" s="2"/>
    </row>
    <row r="4472" spans="5:7" x14ac:dyDescent="0.25">
      <c r="E4472" s="2"/>
      <c r="G4472" s="2"/>
    </row>
    <row r="4473" spans="5:7" x14ac:dyDescent="0.25">
      <c r="E4473" s="2"/>
      <c r="G4473" s="2"/>
    </row>
    <row r="4474" spans="5:7" x14ac:dyDescent="0.25">
      <c r="E4474" s="2"/>
      <c r="G4474" s="2"/>
    </row>
    <row r="4475" spans="5:7" x14ac:dyDescent="0.25">
      <c r="E4475" s="2"/>
      <c r="G4475" s="2"/>
    </row>
    <row r="4476" spans="5:7" x14ac:dyDescent="0.25">
      <c r="E4476" s="2"/>
      <c r="G4476" s="2"/>
    </row>
    <row r="4477" spans="5:7" x14ac:dyDescent="0.25">
      <c r="E4477" s="2"/>
      <c r="G4477" s="2"/>
    </row>
    <row r="4478" spans="5:7" x14ac:dyDescent="0.25">
      <c r="E4478" s="2"/>
      <c r="G4478" s="2"/>
    </row>
    <row r="4479" spans="5:7" x14ac:dyDescent="0.25">
      <c r="E4479" s="2"/>
      <c r="G4479" s="2"/>
    </row>
    <row r="4480" spans="5:7" x14ac:dyDescent="0.25">
      <c r="E4480" s="2"/>
      <c r="G4480" s="2"/>
    </row>
    <row r="4481" spans="5:7" x14ac:dyDescent="0.25">
      <c r="E4481" s="2"/>
      <c r="G4481" s="2"/>
    </row>
    <row r="4482" spans="5:7" x14ac:dyDescent="0.25">
      <c r="E4482" s="2"/>
      <c r="G4482" s="2"/>
    </row>
    <row r="4483" spans="5:7" x14ac:dyDescent="0.25">
      <c r="E4483" s="2"/>
      <c r="G4483" s="2"/>
    </row>
    <row r="4484" spans="5:7" x14ac:dyDescent="0.25">
      <c r="E4484" s="2"/>
      <c r="G4484" s="2"/>
    </row>
    <row r="4485" spans="5:7" x14ac:dyDescent="0.25">
      <c r="E4485" s="2"/>
      <c r="G4485" s="2"/>
    </row>
    <row r="4486" spans="5:7" x14ac:dyDescent="0.25">
      <c r="E4486" s="2"/>
      <c r="G4486" s="2"/>
    </row>
    <row r="4487" spans="5:7" x14ac:dyDescent="0.25">
      <c r="E4487" s="2"/>
      <c r="G4487" s="2"/>
    </row>
    <row r="4488" spans="5:7" x14ac:dyDescent="0.25">
      <c r="E4488" s="2"/>
      <c r="G4488" s="2"/>
    </row>
    <row r="4489" spans="5:7" x14ac:dyDescent="0.25">
      <c r="E4489" s="2"/>
      <c r="G4489" s="2"/>
    </row>
    <row r="4490" spans="5:7" x14ac:dyDescent="0.25">
      <c r="E4490" s="2"/>
      <c r="G4490" s="2"/>
    </row>
    <row r="4491" spans="5:7" x14ac:dyDescent="0.25">
      <c r="E4491" s="2"/>
      <c r="G4491" s="2"/>
    </row>
    <row r="4492" spans="5:7" x14ac:dyDescent="0.25">
      <c r="E4492" s="2"/>
      <c r="G4492" s="2"/>
    </row>
    <row r="4493" spans="5:7" x14ac:dyDescent="0.25">
      <c r="E4493" s="2"/>
      <c r="G4493" s="2"/>
    </row>
    <row r="4494" spans="5:7" x14ac:dyDescent="0.25">
      <c r="E4494" s="2"/>
      <c r="G4494" s="2"/>
    </row>
    <row r="4495" spans="5:7" x14ac:dyDescent="0.25">
      <c r="E4495" s="2"/>
      <c r="G4495" s="2"/>
    </row>
    <row r="4496" spans="5:7" x14ac:dyDescent="0.25">
      <c r="E4496" s="2"/>
      <c r="G4496" s="2"/>
    </row>
    <row r="4497" spans="5:7" x14ac:dyDescent="0.25">
      <c r="E4497" s="2"/>
      <c r="G4497" s="2"/>
    </row>
    <row r="4498" spans="5:7" x14ac:dyDescent="0.25">
      <c r="E4498" s="2"/>
      <c r="G4498" s="2"/>
    </row>
    <row r="4499" spans="5:7" x14ac:dyDescent="0.25">
      <c r="E4499" s="2"/>
      <c r="G4499" s="2"/>
    </row>
    <row r="4500" spans="5:7" x14ac:dyDescent="0.25">
      <c r="E4500" s="2"/>
      <c r="G4500" s="2"/>
    </row>
    <row r="4501" spans="5:7" x14ac:dyDescent="0.25">
      <c r="E4501" s="2"/>
      <c r="G4501" s="2"/>
    </row>
    <row r="4502" spans="5:7" x14ac:dyDescent="0.25">
      <c r="E4502" s="2"/>
      <c r="G4502" s="2"/>
    </row>
    <row r="4503" spans="5:7" x14ac:dyDescent="0.25">
      <c r="E4503" s="2"/>
      <c r="G4503" s="2"/>
    </row>
    <row r="4504" spans="5:7" x14ac:dyDescent="0.25">
      <c r="E4504" s="2"/>
      <c r="G4504" s="2"/>
    </row>
    <row r="4505" spans="5:7" x14ac:dyDescent="0.25">
      <c r="E4505" s="2"/>
      <c r="G4505" s="2"/>
    </row>
    <row r="4506" spans="5:7" x14ac:dyDescent="0.25">
      <c r="E4506" s="2"/>
      <c r="G4506" s="2"/>
    </row>
    <row r="4507" spans="5:7" x14ac:dyDescent="0.25">
      <c r="E4507" s="2"/>
      <c r="G4507" s="2"/>
    </row>
    <row r="4508" spans="5:7" x14ac:dyDescent="0.25">
      <c r="E4508" s="2"/>
      <c r="G4508" s="2"/>
    </row>
    <row r="4509" spans="5:7" x14ac:dyDescent="0.25">
      <c r="E4509" s="2"/>
      <c r="G4509" s="2"/>
    </row>
    <row r="4510" spans="5:7" x14ac:dyDescent="0.25">
      <c r="E4510" s="2"/>
      <c r="G4510" s="2"/>
    </row>
    <row r="4511" spans="5:7" x14ac:dyDescent="0.25">
      <c r="E4511" s="2"/>
      <c r="G4511" s="2"/>
    </row>
    <row r="4512" spans="5:7" x14ac:dyDescent="0.25">
      <c r="E4512" s="2"/>
      <c r="G4512" s="2"/>
    </row>
    <row r="4513" spans="5:7" x14ac:dyDescent="0.25">
      <c r="E4513" s="2"/>
      <c r="G4513" s="2"/>
    </row>
    <row r="4514" spans="5:7" x14ac:dyDescent="0.25">
      <c r="E4514" s="2"/>
      <c r="G4514" s="2"/>
    </row>
    <row r="4515" spans="5:7" x14ac:dyDescent="0.25">
      <c r="E4515" s="2"/>
      <c r="G4515" s="2"/>
    </row>
    <row r="4516" spans="5:7" x14ac:dyDescent="0.25">
      <c r="E4516" s="2"/>
      <c r="G4516" s="2"/>
    </row>
    <row r="4517" spans="5:7" x14ac:dyDescent="0.25">
      <c r="E4517" s="2"/>
      <c r="G4517" s="2"/>
    </row>
    <row r="4518" spans="5:7" x14ac:dyDescent="0.25">
      <c r="E4518" s="2"/>
      <c r="G4518" s="2"/>
    </row>
    <row r="4519" spans="5:7" x14ac:dyDescent="0.25">
      <c r="E4519" s="2"/>
      <c r="G4519" s="2"/>
    </row>
    <row r="4520" spans="5:7" x14ac:dyDescent="0.25">
      <c r="E4520" s="2"/>
      <c r="G4520" s="2"/>
    </row>
    <row r="4521" spans="5:7" x14ac:dyDescent="0.25">
      <c r="E4521" s="2"/>
      <c r="G4521" s="2"/>
    </row>
    <row r="4522" spans="5:7" x14ac:dyDescent="0.25">
      <c r="E4522" s="2"/>
      <c r="G4522" s="2"/>
    </row>
    <row r="4523" spans="5:7" x14ac:dyDescent="0.25">
      <c r="E4523" s="2"/>
      <c r="G4523" s="2"/>
    </row>
    <row r="4524" spans="5:7" x14ac:dyDescent="0.25">
      <c r="E4524" s="2"/>
      <c r="G4524" s="2"/>
    </row>
    <row r="4525" spans="5:7" x14ac:dyDescent="0.25">
      <c r="E4525" s="2"/>
      <c r="G4525" s="2"/>
    </row>
    <row r="4526" spans="5:7" x14ac:dyDescent="0.25">
      <c r="E4526" s="2"/>
      <c r="G4526" s="2"/>
    </row>
    <row r="4527" spans="5:7" x14ac:dyDescent="0.25">
      <c r="E4527" s="2"/>
      <c r="G4527" s="2"/>
    </row>
    <row r="4528" spans="5:7" x14ac:dyDescent="0.25">
      <c r="E4528" s="2"/>
      <c r="G4528" s="2"/>
    </row>
    <row r="4529" spans="5:7" x14ac:dyDescent="0.25">
      <c r="E4529" s="2"/>
      <c r="G4529" s="2"/>
    </row>
    <row r="4530" spans="5:7" x14ac:dyDescent="0.25">
      <c r="E4530" s="2"/>
      <c r="G4530" s="2"/>
    </row>
    <row r="4531" spans="5:7" x14ac:dyDescent="0.25">
      <c r="E4531" s="2"/>
      <c r="G4531" s="2"/>
    </row>
    <row r="4532" spans="5:7" x14ac:dyDescent="0.25">
      <c r="E4532" s="2"/>
      <c r="G4532" s="2"/>
    </row>
    <row r="4533" spans="5:7" x14ac:dyDescent="0.25">
      <c r="E4533" s="2"/>
      <c r="G4533" s="2"/>
    </row>
    <row r="4534" spans="5:7" x14ac:dyDescent="0.25">
      <c r="E4534" s="2"/>
      <c r="G4534" s="2"/>
    </row>
    <row r="4535" spans="5:7" x14ac:dyDescent="0.25">
      <c r="E4535" s="2"/>
      <c r="G4535" s="2"/>
    </row>
    <row r="4536" spans="5:7" x14ac:dyDescent="0.25">
      <c r="E4536" s="2"/>
      <c r="G4536" s="2"/>
    </row>
    <row r="4537" spans="5:7" x14ac:dyDescent="0.25">
      <c r="E4537" s="2"/>
      <c r="G4537" s="2"/>
    </row>
    <row r="4538" spans="5:7" x14ac:dyDescent="0.25">
      <c r="E4538" s="2"/>
      <c r="G4538" s="2"/>
    </row>
    <row r="4539" spans="5:7" x14ac:dyDescent="0.25">
      <c r="E4539" s="2"/>
      <c r="G4539" s="2"/>
    </row>
    <row r="4540" spans="5:7" x14ac:dyDescent="0.25">
      <c r="E4540" s="2"/>
      <c r="G4540" s="2"/>
    </row>
    <row r="4541" spans="5:7" x14ac:dyDescent="0.25">
      <c r="E4541" s="2"/>
      <c r="G4541" s="2"/>
    </row>
    <row r="4542" spans="5:7" x14ac:dyDescent="0.25">
      <c r="E4542" s="2"/>
      <c r="G4542" s="2"/>
    </row>
    <row r="4543" spans="5:7" x14ac:dyDescent="0.25">
      <c r="E4543" s="2"/>
      <c r="G4543" s="2"/>
    </row>
    <row r="4544" spans="5:7" x14ac:dyDescent="0.25">
      <c r="E4544" s="2"/>
      <c r="G4544" s="2"/>
    </row>
    <row r="4545" spans="5:7" x14ac:dyDescent="0.25">
      <c r="E4545" s="2"/>
      <c r="G4545" s="2"/>
    </row>
    <row r="4546" spans="5:7" x14ac:dyDescent="0.25">
      <c r="E4546" s="2"/>
      <c r="G4546" s="2"/>
    </row>
    <row r="4547" spans="5:7" x14ac:dyDescent="0.25">
      <c r="E4547" s="2"/>
      <c r="G4547" s="2"/>
    </row>
    <row r="4548" spans="5:7" x14ac:dyDescent="0.25">
      <c r="E4548" s="2"/>
      <c r="G4548" s="2"/>
    </row>
    <row r="4549" spans="5:7" x14ac:dyDescent="0.25">
      <c r="E4549" s="2"/>
      <c r="G4549" s="2"/>
    </row>
    <row r="4550" spans="5:7" x14ac:dyDescent="0.25">
      <c r="E4550" s="2"/>
      <c r="G4550" s="2"/>
    </row>
    <row r="4551" spans="5:7" x14ac:dyDescent="0.25">
      <c r="E4551" s="2"/>
      <c r="G4551" s="2"/>
    </row>
    <row r="4552" spans="5:7" x14ac:dyDescent="0.25">
      <c r="E4552" s="2"/>
      <c r="G4552" s="2"/>
    </row>
    <row r="4553" spans="5:7" x14ac:dyDescent="0.25">
      <c r="E4553" s="2"/>
      <c r="G4553" s="2"/>
    </row>
    <row r="4554" spans="5:7" x14ac:dyDescent="0.25">
      <c r="E4554" s="2"/>
      <c r="G4554" s="2"/>
    </row>
    <row r="4555" spans="5:7" x14ac:dyDescent="0.25">
      <c r="E4555" s="2"/>
      <c r="G4555" s="2"/>
    </row>
    <row r="4556" spans="5:7" x14ac:dyDescent="0.25">
      <c r="E4556" s="2"/>
      <c r="G4556" s="2"/>
    </row>
    <row r="4557" spans="5:7" x14ac:dyDescent="0.25">
      <c r="E4557" s="2"/>
      <c r="G4557" s="2"/>
    </row>
    <row r="4558" spans="5:7" x14ac:dyDescent="0.25">
      <c r="E4558" s="2"/>
      <c r="G4558" s="2"/>
    </row>
    <row r="4559" spans="5:7" x14ac:dyDescent="0.25">
      <c r="E4559" s="2"/>
      <c r="G4559" s="2"/>
    </row>
    <row r="4560" spans="5:7" x14ac:dyDescent="0.25">
      <c r="E4560" s="2"/>
      <c r="G4560" s="2"/>
    </row>
    <row r="4561" spans="5:7" x14ac:dyDescent="0.25">
      <c r="E4561" s="2"/>
      <c r="G4561" s="2"/>
    </row>
    <row r="4562" spans="5:7" x14ac:dyDescent="0.25">
      <c r="E4562" s="2"/>
      <c r="G4562" s="2"/>
    </row>
    <row r="4563" spans="5:7" x14ac:dyDescent="0.25">
      <c r="E4563" s="2"/>
      <c r="G4563" s="2"/>
    </row>
    <row r="4564" spans="5:7" x14ac:dyDescent="0.25">
      <c r="E4564" s="2"/>
      <c r="G4564" s="2"/>
    </row>
    <row r="4565" spans="5:7" x14ac:dyDescent="0.25">
      <c r="E4565" s="2"/>
      <c r="G4565" s="2"/>
    </row>
    <row r="4566" spans="5:7" x14ac:dyDescent="0.25">
      <c r="E4566" s="2"/>
      <c r="G4566" s="2"/>
    </row>
    <row r="4567" spans="5:7" x14ac:dyDescent="0.25">
      <c r="E4567" s="2"/>
      <c r="G4567" s="2"/>
    </row>
    <row r="4568" spans="5:7" x14ac:dyDescent="0.25">
      <c r="E4568" s="2"/>
      <c r="G4568" s="2"/>
    </row>
    <row r="4569" spans="5:7" x14ac:dyDescent="0.25">
      <c r="E4569" s="2"/>
      <c r="G4569" s="2"/>
    </row>
    <row r="4570" spans="5:7" x14ac:dyDescent="0.25">
      <c r="E4570" s="2"/>
      <c r="G4570" s="2"/>
    </row>
    <row r="4571" spans="5:7" x14ac:dyDescent="0.25">
      <c r="E4571" s="2"/>
      <c r="G4571" s="2"/>
    </row>
    <row r="4572" spans="5:7" x14ac:dyDescent="0.25">
      <c r="E4572" s="2"/>
      <c r="G4572" s="2"/>
    </row>
    <row r="4573" spans="5:7" x14ac:dyDescent="0.25">
      <c r="E4573" s="2"/>
      <c r="G4573" s="2"/>
    </row>
    <row r="4574" spans="5:7" x14ac:dyDescent="0.25">
      <c r="E4574" s="2"/>
      <c r="G4574" s="2"/>
    </row>
    <row r="4575" spans="5:7" x14ac:dyDescent="0.25">
      <c r="E4575" s="2"/>
      <c r="G4575" s="2"/>
    </row>
    <row r="4576" spans="5:7" x14ac:dyDescent="0.25">
      <c r="E4576" s="2"/>
      <c r="G4576" s="2"/>
    </row>
    <row r="4577" spans="5:7" x14ac:dyDescent="0.25">
      <c r="E4577" s="2"/>
      <c r="G4577" s="2"/>
    </row>
    <row r="4578" spans="5:7" x14ac:dyDescent="0.25">
      <c r="E4578" s="2"/>
      <c r="G4578" s="2"/>
    </row>
    <row r="4579" spans="5:7" x14ac:dyDescent="0.25">
      <c r="E4579" s="2"/>
      <c r="G4579" s="2"/>
    </row>
    <row r="4580" spans="5:7" x14ac:dyDescent="0.25">
      <c r="E4580" s="2"/>
      <c r="G4580" s="2"/>
    </row>
    <row r="4581" spans="5:7" x14ac:dyDescent="0.25">
      <c r="E4581" s="2"/>
      <c r="G4581" s="2"/>
    </row>
    <row r="4582" spans="5:7" x14ac:dyDescent="0.25">
      <c r="E4582" s="2"/>
      <c r="G4582" s="2"/>
    </row>
    <row r="4583" spans="5:7" x14ac:dyDescent="0.25">
      <c r="E4583" s="2"/>
      <c r="G4583" s="2"/>
    </row>
    <row r="4584" spans="5:7" x14ac:dyDescent="0.25">
      <c r="E4584" s="2"/>
      <c r="G4584" s="2"/>
    </row>
    <row r="4585" spans="5:7" x14ac:dyDescent="0.25">
      <c r="E4585" s="2"/>
      <c r="G4585" s="2"/>
    </row>
    <row r="4586" spans="5:7" x14ac:dyDescent="0.25">
      <c r="E4586" s="2"/>
      <c r="G4586" s="2"/>
    </row>
    <row r="4587" spans="5:7" x14ac:dyDescent="0.25">
      <c r="E4587" s="2"/>
      <c r="G4587" s="2"/>
    </row>
    <row r="4588" spans="5:7" x14ac:dyDescent="0.25">
      <c r="E4588" s="2"/>
      <c r="G4588" s="2"/>
    </row>
    <row r="4589" spans="5:7" x14ac:dyDescent="0.25">
      <c r="E4589" s="2"/>
      <c r="G4589" s="2"/>
    </row>
    <row r="4590" spans="5:7" x14ac:dyDescent="0.25">
      <c r="E4590" s="2"/>
      <c r="G4590" s="2"/>
    </row>
    <row r="4591" spans="5:7" x14ac:dyDescent="0.25">
      <c r="E4591" s="2"/>
      <c r="G4591" s="2"/>
    </row>
    <row r="4592" spans="5:7" x14ac:dyDescent="0.25">
      <c r="E4592" s="2"/>
      <c r="G4592" s="2"/>
    </row>
    <row r="4593" spans="5:7" x14ac:dyDescent="0.25">
      <c r="E4593" s="2"/>
      <c r="G4593" s="2"/>
    </row>
    <row r="4594" spans="5:7" x14ac:dyDescent="0.25">
      <c r="E4594" s="2"/>
      <c r="G4594" s="2"/>
    </row>
    <row r="4595" spans="5:7" x14ac:dyDescent="0.25">
      <c r="E4595" s="2"/>
      <c r="G4595" s="2"/>
    </row>
    <row r="4596" spans="5:7" x14ac:dyDescent="0.25">
      <c r="E4596" s="2"/>
      <c r="G4596" s="2"/>
    </row>
    <row r="4597" spans="5:7" x14ac:dyDescent="0.25">
      <c r="E4597" s="2"/>
      <c r="G4597" s="2"/>
    </row>
    <row r="4598" spans="5:7" x14ac:dyDescent="0.25">
      <c r="E4598" s="2"/>
      <c r="G4598" s="2"/>
    </row>
    <row r="4599" spans="5:7" x14ac:dyDescent="0.25">
      <c r="E4599" s="2"/>
      <c r="G4599" s="2"/>
    </row>
    <row r="4600" spans="5:7" x14ac:dyDescent="0.25">
      <c r="E4600" s="2"/>
      <c r="G4600" s="2"/>
    </row>
    <row r="4601" spans="5:7" x14ac:dyDescent="0.25">
      <c r="E4601" s="2"/>
      <c r="G4601" s="2"/>
    </row>
    <row r="4602" spans="5:7" x14ac:dyDescent="0.25">
      <c r="E4602" s="2"/>
      <c r="G4602" s="2"/>
    </row>
    <row r="4603" spans="5:7" x14ac:dyDescent="0.25">
      <c r="E4603" s="2"/>
      <c r="G4603" s="2"/>
    </row>
    <row r="4604" spans="5:7" x14ac:dyDescent="0.25">
      <c r="E4604" s="2"/>
      <c r="G4604" s="2"/>
    </row>
    <row r="4605" spans="5:7" x14ac:dyDescent="0.25">
      <c r="E4605" s="2"/>
      <c r="G4605" s="2"/>
    </row>
    <row r="4606" spans="5:7" x14ac:dyDescent="0.25">
      <c r="E4606" s="2"/>
      <c r="G4606" s="2"/>
    </row>
    <row r="4607" spans="5:7" x14ac:dyDescent="0.25">
      <c r="E4607" s="2"/>
      <c r="G4607" s="2"/>
    </row>
    <row r="4608" spans="5:7" x14ac:dyDescent="0.25">
      <c r="E4608" s="2"/>
      <c r="G4608" s="2"/>
    </row>
    <row r="4609" spans="5:7" x14ac:dyDescent="0.25">
      <c r="E4609" s="2"/>
      <c r="G4609" s="2"/>
    </row>
    <row r="4610" spans="5:7" x14ac:dyDescent="0.25">
      <c r="E4610" s="2"/>
      <c r="G4610" s="2"/>
    </row>
    <row r="4611" spans="5:7" x14ac:dyDescent="0.25">
      <c r="E4611" s="2"/>
      <c r="G4611" s="2"/>
    </row>
    <row r="4612" spans="5:7" x14ac:dyDescent="0.25">
      <c r="E4612" s="2"/>
      <c r="G4612" s="2"/>
    </row>
    <row r="4613" spans="5:7" x14ac:dyDescent="0.25">
      <c r="E4613" s="2"/>
      <c r="G4613" s="2"/>
    </row>
    <row r="4614" spans="5:7" x14ac:dyDescent="0.25">
      <c r="E4614" s="2"/>
      <c r="G4614" s="2"/>
    </row>
    <row r="4615" spans="5:7" x14ac:dyDescent="0.25">
      <c r="E4615" s="2"/>
      <c r="G4615" s="2"/>
    </row>
    <row r="4616" spans="5:7" x14ac:dyDescent="0.25">
      <c r="E4616" s="2"/>
      <c r="G4616" s="2"/>
    </row>
    <row r="4617" spans="5:7" x14ac:dyDescent="0.25">
      <c r="E4617" s="2"/>
      <c r="G4617" s="2"/>
    </row>
    <row r="4618" spans="5:7" x14ac:dyDescent="0.25">
      <c r="E4618" s="2"/>
      <c r="G4618" s="2"/>
    </row>
    <row r="4619" spans="5:7" x14ac:dyDescent="0.25">
      <c r="E4619" s="2"/>
      <c r="G4619" s="2"/>
    </row>
    <row r="4620" spans="5:7" x14ac:dyDescent="0.25">
      <c r="E4620" s="2"/>
      <c r="G4620" s="2"/>
    </row>
    <row r="4621" spans="5:7" x14ac:dyDescent="0.25">
      <c r="E4621" s="2"/>
      <c r="G4621" s="2"/>
    </row>
    <row r="4622" spans="5:7" x14ac:dyDescent="0.25">
      <c r="E4622" s="2"/>
      <c r="G4622" s="2"/>
    </row>
    <row r="4623" spans="5:7" x14ac:dyDescent="0.25">
      <c r="E4623" s="2"/>
      <c r="G4623" s="2"/>
    </row>
    <row r="4624" spans="5:7" x14ac:dyDescent="0.25">
      <c r="E4624" s="2"/>
      <c r="G4624" s="2"/>
    </row>
    <row r="4625" spans="5:7" x14ac:dyDescent="0.25">
      <c r="E4625" s="2"/>
      <c r="G4625" s="2"/>
    </row>
    <row r="4626" spans="5:7" x14ac:dyDescent="0.25">
      <c r="E4626" s="2"/>
      <c r="G4626" s="2"/>
    </row>
    <row r="4627" spans="5:7" x14ac:dyDescent="0.25">
      <c r="E4627" s="2"/>
      <c r="G4627" s="2"/>
    </row>
    <row r="4628" spans="5:7" x14ac:dyDescent="0.25">
      <c r="E4628" s="2"/>
      <c r="G4628" s="2"/>
    </row>
    <row r="4629" spans="5:7" x14ac:dyDescent="0.25">
      <c r="E4629" s="2"/>
      <c r="G4629" s="2"/>
    </row>
    <row r="4630" spans="5:7" x14ac:dyDescent="0.25">
      <c r="E4630" s="2"/>
      <c r="G4630" s="2"/>
    </row>
    <row r="4631" spans="5:7" x14ac:dyDescent="0.25">
      <c r="E4631" s="2"/>
      <c r="G4631" s="2"/>
    </row>
    <row r="4632" spans="5:7" x14ac:dyDescent="0.25">
      <c r="E4632" s="2"/>
      <c r="G4632" s="2"/>
    </row>
    <row r="4633" spans="5:7" x14ac:dyDescent="0.25">
      <c r="E4633" s="2"/>
      <c r="G4633" s="2"/>
    </row>
    <row r="4634" spans="5:7" x14ac:dyDescent="0.25">
      <c r="E4634" s="2"/>
      <c r="G4634" s="2"/>
    </row>
    <row r="4635" spans="5:7" x14ac:dyDescent="0.25">
      <c r="E4635" s="2"/>
      <c r="G4635" s="2"/>
    </row>
    <row r="4636" spans="5:7" x14ac:dyDescent="0.25">
      <c r="E4636" s="2"/>
      <c r="G4636" s="2"/>
    </row>
    <row r="4637" spans="5:7" x14ac:dyDescent="0.25">
      <c r="E4637" s="2"/>
      <c r="G4637" s="2"/>
    </row>
    <row r="4638" spans="5:7" x14ac:dyDescent="0.25">
      <c r="E4638" s="2"/>
      <c r="G4638" s="2"/>
    </row>
    <row r="4639" spans="5:7" x14ac:dyDescent="0.25">
      <c r="E4639" s="2"/>
      <c r="G4639" s="2"/>
    </row>
    <row r="4640" spans="5:7" x14ac:dyDescent="0.25">
      <c r="E4640" s="2"/>
      <c r="G4640" s="2"/>
    </row>
    <row r="4641" spans="5:7" x14ac:dyDescent="0.25">
      <c r="E4641" s="2"/>
      <c r="G4641" s="2"/>
    </row>
    <row r="4642" spans="5:7" x14ac:dyDescent="0.25">
      <c r="E4642" s="2"/>
      <c r="G4642" s="2"/>
    </row>
    <row r="4643" spans="5:7" x14ac:dyDescent="0.25">
      <c r="E4643" s="2"/>
      <c r="G4643" s="2"/>
    </row>
    <row r="4644" spans="5:7" x14ac:dyDescent="0.25">
      <c r="E4644" s="2"/>
      <c r="G4644" s="2"/>
    </row>
    <row r="4645" spans="5:7" x14ac:dyDescent="0.25">
      <c r="E4645" s="2"/>
      <c r="G4645" s="2"/>
    </row>
    <row r="4646" spans="5:7" x14ac:dyDescent="0.25">
      <c r="E4646" s="2"/>
      <c r="G4646" s="2"/>
    </row>
    <row r="4647" spans="5:7" x14ac:dyDescent="0.25">
      <c r="E4647" s="2"/>
      <c r="G4647" s="2"/>
    </row>
    <row r="4648" spans="5:7" x14ac:dyDescent="0.25">
      <c r="E4648" s="2"/>
      <c r="G4648" s="2"/>
    </row>
    <row r="4649" spans="5:7" x14ac:dyDescent="0.25">
      <c r="E4649" s="2"/>
      <c r="G4649" s="2"/>
    </row>
    <row r="4650" spans="5:7" x14ac:dyDescent="0.25">
      <c r="E4650" s="2"/>
      <c r="G4650" s="2"/>
    </row>
    <row r="4651" spans="5:7" x14ac:dyDescent="0.25">
      <c r="E4651" s="2"/>
      <c r="G4651" s="2"/>
    </row>
    <row r="4652" spans="5:7" x14ac:dyDescent="0.25">
      <c r="E4652" s="2"/>
      <c r="G4652" s="2"/>
    </row>
    <row r="4653" spans="5:7" x14ac:dyDescent="0.25">
      <c r="E4653" s="2"/>
      <c r="G4653" s="2"/>
    </row>
    <row r="4654" spans="5:7" x14ac:dyDescent="0.25">
      <c r="E4654" s="2"/>
      <c r="G4654" s="2"/>
    </row>
    <row r="4655" spans="5:7" x14ac:dyDescent="0.25">
      <c r="E4655" s="2"/>
      <c r="G4655" s="2"/>
    </row>
    <row r="4656" spans="5:7" x14ac:dyDescent="0.25">
      <c r="E4656" s="2"/>
      <c r="G4656" s="2"/>
    </row>
    <row r="4657" spans="5:7" x14ac:dyDescent="0.25">
      <c r="E4657" s="2"/>
      <c r="G4657" s="2"/>
    </row>
    <row r="4658" spans="5:7" x14ac:dyDescent="0.25">
      <c r="E4658" s="2"/>
      <c r="G4658" s="2"/>
    </row>
    <row r="4659" spans="5:7" x14ac:dyDescent="0.25">
      <c r="E4659" s="2"/>
      <c r="G4659" s="2"/>
    </row>
    <row r="4660" spans="5:7" x14ac:dyDescent="0.25">
      <c r="E4660" s="2"/>
      <c r="G4660" s="2"/>
    </row>
    <row r="4661" spans="5:7" x14ac:dyDescent="0.25">
      <c r="E4661" s="2"/>
      <c r="G4661" s="2"/>
    </row>
    <row r="4662" spans="5:7" x14ac:dyDescent="0.25">
      <c r="E4662" s="2"/>
      <c r="G4662" s="2"/>
    </row>
    <row r="4663" spans="5:7" x14ac:dyDescent="0.25">
      <c r="E4663" s="2"/>
      <c r="G4663" s="2"/>
    </row>
    <row r="4664" spans="5:7" x14ac:dyDescent="0.25">
      <c r="E4664" s="2"/>
      <c r="G4664" s="2"/>
    </row>
    <row r="4665" spans="5:7" x14ac:dyDescent="0.25">
      <c r="E4665" s="2"/>
      <c r="G4665" s="2"/>
    </row>
    <row r="4666" spans="5:7" x14ac:dyDescent="0.25">
      <c r="E4666" s="2"/>
      <c r="G4666" s="2"/>
    </row>
    <row r="4667" spans="5:7" x14ac:dyDescent="0.25">
      <c r="E4667" s="2"/>
      <c r="G4667" s="2"/>
    </row>
    <row r="4668" spans="5:7" x14ac:dyDescent="0.25">
      <c r="E4668" s="2"/>
      <c r="G4668" s="2"/>
    </row>
    <row r="4669" spans="5:7" x14ac:dyDescent="0.25">
      <c r="E4669" s="2"/>
      <c r="G4669" s="2"/>
    </row>
    <row r="4670" spans="5:7" x14ac:dyDescent="0.25">
      <c r="E4670" s="2"/>
      <c r="G4670" s="2"/>
    </row>
    <row r="4671" spans="5:7" x14ac:dyDescent="0.25">
      <c r="E4671" s="2"/>
      <c r="G4671" s="2"/>
    </row>
    <row r="4672" spans="5:7" x14ac:dyDescent="0.25">
      <c r="E4672" s="2"/>
      <c r="G4672" s="2"/>
    </row>
    <row r="4673" spans="5:7" x14ac:dyDescent="0.25">
      <c r="E4673" s="2"/>
      <c r="G4673" s="2"/>
    </row>
    <row r="4674" spans="5:7" x14ac:dyDescent="0.25">
      <c r="E4674" s="2"/>
      <c r="G4674" s="2"/>
    </row>
    <row r="4675" spans="5:7" x14ac:dyDescent="0.25">
      <c r="E4675" s="2"/>
      <c r="G4675" s="2"/>
    </row>
    <row r="4676" spans="5:7" x14ac:dyDescent="0.25">
      <c r="E4676" s="2"/>
      <c r="G4676" s="2"/>
    </row>
    <row r="4677" spans="5:7" x14ac:dyDescent="0.25">
      <c r="E4677" s="2"/>
      <c r="G4677" s="2"/>
    </row>
    <row r="4678" spans="5:7" x14ac:dyDescent="0.25">
      <c r="E4678" s="2"/>
      <c r="G4678" s="2"/>
    </row>
    <row r="4679" spans="5:7" x14ac:dyDescent="0.25">
      <c r="E4679" s="2"/>
      <c r="G4679" s="2"/>
    </row>
    <row r="4680" spans="5:7" x14ac:dyDescent="0.25">
      <c r="E4680" s="2"/>
      <c r="G4680" s="2"/>
    </row>
    <row r="4681" spans="5:7" x14ac:dyDescent="0.25">
      <c r="E4681" s="2"/>
      <c r="G4681" s="2"/>
    </row>
    <row r="4682" spans="5:7" x14ac:dyDescent="0.25">
      <c r="E4682" s="2"/>
      <c r="G4682" s="2"/>
    </row>
    <row r="4683" spans="5:7" x14ac:dyDescent="0.25">
      <c r="E4683" s="2"/>
      <c r="G4683" s="2"/>
    </row>
    <row r="4684" spans="5:7" x14ac:dyDescent="0.25">
      <c r="E4684" s="2"/>
      <c r="G4684" s="2"/>
    </row>
    <row r="4685" spans="5:7" x14ac:dyDescent="0.25">
      <c r="E4685" s="2"/>
      <c r="G4685" s="2"/>
    </row>
    <row r="4686" spans="5:7" x14ac:dyDescent="0.25">
      <c r="E4686" s="2"/>
      <c r="G4686" s="2"/>
    </row>
    <row r="4687" spans="5:7" x14ac:dyDescent="0.25">
      <c r="E4687" s="2"/>
      <c r="G4687" s="2"/>
    </row>
    <row r="4688" spans="5:7" x14ac:dyDescent="0.25">
      <c r="E4688" s="2"/>
      <c r="G4688" s="2"/>
    </row>
    <row r="4689" spans="5:7" x14ac:dyDescent="0.25">
      <c r="E4689" s="2"/>
      <c r="G4689" s="2"/>
    </row>
    <row r="4690" spans="5:7" x14ac:dyDescent="0.25">
      <c r="E4690" s="2"/>
      <c r="G4690" s="2"/>
    </row>
    <row r="4691" spans="5:7" x14ac:dyDescent="0.25">
      <c r="E4691" s="2"/>
      <c r="G4691" s="2"/>
    </row>
    <row r="4692" spans="5:7" x14ac:dyDescent="0.25">
      <c r="E4692" s="2"/>
      <c r="G4692" s="2"/>
    </row>
    <row r="4693" spans="5:7" x14ac:dyDescent="0.25">
      <c r="E4693" s="2"/>
      <c r="G4693" s="2"/>
    </row>
    <row r="4694" spans="5:7" x14ac:dyDescent="0.25">
      <c r="E4694" s="2"/>
      <c r="G4694" s="2"/>
    </row>
    <row r="4695" spans="5:7" x14ac:dyDescent="0.25">
      <c r="E4695" s="2"/>
      <c r="G4695" s="2"/>
    </row>
    <row r="4696" spans="5:7" x14ac:dyDescent="0.25">
      <c r="E4696" s="2"/>
      <c r="G4696" s="2"/>
    </row>
    <row r="4697" spans="5:7" x14ac:dyDescent="0.25">
      <c r="E4697" s="2"/>
      <c r="G4697" s="2"/>
    </row>
    <row r="4698" spans="5:7" x14ac:dyDescent="0.25">
      <c r="E4698" s="2"/>
      <c r="G4698" s="2"/>
    </row>
    <row r="4699" spans="5:7" x14ac:dyDescent="0.25">
      <c r="E4699" s="2"/>
      <c r="G4699" s="2"/>
    </row>
    <row r="4700" spans="5:7" x14ac:dyDescent="0.25">
      <c r="E4700" s="2"/>
      <c r="G4700" s="2"/>
    </row>
    <row r="4701" spans="5:7" x14ac:dyDescent="0.25">
      <c r="E4701" s="2"/>
      <c r="G4701" s="2"/>
    </row>
    <row r="4702" spans="5:7" x14ac:dyDescent="0.25">
      <c r="E4702" s="2"/>
      <c r="G4702" s="2"/>
    </row>
    <row r="4703" spans="5:7" x14ac:dyDescent="0.25">
      <c r="E4703" s="2"/>
      <c r="G4703" s="2"/>
    </row>
    <row r="4704" spans="5:7" x14ac:dyDescent="0.25">
      <c r="E4704" s="2"/>
      <c r="G4704" s="2"/>
    </row>
    <row r="4705" spans="5:7" x14ac:dyDescent="0.25">
      <c r="E4705" s="2"/>
      <c r="G4705" s="2"/>
    </row>
    <row r="4706" spans="5:7" x14ac:dyDescent="0.25">
      <c r="E4706" s="2"/>
      <c r="G4706" s="2"/>
    </row>
    <row r="4707" spans="5:7" x14ac:dyDescent="0.25">
      <c r="E4707" s="2"/>
      <c r="G4707" s="2"/>
    </row>
    <row r="4708" spans="5:7" x14ac:dyDescent="0.25">
      <c r="E4708" s="2"/>
      <c r="G4708" s="2"/>
    </row>
    <row r="4709" spans="5:7" x14ac:dyDescent="0.25">
      <c r="E4709" s="2"/>
      <c r="G4709" s="2"/>
    </row>
    <row r="4710" spans="5:7" x14ac:dyDescent="0.25">
      <c r="E4710" s="2"/>
      <c r="G4710" s="2"/>
    </row>
    <row r="4711" spans="5:7" x14ac:dyDescent="0.25">
      <c r="E4711" s="2"/>
      <c r="G4711" s="2"/>
    </row>
    <row r="4712" spans="5:7" x14ac:dyDescent="0.25">
      <c r="E4712" s="2"/>
      <c r="G4712" s="2"/>
    </row>
    <row r="4713" spans="5:7" x14ac:dyDescent="0.25">
      <c r="E4713" s="2"/>
      <c r="G4713" s="2"/>
    </row>
    <row r="4714" spans="5:7" x14ac:dyDescent="0.25">
      <c r="E4714" s="2"/>
      <c r="G4714" s="2"/>
    </row>
    <row r="4715" spans="5:7" x14ac:dyDescent="0.25">
      <c r="E4715" s="2"/>
      <c r="G4715" s="2"/>
    </row>
    <row r="4716" spans="5:7" x14ac:dyDescent="0.25">
      <c r="E4716" s="2"/>
      <c r="G4716" s="2"/>
    </row>
    <row r="4717" spans="5:7" x14ac:dyDescent="0.25">
      <c r="E4717" s="2"/>
      <c r="G4717" s="2"/>
    </row>
    <row r="4718" spans="5:7" x14ac:dyDescent="0.25">
      <c r="E4718" s="2"/>
      <c r="G4718" s="2"/>
    </row>
    <row r="4719" spans="5:7" x14ac:dyDescent="0.25">
      <c r="E4719" s="2"/>
      <c r="G4719" s="2"/>
    </row>
    <row r="4720" spans="5:7" x14ac:dyDescent="0.25">
      <c r="E4720" s="2"/>
      <c r="G4720" s="2"/>
    </row>
    <row r="4721" spans="5:7" x14ac:dyDescent="0.25">
      <c r="E4721" s="2"/>
      <c r="G4721" s="2"/>
    </row>
    <row r="4722" spans="5:7" x14ac:dyDescent="0.25">
      <c r="E4722" s="2"/>
      <c r="G4722" s="2"/>
    </row>
    <row r="4723" spans="5:7" x14ac:dyDescent="0.25">
      <c r="E4723" s="2"/>
      <c r="G4723" s="2"/>
    </row>
    <row r="4724" spans="5:7" x14ac:dyDescent="0.25">
      <c r="E4724" s="2"/>
      <c r="G4724" s="2"/>
    </row>
    <row r="4725" spans="5:7" x14ac:dyDescent="0.25">
      <c r="E4725" s="2"/>
      <c r="G4725" s="2"/>
    </row>
    <row r="4726" spans="5:7" x14ac:dyDescent="0.25">
      <c r="E4726" s="2"/>
      <c r="G4726" s="2"/>
    </row>
    <row r="4727" spans="5:7" x14ac:dyDescent="0.25">
      <c r="E4727" s="2"/>
      <c r="G4727" s="2"/>
    </row>
    <row r="4728" spans="5:7" x14ac:dyDescent="0.25">
      <c r="E4728" s="2"/>
      <c r="G4728" s="2"/>
    </row>
    <row r="4729" spans="5:7" x14ac:dyDescent="0.25">
      <c r="E4729" s="2"/>
      <c r="G4729" s="2"/>
    </row>
    <row r="4730" spans="5:7" x14ac:dyDescent="0.25">
      <c r="E4730" s="2"/>
      <c r="G4730" s="2"/>
    </row>
    <row r="4731" spans="5:7" x14ac:dyDescent="0.25">
      <c r="E4731" s="2"/>
      <c r="G4731" s="2"/>
    </row>
    <row r="4732" spans="5:7" x14ac:dyDescent="0.25">
      <c r="E4732" s="2"/>
      <c r="G4732" s="2"/>
    </row>
    <row r="4733" spans="5:7" x14ac:dyDescent="0.25">
      <c r="E4733" s="2"/>
      <c r="G4733" s="2"/>
    </row>
    <row r="4734" spans="5:7" x14ac:dyDescent="0.25">
      <c r="E4734" s="2"/>
      <c r="G4734" s="2"/>
    </row>
    <row r="4735" spans="5:7" x14ac:dyDescent="0.25">
      <c r="E4735" s="2"/>
      <c r="G4735" s="2"/>
    </row>
    <row r="4736" spans="5:7" x14ac:dyDescent="0.25">
      <c r="E4736" s="2"/>
      <c r="G4736" s="2"/>
    </row>
    <row r="4737" spans="5:7" x14ac:dyDescent="0.25">
      <c r="E4737" s="2"/>
      <c r="G4737" s="2"/>
    </row>
    <row r="4738" spans="5:7" x14ac:dyDescent="0.25">
      <c r="E4738" s="2"/>
      <c r="G4738" s="2"/>
    </row>
    <row r="4739" spans="5:7" x14ac:dyDescent="0.25">
      <c r="E4739" s="2"/>
      <c r="G4739" s="2"/>
    </row>
    <row r="4740" spans="5:7" x14ac:dyDescent="0.25">
      <c r="E4740" s="2"/>
      <c r="G4740" s="2"/>
    </row>
    <row r="4741" spans="5:7" x14ac:dyDescent="0.25">
      <c r="E4741" s="2"/>
      <c r="G4741" s="2"/>
    </row>
    <row r="4742" spans="5:7" x14ac:dyDescent="0.25">
      <c r="E4742" s="2"/>
      <c r="G4742" s="2"/>
    </row>
    <row r="4743" spans="5:7" x14ac:dyDescent="0.25">
      <c r="E4743" s="2"/>
      <c r="G4743" s="2"/>
    </row>
    <row r="4744" spans="5:7" x14ac:dyDescent="0.25">
      <c r="E4744" s="2"/>
      <c r="G4744" s="2"/>
    </row>
    <row r="4745" spans="5:7" x14ac:dyDescent="0.25">
      <c r="E4745" s="2"/>
      <c r="G4745" s="2"/>
    </row>
    <row r="4746" spans="5:7" x14ac:dyDescent="0.25">
      <c r="E4746" s="2"/>
      <c r="G4746" s="2"/>
    </row>
    <row r="4747" spans="5:7" x14ac:dyDescent="0.25">
      <c r="E4747" s="2"/>
      <c r="G4747" s="2"/>
    </row>
    <row r="4748" spans="5:7" x14ac:dyDescent="0.25">
      <c r="E4748" s="2"/>
      <c r="G4748" s="2"/>
    </row>
    <row r="4749" spans="5:7" x14ac:dyDescent="0.25">
      <c r="E4749" s="2"/>
      <c r="G4749" s="2"/>
    </row>
    <row r="4750" spans="5:7" x14ac:dyDescent="0.25">
      <c r="E4750" s="2"/>
      <c r="G4750" s="2"/>
    </row>
    <row r="4751" spans="5:7" x14ac:dyDescent="0.25">
      <c r="E4751" s="2"/>
      <c r="G4751" s="2"/>
    </row>
    <row r="4752" spans="5:7" x14ac:dyDescent="0.25">
      <c r="E4752" s="2"/>
      <c r="G4752" s="2"/>
    </row>
    <row r="4753" spans="5:7" x14ac:dyDescent="0.25">
      <c r="E4753" s="2"/>
      <c r="G4753" s="2"/>
    </row>
    <row r="4754" spans="5:7" x14ac:dyDescent="0.25">
      <c r="E4754" s="2"/>
      <c r="G4754" s="2"/>
    </row>
    <row r="4755" spans="5:7" x14ac:dyDescent="0.25">
      <c r="E4755" s="2"/>
      <c r="G4755" s="2"/>
    </row>
    <row r="4756" spans="5:7" x14ac:dyDescent="0.25">
      <c r="E4756" s="2"/>
      <c r="G4756" s="2"/>
    </row>
    <row r="4757" spans="5:7" x14ac:dyDescent="0.25">
      <c r="E4757" s="2"/>
      <c r="G4757" s="2"/>
    </row>
    <row r="4758" spans="5:7" x14ac:dyDescent="0.25">
      <c r="E4758" s="2"/>
      <c r="G4758" s="2"/>
    </row>
    <row r="4759" spans="5:7" x14ac:dyDescent="0.25">
      <c r="E4759" s="2"/>
      <c r="G4759" s="2"/>
    </row>
    <row r="4760" spans="5:7" x14ac:dyDescent="0.25">
      <c r="E4760" s="2"/>
      <c r="G4760" s="2"/>
    </row>
    <row r="4761" spans="5:7" x14ac:dyDescent="0.25">
      <c r="E4761" s="2"/>
      <c r="G4761" s="2"/>
    </row>
    <row r="4762" spans="5:7" x14ac:dyDescent="0.25">
      <c r="E4762" s="2"/>
      <c r="G4762" s="2"/>
    </row>
    <row r="4763" spans="5:7" x14ac:dyDescent="0.25">
      <c r="E4763" s="2"/>
      <c r="G4763" s="2"/>
    </row>
    <row r="4764" spans="5:7" x14ac:dyDescent="0.25">
      <c r="E4764" s="2"/>
      <c r="G4764" s="2"/>
    </row>
    <row r="4765" spans="5:7" x14ac:dyDescent="0.25">
      <c r="E4765" s="2"/>
      <c r="G4765" s="2"/>
    </row>
    <row r="4766" spans="5:7" x14ac:dyDescent="0.25">
      <c r="E4766" s="2"/>
      <c r="G4766" s="2"/>
    </row>
    <row r="4767" spans="5:7" x14ac:dyDescent="0.25">
      <c r="E4767" s="2"/>
      <c r="G4767" s="2"/>
    </row>
    <row r="4768" spans="5:7" x14ac:dyDescent="0.25">
      <c r="E4768" s="2"/>
      <c r="G4768" s="2"/>
    </row>
    <row r="4769" spans="5:7" x14ac:dyDescent="0.25">
      <c r="E4769" s="2"/>
      <c r="G4769" s="2"/>
    </row>
    <row r="4770" spans="5:7" x14ac:dyDescent="0.25">
      <c r="E4770" s="2"/>
      <c r="G4770" s="2"/>
    </row>
    <row r="4771" spans="5:7" x14ac:dyDescent="0.25">
      <c r="E4771" s="2"/>
      <c r="G4771" s="2"/>
    </row>
    <row r="4772" spans="5:7" x14ac:dyDescent="0.25">
      <c r="E4772" s="2"/>
      <c r="G4772" s="2"/>
    </row>
    <row r="4773" spans="5:7" x14ac:dyDescent="0.25">
      <c r="E4773" s="2"/>
      <c r="G4773" s="2"/>
    </row>
    <row r="4774" spans="5:7" x14ac:dyDescent="0.25">
      <c r="E4774" s="2"/>
      <c r="G4774" s="2"/>
    </row>
    <row r="4775" spans="5:7" x14ac:dyDescent="0.25">
      <c r="E4775" s="2"/>
      <c r="G4775" s="2"/>
    </row>
    <row r="4776" spans="5:7" x14ac:dyDescent="0.25">
      <c r="E4776" s="2"/>
      <c r="G4776" s="2"/>
    </row>
    <row r="4777" spans="5:7" x14ac:dyDescent="0.25">
      <c r="E4777" s="2"/>
      <c r="G4777" s="2"/>
    </row>
    <row r="4778" spans="5:7" x14ac:dyDescent="0.25">
      <c r="E4778" s="2"/>
      <c r="G4778" s="2"/>
    </row>
    <row r="4779" spans="5:7" x14ac:dyDescent="0.25">
      <c r="E4779" s="2"/>
      <c r="G4779" s="2"/>
    </row>
    <row r="4780" spans="5:7" x14ac:dyDescent="0.25">
      <c r="E4780" s="2"/>
      <c r="G4780" s="2"/>
    </row>
    <row r="4781" spans="5:7" x14ac:dyDescent="0.25">
      <c r="E4781" s="2"/>
      <c r="G4781" s="2"/>
    </row>
    <row r="4782" spans="5:7" x14ac:dyDescent="0.25">
      <c r="E4782" s="2"/>
      <c r="G4782" s="2"/>
    </row>
    <row r="4783" spans="5:7" x14ac:dyDescent="0.25">
      <c r="E4783" s="2"/>
      <c r="G4783" s="2"/>
    </row>
    <row r="4784" spans="5:7" x14ac:dyDescent="0.25">
      <c r="E4784" s="2"/>
      <c r="G4784" s="2"/>
    </row>
    <row r="4785" spans="5:7" x14ac:dyDescent="0.25">
      <c r="E4785" s="2"/>
      <c r="G4785" s="2"/>
    </row>
    <row r="4786" spans="5:7" x14ac:dyDescent="0.25">
      <c r="E4786" s="2"/>
      <c r="G4786" s="2"/>
    </row>
    <row r="4787" spans="5:7" x14ac:dyDescent="0.25">
      <c r="E4787" s="2"/>
      <c r="G4787" s="2"/>
    </row>
    <row r="4788" spans="5:7" x14ac:dyDescent="0.25">
      <c r="E4788" s="2"/>
      <c r="G4788" s="2"/>
    </row>
    <row r="4789" spans="5:7" x14ac:dyDescent="0.25">
      <c r="E4789" s="2"/>
      <c r="G4789" s="2"/>
    </row>
    <row r="4790" spans="5:7" x14ac:dyDescent="0.25">
      <c r="E4790" s="2"/>
      <c r="G4790" s="2"/>
    </row>
    <row r="4791" spans="5:7" x14ac:dyDescent="0.25">
      <c r="E4791" s="2"/>
      <c r="G4791" s="2"/>
    </row>
    <row r="4792" spans="5:7" x14ac:dyDescent="0.25">
      <c r="E4792" s="2"/>
      <c r="G4792" s="2"/>
    </row>
    <row r="4793" spans="5:7" x14ac:dyDescent="0.25">
      <c r="E4793" s="2"/>
      <c r="G4793" s="2"/>
    </row>
    <row r="4794" spans="5:7" x14ac:dyDescent="0.25">
      <c r="E4794" s="2"/>
      <c r="G4794" s="2"/>
    </row>
    <row r="4795" spans="5:7" x14ac:dyDescent="0.25">
      <c r="E4795" s="2"/>
      <c r="G4795" s="2"/>
    </row>
    <row r="4796" spans="5:7" x14ac:dyDescent="0.25">
      <c r="E4796" s="2"/>
      <c r="G4796" s="2"/>
    </row>
    <row r="4797" spans="5:7" x14ac:dyDescent="0.25">
      <c r="E4797" s="2"/>
      <c r="G4797" s="2"/>
    </row>
    <row r="4798" spans="5:7" x14ac:dyDescent="0.25">
      <c r="E4798" s="2"/>
      <c r="G4798" s="2"/>
    </row>
    <row r="4799" spans="5:7" x14ac:dyDescent="0.25">
      <c r="E4799" s="2"/>
      <c r="G4799" s="2"/>
    </row>
    <row r="4800" spans="5:7" x14ac:dyDescent="0.25">
      <c r="E4800" s="2"/>
      <c r="G4800" s="2"/>
    </row>
    <row r="4801" spans="5:7" x14ac:dyDescent="0.25">
      <c r="E4801" s="2"/>
      <c r="G4801" s="2"/>
    </row>
    <row r="4802" spans="5:7" x14ac:dyDescent="0.25">
      <c r="E4802" s="2"/>
      <c r="G4802" s="2"/>
    </row>
    <row r="4803" spans="5:7" x14ac:dyDescent="0.25">
      <c r="E4803" s="2"/>
      <c r="G4803" s="2"/>
    </row>
    <row r="4804" spans="5:7" x14ac:dyDescent="0.25">
      <c r="E4804" s="2"/>
      <c r="G4804" s="2"/>
    </row>
    <row r="4805" spans="5:7" x14ac:dyDescent="0.25">
      <c r="E4805" s="2"/>
      <c r="G4805" s="2"/>
    </row>
    <row r="4806" spans="5:7" x14ac:dyDescent="0.25">
      <c r="E4806" s="2"/>
      <c r="G4806" s="2"/>
    </row>
    <row r="4807" spans="5:7" x14ac:dyDescent="0.25">
      <c r="E4807" s="2"/>
      <c r="G4807" s="2"/>
    </row>
    <row r="4808" spans="5:7" x14ac:dyDescent="0.25">
      <c r="E4808" s="2"/>
      <c r="G4808" s="2"/>
    </row>
    <row r="4809" spans="5:7" x14ac:dyDescent="0.25">
      <c r="E4809" s="2"/>
      <c r="G4809" s="2"/>
    </row>
    <row r="4810" spans="5:7" x14ac:dyDescent="0.25">
      <c r="E4810" s="2"/>
      <c r="G4810" s="2"/>
    </row>
    <row r="4811" spans="5:7" x14ac:dyDescent="0.25">
      <c r="E4811" s="2"/>
      <c r="G4811" s="2"/>
    </row>
    <row r="4812" spans="5:7" x14ac:dyDescent="0.25">
      <c r="E4812" s="2"/>
      <c r="G4812" s="2"/>
    </row>
    <row r="4813" spans="5:7" x14ac:dyDescent="0.25">
      <c r="E4813" s="2"/>
      <c r="G4813" s="2"/>
    </row>
    <row r="4814" spans="5:7" x14ac:dyDescent="0.25">
      <c r="E4814" s="2"/>
      <c r="G4814" s="2"/>
    </row>
    <row r="4815" spans="5:7" x14ac:dyDescent="0.25">
      <c r="E4815" s="2"/>
      <c r="G4815" s="2"/>
    </row>
    <row r="4816" spans="5:7" x14ac:dyDescent="0.25">
      <c r="E4816" s="2"/>
      <c r="G4816" s="2"/>
    </row>
    <row r="4817" spans="5:7" x14ac:dyDescent="0.25">
      <c r="E4817" s="2"/>
      <c r="G4817" s="2"/>
    </row>
    <row r="4818" spans="5:7" x14ac:dyDescent="0.25">
      <c r="E4818" s="2"/>
      <c r="G4818" s="2"/>
    </row>
    <row r="4819" spans="5:7" x14ac:dyDescent="0.25">
      <c r="E4819" s="2"/>
      <c r="G4819" s="2"/>
    </row>
    <row r="4820" spans="5:7" x14ac:dyDescent="0.25">
      <c r="E4820" s="2"/>
      <c r="G4820" s="2"/>
    </row>
    <row r="4821" spans="5:7" x14ac:dyDescent="0.25">
      <c r="E4821" s="2"/>
      <c r="G4821" s="2"/>
    </row>
    <row r="4822" spans="5:7" x14ac:dyDescent="0.25">
      <c r="E4822" s="2"/>
      <c r="G4822" s="2"/>
    </row>
    <row r="4823" spans="5:7" x14ac:dyDescent="0.25">
      <c r="E4823" s="2"/>
      <c r="G4823" s="2"/>
    </row>
    <row r="4824" spans="5:7" x14ac:dyDescent="0.25">
      <c r="E4824" s="2"/>
      <c r="G4824" s="2"/>
    </row>
    <row r="4825" spans="5:7" x14ac:dyDescent="0.25">
      <c r="E4825" s="2"/>
      <c r="G4825" s="2"/>
    </row>
    <row r="4826" spans="5:7" x14ac:dyDescent="0.25">
      <c r="E4826" s="2"/>
      <c r="G4826" s="2"/>
    </row>
    <row r="4827" spans="5:7" x14ac:dyDescent="0.25">
      <c r="E4827" s="2"/>
      <c r="G4827" s="2"/>
    </row>
    <row r="4828" spans="5:7" x14ac:dyDescent="0.25">
      <c r="E4828" s="2"/>
      <c r="G4828" s="2"/>
    </row>
    <row r="4829" spans="5:7" x14ac:dyDescent="0.25">
      <c r="E4829" s="2"/>
      <c r="G4829" s="2"/>
    </row>
    <row r="4830" spans="5:7" x14ac:dyDescent="0.25">
      <c r="E4830" s="2"/>
      <c r="G4830" s="2"/>
    </row>
    <row r="4831" spans="5:7" x14ac:dyDescent="0.25">
      <c r="E4831" s="2"/>
      <c r="G4831" s="2"/>
    </row>
    <row r="4832" spans="5:7" x14ac:dyDescent="0.25">
      <c r="E4832" s="2"/>
      <c r="G4832" s="2"/>
    </row>
    <row r="4833" spans="5:7" x14ac:dyDescent="0.25">
      <c r="E4833" s="2"/>
      <c r="G4833" s="2"/>
    </row>
    <row r="4834" spans="5:7" x14ac:dyDescent="0.25">
      <c r="E4834" s="2"/>
      <c r="G4834" s="2"/>
    </row>
    <row r="4835" spans="5:7" x14ac:dyDescent="0.25">
      <c r="E4835" s="2"/>
      <c r="G4835" s="2"/>
    </row>
    <row r="4836" spans="5:7" x14ac:dyDescent="0.25">
      <c r="E4836" s="2"/>
      <c r="G4836" s="2"/>
    </row>
    <row r="4837" spans="5:7" x14ac:dyDescent="0.25">
      <c r="E4837" s="2"/>
      <c r="G4837" s="2"/>
    </row>
    <row r="4838" spans="5:7" x14ac:dyDescent="0.25">
      <c r="E4838" s="2"/>
      <c r="G4838" s="2"/>
    </row>
    <row r="4839" spans="5:7" x14ac:dyDescent="0.25">
      <c r="E4839" s="2"/>
      <c r="G4839" s="2"/>
    </row>
    <row r="4840" spans="5:7" x14ac:dyDescent="0.25">
      <c r="E4840" s="2"/>
      <c r="G4840" s="2"/>
    </row>
    <row r="4841" spans="5:7" x14ac:dyDescent="0.25">
      <c r="E4841" s="2"/>
      <c r="G4841" s="2"/>
    </row>
    <row r="4842" spans="5:7" x14ac:dyDescent="0.25">
      <c r="E4842" s="2"/>
      <c r="G4842" s="2"/>
    </row>
    <row r="4843" spans="5:7" x14ac:dyDescent="0.25">
      <c r="E4843" s="2"/>
      <c r="G4843" s="2"/>
    </row>
    <row r="4844" spans="5:7" x14ac:dyDescent="0.25">
      <c r="E4844" s="2"/>
      <c r="G4844" s="2"/>
    </row>
    <row r="4845" spans="5:7" x14ac:dyDescent="0.25">
      <c r="E4845" s="2"/>
      <c r="G4845" s="2"/>
    </row>
    <row r="4846" spans="5:7" x14ac:dyDescent="0.25">
      <c r="E4846" s="2"/>
      <c r="G4846" s="2"/>
    </row>
    <row r="4847" spans="5:7" x14ac:dyDescent="0.25">
      <c r="E4847" s="2"/>
      <c r="G4847" s="2"/>
    </row>
    <row r="4848" spans="5:7" x14ac:dyDescent="0.25">
      <c r="E4848" s="2"/>
      <c r="G4848" s="2"/>
    </row>
    <row r="4849" spans="5:7" x14ac:dyDescent="0.25">
      <c r="E4849" s="2"/>
      <c r="G4849" s="2"/>
    </row>
    <row r="4850" spans="5:7" x14ac:dyDescent="0.25">
      <c r="E4850" s="2"/>
      <c r="G4850" s="2"/>
    </row>
    <row r="4851" spans="5:7" x14ac:dyDescent="0.25">
      <c r="E4851" s="2"/>
      <c r="G4851" s="2"/>
    </row>
    <row r="4852" spans="5:7" x14ac:dyDescent="0.25">
      <c r="E4852" s="2"/>
      <c r="G4852" s="2"/>
    </row>
    <row r="4853" spans="5:7" x14ac:dyDescent="0.25">
      <c r="E4853" s="2"/>
      <c r="G4853" s="2"/>
    </row>
    <row r="4854" spans="5:7" x14ac:dyDescent="0.25">
      <c r="E4854" s="2"/>
      <c r="G4854" s="2"/>
    </row>
    <row r="4855" spans="5:7" x14ac:dyDescent="0.25">
      <c r="E4855" s="2"/>
      <c r="G4855" s="2"/>
    </row>
    <row r="4856" spans="5:7" x14ac:dyDescent="0.25">
      <c r="E4856" s="2"/>
      <c r="G4856" s="2"/>
    </row>
    <row r="4857" spans="5:7" x14ac:dyDescent="0.25">
      <c r="E4857" s="2"/>
      <c r="G4857" s="2"/>
    </row>
    <row r="4858" spans="5:7" x14ac:dyDescent="0.25">
      <c r="E4858" s="2"/>
      <c r="G4858" s="2"/>
    </row>
    <row r="4859" spans="5:7" x14ac:dyDescent="0.25">
      <c r="E4859" s="2"/>
      <c r="G4859" s="2"/>
    </row>
    <row r="4860" spans="5:7" x14ac:dyDescent="0.25">
      <c r="E4860" s="2"/>
      <c r="G4860" s="2"/>
    </row>
    <row r="4861" spans="5:7" x14ac:dyDescent="0.25">
      <c r="E4861" s="2"/>
      <c r="G4861" s="2"/>
    </row>
    <row r="4862" spans="5:7" x14ac:dyDescent="0.25">
      <c r="E4862" s="2"/>
      <c r="G4862" s="2"/>
    </row>
    <row r="4863" spans="5:7" x14ac:dyDescent="0.25">
      <c r="E4863" s="2"/>
      <c r="G4863" s="2"/>
    </row>
    <row r="4864" spans="5:7" x14ac:dyDescent="0.25">
      <c r="E4864" s="2"/>
      <c r="G4864" s="2"/>
    </row>
    <row r="4865" spans="5:7" x14ac:dyDescent="0.25">
      <c r="E4865" s="2"/>
      <c r="G4865" s="2"/>
    </row>
    <row r="4866" spans="5:7" x14ac:dyDescent="0.25">
      <c r="E4866" s="2"/>
      <c r="G4866" s="2"/>
    </row>
    <row r="4867" spans="5:7" x14ac:dyDescent="0.25">
      <c r="E4867" s="2"/>
      <c r="G4867" s="2"/>
    </row>
    <row r="4868" spans="5:7" x14ac:dyDescent="0.25">
      <c r="E4868" s="2"/>
      <c r="G4868" s="2"/>
    </row>
    <row r="4869" spans="5:7" x14ac:dyDescent="0.25">
      <c r="E4869" s="2"/>
      <c r="G4869" s="2"/>
    </row>
    <row r="4870" spans="5:7" x14ac:dyDescent="0.25">
      <c r="E4870" s="2"/>
      <c r="G4870" s="2"/>
    </row>
    <row r="4871" spans="5:7" x14ac:dyDescent="0.25">
      <c r="E4871" s="2"/>
      <c r="G4871" s="2"/>
    </row>
    <row r="4872" spans="5:7" x14ac:dyDescent="0.25">
      <c r="E4872" s="2"/>
      <c r="G4872" s="2"/>
    </row>
    <row r="4873" spans="5:7" x14ac:dyDescent="0.25">
      <c r="E4873" s="2"/>
      <c r="G4873" s="2"/>
    </row>
    <row r="4874" spans="5:7" x14ac:dyDescent="0.25">
      <c r="E4874" s="2"/>
      <c r="G4874" s="2"/>
    </row>
    <row r="4875" spans="5:7" x14ac:dyDescent="0.25">
      <c r="E4875" s="2"/>
      <c r="G4875" s="2"/>
    </row>
    <row r="4876" spans="5:7" x14ac:dyDescent="0.25">
      <c r="E4876" s="2"/>
      <c r="G4876" s="2"/>
    </row>
    <row r="4877" spans="5:7" x14ac:dyDescent="0.25">
      <c r="E4877" s="2"/>
      <c r="G4877" s="2"/>
    </row>
    <row r="4878" spans="5:7" x14ac:dyDescent="0.25">
      <c r="E4878" s="2"/>
      <c r="G4878" s="2"/>
    </row>
    <row r="4879" spans="5:7" x14ac:dyDescent="0.25">
      <c r="E4879" s="2"/>
      <c r="G4879" s="2"/>
    </row>
    <row r="4880" spans="5:7" x14ac:dyDescent="0.25">
      <c r="E4880" s="2"/>
      <c r="G4880" s="2"/>
    </row>
    <row r="4881" spans="5:7" x14ac:dyDescent="0.25">
      <c r="E4881" s="2"/>
      <c r="G4881" s="2"/>
    </row>
    <row r="4882" spans="5:7" x14ac:dyDescent="0.25">
      <c r="E4882" s="2"/>
      <c r="G4882" s="2"/>
    </row>
    <row r="4883" spans="5:7" x14ac:dyDescent="0.25">
      <c r="E4883" s="2"/>
      <c r="G4883" s="2"/>
    </row>
    <row r="4884" spans="5:7" x14ac:dyDescent="0.25">
      <c r="E4884" s="2"/>
      <c r="G4884" s="2"/>
    </row>
    <row r="4885" spans="5:7" x14ac:dyDescent="0.25">
      <c r="E4885" s="2"/>
      <c r="G4885" s="2"/>
    </row>
    <row r="4886" spans="5:7" x14ac:dyDescent="0.25">
      <c r="E4886" s="2"/>
      <c r="G4886" s="2"/>
    </row>
    <row r="4887" spans="5:7" x14ac:dyDescent="0.25">
      <c r="E4887" s="2"/>
      <c r="G4887" s="2"/>
    </row>
    <row r="4888" spans="5:7" x14ac:dyDescent="0.25">
      <c r="E4888" s="2"/>
      <c r="G4888" s="2"/>
    </row>
    <row r="4889" spans="5:7" x14ac:dyDescent="0.25">
      <c r="E4889" s="2"/>
      <c r="G4889" s="2"/>
    </row>
    <row r="4890" spans="5:7" x14ac:dyDescent="0.25">
      <c r="E4890" s="2"/>
      <c r="G4890" s="2"/>
    </row>
    <row r="4891" spans="5:7" x14ac:dyDescent="0.25">
      <c r="E4891" s="2"/>
      <c r="G4891" s="2"/>
    </row>
    <row r="4892" spans="5:7" x14ac:dyDescent="0.25">
      <c r="E4892" s="2"/>
      <c r="G4892" s="2"/>
    </row>
    <row r="4893" spans="5:7" x14ac:dyDescent="0.25">
      <c r="E4893" s="2"/>
      <c r="G4893" s="2"/>
    </row>
    <row r="4894" spans="5:7" x14ac:dyDescent="0.25">
      <c r="E4894" s="2"/>
      <c r="G4894" s="2"/>
    </row>
    <row r="4895" spans="5:7" x14ac:dyDescent="0.25">
      <c r="E4895" s="2"/>
      <c r="G4895" s="2"/>
    </row>
    <row r="4896" spans="5:7" x14ac:dyDescent="0.25">
      <c r="E4896" s="2"/>
      <c r="G4896" s="2"/>
    </row>
    <row r="4897" spans="5:7" x14ac:dyDescent="0.25">
      <c r="E4897" s="2"/>
      <c r="G4897" s="2"/>
    </row>
    <row r="4898" spans="5:7" x14ac:dyDescent="0.25">
      <c r="E4898" s="2"/>
      <c r="G4898" s="2"/>
    </row>
    <row r="4899" spans="5:7" x14ac:dyDescent="0.25">
      <c r="E4899" s="2"/>
      <c r="G4899" s="2"/>
    </row>
    <row r="4900" spans="5:7" x14ac:dyDescent="0.25">
      <c r="E4900" s="2"/>
      <c r="G4900" s="2"/>
    </row>
    <row r="4901" spans="5:7" x14ac:dyDescent="0.25">
      <c r="E4901" s="2"/>
      <c r="G4901" s="2"/>
    </row>
    <row r="4902" spans="5:7" x14ac:dyDescent="0.25">
      <c r="E4902" s="2"/>
      <c r="G4902" s="2"/>
    </row>
    <row r="4903" spans="5:7" x14ac:dyDescent="0.25">
      <c r="E4903" s="2"/>
      <c r="G4903" s="2"/>
    </row>
    <row r="4904" spans="5:7" x14ac:dyDescent="0.25">
      <c r="E4904" s="2"/>
      <c r="G4904" s="2"/>
    </row>
    <row r="4905" spans="5:7" x14ac:dyDescent="0.25">
      <c r="E4905" s="2"/>
      <c r="G4905" s="2"/>
    </row>
    <row r="4906" spans="5:7" x14ac:dyDescent="0.25">
      <c r="E4906" s="2"/>
      <c r="G4906" s="2"/>
    </row>
    <row r="4907" spans="5:7" x14ac:dyDescent="0.25">
      <c r="E4907" s="2"/>
      <c r="G4907" s="2"/>
    </row>
    <row r="4908" spans="5:7" x14ac:dyDescent="0.25">
      <c r="E4908" s="2"/>
      <c r="G4908" s="2"/>
    </row>
    <row r="4909" spans="5:7" x14ac:dyDescent="0.25">
      <c r="E4909" s="2"/>
      <c r="G4909" s="2"/>
    </row>
    <row r="4910" spans="5:7" x14ac:dyDescent="0.25">
      <c r="E4910" s="2"/>
      <c r="G4910" s="2"/>
    </row>
    <row r="4911" spans="5:7" x14ac:dyDescent="0.25">
      <c r="E4911" s="2"/>
      <c r="G4911" s="2"/>
    </row>
    <row r="4912" spans="5:7" x14ac:dyDescent="0.25">
      <c r="E4912" s="2"/>
      <c r="G4912" s="2"/>
    </row>
    <row r="4913" spans="5:7" x14ac:dyDescent="0.25">
      <c r="E4913" s="2"/>
      <c r="G4913" s="2"/>
    </row>
    <row r="4914" spans="5:7" x14ac:dyDescent="0.25">
      <c r="E4914" s="2"/>
      <c r="G4914" s="2"/>
    </row>
    <row r="4915" spans="5:7" x14ac:dyDescent="0.25">
      <c r="E4915" s="2"/>
      <c r="G4915" s="2"/>
    </row>
    <row r="4916" spans="5:7" x14ac:dyDescent="0.25">
      <c r="E4916" s="2"/>
      <c r="G4916" s="2"/>
    </row>
    <row r="4917" spans="5:7" x14ac:dyDescent="0.25">
      <c r="E4917" s="2"/>
      <c r="G4917" s="2"/>
    </row>
    <row r="4918" spans="5:7" x14ac:dyDescent="0.25">
      <c r="E4918" s="2"/>
      <c r="G4918" s="2"/>
    </row>
    <row r="4919" spans="5:7" x14ac:dyDescent="0.25">
      <c r="E4919" s="2"/>
      <c r="G4919" s="2"/>
    </row>
    <row r="4920" spans="5:7" x14ac:dyDescent="0.25">
      <c r="E4920" s="2"/>
      <c r="G4920" s="2"/>
    </row>
    <row r="4921" spans="5:7" x14ac:dyDescent="0.25">
      <c r="E4921" s="2"/>
      <c r="G4921" s="2"/>
    </row>
    <row r="4922" spans="5:7" x14ac:dyDescent="0.25">
      <c r="E4922" s="2"/>
      <c r="G4922" s="2"/>
    </row>
    <row r="4923" spans="5:7" x14ac:dyDescent="0.25">
      <c r="E4923" s="2"/>
      <c r="G4923" s="2"/>
    </row>
    <row r="4924" spans="5:7" x14ac:dyDescent="0.25">
      <c r="E4924" s="2"/>
      <c r="G4924" s="2"/>
    </row>
    <row r="4925" spans="5:7" x14ac:dyDescent="0.25">
      <c r="E4925" s="2"/>
      <c r="G4925" s="2"/>
    </row>
    <row r="4926" spans="5:7" x14ac:dyDescent="0.25">
      <c r="E4926" s="2"/>
      <c r="G4926" s="2"/>
    </row>
    <row r="4927" spans="5:7" x14ac:dyDescent="0.25">
      <c r="E4927" s="2"/>
      <c r="G4927" s="2"/>
    </row>
    <row r="4928" spans="5:7" x14ac:dyDescent="0.25">
      <c r="E4928" s="2"/>
      <c r="G4928" s="2"/>
    </row>
    <row r="4929" spans="5:7" x14ac:dyDescent="0.25">
      <c r="E4929" s="2"/>
      <c r="G4929" s="2"/>
    </row>
    <row r="4930" spans="5:7" x14ac:dyDescent="0.25">
      <c r="E4930" s="2"/>
      <c r="G4930" s="2"/>
    </row>
    <row r="4931" spans="5:7" x14ac:dyDescent="0.25">
      <c r="E4931" s="2"/>
      <c r="G4931" s="2"/>
    </row>
    <row r="4932" spans="5:7" x14ac:dyDescent="0.25">
      <c r="E4932" s="2"/>
      <c r="G4932" s="2"/>
    </row>
    <row r="4933" spans="5:7" x14ac:dyDescent="0.25">
      <c r="E4933" s="2"/>
      <c r="G4933" s="2"/>
    </row>
    <row r="4934" spans="5:7" x14ac:dyDescent="0.25">
      <c r="E4934" s="2"/>
      <c r="G4934" s="2"/>
    </row>
    <row r="4935" spans="5:7" x14ac:dyDescent="0.25">
      <c r="E4935" s="2"/>
      <c r="G4935" s="2"/>
    </row>
    <row r="4936" spans="5:7" x14ac:dyDescent="0.25">
      <c r="E4936" s="2"/>
      <c r="G4936" s="2"/>
    </row>
    <row r="4937" spans="5:7" x14ac:dyDescent="0.25">
      <c r="E4937" s="2"/>
      <c r="G4937" s="2"/>
    </row>
    <row r="4938" spans="5:7" x14ac:dyDescent="0.25">
      <c r="E4938" s="2"/>
      <c r="G4938" s="2"/>
    </row>
    <row r="4939" spans="5:7" x14ac:dyDescent="0.25">
      <c r="E4939" s="2"/>
      <c r="G4939" s="2"/>
    </row>
    <row r="4940" spans="5:7" x14ac:dyDescent="0.25">
      <c r="E4940" s="2"/>
      <c r="G4940" s="2"/>
    </row>
    <row r="4941" spans="5:7" x14ac:dyDescent="0.25">
      <c r="E4941" s="2"/>
      <c r="G4941" s="2"/>
    </row>
    <row r="4942" spans="5:7" x14ac:dyDescent="0.25">
      <c r="E4942" s="2"/>
      <c r="G4942" s="2"/>
    </row>
    <row r="4943" spans="5:7" x14ac:dyDescent="0.25">
      <c r="E4943" s="2"/>
      <c r="G4943" s="2"/>
    </row>
    <row r="4944" spans="5:7" x14ac:dyDescent="0.25">
      <c r="E4944" s="2"/>
      <c r="G4944" s="2"/>
    </row>
    <row r="4945" spans="5:7" x14ac:dyDescent="0.25">
      <c r="E4945" s="2"/>
      <c r="G4945" s="2"/>
    </row>
    <row r="4946" spans="5:7" x14ac:dyDescent="0.25">
      <c r="E4946" s="2"/>
      <c r="G4946" s="2"/>
    </row>
    <row r="4947" spans="5:7" x14ac:dyDescent="0.25">
      <c r="E4947" s="2"/>
      <c r="G4947" s="2"/>
    </row>
    <row r="4948" spans="5:7" x14ac:dyDescent="0.25">
      <c r="E4948" s="2"/>
      <c r="G4948" s="2"/>
    </row>
    <row r="4949" spans="5:7" x14ac:dyDescent="0.25">
      <c r="E4949" s="2"/>
      <c r="G4949" s="2"/>
    </row>
    <row r="4950" spans="5:7" x14ac:dyDescent="0.25">
      <c r="E4950" s="2"/>
      <c r="G4950" s="2"/>
    </row>
    <row r="4951" spans="5:7" x14ac:dyDescent="0.25">
      <c r="E4951" s="2"/>
      <c r="G4951" s="2"/>
    </row>
    <row r="4952" spans="5:7" x14ac:dyDescent="0.25">
      <c r="E4952" s="2"/>
      <c r="G4952" s="2"/>
    </row>
    <row r="4953" spans="5:7" x14ac:dyDescent="0.25">
      <c r="E4953" s="2"/>
      <c r="G4953" s="2"/>
    </row>
    <row r="4954" spans="5:7" x14ac:dyDescent="0.25">
      <c r="E4954" s="2"/>
      <c r="G4954" s="2"/>
    </row>
    <row r="4955" spans="5:7" x14ac:dyDescent="0.25">
      <c r="E4955" s="2"/>
      <c r="G4955" s="2"/>
    </row>
    <row r="4956" spans="5:7" x14ac:dyDescent="0.25">
      <c r="E4956" s="2"/>
      <c r="G4956" s="2"/>
    </row>
    <row r="4957" spans="5:7" x14ac:dyDescent="0.25">
      <c r="E4957" s="2"/>
      <c r="G4957" s="2"/>
    </row>
    <row r="4958" spans="5:7" x14ac:dyDescent="0.25">
      <c r="E4958" s="2"/>
      <c r="G4958" s="2"/>
    </row>
    <row r="4959" spans="5:7" x14ac:dyDescent="0.25">
      <c r="E4959" s="2"/>
      <c r="G4959" s="2"/>
    </row>
    <row r="4960" spans="5:7" x14ac:dyDescent="0.25">
      <c r="E4960" s="2"/>
      <c r="G4960" s="2"/>
    </row>
    <row r="4961" spans="5:7" x14ac:dyDescent="0.25">
      <c r="E4961" s="2"/>
      <c r="G4961" s="2"/>
    </row>
    <row r="4962" spans="5:7" x14ac:dyDescent="0.25">
      <c r="E4962" s="2"/>
      <c r="G4962" s="2"/>
    </row>
    <row r="4963" spans="5:7" x14ac:dyDescent="0.25">
      <c r="E4963" s="2"/>
      <c r="G4963" s="2"/>
    </row>
    <row r="4964" spans="5:7" x14ac:dyDescent="0.25">
      <c r="E4964" s="2"/>
      <c r="G4964" s="2"/>
    </row>
    <row r="4965" spans="5:7" x14ac:dyDescent="0.25">
      <c r="E4965" s="2"/>
      <c r="G4965" s="2"/>
    </row>
    <row r="4966" spans="5:7" x14ac:dyDescent="0.25">
      <c r="E4966" s="2"/>
      <c r="G4966" s="2"/>
    </row>
    <row r="4967" spans="5:7" x14ac:dyDescent="0.25">
      <c r="E4967" s="2"/>
      <c r="G4967" s="2"/>
    </row>
    <row r="4968" spans="5:7" x14ac:dyDescent="0.25">
      <c r="E4968" s="2"/>
      <c r="G4968" s="2"/>
    </row>
    <row r="4969" spans="5:7" x14ac:dyDescent="0.25">
      <c r="E4969" s="2"/>
      <c r="G4969" s="2"/>
    </row>
    <row r="4970" spans="5:7" x14ac:dyDescent="0.25">
      <c r="E4970" s="2"/>
      <c r="G4970" s="2"/>
    </row>
    <row r="4971" spans="5:7" x14ac:dyDescent="0.25">
      <c r="E4971" s="2"/>
      <c r="G4971" s="2"/>
    </row>
    <row r="4972" spans="5:7" x14ac:dyDescent="0.25">
      <c r="E4972" s="2"/>
      <c r="G4972" s="2"/>
    </row>
    <row r="4973" spans="5:7" x14ac:dyDescent="0.25">
      <c r="E4973" s="2"/>
      <c r="G4973" s="2"/>
    </row>
    <row r="4974" spans="5:7" x14ac:dyDescent="0.25">
      <c r="E4974" s="2"/>
      <c r="G4974" s="2"/>
    </row>
    <row r="4975" spans="5:7" x14ac:dyDescent="0.25">
      <c r="E4975" s="2"/>
      <c r="G4975" s="2"/>
    </row>
    <row r="4976" spans="5:7" x14ac:dyDescent="0.25">
      <c r="E4976" s="2"/>
      <c r="G4976" s="2"/>
    </row>
    <row r="4977" spans="5:7" x14ac:dyDescent="0.25">
      <c r="E4977" s="2"/>
      <c r="G4977" s="2"/>
    </row>
    <row r="4978" spans="5:7" x14ac:dyDescent="0.25">
      <c r="E4978" s="2"/>
      <c r="G4978" s="2"/>
    </row>
    <row r="4979" spans="5:7" x14ac:dyDescent="0.25">
      <c r="E4979" s="2"/>
      <c r="G4979" s="2"/>
    </row>
    <row r="4980" spans="5:7" x14ac:dyDescent="0.25">
      <c r="E4980" s="2"/>
      <c r="G4980" s="2"/>
    </row>
    <row r="4981" spans="5:7" x14ac:dyDescent="0.25">
      <c r="E4981" s="2"/>
      <c r="G4981" s="2"/>
    </row>
    <row r="4982" spans="5:7" x14ac:dyDescent="0.25">
      <c r="E4982" s="2"/>
      <c r="G4982" s="2"/>
    </row>
    <row r="4983" spans="5:7" x14ac:dyDescent="0.25">
      <c r="E4983" s="2"/>
      <c r="G4983" s="2"/>
    </row>
    <row r="4984" spans="5:7" x14ac:dyDescent="0.25">
      <c r="E4984" s="2"/>
      <c r="G4984" s="2"/>
    </row>
    <row r="4985" spans="5:7" x14ac:dyDescent="0.25">
      <c r="E4985" s="2"/>
      <c r="G4985" s="2"/>
    </row>
    <row r="4986" spans="5:7" x14ac:dyDescent="0.25">
      <c r="E4986" s="2"/>
      <c r="G4986" s="2"/>
    </row>
    <row r="4987" spans="5:7" x14ac:dyDescent="0.25">
      <c r="E4987" s="2"/>
      <c r="G4987" s="2"/>
    </row>
    <row r="4988" spans="5:7" x14ac:dyDescent="0.25">
      <c r="E4988" s="2"/>
      <c r="G4988" s="2"/>
    </row>
    <row r="4989" spans="5:7" x14ac:dyDescent="0.25">
      <c r="E4989" s="2"/>
      <c r="G4989" s="2"/>
    </row>
    <row r="4990" spans="5:7" x14ac:dyDescent="0.25">
      <c r="E4990" s="2"/>
      <c r="G4990" s="2"/>
    </row>
    <row r="4991" spans="5:7" x14ac:dyDescent="0.25">
      <c r="E4991" s="2"/>
      <c r="G4991" s="2"/>
    </row>
    <row r="4992" spans="5:7" x14ac:dyDescent="0.25">
      <c r="E4992" s="2"/>
      <c r="G4992" s="2"/>
    </row>
    <row r="4993" spans="5:7" x14ac:dyDescent="0.25">
      <c r="E4993" s="2"/>
      <c r="G4993" s="2"/>
    </row>
    <row r="4994" spans="5:7" x14ac:dyDescent="0.25">
      <c r="E4994" s="2"/>
      <c r="G4994" s="2"/>
    </row>
    <row r="4995" spans="5:7" x14ac:dyDescent="0.25">
      <c r="E4995" s="2"/>
      <c r="G4995" s="2"/>
    </row>
    <row r="4996" spans="5:7" x14ac:dyDescent="0.25">
      <c r="E4996" s="2"/>
      <c r="G4996" s="2"/>
    </row>
    <row r="4997" spans="5:7" x14ac:dyDescent="0.25">
      <c r="E4997" s="2"/>
      <c r="G4997" s="2"/>
    </row>
    <row r="4998" spans="5:7" x14ac:dyDescent="0.25">
      <c r="E4998" s="2"/>
      <c r="G4998" s="2"/>
    </row>
    <row r="4999" spans="5:7" x14ac:dyDescent="0.25">
      <c r="E4999" s="2"/>
      <c r="G4999" s="2"/>
    </row>
    <row r="5000" spans="5:7" x14ac:dyDescent="0.25">
      <c r="E5000" s="2"/>
      <c r="G5000" s="2"/>
    </row>
    <row r="5001" spans="5:7" x14ac:dyDescent="0.25">
      <c r="E5001" s="2"/>
      <c r="G5001" s="2"/>
    </row>
    <row r="5002" spans="5:7" x14ac:dyDescent="0.25">
      <c r="E5002" s="2"/>
      <c r="G5002" s="2"/>
    </row>
    <row r="5003" spans="5:7" x14ac:dyDescent="0.25">
      <c r="E5003" s="2"/>
      <c r="G5003" s="2"/>
    </row>
    <row r="5004" spans="5:7" x14ac:dyDescent="0.25">
      <c r="E5004" s="2"/>
      <c r="G5004" s="2"/>
    </row>
    <row r="5005" spans="5:7" x14ac:dyDescent="0.25">
      <c r="E5005" s="2"/>
      <c r="G5005" s="2"/>
    </row>
    <row r="5006" spans="5:7" x14ac:dyDescent="0.25">
      <c r="E5006" s="2"/>
      <c r="G5006" s="2"/>
    </row>
    <row r="5007" spans="5:7" x14ac:dyDescent="0.25">
      <c r="E5007" s="2"/>
      <c r="G5007" s="2"/>
    </row>
    <row r="5008" spans="5:7" x14ac:dyDescent="0.25">
      <c r="E5008" s="2"/>
      <c r="G5008" s="2"/>
    </row>
    <row r="5009" spans="5:7" x14ac:dyDescent="0.25">
      <c r="E5009" s="2"/>
      <c r="G5009" s="2"/>
    </row>
    <row r="5010" spans="5:7" x14ac:dyDescent="0.25">
      <c r="E5010" s="2"/>
      <c r="G5010" s="2"/>
    </row>
    <row r="5011" spans="5:7" x14ac:dyDescent="0.25">
      <c r="E5011" s="2"/>
      <c r="G5011" s="2"/>
    </row>
    <row r="5012" spans="5:7" x14ac:dyDescent="0.25">
      <c r="E5012" s="2"/>
      <c r="G5012" s="2"/>
    </row>
    <row r="5013" spans="5:7" x14ac:dyDescent="0.25">
      <c r="E5013" s="2"/>
      <c r="G5013" s="2"/>
    </row>
    <row r="5014" spans="5:7" x14ac:dyDescent="0.25">
      <c r="E5014" s="2"/>
      <c r="G5014" s="2"/>
    </row>
    <row r="5015" spans="5:7" x14ac:dyDescent="0.25">
      <c r="E5015" s="2"/>
      <c r="G5015" s="2"/>
    </row>
    <row r="5016" spans="5:7" x14ac:dyDescent="0.25">
      <c r="E5016" s="2"/>
      <c r="G5016" s="2"/>
    </row>
    <row r="5017" spans="5:7" x14ac:dyDescent="0.25">
      <c r="E5017" s="2"/>
      <c r="G5017" s="2"/>
    </row>
    <row r="5018" spans="5:7" x14ac:dyDescent="0.25">
      <c r="E5018" s="2"/>
      <c r="G5018" s="2"/>
    </row>
    <row r="5019" spans="5:7" x14ac:dyDescent="0.25">
      <c r="E5019" s="2"/>
      <c r="G5019" s="2"/>
    </row>
    <row r="5020" spans="5:7" x14ac:dyDescent="0.25">
      <c r="E5020" s="2"/>
      <c r="G5020" s="2"/>
    </row>
    <row r="5021" spans="5:7" x14ac:dyDescent="0.25">
      <c r="E5021" s="2"/>
      <c r="G5021" s="2"/>
    </row>
    <row r="5022" spans="5:7" x14ac:dyDescent="0.25">
      <c r="E5022" s="2"/>
      <c r="G5022" s="2"/>
    </row>
    <row r="5023" spans="5:7" x14ac:dyDescent="0.25">
      <c r="E5023" s="2"/>
      <c r="G5023" s="2"/>
    </row>
    <row r="5024" spans="5:7" x14ac:dyDescent="0.25">
      <c r="E5024" s="2"/>
      <c r="G5024" s="2"/>
    </row>
    <row r="5025" spans="5:7" x14ac:dyDescent="0.25">
      <c r="E5025" s="2"/>
      <c r="G5025" s="2"/>
    </row>
    <row r="5026" spans="5:7" x14ac:dyDescent="0.25">
      <c r="E5026" s="2"/>
      <c r="G5026" s="2"/>
    </row>
    <row r="5027" spans="5:7" x14ac:dyDescent="0.25">
      <c r="E5027" s="2"/>
      <c r="G5027" s="2"/>
    </row>
    <row r="5028" spans="5:7" x14ac:dyDescent="0.25">
      <c r="E5028" s="2"/>
      <c r="G5028" s="2"/>
    </row>
    <row r="5029" spans="5:7" x14ac:dyDescent="0.25">
      <c r="E5029" s="2"/>
      <c r="G5029" s="2"/>
    </row>
    <row r="5030" spans="5:7" x14ac:dyDescent="0.25">
      <c r="E5030" s="2"/>
      <c r="G5030" s="2"/>
    </row>
    <row r="5031" spans="5:7" x14ac:dyDescent="0.25">
      <c r="E5031" s="2"/>
      <c r="G5031" s="2"/>
    </row>
    <row r="5032" spans="5:7" x14ac:dyDescent="0.25">
      <c r="E5032" s="2"/>
      <c r="G5032" s="2"/>
    </row>
    <row r="5033" spans="5:7" x14ac:dyDescent="0.25">
      <c r="E5033" s="2"/>
      <c r="G5033" s="2"/>
    </row>
    <row r="5034" spans="5:7" x14ac:dyDescent="0.25">
      <c r="E5034" s="2"/>
      <c r="G5034" s="2"/>
    </row>
    <row r="5035" spans="5:7" x14ac:dyDescent="0.25">
      <c r="E5035" s="2"/>
      <c r="G5035" s="2"/>
    </row>
    <row r="5036" spans="5:7" x14ac:dyDescent="0.25">
      <c r="E5036" s="2"/>
      <c r="G5036" s="2"/>
    </row>
    <row r="5037" spans="5:7" x14ac:dyDescent="0.25">
      <c r="E5037" s="2"/>
      <c r="G5037" s="2"/>
    </row>
    <row r="5038" spans="5:7" x14ac:dyDescent="0.25">
      <c r="E5038" s="2"/>
      <c r="G5038" s="2"/>
    </row>
    <row r="5039" spans="5:7" x14ac:dyDescent="0.25">
      <c r="E5039" s="2"/>
      <c r="G5039" s="2"/>
    </row>
    <row r="5040" spans="5:7" x14ac:dyDescent="0.25">
      <c r="E5040" s="2"/>
      <c r="G5040" s="2"/>
    </row>
    <row r="5041" spans="5:7" x14ac:dyDescent="0.25">
      <c r="E5041" s="2"/>
      <c r="G5041" s="2"/>
    </row>
    <row r="5042" spans="5:7" x14ac:dyDescent="0.25">
      <c r="E5042" s="2"/>
      <c r="G5042" s="2"/>
    </row>
    <row r="5043" spans="5:7" x14ac:dyDescent="0.25">
      <c r="E5043" s="2"/>
      <c r="G5043" s="2"/>
    </row>
    <row r="5044" spans="5:7" x14ac:dyDescent="0.25">
      <c r="E5044" s="2"/>
      <c r="G5044" s="2"/>
    </row>
    <row r="5045" spans="5:7" x14ac:dyDescent="0.25">
      <c r="E5045" s="2"/>
      <c r="G5045" s="2"/>
    </row>
    <row r="5046" spans="5:7" x14ac:dyDescent="0.25">
      <c r="E5046" s="2"/>
      <c r="G5046" s="2"/>
    </row>
    <row r="5047" spans="5:7" x14ac:dyDescent="0.25">
      <c r="E5047" s="2"/>
      <c r="G5047" s="2"/>
    </row>
    <row r="5048" spans="5:7" x14ac:dyDescent="0.25">
      <c r="E5048" s="2"/>
      <c r="G5048" s="2"/>
    </row>
    <row r="5049" spans="5:7" x14ac:dyDescent="0.25">
      <c r="E5049" s="2"/>
      <c r="G5049" s="2"/>
    </row>
    <row r="5050" spans="5:7" x14ac:dyDescent="0.25">
      <c r="E5050" s="2"/>
      <c r="G5050" s="2"/>
    </row>
    <row r="5051" spans="5:7" x14ac:dyDescent="0.25">
      <c r="E5051" s="2"/>
      <c r="G5051" s="2"/>
    </row>
    <row r="5052" spans="5:7" x14ac:dyDescent="0.25">
      <c r="E5052" s="2"/>
      <c r="G5052" s="2"/>
    </row>
    <row r="5053" spans="5:7" x14ac:dyDescent="0.25">
      <c r="E5053" s="2"/>
      <c r="G5053" s="2"/>
    </row>
    <row r="5054" spans="5:7" x14ac:dyDescent="0.25">
      <c r="E5054" s="2"/>
      <c r="G5054" s="2"/>
    </row>
    <row r="5055" spans="5:7" x14ac:dyDescent="0.25">
      <c r="E5055" s="2"/>
      <c r="G5055" s="2"/>
    </row>
    <row r="5056" spans="5:7" x14ac:dyDescent="0.25">
      <c r="E5056" s="2"/>
      <c r="G5056" s="2"/>
    </row>
    <row r="5057" spans="5:7" x14ac:dyDescent="0.25">
      <c r="E5057" s="2"/>
      <c r="G5057" s="2"/>
    </row>
    <row r="5058" spans="5:7" x14ac:dyDescent="0.25">
      <c r="E5058" s="2"/>
      <c r="G5058" s="2"/>
    </row>
    <row r="5059" spans="5:7" x14ac:dyDescent="0.25">
      <c r="E5059" s="2"/>
      <c r="G5059" s="2"/>
    </row>
    <row r="5060" spans="5:7" x14ac:dyDescent="0.25">
      <c r="E5060" s="2"/>
      <c r="G5060" s="2"/>
    </row>
    <row r="5061" spans="5:7" x14ac:dyDescent="0.25">
      <c r="E5061" s="2"/>
      <c r="G5061" s="2"/>
    </row>
    <row r="5062" spans="5:7" x14ac:dyDescent="0.25">
      <c r="E5062" s="2"/>
      <c r="G5062" s="2"/>
    </row>
    <row r="5063" spans="5:7" x14ac:dyDescent="0.25">
      <c r="E5063" s="2"/>
      <c r="G5063" s="2"/>
    </row>
    <row r="5064" spans="5:7" x14ac:dyDescent="0.25">
      <c r="E5064" s="2"/>
      <c r="G5064" s="2"/>
    </row>
    <row r="5065" spans="5:7" x14ac:dyDescent="0.25">
      <c r="E5065" s="2"/>
      <c r="G5065" s="2"/>
    </row>
    <row r="5066" spans="5:7" x14ac:dyDescent="0.25">
      <c r="E5066" s="2"/>
      <c r="G5066" s="2"/>
    </row>
    <row r="5067" spans="5:7" x14ac:dyDescent="0.25">
      <c r="E5067" s="2"/>
      <c r="G5067" s="2"/>
    </row>
    <row r="5068" spans="5:7" x14ac:dyDescent="0.25">
      <c r="E5068" s="2"/>
      <c r="G5068" s="2"/>
    </row>
    <row r="5069" spans="5:7" x14ac:dyDescent="0.25">
      <c r="E5069" s="2"/>
      <c r="G5069" s="2"/>
    </row>
    <row r="5070" spans="5:7" x14ac:dyDescent="0.25">
      <c r="E5070" s="2"/>
      <c r="G5070" s="2"/>
    </row>
    <row r="5071" spans="5:7" x14ac:dyDescent="0.25">
      <c r="E5071" s="2"/>
      <c r="G5071" s="2"/>
    </row>
    <row r="5072" spans="5:7" x14ac:dyDescent="0.25">
      <c r="E5072" s="2"/>
      <c r="G5072" s="2"/>
    </row>
    <row r="5073" spans="5:7" x14ac:dyDescent="0.25">
      <c r="E5073" s="2"/>
      <c r="G5073" s="2"/>
    </row>
    <row r="5074" spans="5:7" x14ac:dyDescent="0.25">
      <c r="E5074" s="2"/>
      <c r="G5074" s="2"/>
    </row>
    <row r="5075" spans="5:7" x14ac:dyDescent="0.25">
      <c r="E5075" s="2"/>
      <c r="G5075" s="2"/>
    </row>
    <row r="5076" spans="5:7" x14ac:dyDescent="0.25">
      <c r="E5076" s="2"/>
      <c r="G5076" s="2"/>
    </row>
    <row r="5077" spans="5:7" x14ac:dyDescent="0.25">
      <c r="E5077" s="2"/>
      <c r="G5077" s="2"/>
    </row>
    <row r="5078" spans="5:7" x14ac:dyDescent="0.25">
      <c r="E5078" s="2"/>
      <c r="G5078" s="2"/>
    </row>
    <row r="5079" spans="5:7" x14ac:dyDescent="0.25">
      <c r="E5079" s="2"/>
      <c r="G5079" s="2"/>
    </row>
    <row r="5080" spans="5:7" x14ac:dyDescent="0.25">
      <c r="E5080" s="2"/>
      <c r="G5080" s="2"/>
    </row>
    <row r="5081" spans="5:7" x14ac:dyDescent="0.25">
      <c r="E5081" s="2"/>
      <c r="G5081" s="2"/>
    </row>
    <row r="5082" spans="5:7" x14ac:dyDescent="0.25">
      <c r="E5082" s="2"/>
      <c r="G5082" s="2"/>
    </row>
    <row r="5083" spans="5:7" x14ac:dyDescent="0.25">
      <c r="E5083" s="2"/>
      <c r="G5083" s="2"/>
    </row>
    <row r="5084" spans="5:7" x14ac:dyDescent="0.25">
      <c r="E5084" s="2"/>
      <c r="G5084" s="2"/>
    </row>
    <row r="5085" spans="5:7" x14ac:dyDescent="0.25">
      <c r="E5085" s="2"/>
      <c r="G5085" s="2"/>
    </row>
    <row r="5086" spans="5:7" x14ac:dyDescent="0.25">
      <c r="E5086" s="2"/>
      <c r="G5086" s="2"/>
    </row>
    <row r="5087" spans="5:7" x14ac:dyDescent="0.25">
      <c r="E5087" s="2"/>
      <c r="G5087" s="2"/>
    </row>
    <row r="5088" spans="5:7" x14ac:dyDescent="0.25">
      <c r="E5088" s="2"/>
      <c r="G5088" s="2"/>
    </row>
    <row r="5089" spans="5:7" x14ac:dyDescent="0.25">
      <c r="E5089" s="2"/>
      <c r="G5089" s="2"/>
    </row>
    <row r="5090" spans="5:7" x14ac:dyDescent="0.25">
      <c r="E5090" s="2"/>
      <c r="G5090" s="2"/>
    </row>
    <row r="5091" spans="5:7" x14ac:dyDescent="0.25">
      <c r="E5091" s="2"/>
      <c r="G5091" s="2"/>
    </row>
    <row r="5092" spans="5:7" x14ac:dyDescent="0.25">
      <c r="E5092" s="2"/>
      <c r="G5092" s="2"/>
    </row>
    <row r="5093" spans="5:7" x14ac:dyDescent="0.25">
      <c r="E5093" s="2"/>
      <c r="G5093" s="2"/>
    </row>
    <row r="5094" spans="5:7" x14ac:dyDescent="0.25">
      <c r="E5094" s="2"/>
      <c r="G5094" s="2"/>
    </row>
    <row r="5095" spans="5:7" x14ac:dyDescent="0.25">
      <c r="E5095" s="2"/>
      <c r="G5095" s="2"/>
    </row>
    <row r="5096" spans="5:7" x14ac:dyDescent="0.25">
      <c r="E5096" s="2"/>
      <c r="G5096" s="2"/>
    </row>
    <row r="5097" spans="5:7" x14ac:dyDescent="0.25">
      <c r="E5097" s="2"/>
      <c r="G5097" s="2"/>
    </row>
    <row r="5098" spans="5:7" x14ac:dyDescent="0.25">
      <c r="E5098" s="2"/>
      <c r="G5098" s="2"/>
    </row>
    <row r="5099" spans="5:7" x14ac:dyDescent="0.25">
      <c r="E5099" s="2"/>
      <c r="G5099" s="2"/>
    </row>
    <row r="5100" spans="5:7" x14ac:dyDescent="0.25">
      <c r="E5100" s="2"/>
      <c r="G5100" s="2"/>
    </row>
    <row r="5101" spans="5:7" x14ac:dyDescent="0.25">
      <c r="E5101" s="2"/>
      <c r="G5101" s="2"/>
    </row>
    <row r="5102" spans="5:7" x14ac:dyDescent="0.25">
      <c r="E5102" s="2"/>
      <c r="G5102" s="2"/>
    </row>
    <row r="5103" spans="5:7" x14ac:dyDescent="0.25">
      <c r="E5103" s="2"/>
      <c r="G5103" s="2"/>
    </row>
    <row r="5104" spans="5:7" x14ac:dyDescent="0.25">
      <c r="E5104" s="2"/>
      <c r="G5104" s="2"/>
    </row>
    <row r="5105" spans="5:7" x14ac:dyDescent="0.25">
      <c r="E5105" s="2"/>
      <c r="G5105" s="2"/>
    </row>
    <row r="5106" spans="5:7" x14ac:dyDescent="0.25">
      <c r="E5106" s="2"/>
      <c r="G5106" s="2"/>
    </row>
    <row r="5107" spans="5:7" x14ac:dyDescent="0.25">
      <c r="E5107" s="2"/>
      <c r="G5107" s="2"/>
    </row>
    <row r="5108" spans="5:7" x14ac:dyDescent="0.25">
      <c r="E5108" s="2"/>
      <c r="G5108" s="2"/>
    </row>
    <row r="5109" spans="5:7" x14ac:dyDescent="0.25">
      <c r="E5109" s="2"/>
      <c r="G5109" s="2"/>
    </row>
    <row r="5110" spans="5:7" x14ac:dyDescent="0.25">
      <c r="E5110" s="2"/>
      <c r="G5110" s="2"/>
    </row>
    <row r="5111" spans="5:7" x14ac:dyDescent="0.25">
      <c r="E5111" s="2"/>
      <c r="G5111" s="2"/>
    </row>
    <row r="5112" spans="5:7" x14ac:dyDescent="0.25">
      <c r="E5112" s="2"/>
      <c r="G5112" s="2"/>
    </row>
    <row r="5113" spans="5:7" x14ac:dyDescent="0.25">
      <c r="E5113" s="2"/>
      <c r="G5113" s="2"/>
    </row>
    <row r="5114" spans="5:7" x14ac:dyDescent="0.25">
      <c r="E5114" s="2"/>
      <c r="G5114" s="2"/>
    </row>
    <row r="5115" spans="5:7" x14ac:dyDescent="0.25">
      <c r="E5115" s="2"/>
      <c r="G5115" s="2"/>
    </row>
    <row r="5116" spans="5:7" x14ac:dyDescent="0.25">
      <c r="E5116" s="2"/>
      <c r="G5116" s="2"/>
    </row>
    <row r="5117" spans="5:7" x14ac:dyDescent="0.25">
      <c r="E5117" s="2"/>
      <c r="G5117" s="2"/>
    </row>
    <row r="5118" spans="5:7" x14ac:dyDescent="0.25">
      <c r="E5118" s="2"/>
      <c r="G5118" s="2"/>
    </row>
    <row r="5119" spans="5:7" x14ac:dyDescent="0.25">
      <c r="E5119" s="2"/>
      <c r="G5119" s="2"/>
    </row>
    <row r="5120" spans="5:7" x14ac:dyDescent="0.25">
      <c r="E5120" s="2"/>
      <c r="G5120" s="2"/>
    </row>
    <row r="5121" spans="5:7" x14ac:dyDescent="0.25">
      <c r="E5121" s="2"/>
      <c r="G5121" s="2"/>
    </row>
    <row r="5122" spans="5:7" x14ac:dyDescent="0.25">
      <c r="E5122" s="2"/>
      <c r="G5122" s="2"/>
    </row>
    <row r="5123" spans="5:7" x14ac:dyDescent="0.25">
      <c r="E5123" s="2"/>
      <c r="G5123" s="2"/>
    </row>
    <row r="5124" spans="5:7" x14ac:dyDescent="0.25">
      <c r="E5124" s="2"/>
      <c r="G5124" s="2"/>
    </row>
    <row r="5125" spans="5:7" x14ac:dyDescent="0.25">
      <c r="E5125" s="2"/>
      <c r="G5125" s="2"/>
    </row>
    <row r="5126" spans="5:7" x14ac:dyDescent="0.25">
      <c r="E5126" s="2"/>
      <c r="G5126" s="2"/>
    </row>
    <row r="5127" spans="5:7" x14ac:dyDescent="0.25">
      <c r="E5127" s="2"/>
      <c r="G5127" s="2"/>
    </row>
    <row r="5128" spans="5:7" x14ac:dyDescent="0.25">
      <c r="E5128" s="2"/>
      <c r="G5128" s="2"/>
    </row>
    <row r="5129" spans="5:7" x14ac:dyDescent="0.25">
      <c r="E5129" s="2"/>
      <c r="G5129" s="2"/>
    </row>
    <row r="5130" spans="5:7" x14ac:dyDescent="0.25">
      <c r="E5130" s="2"/>
      <c r="G5130" s="2"/>
    </row>
    <row r="5131" spans="5:7" x14ac:dyDescent="0.25">
      <c r="E5131" s="2"/>
      <c r="G5131" s="2"/>
    </row>
    <row r="5132" spans="5:7" x14ac:dyDescent="0.25">
      <c r="E5132" s="2"/>
      <c r="G5132" s="2"/>
    </row>
    <row r="5133" spans="5:7" x14ac:dyDescent="0.25">
      <c r="E5133" s="2"/>
      <c r="G5133" s="2"/>
    </row>
    <row r="5134" spans="5:7" x14ac:dyDescent="0.25">
      <c r="E5134" s="2"/>
      <c r="G5134" s="2"/>
    </row>
    <row r="5135" spans="5:7" x14ac:dyDescent="0.25">
      <c r="E5135" s="2"/>
      <c r="G5135" s="2"/>
    </row>
    <row r="5136" spans="5:7" x14ac:dyDescent="0.25">
      <c r="E5136" s="2"/>
      <c r="G5136" s="2"/>
    </row>
    <row r="5137" spans="5:7" x14ac:dyDescent="0.25">
      <c r="E5137" s="2"/>
      <c r="G5137" s="2"/>
    </row>
    <row r="5138" spans="5:7" x14ac:dyDescent="0.25">
      <c r="E5138" s="2"/>
      <c r="G5138" s="2"/>
    </row>
    <row r="5139" spans="5:7" x14ac:dyDescent="0.25">
      <c r="E5139" s="2"/>
      <c r="G5139" s="2"/>
    </row>
    <row r="5140" spans="5:7" x14ac:dyDescent="0.25">
      <c r="E5140" s="2"/>
      <c r="G5140" s="2"/>
    </row>
    <row r="5141" spans="5:7" x14ac:dyDescent="0.25">
      <c r="E5141" s="2"/>
      <c r="G5141" s="2"/>
    </row>
    <row r="5142" spans="5:7" x14ac:dyDescent="0.25">
      <c r="E5142" s="2"/>
      <c r="G5142" s="2"/>
    </row>
    <row r="5143" spans="5:7" x14ac:dyDescent="0.25">
      <c r="E5143" s="2"/>
      <c r="G5143" s="2"/>
    </row>
    <row r="5144" spans="5:7" x14ac:dyDescent="0.25">
      <c r="E5144" s="2"/>
      <c r="G5144" s="2"/>
    </row>
    <row r="5145" spans="5:7" x14ac:dyDescent="0.25">
      <c r="E5145" s="2"/>
      <c r="G5145" s="2"/>
    </row>
    <row r="5146" spans="5:7" x14ac:dyDescent="0.25">
      <c r="E5146" s="2"/>
      <c r="G5146" s="2"/>
    </row>
    <row r="5147" spans="5:7" x14ac:dyDescent="0.25">
      <c r="E5147" s="2"/>
      <c r="G5147" s="2"/>
    </row>
    <row r="5148" spans="5:7" x14ac:dyDescent="0.25">
      <c r="E5148" s="2"/>
      <c r="G5148" s="2"/>
    </row>
    <row r="5149" spans="5:7" x14ac:dyDescent="0.25">
      <c r="E5149" s="2"/>
      <c r="G5149" s="2"/>
    </row>
    <row r="5150" spans="5:7" x14ac:dyDescent="0.25">
      <c r="E5150" s="2"/>
      <c r="G5150" s="2"/>
    </row>
    <row r="5151" spans="5:7" x14ac:dyDescent="0.25">
      <c r="E5151" s="2"/>
      <c r="G5151" s="2"/>
    </row>
    <row r="5152" spans="5:7" x14ac:dyDescent="0.25">
      <c r="E5152" s="2"/>
      <c r="G5152" s="2"/>
    </row>
    <row r="5153" spans="5:7" x14ac:dyDescent="0.25">
      <c r="E5153" s="2"/>
      <c r="G5153" s="2"/>
    </row>
    <row r="5154" spans="5:7" x14ac:dyDescent="0.25">
      <c r="E5154" s="2"/>
      <c r="G5154" s="2"/>
    </row>
    <row r="5155" spans="5:7" x14ac:dyDescent="0.25">
      <c r="E5155" s="2"/>
      <c r="G5155" s="2"/>
    </row>
    <row r="5156" spans="5:7" x14ac:dyDescent="0.25">
      <c r="E5156" s="2"/>
      <c r="G5156" s="2"/>
    </row>
    <row r="5157" spans="5:7" x14ac:dyDescent="0.25">
      <c r="E5157" s="2"/>
      <c r="G5157" s="2"/>
    </row>
    <row r="5158" spans="5:7" x14ac:dyDescent="0.25">
      <c r="E5158" s="2"/>
      <c r="G5158" s="2"/>
    </row>
    <row r="5159" spans="5:7" x14ac:dyDescent="0.25">
      <c r="E5159" s="2"/>
      <c r="G5159" s="2"/>
    </row>
    <row r="5160" spans="5:7" x14ac:dyDescent="0.25">
      <c r="E5160" s="2"/>
      <c r="G5160" s="2"/>
    </row>
    <row r="5161" spans="5:7" x14ac:dyDescent="0.25">
      <c r="E5161" s="2"/>
      <c r="G5161" s="2"/>
    </row>
    <row r="5162" spans="5:7" x14ac:dyDescent="0.25">
      <c r="E5162" s="2"/>
      <c r="G5162" s="2"/>
    </row>
    <row r="5163" spans="5:7" x14ac:dyDescent="0.25">
      <c r="E5163" s="2"/>
      <c r="G5163" s="2"/>
    </row>
    <row r="5164" spans="5:7" x14ac:dyDescent="0.25">
      <c r="E5164" s="2"/>
      <c r="G5164" s="2"/>
    </row>
    <row r="5165" spans="5:7" x14ac:dyDescent="0.25">
      <c r="E5165" s="2"/>
      <c r="G5165" s="2"/>
    </row>
    <row r="5166" spans="5:7" x14ac:dyDescent="0.25">
      <c r="E5166" s="2"/>
      <c r="G5166" s="2"/>
    </row>
    <row r="5167" spans="5:7" x14ac:dyDescent="0.25">
      <c r="E5167" s="2"/>
      <c r="G5167" s="2"/>
    </row>
    <row r="5168" spans="5:7" x14ac:dyDescent="0.25">
      <c r="E5168" s="2"/>
      <c r="G5168" s="2"/>
    </row>
    <row r="5169" spans="5:7" x14ac:dyDescent="0.25">
      <c r="E5169" s="2"/>
      <c r="G5169" s="2"/>
    </row>
    <row r="5170" spans="5:7" x14ac:dyDescent="0.25">
      <c r="E5170" s="2"/>
      <c r="G5170" s="2"/>
    </row>
    <row r="5171" spans="5:7" x14ac:dyDescent="0.25">
      <c r="E5171" s="2"/>
      <c r="G5171" s="2"/>
    </row>
    <row r="5172" spans="5:7" x14ac:dyDescent="0.25">
      <c r="E5172" s="2"/>
      <c r="G5172" s="2"/>
    </row>
    <row r="5173" spans="5:7" x14ac:dyDescent="0.25">
      <c r="E5173" s="2"/>
      <c r="G5173" s="2"/>
    </row>
    <row r="5174" spans="5:7" x14ac:dyDescent="0.25">
      <c r="E5174" s="2"/>
      <c r="G5174" s="2"/>
    </row>
    <row r="5175" spans="5:7" x14ac:dyDescent="0.25">
      <c r="E5175" s="2"/>
      <c r="G5175" s="2"/>
    </row>
    <row r="5176" spans="5:7" x14ac:dyDescent="0.25">
      <c r="E5176" s="2"/>
      <c r="G5176" s="2"/>
    </row>
    <row r="5177" spans="5:7" x14ac:dyDescent="0.25">
      <c r="E5177" s="2"/>
      <c r="G5177" s="2"/>
    </row>
    <row r="5178" spans="5:7" x14ac:dyDescent="0.25">
      <c r="E5178" s="2"/>
      <c r="G5178" s="2"/>
    </row>
    <row r="5179" spans="5:7" x14ac:dyDescent="0.25">
      <c r="E5179" s="2"/>
      <c r="G5179" s="2"/>
    </row>
    <row r="5180" spans="5:7" x14ac:dyDescent="0.25">
      <c r="E5180" s="2"/>
      <c r="G5180" s="2"/>
    </row>
    <row r="5181" spans="5:7" x14ac:dyDescent="0.25">
      <c r="E5181" s="2"/>
      <c r="G5181" s="2"/>
    </row>
    <row r="5182" spans="5:7" x14ac:dyDescent="0.25">
      <c r="E5182" s="2"/>
      <c r="G5182" s="2"/>
    </row>
    <row r="5183" spans="5:7" x14ac:dyDescent="0.25">
      <c r="E5183" s="2"/>
      <c r="G5183" s="2"/>
    </row>
    <row r="5184" spans="5:7" x14ac:dyDescent="0.25">
      <c r="E5184" s="2"/>
      <c r="G5184" s="2"/>
    </row>
    <row r="5185" spans="5:7" x14ac:dyDescent="0.25">
      <c r="E5185" s="2"/>
      <c r="G5185" s="2"/>
    </row>
    <row r="5186" spans="5:7" x14ac:dyDescent="0.25">
      <c r="E5186" s="2"/>
      <c r="G5186" s="2"/>
    </row>
    <row r="5187" spans="5:7" x14ac:dyDescent="0.25">
      <c r="E5187" s="2"/>
      <c r="G5187" s="2"/>
    </row>
    <row r="5188" spans="5:7" x14ac:dyDescent="0.25">
      <c r="E5188" s="2"/>
      <c r="G5188" s="2"/>
    </row>
    <row r="5189" spans="5:7" x14ac:dyDescent="0.25">
      <c r="E5189" s="2"/>
      <c r="G5189" s="2"/>
    </row>
    <row r="5190" spans="5:7" x14ac:dyDescent="0.25">
      <c r="E5190" s="2"/>
      <c r="G5190" s="2"/>
    </row>
    <row r="5191" spans="5:7" x14ac:dyDescent="0.25">
      <c r="E5191" s="2"/>
      <c r="G5191" s="2"/>
    </row>
    <row r="5192" spans="5:7" x14ac:dyDescent="0.25">
      <c r="E5192" s="2"/>
      <c r="G5192" s="2"/>
    </row>
    <row r="5193" spans="5:7" x14ac:dyDescent="0.25">
      <c r="E5193" s="2"/>
      <c r="G5193" s="2"/>
    </row>
    <row r="5194" spans="5:7" x14ac:dyDescent="0.25">
      <c r="E5194" s="2"/>
      <c r="G5194" s="2"/>
    </row>
    <row r="5195" spans="5:7" x14ac:dyDescent="0.25">
      <c r="E5195" s="2"/>
      <c r="G5195" s="2"/>
    </row>
    <row r="5196" spans="5:7" x14ac:dyDescent="0.25">
      <c r="E5196" s="2"/>
      <c r="G5196" s="2"/>
    </row>
    <row r="5197" spans="5:7" x14ac:dyDescent="0.25">
      <c r="E5197" s="2"/>
      <c r="G5197" s="2"/>
    </row>
    <row r="5198" spans="5:7" x14ac:dyDescent="0.25">
      <c r="E5198" s="2"/>
      <c r="G5198" s="2"/>
    </row>
    <row r="5199" spans="5:7" x14ac:dyDescent="0.25">
      <c r="E5199" s="2"/>
      <c r="G5199" s="2"/>
    </row>
    <row r="5200" spans="5:7" x14ac:dyDescent="0.25">
      <c r="E5200" s="2"/>
      <c r="G5200" s="2"/>
    </row>
    <row r="5201" spans="5:7" x14ac:dyDescent="0.25">
      <c r="E5201" s="2"/>
      <c r="G5201" s="2"/>
    </row>
    <row r="5202" spans="5:7" x14ac:dyDescent="0.25">
      <c r="E5202" s="2"/>
      <c r="G5202" s="2"/>
    </row>
    <row r="5203" spans="5:7" x14ac:dyDescent="0.25">
      <c r="E5203" s="2"/>
      <c r="G5203" s="2"/>
    </row>
    <row r="5204" spans="5:7" x14ac:dyDescent="0.25">
      <c r="E5204" s="2"/>
      <c r="G5204" s="2"/>
    </row>
    <row r="5205" spans="5:7" x14ac:dyDescent="0.25">
      <c r="E5205" s="2"/>
      <c r="G5205" s="2"/>
    </row>
    <row r="5206" spans="5:7" x14ac:dyDescent="0.25">
      <c r="E5206" s="2"/>
      <c r="G5206" s="2"/>
    </row>
    <row r="5207" spans="5:7" x14ac:dyDescent="0.25">
      <c r="E5207" s="2"/>
      <c r="G5207" s="2"/>
    </row>
    <row r="5208" spans="5:7" x14ac:dyDescent="0.25">
      <c r="E5208" s="2"/>
      <c r="G5208" s="2"/>
    </row>
    <row r="5209" spans="5:7" x14ac:dyDescent="0.25">
      <c r="E5209" s="2"/>
      <c r="G5209" s="2"/>
    </row>
    <row r="5210" spans="5:7" x14ac:dyDescent="0.25">
      <c r="E5210" s="2"/>
      <c r="G5210" s="2"/>
    </row>
    <row r="5211" spans="5:7" x14ac:dyDescent="0.25">
      <c r="E5211" s="2"/>
      <c r="G5211" s="2"/>
    </row>
    <row r="5212" spans="5:7" x14ac:dyDescent="0.25">
      <c r="E5212" s="2"/>
      <c r="G5212" s="2"/>
    </row>
    <row r="5213" spans="5:7" x14ac:dyDescent="0.25">
      <c r="E5213" s="2"/>
      <c r="G5213" s="2"/>
    </row>
    <row r="5214" spans="5:7" x14ac:dyDescent="0.25">
      <c r="E5214" s="2"/>
      <c r="G5214" s="2"/>
    </row>
    <row r="5215" spans="5:7" x14ac:dyDescent="0.25">
      <c r="E5215" s="2"/>
      <c r="G5215" s="2"/>
    </row>
    <row r="5216" spans="5:7" x14ac:dyDescent="0.25">
      <c r="E5216" s="2"/>
      <c r="G5216" s="2"/>
    </row>
    <row r="5217" spans="5:7" x14ac:dyDescent="0.25">
      <c r="E5217" s="2"/>
      <c r="G5217" s="2"/>
    </row>
    <row r="5218" spans="5:7" x14ac:dyDescent="0.25">
      <c r="E5218" s="2"/>
      <c r="G5218" s="2"/>
    </row>
    <row r="5219" spans="5:7" x14ac:dyDescent="0.25">
      <c r="E5219" s="2"/>
      <c r="G5219" s="2"/>
    </row>
    <row r="5220" spans="5:7" x14ac:dyDescent="0.25">
      <c r="E5220" s="2"/>
      <c r="G5220" s="2"/>
    </row>
    <row r="5221" spans="5:7" x14ac:dyDescent="0.25">
      <c r="E5221" s="2"/>
      <c r="G5221" s="2"/>
    </row>
    <row r="5222" spans="5:7" x14ac:dyDescent="0.25">
      <c r="E5222" s="2"/>
      <c r="G5222" s="2"/>
    </row>
    <row r="5223" spans="5:7" x14ac:dyDescent="0.25">
      <c r="E5223" s="2"/>
      <c r="G5223" s="2"/>
    </row>
    <row r="5224" spans="5:7" x14ac:dyDescent="0.25">
      <c r="E5224" s="2"/>
      <c r="G5224" s="2"/>
    </row>
    <row r="5225" spans="5:7" x14ac:dyDescent="0.25">
      <c r="E5225" s="2"/>
      <c r="G5225" s="2"/>
    </row>
    <row r="5226" spans="5:7" x14ac:dyDescent="0.25">
      <c r="E5226" s="2"/>
      <c r="G5226" s="2"/>
    </row>
    <row r="5227" spans="5:7" x14ac:dyDescent="0.25">
      <c r="E5227" s="2"/>
      <c r="G5227" s="2"/>
    </row>
    <row r="5228" spans="5:7" x14ac:dyDescent="0.25">
      <c r="E5228" s="2"/>
      <c r="G5228" s="2"/>
    </row>
    <row r="5229" spans="5:7" x14ac:dyDescent="0.25">
      <c r="E5229" s="2"/>
      <c r="G5229" s="2"/>
    </row>
    <row r="5230" spans="5:7" x14ac:dyDescent="0.25">
      <c r="E5230" s="2"/>
      <c r="G5230" s="2"/>
    </row>
    <row r="5231" spans="5:7" x14ac:dyDescent="0.25">
      <c r="E5231" s="2"/>
      <c r="G5231" s="2"/>
    </row>
    <row r="5232" spans="5:7" x14ac:dyDescent="0.25">
      <c r="E5232" s="2"/>
      <c r="G5232" s="2"/>
    </row>
    <row r="5233" spans="5:7" x14ac:dyDescent="0.25">
      <c r="E5233" s="2"/>
      <c r="G5233" s="2"/>
    </row>
    <row r="5234" spans="5:7" x14ac:dyDescent="0.25">
      <c r="E5234" s="2"/>
      <c r="G5234" s="2"/>
    </row>
    <row r="5235" spans="5:7" x14ac:dyDescent="0.25">
      <c r="E5235" s="2"/>
      <c r="G5235" s="2"/>
    </row>
    <row r="5236" spans="5:7" x14ac:dyDescent="0.25">
      <c r="E5236" s="2"/>
      <c r="G5236" s="2"/>
    </row>
    <row r="5237" spans="5:7" x14ac:dyDescent="0.25">
      <c r="E5237" s="2"/>
      <c r="G5237" s="2"/>
    </row>
    <row r="5238" spans="5:7" x14ac:dyDescent="0.25">
      <c r="E5238" s="2"/>
      <c r="G5238" s="2"/>
    </row>
    <row r="5239" spans="5:7" x14ac:dyDescent="0.25">
      <c r="E5239" s="2"/>
      <c r="G5239" s="2"/>
    </row>
    <row r="5240" spans="5:7" x14ac:dyDescent="0.25">
      <c r="E5240" s="2"/>
      <c r="G5240" s="2"/>
    </row>
    <row r="5241" spans="5:7" x14ac:dyDescent="0.25">
      <c r="E5241" s="2"/>
      <c r="G5241" s="2"/>
    </row>
    <row r="5242" spans="5:7" x14ac:dyDescent="0.25">
      <c r="E5242" s="2"/>
      <c r="G5242" s="2"/>
    </row>
    <row r="5243" spans="5:7" x14ac:dyDescent="0.25">
      <c r="E5243" s="2"/>
      <c r="G5243" s="2"/>
    </row>
    <row r="5244" spans="5:7" x14ac:dyDescent="0.25">
      <c r="E5244" s="2"/>
      <c r="G5244" s="2"/>
    </row>
    <row r="5245" spans="5:7" x14ac:dyDescent="0.25">
      <c r="E5245" s="2"/>
      <c r="G5245" s="2"/>
    </row>
    <row r="5246" spans="5:7" x14ac:dyDescent="0.25">
      <c r="E5246" s="2"/>
      <c r="G5246" s="2"/>
    </row>
    <row r="5247" spans="5:7" x14ac:dyDescent="0.25">
      <c r="E5247" s="2"/>
      <c r="G5247" s="2"/>
    </row>
    <row r="5248" spans="5:7" x14ac:dyDescent="0.25">
      <c r="E5248" s="2"/>
      <c r="G5248" s="2"/>
    </row>
    <row r="5249" spans="5:7" x14ac:dyDescent="0.25">
      <c r="E5249" s="2"/>
      <c r="G5249" s="2"/>
    </row>
    <row r="5250" spans="5:7" x14ac:dyDescent="0.25">
      <c r="E5250" s="2"/>
      <c r="G5250" s="2"/>
    </row>
    <row r="5251" spans="5:7" x14ac:dyDescent="0.25">
      <c r="E5251" s="2"/>
      <c r="G5251" s="2"/>
    </row>
    <row r="5252" spans="5:7" x14ac:dyDescent="0.25">
      <c r="E5252" s="2"/>
      <c r="G5252" s="2"/>
    </row>
    <row r="5253" spans="5:7" x14ac:dyDescent="0.25">
      <c r="E5253" s="2"/>
      <c r="G5253" s="2"/>
    </row>
    <row r="5254" spans="5:7" x14ac:dyDescent="0.25">
      <c r="E5254" s="2"/>
      <c r="G5254" s="2"/>
    </row>
    <row r="5255" spans="5:7" x14ac:dyDescent="0.25">
      <c r="E5255" s="2"/>
      <c r="G5255" s="2"/>
    </row>
    <row r="5256" spans="5:7" x14ac:dyDescent="0.25">
      <c r="E5256" s="2"/>
      <c r="G5256" s="2"/>
    </row>
    <row r="5257" spans="5:7" x14ac:dyDescent="0.25">
      <c r="E5257" s="2"/>
      <c r="G5257" s="2"/>
    </row>
    <row r="5258" spans="5:7" x14ac:dyDescent="0.25">
      <c r="E5258" s="2"/>
      <c r="G5258" s="2"/>
    </row>
    <row r="5259" spans="5:7" x14ac:dyDescent="0.25">
      <c r="E5259" s="2"/>
      <c r="G5259" s="2"/>
    </row>
    <row r="5260" spans="5:7" x14ac:dyDescent="0.25">
      <c r="E5260" s="2"/>
      <c r="G5260" s="2"/>
    </row>
    <row r="5261" spans="5:7" x14ac:dyDescent="0.25">
      <c r="E5261" s="2"/>
      <c r="G5261" s="2"/>
    </row>
    <row r="5262" spans="5:7" x14ac:dyDescent="0.25">
      <c r="E5262" s="2"/>
      <c r="G5262" s="2"/>
    </row>
    <row r="5263" spans="5:7" x14ac:dyDescent="0.25">
      <c r="E5263" s="2"/>
      <c r="G5263" s="2"/>
    </row>
    <row r="5264" spans="5:7" x14ac:dyDescent="0.25">
      <c r="E5264" s="2"/>
      <c r="G5264" s="2"/>
    </row>
    <row r="5265" spans="5:7" x14ac:dyDescent="0.25">
      <c r="E5265" s="2"/>
      <c r="G5265" s="2"/>
    </row>
    <row r="5266" spans="5:7" x14ac:dyDescent="0.25">
      <c r="E5266" s="2"/>
      <c r="G5266" s="2"/>
    </row>
    <row r="5267" spans="5:7" x14ac:dyDescent="0.25">
      <c r="E5267" s="2"/>
      <c r="G5267" s="2"/>
    </row>
    <row r="5268" spans="5:7" x14ac:dyDescent="0.25">
      <c r="E5268" s="2"/>
      <c r="G5268" s="2"/>
    </row>
    <row r="5269" spans="5:7" x14ac:dyDescent="0.25">
      <c r="E5269" s="2"/>
      <c r="G5269" s="2"/>
    </row>
    <row r="5270" spans="5:7" x14ac:dyDescent="0.25">
      <c r="E5270" s="2"/>
      <c r="G5270" s="2"/>
    </row>
    <row r="5271" spans="5:7" x14ac:dyDescent="0.25">
      <c r="E5271" s="2"/>
      <c r="G5271" s="2"/>
    </row>
    <row r="5272" spans="5:7" x14ac:dyDescent="0.25">
      <c r="E5272" s="2"/>
      <c r="G5272" s="2"/>
    </row>
    <row r="5273" spans="5:7" x14ac:dyDescent="0.25">
      <c r="E5273" s="2"/>
      <c r="G5273" s="2"/>
    </row>
    <row r="5274" spans="5:7" x14ac:dyDescent="0.25">
      <c r="E5274" s="2"/>
      <c r="G5274" s="2"/>
    </row>
    <row r="5275" spans="5:7" x14ac:dyDescent="0.25">
      <c r="E5275" s="2"/>
      <c r="G5275" s="2"/>
    </row>
    <row r="5276" spans="5:7" x14ac:dyDescent="0.25">
      <c r="E5276" s="2"/>
      <c r="G5276" s="2"/>
    </row>
    <row r="5277" spans="5:7" x14ac:dyDescent="0.25">
      <c r="E5277" s="2"/>
      <c r="G5277" s="2"/>
    </row>
    <row r="5278" spans="5:7" x14ac:dyDescent="0.25">
      <c r="E5278" s="2"/>
      <c r="G5278" s="2"/>
    </row>
    <row r="5279" spans="5:7" x14ac:dyDescent="0.25">
      <c r="E5279" s="2"/>
      <c r="G5279" s="2"/>
    </row>
    <row r="5280" spans="5:7" x14ac:dyDescent="0.25">
      <c r="E5280" s="2"/>
      <c r="G5280" s="2"/>
    </row>
    <row r="5281" spans="5:7" x14ac:dyDescent="0.25">
      <c r="E5281" s="2"/>
      <c r="G5281" s="2"/>
    </row>
    <row r="5282" spans="5:7" x14ac:dyDescent="0.25">
      <c r="E5282" s="2"/>
      <c r="G5282" s="2"/>
    </row>
    <row r="5283" spans="5:7" x14ac:dyDescent="0.25">
      <c r="E5283" s="2"/>
      <c r="G5283" s="2"/>
    </row>
    <row r="5284" spans="5:7" x14ac:dyDescent="0.25">
      <c r="E5284" s="2"/>
      <c r="G5284" s="2"/>
    </row>
    <row r="5285" spans="5:7" x14ac:dyDescent="0.25">
      <c r="E5285" s="2"/>
      <c r="G5285" s="2"/>
    </row>
    <row r="5286" spans="5:7" x14ac:dyDescent="0.25">
      <c r="E5286" s="2"/>
      <c r="G5286" s="2"/>
    </row>
    <row r="5287" spans="5:7" x14ac:dyDescent="0.25">
      <c r="E5287" s="2"/>
      <c r="G5287" s="2"/>
    </row>
    <row r="5288" spans="5:7" x14ac:dyDescent="0.25">
      <c r="E5288" s="2"/>
      <c r="G5288" s="2"/>
    </row>
    <row r="5289" spans="5:7" x14ac:dyDescent="0.25">
      <c r="E5289" s="2"/>
      <c r="G5289" s="2"/>
    </row>
    <row r="5290" spans="5:7" x14ac:dyDescent="0.25">
      <c r="E5290" s="2"/>
      <c r="G5290" s="2"/>
    </row>
    <row r="5291" spans="5:7" x14ac:dyDescent="0.25">
      <c r="E5291" s="2"/>
      <c r="G5291" s="2"/>
    </row>
    <row r="5292" spans="5:7" x14ac:dyDescent="0.25">
      <c r="E5292" s="2"/>
      <c r="G5292" s="2"/>
    </row>
    <row r="5293" spans="5:7" x14ac:dyDescent="0.25">
      <c r="E5293" s="2"/>
      <c r="G5293" s="2"/>
    </row>
    <row r="5294" spans="5:7" x14ac:dyDescent="0.25">
      <c r="E5294" s="2"/>
      <c r="G5294" s="2"/>
    </row>
    <row r="5295" spans="5:7" x14ac:dyDescent="0.25">
      <c r="E5295" s="2"/>
      <c r="G5295" s="2"/>
    </row>
    <row r="5296" spans="5:7" x14ac:dyDescent="0.25">
      <c r="E5296" s="2"/>
      <c r="G5296" s="2"/>
    </row>
    <row r="5297" spans="5:7" x14ac:dyDescent="0.25">
      <c r="E5297" s="2"/>
      <c r="G5297" s="2"/>
    </row>
    <row r="5298" spans="5:7" x14ac:dyDescent="0.25">
      <c r="E5298" s="2"/>
      <c r="G5298" s="2"/>
    </row>
    <row r="5299" spans="5:7" x14ac:dyDescent="0.25">
      <c r="E5299" s="2"/>
      <c r="G5299" s="2"/>
    </row>
    <row r="5300" spans="5:7" x14ac:dyDescent="0.25">
      <c r="E5300" s="2"/>
      <c r="G5300" s="2"/>
    </row>
    <row r="5301" spans="5:7" x14ac:dyDescent="0.25">
      <c r="E5301" s="2"/>
      <c r="G5301" s="2"/>
    </row>
    <row r="5302" spans="5:7" x14ac:dyDescent="0.25">
      <c r="E5302" s="2"/>
      <c r="G5302" s="2"/>
    </row>
    <row r="5303" spans="5:7" x14ac:dyDescent="0.25">
      <c r="E5303" s="2"/>
      <c r="G5303" s="2"/>
    </row>
    <row r="5304" spans="5:7" x14ac:dyDescent="0.25">
      <c r="E5304" s="2"/>
      <c r="G5304" s="2"/>
    </row>
    <row r="5305" spans="5:7" x14ac:dyDescent="0.25">
      <c r="E5305" s="2"/>
      <c r="G5305" s="2"/>
    </row>
    <row r="5306" spans="5:7" x14ac:dyDescent="0.25">
      <c r="E5306" s="2"/>
      <c r="G5306" s="2"/>
    </row>
    <row r="5307" spans="5:7" x14ac:dyDescent="0.25">
      <c r="E5307" s="2"/>
      <c r="G5307" s="2"/>
    </row>
    <row r="5308" spans="5:7" x14ac:dyDescent="0.25">
      <c r="E5308" s="2"/>
      <c r="G5308" s="2"/>
    </row>
    <row r="5309" spans="5:7" x14ac:dyDescent="0.25">
      <c r="E5309" s="2"/>
      <c r="G5309" s="2"/>
    </row>
    <row r="5310" spans="5:7" x14ac:dyDescent="0.25">
      <c r="E5310" s="2"/>
      <c r="G5310" s="2"/>
    </row>
    <row r="5311" spans="5:7" x14ac:dyDescent="0.25">
      <c r="E5311" s="2"/>
      <c r="G5311" s="2"/>
    </row>
    <row r="5312" spans="5:7" x14ac:dyDescent="0.25">
      <c r="E5312" s="2"/>
      <c r="G5312" s="2"/>
    </row>
    <row r="5313" spans="5:7" x14ac:dyDescent="0.25">
      <c r="E5313" s="2"/>
      <c r="G5313" s="2"/>
    </row>
    <row r="5314" spans="5:7" x14ac:dyDescent="0.25">
      <c r="E5314" s="2"/>
      <c r="G5314" s="2"/>
    </row>
    <row r="5315" spans="5:7" x14ac:dyDescent="0.25">
      <c r="E5315" s="2"/>
      <c r="G5315" s="2"/>
    </row>
    <row r="5316" spans="5:7" x14ac:dyDescent="0.25">
      <c r="E5316" s="2"/>
      <c r="G5316" s="2"/>
    </row>
    <row r="5317" spans="5:7" x14ac:dyDescent="0.25">
      <c r="E5317" s="2"/>
      <c r="G5317" s="2"/>
    </row>
    <row r="5318" spans="5:7" x14ac:dyDescent="0.25">
      <c r="E5318" s="2"/>
      <c r="G5318" s="2"/>
    </row>
    <row r="5319" spans="5:7" x14ac:dyDescent="0.25">
      <c r="E5319" s="2"/>
      <c r="G5319" s="2"/>
    </row>
    <row r="5320" spans="5:7" x14ac:dyDescent="0.25">
      <c r="E5320" s="2"/>
      <c r="G5320" s="2"/>
    </row>
    <row r="5321" spans="5:7" x14ac:dyDescent="0.25">
      <c r="E5321" s="2"/>
      <c r="G5321" s="2"/>
    </row>
    <row r="5322" spans="5:7" x14ac:dyDescent="0.25">
      <c r="E5322" s="2"/>
      <c r="G5322" s="2"/>
    </row>
    <row r="5323" spans="5:7" x14ac:dyDescent="0.25">
      <c r="E5323" s="2"/>
      <c r="G5323" s="2"/>
    </row>
    <row r="5324" spans="5:7" x14ac:dyDescent="0.25">
      <c r="E5324" s="2"/>
      <c r="G5324" s="2"/>
    </row>
    <row r="5325" spans="5:7" x14ac:dyDescent="0.25">
      <c r="E5325" s="2"/>
      <c r="G5325" s="2"/>
    </row>
    <row r="5326" spans="5:7" x14ac:dyDescent="0.25">
      <c r="E5326" s="2"/>
      <c r="G5326" s="2"/>
    </row>
    <row r="5327" spans="5:7" x14ac:dyDescent="0.25">
      <c r="E5327" s="2"/>
      <c r="G5327" s="2"/>
    </row>
    <row r="5328" spans="5:7" x14ac:dyDescent="0.25">
      <c r="E5328" s="2"/>
      <c r="G5328" s="2"/>
    </row>
    <row r="5329" spans="5:7" x14ac:dyDescent="0.25">
      <c r="E5329" s="2"/>
      <c r="G5329" s="2"/>
    </row>
    <row r="5330" spans="5:7" x14ac:dyDescent="0.25">
      <c r="E5330" s="2"/>
      <c r="G5330" s="2"/>
    </row>
    <row r="5331" spans="5:7" x14ac:dyDescent="0.25">
      <c r="E5331" s="2"/>
      <c r="G5331" s="2"/>
    </row>
    <row r="5332" spans="5:7" x14ac:dyDescent="0.25">
      <c r="E5332" s="2"/>
      <c r="G5332" s="2"/>
    </row>
    <row r="5333" spans="5:7" x14ac:dyDescent="0.25">
      <c r="E5333" s="2"/>
      <c r="G5333" s="2"/>
    </row>
    <row r="5334" spans="5:7" x14ac:dyDescent="0.25">
      <c r="E5334" s="2"/>
      <c r="G5334" s="2"/>
    </row>
    <row r="5335" spans="5:7" x14ac:dyDescent="0.25">
      <c r="E5335" s="2"/>
      <c r="G5335" s="2"/>
    </row>
    <row r="5336" spans="5:7" x14ac:dyDescent="0.25">
      <c r="E5336" s="2"/>
      <c r="G5336" s="2"/>
    </row>
    <row r="5337" spans="5:7" x14ac:dyDescent="0.25">
      <c r="E5337" s="2"/>
      <c r="G5337" s="2"/>
    </row>
    <row r="5338" spans="5:7" x14ac:dyDescent="0.25">
      <c r="E5338" s="2"/>
      <c r="G5338" s="2"/>
    </row>
    <row r="5339" spans="5:7" x14ac:dyDescent="0.25">
      <c r="E5339" s="2"/>
      <c r="G5339" s="2"/>
    </row>
    <row r="5340" spans="5:7" x14ac:dyDescent="0.25">
      <c r="E5340" s="2"/>
      <c r="G5340" s="2"/>
    </row>
    <row r="5341" spans="5:7" x14ac:dyDescent="0.25">
      <c r="E5341" s="2"/>
      <c r="G5341" s="2"/>
    </row>
    <row r="5342" spans="5:7" x14ac:dyDescent="0.25">
      <c r="E5342" s="2"/>
      <c r="G5342" s="2"/>
    </row>
    <row r="5343" spans="5:7" x14ac:dyDescent="0.25">
      <c r="E5343" s="2"/>
      <c r="G5343" s="2"/>
    </row>
    <row r="5344" spans="5:7" x14ac:dyDescent="0.25">
      <c r="E5344" s="2"/>
      <c r="G5344" s="2"/>
    </row>
    <row r="5345" spans="5:7" x14ac:dyDescent="0.25">
      <c r="E5345" s="2"/>
      <c r="G5345" s="2"/>
    </row>
    <row r="5346" spans="5:7" x14ac:dyDescent="0.25">
      <c r="E5346" s="2"/>
      <c r="G5346" s="2"/>
    </row>
    <row r="5347" spans="5:7" x14ac:dyDescent="0.25">
      <c r="E5347" s="2"/>
      <c r="G5347" s="2"/>
    </row>
    <row r="5348" spans="5:7" x14ac:dyDescent="0.25">
      <c r="E5348" s="2"/>
      <c r="G5348" s="2"/>
    </row>
    <row r="5349" spans="5:7" x14ac:dyDescent="0.25">
      <c r="E5349" s="2"/>
      <c r="G5349" s="2"/>
    </row>
    <row r="5350" spans="5:7" x14ac:dyDescent="0.25">
      <c r="E5350" s="2"/>
      <c r="G5350" s="2"/>
    </row>
    <row r="5351" spans="5:7" x14ac:dyDescent="0.25">
      <c r="E5351" s="2"/>
      <c r="G5351" s="2"/>
    </row>
    <row r="5352" spans="5:7" x14ac:dyDescent="0.25">
      <c r="E5352" s="2"/>
      <c r="G5352" s="2"/>
    </row>
    <row r="5353" spans="5:7" x14ac:dyDescent="0.25">
      <c r="E5353" s="2"/>
      <c r="G5353" s="2"/>
    </row>
    <row r="5354" spans="5:7" x14ac:dyDescent="0.25">
      <c r="E5354" s="2"/>
      <c r="G5354" s="2"/>
    </row>
    <row r="5355" spans="5:7" x14ac:dyDescent="0.25">
      <c r="E5355" s="2"/>
      <c r="G5355" s="2"/>
    </row>
    <row r="5356" spans="5:7" x14ac:dyDescent="0.25">
      <c r="E5356" s="2"/>
      <c r="G5356" s="2"/>
    </row>
    <row r="5357" spans="5:7" x14ac:dyDescent="0.25">
      <c r="E5357" s="2"/>
      <c r="G5357" s="2"/>
    </row>
    <row r="5358" spans="5:7" x14ac:dyDescent="0.25">
      <c r="E5358" s="2"/>
      <c r="G5358" s="2"/>
    </row>
    <row r="5359" spans="5:7" x14ac:dyDescent="0.25">
      <c r="E5359" s="2"/>
      <c r="G5359" s="2"/>
    </row>
    <row r="5360" spans="5:7" x14ac:dyDescent="0.25">
      <c r="E5360" s="2"/>
      <c r="G5360" s="2"/>
    </row>
    <row r="5361" spans="5:7" x14ac:dyDescent="0.25">
      <c r="E5361" s="2"/>
      <c r="G5361" s="2"/>
    </row>
    <row r="5362" spans="5:7" x14ac:dyDescent="0.25">
      <c r="E5362" s="2"/>
      <c r="G5362" s="2"/>
    </row>
    <row r="5363" spans="5:7" x14ac:dyDescent="0.25">
      <c r="E5363" s="2"/>
      <c r="G5363" s="2"/>
    </row>
    <row r="5364" spans="5:7" x14ac:dyDescent="0.25">
      <c r="E5364" s="2"/>
      <c r="G5364" s="2"/>
    </row>
    <row r="5365" spans="5:7" x14ac:dyDescent="0.25">
      <c r="E5365" s="2"/>
      <c r="G5365" s="2"/>
    </row>
    <row r="5366" spans="5:7" x14ac:dyDescent="0.25">
      <c r="E5366" s="2"/>
      <c r="G5366" s="2"/>
    </row>
    <row r="5367" spans="5:7" x14ac:dyDescent="0.25">
      <c r="E5367" s="2"/>
      <c r="G5367" s="2"/>
    </row>
    <row r="5368" spans="5:7" x14ac:dyDescent="0.25">
      <c r="E5368" s="2"/>
      <c r="G5368" s="2"/>
    </row>
    <row r="5369" spans="5:7" x14ac:dyDescent="0.25">
      <c r="E5369" s="2"/>
      <c r="G5369" s="2"/>
    </row>
    <row r="5370" spans="5:7" x14ac:dyDescent="0.25">
      <c r="E5370" s="2"/>
      <c r="G5370" s="2"/>
    </row>
    <row r="5371" spans="5:7" x14ac:dyDescent="0.25">
      <c r="E5371" s="2"/>
      <c r="G5371" s="2"/>
    </row>
    <row r="5372" spans="5:7" x14ac:dyDescent="0.25">
      <c r="E5372" s="2"/>
      <c r="G5372" s="2"/>
    </row>
    <row r="5373" spans="5:7" x14ac:dyDescent="0.25">
      <c r="E5373" s="2"/>
      <c r="G5373" s="2"/>
    </row>
    <row r="5374" spans="5:7" x14ac:dyDescent="0.25">
      <c r="E5374" s="2"/>
      <c r="G5374" s="2"/>
    </row>
    <row r="5375" spans="5:7" x14ac:dyDescent="0.25">
      <c r="E5375" s="2"/>
      <c r="G5375" s="2"/>
    </row>
    <row r="5376" spans="5:7" x14ac:dyDescent="0.25">
      <c r="E5376" s="2"/>
      <c r="G5376" s="2"/>
    </row>
    <row r="5377" spans="5:7" x14ac:dyDescent="0.25">
      <c r="E5377" s="2"/>
      <c r="G5377" s="2"/>
    </row>
    <row r="5378" spans="5:7" x14ac:dyDescent="0.25">
      <c r="E5378" s="2"/>
      <c r="G5378" s="2"/>
    </row>
    <row r="5379" spans="5:7" x14ac:dyDescent="0.25">
      <c r="E5379" s="2"/>
      <c r="G5379" s="2"/>
    </row>
    <row r="5380" spans="5:7" x14ac:dyDescent="0.25">
      <c r="E5380" s="2"/>
      <c r="G5380" s="2"/>
    </row>
    <row r="5381" spans="5:7" x14ac:dyDescent="0.25">
      <c r="E5381" s="2"/>
      <c r="G5381" s="2"/>
    </row>
    <row r="5382" spans="5:7" x14ac:dyDescent="0.25">
      <c r="E5382" s="2"/>
      <c r="G5382" s="2"/>
    </row>
    <row r="5383" spans="5:7" x14ac:dyDescent="0.25">
      <c r="E5383" s="2"/>
      <c r="G5383" s="2"/>
    </row>
    <row r="5384" spans="5:7" x14ac:dyDescent="0.25">
      <c r="E5384" s="2"/>
      <c r="G5384" s="2"/>
    </row>
    <row r="5385" spans="5:7" x14ac:dyDescent="0.25">
      <c r="E5385" s="2"/>
      <c r="G5385" s="2"/>
    </row>
    <row r="5386" spans="5:7" x14ac:dyDescent="0.25">
      <c r="E5386" s="2"/>
      <c r="G5386" s="2"/>
    </row>
    <row r="5387" spans="5:7" x14ac:dyDescent="0.25">
      <c r="E5387" s="2"/>
      <c r="G5387" s="2"/>
    </row>
    <row r="5388" spans="5:7" x14ac:dyDescent="0.25">
      <c r="E5388" s="2"/>
      <c r="G5388" s="2"/>
    </row>
    <row r="5389" spans="5:7" x14ac:dyDescent="0.25">
      <c r="E5389" s="2"/>
      <c r="G5389" s="2"/>
    </row>
    <row r="5390" spans="5:7" x14ac:dyDescent="0.25">
      <c r="E5390" s="2"/>
      <c r="G5390" s="2"/>
    </row>
    <row r="5391" spans="5:7" x14ac:dyDescent="0.25">
      <c r="E5391" s="2"/>
      <c r="G5391" s="2"/>
    </row>
    <row r="5392" spans="5:7" x14ac:dyDescent="0.25">
      <c r="E5392" s="2"/>
      <c r="G5392" s="2"/>
    </row>
    <row r="5393" spans="5:7" x14ac:dyDescent="0.25">
      <c r="E5393" s="2"/>
      <c r="G5393" s="2"/>
    </row>
    <row r="5394" spans="5:7" x14ac:dyDescent="0.25">
      <c r="E5394" s="2"/>
      <c r="G5394" s="2"/>
    </row>
    <row r="5395" spans="5:7" x14ac:dyDescent="0.25">
      <c r="E5395" s="2"/>
      <c r="G5395" s="2"/>
    </row>
    <row r="5396" spans="5:7" x14ac:dyDescent="0.25">
      <c r="E5396" s="2"/>
      <c r="G5396" s="2"/>
    </row>
    <row r="5397" spans="5:7" x14ac:dyDescent="0.25">
      <c r="E5397" s="2"/>
      <c r="G5397" s="2"/>
    </row>
    <row r="5398" spans="5:7" x14ac:dyDescent="0.25">
      <c r="E5398" s="2"/>
      <c r="G5398" s="2"/>
    </row>
    <row r="5399" spans="5:7" x14ac:dyDescent="0.25">
      <c r="E5399" s="2"/>
      <c r="G5399" s="2"/>
    </row>
    <row r="5400" spans="5:7" x14ac:dyDescent="0.25">
      <c r="E5400" s="2"/>
      <c r="G5400" s="2"/>
    </row>
    <row r="5401" spans="5:7" x14ac:dyDescent="0.25">
      <c r="E5401" s="2"/>
      <c r="G5401" s="2"/>
    </row>
    <row r="5402" spans="5:7" x14ac:dyDescent="0.25">
      <c r="E5402" s="2"/>
      <c r="G5402" s="2"/>
    </row>
    <row r="5403" spans="5:7" x14ac:dyDescent="0.25">
      <c r="E5403" s="2"/>
      <c r="G5403" s="2"/>
    </row>
    <row r="5404" spans="5:7" x14ac:dyDescent="0.25">
      <c r="E5404" s="2"/>
      <c r="G5404" s="2"/>
    </row>
    <row r="5405" spans="5:7" x14ac:dyDescent="0.25">
      <c r="E5405" s="2"/>
      <c r="G5405" s="2"/>
    </row>
    <row r="5406" spans="5:7" x14ac:dyDescent="0.25">
      <c r="E5406" s="2"/>
      <c r="G5406" s="2"/>
    </row>
    <row r="5407" spans="5:7" x14ac:dyDescent="0.25">
      <c r="E5407" s="2"/>
      <c r="G5407" s="2"/>
    </row>
    <row r="5408" spans="5:7" x14ac:dyDescent="0.25">
      <c r="E5408" s="2"/>
      <c r="G5408" s="2"/>
    </row>
    <row r="5409" spans="5:7" x14ac:dyDescent="0.25">
      <c r="E5409" s="2"/>
      <c r="G5409" s="2"/>
    </row>
    <row r="5410" spans="5:7" x14ac:dyDescent="0.25">
      <c r="E5410" s="2"/>
      <c r="G5410" s="2"/>
    </row>
    <row r="5411" spans="5:7" x14ac:dyDescent="0.25">
      <c r="E5411" s="2"/>
      <c r="G5411" s="2"/>
    </row>
    <row r="5412" spans="5:7" x14ac:dyDescent="0.25">
      <c r="E5412" s="2"/>
      <c r="G5412" s="2"/>
    </row>
    <row r="5413" spans="5:7" x14ac:dyDescent="0.25">
      <c r="E5413" s="2"/>
      <c r="G5413" s="2"/>
    </row>
    <row r="5414" spans="5:7" x14ac:dyDescent="0.25">
      <c r="E5414" s="2"/>
      <c r="G5414" s="2"/>
    </row>
    <row r="5415" spans="5:7" x14ac:dyDescent="0.25">
      <c r="E5415" s="2"/>
      <c r="G5415" s="2"/>
    </row>
    <row r="5416" spans="5:7" x14ac:dyDescent="0.25">
      <c r="E5416" s="2"/>
      <c r="G5416" s="2"/>
    </row>
    <row r="5417" spans="5:7" x14ac:dyDescent="0.25">
      <c r="E5417" s="2"/>
      <c r="G5417" s="2"/>
    </row>
    <row r="5418" spans="5:7" x14ac:dyDescent="0.25">
      <c r="E5418" s="2"/>
      <c r="G5418" s="2"/>
    </row>
    <row r="5419" spans="5:7" x14ac:dyDescent="0.25">
      <c r="E5419" s="2"/>
      <c r="G5419" s="2"/>
    </row>
    <row r="5420" spans="5:7" x14ac:dyDescent="0.25">
      <c r="E5420" s="2"/>
      <c r="G5420" s="2"/>
    </row>
    <row r="5421" spans="5:7" x14ac:dyDescent="0.25">
      <c r="E5421" s="2"/>
      <c r="G5421" s="2"/>
    </row>
    <row r="5422" spans="5:7" x14ac:dyDescent="0.25">
      <c r="E5422" s="2"/>
      <c r="G5422" s="2"/>
    </row>
    <row r="5423" spans="5:7" x14ac:dyDescent="0.25">
      <c r="E5423" s="2"/>
      <c r="G5423" s="2"/>
    </row>
    <row r="5424" spans="5:7" x14ac:dyDescent="0.25">
      <c r="E5424" s="2"/>
      <c r="G5424" s="2"/>
    </row>
    <row r="5425" spans="5:7" x14ac:dyDescent="0.25">
      <c r="E5425" s="2"/>
      <c r="G5425" s="2"/>
    </row>
    <row r="5426" spans="5:7" x14ac:dyDescent="0.25">
      <c r="E5426" s="2"/>
      <c r="G5426" s="2"/>
    </row>
    <row r="5427" spans="5:7" x14ac:dyDescent="0.25">
      <c r="E5427" s="2"/>
      <c r="G5427" s="2"/>
    </row>
    <row r="5428" spans="5:7" x14ac:dyDescent="0.25">
      <c r="E5428" s="2"/>
      <c r="G5428" s="2"/>
    </row>
    <row r="5429" spans="5:7" x14ac:dyDescent="0.25">
      <c r="E5429" s="2"/>
      <c r="G5429" s="2"/>
    </row>
    <row r="5430" spans="5:7" x14ac:dyDescent="0.25">
      <c r="E5430" s="2"/>
      <c r="G5430" s="2"/>
    </row>
    <row r="5431" spans="5:7" x14ac:dyDescent="0.25">
      <c r="E5431" s="2"/>
      <c r="G5431" s="2"/>
    </row>
    <row r="5432" spans="5:7" x14ac:dyDescent="0.25">
      <c r="E5432" s="2"/>
      <c r="G5432" s="2"/>
    </row>
    <row r="5433" spans="5:7" x14ac:dyDescent="0.25">
      <c r="E5433" s="2"/>
      <c r="G5433" s="2"/>
    </row>
    <row r="5434" spans="5:7" x14ac:dyDescent="0.25">
      <c r="E5434" s="2"/>
      <c r="G5434" s="2"/>
    </row>
    <row r="5435" spans="5:7" x14ac:dyDescent="0.25">
      <c r="E5435" s="2"/>
      <c r="G5435" s="2"/>
    </row>
    <row r="5436" spans="5:7" x14ac:dyDescent="0.25">
      <c r="E5436" s="2"/>
      <c r="G5436" s="2"/>
    </row>
    <row r="5437" spans="5:7" x14ac:dyDescent="0.25">
      <c r="E5437" s="2"/>
      <c r="G5437" s="2"/>
    </row>
    <row r="5438" spans="5:7" x14ac:dyDescent="0.25">
      <c r="E5438" s="2"/>
      <c r="G5438" s="2"/>
    </row>
    <row r="5439" spans="5:7" x14ac:dyDescent="0.25">
      <c r="E5439" s="2"/>
      <c r="G5439" s="2"/>
    </row>
    <row r="5440" spans="5:7" x14ac:dyDescent="0.25">
      <c r="E5440" s="2"/>
      <c r="G5440" s="2"/>
    </row>
    <row r="5441" spans="5:7" x14ac:dyDescent="0.25">
      <c r="E5441" s="2"/>
      <c r="G5441" s="2"/>
    </row>
    <row r="5442" spans="5:7" x14ac:dyDescent="0.25">
      <c r="E5442" s="2"/>
      <c r="G5442" s="2"/>
    </row>
    <row r="5443" spans="5:7" x14ac:dyDescent="0.25">
      <c r="E5443" s="2"/>
      <c r="G5443" s="2"/>
    </row>
    <row r="5444" spans="5:7" x14ac:dyDescent="0.25">
      <c r="E5444" s="2"/>
      <c r="G5444" s="2"/>
    </row>
    <row r="5445" spans="5:7" x14ac:dyDescent="0.25">
      <c r="E5445" s="2"/>
      <c r="G5445" s="2"/>
    </row>
    <row r="5446" spans="5:7" x14ac:dyDescent="0.25">
      <c r="E5446" s="2"/>
      <c r="G5446" s="2"/>
    </row>
    <row r="5447" spans="5:7" x14ac:dyDescent="0.25">
      <c r="E5447" s="2"/>
      <c r="G5447" s="2"/>
    </row>
    <row r="5448" spans="5:7" x14ac:dyDescent="0.25">
      <c r="E5448" s="2"/>
      <c r="G5448" s="2"/>
    </row>
    <row r="5449" spans="5:7" x14ac:dyDescent="0.25">
      <c r="E5449" s="2"/>
      <c r="G5449" s="2"/>
    </row>
    <row r="5450" spans="5:7" x14ac:dyDescent="0.25">
      <c r="E5450" s="2"/>
      <c r="G5450" s="2"/>
    </row>
    <row r="5451" spans="5:7" x14ac:dyDescent="0.25">
      <c r="E5451" s="2"/>
      <c r="G5451" s="2"/>
    </row>
    <row r="5452" spans="5:7" x14ac:dyDescent="0.25">
      <c r="E5452" s="2"/>
      <c r="G5452" s="2"/>
    </row>
    <row r="5453" spans="5:7" x14ac:dyDescent="0.25">
      <c r="E5453" s="2"/>
      <c r="G5453" s="2"/>
    </row>
    <row r="5454" spans="5:7" x14ac:dyDescent="0.25">
      <c r="E5454" s="2"/>
      <c r="G5454" s="2"/>
    </row>
    <row r="5455" spans="5:7" x14ac:dyDescent="0.25">
      <c r="E5455" s="2"/>
      <c r="G5455" s="2"/>
    </row>
    <row r="5456" spans="5:7" x14ac:dyDescent="0.25">
      <c r="E5456" s="2"/>
      <c r="G5456" s="2"/>
    </row>
    <row r="5457" spans="5:7" x14ac:dyDescent="0.25">
      <c r="E5457" s="2"/>
      <c r="G5457" s="2"/>
    </row>
    <row r="5458" spans="5:7" x14ac:dyDescent="0.25">
      <c r="E5458" s="2"/>
      <c r="G5458" s="2"/>
    </row>
    <row r="5459" spans="5:7" x14ac:dyDescent="0.25">
      <c r="E5459" s="2"/>
      <c r="G5459" s="2"/>
    </row>
    <row r="5460" spans="5:7" x14ac:dyDescent="0.25">
      <c r="E5460" s="2"/>
      <c r="G5460" s="2"/>
    </row>
    <row r="5461" spans="5:7" x14ac:dyDescent="0.25">
      <c r="E5461" s="2"/>
      <c r="G5461" s="2"/>
    </row>
    <row r="5462" spans="5:7" x14ac:dyDescent="0.25">
      <c r="E5462" s="2"/>
      <c r="G5462" s="2"/>
    </row>
    <row r="5463" spans="5:7" x14ac:dyDescent="0.25">
      <c r="E5463" s="2"/>
      <c r="G5463" s="2"/>
    </row>
    <row r="5464" spans="5:7" x14ac:dyDescent="0.25">
      <c r="E5464" s="2"/>
      <c r="G5464" s="2"/>
    </row>
    <row r="5465" spans="5:7" x14ac:dyDescent="0.25">
      <c r="E5465" s="2"/>
      <c r="G5465" s="2"/>
    </row>
    <row r="5466" spans="5:7" x14ac:dyDescent="0.25">
      <c r="E5466" s="2"/>
      <c r="G5466" s="2"/>
    </row>
    <row r="5467" spans="5:7" x14ac:dyDescent="0.25">
      <c r="E5467" s="2"/>
      <c r="G5467" s="2"/>
    </row>
    <row r="5468" spans="5:7" x14ac:dyDescent="0.25">
      <c r="E5468" s="2"/>
      <c r="G5468" s="2"/>
    </row>
    <row r="5469" spans="5:7" x14ac:dyDescent="0.25">
      <c r="E5469" s="2"/>
      <c r="G5469" s="2"/>
    </row>
    <row r="5470" spans="5:7" x14ac:dyDescent="0.25">
      <c r="E5470" s="2"/>
      <c r="G5470" s="2"/>
    </row>
    <row r="5471" spans="5:7" x14ac:dyDescent="0.25">
      <c r="E5471" s="2"/>
      <c r="G5471" s="2"/>
    </row>
    <row r="5472" spans="5:7" x14ac:dyDescent="0.25">
      <c r="E5472" s="2"/>
      <c r="G5472" s="2"/>
    </row>
    <row r="5473" spans="5:7" x14ac:dyDescent="0.25">
      <c r="E5473" s="2"/>
      <c r="G5473" s="2"/>
    </row>
    <row r="5474" spans="5:7" x14ac:dyDescent="0.25">
      <c r="E5474" s="2"/>
      <c r="G5474" s="2"/>
    </row>
    <row r="5475" spans="5:7" x14ac:dyDescent="0.25">
      <c r="E5475" s="2"/>
      <c r="G5475" s="2"/>
    </row>
    <row r="5476" spans="5:7" x14ac:dyDescent="0.25">
      <c r="E5476" s="2"/>
      <c r="G5476" s="2"/>
    </row>
    <row r="5477" spans="5:7" x14ac:dyDescent="0.25">
      <c r="E5477" s="2"/>
      <c r="G5477" s="2"/>
    </row>
    <row r="5478" spans="5:7" x14ac:dyDescent="0.25">
      <c r="E5478" s="2"/>
      <c r="G5478" s="2"/>
    </row>
    <row r="5479" spans="5:7" x14ac:dyDescent="0.25">
      <c r="E5479" s="2"/>
      <c r="G5479" s="2"/>
    </row>
    <row r="5480" spans="5:7" x14ac:dyDescent="0.25">
      <c r="E5480" s="2"/>
      <c r="G5480" s="2"/>
    </row>
    <row r="5481" spans="5:7" x14ac:dyDescent="0.25">
      <c r="E5481" s="2"/>
      <c r="G5481" s="2"/>
    </row>
    <row r="5482" spans="5:7" x14ac:dyDescent="0.25">
      <c r="E5482" s="2"/>
      <c r="G5482" s="2"/>
    </row>
    <row r="5483" spans="5:7" x14ac:dyDescent="0.25">
      <c r="E5483" s="2"/>
      <c r="G5483" s="2"/>
    </row>
    <row r="5484" spans="5:7" x14ac:dyDescent="0.25">
      <c r="E5484" s="2"/>
      <c r="G5484" s="2"/>
    </row>
    <row r="5485" spans="5:7" x14ac:dyDescent="0.25">
      <c r="E5485" s="2"/>
      <c r="G5485" s="2"/>
    </row>
    <row r="5486" spans="5:7" x14ac:dyDescent="0.25">
      <c r="E5486" s="2"/>
      <c r="G5486" s="2"/>
    </row>
    <row r="5487" spans="5:7" x14ac:dyDescent="0.25">
      <c r="E5487" s="2"/>
      <c r="G5487" s="2"/>
    </row>
    <row r="5488" spans="5:7" x14ac:dyDescent="0.25">
      <c r="E5488" s="2"/>
      <c r="G5488" s="2"/>
    </row>
    <row r="5489" spans="5:7" x14ac:dyDescent="0.25">
      <c r="E5489" s="2"/>
      <c r="G5489" s="2"/>
    </row>
    <row r="5490" spans="5:7" x14ac:dyDescent="0.25">
      <c r="E5490" s="2"/>
      <c r="G5490" s="2"/>
    </row>
    <row r="5491" spans="5:7" x14ac:dyDescent="0.25">
      <c r="E5491" s="2"/>
      <c r="G5491" s="2"/>
    </row>
    <row r="5492" spans="5:7" x14ac:dyDescent="0.25">
      <c r="E5492" s="2"/>
      <c r="G5492" s="2"/>
    </row>
    <row r="5493" spans="5:7" x14ac:dyDescent="0.25">
      <c r="E5493" s="2"/>
      <c r="G5493" s="2"/>
    </row>
    <row r="5494" spans="5:7" x14ac:dyDescent="0.25">
      <c r="E5494" s="2"/>
      <c r="G5494" s="2"/>
    </row>
    <row r="5495" spans="5:7" x14ac:dyDescent="0.25">
      <c r="E5495" s="2"/>
      <c r="G5495" s="2"/>
    </row>
    <row r="5496" spans="5:7" x14ac:dyDescent="0.25">
      <c r="E5496" s="2"/>
      <c r="G5496" s="2"/>
    </row>
    <row r="5497" spans="5:7" x14ac:dyDescent="0.25">
      <c r="E5497" s="2"/>
      <c r="G5497" s="2"/>
    </row>
    <row r="5498" spans="5:7" x14ac:dyDescent="0.25">
      <c r="E5498" s="2"/>
      <c r="G5498" s="2"/>
    </row>
    <row r="5499" spans="5:7" x14ac:dyDescent="0.25">
      <c r="E5499" s="2"/>
      <c r="G5499" s="2"/>
    </row>
    <row r="5500" spans="5:7" x14ac:dyDescent="0.25">
      <c r="E5500" s="2"/>
      <c r="G5500" s="2"/>
    </row>
    <row r="5501" spans="5:7" x14ac:dyDescent="0.25">
      <c r="E5501" s="2"/>
      <c r="G5501" s="2"/>
    </row>
    <row r="5502" spans="5:7" x14ac:dyDescent="0.25">
      <c r="E5502" s="2"/>
      <c r="G5502" s="2"/>
    </row>
    <row r="5503" spans="5:7" x14ac:dyDescent="0.25">
      <c r="E5503" s="2"/>
      <c r="G5503" s="2"/>
    </row>
    <row r="5504" spans="5:7" x14ac:dyDescent="0.25">
      <c r="E5504" s="2"/>
      <c r="G5504" s="2"/>
    </row>
    <row r="5505" spans="5:7" x14ac:dyDescent="0.25">
      <c r="E5505" s="2"/>
      <c r="G5505" s="2"/>
    </row>
    <row r="5506" spans="5:7" x14ac:dyDescent="0.25">
      <c r="E5506" s="2"/>
      <c r="G5506" s="2"/>
    </row>
    <row r="5507" spans="5:7" x14ac:dyDescent="0.25">
      <c r="E5507" s="2"/>
      <c r="G5507" s="2"/>
    </row>
    <row r="5508" spans="5:7" x14ac:dyDescent="0.25">
      <c r="E5508" s="2"/>
      <c r="G5508" s="2"/>
    </row>
    <row r="5509" spans="5:7" x14ac:dyDescent="0.25">
      <c r="E5509" s="2"/>
      <c r="G5509" s="2"/>
    </row>
    <row r="5510" spans="5:7" x14ac:dyDescent="0.25">
      <c r="E5510" s="2"/>
      <c r="G5510" s="2"/>
    </row>
    <row r="5511" spans="5:7" x14ac:dyDescent="0.25">
      <c r="E5511" s="2"/>
      <c r="G5511" s="2"/>
    </row>
    <row r="5512" spans="5:7" x14ac:dyDescent="0.25">
      <c r="E5512" s="2"/>
      <c r="G5512" s="2"/>
    </row>
    <row r="5513" spans="5:7" x14ac:dyDescent="0.25">
      <c r="E5513" s="2"/>
      <c r="G5513" s="2"/>
    </row>
    <row r="5514" spans="5:7" x14ac:dyDescent="0.25">
      <c r="E5514" s="2"/>
      <c r="G5514" s="2"/>
    </row>
    <row r="5515" spans="5:7" x14ac:dyDescent="0.25">
      <c r="E5515" s="2"/>
      <c r="G5515" s="2"/>
    </row>
    <row r="5516" spans="5:7" x14ac:dyDescent="0.25">
      <c r="E5516" s="2"/>
      <c r="G5516" s="2"/>
    </row>
    <row r="5517" spans="5:7" x14ac:dyDescent="0.25">
      <c r="E5517" s="2"/>
      <c r="G5517" s="2"/>
    </row>
    <row r="5518" spans="5:7" x14ac:dyDescent="0.25">
      <c r="E5518" s="2"/>
      <c r="G5518" s="2"/>
    </row>
    <row r="5519" spans="5:7" x14ac:dyDescent="0.25">
      <c r="E5519" s="2"/>
      <c r="G5519" s="2"/>
    </row>
    <row r="5520" spans="5:7" x14ac:dyDescent="0.25">
      <c r="E5520" s="2"/>
      <c r="G5520" s="2"/>
    </row>
    <row r="5521" spans="5:7" x14ac:dyDescent="0.25">
      <c r="E5521" s="2"/>
      <c r="G5521" s="2"/>
    </row>
    <row r="5522" spans="5:7" x14ac:dyDescent="0.25">
      <c r="E5522" s="2"/>
      <c r="G5522" s="2"/>
    </row>
    <row r="5523" spans="5:7" x14ac:dyDescent="0.25">
      <c r="E5523" s="2"/>
      <c r="G5523" s="2"/>
    </row>
    <row r="5524" spans="5:7" x14ac:dyDescent="0.25">
      <c r="E5524" s="2"/>
      <c r="G5524" s="2"/>
    </row>
    <row r="5525" spans="5:7" x14ac:dyDescent="0.25">
      <c r="E5525" s="2"/>
      <c r="G5525" s="2"/>
    </row>
    <row r="5526" spans="5:7" x14ac:dyDescent="0.25">
      <c r="E5526" s="2"/>
      <c r="G5526" s="2"/>
    </row>
    <row r="5527" spans="5:7" x14ac:dyDescent="0.25">
      <c r="E5527" s="2"/>
      <c r="G5527" s="2"/>
    </row>
    <row r="5528" spans="5:7" x14ac:dyDescent="0.25">
      <c r="E5528" s="2"/>
      <c r="G5528" s="2"/>
    </row>
    <row r="5529" spans="5:7" x14ac:dyDescent="0.25">
      <c r="E5529" s="2"/>
      <c r="G5529" s="2"/>
    </row>
    <row r="5530" spans="5:7" x14ac:dyDescent="0.25">
      <c r="E5530" s="2"/>
      <c r="G5530" s="2"/>
    </row>
    <row r="5531" spans="5:7" x14ac:dyDescent="0.25">
      <c r="E5531" s="2"/>
      <c r="G5531" s="2"/>
    </row>
    <row r="5532" spans="5:7" x14ac:dyDescent="0.25">
      <c r="E5532" s="2"/>
      <c r="G5532" s="2"/>
    </row>
    <row r="5533" spans="5:7" x14ac:dyDescent="0.25">
      <c r="E5533" s="2"/>
      <c r="G5533" s="2"/>
    </row>
    <row r="5534" spans="5:7" x14ac:dyDescent="0.25">
      <c r="E5534" s="2"/>
      <c r="G5534" s="2"/>
    </row>
    <row r="5535" spans="5:7" x14ac:dyDescent="0.25">
      <c r="E5535" s="2"/>
      <c r="G5535" s="2"/>
    </row>
    <row r="5536" spans="5:7" x14ac:dyDescent="0.25">
      <c r="E5536" s="2"/>
      <c r="G5536" s="2"/>
    </row>
    <row r="5537" spans="5:7" x14ac:dyDescent="0.25">
      <c r="E5537" s="2"/>
      <c r="G5537" s="2"/>
    </row>
    <row r="5538" spans="5:7" x14ac:dyDescent="0.25">
      <c r="E5538" s="2"/>
      <c r="G5538" s="2"/>
    </row>
    <row r="5539" spans="5:7" x14ac:dyDescent="0.25">
      <c r="E5539" s="2"/>
      <c r="G5539" s="2"/>
    </row>
    <row r="5540" spans="5:7" x14ac:dyDescent="0.25">
      <c r="E5540" s="2"/>
      <c r="G5540" s="2"/>
    </row>
    <row r="5541" spans="5:7" x14ac:dyDescent="0.25">
      <c r="E5541" s="2"/>
      <c r="G5541" s="2"/>
    </row>
    <row r="5542" spans="5:7" x14ac:dyDescent="0.25">
      <c r="E5542" s="2"/>
      <c r="G5542" s="2"/>
    </row>
    <row r="5543" spans="5:7" x14ac:dyDescent="0.25">
      <c r="E5543" s="2"/>
      <c r="G5543" s="2"/>
    </row>
    <row r="5544" spans="5:7" x14ac:dyDescent="0.25">
      <c r="E5544" s="2"/>
      <c r="G5544" s="2"/>
    </row>
    <row r="5545" spans="5:7" x14ac:dyDescent="0.25">
      <c r="E5545" s="2"/>
      <c r="G5545" s="2"/>
    </row>
    <row r="5546" spans="5:7" x14ac:dyDescent="0.25">
      <c r="E5546" s="2"/>
      <c r="G5546" s="2"/>
    </row>
    <row r="5547" spans="5:7" x14ac:dyDescent="0.25">
      <c r="E5547" s="2"/>
      <c r="G5547" s="2"/>
    </row>
    <row r="5548" spans="5:7" x14ac:dyDescent="0.25">
      <c r="E5548" s="2"/>
      <c r="G5548" s="2"/>
    </row>
    <row r="5549" spans="5:7" x14ac:dyDescent="0.25">
      <c r="E5549" s="2"/>
      <c r="G5549" s="2"/>
    </row>
    <row r="5550" spans="5:7" x14ac:dyDescent="0.25">
      <c r="E5550" s="2"/>
      <c r="G5550" s="2"/>
    </row>
    <row r="5551" spans="5:7" x14ac:dyDescent="0.25">
      <c r="E5551" s="2"/>
      <c r="G5551" s="2"/>
    </row>
    <row r="5552" spans="5:7" x14ac:dyDescent="0.25">
      <c r="E5552" s="2"/>
      <c r="G5552" s="2"/>
    </row>
    <row r="5553" spans="5:7" x14ac:dyDescent="0.25">
      <c r="E5553" s="2"/>
      <c r="G5553" s="2"/>
    </row>
    <row r="5554" spans="5:7" x14ac:dyDescent="0.25">
      <c r="E5554" s="2"/>
      <c r="G5554" s="2"/>
    </row>
    <row r="5555" spans="5:7" x14ac:dyDescent="0.25">
      <c r="E5555" s="2"/>
      <c r="G5555" s="2"/>
    </row>
    <row r="5556" spans="5:7" x14ac:dyDescent="0.25">
      <c r="E5556" s="2"/>
      <c r="G5556" s="2"/>
    </row>
    <row r="5557" spans="5:7" x14ac:dyDescent="0.25">
      <c r="E5557" s="2"/>
      <c r="G5557" s="2"/>
    </row>
    <row r="5558" spans="5:7" x14ac:dyDescent="0.25">
      <c r="E5558" s="2"/>
      <c r="G5558" s="2"/>
    </row>
    <row r="5559" spans="5:7" x14ac:dyDescent="0.25">
      <c r="E5559" s="2"/>
      <c r="G5559" s="2"/>
    </row>
    <row r="5560" spans="5:7" x14ac:dyDescent="0.25">
      <c r="E5560" s="2"/>
      <c r="G5560" s="2"/>
    </row>
    <row r="5561" spans="5:7" x14ac:dyDescent="0.25">
      <c r="E5561" s="2"/>
      <c r="G5561" s="2"/>
    </row>
    <row r="5562" spans="5:7" x14ac:dyDescent="0.25">
      <c r="E5562" s="2"/>
      <c r="G5562" s="2"/>
    </row>
    <row r="5563" spans="5:7" x14ac:dyDescent="0.25">
      <c r="E5563" s="2"/>
      <c r="G5563" s="2"/>
    </row>
    <row r="5564" spans="5:7" x14ac:dyDescent="0.25">
      <c r="E5564" s="2"/>
      <c r="G5564" s="2"/>
    </row>
    <row r="5565" spans="5:7" x14ac:dyDescent="0.25">
      <c r="E5565" s="2"/>
      <c r="G5565" s="2"/>
    </row>
    <row r="5566" spans="5:7" x14ac:dyDescent="0.25">
      <c r="E5566" s="2"/>
      <c r="G5566" s="2"/>
    </row>
    <row r="5567" spans="5:7" x14ac:dyDescent="0.25">
      <c r="E5567" s="2"/>
      <c r="G5567" s="2"/>
    </row>
    <row r="5568" spans="5:7" x14ac:dyDescent="0.25">
      <c r="E5568" s="2"/>
      <c r="G5568" s="2"/>
    </row>
    <row r="5569" spans="5:7" x14ac:dyDescent="0.25">
      <c r="E5569" s="2"/>
      <c r="G5569" s="2"/>
    </row>
    <row r="5570" spans="5:7" x14ac:dyDescent="0.25">
      <c r="E5570" s="2"/>
      <c r="G5570" s="2"/>
    </row>
    <row r="5571" spans="5:7" x14ac:dyDescent="0.25">
      <c r="E5571" s="2"/>
      <c r="G5571" s="2"/>
    </row>
    <row r="5572" spans="5:7" x14ac:dyDescent="0.25">
      <c r="E5572" s="2"/>
      <c r="G5572" s="2"/>
    </row>
    <row r="5573" spans="5:7" x14ac:dyDescent="0.25">
      <c r="E5573" s="2"/>
      <c r="G5573" s="2"/>
    </row>
    <row r="5574" spans="5:7" x14ac:dyDescent="0.25">
      <c r="E5574" s="2"/>
      <c r="G5574" s="2"/>
    </row>
    <row r="5575" spans="5:7" x14ac:dyDescent="0.25">
      <c r="E5575" s="2"/>
      <c r="G5575" s="2"/>
    </row>
    <row r="5576" spans="5:7" x14ac:dyDescent="0.25">
      <c r="E5576" s="2"/>
      <c r="G5576" s="2"/>
    </row>
    <row r="5577" spans="5:7" x14ac:dyDescent="0.25">
      <c r="E5577" s="2"/>
      <c r="G5577" s="2"/>
    </row>
    <row r="5578" spans="5:7" x14ac:dyDescent="0.25">
      <c r="E5578" s="2"/>
      <c r="G5578" s="2"/>
    </row>
    <row r="5579" spans="5:7" x14ac:dyDescent="0.25">
      <c r="E5579" s="2"/>
      <c r="G5579" s="2"/>
    </row>
    <row r="5580" spans="5:7" x14ac:dyDescent="0.25">
      <c r="E5580" s="2"/>
      <c r="G5580" s="2"/>
    </row>
    <row r="5581" spans="5:7" x14ac:dyDescent="0.25">
      <c r="E5581" s="2"/>
      <c r="G5581" s="2"/>
    </row>
    <row r="5582" spans="5:7" x14ac:dyDescent="0.25">
      <c r="E5582" s="2"/>
      <c r="G5582" s="2"/>
    </row>
    <row r="5583" spans="5:7" x14ac:dyDescent="0.25">
      <c r="E5583" s="2"/>
      <c r="G5583" s="2"/>
    </row>
    <row r="5584" spans="5:7" x14ac:dyDescent="0.25">
      <c r="E5584" s="2"/>
      <c r="G5584" s="2"/>
    </row>
    <row r="5585" spans="5:7" x14ac:dyDescent="0.25">
      <c r="E5585" s="2"/>
      <c r="G5585" s="2"/>
    </row>
    <row r="5586" spans="5:7" x14ac:dyDescent="0.25">
      <c r="E5586" s="2"/>
      <c r="G5586" s="2"/>
    </row>
    <row r="5587" spans="5:7" x14ac:dyDescent="0.25">
      <c r="E5587" s="2"/>
      <c r="G5587" s="2"/>
    </row>
    <row r="5588" spans="5:7" x14ac:dyDescent="0.25">
      <c r="E5588" s="2"/>
      <c r="G5588" s="2"/>
    </row>
    <row r="5589" spans="5:7" x14ac:dyDescent="0.25">
      <c r="E5589" s="2"/>
      <c r="G5589" s="2"/>
    </row>
    <row r="5590" spans="5:7" x14ac:dyDescent="0.25">
      <c r="E5590" s="2"/>
      <c r="G5590" s="2"/>
    </row>
    <row r="5591" spans="5:7" x14ac:dyDescent="0.25">
      <c r="E5591" s="2"/>
      <c r="G5591" s="2"/>
    </row>
    <row r="5592" spans="5:7" x14ac:dyDescent="0.25">
      <c r="E5592" s="2"/>
      <c r="G5592" s="2"/>
    </row>
    <row r="5593" spans="5:7" x14ac:dyDescent="0.25">
      <c r="E5593" s="2"/>
      <c r="G5593" s="2"/>
    </row>
    <row r="5594" spans="5:7" x14ac:dyDescent="0.25">
      <c r="E5594" s="2"/>
      <c r="G5594" s="2"/>
    </row>
    <row r="5595" spans="5:7" x14ac:dyDescent="0.25">
      <c r="E5595" s="2"/>
      <c r="G5595" s="2"/>
    </row>
    <row r="5596" spans="5:7" x14ac:dyDescent="0.25">
      <c r="E5596" s="2"/>
      <c r="G5596" s="2"/>
    </row>
    <row r="5597" spans="5:7" x14ac:dyDescent="0.25">
      <c r="E5597" s="2"/>
      <c r="G5597" s="2"/>
    </row>
    <row r="5598" spans="5:7" x14ac:dyDescent="0.25">
      <c r="E5598" s="2"/>
      <c r="G5598" s="2"/>
    </row>
    <row r="5599" spans="5:7" x14ac:dyDescent="0.25">
      <c r="E5599" s="2"/>
      <c r="G5599" s="2"/>
    </row>
    <row r="5600" spans="5:7" x14ac:dyDescent="0.25">
      <c r="E5600" s="2"/>
      <c r="G5600" s="2"/>
    </row>
    <row r="5601" spans="5:7" x14ac:dyDescent="0.25">
      <c r="E5601" s="2"/>
      <c r="G5601" s="2"/>
    </row>
    <row r="5602" spans="5:7" x14ac:dyDescent="0.25">
      <c r="E5602" s="2"/>
      <c r="G5602" s="2"/>
    </row>
    <row r="5603" spans="5:7" x14ac:dyDescent="0.25">
      <c r="E5603" s="2"/>
      <c r="G5603" s="2"/>
    </row>
    <row r="5604" spans="5:7" x14ac:dyDescent="0.25">
      <c r="E5604" s="2"/>
      <c r="G5604" s="2"/>
    </row>
    <row r="5605" spans="5:7" x14ac:dyDescent="0.25">
      <c r="E5605" s="2"/>
      <c r="G5605" s="2"/>
    </row>
    <row r="5606" spans="5:7" x14ac:dyDescent="0.25">
      <c r="E5606" s="2"/>
      <c r="G5606" s="2"/>
    </row>
    <row r="5607" spans="5:7" x14ac:dyDescent="0.25">
      <c r="E5607" s="2"/>
      <c r="G5607" s="2"/>
    </row>
    <row r="5608" spans="5:7" x14ac:dyDescent="0.25">
      <c r="E5608" s="2"/>
      <c r="G5608" s="2"/>
    </row>
    <row r="5609" spans="5:7" x14ac:dyDescent="0.25">
      <c r="E5609" s="2"/>
      <c r="G5609" s="2"/>
    </row>
    <row r="5610" spans="5:7" x14ac:dyDescent="0.25">
      <c r="E5610" s="2"/>
      <c r="G5610" s="2"/>
    </row>
    <row r="5611" spans="5:7" x14ac:dyDescent="0.25">
      <c r="E5611" s="2"/>
      <c r="G5611" s="2"/>
    </row>
    <row r="5612" spans="5:7" x14ac:dyDescent="0.25">
      <c r="E5612" s="2"/>
      <c r="G5612" s="2"/>
    </row>
    <row r="5613" spans="5:7" x14ac:dyDescent="0.25">
      <c r="E5613" s="2"/>
      <c r="G5613" s="2"/>
    </row>
    <row r="5614" spans="5:7" x14ac:dyDescent="0.25">
      <c r="E5614" s="2"/>
      <c r="G5614" s="2"/>
    </row>
    <row r="5615" spans="5:7" x14ac:dyDescent="0.25">
      <c r="E5615" s="2"/>
      <c r="G5615" s="2"/>
    </row>
    <row r="5616" spans="5:7" x14ac:dyDescent="0.25">
      <c r="E5616" s="2"/>
      <c r="G5616" s="2"/>
    </row>
    <row r="5617" spans="5:7" x14ac:dyDescent="0.25">
      <c r="E5617" s="2"/>
      <c r="G5617" s="2"/>
    </row>
    <row r="5618" spans="5:7" x14ac:dyDescent="0.25">
      <c r="E5618" s="2"/>
      <c r="G5618" s="2"/>
    </row>
    <row r="5619" spans="5:7" x14ac:dyDescent="0.25">
      <c r="E5619" s="2"/>
      <c r="G5619" s="2"/>
    </row>
    <row r="5620" spans="5:7" x14ac:dyDescent="0.25">
      <c r="E5620" s="2"/>
      <c r="G5620" s="2"/>
    </row>
    <row r="5621" spans="5:7" x14ac:dyDescent="0.25">
      <c r="E5621" s="2"/>
      <c r="G5621" s="2"/>
    </row>
    <row r="5622" spans="5:7" x14ac:dyDescent="0.25">
      <c r="E5622" s="2"/>
      <c r="G5622" s="2"/>
    </row>
    <row r="5623" spans="5:7" x14ac:dyDescent="0.25">
      <c r="E5623" s="2"/>
      <c r="G5623" s="2"/>
    </row>
    <row r="5624" spans="5:7" x14ac:dyDescent="0.25">
      <c r="E5624" s="2"/>
      <c r="G5624" s="2"/>
    </row>
    <row r="5625" spans="5:7" x14ac:dyDescent="0.25">
      <c r="E5625" s="2"/>
      <c r="G5625" s="2"/>
    </row>
    <row r="5626" spans="5:7" x14ac:dyDescent="0.25">
      <c r="E5626" s="2"/>
      <c r="G5626" s="2"/>
    </row>
    <row r="5627" spans="5:7" x14ac:dyDescent="0.25">
      <c r="E5627" s="2"/>
      <c r="G5627" s="2"/>
    </row>
    <row r="5628" spans="5:7" x14ac:dyDescent="0.25">
      <c r="E5628" s="2"/>
      <c r="G5628" s="2"/>
    </row>
    <row r="5629" spans="5:7" x14ac:dyDescent="0.25">
      <c r="E5629" s="2"/>
      <c r="G5629" s="2"/>
    </row>
    <row r="5630" spans="5:7" x14ac:dyDescent="0.25">
      <c r="E5630" s="2"/>
      <c r="G5630" s="2"/>
    </row>
    <row r="5631" spans="5:7" x14ac:dyDescent="0.25">
      <c r="E5631" s="2"/>
      <c r="G5631" s="2"/>
    </row>
    <row r="5632" spans="5:7" x14ac:dyDescent="0.25">
      <c r="E5632" s="2"/>
      <c r="G5632" s="2"/>
    </row>
    <row r="5633" spans="5:7" x14ac:dyDescent="0.25">
      <c r="E5633" s="2"/>
      <c r="G5633" s="2"/>
    </row>
    <row r="5634" spans="5:7" x14ac:dyDescent="0.25">
      <c r="E5634" s="2"/>
      <c r="G5634" s="2"/>
    </row>
    <row r="5635" spans="5:7" x14ac:dyDescent="0.25">
      <c r="E5635" s="2"/>
      <c r="G5635" s="2"/>
    </row>
    <row r="5636" spans="5:7" x14ac:dyDescent="0.25">
      <c r="E5636" s="2"/>
      <c r="G5636" s="2"/>
    </row>
    <row r="5637" spans="5:7" x14ac:dyDescent="0.25">
      <c r="E5637" s="2"/>
      <c r="G5637" s="2"/>
    </row>
    <row r="5638" spans="5:7" x14ac:dyDescent="0.25">
      <c r="E5638" s="2"/>
      <c r="G5638" s="2"/>
    </row>
    <row r="5639" spans="5:7" x14ac:dyDescent="0.25">
      <c r="E5639" s="2"/>
      <c r="G5639" s="2"/>
    </row>
    <row r="5640" spans="5:7" x14ac:dyDescent="0.25">
      <c r="E5640" s="2"/>
      <c r="G5640" s="2"/>
    </row>
    <row r="5641" spans="5:7" x14ac:dyDescent="0.25">
      <c r="E5641" s="2"/>
      <c r="G5641" s="2"/>
    </row>
    <row r="5642" spans="5:7" x14ac:dyDescent="0.25">
      <c r="E5642" s="2"/>
      <c r="G5642" s="2"/>
    </row>
    <row r="5643" spans="5:7" x14ac:dyDescent="0.25">
      <c r="E5643" s="2"/>
      <c r="G5643" s="2"/>
    </row>
    <row r="5644" spans="5:7" x14ac:dyDescent="0.25">
      <c r="E5644" s="2"/>
      <c r="G5644" s="2"/>
    </row>
    <row r="5645" spans="5:7" x14ac:dyDescent="0.25">
      <c r="E5645" s="2"/>
      <c r="G5645" s="2"/>
    </row>
    <row r="5646" spans="5:7" x14ac:dyDescent="0.25">
      <c r="E5646" s="2"/>
      <c r="G5646" s="2"/>
    </row>
    <row r="5647" spans="5:7" x14ac:dyDescent="0.25">
      <c r="E5647" s="2"/>
      <c r="G5647" s="2"/>
    </row>
    <row r="5648" spans="5:7" x14ac:dyDescent="0.25">
      <c r="E5648" s="2"/>
      <c r="G5648" s="2"/>
    </row>
    <row r="5649" spans="5:7" x14ac:dyDescent="0.25">
      <c r="E5649" s="2"/>
      <c r="G5649" s="2"/>
    </row>
    <row r="5650" spans="5:7" x14ac:dyDescent="0.25">
      <c r="E5650" s="2"/>
      <c r="G5650" s="2"/>
    </row>
    <row r="5651" spans="5:7" x14ac:dyDescent="0.25">
      <c r="E5651" s="2"/>
      <c r="G5651" s="2"/>
    </row>
    <row r="5652" spans="5:7" x14ac:dyDescent="0.25">
      <c r="E5652" s="2"/>
      <c r="G5652" s="2"/>
    </row>
    <row r="5653" spans="5:7" x14ac:dyDescent="0.25">
      <c r="E5653" s="2"/>
      <c r="G5653" s="2"/>
    </row>
    <row r="5654" spans="5:7" x14ac:dyDescent="0.25">
      <c r="E5654" s="2"/>
      <c r="G5654" s="2"/>
    </row>
    <row r="5655" spans="5:7" x14ac:dyDescent="0.25">
      <c r="E5655" s="2"/>
      <c r="G5655" s="2"/>
    </row>
    <row r="5656" spans="5:7" x14ac:dyDescent="0.25">
      <c r="E5656" s="2"/>
      <c r="G5656" s="2"/>
    </row>
    <row r="5657" spans="5:7" x14ac:dyDescent="0.25">
      <c r="E5657" s="2"/>
      <c r="G5657" s="2"/>
    </row>
    <row r="5658" spans="5:7" x14ac:dyDescent="0.25">
      <c r="E5658" s="2"/>
      <c r="G5658" s="2"/>
    </row>
    <row r="5659" spans="5:7" x14ac:dyDescent="0.25">
      <c r="E5659" s="2"/>
      <c r="G5659" s="2"/>
    </row>
    <row r="5660" spans="5:7" x14ac:dyDescent="0.25">
      <c r="E5660" s="2"/>
      <c r="G5660" s="2"/>
    </row>
    <row r="5661" spans="5:7" x14ac:dyDescent="0.25">
      <c r="E5661" s="2"/>
      <c r="G5661" s="2"/>
    </row>
    <row r="5662" spans="5:7" x14ac:dyDescent="0.25">
      <c r="E5662" s="2"/>
      <c r="G5662" s="2"/>
    </row>
    <row r="5663" spans="5:7" x14ac:dyDescent="0.25">
      <c r="E5663" s="2"/>
      <c r="G5663" s="2"/>
    </row>
    <row r="5664" spans="5:7" x14ac:dyDescent="0.25">
      <c r="E5664" s="2"/>
      <c r="G5664" s="2"/>
    </row>
    <row r="5665" spans="5:7" x14ac:dyDescent="0.25">
      <c r="E5665" s="2"/>
      <c r="G5665" s="2"/>
    </row>
    <row r="5666" spans="5:7" x14ac:dyDescent="0.25">
      <c r="E5666" s="2"/>
      <c r="G5666" s="2"/>
    </row>
    <row r="5667" spans="5:7" x14ac:dyDescent="0.25">
      <c r="E5667" s="2"/>
      <c r="G5667" s="2"/>
    </row>
    <row r="5668" spans="5:7" x14ac:dyDescent="0.25">
      <c r="E5668" s="2"/>
      <c r="G5668" s="2"/>
    </row>
    <row r="5669" spans="5:7" x14ac:dyDescent="0.25">
      <c r="E5669" s="2"/>
      <c r="G5669" s="2"/>
    </row>
    <row r="5670" spans="5:7" x14ac:dyDescent="0.25">
      <c r="E5670" s="2"/>
      <c r="G5670" s="2"/>
    </row>
    <row r="5671" spans="5:7" x14ac:dyDescent="0.25">
      <c r="E5671" s="2"/>
      <c r="G5671" s="2"/>
    </row>
    <row r="5672" spans="5:7" x14ac:dyDescent="0.25">
      <c r="E5672" s="2"/>
      <c r="G5672" s="2"/>
    </row>
    <row r="5673" spans="5:7" x14ac:dyDescent="0.25">
      <c r="E5673" s="2"/>
      <c r="G5673" s="2"/>
    </row>
    <row r="5674" spans="5:7" x14ac:dyDescent="0.25">
      <c r="E5674" s="2"/>
      <c r="G5674" s="2"/>
    </row>
    <row r="5675" spans="5:7" x14ac:dyDescent="0.25">
      <c r="E5675" s="2"/>
      <c r="G5675" s="2"/>
    </row>
    <row r="5676" spans="5:7" x14ac:dyDescent="0.25">
      <c r="E5676" s="2"/>
      <c r="G5676" s="2"/>
    </row>
    <row r="5677" spans="5:7" x14ac:dyDescent="0.25">
      <c r="E5677" s="2"/>
      <c r="G5677" s="2"/>
    </row>
    <row r="5678" spans="5:7" x14ac:dyDescent="0.25">
      <c r="E5678" s="2"/>
      <c r="G5678" s="2"/>
    </row>
    <row r="5679" spans="5:7" x14ac:dyDescent="0.25">
      <c r="E5679" s="2"/>
      <c r="G5679" s="2"/>
    </row>
    <row r="5680" spans="5:7" x14ac:dyDescent="0.25">
      <c r="E5680" s="2"/>
      <c r="G5680" s="2"/>
    </row>
    <row r="5681" spans="5:7" x14ac:dyDescent="0.25">
      <c r="E5681" s="2"/>
      <c r="G5681" s="2"/>
    </row>
    <row r="5682" spans="5:7" x14ac:dyDescent="0.25">
      <c r="E5682" s="2"/>
      <c r="G5682" s="2"/>
    </row>
    <row r="5683" spans="5:7" x14ac:dyDescent="0.25">
      <c r="E5683" s="2"/>
      <c r="G5683" s="2"/>
    </row>
    <row r="5684" spans="5:7" x14ac:dyDescent="0.25">
      <c r="E5684" s="2"/>
      <c r="G5684" s="2"/>
    </row>
    <row r="5685" spans="5:7" x14ac:dyDescent="0.25">
      <c r="E5685" s="2"/>
      <c r="G5685" s="2"/>
    </row>
    <row r="5686" spans="5:7" x14ac:dyDescent="0.25">
      <c r="E5686" s="2"/>
      <c r="G5686" s="2"/>
    </row>
    <row r="5687" spans="5:7" x14ac:dyDescent="0.25">
      <c r="E5687" s="2"/>
      <c r="G5687" s="2"/>
    </row>
    <row r="5688" spans="5:7" x14ac:dyDescent="0.25">
      <c r="E5688" s="2"/>
      <c r="G5688" s="2"/>
    </row>
    <row r="5689" spans="5:7" x14ac:dyDescent="0.25">
      <c r="E5689" s="2"/>
      <c r="G5689" s="2"/>
    </row>
    <row r="5690" spans="5:7" x14ac:dyDescent="0.25">
      <c r="E5690" s="2"/>
      <c r="G5690" s="2"/>
    </row>
    <row r="5691" spans="5:7" x14ac:dyDescent="0.25">
      <c r="E5691" s="2"/>
      <c r="G5691" s="2"/>
    </row>
    <row r="5692" spans="5:7" x14ac:dyDescent="0.25">
      <c r="E5692" s="2"/>
      <c r="G5692" s="2"/>
    </row>
    <row r="5693" spans="5:7" x14ac:dyDescent="0.25">
      <c r="E5693" s="2"/>
      <c r="G5693" s="2"/>
    </row>
    <row r="5694" spans="5:7" x14ac:dyDescent="0.25">
      <c r="E5694" s="2"/>
      <c r="G5694" s="2"/>
    </row>
    <row r="5695" spans="5:7" x14ac:dyDescent="0.25">
      <c r="E5695" s="2"/>
      <c r="G5695" s="2"/>
    </row>
    <row r="5696" spans="5:7" x14ac:dyDescent="0.25">
      <c r="E5696" s="2"/>
      <c r="G5696" s="2"/>
    </row>
    <row r="5697" spans="5:7" x14ac:dyDescent="0.25">
      <c r="E5697" s="2"/>
      <c r="G5697" s="2"/>
    </row>
    <row r="5698" spans="5:7" x14ac:dyDescent="0.25">
      <c r="E5698" s="2"/>
      <c r="G5698" s="2"/>
    </row>
    <row r="5699" spans="5:7" x14ac:dyDescent="0.25">
      <c r="E5699" s="2"/>
      <c r="G5699" s="2"/>
    </row>
    <row r="5700" spans="5:7" x14ac:dyDescent="0.25">
      <c r="E5700" s="2"/>
      <c r="G5700" s="2"/>
    </row>
    <row r="5701" spans="5:7" x14ac:dyDescent="0.25">
      <c r="E5701" s="2"/>
      <c r="G5701" s="2"/>
    </row>
    <row r="5702" spans="5:7" x14ac:dyDescent="0.25">
      <c r="E5702" s="2"/>
      <c r="G5702" s="2"/>
    </row>
    <row r="5703" spans="5:7" x14ac:dyDescent="0.25">
      <c r="E5703" s="2"/>
      <c r="G5703" s="2"/>
    </row>
    <row r="5704" spans="5:7" x14ac:dyDescent="0.25">
      <c r="E5704" s="2"/>
      <c r="G5704" s="2"/>
    </row>
    <row r="5705" spans="5:7" x14ac:dyDescent="0.25">
      <c r="E5705" s="2"/>
      <c r="G5705" s="2"/>
    </row>
    <row r="5706" spans="5:7" x14ac:dyDescent="0.25">
      <c r="E5706" s="2"/>
      <c r="G5706" s="2"/>
    </row>
    <row r="5707" spans="5:7" x14ac:dyDescent="0.25">
      <c r="E5707" s="2"/>
      <c r="G5707" s="2"/>
    </row>
    <row r="5708" spans="5:7" x14ac:dyDescent="0.25">
      <c r="E5708" s="2"/>
      <c r="G5708" s="2"/>
    </row>
    <row r="5709" spans="5:7" x14ac:dyDescent="0.25">
      <c r="E5709" s="2"/>
      <c r="G5709" s="2"/>
    </row>
    <row r="5710" spans="5:7" x14ac:dyDescent="0.25">
      <c r="E5710" s="2"/>
      <c r="G5710" s="2"/>
    </row>
    <row r="5711" spans="5:7" x14ac:dyDescent="0.25">
      <c r="E5711" s="2"/>
      <c r="G5711" s="2"/>
    </row>
    <row r="5712" spans="5:7" x14ac:dyDescent="0.25">
      <c r="E5712" s="2"/>
      <c r="G5712" s="2"/>
    </row>
    <row r="5713" spans="5:7" x14ac:dyDescent="0.25">
      <c r="E5713" s="2"/>
      <c r="G5713" s="2"/>
    </row>
    <row r="5714" spans="5:7" x14ac:dyDescent="0.25">
      <c r="E5714" s="2"/>
      <c r="G5714" s="2"/>
    </row>
    <row r="5715" spans="5:7" x14ac:dyDescent="0.25">
      <c r="E5715" s="2"/>
      <c r="G5715" s="2"/>
    </row>
    <row r="5716" spans="5:7" x14ac:dyDescent="0.25">
      <c r="E5716" s="2"/>
      <c r="G5716" s="2"/>
    </row>
    <row r="5717" spans="5:7" x14ac:dyDescent="0.25">
      <c r="E5717" s="2"/>
      <c r="G5717" s="2"/>
    </row>
    <row r="5718" spans="5:7" x14ac:dyDescent="0.25">
      <c r="E5718" s="2"/>
      <c r="G5718" s="2"/>
    </row>
    <row r="5719" spans="5:7" x14ac:dyDescent="0.25">
      <c r="E5719" s="2"/>
      <c r="G5719" s="2"/>
    </row>
    <row r="5720" spans="5:7" x14ac:dyDescent="0.25">
      <c r="E5720" s="2"/>
      <c r="G5720" s="2"/>
    </row>
    <row r="5721" spans="5:7" x14ac:dyDescent="0.25">
      <c r="E5721" s="2"/>
      <c r="G5721" s="2"/>
    </row>
    <row r="5722" spans="5:7" x14ac:dyDescent="0.25">
      <c r="E5722" s="2"/>
      <c r="G5722" s="2"/>
    </row>
    <row r="5723" spans="5:7" x14ac:dyDescent="0.25">
      <c r="E5723" s="2"/>
      <c r="G5723" s="2"/>
    </row>
    <row r="5724" spans="5:7" x14ac:dyDescent="0.25">
      <c r="E5724" s="2"/>
      <c r="G5724" s="2"/>
    </row>
    <row r="5725" spans="5:7" x14ac:dyDescent="0.25">
      <c r="E5725" s="2"/>
      <c r="G5725" s="2"/>
    </row>
    <row r="5726" spans="5:7" x14ac:dyDescent="0.25">
      <c r="E5726" s="2"/>
      <c r="G5726" s="2"/>
    </row>
    <row r="5727" spans="5:7" x14ac:dyDescent="0.25">
      <c r="E5727" s="2"/>
      <c r="G5727" s="2"/>
    </row>
    <row r="5728" spans="5:7" x14ac:dyDescent="0.25">
      <c r="E5728" s="2"/>
      <c r="G5728" s="2"/>
    </row>
    <row r="5729" spans="5:7" x14ac:dyDescent="0.25">
      <c r="E5729" s="2"/>
      <c r="G5729" s="2"/>
    </row>
    <row r="5730" spans="5:7" x14ac:dyDescent="0.25">
      <c r="E5730" s="2"/>
      <c r="G5730" s="2"/>
    </row>
    <row r="5731" spans="5:7" x14ac:dyDescent="0.25">
      <c r="E5731" s="2"/>
      <c r="G5731" s="2"/>
    </row>
    <row r="5732" spans="5:7" x14ac:dyDescent="0.25">
      <c r="E5732" s="2"/>
      <c r="G5732" s="2"/>
    </row>
    <row r="5733" spans="5:7" x14ac:dyDescent="0.25">
      <c r="E5733" s="2"/>
      <c r="G5733" s="2"/>
    </row>
    <row r="5734" spans="5:7" x14ac:dyDescent="0.25">
      <c r="E5734" s="2"/>
      <c r="G5734" s="2"/>
    </row>
    <row r="5735" spans="5:7" x14ac:dyDescent="0.25">
      <c r="E5735" s="2"/>
      <c r="G5735" s="2"/>
    </row>
    <row r="5736" spans="5:7" x14ac:dyDescent="0.25">
      <c r="E5736" s="2"/>
      <c r="G5736" s="2"/>
    </row>
    <row r="5737" spans="5:7" x14ac:dyDescent="0.25">
      <c r="E5737" s="2"/>
      <c r="G5737" s="2"/>
    </row>
    <row r="5738" spans="5:7" x14ac:dyDescent="0.25">
      <c r="E5738" s="2"/>
      <c r="G5738" s="2"/>
    </row>
    <row r="5739" spans="5:7" x14ac:dyDescent="0.25">
      <c r="E5739" s="2"/>
      <c r="G5739" s="2"/>
    </row>
    <row r="5740" spans="5:7" x14ac:dyDescent="0.25">
      <c r="E5740" s="2"/>
      <c r="G5740" s="2"/>
    </row>
    <row r="5741" spans="5:7" x14ac:dyDescent="0.25">
      <c r="E5741" s="2"/>
      <c r="G5741" s="2"/>
    </row>
    <row r="5742" spans="5:7" x14ac:dyDescent="0.25">
      <c r="E5742" s="2"/>
      <c r="G5742" s="2"/>
    </row>
    <row r="5743" spans="5:7" x14ac:dyDescent="0.25">
      <c r="E5743" s="2"/>
      <c r="G5743" s="2"/>
    </row>
    <row r="5744" spans="5:7" x14ac:dyDescent="0.25">
      <c r="E5744" s="2"/>
      <c r="G5744" s="2"/>
    </row>
    <row r="5745" spans="5:7" x14ac:dyDescent="0.25">
      <c r="E5745" s="2"/>
      <c r="G5745" s="2"/>
    </row>
    <row r="5746" spans="5:7" x14ac:dyDescent="0.25">
      <c r="E5746" s="2"/>
      <c r="G5746" s="2"/>
    </row>
    <row r="5747" spans="5:7" x14ac:dyDescent="0.25">
      <c r="E5747" s="2"/>
      <c r="G5747" s="2"/>
    </row>
    <row r="5748" spans="5:7" x14ac:dyDescent="0.25">
      <c r="E5748" s="2"/>
      <c r="G5748" s="2"/>
    </row>
    <row r="5749" spans="5:7" x14ac:dyDescent="0.25">
      <c r="E5749" s="2"/>
      <c r="G5749" s="2"/>
    </row>
    <row r="5750" spans="5:7" x14ac:dyDescent="0.25">
      <c r="E5750" s="2"/>
      <c r="G5750" s="2"/>
    </row>
    <row r="5751" spans="5:7" x14ac:dyDescent="0.25">
      <c r="E5751" s="2"/>
      <c r="G5751" s="2"/>
    </row>
    <row r="5752" spans="5:7" x14ac:dyDescent="0.25">
      <c r="E5752" s="2"/>
      <c r="G5752" s="2"/>
    </row>
    <row r="5753" spans="5:7" x14ac:dyDescent="0.25">
      <c r="E5753" s="2"/>
      <c r="G5753" s="2"/>
    </row>
    <row r="5754" spans="5:7" x14ac:dyDescent="0.25">
      <c r="E5754" s="2"/>
      <c r="G5754" s="2"/>
    </row>
    <row r="5755" spans="5:7" x14ac:dyDescent="0.25">
      <c r="E5755" s="2"/>
      <c r="G5755" s="2"/>
    </row>
    <row r="5756" spans="5:7" x14ac:dyDescent="0.25">
      <c r="E5756" s="2"/>
      <c r="G5756" s="2"/>
    </row>
    <row r="5757" spans="5:7" x14ac:dyDescent="0.25">
      <c r="E5757" s="2"/>
      <c r="G5757" s="2"/>
    </row>
    <row r="5758" spans="5:7" x14ac:dyDescent="0.25">
      <c r="E5758" s="2"/>
      <c r="G5758" s="2"/>
    </row>
    <row r="5759" spans="5:7" x14ac:dyDescent="0.25">
      <c r="E5759" s="2"/>
      <c r="G5759" s="2"/>
    </row>
    <row r="5760" spans="5:7" x14ac:dyDescent="0.25">
      <c r="E5760" s="2"/>
      <c r="G5760" s="2"/>
    </row>
    <row r="5761" spans="5:7" x14ac:dyDescent="0.25">
      <c r="E5761" s="2"/>
      <c r="G5761" s="2"/>
    </row>
    <row r="5762" spans="5:7" x14ac:dyDescent="0.25">
      <c r="E5762" s="2"/>
      <c r="G5762" s="2"/>
    </row>
    <row r="5763" spans="5:7" x14ac:dyDescent="0.25">
      <c r="E5763" s="2"/>
      <c r="G5763" s="2"/>
    </row>
    <row r="5764" spans="5:7" x14ac:dyDescent="0.25">
      <c r="E5764" s="2"/>
      <c r="G5764" s="2"/>
    </row>
    <row r="5765" spans="5:7" x14ac:dyDescent="0.25">
      <c r="E5765" s="2"/>
      <c r="G5765" s="2"/>
    </row>
    <row r="5766" spans="5:7" x14ac:dyDescent="0.25">
      <c r="E5766" s="2"/>
      <c r="G5766" s="2"/>
    </row>
    <row r="5767" spans="5:7" x14ac:dyDescent="0.25">
      <c r="E5767" s="2"/>
      <c r="G5767" s="2"/>
    </row>
    <row r="5768" spans="5:7" x14ac:dyDescent="0.25">
      <c r="E5768" s="2"/>
      <c r="G5768" s="2"/>
    </row>
    <row r="5769" spans="5:7" x14ac:dyDescent="0.25">
      <c r="E5769" s="2"/>
      <c r="G5769" s="2"/>
    </row>
    <row r="5770" spans="5:7" x14ac:dyDescent="0.25">
      <c r="E5770" s="2"/>
      <c r="G5770" s="2"/>
    </row>
    <row r="5771" spans="5:7" x14ac:dyDescent="0.25">
      <c r="E5771" s="2"/>
      <c r="G5771" s="2"/>
    </row>
    <row r="5772" spans="5:7" x14ac:dyDescent="0.25">
      <c r="E5772" s="2"/>
      <c r="G5772" s="2"/>
    </row>
    <row r="5773" spans="5:7" x14ac:dyDescent="0.25">
      <c r="E5773" s="2"/>
      <c r="G5773" s="2"/>
    </row>
    <row r="5774" spans="5:7" x14ac:dyDescent="0.25">
      <c r="E5774" s="2"/>
      <c r="G5774" s="2"/>
    </row>
    <row r="5775" spans="5:7" x14ac:dyDescent="0.25">
      <c r="E5775" s="2"/>
      <c r="G5775" s="2"/>
    </row>
    <row r="5776" spans="5:7" x14ac:dyDescent="0.25">
      <c r="E5776" s="2"/>
      <c r="G5776" s="2"/>
    </row>
    <row r="5777" spans="5:7" x14ac:dyDescent="0.25">
      <c r="E5777" s="2"/>
      <c r="G5777" s="2"/>
    </row>
    <row r="5778" spans="5:7" x14ac:dyDescent="0.25">
      <c r="E5778" s="2"/>
      <c r="G5778" s="2"/>
    </row>
    <row r="5779" spans="5:7" x14ac:dyDescent="0.25">
      <c r="E5779" s="2"/>
      <c r="G5779" s="2"/>
    </row>
    <row r="5780" spans="5:7" x14ac:dyDescent="0.25">
      <c r="E5780" s="2"/>
      <c r="G5780" s="2"/>
    </row>
    <row r="5781" spans="5:7" x14ac:dyDescent="0.25">
      <c r="E5781" s="2"/>
      <c r="G5781" s="2"/>
    </row>
    <row r="5782" spans="5:7" x14ac:dyDescent="0.25">
      <c r="E5782" s="2"/>
      <c r="G5782" s="2"/>
    </row>
    <row r="5783" spans="5:7" x14ac:dyDescent="0.25">
      <c r="E5783" s="2"/>
      <c r="G5783" s="2"/>
    </row>
    <row r="5784" spans="5:7" x14ac:dyDescent="0.25">
      <c r="E5784" s="2"/>
      <c r="G5784" s="2"/>
    </row>
    <row r="5785" spans="5:7" x14ac:dyDescent="0.25">
      <c r="E5785" s="2"/>
      <c r="G5785" s="2"/>
    </row>
    <row r="5786" spans="5:7" x14ac:dyDescent="0.25">
      <c r="E5786" s="2"/>
      <c r="G5786" s="2"/>
    </row>
    <row r="5787" spans="5:7" x14ac:dyDescent="0.25">
      <c r="E5787" s="2"/>
      <c r="G5787" s="2"/>
    </row>
    <row r="5788" spans="5:7" x14ac:dyDescent="0.25">
      <c r="E5788" s="2"/>
      <c r="G5788" s="2"/>
    </row>
    <row r="5789" spans="5:7" x14ac:dyDescent="0.25">
      <c r="E5789" s="2"/>
      <c r="G5789" s="2"/>
    </row>
    <row r="5790" spans="5:7" x14ac:dyDescent="0.25">
      <c r="E5790" s="2"/>
      <c r="G5790" s="2"/>
    </row>
    <row r="5791" spans="5:7" x14ac:dyDescent="0.25">
      <c r="E5791" s="2"/>
      <c r="G5791" s="2"/>
    </row>
    <row r="5792" spans="5:7" x14ac:dyDescent="0.25">
      <c r="E5792" s="2"/>
      <c r="G5792" s="2"/>
    </row>
    <row r="5793" spans="5:7" x14ac:dyDescent="0.25">
      <c r="E5793" s="2"/>
      <c r="G5793" s="2"/>
    </row>
    <row r="5794" spans="5:7" x14ac:dyDescent="0.25">
      <c r="E5794" s="2"/>
      <c r="G5794" s="2"/>
    </row>
    <row r="5795" spans="5:7" x14ac:dyDescent="0.25">
      <c r="E5795" s="2"/>
      <c r="G5795" s="2"/>
    </row>
    <row r="5796" spans="5:7" x14ac:dyDescent="0.25">
      <c r="E5796" s="2"/>
      <c r="G5796" s="2"/>
    </row>
    <row r="5797" spans="5:7" x14ac:dyDescent="0.25">
      <c r="E5797" s="2"/>
      <c r="G5797" s="2"/>
    </row>
    <row r="5798" spans="5:7" x14ac:dyDescent="0.25">
      <c r="E5798" s="2"/>
      <c r="G5798" s="2"/>
    </row>
    <row r="5799" spans="5:7" x14ac:dyDescent="0.25">
      <c r="E5799" s="2"/>
      <c r="G5799" s="2"/>
    </row>
    <row r="5800" spans="5:7" x14ac:dyDescent="0.25">
      <c r="E5800" s="2"/>
      <c r="G5800" s="2"/>
    </row>
    <row r="5801" spans="5:7" x14ac:dyDescent="0.25">
      <c r="E5801" s="2"/>
      <c r="G5801" s="2"/>
    </row>
    <row r="5802" spans="5:7" x14ac:dyDescent="0.25">
      <c r="E5802" s="2"/>
      <c r="G5802" s="2"/>
    </row>
    <row r="5803" spans="5:7" x14ac:dyDescent="0.25">
      <c r="E5803" s="2"/>
      <c r="G5803" s="2"/>
    </row>
    <row r="5804" spans="5:7" x14ac:dyDescent="0.25">
      <c r="E5804" s="2"/>
      <c r="G5804" s="2"/>
    </row>
    <row r="5805" spans="5:7" x14ac:dyDescent="0.25">
      <c r="E5805" s="2"/>
      <c r="G5805" s="2"/>
    </row>
    <row r="5806" spans="5:7" x14ac:dyDescent="0.25">
      <c r="E5806" s="2"/>
      <c r="G5806" s="2"/>
    </row>
    <row r="5807" spans="5:7" x14ac:dyDescent="0.25">
      <c r="E5807" s="2"/>
      <c r="G5807" s="2"/>
    </row>
    <row r="5808" spans="5:7" x14ac:dyDescent="0.25">
      <c r="E5808" s="2"/>
      <c r="G5808" s="2"/>
    </row>
    <row r="5809" spans="5:7" x14ac:dyDescent="0.25">
      <c r="E5809" s="2"/>
      <c r="G5809" s="2"/>
    </row>
    <row r="5810" spans="5:7" x14ac:dyDescent="0.25">
      <c r="E5810" s="2"/>
      <c r="G5810" s="2"/>
    </row>
    <row r="5811" spans="5:7" x14ac:dyDescent="0.25">
      <c r="E5811" s="2"/>
      <c r="G5811" s="2"/>
    </row>
    <row r="5812" spans="5:7" x14ac:dyDescent="0.25">
      <c r="E5812" s="2"/>
      <c r="G5812" s="2"/>
    </row>
    <row r="5813" spans="5:7" x14ac:dyDescent="0.25">
      <c r="E5813" s="2"/>
      <c r="G5813" s="2"/>
    </row>
    <row r="5814" spans="5:7" x14ac:dyDescent="0.25">
      <c r="E5814" s="2"/>
      <c r="G5814" s="2"/>
    </row>
    <row r="5815" spans="5:7" x14ac:dyDescent="0.25">
      <c r="E5815" s="2"/>
      <c r="G5815" s="2"/>
    </row>
    <row r="5816" spans="5:7" x14ac:dyDescent="0.25">
      <c r="E5816" s="2"/>
      <c r="G5816" s="2"/>
    </row>
    <row r="5817" spans="5:7" x14ac:dyDescent="0.25">
      <c r="E5817" s="2"/>
      <c r="G5817" s="2"/>
    </row>
    <row r="5818" spans="5:7" x14ac:dyDescent="0.25">
      <c r="E5818" s="2"/>
      <c r="G5818" s="2"/>
    </row>
    <row r="5819" spans="5:7" x14ac:dyDescent="0.25">
      <c r="E5819" s="2"/>
      <c r="G5819" s="2"/>
    </row>
    <row r="5820" spans="5:7" x14ac:dyDescent="0.25">
      <c r="E5820" s="2"/>
      <c r="G5820" s="2"/>
    </row>
    <row r="5821" spans="5:7" x14ac:dyDescent="0.25">
      <c r="E5821" s="2"/>
      <c r="G5821" s="2"/>
    </row>
    <row r="5822" spans="5:7" x14ac:dyDescent="0.25">
      <c r="E5822" s="2"/>
      <c r="G5822" s="2"/>
    </row>
    <row r="5823" spans="5:7" x14ac:dyDescent="0.25">
      <c r="E5823" s="2"/>
      <c r="G5823" s="2"/>
    </row>
    <row r="5824" spans="5:7" x14ac:dyDescent="0.25">
      <c r="E5824" s="2"/>
      <c r="G5824" s="2"/>
    </row>
    <row r="5825" spans="5:7" x14ac:dyDescent="0.25">
      <c r="E5825" s="2"/>
      <c r="G5825" s="2"/>
    </row>
    <row r="5826" spans="5:7" x14ac:dyDescent="0.25">
      <c r="E5826" s="2"/>
      <c r="G5826" s="2"/>
    </row>
    <row r="5827" spans="5:7" x14ac:dyDescent="0.25">
      <c r="E5827" s="2"/>
      <c r="G5827" s="2"/>
    </row>
    <row r="5828" spans="5:7" x14ac:dyDescent="0.25">
      <c r="E5828" s="2"/>
      <c r="G5828" s="2"/>
    </row>
    <row r="5829" spans="5:7" x14ac:dyDescent="0.25">
      <c r="E5829" s="2"/>
      <c r="G5829" s="2"/>
    </row>
    <row r="5830" spans="5:7" x14ac:dyDescent="0.25">
      <c r="E5830" s="2"/>
      <c r="G5830" s="2"/>
    </row>
    <row r="5831" spans="5:7" x14ac:dyDescent="0.25">
      <c r="E5831" s="2"/>
      <c r="G5831" s="2"/>
    </row>
    <row r="5832" spans="5:7" x14ac:dyDescent="0.25">
      <c r="E5832" s="2"/>
      <c r="G5832" s="2"/>
    </row>
    <row r="5833" spans="5:7" x14ac:dyDescent="0.25">
      <c r="E5833" s="2"/>
      <c r="G5833" s="2"/>
    </row>
    <row r="5834" spans="5:7" x14ac:dyDescent="0.25">
      <c r="E5834" s="2"/>
      <c r="G5834" s="2"/>
    </row>
    <row r="5835" spans="5:7" x14ac:dyDescent="0.25">
      <c r="E5835" s="2"/>
      <c r="G5835" s="2"/>
    </row>
    <row r="5836" spans="5:7" x14ac:dyDescent="0.25">
      <c r="E5836" s="2"/>
      <c r="G5836" s="2"/>
    </row>
    <row r="5837" spans="5:7" x14ac:dyDescent="0.25">
      <c r="E5837" s="2"/>
      <c r="G5837" s="2"/>
    </row>
    <row r="5838" spans="5:7" x14ac:dyDescent="0.25">
      <c r="E5838" s="2"/>
      <c r="G5838" s="2"/>
    </row>
    <row r="5839" spans="5:7" x14ac:dyDescent="0.25">
      <c r="E5839" s="2"/>
      <c r="G5839" s="2"/>
    </row>
    <row r="5840" spans="5:7" x14ac:dyDescent="0.25">
      <c r="E5840" s="2"/>
      <c r="G5840" s="2"/>
    </row>
    <row r="5841" spans="5:7" x14ac:dyDescent="0.25">
      <c r="E5841" s="2"/>
      <c r="G5841" s="2"/>
    </row>
    <row r="5842" spans="5:7" x14ac:dyDescent="0.25">
      <c r="E5842" s="2"/>
      <c r="G5842" s="2"/>
    </row>
    <row r="5843" spans="5:7" x14ac:dyDescent="0.25">
      <c r="E5843" s="2"/>
      <c r="G5843" s="2"/>
    </row>
    <row r="5844" spans="5:7" x14ac:dyDescent="0.25">
      <c r="E5844" s="2"/>
      <c r="G5844" s="2"/>
    </row>
    <row r="5845" spans="5:7" x14ac:dyDescent="0.25">
      <c r="E5845" s="2"/>
      <c r="G5845" s="2"/>
    </row>
    <row r="5846" spans="5:7" x14ac:dyDescent="0.25">
      <c r="E5846" s="2"/>
      <c r="G5846" s="2"/>
    </row>
    <row r="5847" spans="5:7" x14ac:dyDescent="0.25">
      <c r="E5847" s="2"/>
      <c r="G5847" s="2"/>
    </row>
    <row r="5848" spans="5:7" x14ac:dyDescent="0.25">
      <c r="E5848" s="2"/>
      <c r="G5848" s="2"/>
    </row>
    <row r="5849" spans="5:7" x14ac:dyDescent="0.25">
      <c r="E5849" s="2"/>
      <c r="G5849" s="2"/>
    </row>
    <row r="5850" spans="5:7" x14ac:dyDescent="0.25">
      <c r="E5850" s="2"/>
      <c r="G5850" s="2"/>
    </row>
    <row r="5851" spans="5:7" x14ac:dyDescent="0.25">
      <c r="E5851" s="2"/>
      <c r="G5851" s="2"/>
    </row>
    <row r="5852" spans="5:7" x14ac:dyDescent="0.25">
      <c r="E5852" s="2"/>
      <c r="G5852" s="2"/>
    </row>
    <row r="5853" spans="5:7" x14ac:dyDescent="0.25">
      <c r="E5853" s="2"/>
      <c r="G5853" s="2"/>
    </row>
    <row r="5854" spans="5:7" x14ac:dyDescent="0.25">
      <c r="E5854" s="2"/>
      <c r="G5854" s="2"/>
    </row>
    <row r="5855" spans="5:7" x14ac:dyDescent="0.25">
      <c r="E5855" s="2"/>
      <c r="G5855" s="2"/>
    </row>
    <row r="5856" spans="5:7" x14ac:dyDescent="0.25">
      <c r="E5856" s="2"/>
      <c r="G5856" s="2"/>
    </row>
    <row r="5857" spans="5:7" x14ac:dyDescent="0.25">
      <c r="E5857" s="2"/>
      <c r="G5857" s="2"/>
    </row>
    <row r="5858" spans="5:7" x14ac:dyDescent="0.25">
      <c r="E5858" s="2"/>
      <c r="G5858" s="2"/>
    </row>
    <row r="5859" spans="5:7" x14ac:dyDescent="0.25">
      <c r="E5859" s="2"/>
      <c r="G5859" s="2"/>
    </row>
    <row r="5860" spans="5:7" x14ac:dyDescent="0.25">
      <c r="E5860" s="2"/>
      <c r="G5860" s="2"/>
    </row>
    <row r="5861" spans="5:7" x14ac:dyDescent="0.25">
      <c r="E5861" s="2"/>
      <c r="G5861" s="2"/>
    </row>
    <row r="5862" spans="5:7" x14ac:dyDescent="0.25">
      <c r="E5862" s="2"/>
      <c r="G5862" s="2"/>
    </row>
    <row r="5863" spans="5:7" x14ac:dyDescent="0.25">
      <c r="E5863" s="2"/>
      <c r="G5863" s="2"/>
    </row>
    <row r="5864" spans="5:7" x14ac:dyDescent="0.25">
      <c r="E5864" s="2"/>
      <c r="G5864" s="2"/>
    </row>
    <row r="5865" spans="5:7" x14ac:dyDescent="0.25">
      <c r="E5865" s="2"/>
      <c r="G5865" s="2"/>
    </row>
    <row r="5866" spans="5:7" x14ac:dyDescent="0.25">
      <c r="E5866" s="2"/>
      <c r="G5866" s="2"/>
    </row>
    <row r="5867" spans="5:7" x14ac:dyDescent="0.25">
      <c r="E5867" s="2"/>
      <c r="G5867" s="2"/>
    </row>
    <row r="5868" spans="5:7" x14ac:dyDescent="0.25">
      <c r="E5868" s="2"/>
      <c r="G5868" s="2"/>
    </row>
    <row r="5869" spans="5:7" x14ac:dyDescent="0.25">
      <c r="E5869" s="2"/>
      <c r="G5869" s="2"/>
    </row>
    <row r="5870" spans="5:7" x14ac:dyDescent="0.25">
      <c r="E5870" s="2"/>
      <c r="G5870" s="2"/>
    </row>
    <row r="5871" spans="5:7" x14ac:dyDescent="0.25">
      <c r="E5871" s="2"/>
      <c r="G5871" s="2"/>
    </row>
    <row r="5872" spans="5:7" x14ac:dyDescent="0.25">
      <c r="E5872" s="2"/>
      <c r="G5872" s="2"/>
    </row>
    <row r="5873" spans="5:7" x14ac:dyDescent="0.25">
      <c r="E5873" s="2"/>
      <c r="G5873" s="2"/>
    </row>
    <row r="5874" spans="5:7" x14ac:dyDescent="0.25">
      <c r="E5874" s="2"/>
      <c r="G5874" s="2"/>
    </row>
    <row r="5875" spans="5:7" x14ac:dyDescent="0.25">
      <c r="E5875" s="2"/>
      <c r="G5875" s="2"/>
    </row>
    <row r="5876" spans="5:7" x14ac:dyDescent="0.25">
      <c r="E5876" s="2"/>
      <c r="G5876" s="2"/>
    </row>
    <row r="5877" spans="5:7" x14ac:dyDescent="0.25">
      <c r="E5877" s="2"/>
      <c r="G5877" s="2"/>
    </row>
    <row r="5878" spans="5:7" x14ac:dyDescent="0.25">
      <c r="E5878" s="2"/>
      <c r="G5878" s="2"/>
    </row>
    <row r="5879" spans="5:7" x14ac:dyDescent="0.25">
      <c r="E5879" s="2"/>
      <c r="G5879" s="2"/>
    </row>
    <row r="5880" spans="5:7" x14ac:dyDescent="0.25">
      <c r="E5880" s="2"/>
      <c r="G5880" s="2"/>
    </row>
    <row r="5881" spans="5:7" x14ac:dyDescent="0.25">
      <c r="E5881" s="2"/>
      <c r="G5881" s="2"/>
    </row>
    <row r="5882" spans="5:7" x14ac:dyDescent="0.25">
      <c r="E5882" s="2"/>
      <c r="G5882" s="2"/>
    </row>
    <row r="5883" spans="5:7" x14ac:dyDescent="0.25">
      <c r="E5883" s="2"/>
      <c r="G5883" s="2"/>
    </row>
    <row r="5884" spans="5:7" x14ac:dyDescent="0.25">
      <c r="E5884" s="2"/>
      <c r="G5884" s="2"/>
    </row>
    <row r="5885" spans="5:7" x14ac:dyDescent="0.25">
      <c r="E5885" s="2"/>
      <c r="G5885" s="2"/>
    </row>
    <row r="5886" spans="5:7" x14ac:dyDescent="0.25">
      <c r="E5886" s="2"/>
      <c r="G5886" s="2"/>
    </row>
    <row r="5887" spans="5:7" x14ac:dyDescent="0.25">
      <c r="E5887" s="2"/>
      <c r="G5887" s="2"/>
    </row>
    <row r="5888" spans="5:7" x14ac:dyDescent="0.25">
      <c r="E5888" s="2"/>
      <c r="G5888" s="2"/>
    </row>
    <row r="5889" spans="5:7" x14ac:dyDescent="0.25">
      <c r="E5889" s="2"/>
      <c r="G5889" s="2"/>
    </row>
    <row r="5890" spans="5:7" x14ac:dyDescent="0.25">
      <c r="E5890" s="2"/>
      <c r="G5890" s="2"/>
    </row>
    <row r="5891" spans="5:7" x14ac:dyDescent="0.25">
      <c r="E5891" s="2"/>
      <c r="G5891" s="2"/>
    </row>
    <row r="5892" spans="5:7" x14ac:dyDescent="0.25">
      <c r="E5892" s="2"/>
      <c r="G5892" s="2"/>
    </row>
    <row r="5893" spans="5:7" x14ac:dyDescent="0.25">
      <c r="E5893" s="2"/>
      <c r="G5893" s="2"/>
    </row>
    <row r="5894" spans="5:7" x14ac:dyDescent="0.25">
      <c r="E5894" s="2"/>
      <c r="G5894" s="2"/>
    </row>
    <row r="5895" spans="5:7" x14ac:dyDescent="0.25">
      <c r="E5895" s="2"/>
      <c r="G5895" s="2"/>
    </row>
    <row r="5896" spans="5:7" x14ac:dyDescent="0.25">
      <c r="E5896" s="2"/>
      <c r="G5896" s="2"/>
    </row>
    <row r="5897" spans="5:7" x14ac:dyDescent="0.25">
      <c r="E5897" s="2"/>
      <c r="G5897" s="2"/>
    </row>
    <row r="5898" spans="5:7" x14ac:dyDescent="0.25">
      <c r="E5898" s="2"/>
      <c r="G5898" s="2"/>
    </row>
    <row r="5899" spans="5:7" x14ac:dyDescent="0.25">
      <c r="E5899" s="2"/>
      <c r="G5899" s="2"/>
    </row>
    <row r="5900" spans="5:7" x14ac:dyDescent="0.25">
      <c r="E5900" s="2"/>
      <c r="G5900" s="2"/>
    </row>
    <row r="5901" spans="5:7" x14ac:dyDescent="0.25">
      <c r="E5901" s="2"/>
      <c r="G5901" s="2"/>
    </row>
    <row r="5902" spans="5:7" x14ac:dyDescent="0.25">
      <c r="E5902" s="2"/>
      <c r="G5902" s="2"/>
    </row>
    <row r="5903" spans="5:7" x14ac:dyDescent="0.25">
      <c r="E5903" s="2"/>
      <c r="G5903" s="2"/>
    </row>
    <row r="5904" spans="5:7" x14ac:dyDescent="0.25">
      <c r="E5904" s="2"/>
      <c r="G5904" s="2"/>
    </row>
    <row r="5905" spans="5:7" x14ac:dyDescent="0.25">
      <c r="E5905" s="2"/>
      <c r="G5905" s="2"/>
    </row>
    <row r="5906" spans="5:7" x14ac:dyDescent="0.25">
      <c r="E5906" s="2"/>
      <c r="G5906" s="2"/>
    </row>
    <row r="5907" spans="5:7" x14ac:dyDescent="0.25">
      <c r="E5907" s="2"/>
      <c r="G5907" s="2"/>
    </row>
    <row r="5908" spans="5:7" x14ac:dyDescent="0.25">
      <c r="E5908" s="2"/>
      <c r="G5908" s="2"/>
    </row>
    <row r="5909" spans="5:7" x14ac:dyDescent="0.25">
      <c r="E5909" s="2"/>
      <c r="G5909" s="2"/>
    </row>
    <row r="5910" spans="5:7" x14ac:dyDescent="0.25">
      <c r="E5910" s="2"/>
      <c r="G5910" s="2"/>
    </row>
    <row r="5911" spans="5:7" x14ac:dyDescent="0.25">
      <c r="E5911" s="2"/>
      <c r="G5911" s="2"/>
    </row>
    <row r="5912" spans="5:7" x14ac:dyDescent="0.25">
      <c r="E5912" s="2"/>
      <c r="G5912" s="2"/>
    </row>
    <row r="5913" spans="5:7" x14ac:dyDescent="0.25">
      <c r="E5913" s="2"/>
      <c r="G5913" s="2"/>
    </row>
    <row r="5914" spans="5:7" x14ac:dyDescent="0.25">
      <c r="E5914" s="2"/>
      <c r="G5914" s="2"/>
    </row>
    <row r="5915" spans="5:7" x14ac:dyDescent="0.25">
      <c r="E5915" s="2"/>
      <c r="G5915" s="2"/>
    </row>
    <row r="5916" spans="5:7" x14ac:dyDescent="0.25">
      <c r="E5916" s="2"/>
      <c r="G5916" s="2"/>
    </row>
    <row r="5917" spans="5:7" x14ac:dyDescent="0.25">
      <c r="E5917" s="2"/>
      <c r="G5917" s="2"/>
    </row>
    <row r="5918" spans="5:7" x14ac:dyDescent="0.25">
      <c r="E5918" s="2"/>
      <c r="G5918" s="2"/>
    </row>
    <row r="5919" spans="5:7" x14ac:dyDescent="0.25">
      <c r="E5919" s="2"/>
      <c r="G5919" s="2"/>
    </row>
    <row r="5920" spans="5:7" x14ac:dyDescent="0.25">
      <c r="E5920" s="2"/>
      <c r="G5920" s="2"/>
    </row>
    <row r="5921" spans="5:7" x14ac:dyDescent="0.25">
      <c r="E5921" s="2"/>
      <c r="G5921" s="2"/>
    </row>
    <row r="5922" spans="5:7" x14ac:dyDescent="0.25">
      <c r="E5922" s="2"/>
      <c r="G5922" s="2"/>
    </row>
    <row r="5923" spans="5:7" x14ac:dyDescent="0.25">
      <c r="E5923" s="2"/>
      <c r="G5923" s="2"/>
    </row>
    <row r="5924" spans="5:7" x14ac:dyDescent="0.25">
      <c r="E5924" s="2"/>
      <c r="G5924" s="2"/>
    </row>
    <row r="5925" spans="5:7" x14ac:dyDescent="0.25">
      <c r="E5925" s="2"/>
      <c r="G5925" s="2"/>
    </row>
    <row r="5926" spans="5:7" x14ac:dyDescent="0.25">
      <c r="E5926" s="2"/>
      <c r="G5926" s="2"/>
    </row>
    <row r="5927" spans="5:7" x14ac:dyDescent="0.25">
      <c r="E5927" s="2"/>
      <c r="G5927" s="2"/>
    </row>
    <row r="5928" spans="5:7" x14ac:dyDescent="0.25">
      <c r="E5928" s="2"/>
      <c r="G5928" s="2"/>
    </row>
    <row r="5929" spans="5:7" x14ac:dyDescent="0.25">
      <c r="E5929" s="2"/>
      <c r="G5929" s="2"/>
    </row>
    <row r="5930" spans="5:7" x14ac:dyDescent="0.25">
      <c r="E5930" s="2"/>
      <c r="G5930" s="2"/>
    </row>
    <row r="5931" spans="5:7" x14ac:dyDescent="0.25">
      <c r="E5931" s="2"/>
      <c r="G5931" s="2"/>
    </row>
    <row r="5932" spans="5:7" x14ac:dyDescent="0.25">
      <c r="E5932" s="2"/>
      <c r="G5932" s="2"/>
    </row>
    <row r="5933" spans="5:7" x14ac:dyDescent="0.25">
      <c r="E5933" s="2"/>
      <c r="G5933" s="2"/>
    </row>
    <row r="5934" spans="5:7" x14ac:dyDescent="0.25">
      <c r="E5934" s="2"/>
      <c r="G5934" s="2"/>
    </row>
    <row r="5935" spans="5:7" x14ac:dyDescent="0.25">
      <c r="E5935" s="2"/>
      <c r="G5935" s="2"/>
    </row>
    <row r="5936" spans="5:7" x14ac:dyDescent="0.25">
      <c r="E5936" s="2"/>
      <c r="G5936" s="2"/>
    </row>
    <row r="5937" spans="5:7" x14ac:dyDescent="0.25">
      <c r="E5937" s="2"/>
      <c r="G5937" s="2"/>
    </row>
    <row r="5938" spans="5:7" x14ac:dyDescent="0.25">
      <c r="E5938" s="2"/>
      <c r="G5938" s="2"/>
    </row>
    <row r="5939" spans="5:7" x14ac:dyDescent="0.25">
      <c r="E5939" s="2"/>
      <c r="G5939" s="2"/>
    </row>
    <row r="5940" spans="5:7" x14ac:dyDescent="0.25">
      <c r="E5940" s="2"/>
      <c r="G5940" s="2"/>
    </row>
    <row r="5941" spans="5:7" x14ac:dyDescent="0.25">
      <c r="E5941" s="2"/>
      <c r="G5941" s="2"/>
    </row>
    <row r="5942" spans="5:7" x14ac:dyDescent="0.25">
      <c r="E5942" s="2"/>
      <c r="G5942" s="2"/>
    </row>
    <row r="5943" spans="5:7" x14ac:dyDescent="0.25">
      <c r="E5943" s="2"/>
      <c r="G5943" s="2"/>
    </row>
    <row r="5944" spans="5:7" x14ac:dyDescent="0.25">
      <c r="E5944" s="2"/>
      <c r="G5944" s="2"/>
    </row>
    <row r="5945" spans="5:7" x14ac:dyDescent="0.25">
      <c r="E5945" s="2"/>
      <c r="G5945" s="2"/>
    </row>
    <row r="5946" spans="5:7" x14ac:dyDescent="0.25">
      <c r="E5946" s="2"/>
      <c r="G5946" s="2"/>
    </row>
    <row r="5947" spans="5:7" x14ac:dyDescent="0.25">
      <c r="E5947" s="2"/>
      <c r="G5947" s="2"/>
    </row>
    <row r="5948" spans="5:7" x14ac:dyDescent="0.25">
      <c r="E5948" s="2"/>
      <c r="G5948" s="2"/>
    </row>
    <row r="5949" spans="5:7" x14ac:dyDescent="0.25">
      <c r="E5949" s="2"/>
      <c r="G5949" s="2"/>
    </row>
    <row r="5950" spans="5:7" x14ac:dyDescent="0.25">
      <c r="E5950" s="2"/>
      <c r="G5950" s="2"/>
    </row>
    <row r="5951" spans="5:7" x14ac:dyDescent="0.25">
      <c r="E5951" s="2"/>
      <c r="G5951" s="2"/>
    </row>
    <row r="5952" spans="5:7" x14ac:dyDescent="0.25">
      <c r="E5952" s="2"/>
      <c r="G5952" s="2"/>
    </row>
    <row r="5953" spans="5:7" x14ac:dyDescent="0.25">
      <c r="E5953" s="2"/>
      <c r="G5953" s="2"/>
    </row>
    <row r="5954" spans="5:7" x14ac:dyDescent="0.25">
      <c r="E5954" s="2"/>
      <c r="G5954" s="2"/>
    </row>
    <row r="5955" spans="5:7" x14ac:dyDescent="0.25">
      <c r="E5955" s="2"/>
      <c r="G5955" s="2"/>
    </row>
    <row r="5956" spans="5:7" x14ac:dyDescent="0.25">
      <c r="E5956" s="2"/>
      <c r="G5956" s="2"/>
    </row>
    <row r="5957" spans="5:7" x14ac:dyDescent="0.25">
      <c r="E5957" s="2"/>
      <c r="G5957" s="2"/>
    </row>
    <row r="5958" spans="5:7" x14ac:dyDescent="0.25">
      <c r="E5958" s="2"/>
      <c r="G5958" s="2"/>
    </row>
    <row r="5959" spans="5:7" x14ac:dyDescent="0.25">
      <c r="E5959" s="2"/>
      <c r="G5959" s="2"/>
    </row>
    <row r="5960" spans="5:7" x14ac:dyDescent="0.25">
      <c r="E5960" s="2"/>
      <c r="G5960" s="2"/>
    </row>
    <row r="5961" spans="5:7" x14ac:dyDescent="0.25">
      <c r="E5961" s="2"/>
      <c r="G5961" s="2"/>
    </row>
    <row r="5962" spans="5:7" x14ac:dyDescent="0.25">
      <c r="E5962" s="2"/>
      <c r="G5962" s="2"/>
    </row>
    <row r="5963" spans="5:7" x14ac:dyDescent="0.25">
      <c r="E5963" s="2"/>
      <c r="G5963" s="2"/>
    </row>
    <row r="5964" spans="5:7" x14ac:dyDescent="0.25">
      <c r="E5964" s="2"/>
      <c r="G5964" s="2"/>
    </row>
    <row r="5965" spans="5:7" x14ac:dyDescent="0.25">
      <c r="E5965" s="2"/>
      <c r="G5965" s="2"/>
    </row>
    <row r="5966" spans="5:7" x14ac:dyDescent="0.25">
      <c r="E5966" s="2"/>
      <c r="G5966" s="2"/>
    </row>
    <row r="5967" spans="5:7" x14ac:dyDescent="0.25">
      <c r="E5967" s="2"/>
      <c r="G5967" s="2"/>
    </row>
    <row r="5968" spans="5:7" x14ac:dyDescent="0.25">
      <c r="E5968" s="2"/>
      <c r="G5968" s="2"/>
    </row>
    <row r="5969" spans="5:7" x14ac:dyDescent="0.25">
      <c r="E5969" s="2"/>
      <c r="G5969" s="2"/>
    </row>
    <row r="5970" spans="5:7" x14ac:dyDescent="0.25">
      <c r="E5970" s="2"/>
      <c r="G5970" s="2"/>
    </row>
    <row r="5971" spans="5:7" x14ac:dyDescent="0.25">
      <c r="E5971" s="2"/>
      <c r="G5971" s="2"/>
    </row>
    <row r="5972" spans="5:7" x14ac:dyDescent="0.25">
      <c r="E5972" s="2"/>
      <c r="G5972" s="2"/>
    </row>
    <row r="5973" spans="5:7" x14ac:dyDescent="0.25">
      <c r="E5973" s="2"/>
      <c r="G5973" s="2"/>
    </row>
    <row r="5974" spans="5:7" x14ac:dyDescent="0.25">
      <c r="E5974" s="2"/>
      <c r="G5974" s="2"/>
    </row>
    <row r="5975" spans="5:7" x14ac:dyDescent="0.25">
      <c r="E5975" s="2"/>
      <c r="G5975" s="2"/>
    </row>
    <row r="5976" spans="5:7" x14ac:dyDescent="0.25">
      <c r="E5976" s="2"/>
      <c r="G5976" s="2"/>
    </row>
    <row r="5977" spans="5:7" x14ac:dyDescent="0.25">
      <c r="E5977" s="2"/>
      <c r="G5977" s="2"/>
    </row>
    <row r="5978" spans="5:7" x14ac:dyDescent="0.25">
      <c r="E5978" s="2"/>
      <c r="G5978" s="2"/>
    </row>
    <row r="5979" spans="5:7" x14ac:dyDescent="0.25">
      <c r="E5979" s="2"/>
      <c r="G5979" s="2"/>
    </row>
    <row r="5980" spans="5:7" x14ac:dyDescent="0.25">
      <c r="E5980" s="2"/>
      <c r="G5980" s="2"/>
    </row>
    <row r="5981" spans="5:7" x14ac:dyDescent="0.25">
      <c r="E5981" s="2"/>
      <c r="G5981" s="2"/>
    </row>
    <row r="5982" spans="5:7" x14ac:dyDescent="0.25">
      <c r="E5982" s="2"/>
      <c r="G5982" s="2"/>
    </row>
    <row r="5983" spans="5:7" x14ac:dyDescent="0.25">
      <c r="E5983" s="2"/>
      <c r="G5983" s="2"/>
    </row>
    <row r="5984" spans="5:7" x14ac:dyDescent="0.25">
      <c r="E5984" s="2"/>
      <c r="G5984" s="2"/>
    </row>
    <row r="5985" spans="5:7" x14ac:dyDescent="0.25">
      <c r="E5985" s="2"/>
      <c r="G5985" s="2"/>
    </row>
    <row r="5986" spans="5:7" x14ac:dyDescent="0.25">
      <c r="E5986" s="2"/>
      <c r="G5986" s="2"/>
    </row>
    <row r="5987" spans="5:7" x14ac:dyDescent="0.25">
      <c r="E5987" s="2"/>
      <c r="G5987" s="2"/>
    </row>
    <row r="5988" spans="5:7" x14ac:dyDescent="0.25">
      <c r="E5988" s="2"/>
      <c r="G5988" s="2"/>
    </row>
    <row r="5989" spans="5:7" x14ac:dyDescent="0.25">
      <c r="E5989" s="2"/>
      <c r="G5989" s="2"/>
    </row>
    <row r="5990" spans="5:7" x14ac:dyDescent="0.25">
      <c r="E5990" s="2"/>
      <c r="G5990" s="2"/>
    </row>
    <row r="5991" spans="5:7" x14ac:dyDescent="0.25">
      <c r="E5991" s="2"/>
      <c r="G5991" s="2"/>
    </row>
    <row r="5992" spans="5:7" x14ac:dyDescent="0.25">
      <c r="E5992" s="2"/>
      <c r="G5992" s="2"/>
    </row>
    <row r="5993" spans="5:7" x14ac:dyDescent="0.25">
      <c r="E5993" s="2"/>
      <c r="G5993" s="2"/>
    </row>
    <row r="5994" spans="5:7" x14ac:dyDescent="0.25">
      <c r="E5994" s="2"/>
      <c r="G5994" s="2"/>
    </row>
    <row r="5995" spans="5:7" x14ac:dyDescent="0.25">
      <c r="E5995" s="2"/>
      <c r="G5995" s="2"/>
    </row>
    <row r="5996" spans="5:7" x14ac:dyDescent="0.25">
      <c r="E5996" s="2"/>
      <c r="G5996" s="2"/>
    </row>
    <row r="5997" spans="5:7" x14ac:dyDescent="0.25">
      <c r="E5997" s="2"/>
      <c r="G5997" s="2"/>
    </row>
    <row r="5998" spans="5:7" x14ac:dyDescent="0.25">
      <c r="E5998" s="2"/>
      <c r="G5998" s="2"/>
    </row>
    <row r="5999" spans="5:7" x14ac:dyDescent="0.25">
      <c r="E5999" s="2"/>
      <c r="G5999" s="2"/>
    </row>
    <row r="6000" spans="5:7" x14ac:dyDescent="0.25">
      <c r="E6000" s="2"/>
      <c r="G6000" s="2"/>
    </row>
    <row r="6001" spans="5:7" x14ac:dyDescent="0.25">
      <c r="E6001" s="2"/>
      <c r="G6001" s="2"/>
    </row>
    <row r="6002" spans="5:7" x14ac:dyDescent="0.25">
      <c r="E6002" s="2"/>
      <c r="G6002" s="2"/>
    </row>
    <row r="6003" spans="5:7" x14ac:dyDescent="0.25">
      <c r="E6003" s="2"/>
      <c r="G6003" s="2"/>
    </row>
    <row r="6004" spans="5:7" x14ac:dyDescent="0.25">
      <c r="E6004" s="2"/>
      <c r="G6004" s="2"/>
    </row>
    <row r="6005" spans="5:7" x14ac:dyDescent="0.25">
      <c r="E6005" s="2"/>
      <c r="G6005" s="2"/>
    </row>
    <row r="6006" spans="5:7" x14ac:dyDescent="0.25">
      <c r="E6006" s="2"/>
      <c r="G6006" s="2"/>
    </row>
    <row r="6007" spans="5:7" x14ac:dyDescent="0.25">
      <c r="E6007" s="2"/>
      <c r="G6007" s="2"/>
    </row>
    <row r="6008" spans="5:7" x14ac:dyDescent="0.25">
      <c r="E6008" s="2"/>
      <c r="G6008" s="2"/>
    </row>
    <row r="6009" spans="5:7" x14ac:dyDescent="0.25">
      <c r="E6009" s="2"/>
      <c r="G6009" s="2"/>
    </row>
    <row r="6010" spans="5:7" x14ac:dyDescent="0.25">
      <c r="E6010" s="2"/>
      <c r="G6010" s="2"/>
    </row>
    <row r="6011" spans="5:7" x14ac:dyDescent="0.25">
      <c r="E6011" s="2"/>
      <c r="G6011" s="2"/>
    </row>
    <row r="6012" spans="5:7" x14ac:dyDescent="0.25">
      <c r="E6012" s="2"/>
      <c r="G6012" s="2"/>
    </row>
    <row r="6013" spans="5:7" x14ac:dyDescent="0.25">
      <c r="E6013" s="2"/>
      <c r="G6013" s="2"/>
    </row>
    <row r="6014" spans="5:7" x14ac:dyDescent="0.25">
      <c r="E6014" s="2"/>
      <c r="G6014" s="2"/>
    </row>
    <row r="6015" spans="5:7" x14ac:dyDescent="0.25">
      <c r="E6015" s="2"/>
      <c r="G6015" s="2"/>
    </row>
    <row r="6016" spans="5:7" x14ac:dyDescent="0.25">
      <c r="E6016" s="2"/>
      <c r="G6016" s="2"/>
    </row>
    <row r="6017" spans="5:7" x14ac:dyDescent="0.25">
      <c r="E6017" s="2"/>
      <c r="G6017" s="2"/>
    </row>
    <row r="6018" spans="5:7" x14ac:dyDescent="0.25">
      <c r="E6018" s="2"/>
      <c r="G6018" s="2"/>
    </row>
    <row r="6019" spans="5:7" x14ac:dyDescent="0.25">
      <c r="E6019" s="2"/>
      <c r="G6019" s="2"/>
    </row>
    <row r="6020" spans="5:7" x14ac:dyDescent="0.25">
      <c r="E6020" s="2"/>
      <c r="G6020" s="2"/>
    </row>
    <row r="6021" spans="5:7" x14ac:dyDescent="0.25">
      <c r="E6021" s="2"/>
      <c r="G6021" s="2"/>
    </row>
    <row r="6022" spans="5:7" x14ac:dyDescent="0.25">
      <c r="E6022" s="2"/>
      <c r="G6022" s="2"/>
    </row>
    <row r="6023" spans="5:7" x14ac:dyDescent="0.25">
      <c r="E6023" s="2"/>
      <c r="G6023" s="2"/>
    </row>
    <row r="6024" spans="5:7" x14ac:dyDescent="0.25">
      <c r="E6024" s="2"/>
      <c r="G6024" s="2"/>
    </row>
    <row r="6025" spans="5:7" x14ac:dyDescent="0.25">
      <c r="E6025" s="2"/>
      <c r="G6025" s="2"/>
    </row>
    <row r="6026" spans="5:7" x14ac:dyDescent="0.25">
      <c r="E6026" s="2"/>
      <c r="G6026" s="2"/>
    </row>
    <row r="6027" spans="5:7" x14ac:dyDescent="0.25">
      <c r="E6027" s="2"/>
      <c r="G6027" s="2"/>
    </row>
    <row r="6028" spans="5:7" x14ac:dyDescent="0.25">
      <c r="E6028" s="2"/>
      <c r="G6028" s="2"/>
    </row>
    <row r="6029" spans="5:7" x14ac:dyDescent="0.25">
      <c r="E6029" s="2"/>
      <c r="G6029" s="2"/>
    </row>
    <row r="6030" spans="5:7" x14ac:dyDescent="0.25">
      <c r="E6030" s="2"/>
      <c r="G6030" s="2"/>
    </row>
    <row r="6031" spans="5:7" x14ac:dyDescent="0.25">
      <c r="E6031" s="2"/>
      <c r="G6031" s="2"/>
    </row>
    <row r="6032" spans="5:7" x14ac:dyDescent="0.25">
      <c r="E6032" s="2"/>
      <c r="G6032" s="2"/>
    </row>
    <row r="6033" spans="5:7" x14ac:dyDescent="0.25">
      <c r="E6033" s="2"/>
      <c r="G6033" s="2"/>
    </row>
    <row r="6034" spans="5:7" x14ac:dyDescent="0.25">
      <c r="E6034" s="2"/>
      <c r="G6034" s="2"/>
    </row>
    <row r="6035" spans="5:7" x14ac:dyDescent="0.25">
      <c r="E6035" s="2"/>
      <c r="G6035" s="2"/>
    </row>
    <row r="6036" spans="5:7" x14ac:dyDescent="0.25">
      <c r="E6036" s="2"/>
      <c r="G6036" s="2"/>
    </row>
    <row r="6037" spans="5:7" x14ac:dyDescent="0.25">
      <c r="E6037" s="2"/>
      <c r="G6037" s="2"/>
    </row>
    <row r="6038" spans="5:7" x14ac:dyDescent="0.25">
      <c r="E6038" s="2"/>
      <c r="G6038" s="2"/>
    </row>
    <row r="6039" spans="5:7" x14ac:dyDescent="0.25">
      <c r="E6039" s="2"/>
      <c r="G6039" s="2"/>
    </row>
    <row r="6040" spans="5:7" x14ac:dyDescent="0.25">
      <c r="E6040" s="2"/>
      <c r="G6040" s="2"/>
    </row>
    <row r="6041" spans="5:7" x14ac:dyDescent="0.25">
      <c r="E6041" s="2"/>
      <c r="G6041" s="2"/>
    </row>
    <row r="6042" spans="5:7" x14ac:dyDescent="0.25">
      <c r="E6042" s="2"/>
      <c r="G6042" s="2"/>
    </row>
    <row r="6043" spans="5:7" x14ac:dyDescent="0.25">
      <c r="E6043" s="2"/>
      <c r="G6043" s="2"/>
    </row>
    <row r="6044" spans="5:7" x14ac:dyDescent="0.25">
      <c r="E6044" s="2"/>
      <c r="G6044" s="2"/>
    </row>
    <row r="6045" spans="5:7" x14ac:dyDescent="0.25">
      <c r="E6045" s="2"/>
      <c r="G6045" s="2"/>
    </row>
    <row r="6046" spans="5:7" x14ac:dyDescent="0.25">
      <c r="E6046" s="2"/>
      <c r="G6046" s="2"/>
    </row>
    <row r="6047" spans="5:7" x14ac:dyDescent="0.25">
      <c r="E6047" s="2"/>
      <c r="G6047" s="2"/>
    </row>
    <row r="6048" spans="5:7" x14ac:dyDescent="0.25">
      <c r="E6048" s="2"/>
      <c r="G6048" s="2"/>
    </row>
    <row r="6049" spans="5:7" x14ac:dyDescent="0.25">
      <c r="E6049" s="2"/>
      <c r="G6049" s="2"/>
    </row>
    <row r="6050" spans="5:7" x14ac:dyDescent="0.25">
      <c r="E6050" s="2"/>
      <c r="G6050" s="2"/>
    </row>
    <row r="6051" spans="5:7" x14ac:dyDescent="0.25">
      <c r="E6051" s="2"/>
      <c r="G6051" s="2"/>
    </row>
    <row r="6052" spans="5:7" x14ac:dyDescent="0.25">
      <c r="E6052" s="2"/>
      <c r="G6052" s="2"/>
    </row>
    <row r="6053" spans="5:7" x14ac:dyDescent="0.25">
      <c r="E6053" s="2"/>
      <c r="G6053" s="2"/>
    </row>
    <row r="6054" spans="5:7" x14ac:dyDescent="0.25">
      <c r="E6054" s="2"/>
      <c r="G6054" s="2"/>
    </row>
    <row r="6055" spans="5:7" x14ac:dyDescent="0.25">
      <c r="E6055" s="2"/>
      <c r="G6055" s="2"/>
    </row>
    <row r="6056" spans="5:7" x14ac:dyDescent="0.25">
      <c r="E6056" s="2"/>
      <c r="G6056" s="2"/>
    </row>
    <row r="6057" spans="5:7" x14ac:dyDescent="0.25">
      <c r="E6057" s="2"/>
      <c r="G6057" s="2"/>
    </row>
    <row r="6058" spans="5:7" x14ac:dyDescent="0.25">
      <c r="E6058" s="2"/>
      <c r="G6058" s="2"/>
    </row>
    <row r="6059" spans="5:7" x14ac:dyDescent="0.25">
      <c r="E6059" s="2"/>
      <c r="G6059" s="2"/>
    </row>
    <row r="6060" spans="5:7" x14ac:dyDescent="0.25">
      <c r="E6060" s="2"/>
      <c r="G6060" s="2"/>
    </row>
    <row r="6061" spans="5:7" x14ac:dyDescent="0.25">
      <c r="E6061" s="2"/>
      <c r="G6061" s="2"/>
    </row>
    <row r="6062" spans="5:7" x14ac:dyDescent="0.25">
      <c r="E6062" s="2"/>
      <c r="G6062" s="2"/>
    </row>
    <row r="6063" spans="5:7" x14ac:dyDescent="0.25">
      <c r="E6063" s="2"/>
      <c r="G6063" s="2"/>
    </row>
    <row r="6064" spans="5:7" x14ac:dyDescent="0.25">
      <c r="E6064" s="2"/>
      <c r="G6064" s="2"/>
    </row>
    <row r="6065" spans="5:7" x14ac:dyDescent="0.25">
      <c r="E6065" s="2"/>
      <c r="G6065" s="2"/>
    </row>
    <row r="6066" spans="5:7" x14ac:dyDescent="0.25">
      <c r="E6066" s="2"/>
      <c r="G6066" s="2"/>
    </row>
    <row r="6067" spans="5:7" x14ac:dyDescent="0.25">
      <c r="E6067" s="2"/>
      <c r="G6067" s="2"/>
    </row>
    <row r="6068" spans="5:7" x14ac:dyDescent="0.25">
      <c r="E6068" s="2"/>
      <c r="G6068" s="2"/>
    </row>
    <row r="6069" spans="5:7" x14ac:dyDescent="0.25">
      <c r="E6069" s="2"/>
      <c r="G6069" s="2"/>
    </row>
    <row r="6070" spans="5:7" x14ac:dyDescent="0.25">
      <c r="E6070" s="2"/>
      <c r="G6070" s="2"/>
    </row>
    <row r="6071" spans="5:7" x14ac:dyDescent="0.25">
      <c r="E6071" s="2"/>
      <c r="G6071" s="2"/>
    </row>
    <row r="6072" spans="5:7" x14ac:dyDescent="0.25">
      <c r="E6072" s="2"/>
      <c r="G6072" s="2"/>
    </row>
    <row r="6073" spans="5:7" x14ac:dyDescent="0.25">
      <c r="E6073" s="2"/>
      <c r="G6073" s="2"/>
    </row>
    <row r="6074" spans="5:7" x14ac:dyDescent="0.25">
      <c r="E6074" s="2"/>
      <c r="G6074" s="2"/>
    </row>
    <row r="6075" spans="5:7" x14ac:dyDescent="0.25">
      <c r="E6075" s="2"/>
      <c r="G6075" s="2"/>
    </row>
    <row r="6076" spans="5:7" x14ac:dyDescent="0.25">
      <c r="E6076" s="2"/>
      <c r="G6076" s="2"/>
    </row>
    <row r="6077" spans="5:7" x14ac:dyDescent="0.25">
      <c r="E6077" s="2"/>
      <c r="G6077" s="2"/>
    </row>
    <row r="6078" spans="5:7" x14ac:dyDescent="0.25">
      <c r="E6078" s="2"/>
      <c r="G6078" s="2"/>
    </row>
    <row r="6079" spans="5:7" x14ac:dyDescent="0.25">
      <c r="E6079" s="2"/>
      <c r="G6079" s="2"/>
    </row>
    <row r="6080" spans="5:7" x14ac:dyDescent="0.25">
      <c r="E6080" s="2"/>
      <c r="G6080" s="2"/>
    </row>
    <row r="6081" spans="5:7" x14ac:dyDescent="0.25">
      <c r="E6081" s="2"/>
      <c r="G6081" s="2"/>
    </row>
    <row r="6082" spans="5:7" x14ac:dyDescent="0.25">
      <c r="E6082" s="2"/>
      <c r="G6082" s="2"/>
    </row>
    <row r="6083" spans="5:7" x14ac:dyDescent="0.25">
      <c r="E6083" s="2"/>
      <c r="G6083" s="2"/>
    </row>
    <row r="6084" spans="5:7" x14ac:dyDescent="0.25">
      <c r="E6084" s="2"/>
      <c r="G6084" s="2"/>
    </row>
    <row r="6085" spans="5:7" x14ac:dyDescent="0.25">
      <c r="E6085" s="2"/>
      <c r="G6085" s="2"/>
    </row>
    <row r="6086" spans="5:7" x14ac:dyDescent="0.25">
      <c r="E6086" s="2"/>
      <c r="G6086" s="2"/>
    </row>
    <row r="6087" spans="5:7" x14ac:dyDescent="0.25">
      <c r="E6087" s="2"/>
      <c r="G6087" s="2"/>
    </row>
    <row r="6088" spans="5:7" x14ac:dyDescent="0.25">
      <c r="E6088" s="2"/>
      <c r="G6088" s="2"/>
    </row>
    <row r="6089" spans="5:7" x14ac:dyDescent="0.25">
      <c r="E6089" s="2"/>
      <c r="G6089" s="2"/>
    </row>
    <row r="6090" spans="5:7" x14ac:dyDescent="0.25">
      <c r="E6090" s="2"/>
      <c r="G6090" s="2"/>
    </row>
    <row r="6091" spans="5:7" x14ac:dyDescent="0.25">
      <c r="E6091" s="2"/>
      <c r="G6091" s="2"/>
    </row>
    <row r="6092" spans="5:7" x14ac:dyDescent="0.25">
      <c r="E6092" s="2"/>
      <c r="G6092" s="2"/>
    </row>
    <row r="6093" spans="5:7" x14ac:dyDescent="0.25">
      <c r="E6093" s="2"/>
      <c r="G6093" s="2"/>
    </row>
    <row r="6094" spans="5:7" x14ac:dyDescent="0.25">
      <c r="E6094" s="2"/>
      <c r="G6094" s="2"/>
    </row>
    <row r="6095" spans="5:7" x14ac:dyDescent="0.25">
      <c r="E6095" s="2"/>
      <c r="G6095" s="2"/>
    </row>
    <row r="6096" spans="5:7" x14ac:dyDescent="0.25">
      <c r="E6096" s="2"/>
      <c r="G6096" s="2"/>
    </row>
    <row r="6097" spans="5:7" x14ac:dyDescent="0.25">
      <c r="E6097" s="2"/>
      <c r="G6097" s="2"/>
    </row>
    <row r="6098" spans="5:7" x14ac:dyDescent="0.25">
      <c r="E6098" s="2"/>
      <c r="G6098" s="2"/>
    </row>
    <row r="6099" spans="5:7" x14ac:dyDescent="0.25">
      <c r="E6099" s="2"/>
      <c r="G6099" s="2"/>
    </row>
    <row r="6100" spans="5:7" x14ac:dyDescent="0.25">
      <c r="E6100" s="2"/>
      <c r="G6100" s="2"/>
    </row>
    <row r="6101" spans="5:7" x14ac:dyDescent="0.25">
      <c r="E6101" s="2"/>
      <c r="G6101" s="2"/>
    </row>
    <row r="6102" spans="5:7" x14ac:dyDescent="0.25">
      <c r="E6102" s="2"/>
      <c r="G6102" s="2"/>
    </row>
    <row r="6103" spans="5:7" x14ac:dyDescent="0.25">
      <c r="E6103" s="2"/>
      <c r="G6103" s="2"/>
    </row>
    <row r="6104" spans="5:7" x14ac:dyDescent="0.25">
      <c r="E6104" s="2"/>
      <c r="G6104" s="2"/>
    </row>
    <row r="6105" spans="5:7" x14ac:dyDescent="0.25">
      <c r="E6105" s="2"/>
      <c r="G6105" s="2"/>
    </row>
    <row r="6106" spans="5:7" x14ac:dyDescent="0.25">
      <c r="E6106" s="2"/>
      <c r="G6106" s="2"/>
    </row>
    <row r="6107" spans="5:7" x14ac:dyDescent="0.25">
      <c r="E6107" s="2"/>
      <c r="G6107" s="2"/>
    </row>
    <row r="6108" spans="5:7" x14ac:dyDescent="0.25">
      <c r="E6108" s="2"/>
      <c r="G6108" s="2"/>
    </row>
    <row r="6109" spans="5:7" x14ac:dyDescent="0.25">
      <c r="E6109" s="2"/>
      <c r="G6109" s="2"/>
    </row>
    <row r="6110" spans="5:7" x14ac:dyDescent="0.25">
      <c r="E6110" s="2"/>
      <c r="G6110" s="2"/>
    </row>
    <row r="6111" spans="5:7" x14ac:dyDescent="0.25">
      <c r="E6111" s="2"/>
      <c r="G6111" s="2"/>
    </row>
    <row r="6112" spans="5:7" x14ac:dyDescent="0.25">
      <c r="E6112" s="2"/>
      <c r="G6112" s="2"/>
    </row>
    <row r="6113" spans="5:7" x14ac:dyDescent="0.25">
      <c r="E6113" s="2"/>
      <c r="G6113" s="2"/>
    </row>
    <row r="6114" spans="5:7" x14ac:dyDescent="0.25">
      <c r="E6114" s="2"/>
      <c r="G6114" s="2"/>
    </row>
    <row r="6115" spans="5:7" x14ac:dyDescent="0.25">
      <c r="E6115" s="2"/>
      <c r="G6115" s="2"/>
    </row>
    <row r="6116" spans="5:7" x14ac:dyDescent="0.25">
      <c r="E6116" s="2"/>
      <c r="G6116" s="2"/>
    </row>
    <row r="6117" spans="5:7" x14ac:dyDescent="0.25">
      <c r="E6117" s="2"/>
      <c r="G6117" s="2"/>
    </row>
    <row r="6118" spans="5:7" x14ac:dyDescent="0.25">
      <c r="E6118" s="2"/>
      <c r="G6118" s="2"/>
    </row>
    <row r="6119" spans="5:7" x14ac:dyDescent="0.25">
      <c r="E6119" s="2"/>
      <c r="G6119" s="2"/>
    </row>
    <row r="6120" spans="5:7" x14ac:dyDescent="0.25">
      <c r="E6120" s="2"/>
      <c r="G6120" s="2"/>
    </row>
    <row r="6121" spans="5:7" x14ac:dyDescent="0.25">
      <c r="E6121" s="2"/>
      <c r="G6121" s="2"/>
    </row>
    <row r="6122" spans="5:7" x14ac:dyDescent="0.25">
      <c r="E6122" s="2"/>
      <c r="G6122" s="2"/>
    </row>
    <row r="6123" spans="5:7" x14ac:dyDescent="0.25">
      <c r="E6123" s="2"/>
      <c r="G6123" s="2"/>
    </row>
    <row r="6124" spans="5:7" x14ac:dyDescent="0.25">
      <c r="E6124" s="2"/>
      <c r="G6124" s="2"/>
    </row>
    <row r="6125" spans="5:7" x14ac:dyDescent="0.25">
      <c r="E6125" s="2"/>
      <c r="G6125" s="2"/>
    </row>
    <row r="6126" spans="5:7" x14ac:dyDescent="0.25">
      <c r="E6126" s="2"/>
      <c r="G6126" s="2"/>
    </row>
    <row r="6127" spans="5:7" x14ac:dyDescent="0.25">
      <c r="E6127" s="2"/>
      <c r="G6127" s="2"/>
    </row>
    <row r="6128" spans="5:7" x14ac:dyDescent="0.25">
      <c r="E6128" s="2"/>
      <c r="G6128" s="2"/>
    </row>
    <row r="6129" spans="5:7" x14ac:dyDescent="0.25">
      <c r="E6129" s="2"/>
      <c r="G6129" s="2"/>
    </row>
    <row r="6130" spans="5:7" x14ac:dyDescent="0.25">
      <c r="E6130" s="2"/>
      <c r="G6130" s="2"/>
    </row>
    <row r="6131" spans="5:7" x14ac:dyDescent="0.25">
      <c r="E6131" s="2"/>
      <c r="G6131" s="2"/>
    </row>
    <row r="6132" spans="5:7" x14ac:dyDescent="0.25">
      <c r="E6132" s="2"/>
      <c r="G6132" s="2"/>
    </row>
    <row r="6133" spans="5:7" x14ac:dyDescent="0.25">
      <c r="E6133" s="2"/>
      <c r="G6133" s="2"/>
    </row>
    <row r="6134" spans="5:7" x14ac:dyDescent="0.25">
      <c r="E6134" s="2"/>
      <c r="G6134" s="2"/>
    </row>
    <row r="6135" spans="5:7" x14ac:dyDescent="0.25">
      <c r="E6135" s="2"/>
      <c r="G6135" s="2"/>
    </row>
    <row r="6136" spans="5:7" x14ac:dyDescent="0.25">
      <c r="E6136" s="2"/>
      <c r="G6136" s="2"/>
    </row>
    <row r="6137" spans="5:7" x14ac:dyDescent="0.25">
      <c r="E6137" s="2"/>
      <c r="G6137" s="2"/>
    </row>
    <row r="6138" spans="5:7" x14ac:dyDescent="0.25">
      <c r="E6138" s="2"/>
      <c r="G6138" s="2"/>
    </row>
    <row r="6139" spans="5:7" x14ac:dyDescent="0.25">
      <c r="E6139" s="2"/>
      <c r="G6139" s="2"/>
    </row>
    <row r="6140" spans="5:7" x14ac:dyDescent="0.25">
      <c r="E6140" s="2"/>
      <c r="G6140" s="2"/>
    </row>
    <row r="6141" spans="5:7" x14ac:dyDescent="0.25">
      <c r="E6141" s="2"/>
      <c r="G6141" s="2"/>
    </row>
    <row r="6142" spans="5:7" x14ac:dyDescent="0.25">
      <c r="E6142" s="2"/>
      <c r="G6142" s="2"/>
    </row>
    <row r="6143" spans="5:7" x14ac:dyDescent="0.25">
      <c r="E6143" s="2"/>
      <c r="G6143" s="2"/>
    </row>
    <row r="6144" spans="5:7" x14ac:dyDescent="0.25">
      <c r="E6144" s="2"/>
      <c r="G6144" s="2"/>
    </row>
    <row r="6145" spans="5:7" x14ac:dyDescent="0.25">
      <c r="E6145" s="2"/>
      <c r="G6145" s="2"/>
    </row>
    <row r="6146" spans="5:7" x14ac:dyDescent="0.25">
      <c r="E6146" s="2"/>
      <c r="G6146" s="2"/>
    </row>
    <row r="6147" spans="5:7" x14ac:dyDescent="0.25">
      <c r="E6147" s="2"/>
      <c r="G6147" s="2"/>
    </row>
    <row r="6148" spans="5:7" x14ac:dyDescent="0.25">
      <c r="E6148" s="2"/>
      <c r="G6148" s="2"/>
    </row>
    <row r="6149" spans="5:7" x14ac:dyDescent="0.25">
      <c r="E6149" s="2"/>
      <c r="G6149" s="2"/>
    </row>
    <row r="6150" spans="5:7" x14ac:dyDescent="0.25">
      <c r="E6150" s="2"/>
      <c r="G6150" s="2"/>
    </row>
    <row r="6151" spans="5:7" x14ac:dyDescent="0.25">
      <c r="E6151" s="2"/>
      <c r="G6151" s="2"/>
    </row>
    <row r="6152" spans="5:7" x14ac:dyDescent="0.25">
      <c r="E6152" s="2"/>
      <c r="G6152" s="2"/>
    </row>
    <row r="6153" spans="5:7" x14ac:dyDescent="0.25">
      <c r="E6153" s="2"/>
      <c r="G6153" s="2"/>
    </row>
    <row r="6154" spans="5:7" x14ac:dyDescent="0.25">
      <c r="E6154" s="2"/>
      <c r="G6154" s="2"/>
    </row>
    <row r="6155" spans="5:7" x14ac:dyDescent="0.25">
      <c r="E6155" s="2"/>
      <c r="G6155" s="2"/>
    </row>
    <row r="6156" spans="5:7" x14ac:dyDescent="0.25">
      <c r="E6156" s="2"/>
      <c r="G6156" s="2"/>
    </row>
    <row r="6157" spans="5:7" x14ac:dyDescent="0.25">
      <c r="E6157" s="2"/>
      <c r="G6157" s="2"/>
    </row>
    <row r="6158" spans="5:7" x14ac:dyDescent="0.25">
      <c r="E6158" s="2"/>
      <c r="G6158" s="2"/>
    </row>
    <row r="6159" spans="5:7" x14ac:dyDescent="0.25">
      <c r="E6159" s="2"/>
      <c r="G6159" s="2"/>
    </row>
    <row r="6160" spans="5:7" x14ac:dyDescent="0.25">
      <c r="E6160" s="2"/>
      <c r="G6160" s="2"/>
    </row>
    <row r="6161" spans="5:7" x14ac:dyDescent="0.25">
      <c r="E6161" s="2"/>
      <c r="G6161" s="2"/>
    </row>
    <row r="6162" spans="5:7" x14ac:dyDescent="0.25">
      <c r="E6162" s="2"/>
      <c r="G6162" s="2"/>
    </row>
    <row r="6163" spans="5:7" x14ac:dyDescent="0.25">
      <c r="E6163" s="2"/>
      <c r="G6163" s="2"/>
    </row>
    <row r="6164" spans="5:7" x14ac:dyDescent="0.25">
      <c r="E6164" s="2"/>
      <c r="G6164" s="2"/>
    </row>
    <row r="6165" spans="5:7" x14ac:dyDescent="0.25">
      <c r="E6165" s="2"/>
      <c r="G6165" s="2"/>
    </row>
    <row r="6166" spans="5:7" x14ac:dyDescent="0.25">
      <c r="E6166" s="2"/>
      <c r="G6166" s="2"/>
    </row>
    <row r="6167" spans="5:7" x14ac:dyDescent="0.25">
      <c r="E6167" s="2"/>
      <c r="G6167" s="2"/>
    </row>
    <row r="6168" spans="5:7" x14ac:dyDescent="0.25">
      <c r="E6168" s="2"/>
      <c r="G6168" s="2"/>
    </row>
    <row r="6169" spans="5:7" x14ac:dyDescent="0.25">
      <c r="E6169" s="2"/>
      <c r="G6169" s="2"/>
    </row>
    <row r="6170" spans="5:7" x14ac:dyDescent="0.25">
      <c r="E6170" s="2"/>
      <c r="G6170" s="2"/>
    </row>
    <row r="6171" spans="5:7" x14ac:dyDescent="0.25">
      <c r="E6171" s="2"/>
      <c r="G6171" s="2"/>
    </row>
    <row r="6172" spans="5:7" x14ac:dyDescent="0.25">
      <c r="E6172" s="2"/>
      <c r="G6172" s="2"/>
    </row>
    <row r="6173" spans="5:7" x14ac:dyDescent="0.25">
      <c r="E6173" s="2"/>
      <c r="G6173" s="2"/>
    </row>
    <row r="6174" spans="5:7" x14ac:dyDescent="0.25">
      <c r="E6174" s="2"/>
      <c r="G6174" s="2"/>
    </row>
    <row r="6175" spans="5:7" x14ac:dyDescent="0.25">
      <c r="E6175" s="2"/>
      <c r="G6175" s="2"/>
    </row>
    <row r="6176" spans="5:7" x14ac:dyDescent="0.25">
      <c r="E6176" s="2"/>
      <c r="G6176" s="2"/>
    </row>
    <row r="6177" spans="5:7" x14ac:dyDescent="0.25">
      <c r="E6177" s="2"/>
      <c r="G6177" s="2"/>
    </row>
    <row r="6178" spans="5:7" x14ac:dyDescent="0.25">
      <c r="E6178" s="2"/>
      <c r="G6178" s="2"/>
    </row>
    <row r="6179" spans="5:7" x14ac:dyDescent="0.25">
      <c r="E6179" s="2"/>
      <c r="G6179" s="2"/>
    </row>
    <row r="6180" spans="5:7" x14ac:dyDescent="0.25">
      <c r="E6180" s="2"/>
      <c r="G6180" s="2"/>
    </row>
    <row r="6181" spans="5:7" x14ac:dyDescent="0.25">
      <c r="E6181" s="2"/>
      <c r="G6181" s="2"/>
    </row>
    <row r="6182" spans="5:7" x14ac:dyDescent="0.25">
      <c r="E6182" s="2"/>
      <c r="G6182" s="2"/>
    </row>
    <row r="6183" spans="5:7" x14ac:dyDescent="0.25">
      <c r="E6183" s="2"/>
      <c r="G6183" s="2"/>
    </row>
    <row r="6184" spans="5:7" x14ac:dyDescent="0.25">
      <c r="E6184" s="2"/>
      <c r="G6184" s="2"/>
    </row>
    <row r="6185" spans="5:7" x14ac:dyDescent="0.25">
      <c r="E6185" s="2"/>
      <c r="G6185" s="2"/>
    </row>
    <row r="6186" spans="5:7" x14ac:dyDescent="0.25">
      <c r="E6186" s="2"/>
      <c r="G6186" s="2"/>
    </row>
    <row r="6187" spans="5:7" x14ac:dyDescent="0.25">
      <c r="E6187" s="2"/>
      <c r="G6187" s="2"/>
    </row>
    <row r="6188" spans="5:7" x14ac:dyDescent="0.25">
      <c r="E6188" s="2"/>
      <c r="G6188" s="2"/>
    </row>
    <row r="6189" spans="5:7" x14ac:dyDescent="0.25">
      <c r="E6189" s="2"/>
      <c r="G6189" s="2"/>
    </row>
    <row r="6190" spans="5:7" x14ac:dyDescent="0.25">
      <c r="E6190" s="2"/>
      <c r="G6190" s="2"/>
    </row>
    <row r="6191" spans="5:7" x14ac:dyDescent="0.25">
      <c r="E6191" s="2"/>
      <c r="G6191" s="2"/>
    </row>
    <row r="6192" spans="5:7" x14ac:dyDescent="0.25">
      <c r="E6192" s="2"/>
      <c r="G6192" s="2"/>
    </row>
    <row r="6193" spans="5:7" x14ac:dyDescent="0.25">
      <c r="E6193" s="2"/>
      <c r="G6193" s="2"/>
    </row>
    <row r="6194" spans="5:7" x14ac:dyDescent="0.25">
      <c r="E6194" s="2"/>
      <c r="G6194" s="2"/>
    </row>
    <row r="6195" spans="5:7" x14ac:dyDescent="0.25">
      <c r="E6195" s="2"/>
      <c r="G6195" s="2"/>
    </row>
    <row r="6196" spans="5:7" x14ac:dyDescent="0.25">
      <c r="E6196" s="2"/>
      <c r="G6196" s="2"/>
    </row>
    <row r="6197" spans="5:7" x14ac:dyDescent="0.25">
      <c r="E6197" s="2"/>
      <c r="G6197" s="2"/>
    </row>
    <row r="6198" spans="5:7" x14ac:dyDescent="0.25">
      <c r="E6198" s="2"/>
      <c r="G6198" s="2"/>
    </row>
    <row r="6199" spans="5:7" x14ac:dyDescent="0.25">
      <c r="E6199" s="2"/>
      <c r="G6199" s="2"/>
    </row>
    <row r="6200" spans="5:7" x14ac:dyDescent="0.25">
      <c r="E6200" s="2"/>
      <c r="G6200" s="2"/>
    </row>
    <row r="6201" spans="5:7" x14ac:dyDescent="0.25">
      <c r="E6201" s="2"/>
      <c r="G6201" s="2"/>
    </row>
    <row r="6202" spans="5:7" x14ac:dyDescent="0.25">
      <c r="E6202" s="2"/>
      <c r="G6202" s="2"/>
    </row>
    <row r="6203" spans="5:7" x14ac:dyDescent="0.25">
      <c r="E6203" s="2"/>
      <c r="G6203" s="2"/>
    </row>
    <row r="6204" spans="5:7" x14ac:dyDescent="0.25">
      <c r="E6204" s="2"/>
      <c r="G6204" s="2"/>
    </row>
    <row r="6205" spans="5:7" x14ac:dyDescent="0.25">
      <c r="E6205" s="2"/>
      <c r="G6205" s="2"/>
    </row>
    <row r="6206" spans="5:7" x14ac:dyDescent="0.25">
      <c r="E6206" s="2"/>
      <c r="G6206" s="2"/>
    </row>
    <row r="6207" spans="5:7" x14ac:dyDescent="0.25">
      <c r="E6207" s="2"/>
      <c r="G6207" s="2"/>
    </row>
    <row r="6208" spans="5:7" x14ac:dyDescent="0.25">
      <c r="E6208" s="2"/>
      <c r="G6208" s="2"/>
    </row>
    <row r="6209" spans="5:7" x14ac:dyDescent="0.25">
      <c r="E6209" s="2"/>
      <c r="G6209" s="2"/>
    </row>
    <row r="6210" spans="5:7" x14ac:dyDescent="0.25">
      <c r="E6210" s="2"/>
      <c r="G6210" s="2"/>
    </row>
    <row r="6211" spans="5:7" x14ac:dyDescent="0.25">
      <c r="E6211" s="2"/>
      <c r="G6211" s="2"/>
    </row>
    <row r="6212" spans="5:7" x14ac:dyDescent="0.25">
      <c r="E6212" s="2"/>
      <c r="G6212" s="2"/>
    </row>
    <row r="6213" spans="5:7" x14ac:dyDescent="0.25">
      <c r="E6213" s="2"/>
      <c r="G6213" s="2"/>
    </row>
    <row r="6214" spans="5:7" x14ac:dyDescent="0.25">
      <c r="E6214" s="2"/>
      <c r="G6214" s="2"/>
    </row>
    <row r="6215" spans="5:7" x14ac:dyDescent="0.25">
      <c r="E6215" s="2"/>
      <c r="G6215" s="2"/>
    </row>
    <row r="6216" spans="5:7" x14ac:dyDescent="0.25">
      <c r="E6216" s="2"/>
      <c r="G6216" s="2"/>
    </row>
    <row r="6217" spans="5:7" x14ac:dyDescent="0.25">
      <c r="E6217" s="2"/>
      <c r="G6217" s="2"/>
    </row>
    <row r="6218" spans="5:7" x14ac:dyDescent="0.25">
      <c r="E6218" s="2"/>
      <c r="G6218" s="2"/>
    </row>
    <row r="6219" spans="5:7" x14ac:dyDescent="0.25">
      <c r="E6219" s="2"/>
      <c r="G6219" s="2"/>
    </row>
    <row r="6220" spans="5:7" x14ac:dyDescent="0.25">
      <c r="E6220" s="2"/>
      <c r="G6220" s="2"/>
    </row>
    <row r="6221" spans="5:7" x14ac:dyDescent="0.25">
      <c r="E6221" s="2"/>
      <c r="G6221" s="2"/>
    </row>
    <row r="6222" spans="5:7" x14ac:dyDescent="0.25">
      <c r="E6222" s="2"/>
      <c r="G6222" s="2"/>
    </row>
    <row r="6223" spans="5:7" x14ac:dyDescent="0.25">
      <c r="E6223" s="2"/>
      <c r="G6223" s="2"/>
    </row>
    <row r="6224" spans="5:7" x14ac:dyDescent="0.25">
      <c r="E6224" s="2"/>
      <c r="G6224" s="2"/>
    </row>
    <row r="6225" spans="5:7" x14ac:dyDescent="0.25">
      <c r="E6225" s="2"/>
      <c r="G6225" s="2"/>
    </row>
    <row r="6226" spans="5:7" x14ac:dyDescent="0.25">
      <c r="E6226" s="2"/>
      <c r="G6226" s="2"/>
    </row>
    <row r="6227" spans="5:7" x14ac:dyDescent="0.25">
      <c r="E6227" s="2"/>
      <c r="G6227" s="2"/>
    </row>
    <row r="6228" spans="5:7" x14ac:dyDescent="0.25">
      <c r="E6228" s="2"/>
      <c r="G6228" s="2"/>
    </row>
    <row r="6229" spans="5:7" x14ac:dyDescent="0.25">
      <c r="E6229" s="2"/>
      <c r="G6229" s="2"/>
    </row>
    <row r="6230" spans="5:7" x14ac:dyDescent="0.25">
      <c r="E6230" s="2"/>
      <c r="G6230" s="2"/>
    </row>
    <row r="6231" spans="5:7" x14ac:dyDescent="0.25">
      <c r="E6231" s="2"/>
      <c r="G6231" s="2"/>
    </row>
    <row r="6232" spans="5:7" x14ac:dyDescent="0.25">
      <c r="E6232" s="2"/>
      <c r="G6232" s="2"/>
    </row>
    <row r="6233" spans="5:7" x14ac:dyDescent="0.25">
      <c r="E6233" s="2"/>
      <c r="G6233" s="2"/>
    </row>
    <row r="6234" spans="5:7" x14ac:dyDescent="0.25">
      <c r="E6234" s="2"/>
      <c r="G6234" s="2"/>
    </row>
    <row r="6235" spans="5:7" x14ac:dyDescent="0.25">
      <c r="E6235" s="2"/>
      <c r="G6235" s="2"/>
    </row>
    <row r="6236" spans="5:7" x14ac:dyDescent="0.25">
      <c r="E6236" s="2"/>
      <c r="G6236" s="2"/>
    </row>
    <row r="6237" spans="5:7" x14ac:dyDescent="0.25">
      <c r="E6237" s="2"/>
      <c r="G6237" s="2"/>
    </row>
    <row r="6238" spans="5:7" x14ac:dyDescent="0.25">
      <c r="E6238" s="2"/>
      <c r="G6238" s="2"/>
    </row>
    <row r="6239" spans="5:7" x14ac:dyDescent="0.25">
      <c r="E6239" s="2"/>
      <c r="G6239" s="2"/>
    </row>
    <row r="6240" spans="5:7" x14ac:dyDescent="0.25">
      <c r="E6240" s="2"/>
      <c r="G6240" s="2"/>
    </row>
    <row r="6241" spans="5:7" x14ac:dyDescent="0.25">
      <c r="E6241" s="2"/>
      <c r="G6241" s="2"/>
    </row>
    <row r="6242" spans="5:7" x14ac:dyDescent="0.25">
      <c r="E6242" s="2"/>
      <c r="G6242" s="2"/>
    </row>
    <row r="6243" spans="5:7" x14ac:dyDescent="0.25">
      <c r="E6243" s="2"/>
      <c r="G6243" s="2"/>
    </row>
    <row r="6244" spans="5:7" x14ac:dyDescent="0.25">
      <c r="E6244" s="2"/>
      <c r="G6244" s="2"/>
    </row>
    <row r="6245" spans="5:7" x14ac:dyDescent="0.25">
      <c r="E6245" s="2"/>
      <c r="G6245" s="2"/>
    </row>
    <row r="6246" spans="5:7" x14ac:dyDescent="0.25">
      <c r="E6246" s="2"/>
      <c r="G6246" s="2"/>
    </row>
    <row r="6247" spans="5:7" x14ac:dyDescent="0.25">
      <c r="E6247" s="2"/>
      <c r="G6247" s="2"/>
    </row>
    <row r="6248" spans="5:7" x14ac:dyDescent="0.25">
      <c r="E6248" s="2"/>
      <c r="G6248" s="2"/>
    </row>
    <row r="6249" spans="5:7" x14ac:dyDescent="0.25">
      <c r="E6249" s="2"/>
      <c r="G6249" s="2"/>
    </row>
    <row r="6250" spans="5:7" x14ac:dyDescent="0.25">
      <c r="E6250" s="2"/>
      <c r="G6250" s="2"/>
    </row>
    <row r="6251" spans="5:7" x14ac:dyDescent="0.25">
      <c r="E6251" s="2"/>
      <c r="G6251" s="2"/>
    </row>
    <row r="6252" spans="5:7" x14ac:dyDescent="0.25">
      <c r="E6252" s="2"/>
      <c r="G6252" s="2"/>
    </row>
    <row r="6253" spans="5:7" x14ac:dyDescent="0.25">
      <c r="E6253" s="2"/>
      <c r="G6253" s="2"/>
    </row>
    <row r="6254" spans="5:7" x14ac:dyDescent="0.25">
      <c r="E6254" s="2"/>
      <c r="G6254" s="2"/>
    </row>
    <row r="6255" spans="5:7" x14ac:dyDescent="0.25">
      <c r="E6255" s="2"/>
      <c r="G6255" s="2"/>
    </row>
    <row r="6256" spans="5:7" x14ac:dyDescent="0.25">
      <c r="E6256" s="2"/>
      <c r="G6256" s="2"/>
    </row>
    <row r="6257" spans="5:7" x14ac:dyDescent="0.25">
      <c r="E6257" s="2"/>
      <c r="G6257" s="2"/>
    </row>
    <row r="6258" spans="5:7" x14ac:dyDescent="0.25">
      <c r="E6258" s="2"/>
      <c r="G6258" s="2"/>
    </row>
    <row r="6259" spans="5:7" x14ac:dyDescent="0.25">
      <c r="E6259" s="2"/>
      <c r="G6259" s="2"/>
    </row>
    <row r="6260" spans="5:7" x14ac:dyDescent="0.25">
      <c r="E6260" s="2"/>
      <c r="G6260" s="2"/>
    </row>
    <row r="6261" spans="5:7" x14ac:dyDescent="0.25">
      <c r="E6261" s="2"/>
      <c r="G6261" s="2"/>
    </row>
    <row r="6262" spans="5:7" x14ac:dyDescent="0.25">
      <c r="E6262" s="2"/>
      <c r="G6262" s="2"/>
    </row>
    <row r="6263" spans="5:7" x14ac:dyDescent="0.25">
      <c r="E6263" s="2"/>
      <c r="G6263" s="2"/>
    </row>
    <row r="6264" spans="5:7" x14ac:dyDescent="0.25">
      <c r="E6264" s="2"/>
      <c r="G6264" s="2"/>
    </row>
    <row r="6265" spans="5:7" x14ac:dyDescent="0.25">
      <c r="E6265" s="2"/>
      <c r="G6265" s="2"/>
    </row>
    <row r="6266" spans="5:7" x14ac:dyDescent="0.25">
      <c r="E6266" s="2"/>
      <c r="G6266" s="2"/>
    </row>
    <row r="6267" spans="5:7" x14ac:dyDescent="0.25">
      <c r="E6267" s="2"/>
      <c r="G6267" s="2"/>
    </row>
    <row r="6268" spans="5:7" x14ac:dyDescent="0.25">
      <c r="E6268" s="2"/>
      <c r="G6268" s="2"/>
    </row>
    <row r="6269" spans="5:7" x14ac:dyDescent="0.25">
      <c r="E6269" s="2"/>
      <c r="G6269" s="2"/>
    </row>
    <row r="6270" spans="5:7" x14ac:dyDescent="0.25">
      <c r="E6270" s="2"/>
      <c r="G6270" s="2"/>
    </row>
    <row r="6271" spans="5:7" x14ac:dyDescent="0.25">
      <c r="E6271" s="2"/>
      <c r="G6271" s="2"/>
    </row>
    <row r="6272" spans="5:7" x14ac:dyDescent="0.25">
      <c r="E6272" s="2"/>
      <c r="G6272" s="2"/>
    </row>
    <row r="6273" spans="5:7" x14ac:dyDescent="0.25">
      <c r="E6273" s="2"/>
      <c r="G6273" s="2"/>
    </row>
    <row r="6274" spans="5:7" x14ac:dyDescent="0.25">
      <c r="E6274" s="2"/>
      <c r="G6274" s="2"/>
    </row>
    <row r="6275" spans="5:7" x14ac:dyDescent="0.25">
      <c r="E6275" s="2"/>
      <c r="G6275" s="2"/>
    </row>
    <row r="6276" spans="5:7" x14ac:dyDescent="0.25">
      <c r="E6276" s="2"/>
      <c r="G6276" s="2"/>
    </row>
    <row r="6277" spans="5:7" x14ac:dyDescent="0.25">
      <c r="E6277" s="2"/>
      <c r="G6277" s="2"/>
    </row>
    <row r="6278" spans="5:7" x14ac:dyDescent="0.25">
      <c r="E6278" s="2"/>
      <c r="G6278" s="2"/>
    </row>
    <row r="6279" spans="5:7" x14ac:dyDescent="0.25">
      <c r="E6279" s="2"/>
      <c r="G6279" s="2"/>
    </row>
    <row r="6280" spans="5:7" x14ac:dyDescent="0.25">
      <c r="E6280" s="2"/>
      <c r="G6280" s="2"/>
    </row>
    <row r="6281" spans="5:7" x14ac:dyDescent="0.25">
      <c r="E6281" s="2"/>
      <c r="G6281" s="2"/>
    </row>
    <row r="6282" spans="5:7" x14ac:dyDescent="0.25">
      <c r="E6282" s="2"/>
      <c r="G6282" s="2"/>
    </row>
    <row r="6283" spans="5:7" x14ac:dyDescent="0.25">
      <c r="E6283" s="2"/>
      <c r="G6283" s="2"/>
    </row>
    <row r="6284" spans="5:7" x14ac:dyDescent="0.25">
      <c r="E6284" s="2"/>
      <c r="G6284" s="2"/>
    </row>
    <row r="6285" spans="5:7" x14ac:dyDescent="0.25">
      <c r="E6285" s="2"/>
      <c r="G6285" s="2"/>
    </row>
    <row r="6286" spans="5:7" x14ac:dyDescent="0.25">
      <c r="E6286" s="2"/>
      <c r="G6286" s="2"/>
    </row>
    <row r="6287" spans="5:7" x14ac:dyDescent="0.25">
      <c r="E6287" s="2"/>
      <c r="G6287" s="2"/>
    </row>
    <row r="6288" spans="5:7" x14ac:dyDescent="0.25">
      <c r="E6288" s="2"/>
      <c r="G6288" s="2"/>
    </row>
    <row r="6289" spans="5:7" x14ac:dyDescent="0.25">
      <c r="E6289" s="2"/>
      <c r="G6289" s="2"/>
    </row>
    <row r="6290" spans="5:7" x14ac:dyDescent="0.25">
      <c r="E6290" s="2"/>
      <c r="G6290" s="2"/>
    </row>
    <row r="6291" spans="5:7" x14ac:dyDescent="0.25">
      <c r="E6291" s="2"/>
      <c r="G6291" s="2"/>
    </row>
    <row r="6292" spans="5:7" x14ac:dyDescent="0.25">
      <c r="E6292" s="2"/>
      <c r="G6292" s="2"/>
    </row>
    <row r="6293" spans="5:7" x14ac:dyDescent="0.25">
      <c r="E6293" s="2"/>
      <c r="G6293" s="2"/>
    </row>
    <row r="6294" spans="5:7" x14ac:dyDescent="0.25">
      <c r="E6294" s="2"/>
      <c r="G6294" s="2"/>
    </row>
    <row r="6295" spans="5:7" x14ac:dyDescent="0.25">
      <c r="E6295" s="2"/>
      <c r="G6295" s="2"/>
    </row>
    <row r="6296" spans="5:7" x14ac:dyDescent="0.25">
      <c r="E6296" s="2"/>
      <c r="G6296" s="2"/>
    </row>
    <row r="6297" spans="5:7" x14ac:dyDescent="0.25">
      <c r="E6297" s="2"/>
      <c r="G6297" s="2"/>
    </row>
    <row r="6298" spans="5:7" x14ac:dyDescent="0.25">
      <c r="E6298" s="2"/>
      <c r="G6298" s="2"/>
    </row>
    <row r="6299" spans="5:7" x14ac:dyDescent="0.25">
      <c r="E6299" s="2"/>
      <c r="G6299" s="2"/>
    </row>
    <row r="6300" spans="5:7" x14ac:dyDescent="0.25">
      <c r="E6300" s="2"/>
      <c r="G6300" s="2"/>
    </row>
    <row r="6301" spans="5:7" x14ac:dyDescent="0.25">
      <c r="E6301" s="2"/>
      <c r="G6301" s="2"/>
    </row>
    <row r="6302" spans="5:7" x14ac:dyDescent="0.25">
      <c r="E6302" s="2"/>
      <c r="G6302" s="2"/>
    </row>
    <row r="6303" spans="5:7" x14ac:dyDescent="0.25">
      <c r="E6303" s="2"/>
      <c r="G6303" s="2"/>
    </row>
    <row r="6304" spans="5:7" x14ac:dyDescent="0.25">
      <c r="E6304" s="2"/>
      <c r="G6304" s="2"/>
    </row>
    <row r="6305" spans="5:7" x14ac:dyDescent="0.25">
      <c r="E6305" s="2"/>
      <c r="G6305" s="2"/>
    </row>
    <row r="6306" spans="5:7" x14ac:dyDescent="0.25">
      <c r="E6306" s="2"/>
      <c r="G6306" s="2"/>
    </row>
    <row r="6307" spans="5:7" x14ac:dyDescent="0.25">
      <c r="E6307" s="2"/>
      <c r="G6307" s="2"/>
    </row>
    <row r="6308" spans="5:7" x14ac:dyDescent="0.25">
      <c r="E6308" s="2"/>
      <c r="G6308" s="2"/>
    </row>
    <row r="6309" spans="5:7" x14ac:dyDescent="0.25">
      <c r="E6309" s="2"/>
      <c r="G6309" s="2"/>
    </row>
    <row r="6310" spans="5:7" x14ac:dyDescent="0.25">
      <c r="E6310" s="2"/>
      <c r="G6310" s="2"/>
    </row>
    <row r="6311" spans="5:7" x14ac:dyDescent="0.25">
      <c r="E6311" s="2"/>
      <c r="G6311" s="2"/>
    </row>
    <row r="6312" spans="5:7" x14ac:dyDescent="0.25">
      <c r="E6312" s="2"/>
      <c r="G6312" s="2"/>
    </row>
    <row r="6313" spans="5:7" x14ac:dyDescent="0.25">
      <c r="E6313" s="2"/>
      <c r="G6313" s="2"/>
    </row>
    <row r="6314" spans="5:7" x14ac:dyDescent="0.25">
      <c r="E6314" s="2"/>
      <c r="G6314" s="2"/>
    </row>
    <row r="6315" spans="5:7" x14ac:dyDescent="0.25">
      <c r="E6315" s="2"/>
      <c r="G6315" s="2"/>
    </row>
    <row r="6316" spans="5:7" x14ac:dyDescent="0.25">
      <c r="E6316" s="2"/>
      <c r="G6316" s="2"/>
    </row>
    <row r="6317" spans="5:7" x14ac:dyDescent="0.25">
      <c r="E6317" s="2"/>
      <c r="G6317" s="2"/>
    </row>
    <row r="6318" spans="5:7" x14ac:dyDescent="0.25">
      <c r="E6318" s="2"/>
      <c r="G6318" s="2"/>
    </row>
    <row r="6319" spans="5:7" x14ac:dyDescent="0.25">
      <c r="E6319" s="2"/>
      <c r="G6319" s="2"/>
    </row>
    <row r="6320" spans="5:7" x14ac:dyDescent="0.25">
      <c r="E6320" s="2"/>
      <c r="G6320" s="2"/>
    </row>
    <row r="6321" spans="5:7" x14ac:dyDescent="0.25">
      <c r="E6321" s="2"/>
      <c r="G6321" s="2"/>
    </row>
    <row r="6322" spans="5:7" x14ac:dyDescent="0.25">
      <c r="E6322" s="2"/>
      <c r="G6322" s="2"/>
    </row>
    <row r="6323" spans="5:7" x14ac:dyDescent="0.25">
      <c r="E6323" s="2"/>
      <c r="G6323" s="2"/>
    </row>
    <row r="6324" spans="5:7" x14ac:dyDescent="0.25">
      <c r="E6324" s="2"/>
      <c r="G6324" s="2"/>
    </row>
    <row r="6325" spans="5:7" x14ac:dyDescent="0.25">
      <c r="E6325" s="2"/>
      <c r="G6325" s="2"/>
    </row>
    <row r="6326" spans="5:7" x14ac:dyDescent="0.25">
      <c r="E6326" s="2"/>
      <c r="G6326" s="2"/>
    </row>
    <row r="6327" spans="5:7" x14ac:dyDescent="0.25">
      <c r="E6327" s="2"/>
      <c r="G6327" s="2"/>
    </row>
    <row r="6328" spans="5:7" x14ac:dyDescent="0.25">
      <c r="E6328" s="2"/>
      <c r="G6328" s="2"/>
    </row>
    <row r="6329" spans="5:7" x14ac:dyDescent="0.25">
      <c r="E6329" s="2"/>
      <c r="G6329" s="2"/>
    </row>
    <row r="6330" spans="5:7" x14ac:dyDescent="0.25">
      <c r="E6330" s="2"/>
      <c r="G6330" s="2"/>
    </row>
    <row r="6331" spans="5:7" x14ac:dyDescent="0.25">
      <c r="E6331" s="2"/>
      <c r="G6331" s="2"/>
    </row>
    <row r="6332" spans="5:7" x14ac:dyDescent="0.25">
      <c r="E6332" s="2"/>
      <c r="G6332" s="2"/>
    </row>
    <row r="6333" spans="5:7" x14ac:dyDescent="0.25">
      <c r="E6333" s="2"/>
      <c r="G6333" s="2"/>
    </row>
    <row r="6334" spans="5:7" x14ac:dyDescent="0.25">
      <c r="E6334" s="2"/>
      <c r="G6334" s="2"/>
    </row>
    <row r="6335" spans="5:7" x14ac:dyDescent="0.25">
      <c r="E6335" s="2"/>
      <c r="G6335" s="2"/>
    </row>
    <row r="6336" spans="5:7" x14ac:dyDescent="0.25">
      <c r="E6336" s="2"/>
      <c r="G6336" s="2"/>
    </row>
    <row r="6337" spans="5:7" x14ac:dyDescent="0.25">
      <c r="E6337" s="2"/>
      <c r="G6337" s="2"/>
    </row>
    <row r="6338" spans="5:7" x14ac:dyDescent="0.25">
      <c r="E6338" s="2"/>
      <c r="G6338" s="2"/>
    </row>
    <row r="6339" spans="5:7" x14ac:dyDescent="0.25">
      <c r="E6339" s="2"/>
      <c r="G6339" s="2"/>
    </row>
    <row r="6340" spans="5:7" x14ac:dyDescent="0.25">
      <c r="E6340" s="2"/>
      <c r="G6340" s="2"/>
    </row>
    <row r="6341" spans="5:7" x14ac:dyDescent="0.25">
      <c r="E6341" s="2"/>
      <c r="G6341" s="2"/>
    </row>
    <row r="6342" spans="5:7" x14ac:dyDescent="0.25">
      <c r="E6342" s="2"/>
      <c r="G6342" s="2"/>
    </row>
    <row r="6343" spans="5:7" x14ac:dyDescent="0.25">
      <c r="E6343" s="2"/>
      <c r="G6343" s="2"/>
    </row>
    <row r="6344" spans="5:7" x14ac:dyDescent="0.25">
      <c r="E6344" s="2"/>
      <c r="G6344" s="2"/>
    </row>
    <row r="6345" spans="5:7" x14ac:dyDescent="0.25">
      <c r="E6345" s="2"/>
      <c r="G6345" s="2"/>
    </row>
    <row r="6346" spans="5:7" x14ac:dyDescent="0.25">
      <c r="E6346" s="2"/>
      <c r="G6346" s="2"/>
    </row>
    <row r="6347" spans="5:7" x14ac:dyDescent="0.25">
      <c r="E6347" s="2"/>
      <c r="G6347" s="2"/>
    </row>
    <row r="6348" spans="5:7" x14ac:dyDescent="0.25">
      <c r="E6348" s="2"/>
      <c r="G6348" s="2"/>
    </row>
    <row r="6349" spans="5:7" x14ac:dyDescent="0.25">
      <c r="E6349" s="2"/>
      <c r="G6349" s="2"/>
    </row>
    <row r="6350" spans="5:7" x14ac:dyDescent="0.25">
      <c r="E6350" s="2"/>
      <c r="G6350" s="2"/>
    </row>
    <row r="6351" spans="5:7" x14ac:dyDescent="0.25">
      <c r="E6351" s="2"/>
      <c r="G6351" s="2"/>
    </row>
    <row r="6352" spans="5:7" x14ac:dyDescent="0.25">
      <c r="E6352" s="2"/>
      <c r="G6352" s="2"/>
    </row>
    <row r="6353" spans="5:7" x14ac:dyDescent="0.25">
      <c r="E6353" s="2"/>
      <c r="G6353" s="2"/>
    </row>
    <row r="6354" spans="5:7" x14ac:dyDescent="0.25">
      <c r="E6354" s="2"/>
      <c r="G6354" s="2"/>
    </row>
    <row r="6355" spans="5:7" x14ac:dyDescent="0.25">
      <c r="E6355" s="2"/>
      <c r="G6355" s="2"/>
    </row>
    <row r="6356" spans="5:7" x14ac:dyDescent="0.25">
      <c r="E6356" s="2"/>
      <c r="G6356" s="2"/>
    </row>
    <row r="6357" spans="5:7" x14ac:dyDescent="0.25">
      <c r="E6357" s="2"/>
      <c r="G6357" s="2"/>
    </row>
    <row r="6358" spans="5:7" x14ac:dyDescent="0.25">
      <c r="E6358" s="2"/>
      <c r="G6358" s="2"/>
    </row>
    <row r="6359" spans="5:7" x14ac:dyDescent="0.25">
      <c r="E6359" s="2"/>
      <c r="G6359" s="2"/>
    </row>
    <row r="6360" spans="5:7" x14ac:dyDescent="0.25">
      <c r="E6360" s="2"/>
      <c r="G6360" s="2"/>
    </row>
    <row r="6361" spans="5:7" x14ac:dyDescent="0.25">
      <c r="E6361" s="2"/>
      <c r="G6361" s="2"/>
    </row>
    <row r="6362" spans="5:7" x14ac:dyDescent="0.25">
      <c r="E6362" s="2"/>
      <c r="G6362" s="2"/>
    </row>
    <row r="6363" spans="5:7" x14ac:dyDescent="0.25">
      <c r="E6363" s="2"/>
      <c r="G6363" s="2"/>
    </row>
    <row r="6364" spans="5:7" x14ac:dyDescent="0.25">
      <c r="E6364" s="2"/>
      <c r="G6364" s="2"/>
    </row>
    <row r="6365" spans="5:7" x14ac:dyDescent="0.25">
      <c r="E6365" s="2"/>
      <c r="G6365" s="2"/>
    </row>
    <row r="6366" spans="5:7" x14ac:dyDescent="0.25">
      <c r="E6366" s="2"/>
      <c r="G6366" s="2"/>
    </row>
    <row r="6367" spans="5:7" x14ac:dyDescent="0.25">
      <c r="E6367" s="2"/>
      <c r="G6367" s="2"/>
    </row>
    <row r="6368" spans="5:7" x14ac:dyDescent="0.25">
      <c r="E6368" s="2"/>
      <c r="G6368" s="2"/>
    </row>
    <row r="6369" spans="5:7" x14ac:dyDescent="0.25">
      <c r="E6369" s="2"/>
      <c r="G6369" s="2"/>
    </row>
    <row r="6370" spans="5:7" x14ac:dyDescent="0.25">
      <c r="E6370" s="2"/>
      <c r="G6370" s="2"/>
    </row>
    <row r="6371" spans="5:7" x14ac:dyDescent="0.25">
      <c r="E6371" s="2"/>
      <c r="G6371" s="2"/>
    </row>
    <row r="6372" spans="5:7" x14ac:dyDescent="0.25">
      <c r="E6372" s="2"/>
      <c r="G6372" s="2"/>
    </row>
    <row r="6373" spans="5:7" x14ac:dyDescent="0.25">
      <c r="E6373" s="2"/>
      <c r="G6373" s="2"/>
    </row>
    <row r="6374" spans="5:7" x14ac:dyDescent="0.25">
      <c r="E6374" s="2"/>
      <c r="G6374" s="2"/>
    </row>
    <row r="6375" spans="5:7" x14ac:dyDescent="0.25">
      <c r="E6375" s="2"/>
      <c r="G6375" s="2"/>
    </row>
    <row r="6376" spans="5:7" x14ac:dyDescent="0.25">
      <c r="E6376" s="2"/>
      <c r="G6376" s="2"/>
    </row>
    <row r="6377" spans="5:7" x14ac:dyDescent="0.25">
      <c r="E6377" s="2"/>
      <c r="G6377" s="2"/>
    </row>
    <row r="6378" spans="5:7" x14ac:dyDescent="0.25">
      <c r="E6378" s="2"/>
      <c r="G6378" s="2"/>
    </row>
    <row r="6379" spans="5:7" x14ac:dyDescent="0.25">
      <c r="E6379" s="2"/>
      <c r="G6379" s="2"/>
    </row>
    <row r="6380" spans="5:7" x14ac:dyDescent="0.25">
      <c r="E6380" s="2"/>
      <c r="G6380" s="2"/>
    </row>
    <row r="6381" spans="5:7" x14ac:dyDescent="0.25">
      <c r="E6381" s="2"/>
      <c r="G6381" s="2"/>
    </row>
    <row r="6382" spans="5:7" x14ac:dyDescent="0.25">
      <c r="E6382" s="2"/>
      <c r="G6382" s="2"/>
    </row>
    <row r="6383" spans="5:7" x14ac:dyDescent="0.25">
      <c r="E6383" s="2"/>
      <c r="G6383" s="2"/>
    </row>
    <row r="6384" spans="5:7" x14ac:dyDescent="0.25">
      <c r="E6384" s="2"/>
      <c r="G6384" s="2"/>
    </row>
    <row r="6385" spans="5:7" x14ac:dyDescent="0.25">
      <c r="E6385" s="2"/>
      <c r="G6385" s="2"/>
    </row>
    <row r="6386" spans="5:7" x14ac:dyDescent="0.25">
      <c r="E6386" s="2"/>
      <c r="G6386" s="2"/>
    </row>
    <row r="6387" spans="5:7" x14ac:dyDescent="0.25">
      <c r="E6387" s="2"/>
      <c r="G6387" s="2"/>
    </row>
    <row r="6388" spans="5:7" x14ac:dyDescent="0.25">
      <c r="E6388" s="2"/>
      <c r="G6388" s="2"/>
    </row>
    <row r="6389" spans="5:7" x14ac:dyDescent="0.25">
      <c r="E6389" s="2"/>
      <c r="G6389" s="2"/>
    </row>
    <row r="6390" spans="5:7" x14ac:dyDescent="0.25">
      <c r="E6390" s="2"/>
      <c r="G6390" s="2"/>
    </row>
    <row r="6391" spans="5:7" x14ac:dyDescent="0.25">
      <c r="E6391" s="2"/>
      <c r="G6391" s="2"/>
    </row>
    <row r="6392" spans="5:7" x14ac:dyDescent="0.25">
      <c r="E6392" s="2"/>
      <c r="G6392" s="2"/>
    </row>
    <row r="6393" spans="5:7" x14ac:dyDescent="0.25">
      <c r="E6393" s="2"/>
      <c r="G6393" s="2"/>
    </row>
    <row r="6394" spans="5:7" x14ac:dyDescent="0.25">
      <c r="E6394" s="2"/>
      <c r="G6394" s="2"/>
    </row>
    <row r="6395" spans="5:7" x14ac:dyDescent="0.25">
      <c r="E6395" s="2"/>
      <c r="G6395" s="2"/>
    </row>
    <row r="6396" spans="5:7" x14ac:dyDescent="0.25">
      <c r="E6396" s="2"/>
      <c r="G6396" s="2"/>
    </row>
    <row r="6397" spans="5:7" x14ac:dyDescent="0.25">
      <c r="E6397" s="2"/>
      <c r="G6397" s="2"/>
    </row>
    <row r="6398" spans="5:7" x14ac:dyDescent="0.25">
      <c r="E6398" s="2"/>
      <c r="G6398" s="2"/>
    </row>
    <row r="6399" spans="5:7" x14ac:dyDescent="0.25">
      <c r="E6399" s="2"/>
      <c r="G6399" s="2"/>
    </row>
    <row r="6400" spans="5:7" x14ac:dyDescent="0.25">
      <c r="E6400" s="2"/>
      <c r="G6400" s="2"/>
    </row>
    <row r="6401" spans="5:7" x14ac:dyDescent="0.25">
      <c r="E6401" s="2"/>
      <c r="G6401" s="2"/>
    </row>
    <row r="6402" spans="5:7" x14ac:dyDescent="0.25">
      <c r="E6402" s="2"/>
      <c r="G6402" s="2"/>
    </row>
    <row r="6403" spans="5:7" x14ac:dyDescent="0.25">
      <c r="E6403" s="2"/>
      <c r="G6403" s="2"/>
    </row>
    <row r="6404" spans="5:7" x14ac:dyDescent="0.25">
      <c r="E6404" s="2"/>
      <c r="G6404" s="2"/>
    </row>
    <row r="6405" spans="5:7" x14ac:dyDescent="0.25">
      <c r="E6405" s="2"/>
      <c r="G6405" s="2"/>
    </row>
    <row r="6406" spans="5:7" x14ac:dyDescent="0.25">
      <c r="E6406" s="2"/>
      <c r="G6406" s="2"/>
    </row>
    <row r="6407" spans="5:7" x14ac:dyDescent="0.25">
      <c r="E6407" s="2"/>
      <c r="G6407" s="2"/>
    </row>
    <row r="6408" spans="5:7" x14ac:dyDescent="0.25">
      <c r="E6408" s="2"/>
      <c r="G6408" s="2"/>
    </row>
    <row r="6409" spans="5:7" x14ac:dyDescent="0.25">
      <c r="E6409" s="2"/>
      <c r="G6409" s="2"/>
    </row>
    <row r="6410" spans="5:7" x14ac:dyDescent="0.25">
      <c r="E6410" s="2"/>
      <c r="G6410" s="2"/>
    </row>
    <row r="6411" spans="5:7" x14ac:dyDescent="0.25">
      <c r="E6411" s="2"/>
      <c r="G6411" s="2"/>
    </row>
    <row r="6412" spans="5:7" x14ac:dyDescent="0.25">
      <c r="E6412" s="2"/>
      <c r="G6412" s="2"/>
    </row>
    <row r="6413" spans="5:7" x14ac:dyDescent="0.25">
      <c r="E6413" s="2"/>
      <c r="G6413" s="2"/>
    </row>
    <row r="6414" spans="5:7" x14ac:dyDescent="0.25">
      <c r="E6414" s="2"/>
      <c r="G6414" s="2"/>
    </row>
    <row r="6415" spans="5:7" x14ac:dyDescent="0.25">
      <c r="E6415" s="2"/>
      <c r="G6415" s="2"/>
    </row>
    <row r="6416" spans="5:7" x14ac:dyDescent="0.25">
      <c r="E6416" s="2"/>
      <c r="G6416" s="2"/>
    </row>
    <row r="6417" spans="5:7" x14ac:dyDescent="0.25">
      <c r="E6417" s="2"/>
      <c r="G6417" s="2"/>
    </row>
    <row r="6418" spans="5:7" x14ac:dyDescent="0.25">
      <c r="E6418" s="2"/>
      <c r="G6418" s="2"/>
    </row>
    <row r="6419" spans="5:7" x14ac:dyDescent="0.25">
      <c r="E6419" s="2"/>
      <c r="G6419" s="2"/>
    </row>
    <row r="6420" spans="5:7" x14ac:dyDescent="0.25">
      <c r="E6420" s="2"/>
      <c r="G6420" s="2"/>
    </row>
    <row r="6421" spans="5:7" x14ac:dyDescent="0.25">
      <c r="E6421" s="2"/>
      <c r="G6421" s="2"/>
    </row>
    <row r="6422" spans="5:7" x14ac:dyDescent="0.25">
      <c r="E6422" s="2"/>
      <c r="G6422" s="2"/>
    </row>
    <row r="6423" spans="5:7" x14ac:dyDescent="0.25">
      <c r="E6423" s="2"/>
      <c r="G6423" s="2"/>
    </row>
    <row r="6424" spans="5:7" x14ac:dyDescent="0.25">
      <c r="E6424" s="2"/>
      <c r="G6424" s="2"/>
    </row>
    <row r="6425" spans="5:7" x14ac:dyDescent="0.25">
      <c r="E6425" s="2"/>
      <c r="G6425" s="2"/>
    </row>
    <row r="6426" spans="5:7" x14ac:dyDescent="0.25">
      <c r="E6426" s="2"/>
      <c r="G6426" s="2"/>
    </row>
    <row r="6427" spans="5:7" x14ac:dyDescent="0.25">
      <c r="E6427" s="2"/>
      <c r="G6427" s="2"/>
    </row>
    <row r="6428" spans="5:7" x14ac:dyDescent="0.25">
      <c r="E6428" s="2"/>
      <c r="G6428" s="2"/>
    </row>
    <row r="6429" spans="5:7" x14ac:dyDescent="0.25">
      <c r="E6429" s="2"/>
      <c r="G6429" s="2"/>
    </row>
    <row r="6430" spans="5:7" x14ac:dyDescent="0.25">
      <c r="E6430" s="2"/>
      <c r="G6430" s="2"/>
    </row>
    <row r="6431" spans="5:7" x14ac:dyDescent="0.25">
      <c r="E6431" s="2"/>
      <c r="G6431" s="2"/>
    </row>
    <row r="6432" spans="5:7" x14ac:dyDescent="0.25">
      <c r="E6432" s="2"/>
      <c r="G6432" s="2"/>
    </row>
    <row r="6433" spans="5:7" x14ac:dyDescent="0.25">
      <c r="E6433" s="2"/>
      <c r="G6433" s="2"/>
    </row>
    <row r="6434" spans="5:7" x14ac:dyDescent="0.25">
      <c r="E6434" s="2"/>
      <c r="G6434" s="2"/>
    </row>
    <row r="6435" spans="5:7" x14ac:dyDescent="0.25">
      <c r="E6435" s="2"/>
      <c r="G6435" s="2"/>
    </row>
    <row r="6436" spans="5:7" x14ac:dyDescent="0.25">
      <c r="E6436" s="2"/>
      <c r="G6436" s="2"/>
    </row>
    <row r="6437" spans="5:7" x14ac:dyDescent="0.25">
      <c r="E6437" s="2"/>
      <c r="G6437" s="2"/>
    </row>
    <row r="6438" spans="5:7" x14ac:dyDescent="0.25">
      <c r="E6438" s="2"/>
      <c r="G6438" s="2"/>
    </row>
    <row r="6439" spans="5:7" x14ac:dyDescent="0.25">
      <c r="E6439" s="2"/>
      <c r="G6439" s="2"/>
    </row>
    <row r="6440" spans="5:7" x14ac:dyDescent="0.25">
      <c r="E6440" s="2"/>
      <c r="G6440" s="2"/>
    </row>
    <row r="6441" spans="5:7" x14ac:dyDescent="0.25">
      <c r="E6441" s="2"/>
      <c r="G6441" s="2"/>
    </row>
    <row r="6442" spans="5:7" x14ac:dyDescent="0.25">
      <c r="E6442" s="2"/>
      <c r="G6442" s="2"/>
    </row>
    <row r="6443" spans="5:7" x14ac:dyDescent="0.25">
      <c r="E6443" s="2"/>
      <c r="G6443" s="2"/>
    </row>
    <row r="6444" spans="5:7" x14ac:dyDescent="0.25">
      <c r="E6444" s="2"/>
      <c r="G6444" s="2"/>
    </row>
    <row r="6445" spans="5:7" x14ac:dyDescent="0.25">
      <c r="E6445" s="2"/>
      <c r="G6445" s="2"/>
    </row>
    <row r="6446" spans="5:7" x14ac:dyDescent="0.25">
      <c r="E6446" s="2"/>
      <c r="G6446" s="2"/>
    </row>
    <row r="6447" spans="5:7" x14ac:dyDescent="0.25">
      <c r="E6447" s="2"/>
      <c r="G6447" s="2"/>
    </row>
    <row r="6448" spans="5:7" x14ac:dyDescent="0.25">
      <c r="E6448" s="2"/>
      <c r="G6448" s="2"/>
    </row>
    <row r="6449" spans="5:7" x14ac:dyDescent="0.25">
      <c r="E6449" s="2"/>
      <c r="G6449" s="2"/>
    </row>
    <row r="6450" spans="5:7" x14ac:dyDescent="0.25">
      <c r="E6450" s="2"/>
      <c r="G6450" s="2"/>
    </row>
    <row r="6451" spans="5:7" x14ac:dyDescent="0.25">
      <c r="E6451" s="2"/>
      <c r="G6451" s="2"/>
    </row>
    <row r="6452" spans="5:7" x14ac:dyDescent="0.25">
      <c r="E6452" s="2"/>
      <c r="G6452" s="2"/>
    </row>
    <row r="6453" spans="5:7" x14ac:dyDescent="0.25">
      <c r="E6453" s="2"/>
      <c r="G6453" s="2"/>
    </row>
    <row r="6454" spans="5:7" x14ac:dyDescent="0.25">
      <c r="E6454" s="2"/>
      <c r="G6454" s="2"/>
    </row>
    <row r="6455" spans="5:7" x14ac:dyDescent="0.25">
      <c r="E6455" s="2"/>
      <c r="G6455" s="2"/>
    </row>
    <row r="6456" spans="5:7" x14ac:dyDescent="0.25">
      <c r="E6456" s="2"/>
      <c r="G6456" s="2"/>
    </row>
    <row r="6457" spans="5:7" x14ac:dyDescent="0.25">
      <c r="E6457" s="2"/>
      <c r="G6457" s="2"/>
    </row>
    <row r="6458" spans="5:7" x14ac:dyDescent="0.25">
      <c r="E6458" s="2"/>
      <c r="G6458" s="2"/>
    </row>
    <row r="6459" spans="5:7" x14ac:dyDescent="0.25">
      <c r="E6459" s="2"/>
      <c r="G6459" s="2"/>
    </row>
    <row r="6460" spans="5:7" x14ac:dyDescent="0.25">
      <c r="E6460" s="2"/>
      <c r="G6460" s="2"/>
    </row>
    <row r="6461" spans="5:7" x14ac:dyDescent="0.25">
      <c r="E6461" s="2"/>
      <c r="G6461" s="2"/>
    </row>
    <row r="6462" spans="5:7" x14ac:dyDescent="0.25">
      <c r="E6462" s="2"/>
      <c r="G6462" s="2"/>
    </row>
    <row r="6463" spans="5:7" x14ac:dyDescent="0.25">
      <c r="E6463" s="2"/>
      <c r="G6463" s="2"/>
    </row>
    <row r="6464" spans="5:7" x14ac:dyDescent="0.25">
      <c r="E6464" s="2"/>
      <c r="G6464" s="2"/>
    </row>
    <row r="6465" spans="5:7" x14ac:dyDescent="0.25">
      <c r="E6465" s="2"/>
      <c r="G6465" s="2"/>
    </row>
    <row r="6466" spans="5:7" x14ac:dyDescent="0.25">
      <c r="E6466" s="2"/>
      <c r="G6466" s="2"/>
    </row>
    <row r="6467" spans="5:7" x14ac:dyDescent="0.25">
      <c r="E6467" s="2"/>
      <c r="G6467" s="2"/>
    </row>
    <row r="6468" spans="5:7" x14ac:dyDescent="0.25">
      <c r="E6468" s="2"/>
      <c r="G6468" s="2"/>
    </row>
    <row r="6469" spans="5:7" x14ac:dyDescent="0.25">
      <c r="E6469" s="2"/>
      <c r="G6469" s="2"/>
    </row>
    <row r="6470" spans="5:7" x14ac:dyDescent="0.25">
      <c r="E6470" s="2"/>
      <c r="G6470" s="2"/>
    </row>
    <row r="6471" spans="5:7" x14ac:dyDescent="0.25">
      <c r="E6471" s="2"/>
      <c r="G6471" s="2"/>
    </row>
    <row r="6472" spans="5:7" x14ac:dyDescent="0.25">
      <c r="E6472" s="2"/>
      <c r="G6472" s="2"/>
    </row>
    <row r="6473" spans="5:7" x14ac:dyDescent="0.25">
      <c r="E6473" s="2"/>
      <c r="G6473" s="2"/>
    </row>
    <row r="6474" spans="5:7" x14ac:dyDescent="0.25">
      <c r="E6474" s="2"/>
      <c r="G6474" s="2"/>
    </row>
    <row r="6475" spans="5:7" x14ac:dyDescent="0.25">
      <c r="E6475" s="2"/>
      <c r="G6475" s="2"/>
    </row>
    <row r="6476" spans="5:7" x14ac:dyDescent="0.25">
      <c r="E6476" s="2"/>
      <c r="G6476" s="2"/>
    </row>
    <row r="6477" spans="5:7" x14ac:dyDescent="0.25">
      <c r="E6477" s="2"/>
      <c r="G6477" s="2"/>
    </row>
    <row r="6478" spans="5:7" x14ac:dyDescent="0.25">
      <c r="E6478" s="2"/>
      <c r="G6478" s="2"/>
    </row>
    <row r="6479" spans="5:7" x14ac:dyDescent="0.25">
      <c r="E6479" s="2"/>
      <c r="G6479" s="2"/>
    </row>
    <row r="6480" spans="5:7" x14ac:dyDescent="0.25">
      <c r="E6480" s="2"/>
      <c r="G6480" s="2"/>
    </row>
    <row r="6481" spans="5:7" x14ac:dyDescent="0.25">
      <c r="E6481" s="2"/>
      <c r="G6481" s="2"/>
    </row>
    <row r="6482" spans="5:7" x14ac:dyDescent="0.25">
      <c r="E6482" s="2"/>
      <c r="G6482" s="2"/>
    </row>
    <row r="6483" spans="5:7" x14ac:dyDescent="0.25">
      <c r="E6483" s="2"/>
      <c r="G6483" s="2"/>
    </row>
    <row r="6484" spans="5:7" x14ac:dyDescent="0.25">
      <c r="E6484" s="2"/>
      <c r="G6484" s="2"/>
    </row>
    <row r="6485" spans="5:7" x14ac:dyDescent="0.25">
      <c r="E6485" s="2"/>
      <c r="G6485" s="2"/>
    </row>
    <row r="6486" spans="5:7" x14ac:dyDescent="0.25">
      <c r="E6486" s="2"/>
      <c r="G6486" s="2"/>
    </row>
    <row r="6487" spans="5:7" x14ac:dyDescent="0.25">
      <c r="E6487" s="2"/>
      <c r="G6487" s="2"/>
    </row>
    <row r="6488" spans="5:7" x14ac:dyDescent="0.25">
      <c r="E6488" s="2"/>
      <c r="G6488" s="2"/>
    </row>
    <row r="6489" spans="5:7" x14ac:dyDescent="0.25">
      <c r="E6489" s="2"/>
      <c r="G6489" s="2"/>
    </row>
    <row r="6490" spans="5:7" x14ac:dyDescent="0.25">
      <c r="E6490" s="2"/>
      <c r="G6490" s="2"/>
    </row>
    <row r="6491" spans="5:7" x14ac:dyDescent="0.25">
      <c r="E6491" s="2"/>
      <c r="G6491" s="2"/>
    </row>
    <row r="6492" spans="5:7" x14ac:dyDescent="0.25">
      <c r="E6492" s="2"/>
      <c r="G6492" s="2"/>
    </row>
    <row r="6493" spans="5:7" x14ac:dyDescent="0.25">
      <c r="E6493" s="2"/>
      <c r="G6493" s="2"/>
    </row>
    <row r="6494" spans="5:7" x14ac:dyDescent="0.25">
      <c r="E6494" s="2"/>
      <c r="G6494" s="2"/>
    </row>
    <row r="6495" spans="5:7" x14ac:dyDescent="0.25">
      <c r="E6495" s="2"/>
      <c r="G6495" s="2"/>
    </row>
    <row r="6496" spans="5:7" x14ac:dyDescent="0.25">
      <c r="E6496" s="2"/>
      <c r="G6496" s="2"/>
    </row>
    <row r="6497" spans="5:7" x14ac:dyDescent="0.25">
      <c r="E6497" s="2"/>
      <c r="G6497" s="2"/>
    </row>
    <row r="6498" spans="5:7" x14ac:dyDescent="0.25">
      <c r="E6498" s="2"/>
      <c r="G6498" s="2"/>
    </row>
    <row r="6499" spans="5:7" x14ac:dyDescent="0.25">
      <c r="E6499" s="2"/>
      <c r="G6499" s="2"/>
    </row>
    <row r="6500" spans="5:7" x14ac:dyDescent="0.25">
      <c r="E6500" s="2"/>
      <c r="G6500" s="2"/>
    </row>
    <row r="6501" spans="5:7" x14ac:dyDescent="0.25">
      <c r="E6501" s="2"/>
      <c r="G6501" s="2"/>
    </row>
    <row r="6502" spans="5:7" x14ac:dyDescent="0.25">
      <c r="E6502" s="2"/>
      <c r="G6502" s="2"/>
    </row>
    <row r="6503" spans="5:7" x14ac:dyDescent="0.25">
      <c r="E6503" s="2"/>
      <c r="G6503" s="2"/>
    </row>
    <row r="6504" spans="5:7" x14ac:dyDescent="0.25">
      <c r="E6504" s="2"/>
      <c r="G6504" s="2"/>
    </row>
    <row r="6505" spans="5:7" x14ac:dyDescent="0.25">
      <c r="E6505" s="2"/>
      <c r="G6505" s="2"/>
    </row>
    <row r="6506" spans="5:7" x14ac:dyDescent="0.25">
      <c r="E6506" s="2"/>
      <c r="G6506" s="2"/>
    </row>
    <row r="6507" spans="5:7" x14ac:dyDescent="0.25">
      <c r="E6507" s="2"/>
      <c r="G6507" s="2"/>
    </row>
    <row r="6508" spans="5:7" x14ac:dyDescent="0.25">
      <c r="E6508" s="2"/>
      <c r="G6508" s="2"/>
    </row>
    <row r="6509" spans="5:7" x14ac:dyDescent="0.25">
      <c r="E6509" s="2"/>
      <c r="G6509" s="2"/>
    </row>
    <row r="6510" spans="5:7" x14ac:dyDescent="0.25">
      <c r="E6510" s="2"/>
      <c r="G6510" s="2"/>
    </row>
    <row r="6511" spans="5:7" x14ac:dyDescent="0.25">
      <c r="E6511" s="2"/>
      <c r="G6511" s="2"/>
    </row>
    <row r="6512" spans="5:7" x14ac:dyDescent="0.25">
      <c r="E6512" s="2"/>
      <c r="G6512" s="2"/>
    </row>
    <row r="6513" spans="5:7" x14ac:dyDescent="0.25">
      <c r="E6513" s="2"/>
      <c r="G6513" s="2"/>
    </row>
    <row r="6514" spans="5:7" x14ac:dyDescent="0.25">
      <c r="E6514" s="2"/>
      <c r="G6514" s="2"/>
    </row>
    <row r="6515" spans="5:7" x14ac:dyDescent="0.25">
      <c r="E6515" s="2"/>
      <c r="G6515" s="2"/>
    </row>
    <row r="6516" spans="5:7" x14ac:dyDescent="0.25">
      <c r="E6516" s="2"/>
      <c r="G6516" s="2"/>
    </row>
    <row r="6517" spans="5:7" x14ac:dyDescent="0.25">
      <c r="E6517" s="2"/>
      <c r="G6517" s="2"/>
    </row>
    <row r="6518" spans="5:7" x14ac:dyDescent="0.25">
      <c r="E6518" s="2"/>
      <c r="G6518" s="2"/>
    </row>
    <row r="6519" spans="5:7" x14ac:dyDescent="0.25">
      <c r="E6519" s="2"/>
      <c r="G6519" s="2"/>
    </row>
    <row r="6520" spans="5:7" x14ac:dyDescent="0.25">
      <c r="E6520" s="2"/>
      <c r="G6520" s="2"/>
    </row>
    <row r="6521" spans="5:7" x14ac:dyDescent="0.25">
      <c r="E6521" s="2"/>
      <c r="G6521" s="2"/>
    </row>
    <row r="6522" spans="5:7" x14ac:dyDescent="0.25">
      <c r="E6522" s="2"/>
      <c r="G6522" s="2"/>
    </row>
    <row r="6523" spans="5:7" x14ac:dyDescent="0.25">
      <c r="E6523" s="2"/>
      <c r="G6523" s="2"/>
    </row>
    <row r="6524" spans="5:7" x14ac:dyDescent="0.25">
      <c r="E6524" s="2"/>
      <c r="G6524" s="2"/>
    </row>
    <row r="6525" spans="5:7" x14ac:dyDescent="0.25">
      <c r="E6525" s="2"/>
      <c r="G6525" s="2"/>
    </row>
    <row r="6526" spans="5:7" x14ac:dyDescent="0.25">
      <c r="E6526" s="2"/>
      <c r="G6526" s="2"/>
    </row>
    <row r="6527" spans="5:7" x14ac:dyDescent="0.25">
      <c r="E6527" s="2"/>
      <c r="G6527" s="2"/>
    </row>
    <row r="6528" spans="5:7" x14ac:dyDescent="0.25">
      <c r="E6528" s="2"/>
      <c r="G6528" s="2"/>
    </row>
    <row r="6529" spans="5:7" x14ac:dyDescent="0.25">
      <c r="E6529" s="2"/>
      <c r="G6529" s="2"/>
    </row>
    <row r="6530" spans="5:7" x14ac:dyDescent="0.25">
      <c r="E6530" s="2"/>
      <c r="G6530" s="2"/>
    </row>
    <row r="6531" spans="5:7" x14ac:dyDescent="0.25">
      <c r="E6531" s="2"/>
      <c r="G6531" s="2"/>
    </row>
    <row r="6532" spans="5:7" x14ac:dyDescent="0.25">
      <c r="E6532" s="2"/>
      <c r="G6532" s="2"/>
    </row>
    <row r="6533" spans="5:7" x14ac:dyDescent="0.25">
      <c r="E6533" s="2"/>
      <c r="G6533" s="2"/>
    </row>
    <row r="6534" spans="5:7" x14ac:dyDescent="0.25">
      <c r="E6534" s="2"/>
      <c r="G6534" s="2"/>
    </row>
    <row r="6535" spans="5:7" x14ac:dyDescent="0.25">
      <c r="E6535" s="2"/>
      <c r="G6535" s="2"/>
    </row>
    <row r="6536" spans="5:7" x14ac:dyDescent="0.25">
      <c r="E6536" s="2"/>
      <c r="G6536" s="2"/>
    </row>
    <row r="6537" spans="5:7" x14ac:dyDescent="0.25">
      <c r="E6537" s="2"/>
      <c r="G6537" s="2"/>
    </row>
    <row r="6538" spans="5:7" x14ac:dyDescent="0.25">
      <c r="E6538" s="2"/>
      <c r="G6538" s="2"/>
    </row>
    <row r="6539" spans="5:7" x14ac:dyDescent="0.25">
      <c r="E6539" s="2"/>
      <c r="G6539" s="2"/>
    </row>
    <row r="6540" spans="5:7" x14ac:dyDescent="0.25">
      <c r="E6540" s="2"/>
      <c r="G6540" s="2"/>
    </row>
    <row r="6541" spans="5:7" x14ac:dyDescent="0.25">
      <c r="E6541" s="2"/>
      <c r="G6541" s="2"/>
    </row>
    <row r="6542" spans="5:7" x14ac:dyDescent="0.25">
      <c r="E6542" s="2"/>
      <c r="G6542" s="2"/>
    </row>
    <row r="6543" spans="5:7" x14ac:dyDescent="0.25">
      <c r="E6543" s="2"/>
      <c r="G6543" s="2"/>
    </row>
    <row r="6544" spans="5:7" x14ac:dyDescent="0.25">
      <c r="E6544" s="2"/>
      <c r="G6544" s="2"/>
    </row>
    <row r="6545" spans="5:7" x14ac:dyDescent="0.25">
      <c r="E6545" s="2"/>
      <c r="G6545" s="2"/>
    </row>
    <row r="6546" spans="5:7" x14ac:dyDescent="0.25">
      <c r="E6546" s="2"/>
      <c r="G6546" s="2"/>
    </row>
    <row r="6547" spans="5:7" x14ac:dyDescent="0.25">
      <c r="E6547" s="2"/>
      <c r="G6547" s="2"/>
    </row>
    <row r="6548" spans="5:7" x14ac:dyDescent="0.25">
      <c r="E6548" s="2"/>
      <c r="G6548" s="2"/>
    </row>
    <row r="6549" spans="5:7" x14ac:dyDescent="0.25">
      <c r="E6549" s="2"/>
      <c r="G6549" s="2"/>
    </row>
    <row r="6550" spans="5:7" x14ac:dyDescent="0.25">
      <c r="E6550" s="2"/>
      <c r="G6550" s="2"/>
    </row>
    <row r="6551" spans="5:7" x14ac:dyDescent="0.25">
      <c r="E6551" s="2"/>
      <c r="G6551" s="2"/>
    </row>
    <row r="6552" spans="5:7" x14ac:dyDescent="0.25">
      <c r="E6552" s="2"/>
      <c r="G6552" s="2"/>
    </row>
    <row r="6553" spans="5:7" x14ac:dyDescent="0.25">
      <c r="E6553" s="2"/>
      <c r="G6553" s="2"/>
    </row>
    <row r="6554" spans="5:7" x14ac:dyDescent="0.25">
      <c r="E6554" s="2"/>
      <c r="G6554" s="2"/>
    </row>
    <row r="6555" spans="5:7" x14ac:dyDescent="0.25">
      <c r="E6555" s="2"/>
      <c r="G6555" s="2"/>
    </row>
    <row r="6556" spans="5:7" x14ac:dyDescent="0.25">
      <c r="E6556" s="2"/>
      <c r="G6556" s="2"/>
    </row>
    <row r="6557" spans="5:7" x14ac:dyDescent="0.25">
      <c r="E6557" s="2"/>
      <c r="G6557" s="2"/>
    </row>
    <row r="6558" spans="5:7" x14ac:dyDescent="0.25">
      <c r="E6558" s="2"/>
      <c r="G6558" s="2"/>
    </row>
    <row r="6559" spans="5:7" x14ac:dyDescent="0.25">
      <c r="E6559" s="2"/>
      <c r="G6559" s="2"/>
    </row>
    <row r="6560" spans="5:7" x14ac:dyDescent="0.25">
      <c r="E6560" s="2"/>
      <c r="G6560" s="2"/>
    </row>
    <row r="6561" spans="5:7" x14ac:dyDescent="0.25">
      <c r="E6561" s="2"/>
      <c r="G6561" s="2"/>
    </row>
    <row r="6562" spans="5:7" x14ac:dyDescent="0.25">
      <c r="E6562" s="2"/>
      <c r="G6562" s="2"/>
    </row>
    <row r="6563" spans="5:7" x14ac:dyDescent="0.25">
      <c r="E6563" s="2"/>
      <c r="G6563" s="2"/>
    </row>
    <row r="6564" spans="5:7" x14ac:dyDescent="0.25">
      <c r="E6564" s="2"/>
      <c r="G6564" s="2"/>
    </row>
    <row r="6565" spans="5:7" x14ac:dyDescent="0.25">
      <c r="E6565" s="2"/>
      <c r="G6565" s="2"/>
    </row>
    <row r="6566" spans="5:7" x14ac:dyDescent="0.25">
      <c r="E6566" s="2"/>
      <c r="G6566" s="2"/>
    </row>
    <row r="6567" spans="5:7" x14ac:dyDescent="0.25">
      <c r="E6567" s="2"/>
      <c r="G6567" s="2"/>
    </row>
    <row r="6568" spans="5:7" x14ac:dyDescent="0.25">
      <c r="E6568" s="2"/>
      <c r="G6568" s="2"/>
    </row>
    <row r="6569" spans="5:7" x14ac:dyDescent="0.25">
      <c r="E6569" s="2"/>
      <c r="G6569" s="2"/>
    </row>
    <row r="6570" spans="5:7" x14ac:dyDescent="0.25">
      <c r="E6570" s="2"/>
      <c r="G6570" s="2"/>
    </row>
    <row r="6571" spans="5:7" x14ac:dyDescent="0.25">
      <c r="E6571" s="2"/>
      <c r="G6571" s="2"/>
    </row>
    <row r="6572" spans="5:7" x14ac:dyDescent="0.25">
      <c r="E6572" s="2"/>
      <c r="G6572" s="2"/>
    </row>
    <row r="6573" spans="5:7" x14ac:dyDescent="0.25">
      <c r="E6573" s="2"/>
      <c r="G6573" s="2"/>
    </row>
    <row r="6574" spans="5:7" x14ac:dyDescent="0.25">
      <c r="E6574" s="2"/>
      <c r="G6574" s="2"/>
    </row>
    <row r="6575" spans="5:7" x14ac:dyDescent="0.25">
      <c r="E6575" s="2"/>
      <c r="G6575" s="2"/>
    </row>
    <row r="6576" spans="5:7" x14ac:dyDescent="0.25">
      <c r="E6576" s="2"/>
      <c r="G6576" s="2"/>
    </row>
    <row r="6577" spans="5:7" x14ac:dyDescent="0.25">
      <c r="E6577" s="2"/>
      <c r="G6577" s="2"/>
    </row>
    <row r="6578" spans="5:7" x14ac:dyDescent="0.25">
      <c r="E6578" s="2"/>
      <c r="G6578" s="2"/>
    </row>
    <row r="6579" spans="5:7" x14ac:dyDescent="0.25">
      <c r="E6579" s="2"/>
      <c r="G6579" s="2"/>
    </row>
    <row r="6580" spans="5:7" x14ac:dyDescent="0.25">
      <c r="E6580" s="2"/>
      <c r="G6580" s="2"/>
    </row>
    <row r="6581" spans="5:7" x14ac:dyDescent="0.25">
      <c r="E6581" s="2"/>
      <c r="G6581" s="2"/>
    </row>
    <row r="6582" spans="5:7" x14ac:dyDescent="0.25">
      <c r="E6582" s="2"/>
      <c r="G6582" s="2"/>
    </row>
    <row r="6583" spans="5:7" x14ac:dyDescent="0.25">
      <c r="E6583" s="2"/>
      <c r="G6583" s="2"/>
    </row>
    <row r="6584" spans="5:7" x14ac:dyDescent="0.25">
      <c r="E6584" s="2"/>
      <c r="G6584" s="2"/>
    </row>
    <row r="6585" spans="5:7" x14ac:dyDescent="0.25">
      <c r="E6585" s="2"/>
      <c r="G6585" s="2"/>
    </row>
    <row r="6586" spans="5:7" x14ac:dyDescent="0.25">
      <c r="E6586" s="2"/>
      <c r="G6586" s="2"/>
    </row>
    <row r="6587" spans="5:7" x14ac:dyDescent="0.25">
      <c r="E6587" s="2"/>
      <c r="G6587" s="2"/>
    </row>
    <row r="6588" spans="5:7" x14ac:dyDescent="0.25">
      <c r="E6588" s="2"/>
      <c r="G6588" s="2"/>
    </row>
    <row r="6589" spans="5:7" x14ac:dyDescent="0.25">
      <c r="E6589" s="2"/>
      <c r="G6589" s="2"/>
    </row>
    <row r="6590" spans="5:7" x14ac:dyDescent="0.25">
      <c r="E6590" s="2"/>
      <c r="G6590" s="2"/>
    </row>
    <row r="6591" spans="5:7" x14ac:dyDescent="0.25">
      <c r="E6591" s="2"/>
      <c r="G6591" s="2"/>
    </row>
    <row r="6592" spans="5:7" x14ac:dyDescent="0.25">
      <c r="E6592" s="2"/>
      <c r="G6592" s="2"/>
    </row>
    <row r="6593" spans="5:7" x14ac:dyDescent="0.25">
      <c r="E6593" s="2"/>
      <c r="G6593" s="2"/>
    </row>
    <row r="6594" spans="5:7" x14ac:dyDescent="0.25">
      <c r="E6594" s="2"/>
      <c r="G6594" s="2"/>
    </row>
    <row r="6595" spans="5:7" x14ac:dyDescent="0.25">
      <c r="E6595" s="2"/>
      <c r="G6595" s="2"/>
    </row>
    <row r="6596" spans="5:7" x14ac:dyDescent="0.25">
      <c r="E6596" s="2"/>
      <c r="G6596" s="2"/>
    </row>
    <row r="6597" spans="5:7" x14ac:dyDescent="0.25">
      <c r="E6597" s="2"/>
      <c r="G6597" s="2"/>
    </row>
    <row r="6598" spans="5:7" x14ac:dyDescent="0.25">
      <c r="E6598" s="2"/>
      <c r="G6598" s="2"/>
    </row>
    <row r="6599" spans="5:7" x14ac:dyDescent="0.25">
      <c r="E6599" s="2"/>
      <c r="G6599" s="2"/>
    </row>
    <row r="6600" spans="5:7" x14ac:dyDescent="0.25">
      <c r="E6600" s="2"/>
      <c r="G6600" s="2"/>
    </row>
    <row r="6601" spans="5:7" x14ac:dyDescent="0.25">
      <c r="E6601" s="2"/>
      <c r="G6601" s="2"/>
    </row>
    <row r="6602" spans="5:7" x14ac:dyDescent="0.25">
      <c r="E6602" s="2"/>
      <c r="G6602" s="2"/>
    </row>
    <row r="6603" spans="5:7" x14ac:dyDescent="0.25">
      <c r="E6603" s="2"/>
      <c r="G6603" s="2"/>
    </row>
    <row r="6604" spans="5:7" x14ac:dyDescent="0.25">
      <c r="E6604" s="2"/>
      <c r="G6604" s="2"/>
    </row>
    <row r="6605" spans="5:7" x14ac:dyDescent="0.25">
      <c r="E6605" s="2"/>
      <c r="G6605" s="2"/>
    </row>
    <row r="6606" spans="5:7" x14ac:dyDescent="0.25">
      <c r="E6606" s="2"/>
      <c r="G6606" s="2"/>
    </row>
    <row r="6607" spans="5:7" x14ac:dyDescent="0.25">
      <c r="E6607" s="2"/>
      <c r="G6607" s="2"/>
    </row>
    <row r="6608" spans="5:7" x14ac:dyDescent="0.25">
      <c r="E6608" s="2"/>
      <c r="G6608" s="2"/>
    </row>
    <row r="6609" spans="5:7" x14ac:dyDescent="0.25">
      <c r="E6609" s="2"/>
      <c r="G6609" s="2"/>
    </row>
    <row r="6610" spans="5:7" x14ac:dyDescent="0.25">
      <c r="E6610" s="2"/>
      <c r="G6610" s="2"/>
    </row>
    <row r="6611" spans="5:7" x14ac:dyDescent="0.25">
      <c r="E6611" s="2"/>
      <c r="G6611" s="2"/>
    </row>
    <row r="6612" spans="5:7" x14ac:dyDescent="0.25">
      <c r="E6612" s="2"/>
      <c r="G6612" s="2"/>
    </row>
    <row r="6613" spans="5:7" x14ac:dyDescent="0.25">
      <c r="E6613" s="2"/>
      <c r="G6613" s="2"/>
    </row>
    <row r="6614" spans="5:7" x14ac:dyDescent="0.25">
      <c r="E6614" s="2"/>
      <c r="G6614" s="2"/>
    </row>
    <row r="6615" spans="5:7" x14ac:dyDescent="0.25">
      <c r="E6615" s="2"/>
      <c r="G6615" s="2"/>
    </row>
    <row r="6616" spans="5:7" x14ac:dyDescent="0.25">
      <c r="E6616" s="2"/>
      <c r="G6616" s="2"/>
    </row>
    <row r="6617" spans="5:7" x14ac:dyDescent="0.25">
      <c r="E6617" s="2"/>
      <c r="G6617" s="2"/>
    </row>
    <row r="6618" spans="5:7" x14ac:dyDescent="0.25">
      <c r="E6618" s="2"/>
      <c r="G6618" s="2"/>
    </row>
    <row r="6619" spans="5:7" x14ac:dyDescent="0.25">
      <c r="E6619" s="2"/>
      <c r="G6619" s="2"/>
    </row>
    <row r="6620" spans="5:7" x14ac:dyDescent="0.25">
      <c r="E6620" s="2"/>
      <c r="G6620" s="2"/>
    </row>
    <row r="6621" spans="5:7" x14ac:dyDescent="0.25">
      <c r="E6621" s="2"/>
      <c r="G6621" s="2"/>
    </row>
    <row r="6622" spans="5:7" x14ac:dyDescent="0.25">
      <c r="E6622" s="2"/>
      <c r="G6622" s="2"/>
    </row>
    <row r="6623" spans="5:7" x14ac:dyDescent="0.25">
      <c r="E6623" s="2"/>
      <c r="G6623" s="2"/>
    </row>
    <row r="6624" spans="5:7" x14ac:dyDescent="0.25">
      <c r="E6624" s="2"/>
      <c r="G6624" s="2"/>
    </row>
    <row r="6625" spans="5:7" x14ac:dyDescent="0.25">
      <c r="E6625" s="2"/>
      <c r="G6625" s="2"/>
    </row>
    <row r="6626" spans="5:7" x14ac:dyDescent="0.25">
      <c r="E6626" s="2"/>
      <c r="G6626" s="2"/>
    </row>
    <row r="6627" spans="5:7" x14ac:dyDescent="0.25">
      <c r="E6627" s="2"/>
      <c r="G6627" s="2"/>
    </row>
    <row r="6628" spans="5:7" x14ac:dyDescent="0.25">
      <c r="E6628" s="2"/>
      <c r="G6628" s="2"/>
    </row>
    <row r="6629" spans="5:7" x14ac:dyDescent="0.25">
      <c r="E6629" s="2"/>
      <c r="G6629" s="2"/>
    </row>
    <row r="6630" spans="5:7" x14ac:dyDescent="0.25">
      <c r="E6630" s="2"/>
      <c r="G6630" s="2"/>
    </row>
    <row r="6631" spans="5:7" x14ac:dyDescent="0.25">
      <c r="E6631" s="2"/>
      <c r="G6631" s="2"/>
    </row>
    <row r="6632" spans="5:7" x14ac:dyDescent="0.25">
      <c r="E6632" s="2"/>
      <c r="G6632" s="2"/>
    </row>
    <row r="6633" spans="5:7" x14ac:dyDescent="0.25">
      <c r="E6633" s="2"/>
      <c r="G6633" s="2"/>
    </row>
    <row r="6634" spans="5:7" x14ac:dyDescent="0.25">
      <c r="E6634" s="2"/>
      <c r="G6634" s="2"/>
    </row>
    <row r="6635" spans="5:7" x14ac:dyDescent="0.25">
      <c r="E6635" s="2"/>
      <c r="G6635" s="2"/>
    </row>
    <row r="6636" spans="5:7" x14ac:dyDescent="0.25">
      <c r="E6636" s="2"/>
      <c r="G6636" s="2"/>
    </row>
    <row r="6637" spans="5:7" x14ac:dyDescent="0.25">
      <c r="E6637" s="2"/>
      <c r="G6637" s="2"/>
    </row>
    <row r="6638" spans="5:7" x14ac:dyDescent="0.25">
      <c r="E6638" s="2"/>
      <c r="G6638" s="2"/>
    </row>
    <row r="6639" spans="5:7" x14ac:dyDescent="0.25">
      <c r="E6639" s="2"/>
      <c r="G6639" s="2"/>
    </row>
    <row r="6640" spans="5:7" x14ac:dyDescent="0.25">
      <c r="E6640" s="2"/>
      <c r="G6640" s="2"/>
    </row>
    <row r="6641" spans="5:7" x14ac:dyDescent="0.25">
      <c r="E6641" s="2"/>
      <c r="G6641" s="2"/>
    </row>
    <row r="6642" spans="5:7" x14ac:dyDescent="0.25">
      <c r="E6642" s="2"/>
      <c r="G6642" s="2"/>
    </row>
    <row r="6643" spans="5:7" x14ac:dyDescent="0.25">
      <c r="E6643" s="2"/>
      <c r="G6643" s="2"/>
    </row>
    <row r="6644" spans="5:7" x14ac:dyDescent="0.25">
      <c r="E6644" s="2"/>
      <c r="G6644" s="2"/>
    </row>
    <row r="6645" spans="5:7" x14ac:dyDescent="0.25">
      <c r="E6645" s="2"/>
      <c r="G6645" s="2"/>
    </row>
    <row r="6646" spans="5:7" x14ac:dyDescent="0.25">
      <c r="E6646" s="2"/>
      <c r="G6646" s="2"/>
    </row>
    <row r="6647" spans="5:7" x14ac:dyDescent="0.25">
      <c r="E6647" s="2"/>
      <c r="G6647" s="2"/>
    </row>
    <row r="6648" spans="5:7" x14ac:dyDescent="0.25">
      <c r="E6648" s="2"/>
      <c r="G6648" s="2"/>
    </row>
    <row r="6649" spans="5:7" x14ac:dyDescent="0.25">
      <c r="E6649" s="2"/>
      <c r="G6649" s="2"/>
    </row>
    <row r="6650" spans="5:7" x14ac:dyDescent="0.25">
      <c r="E6650" s="2"/>
      <c r="G6650" s="2"/>
    </row>
    <row r="6651" spans="5:7" x14ac:dyDescent="0.25">
      <c r="E6651" s="2"/>
      <c r="G6651" s="2"/>
    </row>
    <row r="6652" spans="5:7" x14ac:dyDescent="0.25">
      <c r="E6652" s="2"/>
      <c r="G6652" s="2"/>
    </row>
    <row r="6653" spans="5:7" x14ac:dyDescent="0.25">
      <c r="E6653" s="2"/>
      <c r="G6653" s="2"/>
    </row>
    <row r="6654" spans="5:7" x14ac:dyDescent="0.25">
      <c r="E6654" s="2"/>
      <c r="G6654" s="2"/>
    </row>
    <row r="6655" spans="5:7" x14ac:dyDescent="0.25">
      <c r="E6655" s="2"/>
      <c r="G6655" s="2"/>
    </row>
    <row r="6656" spans="5:7" x14ac:dyDescent="0.25">
      <c r="E6656" s="2"/>
      <c r="G6656" s="2"/>
    </row>
    <row r="6657" spans="5:7" x14ac:dyDescent="0.25">
      <c r="E6657" s="2"/>
      <c r="G6657" s="2"/>
    </row>
    <row r="6658" spans="5:7" x14ac:dyDescent="0.25">
      <c r="E6658" s="2"/>
      <c r="G6658" s="2"/>
    </row>
    <row r="6659" spans="5:7" x14ac:dyDescent="0.25">
      <c r="E6659" s="2"/>
      <c r="G6659" s="2"/>
    </row>
    <row r="6660" spans="5:7" x14ac:dyDescent="0.25">
      <c r="E6660" s="2"/>
      <c r="G6660" s="2"/>
    </row>
    <row r="6661" spans="5:7" x14ac:dyDescent="0.25">
      <c r="E6661" s="2"/>
      <c r="G6661" s="2"/>
    </row>
    <row r="6662" spans="5:7" x14ac:dyDescent="0.25">
      <c r="E6662" s="2"/>
      <c r="G6662" s="2"/>
    </row>
    <row r="6663" spans="5:7" x14ac:dyDescent="0.25">
      <c r="E6663" s="2"/>
      <c r="G6663" s="2"/>
    </row>
    <row r="6664" spans="5:7" x14ac:dyDescent="0.25">
      <c r="E6664" s="2"/>
      <c r="G6664" s="2"/>
    </row>
    <row r="6665" spans="5:7" x14ac:dyDescent="0.25">
      <c r="E6665" s="2"/>
      <c r="G6665" s="2"/>
    </row>
    <row r="6666" spans="5:7" x14ac:dyDescent="0.25">
      <c r="E6666" s="2"/>
      <c r="G6666" s="2"/>
    </row>
    <row r="6667" spans="5:7" x14ac:dyDescent="0.25">
      <c r="E6667" s="2"/>
      <c r="G6667" s="2"/>
    </row>
    <row r="6668" spans="5:7" x14ac:dyDescent="0.25">
      <c r="E6668" s="2"/>
      <c r="G6668" s="2"/>
    </row>
    <row r="6669" spans="5:7" x14ac:dyDescent="0.25">
      <c r="E6669" s="2"/>
      <c r="G6669" s="2"/>
    </row>
    <row r="6670" spans="5:7" x14ac:dyDescent="0.25">
      <c r="E6670" s="2"/>
      <c r="G6670" s="2"/>
    </row>
    <row r="6671" spans="5:7" x14ac:dyDescent="0.25">
      <c r="E6671" s="2"/>
      <c r="G6671" s="2"/>
    </row>
    <row r="6672" spans="5:7" x14ac:dyDescent="0.25">
      <c r="E6672" s="2"/>
      <c r="G6672" s="2"/>
    </row>
    <row r="6673" spans="5:7" x14ac:dyDescent="0.25">
      <c r="E6673" s="2"/>
      <c r="G6673" s="2"/>
    </row>
    <row r="6674" spans="5:7" x14ac:dyDescent="0.25">
      <c r="E6674" s="2"/>
      <c r="G6674" s="2"/>
    </row>
    <row r="6675" spans="5:7" x14ac:dyDescent="0.25">
      <c r="E6675" s="2"/>
      <c r="G6675" s="2"/>
    </row>
    <row r="6676" spans="5:7" x14ac:dyDescent="0.25">
      <c r="E6676" s="2"/>
      <c r="G6676" s="2"/>
    </row>
    <row r="6677" spans="5:7" x14ac:dyDescent="0.25">
      <c r="E6677" s="2"/>
      <c r="G6677" s="2"/>
    </row>
    <row r="6678" spans="5:7" x14ac:dyDescent="0.25">
      <c r="E6678" s="2"/>
      <c r="G6678" s="2"/>
    </row>
    <row r="6679" spans="5:7" x14ac:dyDescent="0.25">
      <c r="E6679" s="2"/>
      <c r="G6679" s="2"/>
    </row>
    <row r="6680" spans="5:7" x14ac:dyDescent="0.25">
      <c r="E6680" s="2"/>
      <c r="G6680" s="2"/>
    </row>
    <row r="6681" spans="5:7" x14ac:dyDescent="0.25">
      <c r="E6681" s="2"/>
      <c r="G6681" s="2"/>
    </row>
    <row r="6682" spans="5:7" x14ac:dyDescent="0.25">
      <c r="E6682" s="2"/>
      <c r="G6682" s="2"/>
    </row>
    <row r="6683" spans="5:7" x14ac:dyDescent="0.25">
      <c r="E6683" s="2"/>
      <c r="G6683" s="2"/>
    </row>
    <row r="6684" spans="5:7" x14ac:dyDescent="0.25">
      <c r="E6684" s="2"/>
      <c r="G6684" s="2"/>
    </row>
    <row r="6685" spans="5:7" x14ac:dyDescent="0.25">
      <c r="E6685" s="2"/>
      <c r="G6685" s="2"/>
    </row>
    <row r="6686" spans="5:7" x14ac:dyDescent="0.25">
      <c r="E6686" s="2"/>
      <c r="G6686" s="2"/>
    </row>
    <row r="6687" spans="5:7" x14ac:dyDescent="0.25">
      <c r="E6687" s="2"/>
      <c r="G6687" s="2"/>
    </row>
    <row r="6688" spans="5:7" x14ac:dyDescent="0.25">
      <c r="E6688" s="2"/>
      <c r="G6688" s="2"/>
    </row>
    <row r="6689" spans="5:7" x14ac:dyDescent="0.25">
      <c r="E6689" s="2"/>
      <c r="G6689" s="2"/>
    </row>
    <row r="6690" spans="5:7" x14ac:dyDescent="0.25">
      <c r="E6690" s="2"/>
      <c r="G6690" s="2"/>
    </row>
    <row r="6691" spans="5:7" x14ac:dyDescent="0.25">
      <c r="E6691" s="2"/>
      <c r="G6691" s="2"/>
    </row>
    <row r="6692" spans="5:7" x14ac:dyDescent="0.25">
      <c r="E6692" s="2"/>
      <c r="G6692" s="2"/>
    </row>
    <row r="6693" spans="5:7" x14ac:dyDescent="0.25">
      <c r="E6693" s="2"/>
      <c r="G6693" s="2"/>
    </row>
    <row r="6694" spans="5:7" x14ac:dyDescent="0.25">
      <c r="E6694" s="2"/>
      <c r="G6694" s="2"/>
    </row>
    <row r="6695" spans="5:7" x14ac:dyDescent="0.25">
      <c r="E6695" s="2"/>
      <c r="G6695" s="2"/>
    </row>
    <row r="6696" spans="5:7" x14ac:dyDescent="0.25">
      <c r="E6696" s="2"/>
      <c r="G6696" s="2"/>
    </row>
    <row r="6697" spans="5:7" x14ac:dyDescent="0.25">
      <c r="E6697" s="2"/>
      <c r="G6697" s="2"/>
    </row>
    <row r="6698" spans="5:7" x14ac:dyDescent="0.25">
      <c r="E6698" s="2"/>
      <c r="G6698" s="2"/>
    </row>
    <row r="6699" spans="5:7" x14ac:dyDescent="0.25">
      <c r="E6699" s="2"/>
      <c r="G6699" s="2"/>
    </row>
    <row r="6700" spans="5:7" x14ac:dyDescent="0.25">
      <c r="E6700" s="2"/>
      <c r="G6700" s="2"/>
    </row>
    <row r="6701" spans="5:7" x14ac:dyDescent="0.25">
      <c r="E6701" s="2"/>
      <c r="G6701" s="2"/>
    </row>
    <row r="6702" spans="5:7" x14ac:dyDescent="0.25">
      <c r="E6702" s="2"/>
      <c r="G6702" s="2"/>
    </row>
    <row r="6703" spans="5:7" x14ac:dyDescent="0.25">
      <c r="E6703" s="2"/>
      <c r="G6703" s="2"/>
    </row>
    <row r="6704" spans="5:7" x14ac:dyDescent="0.25">
      <c r="E6704" s="2"/>
      <c r="G6704" s="2"/>
    </row>
    <row r="6705" spans="5:7" x14ac:dyDescent="0.25">
      <c r="E6705" s="2"/>
      <c r="G6705" s="2"/>
    </row>
    <row r="6706" spans="5:7" x14ac:dyDescent="0.25">
      <c r="E6706" s="2"/>
      <c r="G6706" s="2"/>
    </row>
    <row r="6707" spans="5:7" x14ac:dyDescent="0.25">
      <c r="E6707" s="2"/>
      <c r="G6707" s="2"/>
    </row>
    <row r="6708" spans="5:7" x14ac:dyDescent="0.25">
      <c r="E6708" s="2"/>
      <c r="G6708" s="2"/>
    </row>
    <row r="6709" spans="5:7" x14ac:dyDescent="0.25">
      <c r="E6709" s="2"/>
      <c r="G6709" s="2"/>
    </row>
    <row r="6710" spans="5:7" x14ac:dyDescent="0.25">
      <c r="E6710" s="2"/>
      <c r="G6710" s="2"/>
    </row>
    <row r="6711" spans="5:7" x14ac:dyDescent="0.25">
      <c r="E6711" s="2"/>
      <c r="G6711" s="2"/>
    </row>
    <row r="6712" spans="5:7" x14ac:dyDescent="0.25">
      <c r="E6712" s="2"/>
      <c r="G6712" s="2"/>
    </row>
    <row r="6713" spans="5:7" x14ac:dyDescent="0.25">
      <c r="E6713" s="2"/>
      <c r="G6713" s="2"/>
    </row>
    <row r="6714" spans="5:7" x14ac:dyDescent="0.25">
      <c r="E6714" s="2"/>
      <c r="G6714" s="2"/>
    </row>
    <row r="6715" spans="5:7" x14ac:dyDescent="0.25">
      <c r="E6715" s="2"/>
      <c r="G6715" s="2"/>
    </row>
    <row r="6716" spans="5:7" x14ac:dyDescent="0.25">
      <c r="E6716" s="2"/>
      <c r="G6716" s="2"/>
    </row>
    <row r="6717" spans="5:7" x14ac:dyDescent="0.25">
      <c r="E6717" s="2"/>
      <c r="G6717" s="2"/>
    </row>
    <row r="6718" spans="5:7" x14ac:dyDescent="0.25">
      <c r="E6718" s="2"/>
      <c r="G6718" s="2"/>
    </row>
    <row r="6719" spans="5:7" x14ac:dyDescent="0.25">
      <c r="E6719" s="2"/>
      <c r="G6719" s="2"/>
    </row>
    <row r="6720" spans="5:7" x14ac:dyDescent="0.25">
      <c r="E6720" s="2"/>
      <c r="G6720" s="2"/>
    </row>
    <row r="6721" spans="5:7" x14ac:dyDescent="0.25">
      <c r="E6721" s="2"/>
      <c r="G6721" s="2"/>
    </row>
    <row r="6722" spans="5:7" x14ac:dyDescent="0.25">
      <c r="E6722" s="2"/>
      <c r="G6722" s="2"/>
    </row>
    <row r="6723" spans="5:7" x14ac:dyDescent="0.25">
      <c r="E6723" s="2"/>
      <c r="G6723" s="2"/>
    </row>
    <row r="6724" spans="5:7" x14ac:dyDescent="0.25">
      <c r="E6724" s="2"/>
      <c r="G6724" s="2"/>
    </row>
    <row r="6725" spans="5:7" x14ac:dyDescent="0.25">
      <c r="E6725" s="2"/>
      <c r="G6725" s="2"/>
    </row>
    <row r="6726" spans="5:7" x14ac:dyDescent="0.25">
      <c r="E6726" s="2"/>
      <c r="G6726" s="2"/>
    </row>
    <row r="6727" spans="5:7" x14ac:dyDescent="0.25">
      <c r="E6727" s="2"/>
      <c r="G6727" s="2"/>
    </row>
    <row r="6728" spans="5:7" x14ac:dyDescent="0.25">
      <c r="E6728" s="2"/>
      <c r="G6728" s="2"/>
    </row>
    <row r="6729" spans="5:7" x14ac:dyDescent="0.25">
      <c r="E6729" s="2"/>
      <c r="G6729" s="2"/>
    </row>
    <row r="6730" spans="5:7" x14ac:dyDescent="0.25">
      <c r="E6730" s="2"/>
      <c r="G6730" s="2"/>
    </row>
    <row r="6731" spans="5:7" x14ac:dyDescent="0.25">
      <c r="E6731" s="2"/>
      <c r="G6731" s="2"/>
    </row>
    <row r="6732" spans="5:7" x14ac:dyDescent="0.25">
      <c r="E6732" s="2"/>
      <c r="G6732" s="2"/>
    </row>
    <row r="6733" spans="5:7" x14ac:dyDescent="0.25">
      <c r="E6733" s="2"/>
      <c r="G6733" s="2"/>
    </row>
    <row r="6734" spans="5:7" x14ac:dyDescent="0.25">
      <c r="E6734" s="2"/>
      <c r="G6734" s="2"/>
    </row>
    <row r="6735" spans="5:7" x14ac:dyDescent="0.25">
      <c r="E6735" s="2"/>
      <c r="G6735" s="2"/>
    </row>
    <row r="6736" spans="5:7" x14ac:dyDescent="0.25">
      <c r="E6736" s="2"/>
      <c r="G6736" s="2"/>
    </row>
    <row r="6737" spans="5:7" x14ac:dyDescent="0.25">
      <c r="E6737" s="2"/>
      <c r="G6737" s="2"/>
    </row>
    <row r="6738" spans="5:7" x14ac:dyDescent="0.25">
      <c r="E6738" s="2"/>
      <c r="G6738" s="2"/>
    </row>
    <row r="6739" spans="5:7" x14ac:dyDescent="0.25">
      <c r="E6739" s="2"/>
      <c r="G6739" s="2"/>
    </row>
    <row r="6740" spans="5:7" x14ac:dyDescent="0.25">
      <c r="E6740" s="2"/>
      <c r="G6740" s="2"/>
    </row>
    <row r="6741" spans="5:7" x14ac:dyDescent="0.25">
      <c r="E6741" s="2"/>
      <c r="G6741" s="2"/>
    </row>
    <row r="6742" spans="5:7" x14ac:dyDescent="0.25">
      <c r="E6742" s="2"/>
      <c r="G6742" s="2"/>
    </row>
    <row r="6743" spans="5:7" x14ac:dyDescent="0.25">
      <c r="E6743" s="2"/>
      <c r="G6743" s="2"/>
    </row>
    <row r="6744" spans="5:7" x14ac:dyDescent="0.25">
      <c r="E6744" s="2"/>
      <c r="G6744" s="2"/>
    </row>
    <row r="6745" spans="5:7" x14ac:dyDescent="0.25">
      <c r="E6745" s="2"/>
      <c r="G6745" s="2"/>
    </row>
    <row r="6746" spans="5:7" x14ac:dyDescent="0.25">
      <c r="E6746" s="2"/>
      <c r="G6746" s="2"/>
    </row>
    <row r="6747" spans="5:7" x14ac:dyDescent="0.25">
      <c r="E6747" s="2"/>
      <c r="G6747" s="2"/>
    </row>
    <row r="6748" spans="5:7" x14ac:dyDescent="0.25">
      <c r="E6748" s="2"/>
      <c r="G6748" s="2"/>
    </row>
    <row r="6749" spans="5:7" x14ac:dyDescent="0.25">
      <c r="E6749" s="2"/>
      <c r="G6749" s="2"/>
    </row>
    <row r="6750" spans="5:7" x14ac:dyDescent="0.25">
      <c r="E6750" s="2"/>
      <c r="G6750" s="2"/>
    </row>
    <row r="6751" spans="5:7" x14ac:dyDescent="0.25">
      <c r="E6751" s="2"/>
      <c r="G6751" s="2"/>
    </row>
    <row r="6752" spans="5:7" x14ac:dyDescent="0.25">
      <c r="E6752" s="2"/>
      <c r="G6752" s="2"/>
    </row>
    <row r="6753" spans="5:7" x14ac:dyDescent="0.25">
      <c r="E6753" s="2"/>
      <c r="G6753" s="2"/>
    </row>
    <row r="6754" spans="5:7" x14ac:dyDescent="0.25">
      <c r="E6754" s="2"/>
      <c r="G6754" s="2"/>
    </row>
    <row r="6755" spans="5:7" x14ac:dyDescent="0.25">
      <c r="E6755" s="2"/>
      <c r="G6755" s="2"/>
    </row>
    <row r="6756" spans="5:7" x14ac:dyDescent="0.25">
      <c r="E6756" s="2"/>
      <c r="G6756" s="2"/>
    </row>
    <row r="6757" spans="5:7" x14ac:dyDescent="0.25">
      <c r="E6757" s="2"/>
      <c r="G6757" s="2"/>
    </row>
    <row r="6758" spans="5:7" x14ac:dyDescent="0.25">
      <c r="E6758" s="2"/>
      <c r="G6758" s="2"/>
    </row>
    <row r="6759" spans="5:7" x14ac:dyDescent="0.25">
      <c r="E6759" s="2"/>
      <c r="G6759" s="2"/>
    </row>
    <row r="6760" spans="5:7" x14ac:dyDescent="0.25">
      <c r="E6760" s="2"/>
      <c r="G6760" s="2"/>
    </row>
    <row r="6761" spans="5:7" x14ac:dyDescent="0.25">
      <c r="E6761" s="2"/>
      <c r="G6761" s="2"/>
    </row>
    <row r="6762" spans="5:7" x14ac:dyDescent="0.25">
      <c r="E6762" s="2"/>
      <c r="G6762" s="2"/>
    </row>
    <row r="6763" spans="5:7" x14ac:dyDescent="0.25">
      <c r="E6763" s="2"/>
      <c r="G6763" s="2"/>
    </row>
    <row r="6764" spans="5:7" x14ac:dyDescent="0.25">
      <c r="E6764" s="2"/>
      <c r="G6764" s="2"/>
    </row>
    <row r="6765" spans="5:7" x14ac:dyDescent="0.25">
      <c r="E6765" s="2"/>
      <c r="G6765" s="2"/>
    </row>
    <row r="6766" spans="5:7" x14ac:dyDescent="0.25">
      <c r="E6766" s="2"/>
      <c r="G6766" s="2"/>
    </row>
    <row r="6767" spans="5:7" x14ac:dyDescent="0.25">
      <c r="E6767" s="2"/>
      <c r="G6767" s="2"/>
    </row>
    <row r="6768" spans="5:7" x14ac:dyDescent="0.25">
      <c r="E6768" s="2"/>
      <c r="G6768" s="2"/>
    </row>
    <row r="6769" spans="5:7" x14ac:dyDescent="0.25">
      <c r="E6769" s="2"/>
      <c r="G6769" s="2"/>
    </row>
    <row r="6770" spans="5:7" x14ac:dyDescent="0.25">
      <c r="E6770" s="2"/>
      <c r="G6770" s="2"/>
    </row>
    <row r="6771" spans="5:7" x14ac:dyDescent="0.25">
      <c r="E6771" s="2"/>
      <c r="G6771" s="2"/>
    </row>
    <row r="6772" spans="5:7" x14ac:dyDescent="0.25">
      <c r="E6772" s="2"/>
      <c r="G6772" s="2"/>
    </row>
    <row r="6773" spans="5:7" x14ac:dyDescent="0.25">
      <c r="E6773" s="2"/>
      <c r="G6773" s="2"/>
    </row>
    <row r="6774" spans="5:7" x14ac:dyDescent="0.25">
      <c r="E6774" s="2"/>
      <c r="G6774" s="2"/>
    </row>
    <row r="6775" spans="5:7" x14ac:dyDescent="0.25">
      <c r="E6775" s="2"/>
      <c r="G6775" s="2"/>
    </row>
    <row r="6776" spans="5:7" x14ac:dyDescent="0.25">
      <c r="E6776" s="2"/>
      <c r="G6776" s="2"/>
    </row>
    <row r="6777" spans="5:7" x14ac:dyDescent="0.25">
      <c r="E6777" s="2"/>
      <c r="G6777" s="2"/>
    </row>
    <row r="6778" spans="5:7" x14ac:dyDescent="0.25">
      <c r="E6778" s="2"/>
      <c r="G6778" s="2"/>
    </row>
    <row r="6779" spans="5:7" x14ac:dyDescent="0.25">
      <c r="E6779" s="2"/>
      <c r="G6779" s="2"/>
    </row>
    <row r="6780" spans="5:7" x14ac:dyDescent="0.25">
      <c r="E6780" s="2"/>
      <c r="G6780" s="2"/>
    </row>
    <row r="6781" spans="5:7" x14ac:dyDescent="0.25">
      <c r="E6781" s="2"/>
      <c r="G6781" s="2"/>
    </row>
    <row r="6782" spans="5:7" x14ac:dyDescent="0.25">
      <c r="E6782" s="2"/>
      <c r="G6782" s="2"/>
    </row>
    <row r="6783" spans="5:7" x14ac:dyDescent="0.25">
      <c r="E6783" s="2"/>
      <c r="G6783" s="2"/>
    </row>
    <row r="6784" spans="5:7" x14ac:dyDescent="0.25">
      <c r="E6784" s="2"/>
      <c r="G6784" s="2"/>
    </row>
    <row r="6785" spans="5:7" x14ac:dyDescent="0.25">
      <c r="E6785" s="2"/>
      <c r="G6785" s="2"/>
    </row>
    <row r="6786" spans="5:7" x14ac:dyDescent="0.25">
      <c r="E6786" s="2"/>
      <c r="G6786" s="2"/>
    </row>
    <row r="6787" spans="5:7" x14ac:dyDescent="0.25">
      <c r="E6787" s="2"/>
      <c r="G6787" s="2"/>
    </row>
    <row r="6788" spans="5:7" x14ac:dyDescent="0.25">
      <c r="E6788" s="2"/>
      <c r="G6788" s="2"/>
    </row>
    <row r="6789" spans="5:7" x14ac:dyDescent="0.25">
      <c r="E6789" s="2"/>
      <c r="G6789" s="2"/>
    </row>
    <row r="6790" spans="5:7" x14ac:dyDescent="0.25">
      <c r="E6790" s="2"/>
      <c r="G6790" s="2"/>
    </row>
    <row r="6791" spans="5:7" x14ac:dyDescent="0.25">
      <c r="E6791" s="2"/>
      <c r="G6791" s="2"/>
    </row>
    <row r="6792" spans="5:7" x14ac:dyDescent="0.25">
      <c r="E6792" s="2"/>
      <c r="G6792" s="2"/>
    </row>
    <row r="6793" spans="5:7" x14ac:dyDescent="0.25">
      <c r="E6793" s="2"/>
      <c r="G6793" s="2"/>
    </row>
    <row r="6794" spans="5:7" x14ac:dyDescent="0.25">
      <c r="E6794" s="2"/>
      <c r="G6794" s="2"/>
    </row>
    <row r="6795" spans="5:7" x14ac:dyDescent="0.25">
      <c r="E6795" s="2"/>
      <c r="G6795" s="2"/>
    </row>
    <row r="6796" spans="5:7" x14ac:dyDescent="0.25">
      <c r="E6796" s="2"/>
      <c r="G6796" s="2"/>
    </row>
    <row r="6797" spans="5:7" x14ac:dyDescent="0.25">
      <c r="E6797" s="2"/>
      <c r="G6797" s="2"/>
    </row>
    <row r="6798" spans="5:7" x14ac:dyDescent="0.25">
      <c r="E6798" s="2"/>
      <c r="G6798" s="2"/>
    </row>
    <row r="6799" spans="5:7" x14ac:dyDescent="0.25">
      <c r="E6799" s="2"/>
      <c r="G6799" s="2"/>
    </row>
    <row r="6800" spans="5:7" x14ac:dyDescent="0.25">
      <c r="E6800" s="2"/>
      <c r="G6800" s="2"/>
    </row>
    <row r="6801" spans="5:7" x14ac:dyDescent="0.25">
      <c r="E6801" s="2"/>
      <c r="G6801" s="2"/>
    </row>
    <row r="6802" spans="5:7" x14ac:dyDescent="0.25">
      <c r="E6802" s="2"/>
      <c r="G6802" s="2"/>
    </row>
    <row r="6803" spans="5:7" x14ac:dyDescent="0.25">
      <c r="E6803" s="2"/>
      <c r="G6803" s="2"/>
    </row>
    <row r="6804" spans="5:7" x14ac:dyDescent="0.25">
      <c r="E6804" s="2"/>
      <c r="G6804" s="2"/>
    </row>
    <row r="6805" spans="5:7" x14ac:dyDescent="0.25">
      <c r="E6805" s="2"/>
      <c r="G6805" s="2"/>
    </row>
    <row r="6806" spans="5:7" x14ac:dyDescent="0.25">
      <c r="E6806" s="2"/>
      <c r="G6806" s="2"/>
    </row>
    <row r="6807" spans="5:7" x14ac:dyDescent="0.25">
      <c r="E6807" s="2"/>
      <c r="G6807" s="2"/>
    </row>
    <row r="6808" spans="5:7" x14ac:dyDescent="0.25">
      <c r="E6808" s="2"/>
      <c r="G6808" s="2"/>
    </row>
    <row r="6809" spans="5:7" x14ac:dyDescent="0.25">
      <c r="E6809" s="2"/>
      <c r="G6809" s="2"/>
    </row>
    <row r="6810" spans="5:7" x14ac:dyDescent="0.25">
      <c r="E6810" s="2"/>
      <c r="G6810" s="2"/>
    </row>
    <row r="6811" spans="5:7" x14ac:dyDescent="0.25">
      <c r="E6811" s="2"/>
      <c r="G6811" s="2"/>
    </row>
    <row r="6812" spans="5:7" x14ac:dyDescent="0.25">
      <c r="E6812" s="2"/>
      <c r="G6812" s="2"/>
    </row>
    <row r="6813" spans="5:7" x14ac:dyDescent="0.25">
      <c r="E6813" s="2"/>
      <c r="G6813" s="2"/>
    </row>
    <row r="6814" spans="5:7" x14ac:dyDescent="0.25">
      <c r="E6814" s="2"/>
      <c r="G6814" s="2"/>
    </row>
    <row r="6815" spans="5:7" x14ac:dyDescent="0.25">
      <c r="E6815" s="2"/>
      <c r="G6815" s="2"/>
    </row>
    <row r="6816" spans="5:7" x14ac:dyDescent="0.25">
      <c r="E6816" s="2"/>
      <c r="G6816" s="2"/>
    </row>
    <row r="6817" spans="5:7" x14ac:dyDescent="0.25">
      <c r="E6817" s="2"/>
      <c r="G6817" s="2"/>
    </row>
    <row r="6818" spans="5:7" x14ac:dyDescent="0.25">
      <c r="E6818" s="2"/>
      <c r="G6818" s="2"/>
    </row>
    <row r="6819" spans="5:7" x14ac:dyDescent="0.25">
      <c r="E6819" s="2"/>
      <c r="G6819" s="2"/>
    </row>
    <row r="6820" spans="5:7" x14ac:dyDescent="0.25">
      <c r="E6820" s="2"/>
      <c r="G6820" s="2"/>
    </row>
    <row r="6821" spans="5:7" x14ac:dyDescent="0.25">
      <c r="E6821" s="2"/>
      <c r="G6821" s="2"/>
    </row>
    <row r="6822" spans="5:7" x14ac:dyDescent="0.25">
      <c r="E6822" s="2"/>
      <c r="G6822" s="2"/>
    </row>
    <row r="6823" spans="5:7" x14ac:dyDescent="0.25">
      <c r="E6823" s="2"/>
      <c r="G6823" s="2"/>
    </row>
    <row r="6824" spans="5:7" x14ac:dyDescent="0.25">
      <c r="E6824" s="2"/>
      <c r="G6824" s="2"/>
    </row>
    <row r="6825" spans="5:7" x14ac:dyDescent="0.25">
      <c r="E6825" s="2"/>
      <c r="G6825" s="2"/>
    </row>
    <row r="6826" spans="5:7" x14ac:dyDescent="0.25">
      <c r="E6826" s="2"/>
      <c r="G6826" s="2"/>
    </row>
    <row r="6827" spans="5:7" x14ac:dyDescent="0.25">
      <c r="E6827" s="2"/>
      <c r="G6827" s="2"/>
    </row>
    <row r="6828" spans="5:7" x14ac:dyDescent="0.25">
      <c r="E6828" s="2"/>
      <c r="G6828" s="2"/>
    </row>
    <row r="6829" spans="5:7" x14ac:dyDescent="0.25">
      <c r="E6829" s="2"/>
      <c r="G6829" s="2"/>
    </row>
    <row r="6830" spans="5:7" x14ac:dyDescent="0.25">
      <c r="E6830" s="2"/>
      <c r="G6830" s="2"/>
    </row>
    <row r="6831" spans="5:7" x14ac:dyDescent="0.25">
      <c r="E6831" s="2"/>
      <c r="G6831" s="2"/>
    </row>
    <row r="6832" spans="5:7" x14ac:dyDescent="0.25">
      <c r="E6832" s="2"/>
      <c r="G6832" s="2"/>
    </row>
    <row r="6833" spans="5:7" x14ac:dyDescent="0.25">
      <c r="E6833" s="2"/>
      <c r="G6833" s="2"/>
    </row>
    <row r="6834" spans="5:7" x14ac:dyDescent="0.25">
      <c r="E6834" s="2"/>
      <c r="G6834" s="2"/>
    </row>
    <row r="6835" spans="5:7" x14ac:dyDescent="0.25">
      <c r="E6835" s="2"/>
      <c r="G6835" s="2"/>
    </row>
    <row r="6836" spans="5:7" x14ac:dyDescent="0.25">
      <c r="E6836" s="2"/>
      <c r="G6836" s="2"/>
    </row>
    <row r="6837" spans="5:7" x14ac:dyDescent="0.25">
      <c r="E6837" s="2"/>
      <c r="G6837" s="2"/>
    </row>
    <row r="6838" spans="5:7" x14ac:dyDescent="0.25">
      <c r="E6838" s="2"/>
      <c r="G6838" s="2"/>
    </row>
    <row r="6839" spans="5:7" x14ac:dyDescent="0.25">
      <c r="E6839" s="2"/>
      <c r="G6839" s="2"/>
    </row>
    <row r="6840" spans="5:7" x14ac:dyDescent="0.25">
      <c r="E6840" s="2"/>
      <c r="G6840" s="2"/>
    </row>
    <row r="6841" spans="5:7" x14ac:dyDescent="0.25">
      <c r="E6841" s="2"/>
      <c r="G6841" s="2"/>
    </row>
    <row r="6842" spans="5:7" x14ac:dyDescent="0.25">
      <c r="E6842" s="2"/>
      <c r="G6842" s="2"/>
    </row>
    <row r="6843" spans="5:7" x14ac:dyDescent="0.25">
      <c r="E6843" s="2"/>
      <c r="G6843" s="2"/>
    </row>
    <row r="6844" spans="5:7" x14ac:dyDescent="0.25">
      <c r="E6844" s="2"/>
      <c r="G6844" s="2"/>
    </row>
    <row r="6845" spans="5:7" x14ac:dyDescent="0.25">
      <c r="E6845" s="2"/>
      <c r="G6845" s="2"/>
    </row>
    <row r="6846" spans="5:7" x14ac:dyDescent="0.25">
      <c r="E6846" s="2"/>
      <c r="G6846" s="2"/>
    </row>
    <row r="6847" spans="5:7" x14ac:dyDescent="0.25">
      <c r="E6847" s="2"/>
      <c r="G6847" s="2"/>
    </row>
    <row r="6848" spans="5:7" x14ac:dyDescent="0.25">
      <c r="E6848" s="2"/>
      <c r="G6848" s="2"/>
    </row>
    <row r="6849" spans="5:7" x14ac:dyDescent="0.25">
      <c r="E6849" s="2"/>
      <c r="G6849" s="2"/>
    </row>
    <row r="6850" spans="5:7" x14ac:dyDescent="0.25">
      <c r="E6850" s="2"/>
      <c r="G6850" s="2"/>
    </row>
    <row r="6851" spans="5:7" x14ac:dyDescent="0.25">
      <c r="E6851" s="2"/>
      <c r="G6851" s="2"/>
    </row>
    <row r="6852" spans="5:7" x14ac:dyDescent="0.25">
      <c r="E6852" s="2"/>
      <c r="G6852" s="2"/>
    </row>
    <row r="6853" spans="5:7" x14ac:dyDescent="0.25">
      <c r="E6853" s="2"/>
      <c r="G6853" s="2"/>
    </row>
    <row r="6854" spans="5:7" x14ac:dyDescent="0.25">
      <c r="E6854" s="2"/>
      <c r="G6854" s="2"/>
    </row>
    <row r="6855" spans="5:7" x14ac:dyDescent="0.25">
      <c r="E6855" s="2"/>
      <c r="G6855" s="2"/>
    </row>
    <row r="6856" spans="5:7" x14ac:dyDescent="0.25">
      <c r="E6856" s="2"/>
      <c r="G6856" s="2"/>
    </row>
    <row r="6857" spans="5:7" x14ac:dyDescent="0.25">
      <c r="E6857" s="2"/>
      <c r="G6857" s="2"/>
    </row>
    <row r="6858" spans="5:7" x14ac:dyDescent="0.25">
      <c r="E6858" s="2"/>
      <c r="G6858" s="2"/>
    </row>
    <row r="6859" spans="5:7" x14ac:dyDescent="0.25">
      <c r="E6859" s="2"/>
      <c r="G6859" s="2"/>
    </row>
    <row r="6860" spans="5:7" x14ac:dyDescent="0.25">
      <c r="E6860" s="2"/>
      <c r="G6860" s="2"/>
    </row>
    <row r="6861" spans="5:7" x14ac:dyDescent="0.25">
      <c r="E6861" s="2"/>
      <c r="G6861" s="2"/>
    </row>
    <row r="6862" spans="5:7" x14ac:dyDescent="0.25">
      <c r="E6862" s="2"/>
      <c r="G6862" s="2"/>
    </row>
    <row r="6863" spans="5:7" x14ac:dyDescent="0.25">
      <c r="E6863" s="2"/>
      <c r="G6863" s="2"/>
    </row>
    <row r="6864" spans="5:7" x14ac:dyDescent="0.25">
      <c r="E6864" s="2"/>
      <c r="G6864" s="2"/>
    </row>
    <row r="6865" spans="5:7" x14ac:dyDescent="0.25">
      <c r="E6865" s="2"/>
      <c r="G6865" s="2"/>
    </row>
    <row r="6866" spans="5:7" x14ac:dyDescent="0.25">
      <c r="E6866" s="2"/>
      <c r="G6866" s="2"/>
    </row>
    <row r="6867" spans="5:7" x14ac:dyDescent="0.25">
      <c r="E6867" s="2"/>
      <c r="G6867" s="2"/>
    </row>
    <row r="6868" spans="5:7" x14ac:dyDescent="0.25">
      <c r="E6868" s="2"/>
      <c r="G6868" s="2"/>
    </row>
    <row r="6869" spans="5:7" x14ac:dyDescent="0.25">
      <c r="E6869" s="2"/>
      <c r="G6869" s="2"/>
    </row>
    <row r="6870" spans="5:7" x14ac:dyDescent="0.25">
      <c r="E6870" s="2"/>
      <c r="G6870" s="2"/>
    </row>
    <row r="6871" spans="5:7" x14ac:dyDescent="0.25">
      <c r="E6871" s="2"/>
      <c r="G6871" s="2"/>
    </row>
    <row r="6872" spans="5:7" x14ac:dyDescent="0.25">
      <c r="E6872" s="2"/>
      <c r="G6872" s="2"/>
    </row>
    <row r="6873" spans="5:7" x14ac:dyDescent="0.25">
      <c r="E6873" s="2"/>
      <c r="G6873" s="2"/>
    </row>
    <row r="6874" spans="5:7" x14ac:dyDescent="0.25">
      <c r="E6874" s="2"/>
      <c r="G6874" s="2"/>
    </row>
    <row r="6875" spans="5:7" x14ac:dyDescent="0.25">
      <c r="E6875" s="2"/>
      <c r="G6875" s="2"/>
    </row>
    <row r="6876" spans="5:7" x14ac:dyDescent="0.25">
      <c r="E6876" s="2"/>
      <c r="G6876" s="2"/>
    </row>
    <row r="6877" spans="5:7" x14ac:dyDescent="0.25">
      <c r="E6877" s="2"/>
      <c r="G6877" s="2"/>
    </row>
    <row r="6878" spans="5:7" x14ac:dyDescent="0.25">
      <c r="E6878" s="2"/>
      <c r="G6878" s="2"/>
    </row>
    <row r="6879" spans="5:7" x14ac:dyDescent="0.25">
      <c r="E6879" s="2"/>
      <c r="G6879" s="2"/>
    </row>
    <row r="6880" spans="5:7" x14ac:dyDescent="0.25">
      <c r="E6880" s="2"/>
      <c r="G6880" s="2"/>
    </row>
    <row r="6881" spans="5:7" x14ac:dyDescent="0.25">
      <c r="E6881" s="2"/>
      <c r="G6881" s="2"/>
    </row>
    <row r="6882" spans="5:7" x14ac:dyDescent="0.25">
      <c r="E6882" s="2"/>
      <c r="G6882" s="2"/>
    </row>
    <row r="6883" spans="5:7" x14ac:dyDescent="0.25">
      <c r="E6883" s="2"/>
      <c r="G6883" s="2"/>
    </row>
    <row r="6884" spans="5:7" x14ac:dyDescent="0.25">
      <c r="E6884" s="2"/>
      <c r="G6884" s="2"/>
    </row>
    <row r="6885" spans="5:7" x14ac:dyDescent="0.25">
      <c r="E6885" s="2"/>
      <c r="G6885" s="2"/>
    </row>
    <row r="6886" spans="5:7" x14ac:dyDescent="0.25">
      <c r="E6886" s="2"/>
      <c r="G6886" s="2"/>
    </row>
    <row r="6887" spans="5:7" x14ac:dyDescent="0.25">
      <c r="E6887" s="2"/>
      <c r="G6887" s="2"/>
    </row>
    <row r="6888" spans="5:7" x14ac:dyDescent="0.25">
      <c r="E6888" s="2"/>
      <c r="G6888" s="2"/>
    </row>
    <row r="6889" spans="5:7" x14ac:dyDescent="0.25">
      <c r="E6889" s="2"/>
      <c r="G6889" s="2"/>
    </row>
    <row r="6890" spans="5:7" x14ac:dyDescent="0.25">
      <c r="E6890" s="2"/>
      <c r="G6890" s="2"/>
    </row>
    <row r="6891" spans="5:7" x14ac:dyDescent="0.25">
      <c r="E6891" s="2"/>
      <c r="G6891" s="2"/>
    </row>
    <row r="6892" spans="5:7" x14ac:dyDescent="0.25">
      <c r="E6892" s="2"/>
      <c r="G6892" s="2"/>
    </row>
    <row r="6893" spans="5:7" x14ac:dyDescent="0.25">
      <c r="E6893" s="2"/>
      <c r="G6893" s="2"/>
    </row>
    <row r="6894" spans="5:7" x14ac:dyDescent="0.25">
      <c r="E6894" s="2"/>
      <c r="G6894" s="2"/>
    </row>
    <row r="6895" spans="5:7" x14ac:dyDescent="0.25">
      <c r="E6895" s="2"/>
      <c r="G6895" s="2"/>
    </row>
    <row r="6896" spans="5:7" x14ac:dyDescent="0.25">
      <c r="E6896" s="2"/>
      <c r="G6896" s="2"/>
    </row>
    <row r="6897" spans="5:7" x14ac:dyDescent="0.25">
      <c r="E6897" s="2"/>
      <c r="G6897" s="2"/>
    </row>
    <row r="6898" spans="5:7" x14ac:dyDescent="0.25">
      <c r="E6898" s="2"/>
      <c r="G6898" s="2"/>
    </row>
    <row r="6899" spans="5:7" x14ac:dyDescent="0.25">
      <c r="E6899" s="2"/>
      <c r="G6899" s="2"/>
    </row>
    <row r="6900" spans="5:7" x14ac:dyDescent="0.25">
      <c r="E6900" s="2"/>
      <c r="G6900" s="2"/>
    </row>
    <row r="6901" spans="5:7" x14ac:dyDescent="0.25">
      <c r="E6901" s="2"/>
      <c r="G6901" s="2"/>
    </row>
    <row r="6902" spans="5:7" x14ac:dyDescent="0.25">
      <c r="E6902" s="2"/>
      <c r="G6902" s="2"/>
    </row>
    <row r="6903" spans="5:7" x14ac:dyDescent="0.25">
      <c r="E6903" s="2"/>
      <c r="G6903" s="2"/>
    </row>
    <row r="6904" spans="5:7" x14ac:dyDescent="0.25">
      <c r="E6904" s="2"/>
      <c r="G6904" s="2"/>
    </row>
    <row r="6905" spans="5:7" x14ac:dyDescent="0.25">
      <c r="E6905" s="2"/>
      <c r="G6905" s="2"/>
    </row>
    <row r="6906" spans="5:7" x14ac:dyDescent="0.25">
      <c r="E6906" s="2"/>
      <c r="G6906" s="2"/>
    </row>
    <row r="6907" spans="5:7" x14ac:dyDescent="0.25">
      <c r="E6907" s="2"/>
      <c r="G6907" s="2"/>
    </row>
    <row r="6908" spans="5:7" x14ac:dyDescent="0.25">
      <c r="E6908" s="2"/>
      <c r="G6908" s="2"/>
    </row>
    <row r="6909" spans="5:7" x14ac:dyDescent="0.25">
      <c r="E6909" s="2"/>
      <c r="G6909" s="2"/>
    </row>
    <row r="6910" spans="5:7" x14ac:dyDescent="0.25">
      <c r="E6910" s="2"/>
      <c r="G6910" s="2"/>
    </row>
    <row r="6911" spans="5:7" x14ac:dyDescent="0.25">
      <c r="E6911" s="2"/>
      <c r="G6911" s="2"/>
    </row>
    <row r="6912" spans="5:7" x14ac:dyDescent="0.25">
      <c r="E6912" s="2"/>
      <c r="G6912" s="2"/>
    </row>
    <row r="6913" spans="5:7" x14ac:dyDescent="0.25">
      <c r="E6913" s="2"/>
      <c r="G6913" s="2"/>
    </row>
    <row r="6914" spans="5:7" x14ac:dyDescent="0.25">
      <c r="E6914" s="2"/>
      <c r="G6914" s="2"/>
    </row>
    <row r="6915" spans="5:7" x14ac:dyDescent="0.25">
      <c r="E6915" s="2"/>
      <c r="G6915" s="2"/>
    </row>
    <row r="6916" spans="5:7" x14ac:dyDescent="0.25">
      <c r="E6916" s="2"/>
      <c r="G6916" s="2"/>
    </row>
    <row r="6917" spans="5:7" x14ac:dyDescent="0.25">
      <c r="E6917" s="2"/>
      <c r="G6917" s="2"/>
    </row>
    <row r="6918" spans="5:7" x14ac:dyDescent="0.25">
      <c r="E6918" s="2"/>
      <c r="G6918" s="2"/>
    </row>
    <row r="6919" spans="5:7" x14ac:dyDescent="0.25">
      <c r="E6919" s="2"/>
      <c r="G6919" s="2"/>
    </row>
    <row r="6920" spans="5:7" x14ac:dyDescent="0.25">
      <c r="E6920" s="2"/>
      <c r="G6920" s="2"/>
    </row>
    <row r="6921" spans="5:7" x14ac:dyDescent="0.25">
      <c r="E6921" s="2"/>
      <c r="G6921" s="2"/>
    </row>
    <row r="6922" spans="5:7" x14ac:dyDescent="0.25">
      <c r="E6922" s="2"/>
      <c r="G6922" s="2"/>
    </row>
    <row r="6923" spans="5:7" x14ac:dyDescent="0.25">
      <c r="E6923" s="2"/>
      <c r="G6923" s="2"/>
    </row>
    <row r="6924" spans="5:7" x14ac:dyDescent="0.25">
      <c r="E6924" s="2"/>
      <c r="G6924" s="2"/>
    </row>
    <row r="6925" spans="5:7" x14ac:dyDescent="0.25">
      <c r="E6925" s="2"/>
      <c r="G6925" s="2"/>
    </row>
    <row r="6926" spans="5:7" x14ac:dyDescent="0.25">
      <c r="E6926" s="2"/>
      <c r="G6926" s="2"/>
    </row>
    <row r="6927" spans="5:7" x14ac:dyDescent="0.25">
      <c r="E6927" s="2"/>
      <c r="G6927" s="2"/>
    </row>
    <row r="6928" spans="5:7" x14ac:dyDescent="0.25">
      <c r="E6928" s="2"/>
      <c r="G6928" s="2"/>
    </row>
    <row r="6929" spans="5:7" x14ac:dyDescent="0.25">
      <c r="E6929" s="2"/>
      <c r="G6929" s="2"/>
    </row>
    <row r="6930" spans="5:7" x14ac:dyDescent="0.25">
      <c r="E6930" s="2"/>
      <c r="G6930" s="2"/>
    </row>
    <row r="6931" spans="5:7" x14ac:dyDescent="0.25">
      <c r="E6931" s="2"/>
      <c r="G6931" s="2"/>
    </row>
    <row r="6932" spans="5:7" x14ac:dyDescent="0.25">
      <c r="E6932" s="2"/>
      <c r="G6932" s="2"/>
    </row>
    <row r="6933" spans="5:7" x14ac:dyDescent="0.25">
      <c r="E6933" s="2"/>
      <c r="G6933" s="2"/>
    </row>
    <row r="6934" spans="5:7" x14ac:dyDescent="0.25">
      <c r="E6934" s="2"/>
      <c r="G6934" s="2"/>
    </row>
    <row r="6935" spans="5:7" x14ac:dyDescent="0.25">
      <c r="E6935" s="2"/>
      <c r="G6935" s="2"/>
    </row>
    <row r="6936" spans="5:7" x14ac:dyDescent="0.25">
      <c r="E6936" s="2"/>
      <c r="G6936" s="2"/>
    </row>
    <row r="6937" spans="5:7" x14ac:dyDescent="0.25">
      <c r="E6937" s="2"/>
      <c r="G6937" s="2"/>
    </row>
    <row r="6938" spans="5:7" x14ac:dyDescent="0.25">
      <c r="E6938" s="2"/>
      <c r="G6938" s="2"/>
    </row>
    <row r="6939" spans="5:7" x14ac:dyDescent="0.25">
      <c r="E6939" s="2"/>
      <c r="G6939" s="2"/>
    </row>
    <row r="6940" spans="5:7" x14ac:dyDescent="0.25">
      <c r="E6940" s="2"/>
      <c r="G6940" s="2"/>
    </row>
    <row r="6941" spans="5:7" x14ac:dyDescent="0.25">
      <c r="E6941" s="2"/>
      <c r="G6941" s="2"/>
    </row>
    <row r="6942" spans="5:7" x14ac:dyDescent="0.25">
      <c r="E6942" s="2"/>
      <c r="G6942" s="2"/>
    </row>
    <row r="6943" spans="5:7" x14ac:dyDescent="0.25">
      <c r="E6943" s="2"/>
      <c r="G6943" s="2"/>
    </row>
    <row r="6944" spans="5:7" x14ac:dyDescent="0.25">
      <c r="E6944" s="2"/>
      <c r="G6944" s="2"/>
    </row>
    <row r="6945" spans="5:7" x14ac:dyDescent="0.25">
      <c r="E6945" s="2"/>
      <c r="G6945" s="2"/>
    </row>
    <row r="6946" spans="5:7" x14ac:dyDescent="0.25">
      <c r="E6946" s="2"/>
      <c r="G6946" s="2"/>
    </row>
    <row r="6947" spans="5:7" x14ac:dyDescent="0.25">
      <c r="E6947" s="2"/>
      <c r="G6947" s="2"/>
    </row>
    <row r="6948" spans="5:7" x14ac:dyDescent="0.25">
      <c r="E6948" s="2"/>
      <c r="G6948" s="2"/>
    </row>
    <row r="6949" spans="5:7" x14ac:dyDescent="0.25">
      <c r="E6949" s="2"/>
      <c r="G6949" s="2"/>
    </row>
    <row r="6950" spans="5:7" x14ac:dyDescent="0.25">
      <c r="E6950" s="2"/>
      <c r="G6950" s="2"/>
    </row>
    <row r="6951" spans="5:7" x14ac:dyDescent="0.25">
      <c r="E6951" s="2"/>
      <c r="G6951" s="2"/>
    </row>
    <row r="6952" spans="5:7" x14ac:dyDescent="0.25">
      <c r="E6952" s="2"/>
      <c r="G6952" s="2"/>
    </row>
    <row r="6953" spans="5:7" x14ac:dyDescent="0.25">
      <c r="E6953" s="2"/>
      <c r="G6953" s="2"/>
    </row>
    <row r="6954" spans="5:7" x14ac:dyDescent="0.25">
      <c r="E6954" s="2"/>
      <c r="G6954" s="2"/>
    </row>
    <row r="6955" spans="5:7" x14ac:dyDescent="0.25">
      <c r="E6955" s="2"/>
      <c r="G6955" s="2"/>
    </row>
    <row r="6956" spans="5:7" x14ac:dyDescent="0.25">
      <c r="E6956" s="2"/>
      <c r="G6956" s="2"/>
    </row>
    <row r="6957" spans="5:7" x14ac:dyDescent="0.25">
      <c r="E6957" s="2"/>
      <c r="G6957" s="2"/>
    </row>
    <row r="6958" spans="5:7" x14ac:dyDescent="0.25">
      <c r="E6958" s="2"/>
      <c r="G6958" s="2"/>
    </row>
    <row r="6959" spans="5:7" x14ac:dyDescent="0.25">
      <c r="E6959" s="2"/>
      <c r="G6959" s="2"/>
    </row>
    <row r="6960" spans="5:7" x14ac:dyDescent="0.25">
      <c r="E6960" s="2"/>
      <c r="G6960" s="2"/>
    </row>
    <row r="6961" spans="5:7" x14ac:dyDescent="0.25">
      <c r="E6961" s="2"/>
      <c r="G6961" s="2"/>
    </row>
    <row r="6962" spans="5:7" x14ac:dyDescent="0.25">
      <c r="E6962" s="2"/>
      <c r="G6962" s="2"/>
    </row>
    <row r="6963" spans="5:7" x14ac:dyDescent="0.25">
      <c r="E6963" s="2"/>
      <c r="G6963" s="2"/>
    </row>
    <row r="6964" spans="5:7" x14ac:dyDescent="0.25">
      <c r="E6964" s="2"/>
      <c r="G6964" s="2"/>
    </row>
    <row r="6965" spans="5:7" x14ac:dyDescent="0.25">
      <c r="E6965" s="2"/>
      <c r="G6965" s="2"/>
    </row>
    <row r="6966" spans="5:7" x14ac:dyDescent="0.25">
      <c r="E6966" s="2"/>
      <c r="G6966" s="2"/>
    </row>
    <row r="6967" spans="5:7" x14ac:dyDescent="0.25">
      <c r="E6967" s="2"/>
      <c r="G6967" s="2"/>
    </row>
    <row r="6968" spans="5:7" x14ac:dyDescent="0.25">
      <c r="E6968" s="2"/>
      <c r="G6968" s="2"/>
    </row>
    <row r="6969" spans="5:7" x14ac:dyDescent="0.25">
      <c r="E6969" s="2"/>
      <c r="G6969" s="2"/>
    </row>
    <row r="6970" spans="5:7" x14ac:dyDescent="0.25">
      <c r="E6970" s="2"/>
      <c r="G6970" s="2"/>
    </row>
    <row r="6971" spans="5:7" x14ac:dyDescent="0.25">
      <c r="E6971" s="2"/>
      <c r="G6971" s="2"/>
    </row>
    <row r="6972" spans="5:7" x14ac:dyDescent="0.25">
      <c r="E6972" s="2"/>
      <c r="G6972" s="2"/>
    </row>
    <row r="6973" spans="5:7" x14ac:dyDescent="0.25">
      <c r="E6973" s="2"/>
      <c r="G6973" s="2"/>
    </row>
    <row r="6974" spans="5:7" x14ac:dyDescent="0.25">
      <c r="E6974" s="2"/>
      <c r="G6974" s="2"/>
    </row>
    <row r="6975" spans="5:7" x14ac:dyDescent="0.25">
      <c r="E6975" s="2"/>
      <c r="G6975" s="2"/>
    </row>
    <row r="6976" spans="5:7" x14ac:dyDescent="0.25">
      <c r="E6976" s="2"/>
      <c r="G6976" s="2"/>
    </row>
    <row r="6977" spans="5:7" x14ac:dyDescent="0.25">
      <c r="E6977" s="2"/>
      <c r="G6977" s="2"/>
    </row>
    <row r="6978" spans="5:7" x14ac:dyDescent="0.25">
      <c r="E6978" s="2"/>
      <c r="G6978" s="2"/>
    </row>
    <row r="6979" spans="5:7" x14ac:dyDescent="0.25">
      <c r="E6979" s="2"/>
      <c r="G6979" s="2"/>
    </row>
    <row r="6980" spans="5:7" x14ac:dyDescent="0.25">
      <c r="E6980" s="2"/>
      <c r="G6980" s="2"/>
    </row>
    <row r="6981" spans="5:7" x14ac:dyDescent="0.25">
      <c r="E6981" s="2"/>
      <c r="G6981" s="2"/>
    </row>
    <row r="6982" spans="5:7" x14ac:dyDescent="0.25">
      <c r="E6982" s="2"/>
      <c r="G6982" s="2"/>
    </row>
    <row r="6983" spans="5:7" x14ac:dyDescent="0.25">
      <c r="E6983" s="2"/>
      <c r="G6983" s="2"/>
    </row>
    <row r="6984" spans="5:7" x14ac:dyDescent="0.25">
      <c r="E6984" s="2"/>
      <c r="G6984" s="2"/>
    </row>
    <row r="6985" spans="5:7" x14ac:dyDescent="0.25">
      <c r="E6985" s="2"/>
      <c r="G6985" s="2"/>
    </row>
    <row r="6986" spans="5:7" x14ac:dyDescent="0.25">
      <c r="E6986" s="2"/>
      <c r="G6986" s="2"/>
    </row>
    <row r="6987" spans="5:7" x14ac:dyDescent="0.25">
      <c r="E6987" s="2"/>
      <c r="G6987" s="2"/>
    </row>
    <row r="6988" spans="5:7" x14ac:dyDescent="0.25">
      <c r="E6988" s="2"/>
      <c r="G6988" s="2"/>
    </row>
    <row r="6989" spans="5:7" x14ac:dyDescent="0.25">
      <c r="E6989" s="2"/>
      <c r="G6989" s="2"/>
    </row>
    <row r="6990" spans="5:7" x14ac:dyDescent="0.25">
      <c r="E6990" s="2"/>
      <c r="G6990" s="2"/>
    </row>
    <row r="6991" spans="5:7" x14ac:dyDescent="0.25">
      <c r="E6991" s="2"/>
      <c r="G6991" s="2"/>
    </row>
    <row r="6992" spans="5:7" x14ac:dyDescent="0.25">
      <c r="E6992" s="2"/>
      <c r="G6992" s="2"/>
    </row>
    <row r="6993" spans="5:7" x14ac:dyDescent="0.25">
      <c r="E6993" s="2"/>
      <c r="G6993" s="2"/>
    </row>
    <row r="6994" spans="5:7" x14ac:dyDescent="0.25">
      <c r="E6994" s="2"/>
      <c r="G6994" s="2"/>
    </row>
    <row r="6995" spans="5:7" x14ac:dyDescent="0.25">
      <c r="E6995" s="2"/>
      <c r="G6995" s="2"/>
    </row>
    <row r="6996" spans="5:7" x14ac:dyDescent="0.25">
      <c r="E6996" s="2"/>
      <c r="G6996" s="2"/>
    </row>
    <row r="6997" spans="5:7" x14ac:dyDescent="0.25">
      <c r="E6997" s="2"/>
      <c r="G6997" s="2"/>
    </row>
    <row r="6998" spans="5:7" x14ac:dyDescent="0.25">
      <c r="E6998" s="2"/>
      <c r="G6998" s="2"/>
    </row>
    <row r="6999" spans="5:7" x14ac:dyDescent="0.25">
      <c r="E6999" s="2"/>
      <c r="G6999" s="2"/>
    </row>
    <row r="7000" spans="5:7" x14ac:dyDescent="0.25">
      <c r="E7000" s="2"/>
      <c r="G7000" s="2"/>
    </row>
    <row r="7001" spans="5:7" x14ac:dyDescent="0.25">
      <c r="E7001" s="2"/>
      <c r="G7001" s="2"/>
    </row>
    <row r="7002" spans="5:7" x14ac:dyDescent="0.25">
      <c r="E7002" s="2"/>
      <c r="G7002" s="2"/>
    </row>
    <row r="7003" spans="5:7" x14ac:dyDescent="0.25">
      <c r="E7003" s="2"/>
      <c r="G7003" s="2"/>
    </row>
    <row r="7004" spans="5:7" x14ac:dyDescent="0.25">
      <c r="E7004" s="2"/>
      <c r="G7004" s="2"/>
    </row>
    <row r="7005" spans="5:7" x14ac:dyDescent="0.25">
      <c r="E7005" s="2"/>
      <c r="G7005" s="2"/>
    </row>
    <row r="7006" spans="5:7" x14ac:dyDescent="0.25">
      <c r="E7006" s="2"/>
      <c r="G7006" s="2"/>
    </row>
    <row r="7007" spans="5:7" x14ac:dyDescent="0.25">
      <c r="E7007" s="2"/>
      <c r="G7007" s="2"/>
    </row>
    <row r="7008" spans="5:7" x14ac:dyDescent="0.25">
      <c r="E7008" s="2"/>
      <c r="G7008" s="2"/>
    </row>
    <row r="7009" spans="5:7" x14ac:dyDescent="0.25">
      <c r="E7009" s="2"/>
      <c r="G7009" s="2"/>
    </row>
    <row r="7010" spans="5:7" x14ac:dyDescent="0.25">
      <c r="E7010" s="2"/>
      <c r="G7010" s="2"/>
    </row>
    <row r="7011" spans="5:7" x14ac:dyDescent="0.25">
      <c r="E7011" s="2"/>
      <c r="G7011" s="2"/>
    </row>
    <row r="7012" spans="5:7" x14ac:dyDescent="0.25">
      <c r="E7012" s="2"/>
      <c r="G7012" s="2"/>
    </row>
    <row r="7013" spans="5:7" x14ac:dyDescent="0.25">
      <c r="E7013" s="2"/>
      <c r="G7013" s="2"/>
    </row>
    <row r="7014" spans="5:7" x14ac:dyDescent="0.25">
      <c r="E7014" s="2"/>
      <c r="G7014" s="2"/>
    </row>
    <row r="7015" spans="5:7" x14ac:dyDescent="0.25">
      <c r="E7015" s="2"/>
      <c r="G7015" s="2"/>
    </row>
    <row r="7016" spans="5:7" x14ac:dyDescent="0.25">
      <c r="E7016" s="2"/>
      <c r="G7016" s="2"/>
    </row>
    <row r="7017" spans="5:7" x14ac:dyDescent="0.25">
      <c r="E7017" s="2"/>
      <c r="G7017" s="2"/>
    </row>
    <row r="7018" spans="5:7" x14ac:dyDescent="0.25">
      <c r="E7018" s="2"/>
      <c r="G7018" s="2"/>
    </row>
    <row r="7019" spans="5:7" x14ac:dyDescent="0.25">
      <c r="E7019" s="2"/>
      <c r="G7019" s="2"/>
    </row>
    <row r="7020" spans="5:7" x14ac:dyDescent="0.25">
      <c r="E7020" s="2"/>
      <c r="G7020" s="2"/>
    </row>
    <row r="7021" spans="5:7" x14ac:dyDescent="0.25">
      <c r="E7021" s="2"/>
      <c r="G7021" s="2"/>
    </row>
    <row r="7022" spans="5:7" x14ac:dyDescent="0.25">
      <c r="E7022" s="2"/>
      <c r="G7022" s="2"/>
    </row>
    <row r="7023" spans="5:7" x14ac:dyDescent="0.25">
      <c r="E7023" s="2"/>
      <c r="G7023" s="2"/>
    </row>
    <row r="7024" spans="5:7" x14ac:dyDescent="0.25">
      <c r="E7024" s="2"/>
      <c r="G7024" s="2"/>
    </row>
    <row r="7025" spans="5:7" x14ac:dyDescent="0.25">
      <c r="E7025" s="2"/>
      <c r="G7025" s="2"/>
    </row>
    <row r="7026" spans="5:7" x14ac:dyDescent="0.25">
      <c r="E7026" s="2"/>
      <c r="G7026" s="2"/>
    </row>
    <row r="7027" spans="5:7" x14ac:dyDescent="0.25">
      <c r="E7027" s="2"/>
      <c r="G7027" s="2"/>
    </row>
    <row r="7028" spans="5:7" x14ac:dyDescent="0.25">
      <c r="E7028" s="2"/>
      <c r="G7028" s="2"/>
    </row>
    <row r="7029" spans="5:7" x14ac:dyDescent="0.25">
      <c r="E7029" s="2"/>
      <c r="G7029" s="2"/>
    </row>
    <row r="7030" spans="5:7" x14ac:dyDescent="0.25">
      <c r="E7030" s="2"/>
      <c r="G7030" s="2"/>
    </row>
    <row r="7031" spans="5:7" x14ac:dyDescent="0.25">
      <c r="E7031" s="2"/>
      <c r="G7031" s="2"/>
    </row>
    <row r="7032" spans="5:7" x14ac:dyDescent="0.25">
      <c r="E7032" s="2"/>
      <c r="G7032" s="2"/>
    </row>
    <row r="7033" spans="5:7" x14ac:dyDescent="0.25">
      <c r="E7033" s="2"/>
      <c r="G7033" s="2"/>
    </row>
    <row r="7034" spans="5:7" x14ac:dyDescent="0.25">
      <c r="E7034" s="2"/>
      <c r="G7034" s="2"/>
    </row>
    <row r="7035" spans="5:7" x14ac:dyDescent="0.25">
      <c r="E7035" s="2"/>
      <c r="G7035" s="2"/>
    </row>
    <row r="7036" spans="5:7" x14ac:dyDescent="0.25">
      <c r="E7036" s="2"/>
      <c r="G7036" s="2"/>
    </row>
    <row r="7037" spans="5:7" x14ac:dyDescent="0.25">
      <c r="E7037" s="2"/>
      <c r="G7037" s="2"/>
    </row>
    <row r="7038" spans="5:7" x14ac:dyDescent="0.25">
      <c r="E7038" s="2"/>
      <c r="G7038" s="2"/>
    </row>
    <row r="7039" spans="5:7" x14ac:dyDescent="0.25">
      <c r="E7039" s="2"/>
      <c r="G7039" s="2"/>
    </row>
    <row r="7040" spans="5:7" x14ac:dyDescent="0.25">
      <c r="E7040" s="2"/>
      <c r="G7040" s="2"/>
    </row>
    <row r="7041" spans="5:7" x14ac:dyDescent="0.25">
      <c r="E7041" s="2"/>
      <c r="G7041" s="2"/>
    </row>
    <row r="7042" spans="5:7" x14ac:dyDescent="0.25">
      <c r="E7042" s="2"/>
      <c r="G7042" s="2"/>
    </row>
    <row r="7043" spans="5:7" x14ac:dyDescent="0.25">
      <c r="E7043" s="2"/>
      <c r="G7043" s="2"/>
    </row>
    <row r="7044" spans="5:7" x14ac:dyDescent="0.25">
      <c r="E7044" s="2"/>
      <c r="G7044" s="2"/>
    </row>
    <row r="7045" spans="5:7" x14ac:dyDescent="0.25">
      <c r="E7045" s="2"/>
      <c r="G7045" s="2"/>
    </row>
    <row r="7046" spans="5:7" x14ac:dyDescent="0.25">
      <c r="E7046" s="2"/>
      <c r="G7046" s="2"/>
    </row>
    <row r="7047" spans="5:7" x14ac:dyDescent="0.25">
      <c r="E7047" s="2"/>
      <c r="G7047" s="2"/>
    </row>
    <row r="7048" spans="5:7" x14ac:dyDescent="0.25">
      <c r="E7048" s="2"/>
      <c r="G7048" s="2"/>
    </row>
    <row r="7049" spans="5:7" x14ac:dyDescent="0.25">
      <c r="E7049" s="2"/>
      <c r="G7049" s="2"/>
    </row>
    <row r="7050" spans="5:7" x14ac:dyDescent="0.25">
      <c r="E7050" s="2"/>
      <c r="G7050" s="2"/>
    </row>
    <row r="7051" spans="5:7" x14ac:dyDescent="0.25">
      <c r="E7051" s="2"/>
      <c r="G7051" s="2"/>
    </row>
    <row r="7052" spans="5:7" x14ac:dyDescent="0.25">
      <c r="E7052" s="2"/>
      <c r="G7052" s="2"/>
    </row>
    <row r="7053" spans="5:7" x14ac:dyDescent="0.25">
      <c r="E7053" s="2"/>
      <c r="G7053" s="2"/>
    </row>
    <row r="7054" spans="5:7" x14ac:dyDescent="0.25">
      <c r="E7054" s="2"/>
      <c r="G7054" s="2"/>
    </row>
    <row r="7055" spans="5:7" x14ac:dyDescent="0.25">
      <c r="E7055" s="2"/>
      <c r="G7055" s="2"/>
    </row>
    <row r="7056" spans="5:7" x14ac:dyDescent="0.25">
      <c r="E7056" s="2"/>
      <c r="G7056" s="2"/>
    </row>
    <row r="7057" spans="5:7" x14ac:dyDescent="0.25">
      <c r="E7057" s="2"/>
      <c r="G7057" s="2"/>
    </row>
    <row r="7058" spans="5:7" x14ac:dyDescent="0.25">
      <c r="E7058" s="2"/>
      <c r="G7058" s="2"/>
    </row>
    <row r="7059" spans="5:7" x14ac:dyDescent="0.25">
      <c r="E7059" s="2"/>
      <c r="G7059" s="2"/>
    </row>
    <row r="7060" spans="5:7" x14ac:dyDescent="0.25">
      <c r="E7060" s="2"/>
      <c r="G7060" s="2"/>
    </row>
    <row r="7061" spans="5:7" x14ac:dyDescent="0.25">
      <c r="E7061" s="2"/>
      <c r="G7061" s="2"/>
    </row>
    <row r="7062" spans="5:7" x14ac:dyDescent="0.25">
      <c r="E7062" s="2"/>
      <c r="G7062" s="2"/>
    </row>
    <row r="7063" spans="5:7" x14ac:dyDescent="0.25">
      <c r="E7063" s="2"/>
      <c r="G7063" s="2"/>
    </row>
    <row r="7064" spans="5:7" x14ac:dyDescent="0.25">
      <c r="E7064" s="2"/>
      <c r="G7064" s="2"/>
    </row>
    <row r="7065" spans="5:7" x14ac:dyDescent="0.25">
      <c r="E7065" s="2"/>
      <c r="G7065" s="2"/>
    </row>
    <row r="7066" spans="5:7" x14ac:dyDescent="0.25">
      <c r="E7066" s="2"/>
      <c r="G7066" s="2"/>
    </row>
    <row r="7067" spans="5:7" x14ac:dyDescent="0.25">
      <c r="E7067" s="2"/>
      <c r="G7067" s="2"/>
    </row>
    <row r="7068" spans="5:7" x14ac:dyDescent="0.25">
      <c r="E7068" s="2"/>
      <c r="G7068" s="2"/>
    </row>
    <row r="7069" spans="5:7" x14ac:dyDescent="0.25">
      <c r="E7069" s="2"/>
      <c r="G7069" s="2"/>
    </row>
    <row r="7070" spans="5:7" x14ac:dyDescent="0.25">
      <c r="E7070" s="2"/>
      <c r="G7070" s="2"/>
    </row>
    <row r="7071" spans="5:7" x14ac:dyDescent="0.25">
      <c r="E7071" s="2"/>
      <c r="G7071" s="2"/>
    </row>
    <row r="7072" spans="5:7" x14ac:dyDescent="0.25">
      <c r="E7072" s="2"/>
      <c r="G7072" s="2"/>
    </row>
    <row r="7073" spans="5:7" x14ac:dyDescent="0.25">
      <c r="E7073" s="2"/>
      <c r="G7073" s="2"/>
    </row>
    <row r="7074" spans="5:7" x14ac:dyDescent="0.25">
      <c r="E7074" s="2"/>
      <c r="G7074" s="2"/>
    </row>
    <row r="7075" spans="5:7" x14ac:dyDescent="0.25">
      <c r="E7075" s="2"/>
      <c r="G7075" s="2"/>
    </row>
    <row r="7076" spans="5:7" x14ac:dyDescent="0.25">
      <c r="E7076" s="2"/>
      <c r="G7076" s="2"/>
    </row>
    <row r="7077" spans="5:7" x14ac:dyDescent="0.25">
      <c r="E7077" s="2"/>
      <c r="G7077" s="2"/>
    </row>
    <row r="7078" spans="5:7" x14ac:dyDescent="0.25">
      <c r="E7078" s="2"/>
      <c r="G7078" s="2"/>
    </row>
    <row r="7079" spans="5:7" x14ac:dyDescent="0.25">
      <c r="E7079" s="2"/>
      <c r="G7079" s="2"/>
    </row>
    <row r="7080" spans="5:7" x14ac:dyDescent="0.25">
      <c r="E7080" s="2"/>
      <c r="G7080" s="2"/>
    </row>
    <row r="7081" spans="5:7" x14ac:dyDescent="0.25">
      <c r="E7081" s="2"/>
      <c r="G7081" s="2"/>
    </row>
    <row r="7082" spans="5:7" x14ac:dyDescent="0.25">
      <c r="E7082" s="2"/>
      <c r="G7082" s="2"/>
    </row>
    <row r="7083" spans="5:7" x14ac:dyDescent="0.25">
      <c r="E7083" s="2"/>
      <c r="G7083" s="2"/>
    </row>
    <row r="7084" spans="5:7" x14ac:dyDescent="0.25">
      <c r="E7084" s="2"/>
      <c r="G7084" s="2"/>
    </row>
    <row r="7085" spans="5:7" x14ac:dyDescent="0.25">
      <c r="E7085" s="2"/>
      <c r="G7085" s="2"/>
    </row>
    <row r="7086" spans="5:7" x14ac:dyDescent="0.25">
      <c r="E7086" s="2"/>
      <c r="G7086" s="2"/>
    </row>
    <row r="7087" spans="5:7" x14ac:dyDescent="0.25">
      <c r="E7087" s="2"/>
      <c r="G7087" s="2"/>
    </row>
    <row r="7088" spans="5:7" x14ac:dyDescent="0.25">
      <c r="E7088" s="2"/>
      <c r="G7088" s="2"/>
    </row>
    <row r="7089" spans="5:7" x14ac:dyDescent="0.25">
      <c r="E7089" s="2"/>
      <c r="G7089" s="2"/>
    </row>
    <row r="7090" spans="5:7" x14ac:dyDescent="0.25">
      <c r="E7090" s="2"/>
      <c r="G7090" s="2"/>
    </row>
    <row r="7091" spans="5:7" x14ac:dyDescent="0.25">
      <c r="E7091" s="2"/>
      <c r="G7091" s="2"/>
    </row>
    <row r="7092" spans="5:7" x14ac:dyDescent="0.25">
      <c r="E7092" s="2"/>
      <c r="G7092" s="2"/>
    </row>
    <row r="7093" spans="5:7" x14ac:dyDescent="0.25">
      <c r="E7093" s="2"/>
      <c r="G7093" s="2"/>
    </row>
    <row r="7094" spans="5:7" x14ac:dyDescent="0.25">
      <c r="E7094" s="2"/>
      <c r="G7094" s="2"/>
    </row>
    <row r="7095" spans="5:7" x14ac:dyDescent="0.25">
      <c r="E7095" s="2"/>
      <c r="G7095" s="2"/>
    </row>
    <row r="7096" spans="5:7" x14ac:dyDescent="0.25">
      <c r="E7096" s="2"/>
      <c r="G7096" s="2"/>
    </row>
    <row r="7097" spans="5:7" x14ac:dyDescent="0.25">
      <c r="E7097" s="2"/>
      <c r="G7097" s="2"/>
    </row>
    <row r="7098" spans="5:7" x14ac:dyDescent="0.25">
      <c r="E7098" s="2"/>
      <c r="G7098" s="2"/>
    </row>
    <row r="7099" spans="5:7" x14ac:dyDescent="0.25">
      <c r="E7099" s="2"/>
      <c r="G7099" s="2"/>
    </row>
    <row r="7100" spans="5:7" x14ac:dyDescent="0.25">
      <c r="E7100" s="2"/>
      <c r="G7100" s="2"/>
    </row>
    <row r="7101" spans="5:7" x14ac:dyDescent="0.25">
      <c r="E7101" s="2"/>
      <c r="G7101" s="2"/>
    </row>
    <row r="7102" spans="5:7" x14ac:dyDescent="0.25">
      <c r="E7102" s="2"/>
      <c r="G7102" s="2"/>
    </row>
    <row r="7103" spans="5:7" x14ac:dyDescent="0.25">
      <c r="E7103" s="2"/>
      <c r="G7103" s="2"/>
    </row>
    <row r="7104" spans="5:7" x14ac:dyDescent="0.25">
      <c r="E7104" s="2"/>
      <c r="G7104" s="2"/>
    </row>
    <row r="7105" spans="5:7" x14ac:dyDescent="0.25">
      <c r="E7105" s="2"/>
      <c r="G7105" s="2"/>
    </row>
    <row r="7106" spans="5:7" x14ac:dyDescent="0.25">
      <c r="E7106" s="2"/>
      <c r="G7106" s="2"/>
    </row>
    <row r="7107" spans="5:7" x14ac:dyDescent="0.25">
      <c r="E7107" s="2"/>
      <c r="G7107" s="2"/>
    </row>
    <row r="7108" spans="5:7" x14ac:dyDescent="0.25">
      <c r="E7108" s="2"/>
      <c r="G7108" s="2"/>
    </row>
    <row r="7109" spans="5:7" x14ac:dyDescent="0.25">
      <c r="E7109" s="2"/>
      <c r="G7109" s="2"/>
    </row>
    <row r="7110" spans="5:7" x14ac:dyDescent="0.25">
      <c r="E7110" s="2"/>
      <c r="G7110" s="2"/>
    </row>
    <row r="7111" spans="5:7" x14ac:dyDescent="0.25">
      <c r="E7111" s="2"/>
      <c r="G7111" s="2"/>
    </row>
    <row r="7112" spans="5:7" x14ac:dyDescent="0.25">
      <c r="E7112" s="2"/>
      <c r="G7112" s="2"/>
    </row>
    <row r="7113" spans="5:7" x14ac:dyDescent="0.25">
      <c r="E7113" s="2"/>
      <c r="G7113" s="2"/>
    </row>
    <row r="7114" spans="5:7" x14ac:dyDescent="0.25">
      <c r="E7114" s="2"/>
      <c r="G7114" s="2"/>
    </row>
    <row r="7115" spans="5:7" x14ac:dyDescent="0.25">
      <c r="E7115" s="2"/>
      <c r="G7115" s="2"/>
    </row>
    <row r="7116" spans="5:7" x14ac:dyDescent="0.25">
      <c r="E7116" s="2"/>
      <c r="G7116" s="2"/>
    </row>
    <row r="7117" spans="5:7" x14ac:dyDescent="0.25">
      <c r="E7117" s="2"/>
      <c r="G7117" s="2"/>
    </row>
    <row r="7118" spans="5:7" x14ac:dyDescent="0.25">
      <c r="E7118" s="2"/>
      <c r="G7118" s="2"/>
    </row>
    <row r="7119" spans="5:7" x14ac:dyDescent="0.25">
      <c r="E7119" s="2"/>
      <c r="G7119" s="2"/>
    </row>
    <row r="7120" spans="5:7" x14ac:dyDescent="0.25">
      <c r="E7120" s="2"/>
      <c r="G7120" s="2"/>
    </row>
    <row r="7121" spans="5:7" x14ac:dyDescent="0.25">
      <c r="E7121" s="2"/>
      <c r="G7121" s="2"/>
    </row>
    <row r="7122" spans="5:7" x14ac:dyDescent="0.25">
      <c r="E7122" s="2"/>
      <c r="G7122" s="2"/>
    </row>
    <row r="7123" spans="5:7" x14ac:dyDescent="0.25">
      <c r="E7123" s="2"/>
      <c r="G7123" s="2"/>
    </row>
    <row r="7124" spans="5:7" x14ac:dyDescent="0.25">
      <c r="E7124" s="2"/>
      <c r="G7124" s="2"/>
    </row>
    <row r="7125" spans="5:7" x14ac:dyDescent="0.25">
      <c r="E7125" s="2"/>
      <c r="G7125" s="2"/>
    </row>
    <row r="7126" spans="5:7" x14ac:dyDescent="0.25">
      <c r="E7126" s="2"/>
      <c r="G7126" s="2"/>
    </row>
    <row r="7127" spans="5:7" x14ac:dyDescent="0.25">
      <c r="E7127" s="2"/>
      <c r="G7127" s="2"/>
    </row>
    <row r="7128" spans="5:7" x14ac:dyDescent="0.25">
      <c r="E7128" s="2"/>
      <c r="G7128" s="2"/>
    </row>
    <row r="7129" spans="5:7" x14ac:dyDescent="0.25">
      <c r="E7129" s="2"/>
      <c r="G7129" s="2"/>
    </row>
    <row r="7130" spans="5:7" x14ac:dyDescent="0.25">
      <c r="E7130" s="2"/>
      <c r="G7130" s="2"/>
    </row>
    <row r="7131" spans="5:7" x14ac:dyDescent="0.25">
      <c r="E7131" s="2"/>
      <c r="G7131" s="2"/>
    </row>
    <row r="7132" spans="5:7" x14ac:dyDescent="0.25">
      <c r="E7132" s="2"/>
      <c r="G7132" s="2"/>
    </row>
    <row r="7133" spans="5:7" x14ac:dyDescent="0.25">
      <c r="E7133" s="2"/>
      <c r="G7133" s="2"/>
    </row>
    <row r="7134" spans="5:7" x14ac:dyDescent="0.25">
      <c r="E7134" s="2"/>
      <c r="G7134" s="2"/>
    </row>
    <row r="7135" spans="5:7" x14ac:dyDescent="0.25">
      <c r="E7135" s="2"/>
      <c r="G7135" s="2"/>
    </row>
    <row r="7136" spans="5:7" x14ac:dyDescent="0.25">
      <c r="E7136" s="2"/>
      <c r="G7136" s="2"/>
    </row>
    <row r="7137" spans="5:7" x14ac:dyDescent="0.25">
      <c r="E7137" s="2"/>
      <c r="G7137" s="2"/>
    </row>
    <row r="7138" spans="5:7" x14ac:dyDescent="0.25">
      <c r="E7138" s="2"/>
      <c r="G7138" s="2"/>
    </row>
    <row r="7139" spans="5:7" x14ac:dyDescent="0.25">
      <c r="E7139" s="2"/>
      <c r="G7139" s="2"/>
    </row>
    <row r="7140" spans="5:7" x14ac:dyDescent="0.25">
      <c r="E7140" s="2"/>
      <c r="G7140" s="2"/>
    </row>
    <row r="7141" spans="5:7" x14ac:dyDescent="0.25">
      <c r="E7141" s="2"/>
      <c r="G7141" s="2"/>
    </row>
    <row r="7142" spans="5:7" x14ac:dyDescent="0.25">
      <c r="E7142" s="2"/>
      <c r="G7142" s="2"/>
    </row>
    <row r="7143" spans="5:7" x14ac:dyDescent="0.25">
      <c r="E7143" s="2"/>
      <c r="G7143" s="2"/>
    </row>
    <row r="7144" spans="5:7" x14ac:dyDescent="0.25">
      <c r="E7144" s="2"/>
      <c r="G7144" s="2"/>
    </row>
    <row r="7145" spans="5:7" x14ac:dyDescent="0.25">
      <c r="E7145" s="2"/>
      <c r="G7145" s="2"/>
    </row>
    <row r="7146" spans="5:7" x14ac:dyDescent="0.25">
      <c r="E7146" s="2"/>
      <c r="G7146" s="2"/>
    </row>
    <row r="7147" spans="5:7" x14ac:dyDescent="0.25">
      <c r="E7147" s="2"/>
      <c r="G7147" s="2"/>
    </row>
    <row r="7148" spans="5:7" x14ac:dyDescent="0.25">
      <c r="E7148" s="2"/>
      <c r="G7148" s="2"/>
    </row>
    <row r="7149" spans="5:7" x14ac:dyDescent="0.25">
      <c r="E7149" s="2"/>
      <c r="G7149" s="2"/>
    </row>
    <row r="7150" spans="5:7" x14ac:dyDescent="0.25">
      <c r="E7150" s="2"/>
      <c r="G7150" s="2"/>
    </row>
    <row r="7151" spans="5:7" x14ac:dyDescent="0.25">
      <c r="E7151" s="2"/>
      <c r="G7151" s="2"/>
    </row>
    <row r="7152" spans="5:7" x14ac:dyDescent="0.25">
      <c r="E7152" s="2"/>
      <c r="G7152" s="2"/>
    </row>
    <row r="7153" spans="5:7" x14ac:dyDescent="0.25">
      <c r="E7153" s="2"/>
      <c r="G7153" s="2"/>
    </row>
    <row r="7154" spans="5:7" x14ac:dyDescent="0.25">
      <c r="E7154" s="2"/>
      <c r="G7154" s="2"/>
    </row>
    <row r="7155" spans="5:7" x14ac:dyDescent="0.25">
      <c r="E7155" s="2"/>
      <c r="G7155" s="2"/>
    </row>
    <row r="7156" spans="5:7" x14ac:dyDescent="0.25">
      <c r="E7156" s="2"/>
      <c r="G7156" s="2"/>
    </row>
    <row r="7157" spans="5:7" x14ac:dyDescent="0.25">
      <c r="E7157" s="2"/>
      <c r="G7157" s="2"/>
    </row>
    <row r="7158" spans="5:7" x14ac:dyDescent="0.25">
      <c r="E7158" s="2"/>
      <c r="G7158" s="2"/>
    </row>
    <row r="7159" spans="5:7" x14ac:dyDescent="0.25">
      <c r="E7159" s="2"/>
      <c r="G7159" s="2"/>
    </row>
    <row r="7160" spans="5:7" x14ac:dyDescent="0.25">
      <c r="E7160" s="2"/>
      <c r="G7160" s="2"/>
    </row>
    <row r="7161" spans="5:7" x14ac:dyDescent="0.25">
      <c r="E7161" s="2"/>
      <c r="G7161" s="2"/>
    </row>
    <row r="7162" spans="5:7" x14ac:dyDescent="0.25">
      <c r="E7162" s="2"/>
      <c r="G7162" s="2"/>
    </row>
    <row r="7163" spans="5:7" x14ac:dyDescent="0.25">
      <c r="E7163" s="2"/>
      <c r="G7163" s="2"/>
    </row>
    <row r="7164" spans="5:7" x14ac:dyDescent="0.25">
      <c r="E7164" s="2"/>
      <c r="G7164" s="2"/>
    </row>
    <row r="7165" spans="5:7" x14ac:dyDescent="0.25">
      <c r="E7165" s="2"/>
      <c r="G7165" s="2"/>
    </row>
    <row r="7166" spans="5:7" x14ac:dyDescent="0.25">
      <c r="E7166" s="2"/>
      <c r="G7166" s="2"/>
    </row>
    <row r="7167" spans="5:7" x14ac:dyDescent="0.25">
      <c r="E7167" s="2"/>
      <c r="G7167" s="2"/>
    </row>
    <row r="7168" spans="5:7" x14ac:dyDescent="0.25">
      <c r="E7168" s="2"/>
      <c r="G7168" s="2"/>
    </row>
    <row r="7169" spans="5:7" x14ac:dyDescent="0.25">
      <c r="E7169" s="2"/>
      <c r="G7169" s="2"/>
    </row>
    <row r="7170" spans="5:7" x14ac:dyDescent="0.25">
      <c r="E7170" s="2"/>
      <c r="G7170" s="2"/>
    </row>
    <row r="7171" spans="5:7" x14ac:dyDescent="0.25">
      <c r="E7171" s="2"/>
      <c r="G7171" s="2"/>
    </row>
    <row r="7172" spans="5:7" x14ac:dyDescent="0.25">
      <c r="E7172" s="2"/>
      <c r="G7172" s="2"/>
    </row>
    <row r="7173" spans="5:7" x14ac:dyDescent="0.25">
      <c r="E7173" s="2"/>
      <c r="G7173" s="2"/>
    </row>
    <row r="7174" spans="5:7" x14ac:dyDescent="0.25">
      <c r="E7174" s="2"/>
      <c r="G7174" s="2"/>
    </row>
    <row r="7175" spans="5:7" x14ac:dyDescent="0.25">
      <c r="E7175" s="2"/>
      <c r="G7175" s="2"/>
    </row>
    <row r="7176" spans="5:7" x14ac:dyDescent="0.25">
      <c r="E7176" s="2"/>
      <c r="G7176" s="2"/>
    </row>
    <row r="7177" spans="5:7" x14ac:dyDescent="0.25">
      <c r="E7177" s="2"/>
      <c r="G7177" s="2"/>
    </row>
    <row r="7178" spans="5:7" x14ac:dyDescent="0.25">
      <c r="E7178" s="2"/>
      <c r="G7178" s="2"/>
    </row>
    <row r="7179" spans="5:7" x14ac:dyDescent="0.25">
      <c r="E7179" s="2"/>
      <c r="G7179" s="2"/>
    </row>
    <row r="7180" spans="5:7" x14ac:dyDescent="0.25">
      <c r="E7180" s="2"/>
      <c r="G7180" s="2"/>
    </row>
    <row r="7181" spans="5:7" x14ac:dyDescent="0.25">
      <c r="E7181" s="2"/>
      <c r="G7181" s="2"/>
    </row>
    <row r="7182" spans="5:7" x14ac:dyDescent="0.25">
      <c r="E7182" s="2"/>
      <c r="G7182" s="2"/>
    </row>
    <row r="7183" spans="5:7" x14ac:dyDescent="0.25">
      <c r="E7183" s="2"/>
      <c r="G7183" s="2"/>
    </row>
    <row r="7184" spans="5:7" x14ac:dyDescent="0.25">
      <c r="E7184" s="2"/>
      <c r="G7184" s="2"/>
    </row>
    <row r="7185" spans="5:7" x14ac:dyDescent="0.25">
      <c r="E7185" s="2"/>
      <c r="G7185" s="2"/>
    </row>
    <row r="7186" spans="5:7" x14ac:dyDescent="0.25">
      <c r="E7186" s="2"/>
      <c r="G7186" s="2"/>
    </row>
    <row r="7187" spans="5:7" x14ac:dyDescent="0.25">
      <c r="E7187" s="2"/>
      <c r="G7187" s="2"/>
    </row>
    <row r="7188" spans="5:7" x14ac:dyDescent="0.25">
      <c r="E7188" s="2"/>
      <c r="G7188" s="2"/>
    </row>
    <row r="7189" spans="5:7" x14ac:dyDescent="0.25">
      <c r="E7189" s="2"/>
      <c r="G7189" s="2"/>
    </row>
    <row r="7190" spans="5:7" x14ac:dyDescent="0.25">
      <c r="E7190" s="2"/>
      <c r="G7190" s="2"/>
    </row>
    <row r="7191" spans="5:7" x14ac:dyDescent="0.25">
      <c r="E7191" s="2"/>
      <c r="G7191" s="2"/>
    </row>
    <row r="7192" spans="5:7" x14ac:dyDescent="0.25">
      <c r="E7192" s="2"/>
      <c r="G7192" s="2"/>
    </row>
    <row r="7193" spans="5:7" x14ac:dyDescent="0.25">
      <c r="E7193" s="2"/>
      <c r="G7193" s="2"/>
    </row>
    <row r="7194" spans="5:7" x14ac:dyDescent="0.25">
      <c r="E7194" s="2"/>
      <c r="G7194" s="2"/>
    </row>
    <row r="7195" spans="5:7" x14ac:dyDescent="0.25">
      <c r="E7195" s="2"/>
      <c r="G7195" s="2"/>
    </row>
    <row r="7196" spans="5:7" x14ac:dyDescent="0.25">
      <c r="E7196" s="2"/>
      <c r="G7196" s="2"/>
    </row>
    <row r="7197" spans="5:7" x14ac:dyDescent="0.25">
      <c r="E7197" s="2"/>
      <c r="G7197" s="2"/>
    </row>
    <row r="7198" spans="5:7" x14ac:dyDescent="0.25">
      <c r="E7198" s="2"/>
      <c r="G7198" s="2"/>
    </row>
    <row r="7199" spans="5:7" x14ac:dyDescent="0.25">
      <c r="E7199" s="2"/>
      <c r="G7199" s="2"/>
    </row>
    <row r="7200" spans="5:7" x14ac:dyDescent="0.25">
      <c r="E7200" s="2"/>
      <c r="G7200" s="2"/>
    </row>
    <row r="7201" spans="5:7" x14ac:dyDescent="0.25">
      <c r="E7201" s="2"/>
      <c r="G7201" s="2"/>
    </row>
    <row r="7202" spans="5:7" x14ac:dyDescent="0.25">
      <c r="E7202" s="2"/>
      <c r="G7202" s="2"/>
    </row>
    <row r="7203" spans="5:7" x14ac:dyDescent="0.25">
      <c r="E7203" s="2"/>
      <c r="G7203" s="2"/>
    </row>
    <row r="7204" spans="5:7" x14ac:dyDescent="0.25">
      <c r="E7204" s="2"/>
      <c r="G7204" s="2"/>
    </row>
    <row r="7205" spans="5:7" x14ac:dyDescent="0.25">
      <c r="E7205" s="2"/>
      <c r="G7205" s="2"/>
    </row>
    <row r="7206" spans="5:7" x14ac:dyDescent="0.25">
      <c r="E7206" s="2"/>
      <c r="G7206" s="2"/>
    </row>
    <row r="7207" spans="5:7" x14ac:dyDescent="0.25">
      <c r="E7207" s="2"/>
      <c r="G7207" s="2"/>
    </row>
    <row r="7208" spans="5:7" x14ac:dyDescent="0.25">
      <c r="E7208" s="2"/>
      <c r="G7208" s="2"/>
    </row>
    <row r="7209" spans="5:7" x14ac:dyDescent="0.25">
      <c r="E7209" s="2"/>
      <c r="G7209" s="2"/>
    </row>
    <row r="7210" spans="5:7" x14ac:dyDescent="0.25">
      <c r="E7210" s="2"/>
      <c r="G7210" s="2"/>
    </row>
    <row r="7211" spans="5:7" x14ac:dyDescent="0.25">
      <c r="E7211" s="2"/>
      <c r="G7211" s="2"/>
    </row>
    <row r="7212" spans="5:7" x14ac:dyDescent="0.25">
      <c r="E7212" s="2"/>
      <c r="G7212" s="2"/>
    </row>
    <row r="7213" spans="5:7" x14ac:dyDescent="0.25">
      <c r="E7213" s="2"/>
      <c r="G7213" s="2"/>
    </row>
    <row r="7214" spans="5:7" x14ac:dyDescent="0.25">
      <c r="E7214" s="2"/>
      <c r="G7214" s="2"/>
    </row>
    <row r="7215" spans="5:7" x14ac:dyDescent="0.25">
      <c r="E7215" s="2"/>
      <c r="G7215" s="2"/>
    </row>
    <row r="7216" spans="5:7" x14ac:dyDescent="0.25">
      <c r="E7216" s="2"/>
      <c r="G7216" s="2"/>
    </row>
    <row r="7217" spans="5:7" x14ac:dyDescent="0.25">
      <c r="E7217" s="2"/>
      <c r="G7217" s="2"/>
    </row>
    <row r="7218" spans="5:7" x14ac:dyDescent="0.25">
      <c r="E7218" s="2"/>
      <c r="G7218" s="2"/>
    </row>
    <row r="7219" spans="5:7" x14ac:dyDescent="0.25">
      <c r="E7219" s="2"/>
      <c r="G7219" s="2"/>
    </row>
    <row r="7220" spans="5:7" x14ac:dyDescent="0.25">
      <c r="E7220" s="2"/>
      <c r="G7220" s="2"/>
    </row>
    <row r="7221" spans="5:7" x14ac:dyDescent="0.25">
      <c r="E7221" s="2"/>
      <c r="G7221" s="2"/>
    </row>
    <row r="7222" spans="5:7" x14ac:dyDescent="0.25">
      <c r="E7222" s="2"/>
      <c r="G7222" s="2"/>
    </row>
    <row r="7223" spans="5:7" x14ac:dyDescent="0.25">
      <c r="E7223" s="2"/>
      <c r="G7223" s="2"/>
    </row>
    <row r="7224" spans="5:7" x14ac:dyDescent="0.25">
      <c r="E7224" s="2"/>
      <c r="G7224" s="2"/>
    </row>
    <row r="7225" spans="5:7" x14ac:dyDescent="0.25">
      <c r="E7225" s="2"/>
      <c r="G7225" s="2"/>
    </row>
    <row r="7226" spans="5:7" x14ac:dyDescent="0.25">
      <c r="E7226" s="2"/>
      <c r="G7226" s="2"/>
    </row>
    <row r="7227" spans="5:7" x14ac:dyDescent="0.25">
      <c r="E7227" s="2"/>
      <c r="G7227" s="2"/>
    </row>
    <row r="7228" spans="5:7" x14ac:dyDescent="0.25">
      <c r="E7228" s="2"/>
      <c r="G7228" s="2"/>
    </row>
    <row r="7229" spans="5:7" x14ac:dyDescent="0.25">
      <c r="E7229" s="2"/>
      <c r="G7229" s="2"/>
    </row>
    <row r="7230" spans="5:7" x14ac:dyDescent="0.25">
      <c r="E7230" s="2"/>
      <c r="G7230" s="2"/>
    </row>
    <row r="7231" spans="5:7" x14ac:dyDescent="0.25">
      <c r="E7231" s="2"/>
      <c r="G7231" s="2"/>
    </row>
    <row r="7232" spans="5:7" x14ac:dyDescent="0.25">
      <c r="E7232" s="2"/>
      <c r="G7232" s="2"/>
    </row>
    <row r="7233" spans="5:7" x14ac:dyDescent="0.25">
      <c r="E7233" s="2"/>
      <c r="G7233" s="2"/>
    </row>
    <row r="7234" spans="5:7" x14ac:dyDescent="0.25">
      <c r="E7234" s="2"/>
      <c r="G7234" s="2"/>
    </row>
    <row r="7235" spans="5:7" x14ac:dyDescent="0.25">
      <c r="E7235" s="2"/>
      <c r="G7235" s="2"/>
    </row>
    <row r="7236" spans="5:7" x14ac:dyDescent="0.25">
      <c r="E7236" s="2"/>
      <c r="G7236" s="2"/>
    </row>
    <row r="7237" spans="5:7" x14ac:dyDescent="0.25">
      <c r="E7237" s="2"/>
      <c r="G7237" s="2"/>
    </row>
    <row r="7238" spans="5:7" x14ac:dyDescent="0.25">
      <c r="E7238" s="2"/>
      <c r="G7238" s="2"/>
    </row>
    <row r="7239" spans="5:7" x14ac:dyDescent="0.25">
      <c r="E7239" s="2"/>
      <c r="G7239" s="2"/>
    </row>
    <row r="7240" spans="5:7" x14ac:dyDescent="0.25">
      <c r="E7240" s="2"/>
      <c r="G7240" s="2"/>
    </row>
    <row r="7241" spans="5:7" x14ac:dyDescent="0.25">
      <c r="E7241" s="2"/>
      <c r="G7241" s="2"/>
    </row>
    <row r="7242" spans="5:7" x14ac:dyDescent="0.25">
      <c r="E7242" s="2"/>
      <c r="G7242" s="2"/>
    </row>
    <row r="7243" spans="5:7" x14ac:dyDescent="0.25">
      <c r="E7243" s="2"/>
      <c r="G7243" s="2"/>
    </row>
    <row r="7244" spans="5:7" x14ac:dyDescent="0.25">
      <c r="E7244" s="2"/>
      <c r="G7244" s="2"/>
    </row>
    <row r="7245" spans="5:7" x14ac:dyDescent="0.25">
      <c r="E7245" s="2"/>
      <c r="G7245" s="2"/>
    </row>
    <row r="7246" spans="5:7" x14ac:dyDescent="0.25">
      <c r="E7246" s="2"/>
      <c r="G7246" s="2"/>
    </row>
    <row r="7247" spans="5:7" x14ac:dyDescent="0.25">
      <c r="E7247" s="2"/>
      <c r="G7247" s="2"/>
    </row>
    <row r="7248" spans="5:7" x14ac:dyDescent="0.25">
      <c r="E7248" s="2"/>
      <c r="G7248" s="2"/>
    </row>
    <row r="7249" spans="5:7" x14ac:dyDescent="0.25">
      <c r="E7249" s="2"/>
      <c r="G7249" s="2"/>
    </row>
    <row r="7250" spans="5:7" x14ac:dyDescent="0.25">
      <c r="E7250" s="2"/>
      <c r="G7250" s="2"/>
    </row>
    <row r="7251" spans="5:7" x14ac:dyDescent="0.25">
      <c r="E7251" s="2"/>
      <c r="G7251" s="2"/>
    </row>
    <row r="7252" spans="5:7" x14ac:dyDescent="0.25">
      <c r="E7252" s="2"/>
      <c r="G7252" s="2"/>
    </row>
    <row r="7253" spans="5:7" x14ac:dyDescent="0.25">
      <c r="E7253" s="2"/>
      <c r="G7253" s="2"/>
    </row>
    <row r="7254" spans="5:7" x14ac:dyDescent="0.25">
      <c r="E7254" s="2"/>
      <c r="G7254" s="2"/>
    </row>
    <row r="7255" spans="5:7" x14ac:dyDescent="0.25">
      <c r="E7255" s="2"/>
      <c r="G7255" s="2"/>
    </row>
    <row r="7256" spans="5:7" x14ac:dyDescent="0.25">
      <c r="E7256" s="2"/>
      <c r="G7256" s="2"/>
    </row>
    <row r="7257" spans="5:7" x14ac:dyDescent="0.25">
      <c r="E7257" s="2"/>
      <c r="G7257" s="2"/>
    </row>
    <row r="7258" spans="5:7" x14ac:dyDescent="0.25">
      <c r="E7258" s="2"/>
      <c r="G7258" s="2"/>
    </row>
    <row r="7259" spans="5:7" x14ac:dyDescent="0.25">
      <c r="E7259" s="2"/>
      <c r="G7259" s="2"/>
    </row>
    <row r="7260" spans="5:7" x14ac:dyDescent="0.25">
      <c r="E7260" s="2"/>
      <c r="G7260" s="2"/>
    </row>
    <row r="7261" spans="5:7" x14ac:dyDescent="0.25">
      <c r="E7261" s="2"/>
      <c r="G7261" s="2"/>
    </row>
    <row r="7262" spans="5:7" x14ac:dyDescent="0.25">
      <c r="E7262" s="2"/>
      <c r="G7262" s="2"/>
    </row>
    <row r="7263" spans="5:7" x14ac:dyDescent="0.25">
      <c r="E7263" s="2"/>
      <c r="G7263" s="2"/>
    </row>
    <row r="7264" spans="5:7" x14ac:dyDescent="0.25">
      <c r="E7264" s="2"/>
      <c r="G7264" s="2"/>
    </row>
    <row r="7265" spans="5:7" x14ac:dyDescent="0.25">
      <c r="E7265" s="2"/>
      <c r="G7265" s="2"/>
    </row>
    <row r="7266" spans="5:7" x14ac:dyDescent="0.25">
      <c r="E7266" s="2"/>
      <c r="G7266" s="2"/>
    </row>
    <row r="7267" spans="5:7" x14ac:dyDescent="0.25">
      <c r="E7267" s="2"/>
      <c r="G7267" s="2"/>
    </row>
    <row r="7268" spans="5:7" x14ac:dyDescent="0.25">
      <c r="E7268" s="2"/>
      <c r="G7268" s="2"/>
    </row>
    <row r="7269" spans="5:7" x14ac:dyDescent="0.25">
      <c r="E7269" s="2"/>
      <c r="G7269" s="2"/>
    </row>
    <row r="7270" spans="5:7" x14ac:dyDescent="0.25">
      <c r="E7270" s="2"/>
      <c r="G7270" s="2"/>
    </row>
    <row r="7271" spans="5:7" x14ac:dyDescent="0.25">
      <c r="E7271" s="2"/>
      <c r="G7271" s="2"/>
    </row>
    <row r="7272" spans="5:7" x14ac:dyDescent="0.25">
      <c r="E7272" s="2"/>
      <c r="G7272" s="2"/>
    </row>
    <row r="7273" spans="5:7" x14ac:dyDescent="0.25">
      <c r="E7273" s="2"/>
      <c r="G7273" s="2"/>
    </row>
    <row r="7274" spans="5:7" x14ac:dyDescent="0.25">
      <c r="E7274" s="2"/>
      <c r="G7274" s="2"/>
    </row>
    <row r="7275" spans="5:7" x14ac:dyDescent="0.25">
      <c r="E7275" s="2"/>
      <c r="G7275" s="2"/>
    </row>
    <row r="7276" spans="5:7" x14ac:dyDescent="0.25">
      <c r="E7276" s="2"/>
      <c r="G7276" s="2"/>
    </row>
    <row r="7277" spans="5:7" x14ac:dyDescent="0.25">
      <c r="E7277" s="2"/>
      <c r="G7277" s="2"/>
    </row>
    <row r="7278" spans="5:7" x14ac:dyDescent="0.25">
      <c r="E7278" s="2"/>
      <c r="G7278" s="2"/>
    </row>
    <row r="7279" spans="5:7" x14ac:dyDescent="0.25">
      <c r="E7279" s="2"/>
      <c r="G7279" s="2"/>
    </row>
    <row r="7280" spans="5:7" x14ac:dyDescent="0.25">
      <c r="E7280" s="2"/>
      <c r="G7280" s="2"/>
    </row>
    <row r="7281" spans="5:7" x14ac:dyDescent="0.25">
      <c r="E7281" s="2"/>
      <c r="G7281" s="2"/>
    </row>
    <row r="7282" spans="5:7" x14ac:dyDescent="0.25">
      <c r="E7282" s="2"/>
      <c r="G7282" s="2"/>
    </row>
    <row r="7283" spans="5:7" x14ac:dyDescent="0.25">
      <c r="E7283" s="2"/>
      <c r="G7283" s="2"/>
    </row>
    <row r="7284" spans="5:7" x14ac:dyDescent="0.25">
      <c r="E7284" s="2"/>
      <c r="G7284" s="2"/>
    </row>
    <row r="7285" spans="5:7" x14ac:dyDescent="0.25">
      <c r="E7285" s="2"/>
      <c r="G7285" s="2"/>
    </row>
    <row r="7286" spans="5:7" x14ac:dyDescent="0.25">
      <c r="E7286" s="2"/>
      <c r="G7286" s="2"/>
    </row>
    <row r="7287" spans="5:7" x14ac:dyDescent="0.25">
      <c r="E7287" s="2"/>
      <c r="G7287" s="2"/>
    </row>
    <row r="7288" spans="5:7" x14ac:dyDescent="0.25">
      <c r="E7288" s="2"/>
      <c r="G7288" s="2"/>
    </row>
    <row r="7289" spans="5:7" x14ac:dyDescent="0.25">
      <c r="E7289" s="2"/>
      <c r="G7289" s="2"/>
    </row>
    <row r="7290" spans="5:7" x14ac:dyDescent="0.25">
      <c r="E7290" s="2"/>
      <c r="G7290" s="2"/>
    </row>
    <row r="7291" spans="5:7" x14ac:dyDescent="0.25">
      <c r="E7291" s="2"/>
      <c r="G7291" s="2"/>
    </row>
    <row r="7292" spans="5:7" x14ac:dyDescent="0.25">
      <c r="E7292" s="2"/>
      <c r="G7292" s="2"/>
    </row>
    <row r="7293" spans="5:7" x14ac:dyDescent="0.25">
      <c r="E7293" s="2"/>
      <c r="G7293" s="2"/>
    </row>
    <row r="7294" spans="5:7" x14ac:dyDescent="0.25">
      <c r="E7294" s="2"/>
      <c r="G7294" s="2"/>
    </row>
    <row r="7295" spans="5:7" x14ac:dyDescent="0.25">
      <c r="E7295" s="2"/>
      <c r="G7295" s="2"/>
    </row>
    <row r="7296" spans="5:7" x14ac:dyDescent="0.25">
      <c r="E7296" s="2"/>
      <c r="G7296" s="2"/>
    </row>
    <row r="7297" spans="5:7" x14ac:dyDescent="0.25">
      <c r="E7297" s="2"/>
      <c r="G7297" s="2"/>
    </row>
    <row r="7298" spans="5:7" x14ac:dyDescent="0.25">
      <c r="E7298" s="2"/>
      <c r="G7298" s="2"/>
    </row>
    <row r="7299" spans="5:7" x14ac:dyDescent="0.25">
      <c r="E7299" s="2"/>
      <c r="G7299" s="2"/>
    </row>
    <row r="7300" spans="5:7" x14ac:dyDescent="0.25">
      <c r="E7300" s="2"/>
      <c r="G7300" s="2"/>
    </row>
    <row r="7301" spans="5:7" x14ac:dyDescent="0.25">
      <c r="E7301" s="2"/>
      <c r="G7301" s="2"/>
    </row>
    <row r="7302" spans="5:7" x14ac:dyDescent="0.25">
      <c r="E7302" s="2"/>
      <c r="G7302" s="2"/>
    </row>
    <row r="7303" spans="5:7" x14ac:dyDescent="0.25">
      <c r="E7303" s="2"/>
      <c r="G7303" s="2"/>
    </row>
    <row r="7304" spans="5:7" x14ac:dyDescent="0.25">
      <c r="E7304" s="2"/>
      <c r="G7304" s="2"/>
    </row>
    <row r="7305" spans="5:7" x14ac:dyDescent="0.25">
      <c r="E7305" s="2"/>
      <c r="G7305" s="2"/>
    </row>
    <row r="7306" spans="5:7" x14ac:dyDescent="0.25">
      <c r="E7306" s="2"/>
      <c r="G7306" s="2"/>
    </row>
    <row r="7307" spans="5:7" x14ac:dyDescent="0.25">
      <c r="E7307" s="2"/>
      <c r="G7307" s="2"/>
    </row>
    <row r="7308" spans="5:7" x14ac:dyDescent="0.25">
      <c r="E7308" s="2"/>
      <c r="G7308" s="2"/>
    </row>
    <row r="7309" spans="5:7" x14ac:dyDescent="0.25">
      <c r="E7309" s="2"/>
      <c r="G7309" s="2"/>
    </row>
    <row r="7310" spans="5:7" x14ac:dyDescent="0.25">
      <c r="E7310" s="2"/>
      <c r="G7310" s="2"/>
    </row>
    <row r="7311" spans="5:7" x14ac:dyDescent="0.25">
      <c r="E7311" s="2"/>
      <c r="G7311" s="2"/>
    </row>
    <row r="7312" spans="5:7" x14ac:dyDescent="0.25">
      <c r="E7312" s="2"/>
      <c r="G7312" s="2"/>
    </row>
    <row r="7313" spans="5:7" x14ac:dyDescent="0.25">
      <c r="E7313" s="2"/>
      <c r="G7313" s="2"/>
    </row>
    <row r="7314" spans="5:7" x14ac:dyDescent="0.25">
      <c r="E7314" s="2"/>
      <c r="G7314" s="2"/>
    </row>
    <row r="7315" spans="5:7" x14ac:dyDescent="0.25">
      <c r="E7315" s="2"/>
      <c r="G7315" s="2"/>
    </row>
    <row r="7316" spans="5:7" x14ac:dyDescent="0.25">
      <c r="E7316" s="2"/>
      <c r="G7316" s="2"/>
    </row>
    <row r="7317" spans="5:7" x14ac:dyDescent="0.25">
      <c r="E7317" s="2"/>
      <c r="G7317" s="2"/>
    </row>
    <row r="7318" spans="5:7" x14ac:dyDescent="0.25">
      <c r="E7318" s="2"/>
      <c r="G7318" s="2"/>
    </row>
    <row r="7319" spans="5:7" x14ac:dyDescent="0.25">
      <c r="E7319" s="2"/>
      <c r="G7319" s="2"/>
    </row>
    <row r="7320" spans="5:7" x14ac:dyDescent="0.25">
      <c r="E7320" s="2"/>
      <c r="G7320" s="2"/>
    </row>
    <row r="7321" spans="5:7" x14ac:dyDescent="0.25">
      <c r="E7321" s="2"/>
      <c r="G7321" s="2"/>
    </row>
    <row r="7322" spans="5:7" x14ac:dyDescent="0.25">
      <c r="E7322" s="2"/>
      <c r="G7322" s="2"/>
    </row>
    <row r="7323" spans="5:7" x14ac:dyDescent="0.25">
      <c r="E7323" s="2"/>
      <c r="G7323" s="2"/>
    </row>
    <row r="7324" spans="5:7" x14ac:dyDescent="0.25">
      <c r="E7324" s="2"/>
      <c r="G7324" s="2"/>
    </row>
    <row r="7325" spans="5:7" x14ac:dyDescent="0.25">
      <c r="E7325" s="2"/>
      <c r="G7325" s="2"/>
    </row>
    <row r="7326" spans="5:7" x14ac:dyDescent="0.25">
      <c r="E7326" s="2"/>
      <c r="G7326" s="2"/>
    </row>
    <row r="7327" spans="5:7" x14ac:dyDescent="0.25">
      <c r="E7327" s="2"/>
      <c r="G7327" s="2"/>
    </row>
    <row r="7328" spans="5:7" x14ac:dyDescent="0.25">
      <c r="E7328" s="2"/>
      <c r="G7328" s="2"/>
    </row>
    <row r="7329" spans="5:7" x14ac:dyDescent="0.25">
      <c r="E7329" s="2"/>
      <c r="G7329" s="2"/>
    </row>
    <row r="7330" spans="5:7" x14ac:dyDescent="0.25">
      <c r="E7330" s="2"/>
      <c r="G7330" s="2"/>
    </row>
    <row r="7331" spans="5:7" x14ac:dyDescent="0.25">
      <c r="E7331" s="2"/>
      <c r="G7331" s="2"/>
    </row>
    <row r="7332" spans="5:7" x14ac:dyDescent="0.25">
      <c r="E7332" s="2"/>
      <c r="G7332" s="2"/>
    </row>
    <row r="7333" spans="5:7" x14ac:dyDescent="0.25">
      <c r="E7333" s="2"/>
      <c r="G7333" s="2"/>
    </row>
    <row r="7334" spans="5:7" x14ac:dyDescent="0.25">
      <c r="E7334" s="2"/>
      <c r="G7334" s="2"/>
    </row>
    <row r="7335" spans="5:7" x14ac:dyDescent="0.25">
      <c r="E7335" s="2"/>
      <c r="G7335" s="2"/>
    </row>
    <row r="7336" spans="5:7" x14ac:dyDescent="0.25">
      <c r="E7336" s="2"/>
      <c r="G7336" s="2"/>
    </row>
    <row r="7337" spans="5:7" x14ac:dyDescent="0.25">
      <c r="E7337" s="2"/>
      <c r="G7337" s="2"/>
    </row>
    <row r="7338" spans="5:7" x14ac:dyDescent="0.25">
      <c r="E7338" s="2"/>
      <c r="G7338" s="2"/>
    </row>
    <row r="7339" spans="5:7" x14ac:dyDescent="0.25">
      <c r="E7339" s="2"/>
      <c r="G7339" s="2"/>
    </row>
    <row r="7340" spans="5:7" x14ac:dyDescent="0.25">
      <c r="E7340" s="2"/>
      <c r="G7340" s="2"/>
    </row>
    <row r="7341" spans="5:7" x14ac:dyDescent="0.25">
      <c r="E7341" s="2"/>
      <c r="G7341" s="2"/>
    </row>
    <row r="7342" spans="5:7" x14ac:dyDescent="0.25">
      <c r="E7342" s="2"/>
      <c r="G7342" s="2"/>
    </row>
    <row r="7343" spans="5:7" x14ac:dyDescent="0.25">
      <c r="E7343" s="2"/>
      <c r="G7343" s="2"/>
    </row>
    <row r="7344" spans="5:7" x14ac:dyDescent="0.25">
      <c r="E7344" s="2"/>
      <c r="G7344" s="2"/>
    </row>
    <row r="7345" spans="5:7" x14ac:dyDescent="0.25">
      <c r="E7345" s="2"/>
      <c r="G7345" s="2"/>
    </row>
    <row r="7346" spans="5:7" x14ac:dyDescent="0.25">
      <c r="E7346" s="2"/>
      <c r="G7346" s="2"/>
    </row>
    <row r="7347" spans="5:7" x14ac:dyDescent="0.25">
      <c r="E7347" s="2"/>
      <c r="G7347" s="2"/>
    </row>
    <row r="7348" spans="5:7" x14ac:dyDescent="0.25">
      <c r="E7348" s="2"/>
      <c r="G7348" s="2"/>
    </row>
    <row r="7349" spans="5:7" x14ac:dyDescent="0.25">
      <c r="E7349" s="2"/>
      <c r="G7349" s="2"/>
    </row>
    <row r="7350" spans="5:7" x14ac:dyDescent="0.25">
      <c r="E7350" s="2"/>
      <c r="G7350" s="2"/>
    </row>
    <row r="7351" spans="5:7" x14ac:dyDescent="0.25">
      <c r="E7351" s="2"/>
      <c r="G7351" s="2"/>
    </row>
    <row r="7352" spans="5:7" x14ac:dyDescent="0.25">
      <c r="E7352" s="2"/>
      <c r="G7352" s="2"/>
    </row>
    <row r="7353" spans="5:7" x14ac:dyDescent="0.25">
      <c r="E7353" s="2"/>
      <c r="G7353" s="2"/>
    </row>
    <row r="7354" spans="5:7" x14ac:dyDescent="0.25">
      <c r="E7354" s="2"/>
      <c r="G7354" s="2"/>
    </row>
    <row r="7355" spans="5:7" x14ac:dyDescent="0.25">
      <c r="E7355" s="2"/>
      <c r="G7355" s="2"/>
    </row>
    <row r="7356" spans="5:7" x14ac:dyDescent="0.25">
      <c r="E7356" s="2"/>
      <c r="G7356" s="2"/>
    </row>
    <row r="7357" spans="5:7" x14ac:dyDescent="0.25">
      <c r="E7357" s="2"/>
      <c r="G7357" s="2"/>
    </row>
    <row r="7358" spans="5:7" x14ac:dyDescent="0.25">
      <c r="E7358" s="2"/>
      <c r="G7358" s="2"/>
    </row>
    <row r="7359" spans="5:7" x14ac:dyDescent="0.25">
      <c r="E7359" s="2"/>
      <c r="G7359" s="2"/>
    </row>
    <row r="7360" spans="5:7" x14ac:dyDescent="0.25">
      <c r="E7360" s="2"/>
      <c r="G7360" s="2"/>
    </row>
    <row r="7361" spans="5:7" x14ac:dyDescent="0.25">
      <c r="E7361" s="2"/>
      <c r="G7361" s="2"/>
    </row>
    <row r="7362" spans="5:7" x14ac:dyDescent="0.25">
      <c r="E7362" s="2"/>
      <c r="G7362" s="2"/>
    </row>
    <row r="7363" spans="5:7" x14ac:dyDescent="0.25">
      <c r="E7363" s="2"/>
      <c r="G7363" s="2"/>
    </row>
    <row r="7364" spans="5:7" x14ac:dyDescent="0.25">
      <c r="E7364" s="2"/>
      <c r="G7364" s="2"/>
    </row>
    <row r="7365" spans="5:7" x14ac:dyDescent="0.25">
      <c r="E7365" s="2"/>
      <c r="G7365" s="2"/>
    </row>
    <row r="7366" spans="5:7" x14ac:dyDescent="0.25">
      <c r="E7366" s="2"/>
      <c r="G7366" s="2"/>
    </row>
    <row r="7367" spans="5:7" x14ac:dyDescent="0.25">
      <c r="E7367" s="2"/>
      <c r="G7367" s="2"/>
    </row>
    <row r="7368" spans="5:7" x14ac:dyDescent="0.25">
      <c r="E7368" s="2"/>
      <c r="G7368" s="2"/>
    </row>
    <row r="7369" spans="5:7" x14ac:dyDescent="0.25">
      <c r="E7369" s="2"/>
      <c r="G7369" s="2"/>
    </row>
    <row r="7370" spans="5:7" x14ac:dyDescent="0.25">
      <c r="E7370" s="2"/>
      <c r="G7370" s="2"/>
    </row>
    <row r="7371" spans="5:7" x14ac:dyDescent="0.25">
      <c r="E7371" s="2"/>
      <c r="G7371" s="2"/>
    </row>
    <row r="7372" spans="5:7" x14ac:dyDescent="0.25">
      <c r="E7372" s="2"/>
      <c r="G7372" s="2"/>
    </row>
    <row r="7373" spans="5:7" x14ac:dyDescent="0.25">
      <c r="E7373" s="2"/>
      <c r="G7373" s="2"/>
    </row>
    <row r="7374" spans="5:7" x14ac:dyDescent="0.25">
      <c r="E7374" s="2"/>
      <c r="G7374" s="2"/>
    </row>
    <row r="7375" spans="5:7" x14ac:dyDescent="0.25">
      <c r="E7375" s="2"/>
      <c r="G7375" s="2"/>
    </row>
    <row r="7376" spans="5:7" x14ac:dyDescent="0.25">
      <c r="E7376" s="2"/>
      <c r="G7376" s="2"/>
    </row>
    <row r="7377" spans="5:7" x14ac:dyDescent="0.25">
      <c r="E7377" s="2"/>
      <c r="G7377" s="2"/>
    </row>
    <row r="7378" spans="5:7" x14ac:dyDescent="0.25">
      <c r="E7378" s="2"/>
      <c r="G7378" s="2"/>
    </row>
    <row r="7379" spans="5:7" x14ac:dyDescent="0.25">
      <c r="E7379" s="2"/>
      <c r="G7379" s="2"/>
    </row>
    <row r="7380" spans="5:7" x14ac:dyDescent="0.25">
      <c r="E7380" s="2"/>
      <c r="G7380" s="2"/>
    </row>
    <row r="7381" spans="5:7" x14ac:dyDescent="0.25">
      <c r="E7381" s="2"/>
      <c r="G7381" s="2"/>
    </row>
    <row r="7382" spans="5:7" x14ac:dyDescent="0.25">
      <c r="E7382" s="2"/>
      <c r="G7382" s="2"/>
    </row>
    <row r="7383" spans="5:7" x14ac:dyDescent="0.25">
      <c r="E7383" s="2"/>
      <c r="G7383" s="2"/>
    </row>
    <row r="7384" spans="5:7" x14ac:dyDescent="0.25">
      <c r="E7384" s="2"/>
      <c r="G7384" s="2"/>
    </row>
    <row r="7385" spans="5:7" x14ac:dyDescent="0.25">
      <c r="E7385" s="2"/>
      <c r="G7385" s="2"/>
    </row>
    <row r="7386" spans="5:7" x14ac:dyDescent="0.25">
      <c r="E7386" s="2"/>
      <c r="G7386" s="2"/>
    </row>
    <row r="7387" spans="5:7" x14ac:dyDescent="0.25">
      <c r="E7387" s="2"/>
      <c r="G7387" s="2"/>
    </row>
    <row r="7388" spans="5:7" x14ac:dyDescent="0.25">
      <c r="E7388" s="2"/>
      <c r="G7388" s="2"/>
    </row>
    <row r="7389" spans="5:7" x14ac:dyDescent="0.25">
      <c r="E7389" s="2"/>
      <c r="G7389" s="2"/>
    </row>
    <row r="7390" spans="5:7" x14ac:dyDescent="0.25">
      <c r="E7390" s="2"/>
      <c r="G7390" s="2"/>
    </row>
    <row r="7391" spans="5:7" x14ac:dyDescent="0.25">
      <c r="E7391" s="2"/>
      <c r="G7391" s="2"/>
    </row>
    <row r="7392" spans="5:7" x14ac:dyDescent="0.25">
      <c r="E7392" s="2"/>
      <c r="G7392" s="2"/>
    </row>
    <row r="7393" spans="5:7" x14ac:dyDescent="0.25">
      <c r="E7393" s="2"/>
      <c r="G7393" s="2"/>
    </row>
    <row r="7394" spans="5:7" x14ac:dyDescent="0.25">
      <c r="E7394" s="2"/>
      <c r="G7394" s="2"/>
    </row>
    <row r="7395" spans="5:7" x14ac:dyDescent="0.25">
      <c r="E7395" s="2"/>
      <c r="G7395" s="2"/>
    </row>
    <row r="7396" spans="5:7" x14ac:dyDescent="0.25">
      <c r="E7396" s="2"/>
      <c r="G7396" s="2"/>
    </row>
    <row r="7397" spans="5:7" x14ac:dyDescent="0.25">
      <c r="E7397" s="2"/>
      <c r="G7397" s="2"/>
    </row>
    <row r="7398" spans="5:7" x14ac:dyDescent="0.25">
      <c r="E7398" s="2"/>
      <c r="G7398" s="2"/>
    </row>
    <row r="7399" spans="5:7" x14ac:dyDescent="0.25">
      <c r="E7399" s="2"/>
      <c r="G7399" s="2"/>
    </row>
    <row r="7400" spans="5:7" x14ac:dyDescent="0.25">
      <c r="E7400" s="2"/>
      <c r="G7400" s="2"/>
    </row>
    <row r="7401" spans="5:7" x14ac:dyDescent="0.25">
      <c r="E7401" s="2"/>
      <c r="G7401" s="2"/>
    </row>
    <row r="7402" spans="5:7" x14ac:dyDescent="0.25">
      <c r="E7402" s="2"/>
      <c r="G7402" s="2"/>
    </row>
    <row r="7403" spans="5:7" x14ac:dyDescent="0.25">
      <c r="E7403" s="2"/>
      <c r="G7403" s="2"/>
    </row>
    <row r="7404" spans="5:7" x14ac:dyDescent="0.25">
      <c r="E7404" s="2"/>
      <c r="G7404" s="2"/>
    </row>
    <row r="7405" spans="5:7" x14ac:dyDescent="0.25">
      <c r="E7405" s="2"/>
      <c r="G7405" s="2"/>
    </row>
    <row r="7406" spans="5:7" x14ac:dyDescent="0.25">
      <c r="E7406" s="2"/>
      <c r="G7406" s="2"/>
    </row>
    <row r="7407" spans="5:7" x14ac:dyDescent="0.25">
      <c r="E7407" s="2"/>
      <c r="G7407" s="2"/>
    </row>
    <row r="7408" spans="5:7" x14ac:dyDescent="0.25">
      <c r="E7408" s="2"/>
      <c r="G7408" s="2"/>
    </row>
    <row r="7409" spans="5:7" x14ac:dyDescent="0.25">
      <c r="E7409" s="2"/>
      <c r="G7409" s="2"/>
    </row>
    <row r="7410" spans="5:7" x14ac:dyDescent="0.25">
      <c r="E7410" s="2"/>
      <c r="G7410" s="2"/>
    </row>
    <row r="7411" spans="5:7" x14ac:dyDescent="0.25">
      <c r="E7411" s="2"/>
      <c r="G7411" s="2"/>
    </row>
    <row r="7412" spans="5:7" x14ac:dyDescent="0.25">
      <c r="E7412" s="2"/>
      <c r="G7412" s="2"/>
    </row>
    <row r="7413" spans="5:7" x14ac:dyDescent="0.25">
      <c r="E7413" s="2"/>
      <c r="G7413" s="2"/>
    </row>
    <row r="7414" spans="5:7" x14ac:dyDescent="0.25">
      <c r="E7414" s="2"/>
      <c r="G7414" s="2"/>
    </row>
    <row r="7415" spans="5:7" x14ac:dyDescent="0.25">
      <c r="E7415" s="2"/>
      <c r="G7415" s="2"/>
    </row>
    <row r="7416" spans="5:7" x14ac:dyDescent="0.25">
      <c r="E7416" s="2"/>
      <c r="G7416" s="2"/>
    </row>
    <row r="7417" spans="5:7" x14ac:dyDescent="0.25">
      <c r="E7417" s="2"/>
      <c r="G7417" s="2"/>
    </row>
    <row r="7418" spans="5:7" x14ac:dyDescent="0.25">
      <c r="E7418" s="2"/>
      <c r="G7418" s="2"/>
    </row>
    <row r="7419" spans="5:7" x14ac:dyDescent="0.25">
      <c r="E7419" s="2"/>
      <c r="G7419" s="2"/>
    </row>
    <row r="7420" spans="5:7" x14ac:dyDescent="0.25">
      <c r="E7420" s="2"/>
      <c r="G7420" s="2"/>
    </row>
    <row r="7421" spans="5:7" x14ac:dyDescent="0.25">
      <c r="E7421" s="2"/>
      <c r="G7421" s="2"/>
    </row>
    <row r="7422" spans="5:7" x14ac:dyDescent="0.25">
      <c r="E7422" s="2"/>
      <c r="G7422" s="2"/>
    </row>
    <row r="7423" spans="5:7" x14ac:dyDescent="0.25">
      <c r="E7423" s="2"/>
      <c r="G7423" s="2"/>
    </row>
    <row r="7424" spans="5:7" x14ac:dyDescent="0.25">
      <c r="E7424" s="2"/>
      <c r="G7424" s="2"/>
    </row>
    <row r="7425" spans="5:7" x14ac:dyDescent="0.25">
      <c r="E7425" s="2"/>
      <c r="G7425" s="2"/>
    </row>
    <row r="7426" spans="5:7" x14ac:dyDescent="0.25">
      <c r="E7426" s="2"/>
      <c r="G7426" s="2"/>
    </row>
    <row r="7427" spans="5:7" x14ac:dyDescent="0.25">
      <c r="E7427" s="2"/>
      <c r="G7427" s="2"/>
    </row>
    <row r="7428" spans="5:7" x14ac:dyDescent="0.25">
      <c r="E7428" s="2"/>
      <c r="G7428" s="2"/>
    </row>
    <row r="7429" spans="5:7" x14ac:dyDescent="0.25">
      <c r="E7429" s="2"/>
      <c r="G7429" s="2"/>
    </row>
    <row r="7430" spans="5:7" x14ac:dyDescent="0.25">
      <c r="E7430" s="2"/>
      <c r="G7430" s="2"/>
    </row>
    <row r="7431" spans="5:7" x14ac:dyDescent="0.25">
      <c r="E7431" s="2"/>
      <c r="G7431" s="2"/>
    </row>
    <row r="7432" spans="5:7" x14ac:dyDescent="0.25">
      <c r="E7432" s="2"/>
      <c r="G7432" s="2"/>
    </row>
    <row r="7433" spans="5:7" x14ac:dyDescent="0.25">
      <c r="E7433" s="2"/>
      <c r="G7433" s="2"/>
    </row>
    <row r="7434" spans="5:7" x14ac:dyDescent="0.25">
      <c r="E7434" s="2"/>
      <c r="G7434" s="2"/>
    </row>
    <row r="7435" spans="5:7" x14ac:dyDescent="0.25">
      <c r="E7435" s="2"/>
      <c r="G7435" s="2"/>
    </row>
    <row r="7436" spans="5:7" x14ac:dyDescent="0.25">
      <c r="E7436" s="2"/>
      <c r="G7436" s="2"/>
    </row>
    <row r="7437" spans="5:7" x14ac:dyDescent="0.25">
      <c r="E7437" s="2"/>
      <c r="G7437" s="2"/>
    </row>
    <row r="7438" spans="5:7" x14ac:dyDescent="0.25">
      <c r="E7438" s="2"/>
      <c r="G7438" s="2"/>
    </row>
    <row r="7439" spans="5:7" x14ac:dyDescent="0.25">
      <c r="E7439" s="2"/>
      <c r="G7439" s="2"/>
    </row>
    <row r="7440" spans="5:7" x14ac:dyDescent="0.25">
      <c r="E7440" s="2"/>
      <c r="G7440" s="2"/>
    </row>
    <row r="7441" spans="5:7" x14ac:dyDescent="0.25">
      <c r="E7441" s="2"/>
      <c r="G7441" s="2"/>
    </row>
    <row r="7442" spans="5:7" x14ac:dyDescent="0.25">
      <c r="E7442" s="2"/>
      <c r="G7442" s="2"/>
    </row>
    <row r="7443" spans="5:7" x14ac:dyDescent="0.25">
      <c r="E7443" s="2"/>
      <c r="G7443" s="2"/>
    </row>
    <row r="7444" spans="5:7" x14ac:dyDescent="0.25">
      <c r="E7444" s="2"/>
      <c r="G7444" s="2"/>
    </row>
    <row r="7445" spans="5:7" x14ac:dyDescent="0.25">
      <c r="E7445" s="2"/>
      <c r="G7445" s="2"/>
    </row>
    <row r="7446" spans="5:7" x14ac:dyDescent="0.25">
      <c r="E7446" s="2"/>
      <c r="G7446" s="2"/>
    </row>
    <row r="7447" spans="5:7" x14ac:dyDescent="0.25">
      <c r="E7447" s="2"/>
      <c r="G7447" s="2"/>
    </row>
    <row r="7448" spans="5:7" x14ac:dyDescent="0.25">
      <c r="E7448" s="2"/>
      <c r="G7448" s="2"/>
    </row>
    <row r="7449" spans="5:7" x14ac:dyDescent="0.25">
      <c r="E7449" s="2"/>
      <c r="G7449" s="2"/>
    </row>
    <row r="7450" spans="5:7" x14ac:dyDescent="0.25">
      <c r="E7450" s="2"/>
      <c r="G7450" s="2"/>
    </row>
    <row r="7451" spans="5:7" x14ac:dyDescent="0.25">
      <c r="E7451" s="2"/>
      <c r="G7451" s="2"/>
    </row>
    <row r="7452" spans="5:7" x14ac:dyDescent="0.25">
      <c r="E7452" s="2"/>
      <c r="G7452" s="2"/>
    </row>
    <row r="7453" spans="5:7" x14ac:dyDescent="0.25">
      <c r="E7453" s="2"/>
      <c r="G7453" s="2"/>
    </row>
    <row r="7454" spans="5:7" x14ac:dyDescent="0.25">
      <c r="E7454" s="2"/>
      <c r="G7454" s="2"/>
    </row>
    <row r="7455" spans="5:7" x14ac:dyDescent="0.25">
      <c r="E7455" s="2"/>
      <c r="G7455" s="2"/>
    </row>
    <row r="7456" spans="5:7" x14ac:dyDescent="0.25">
      <c r="E7456" s="2"/>
      <c r="G7456" s="2"/>
    </row>
    <row r="7457" spans="5:7" x14ac:dyDescent="0.25">
      <c r="E7457" s="2"/>
      <c r="G7457" s="2"/>
    </row>
    <row r="7458" spans="5:7" x14ac:dyDescent="0.25">
      <c r="E7458" s="2"/>
      <c r="G7458" s="2"/>
    </row>
    <row r="7459" spans="5:7" x14ac:dyDescent="0.25">
      <c r="E7459" s="2"/>
      <c r="G7459" s="2"/>
    </row>
    <row r="7460" spans="5:7" x14ac:dyDescent="0.25">
      <c r="E7460" s="2"/>
      <c r="G7460" s="2"/>
    </row>
    <row r="7461" spans="5:7" x14ac:dyDescent="0.25">
      <c r="E7461" s="2"/>
      <c r="G7461" s="2"/>
    </row>
    <row r="7462" spans="5:7" x14ac:dyDescent="0.25">
      <c r="E7462" s="2"/>
      <c r="G7462" s="2"/>
    </row>
    <row r="7463" spans="5:7" x14ac:dyDescent="0.25">
      <c r="E7463" s="2"/>
      <c r="G7463" s="2"/>
    </row>
    <row r="7464" spans="5:7" x14ac:dyDescent="0.25">
      <c r="E7464" s="2"/>
      <c r="G7464" s="2"/>
    </row>
    <row r="7465" spans="5:7" x14ac:dyDescent="0.25">
      <c r="E7465" s="2"/>
      <c r="G7465" s="2"/>
    </row>
    <row r="7466" spans="5:7" x14ac:dyDescent="0.25">
      <c r="E7466" s="2"/>
      <c r="G7466" s="2"/>
    </row>
    <row r="7467" spans="5:7" x14ac:dyDescent="0.25">
      <c r="E7467" s="2"/>
      <c r="G7467" s="2"/>
    </row>
    <row r="7468" spans="5:7" x14ac:dyDescent="0.25">
      <c r="E7468" s="2"/>
      <c r="G7468" s="2"/>
    </row>
    <row r="7469" spans="5:7" x14ac:dyDescent="0.25">
      <c r="E7469" s="2"/>
      <c r="G7469" s="2"/>
    </row>
    <row r="7470" spans="5:7" x14ac:dyDescent="0.25">
      <c r="E7470" s="2"/>
      <c r="G7470" s="2"/>
    </row>
    <row r="7471" spans="5:7" x14ac:dyDescent="0.25">
      <c r="E7471" s="2"/>
      <c r="G7471" s="2"/>
    </row>
    <row r="7472" spans="5:7" x14ac:dyDescent="0.25">
      <c r="E7472" s="2"/>
      <c r="G7472" s="2"/>
    </row>
    <row r="7473" spans="5:7" x14ac:dyDescent="0.25">
      <c r="E7473" s="2"/>
      <c r="G7473" s="2"/>
    </row>
    <row r="7474" spans="5:7" x14ac:dyDescent="0.25">
      <c r="E7474" s="2"/>
      <c r="G7474" s="2"/>
    </row>
    <row r="7475" spans="5:7" x14ac:dyDescent="0.25">
      <c r="E7475" s="2"/>
      <c r="G7475" s="2"/>
    </row>
    <row r="7476" spans="5:7" x14ac:dyDescent="0.25">
      <c r="E7476" s="2"/>
      <c r="G7476" s="2"/>
    </row>
    <row r="7477" spans="5:7" x14ac:dyDescent="0.25">
      <c r="E7477" s="2"/>
      <c r="G7477" s="2"/>
    </row>
    <row r="7478" spans="5:7" x14ac:dyDescent="0.25">
      <c r="E7478" s="2"/>
      <c r="G7478" s="2"/>
    </row>
    <row r="7479" spans="5:7" x14ac:dyDescent="0.25">
      <c r="E7479" s="2"/>
      <c r="G7479" s="2"/>
    </row>
    <row r="7480" spans="5:7" x14ac:dyDescent="0.25">
      <c r="E7480" s="2"/>
      <c r="G7480" s="2"/>
    </row>
    <row r="7481" spans="5:7" x14ac:dyDescent="0.25">
      <c r="E7481" s="2"/>
      <c r="G7481" s="2"/>
    </row>
    <row r="7482" spans="5:7" x14ac:dyDescent="0.25">
      <c r="E7482" s="2"/>
      <c r="G7482" s="2"/>
    </row>
    <row r="7483" spans="5:7" x14ac:dyDescent="0.25">
      <c r="E7483" s="2"/>
      <c r="G7483" s="2"/>
    </row>
    <row r="7484" spans="5:7" x14ac:dyDescent="0.25">
      <c r="E7484" s="2"/>
      <c r="G7484" s="2"/>
    </row>
    <row r="7485" spans="5:7" x14ac:dyDescent="0.25">
      <c r="E7485" s="2"/>
      <c r="G7485" s="2"/>
    </row>
    <row r="7486" spans="5:7" x14ac:dyDescent="0.25">
      <c r="E7486" s="2"/>
      <c r="G7486" s="2"/>
    </row>
    <row r="7487" spans="5:7" x14ac:dyDescent="0.25">
      <c r="E7487" s="2"/>
      <c r="G7487" s="2"/>
    </row>
    <row r="7488" spans="5:7" x14ac:dyDescent="0.25">
      <c r="E7488" s="2"/>
      <c r="G7488" s="2"/>
    </row>
    <row r="7489" spans="5:7" x14ac:dyDescent="0.25">
      <c r="E7489" s="2"/>
      <c r="G7489" s="2"/>
    </row>
    <row r="7490" spans="5:7" x14ac:dyDescent="0.25">
      <c r="E7490" s="2"/>
      <c r="G7490" s="2"/>
    </row>
    <row r="7491" spans="5:7" x14ac:dyDescent="0.25">
      <c r="E7491" s="2"/>
      <c r="G7491" s="2"/>
    </row>
    <row r="7492" spans="5:7" x14ac:dyDescent="0.25">
      <c r="E7492" s="2"/>
      <c r="G7492" s="2"/>
    </row>
    <row r="7493" spans="5:7" x14ac:dyDescent="0.25">
      <c r="E7493" s="2"/>
      <c r="G7493" s="2"/>
    </row>
    <row r="7494" spans="5:7" x14ac:dyDescent="0.25">
      <c r="E7494" s="2"/>
      <c r="G7494" s="2"/>
    </row>
    <row r="7495" spans="5:7" x14ac:dyDescent="0.25">
      <c r="E7495" s="2"/>
      <c r="G7495" s="2"/>
    </row>
    <row r="7496" spans="5:7" x14ac:dyDescent="0.25">
      <c r="E7496" s="2"/>
      <c r="G7496" s="2"/>
    </row>
    <row r="7497" spans="5:7" x14ac:dyDescent="0.25">
      <c r="E7497" s="2"/>
      <c r="G7497" s="2"/>
    </row>
    <row r="7498" spans="5:7" x14ac:dyDescent="0.25">
      <c r="E7498" s="2"/>
      <c r="G7498" s="2"/>
    </row>
    <row r="7499" spans="5:7" x14ac:dyDescent="0.25">
      <c r="E7499" s="2"/>
      <c r="G7499" s="2"/>
    </row>
    <row r="7500" spans="5:7" x14ac:dyDescent="0.25">
      <c r="E7500" s="2"/>
      <c r="G7500" s="2"/>
    </row>
    <row r="7501" spans="5:7" x14ac:dyDescent="0.25">
      <c r="E7501" s="2"/>
      <c r="G7501" s="2"/>
    </row>
    <row r="7502" spans="5:7" x14ac:dyDescent="0.25">
      <c r="E7502" s="2"/>
      <c r="G7502" s="2"/>
    </row>
    <row r="7503" spans="5:7" x14ac:dyDescent="0.25">
      <c r="E7503" s="2"/>
      <c r="G7503" s="2"/>
    </row>
    <row r="7504" spans="5:7" x14ac:dyDescent="0.25">
      <c r="E7504" s="2"/>
      <c r="G7504" s="2"/>
    </row>
    <row r="7505" spans="5:7" x14ac:dyDescent="0.25">
      <c r="E7505" s="2"/>
      <c r="G7505" s="2"/>
    </row>
    <row r="7506" spans="5:7" x14ac:dyDescent="0.25">
      <c r="E7506" s="2"/>
      <c r="G7506" s="2"/>
    </row>
    <row r="7507" spans="5:7" x14ac:dyDescent="0.25">
      <c r="E7507" s="2"/>
      <c r="G7507" s="2"/>
    </row>
    <row r="7508" spans="5:7" x14ac:dyDescent="0.25">
      <c r="E7508" s="2"/>
      <c r="G7508" s="2"/>
    </row>
    <row r="7509" spans="5:7" x14ac:dyDescent="0.25">
      <c r="E7509" s="2"/>
      <c r="G7509" s="2"/>
    </row>
    <row r="7510" spans="5:7" x14ac:dyDescent="0.25">
      <c r="E7510" s="2"/>
      <c r="G7510" s="2"/>
    </row>
    <row r="7511" spans="5:7" x14ac:dyDescent="0.25">
      <c r="E7511" s="2"/>
      <c r="G7511" s="2"/>
    </row>
    <row r="7512" spans="5:7" x14ac:dyDescent="0.25">
      <c r="E7512" s="2"/>
      <c r="G7512" s="2"/>
    </row>
    <row r="7513" spans="5:7" x14ac:dyDescent="0.25">
      <c r="E7513" s="2"/>
      <c r="G7513" s="2"/>
    </row>
    <row r="7514" spans="5:7" x14ac:dyDescent="0.25">
      <c r="E7514" s="2"/>
      <c r="G7514" s="2"/>
    </row>
    <row r="7515" spans="5:7" x14ac:dyDescent="0.25">
      <c r="E7515" s="2"/>
      <c r="G7515" s="2"/>
    </row>
    <row r="7516" spans="5:7" x14ac:dyDescent="0.25">
      <c r="E7516" s="2"/>
      <c r="G7516" s="2"/>
    </row>
    <row r="7517" spans="5:7" x14ac:dyDescent="0.25">
      <c r="E7517" s="2"/>
      <c r="G7517" s="2"/>
    </row>
    <row r="7518" spans="5:7" x14ac:dyDescent="0.25">
      <c r="E7518" s="2"/>
      <c r="G7518" s="2"/>
    </row>
    <row r="7519" spans="5:7" x14ac:dyDescent="0.25">
      <c r="E7519" s="2"/>
      <c r="G7519" s="2"/>
    </row>
    <row r="7520" spans="5:7" x14ac:dyDescent="0.25">
      <c r="E7520" s="2"/>
      <c r="G7520" s="2"/>
    </row>
    <row r="7521" spans="5:7" x14ac:dyDescent="0.25">
      <c r="E7521" s="2"/>
      <c r="G7521" s="2"/>
    </row>
    <row r="7522" spans="5:7" x14ac:dyDescent="0.25">
      <c r="E7522" s="2"/>
      <c r="G7522" s="2"/>
    </row>
    <row r="7523" spans="5:7" x14ac:dyDescent="0.25">
      <c r="E7523" s="2"/>
      <c r="G7523" s="2"/>
    </row>
    <row r="7524" spans="5:7" x14ac:dyDescent="0.25">
      <c r="E7524" s="2"/>
      <c r="G7524" s="2"/>
    </row>
    <row r="7525" spans="5:7" x14ac:dyDescent="0.25">
      <c r="E7525" s="2"/>
      <c r="G7525" s="2"/>
    </row>
    <row r="7526" spans="5:7" x14ac:dyDescent="0.25">
      <c r="E7526" s="2"/>
      <c r="G7526" s="2"/>
    </row>
    <row r="7527" spans="5:7" x14ac:dyDescent="0.25">
      <c r="E7527" s="2"/>
      <c r="G7527" s="2"/>
    </row>
    <row r="7528" spans="5:7" x14ac:dyDescent="0.25">
      <c r="E7528" s="2"/>
      <c r="G7528" s="2"/>
    </row>
    <row r="7529" spans="5:7" x14ac:dyDescent="0.25">
      <c r="E7529" s="2"/>
      <c r="G7529" s="2"/>
    </row>
    <row r="7530" spans="5:7" x14ac:dyDescent="0.25">
      <c r="E7530" s="2"/>
      <c r="G7530" s="2"/>
    </row>
    <row r="7531" spans="5:7" x14ac:dyDescent="0.25">
      <c r="E7531" s="2"/>
      <c r="G7531" s="2"/>
    </row>
    <row r="7532" spans="5:7" x14ac:dyDescent="0.25">
      <c r="E7532" s="2"/>
      <c r="G7532" s="2"/>
    </row>
    <row r="7533" spans="5:7" x14ac:dyDescent="0.25">
      <c r="E7533" s="2"/>
      <c r="G7533" s="2"/>
    </row>
    <row r="7534" spans="5:7" x14ac:dyDescent="0.25">
      <c r="E7534" s="2"/>
      <c r="G7534" s="2"/>
    </row>
    <row r="7535" spans="5:7" x14ac:dyDescent="0.25">
      <c r="E7535" s="2"/>
      <c r="G7535" s="2"/>
    </row>
    <row r="7536" spans="5:7" x14ac:dyDescent="0.25">
      <c r="E7536" s="2"/>
      <c r="G7536" s="2"/>
    </row>
    <row r="7537" spans="5:7" x14ac:dyDescent="0.25">
      <c r="E7537" s="2"/>
      <c r="G7537" s="2"/>
    </row>
    <row r="7538" spans="5:7" x14ac:dyDescent="0.25">
      <c r="E7538" s="2"/>
      <c r="G7538" s="2"/>
    </row>
    <row r="7539" spans="5:7" x14ac:dyDescent="0.25">
      <c r="E7539" s="2"/>
      <c r="G7539" s="2"/>
    </row>
    <row r="7540" spans="5:7" x14ac:dyDescent="0.25">
      <c r="E7540" s="2"/>
      <c r="G7540" s="2"/>
    </row>
    <row r="7541" spans="5:7" x14ac:dyDescent="0.25">
      <c r="E7541" s="2"/>
      <c r="G7541" s="2"/>
    </row>
    <row r="7542" spans="5:7" x14ac:dyDescent="0.25">
      <c r="E7542" s="2"/>
      <c r="G7542" s="2"/>
    </row>
    <row r="7543" spans="5:7" x14ac:dyDescent="0.25">
      <c r="E7543" s="2"/>
      <c r="G7543" s="2"/>
    </row>
    <row r="7544" spans="5:7" x14ac:dyDescent="0.25">
      <c r="E7544" s="2"/>
      <c r="G7544" s="2"/>
    </row>
    <row r="7545" spans="5:7" x14ac:dyDescent="0.25">
      <c r="E7545" s="2"/>
      <c r="G7545" s="2"/>
    </row>
    <row r="7546" spans="5:7" x14ac:dyDescent="0.25">
      <c r="E7546" s="2"/>
      <c r="G7546" s="2"/>
    </row>
    <row r="7547" spans="5:7" x14ac:dyDescent="0.25">
      <c r="E7547" s="2"/>
      <c r="G7547" s="2"/>
    </row>
    <row r="7548" spans="5:7" x14ac:dyDescent="0.25">
      <c r="E7548" s="2"/>
      <c r="G7548" s="2"/>
    </row>
    <row r="7549" spans="5:7" x14ac:dyDescent="0.25">
      <c r="E7549" s="2"/>
      <c r="G7549" s="2"/>
    </row>
    <row r="7550" spans="5:7" x14ac:dyDescent="0.25">
      <c r="E7550" s="2"/>
      <c r="G7550" s="2"/>
    </row>
    <row r="7551" spans="5:7" x14ac:dyDescent="0.25">
      <c r="E7551" s="2"/>
      <c r="G7551" s="2"/>
    </row>
    <row r="7552" spans="5:7" x14ac:dyDescent="0.25">
      <c r="E7552" s="2"/>
      <c r="G7552" s="2"/>
    </row>
    <row r="7553" spans="5:7" x14ac:dyDescent="0.25">
      <c r="E7553" s="2"/>
      <c r="G7553" s="2"/>
    </row>
    <row r="7554" spans="5:7" x14ac:dyDescent="0.25">
      <c r="E7554" s="2"/>
      <c r="G7554" s="2"/>
    </row>
    <row r="7555" spans="5:7" x14ac:dyDescent="0.25">
      <c r="E7555" s="2"/>
      <c r="G7555" s="2"/>
    </row>
    <row r="7556" spans="5:7" x14ac:dyDescent="0.25">
      <c r="E7556" s="2"/>
      <c r="G7556" s="2"/>
    </row>
    <row r="7557" spans="5:7" x14ac:dyDescent="0.25">
      <c r="E7557" s="2"/>
      <c r="G7557" s="2"/>
    </row>
    <row r="7558" spans="5:7" x14ac:dyDescent="0.25">
      <c r="E7558" s="2"/>
      <c r="G7558" s="2"/>
    </row>
    <row r="7559" spans="5:7" x14ac:dyDescent="0.25">
      <c r="E7559" s="2"/>
      <c r="G7559" s="2"/>
    </row>
    <row r="7560" spans="5:7" x14ac:dyDescent="0.25">
      <c r="E7560" s="2"/>
      <c r="G7560" s="2"/>
    </row>
    <row r="7561" spans="5:7" x14ac:dyDescent="0.25">
      <c r="E7561" s="2"/>
      <c r="G7561" s="2"/>
    </row>
    <row r="7562" spans="5:7" x14ac:dyDescent="0.25">
      <c r="E7562" s="2"/>
      <c r="G7562" s="2"/>
    </row>
    <row r="7563" spans="5:7" x14ac:dyDescent="0.25">
      <c r="E7563" s="2"/>
      <c r="G7563" s="2"/>
    </row>
    <row r="7564" spans="5:7" x14ac:dyDescent="0.25">
      <c r="E7564" s="2"/>
      <c r="G7564" s="2"/>
    </row>
    <row r="7565" spans="5:7" x14ac:dyDescent="0.25">
      <c r="E7565" s="2"/>
      <c r="G7565" s="2"/>
    </row>
    <row r="7566" spans="5:7" x14ac:dyDescent="0.25">
      <c r="E7566" s="2"/>
      <c r="G7566" s="2"/>
    </row>
    <row r="7567" spans="5:7" x14ac:dyDescent="0.25">
      <c r="E7567" s="2"/>
      <c r="G7567" s="2"/>
    </row>
    <row r="7568" spans="5:7" x14ac:dyDescent="0.25">
      <c r="E7568" s="2"/>
      <c r="G7568" s="2"/>
    </row>
    <row r="7569" spans="5:7" x14ac:dyDescent="0.25">
      <c r="E7569" s="2"/>
      <c r="G7569" s="2"/>
    </row>
    <row r="7570" spans="5:7" x14ac:dyDescent="0.25">
      <c r="E7570" s="2"/>
      <c r="G7570" s="2"/>
    </row>
    <row r="7571" spans="5:7" x14ac:dyDescent="0.25">
      <c r="E7571" s="2"/>
      <c r="G7571" s="2"/>
    </row>
    <row r="7572" spans="5:7" x14ac:dyDescent="0.25">
      <c r="E7572" s="2"/>
      <c r="G7572" s="2"/>
    </row>
    <row r="7573" spans="5:7" x14ac:dyDescent="0.25">
      <c r="E7573" s="2"/>
      <c r="G7573" s="2"/>
    </row>
    <row r="7574" spans="5:7" x14ac:dyDescent="0.25">
      <c r="E7574" s="2"/>
      <c r="G7574" s="2"/>
    </row>
    <row r="7575" spans="5:7" x14ac:dyDescent="0.25">
      <c r="E7575" s="2"/>
      <c r="G7575" s="2"/>
    </row>
    <row r="7576" spans="5:7" x14ac:dyDescent="0.25">
      <c r="E7576" s="2"/>
      <c r="G7576" s="2"/>
    </row>
    <row r="7577" spans="5:7" x14ac:dyDescent="0.25">
      <c r="E7577" s="2"/>
      <c r="G7577" s="2"/>
    </row>
    <row r="7578" spans="5:7" x14ac:dyDescent="0.25">
      <c r="E7578" s="2"/>
      <c r="G7578" s="2"/>
    </row>
    <row r="7579" spans="5:7" x14ac:dyDescent="0.25">
      <c r="E7579" s="2"/>
      <c r="G7579" s="2"/>
    </row>
    <row r="7580" spans="5:7" x14ac:dyDescent="0.25">
      <c r="E7580" s="2"/>
      <c r="G7580" s="2"/>
    </row>
    <row r="7581" spans="5:7" x14ac:dyDescent="0.25">
      <c r="E7581" s="2"/>
      <c r="G7581" s="2"/>
    </row>
    <row r="7582" spans="5:7" x14ac:dyDescent="0.25">
      <c r="E7582" s="2"/>
      <c r="G7582" s="2"/>
    </row>
    <row r="7583" spans="5:7" x14ac:dyDescent="0.25">
      <c r="E7583" s="2"/>
      <c r="G7583" s="2"/>
    </row>
    <row r="7584" spans="5:7" x14ac:dyDescent="0.25">
      <c r="E7584" s="2"/>
      <c r="G7584" s="2"/>
    </row>
    <row r="7585" spans="5:7" x14ac:dyDescent="0.25">
      <c r="E7585" s="2"/>
      <c r="G7585" s="2"/>
    </row>
    <row r="7586" spans="5:7" x14ac:dyDescent="0.25">
      <c r="E7586" s="2"/>
      <c r="G7586" s="2"/>
    </row>
    <row r="7587" spans="5:7" x14ac:dyDescent="0.25">
      <c r="E7587" s="2"/>
      <c r="G7587" s="2"/>
    </row>
    <row r="7588" spans="5:7" x14ac:dyDescent="0.25">
      <c r="E7588" s="2"/>
      <c r="G7588" s="2"/>
    </row>
    <row r="7589" spans="5:7" x14ac:dyDescent="0.25">
      <c r="E7589" s="2"/>
      <c r="G7589" s="2"/>
    </row>
    <row r="7590" spans="5:7" x14ac:dyDescent="0.25">
      <c r="E7590" s="2"/>
      <c r="G7590" s="2"/>
    </row>
    <row r="7591" spans="5:7" x14ac:dyDescent="0.25">
      <c r="E7591" s="2"/>
      <c r="G7591" s="2"/>
    </row>
    <row r="7592" spans="5:7" x14ac:dyDescent="0.25">
      <c r="E7592" s="2"/>
      <c r="G7592" s="2"/>
    </row>
    <row r="7593" spans="5:7" x14ac:dyDescent="0.25">
      <c r="E7593" s="2"/>
      <c r="G7593" s="2"/>
    </row>
    <row r="7594" spans="5:7" x14ac:dyDescent="0.25">
      <c r="E7594" s="2"/>
      <c r="G7594" s="2"/>
    </row>
    <row r="7595" spans="5:7" x14ac:dyDescent="0.25">
      <c r="E7595" s="2"/>
      <c r="G7595" s="2"/>
    </row>
    <row r="7596" spans="5:7" x14ac:dyDescent="0.25">
      <c r="E7596" s="2"/>
      <c r="G7596" s="2"/>
    </row>
    <row r="7597" spans="5:7" x14ac:dyDescent="0.25">
      <c r="E7597" s="2"/>
      <c r="G7597" s="2"/>
    </row>
    <row r="7598" spans="5:7" x14ac:dyDescent="0.25">
      <c r="E7598" s="2"/>
      <c r="G7598" s="2"/>
    </row>
    <row r="7599" spans="5:7" x14ac:dyDescent="0.25">
      <c r="E7599" s="2"/>
      <c r="G7599" s="2"/>
    </row>
    <row r="7600" spans="5:7" x14ac:dyDescent="0.25">
      <c r="E7600" s="2"/>
      <c r="G7600" s="2"/>
    </row>
    <row r="7601" spans="5:7" x14ac:dyDescent="0.25">
      <c r="E7601" s="2"/>
      <c r="G7601" s="2"/>
    </row>
    <row r="7602" spans="5:7" x14ac:dyDescent="0.25">
      <c r="E7602" s="2"/>
      <c r="G7602" s="2"/>
    </row>
    <row r="7603" spans="5:7" x14ac:dyDescent="0.25">
      <c r="E7603" s="2"/>
      <c r="G7603" s="2"/>
    </row>
    <row r="7604" spans="5:7" x14ac:dyDescent="0.25">
      <c r="E7604" s="2"/>
      <c r="G7604" s="2"/>
    </row>
    <row r="7605" spans="5:7" x14ac:dyDescent="0.25">
      <c r="E7605" s="2"/>
      <c r="G7605" s="2"/>
    </row>
    <row r="7606" spans="5:7" x14ac:dyDescent="0.25">
      <c r="E7606" s="2"/>
      <c r="G7606" s="2"/>
    </row>
    <row r="7607" spans="5:7" x14ac:dyDescent="0.25">
      <c r="E7607" s="2"/>
      <c r="G7607" s="2"/>
    </row>
    <row r="7608" spans="5:7" x14ac:dyDescent="0.25">
      <c r="E7608" s="2"/>
      <c r="G7608" s="2"/>
    </row>
    <row r="7609" spans="5:7" x14ac:dyDescent="0.25">
      <c r="E7609" s="2"/>
      <c r="G7609" s="2"/>
    </row>
    <row r="7610" spans="5:7" x14ac:dyDescent="0.25">
      <c r="E7610" s="2"/>
      <c r="G7610" s="2"/>
    </row>
    <row r="7611" spans="5:7" x14ac:dyDescent="0.25">
      <c r="E7611" s="2"/>
      <c r="G7611" s="2"/>
    </row>
    <row r="7612" spans="5:7" x14ac:dyDescent="0.25">
      <c r="E7612" s="2"/>
      <c r="G7612" s="2"/>
    </row>
    <row r="7613" spans="5:7" x14ac:dyDescent="0.25">
      <c r="E7613" s="2"/>
      <c r="G7613" s="2"/>
    </row>
    <row r="7614" spans="5:7" x14ac:dyDescent="0.25">
      <c r="E7614" s="2"/>
      <c r="G7614" s="2"/>
    </row>
    <row r="7615" spans="5:7" x14ac:dyDescent="0.25">
      <c r="E7615" s="2"/>
      <c r="G7615" s="2"/>
    </row>
    <row r="7616" spans="5:7" x14ac:dyDescent="0.25">
      <c r="E7616" s="2"/>
      <c r="G7616" s="2"/>
    </row>
    <row r="7617" spans="5:7" x14ac:dyDescent="0.25">
      <c r="E7617" s="2"/>
      <c r="G7617" s="2"/>
    </row>
    <row r="7618" spans="5:7" x14ac:dyDescent="0.25">
      <c r="E7618" s="2"/>
      <c r="G7618" s="2"/>
    </row>
    <row r="7619" spans="5:7" x14ac:dyDescent="0.25">
      <c r="E7619" s="2"/>
      <c r="G7619" s="2"/>
    </row>
    <row r="7620" spans="5:7" x14ac:dyDescent="0.25">
      <c r="E7620" s="2"/>
      <c r="G7620" s="2"/>
    </row>
    <row r="7621" spans="5:7" x14ac:dyDescent="0.25">
      <c r="E7621" s="2"/>
      <c r="G7621" s="2"/>
    </row>
    <row r="7622" spans="5:7" x14ac:dyDescent="0.25">
      <c r="E7622" s="2"/>
      <c r="G7622" s="2"/>
    </row>
    <row r="7623" spans="5:7" x14ac:dyDescent="0.25">
      <c r="E7623" s="2"/>
      <c r="G7623" s="2"/>
    </row>
    <row r="7624" spans="5:7" x14ac:dyDescent="0.25">
      <c r="E7624" s="2"/>
      <c r="G7624" s="2"/>
    </row>
    <row r="7625" spans="5:7" x14ac:dyDescent="0.25">
      <c r="E7625" s="2"/>
      <c r="G7625" s="2"/>
    </row>
    <row r="7626" spans="5:7" x14ac:dyDescent="0.25">
      <c r="E7626" s="2"/>
      <c r="G7626" s="2"/>
    </row>
    <row r="7627" spans="5:7" x14ac:dyDescent="0.25">
      <c r="E7627" s="2"/>
      <c r="G7627" s="2"/>
    </row>
    <row r="7628" spans="5:7" x14ac:dyDescent="0.25">
      <c r="E7628" s="2"/>
      <c r="G7628" s="2"/>
    </row>
    <row r="7629" spans="5:7" x14ac:dyDescent="0.25">
      <c r="E7629" s="2"/>
      <c r="G7629" s="2"/>
    </row>
    <row r="7630" spans="5:7" x14ac:dyDescent="0.25">
      <c r="E7630" s="2"/>
      <c r="G7630" s="2"/>
    </row>
    <row r="7631" spans="5:7" x14ac:dyDescent="0.25">
      <c r="E7631" s="2"/>
      <c r="G7631" s="2"/>
    </row>
    <row r="7632" spans="5:7" x14ac:dyDescent="0.25">
      <c r="E7632" s="2"/>
      <c r="G7632" s="2"/>
    </row>
    <row r="7633" spans="5:7" x14ac:dyDescent="0.25">
      <c r="E7633" s="2"/>
      <c r="G7633" s="2"/>
    </row>
    <row r="7634" spans="5:7" x14ac:dyDescent="0.25">
      <c r="E7634" s="2"/>
      <c r="G7634" s="2"/>
    </row>
    <row r="7635" spans="5:7" x14ac:dyDescent="0.25">
      <c r="E7635" s="2"/>
      <c r="G7635" s="2"/>
    </row>
    <row r="7636" spans="5:7" x14ac:dyDescent="0.25">
      <c r="E7636" s="2"/>
      <c r="G7636" s="2"/>
    </row>
    <row r="7637" spans="5:7" x14ac:dyDescent="0.25">
      <c r="E7637" s="2"/>
      <c r="G7637" s="2"/>
    </row>
    <row r="7638" spans="5:7" x14ac:dyDescent="0.25">
      <c r="E7638" s="2"/>
      <c r="G7638" s="2"/>
    </row>
    <row r="7639" spans="5:7" x14ac:dyDescent="0.25">
      <c r="E7639" s="2"/>
      <c r="G7639" s="2"/>
    </row>
    <row r="7640" spans="5:7" x14ac:dyDescent="0.25">
      <c r="E7640" s="2"/>
      <c r="G7640" s="2"/>
    </row>
    <row r="7641" spans="5:7" x14ac:dyDescent="0.25">
      <c r="E7641" s="2"/>
      <c r="G7641" s="2"/>
    </row>
    <row r="7642" spans="5:7" x14ac:dyDescent="0.25">
      <c r="E7642" s="2"/>
      <c r="G7642" s="2"/>
    </row>
    <row r="7643" spans="5:7" x14ac:dyDescent="0.25">
      <c r="E7643" s="2"/>
      <c r="G7643" s="2"/>
    </row>
    <row r="7644" spans="5:7" x14ac:dyDescent="0.25">
      <c r="E7644" s="2"/>
      <c r="G7644" s="2"/>
    </row>
    <row r="7645" spans="5:7" x14ac:dyDescent="0.25">
      <c r="E7645" s="2"/>
      <c r="G7645" s="2"/>
    </row>
    <row r="7646" spans="5:7" x14ac:dyDescent="0.25">
      <c r="E7646" s="2"/>
      <c r="G7646" s="2"/>
    </row>
    <row r="7647" spans="5:7" x14ac:dyDescent="0.25">
      <c r="E7647" s="2"/>
      <c r="G7647" s="2"/>
    </row>
    <row r="7648" spans="5:7" x14ac:dyDescent="0.25">
      <c r="E7648" s="2"/>
      <c r="G7648" s="2"/>
    </row>
    <row r="7649" spans="5:7" x14ac:dyDescent="0.25">
      <c r="E7649" s="2"/>
      <c r="G7649" s="2"/>
    </row>
    <row r="7650" spans="5:7" x14ac:dyDescent="0.25">
      <c r="E7650" s="2"/>
      <c r="G7650" s="2"/>
    </row>
    <row r="7651" spans="5:7" x14ac:dyDescent="0.25">
      <c r="E7651" s="2"/>
      <c r="G7651" s="2"/>
    </row>
    <row r="7652" spans="5:7" x14ac:dyDescent="0.25">
      <c r="E7652" s="2"/>
      <c r="G7652" s="2"/>
    </row>
    <row r="7653" spans="5:7" x14ac:dyDescent="0.25">
      <c r="E7653" s="2"/>
      <c r="G7653" s="2"/>
    </row>
    <row r="7654" spans="5:7" x14ac:dyDescent="0.25">
      <c r="E7654" s="2"/>
      <c r="G7654" s="2"/>
    </row>
    <row r="7655" spans="5:7" x14ac:dyDescent="0.25">
      <c r="E7655" s="2"/>
      <c r="G7655" s="2"/>
    </row>
    <row r="7656" spans="5:7" x14ac:dyDescent="0.25">
      <c r="E7656" s="2"/>
      <c r="G7656" s="2"/>
    </row>
    <row r="7657" spans="5:7" x14ac:dyDescent="0.25">
      <c r="E7657" s="2"/>
      <c r="G7657" s="2"/>
    </row>
    <row r="7658" spans="5:7" x14ac:dyDescent="0.25">
      <c r="E7658" s="2"/>
      <c r="G7658" s="2"/>
    </row>
    <row r="7659" spans="5:7" x14ac:dyDescent="0.25">
      <c r="E7659" s="2"/>
      <c r="G7659" s="2"/>
    </row>
    <row r="7660" spans="5:7" x14ac:dyDescent="0.25">
      <c r="E7660" s="2"/>
      <c r="G7660" s="2"/>
    </row>
    <row r="7661" spans="5:7" x14ac:dyDescent="0.25">
      <c r="E7661" s="2"/>
      <c r="G7661" s="2"/>
    </row>
    <row r="7662" spans="5:7" x14ac:dyDescent="0.25">
      <c r="E7662" s="2"/>
      <c r="G7662" s="2"/>
    </row>
    <row r="7663" spans="5:7" x14ac:dyDescent="0.25">
      <c r="E7663" s="2"/>
      <c r="G7663" s="2"/>
    </row>
    <row r="7664" spans="5:7" x14ac:dyDescent="0.25">
      <c r="E7664" s="2"/>
      <c r="G7664" s="2"/>
    </row>
    <row r="7665" spans="5:7" x14ac:dyDescent="0.25">
      <c r="E7665" s="2"/>
      <c r="G7665" s="2"/>
    </row>
    <row r="7666" spans="5:7" x14ac:dyDescent="0.25">
      <c r="E7666" s="2"/>
      <c r="G7666" s="2"/>
    </row>
    <row r="7667" spans="5:7" x14ac:dyDescent="0.25">
      <c r="E7667" s="2"/>
      <c r="G7667" s="2"/>
    </row>
    <row r="7668" spans="5:7" x14ac:dyDescent="0.25">
      <c r="E7668" s="2"/>
      <c r="G7668" s="2"/>
    </row>
    <row r="7669" spans="5:7" x14ac:dyDescent="0.25">
      <c r="E7669" s="2"/>
      <c r="G7669" s="2"/>
    </row>
    <row r="7670" spans="5:7" x14ac:dyDescent="0.25">
      <c r="E7670" s="2"/>
      <c r="G7670" s="2"/>
    </row>
    <row r="7671" spans="5:7" x14ac:dyDescent="0.25">
      <c r="E7671" s="2"/>
      <c r="G7671" s="2"/>
    </row>
    <row r="7672" spans="5:7" x14ac:dyDescent="0.25">
      <c r="E7672" s="2"/>
      <c r="G7672" s="2"/>
    </row>
    <row r="7673" spans="5:7" x14ac:dyDescent="0.25">
      <c r="E7673" s="2"/>
      <c r="G7673" s="2"/>
    </row>
    <row r="7674" spans="5:7" x14ac:dyDescent="0.25">
      <c r="E7674" s="2"/>
      <c r="G7674" s="2"/>
    </row>
    <row r="7675" spans="5:7" x14ac:dyDescent="0.25">
      <c r="E7675" s="2"/>
      <c r="G7675" s="2"/>
    </row>
    <row r="7676" spans="5:7" x14ac:dyDescent="0.25">
      <c r="E7676" s="2"/>
      <c r="G7676" s="2"/>
    </row>
    <row r="7677" spans="5:7" x14ac:dyDescent="0.25">
      <c r="E7677" s="2"/>
      <c r="G7677" s="2"/>
    </row>
    <row r="7678" spans="5:7" x14ac:dyDescent="0.25">
      <c r="E7678" s="2"/>
      <c r="G7678" s="2"/>
    </row>
    <row r="7679" spans="5:7" x14ac:dyDescent="0.25">
      <c r="E7679" s="2"/>
      <c r="G7679" s="2"/>
    </row>
    <row r="7680" spans="5:7" x14ac:dyDescent="0.25">
      <c r="E7680" s="2"/>
      <c r="G7680" s="2"/>
    </row>
    <row r="7681" spans="5:7" x14ac:dyDescent="0.25">
      <c r="E7681" s="2"/>
      <c r="G7681" s="2"/>
    </row>
    <row r="7682" spans="5:7" x14ac:dyDescent="0.25">
      <c r="E7682" s="2"/>
      <c r="G7682" s="2"/>
    </row>
    <row r="7683" spans="5:7" x14ac:dyDescent="0.25">
      <c r="E7683" s="2"/>
      <c r="G7683" s="2"/>
    </row>
    <row r="7684" spans="5:7" x14ac:dyDescent="0.25">
      <c r="E7684" s="2"/>
      <c r="G7684" s="2"/>
    </row>
    <row r="7685" spans="5:7" x14ac:dyDescent="0.25">
      <c r="E7685" s="2"/>
      <c r="G7685" s="2"/>
    </row>
    <row r="7686" spans="5:7" x14ac:dyDescent="0.25">
      <c r="E7686" s="2"/>
      <c r="G7686" s="2"/>
    </row>
    <row r="7687" spans="5:7" x14ac:dyDescent="0.25">
      <c r="E7687" s="2"/>
      <c r="G7687" s="2"/>
    </row>
    <row r="7688" spans="5:7" x14ac:dyDescent="0.25">
      <c r="E7688" s="2"/>
      <c r="G7688" s="2"/>
    </row>
    <row r="7689" spans="5:7" x14ac:dyDescent="0.25">
      <c r="E7689" s="2"/>
      <c r="G7689" s="2"/>
    </row>
    <row r="7690" spans="5:7" x14ac:dyDescent="0.25">
      <c r="E7690" s="2"/>
      <c r="G7690" s="2"/>
    </row>
    <row r="7691" spans="5:7" x14ac:dyDescent="0.25">
      <c r="E7691" s="2"/>
      <c r="G7691" s="2"/>
    </row>
    <row r="7692" spans="5:7" x14ac:dyDescent="0.25">
      <c r="E7692" s="2"/>
      <c r="G7692" s="2"/>
    </row>
    <row r="7693" spans="5:7" x14ac:dyDescent="0.25">
      <c r="E7693" s="2"/>
      <c r="G7693" s="2"/>
    </row>
    <row r="7694" spans="5:7" x14ac:dyDescent="0.25">
      <c r="E7694" s="2"/>
      <c r="G7694" s="2"/>
    </row>
    <row r="7695" spans="5:7" x14ac:dyDescent="0.25">
      <c r="E7695" s="2"/>
      <c r="G7695" s="2"/>
    </row>
    <row r="7696" spans="5:7" x14ac:dyDescent="0.25">
      <c r="E7696" s="2"/>
      <c r="G7696" s="2"/>
    </row>
    <row r="7697" spans="5:7" x14ac:dyDescent="0.25">
      <c r="E7697" s="2"/>
      <c r="G7697" s="2"/>
    </row>
    <row r="7698" spans="5:7" x14ac:dyDescent="0.25">
      <c r="E7698" s="2"/>
      <c r="G7698" s="2"/>
    </row>
    <row r="7699" spans="5:7" x14ac:dyDescent="0.25">
      <c r="E7699" s="2"/>
      <c r="G7699" s="2"/>
    </row>
    <row r="7700" spans="5:7" x14ac:dyDescent="0.25">
      <c r="E7700" s="2"/>
      <c r="G7700" s="2"/>
    </row>
    <row r="7701" spans="5:7" x14ac:dyDescent="0.25">
      <c r="E7701" s="2"/>
      <c r="G7701" s="2"/>
    </row>
    <row r="7702" spans="5:7" x14ac:dyDescent="0.25">
      <c r="E7702" s="2"/>
      <c r="G7702" s="2"/>
    </row>
    <row r="7703" spans="5:7" x14ac:dyDescent="0.25">
      <c r="E7703" s="2"/>
      <c r="G7703" s="2"/>
    </row>
    <row r="7704" spans="5:7" x14ac:dyDescent="0.25">
      <c r="E7704" s="2"/>
      <c r="G7704" s="2"/>
    </row>
    <row r="7705" spans="5:7" x14ac:dyDescent="0.25">
      <c r="E7705" s="2"/>
      <c r="G7705" s="2"/>
    </row>
    <row r="7706" spans="5:7" x14ac:dyDescent="0.25">
      <c r="E7706" s="2"/>
      <c r="G7706" s="2"/>
    </row>
    <row r="7707" spans="5:7" x14ac:dyDescent="0.25">
      <c r="E7707" s="2"/>
      <c r="G7707" s="2"/>
    </row>
    <row r="7708" spans="5:7" x14ac:dyDescent="0.25">
      <c r="E7708" s="2"/>
      <c r="G7708" s="2"/>
    </row>
    <row r="7709" spans="5:7" x14ac:dyDescent="0.25">
      <c r="E7709" s="2"/>
      <c r="G7709" s="2"/>
    </row>
    <row r="7710" spans="5:7" x14ac:dyDescent="0.25">
      <c r="E7710" s="2"/>
      <c r="G7710" s="2"/>
    </row>
    <row r="7711" spans="5:7" x14ac:dyDescent="0.25">
      <c r="E7711" s="2"/>
      <c r="G7711" s="2"/>
    </row>
    <row r="7712" spans="5:7" x14ac:dyDescent="0.25">
      <c r="E7712" s="2"/>
      <c r="G7712" s="2"/>
    </row>
    <row r="7713" spans="5:7" x14ac:dyDescent="0.25">
      <c r="E7713" s="2"/>
      <c r="G7713" s="2"/>
    </row>
    <row r="7714" spans="5:7" x14ac:dyDescent="0.25">
      <c r="E7714" s="2"/>
      <c r="G7714" s="2"/>
    </row>
    <row r="7715" spans="5:7" x14ac:dyDescent="0.25">
      <c r="E7715" s="2"/>
      <c r="G7715" s="2"/>
    </row>
    <row r="7716" spans="5:7" x14ac:dyDescent="0.25">
      <c r="E7716" s="2"/>
      <c r="G7716" s="2"/>
    </row>
    <row r="7717" spans="5:7" x14ac:dyDescent="0.25">
      <c r="E7717" s="2"/>
      <c r="G7717" s="2"/>
    </row>
    <row r="7718" spans="5:7" x14ac:dyDescent="0.25">
      <c r="E7718" s="2"/>
      <c r="G7718" s="2"/>
    </row>
    <row r="7719" spans="5:7" x14ac:dyDescent="0.25">
      <c r="E7719" s="2"/>
      <c r="G7719" s="2"/>
    </row>
    <row r="7720" spans="5:7" x14ac:dyDescent="0.25">
      <c r="E7720" s="2"/>
      <c r="G7720" s="2"/>
    </row>
    <row r="7721" spans="5:7" x14ac:dyDescent="0.25">
      <c r="E7721" s="2"/>
      <c r="G7721" s="2"/>
    </row>
    <row r="7722" spans="5:7" x14ac:dyDescent="0.25">
      <c r="E7722" s="2"/>
      <c r="G7722" s="2"/>
    </row>
    <row r="7723" spans="5:7" x14ac:dyDescent="0.25">
      <c r="E7723" s="2"/>
      <c r="G7723" s="2"/>
    </row>
    <row r="7724" spans="5:7" x14ac:dyDescent="0.25">
      <c r="E7724" s="2"/>
      <c r="G7724" s="2"/>
    </row>
    <row r="7725" spans="5:7" x14ac:dyDescent="0.25">
      <c r="E7725" s="2"/>
      <c r="G7725" s="2"/>
    </row>
    <row r="7726" spans="5:7" x14ac:dyDescent="0.25">
      <c r="E7726" s="2"/>
      <c r="G7726" s="2"/>
    </row>
    <row r="7727" spans="5:7" x14ac:dyDescent="0.25">
      <c r="E7727" s="2"/>
      <c r="G7727" s="2"/>
    </row>
    <row r="7728" spans="5:7" x14ac:dyDescent="0.25">
      <c r="E7728" s="2"/>
      <c r="G7728" s="2"/>
    </row>
    <row r="7729" spans="5:7" x14ac:dyDescent="0.25">
      <c r="E7729" s="2"/>
      <c r="G7729" s="2"/>
    </row>
    <row r="7730" spans="5:7" x14ac:dyDescent="0.25">
      <c r="E7730" s="2"/>
      <c r="G7730" s="2"/>
    </row>
    <row r="7731" spans="5:7" x14ac:dyDescent="0.25">
      <c r="E7731" s="2"/>
      <c r="G7731" s="2"/>
    </row>
    <row r="7732" spans="5:7" x14ac:dyDescent="0.25">
      <c r="E7732" s="2"/>
      <c r="G7732" s="2"/>
    </row>
    <row r="7733" spans="5:7" x14ac:dyDescent="0.25">
      <c r="E7733" s="2"/>
      <c r="G7733" s="2"/>
    </row>
    <row r="7734" spans="5:7" x14ac:dyDescent="0.25">
      <c r="E7734" s="2"/>
      <c r="G7734" s="2"/>
    </row>
    <row r="7735" spans="5:7" x14ac:dyDescent="0.25">
      <c r="E7735" s="2"/>
      <c r="G7735" s="2"/>
    </row>
    <row r="7736" spans="5:7" x14ac:dyDescent="0.25">
      <c r="E7736" s="2"/>
      <c r="G7736" s="2"/>
    </row>
    <row r="7737" spans="5:7" x14ac:dyDescent="0.25">
      <c r="E7737" s="2"/>
      <c r="G7737" s="2"/>
    </row>
    <row r="7738" spans="5:7" x14ac:dyDescent="0.25">
      <c r="E7738" s="2"/>
      <c r="G7738" s="2"/>
    </row>
    <row r="7739" spans="5:7" x14ac:dyDescent="0.25">
      <c r="E7739" s="2"/>
      <c r="G7739" s="2"/>
    </row>
    <row r="7740" spans="5:7" x14ac:dyDescent="0.25">
      <c r="E7740" s="2"/>
      <c r="G7740" s="2"/>
    </row>
    <row r="7741" spans="5:7" x14ac:dyDescent="0.25">
      <c r="E7741" s="2"/>
      <c r="G7741" s="2"/>
    </row>
    <row r="7742" spans="5:7" x14ac:dyDescent="0.25">
      <c r="E7742" s="2"/>
      <c r="G7742" s="2"/>
    </row>
    <row r="7743" spans="5:7" x14ac:dyDescent="0.25">
      <c r="E7743" s="2"/>
      <c r="G7743" s="2"/>
    </row>
    <row r="7744" spans="5:7" x14ac:dyDescent="0.25">
      <c r="E7744" s="2"/>
      <c r="G7744" s="2"/>
    </row>
    <row r="7745" spans="5:7" x14ac:dyDescent="0.25">
      <c r="E7745" s="2"/>
      <c r="G7745" s="2"/>
    </row>
    <row r="7746" spans="5:7" x14ac:dyDescent="0.25">
      <c r="E7746" s="2"/>
      <c r="G7746" s="2"/>
    </row>
    <row r="7747" spans="5:7" x14ac:dyDescent="0.25">
      <c r="E7747" s="2"/>
      <c r="G7747" s="2"/>
    </row>
    <row r="7748" spans="5:7" x14ac:dyDescent="0.25">
      <c r="E7748" s="2"/>
      <c r="G7748" s="2"/>
    </row>
    <row r="7749" spans="5:7" x14ac:dyDescent="0.25">
      <c r="E7749" s="2"/>
      <c r="G7749" s="2"/>
    </row>
    <row r="7750" spans="5:7" x14ac:dyDescent="0.25">
      <c r="E7750" s="2"/>
      <c r="G7750" s="2"/>
    </row>
    <row r="7751" spans="5:7" x14ac:dyDescent="0.25">
      <c r="E7751" s="2"/>
      <c r="G7751" s="2"/>
    </row>
    <row r="7752" spans="5:7" x14ac:dyDescent="0.25">
      <c r="E7752" s="2"/>
      <c r="G7752" s="2"/>
    </row>
    <row r="7753" spans="5:7" x14ac:dyDescent="0.25">
      <c r="E7753" s="2"/>
      <c r="G7753" s="2"/>
    </row>
    <row r="7754" spans="5:7" x14ac:dyDescent="0.25">
      <c r="E7754" s="2"/>
      <c r="G7754" s="2"/>
    </row>
    <row r="7755" spans="5:7" x14ac:dyDescent="0.25">
      <c r="E7755" s="2"/>
      <c r="G7755" s="2"/>
    </row>
    <row r="7756" spans="5:7" x14ac:dyDescent="0.25">
      <c r="E7756" s="2"/>
      <c r="G7756" s="2"/>
    </row>
    <row r="7757" spans="5:7" x14ac:dyDescent="0.25">
      <c r="E7757" s="2"/>
      <c r="G7757" s="2"/>
    </row>
    <row r="7758" spans="5:7" x14ac:dyDescent="0.25">
      <c r="E7758" s="2"/>
      <c r="G7758" s="2"/>
    </row>
    <row r="7759" spans="5:7" x14ac:dyDescent="0.25">
      <c r="E7759" s="2"/>
      <c r="G7759" s="2"/>
    </row>
    <row r="7760" spans="5:7" x14ac:dyDescent="0.25">
      <c r="E7760" s="2"/>
      <c r="G7760" s="2"/>
    </row>
    <row r="7761" spans="5:7" x14ac:dyDescent="0.25">
      <c r="E7761" s="2"/>
      <c r="G7761" s="2"/>
    </row>
    <row r="7762" spans="5:7" x14ac:dyDescent="0.25">
      <c r="E7762" s="2"/>
      <c r="G7762" s="2"/>
    </row>
    <row r="7763" spans="5:7" x14ac:dyDescent="0.25">
      <c r="E7763" s="2"/>
      <c r="G7763" s="2"/>
    </row>
    <row r="7764" spans="5:7" x14ac:dyDescent="0.25">
      <c r="E7764" s="2"/>
      <c r="G7764" s="2"/>
    </row>
    <row r="7765" spans="5:7" x14ac:dyDescent="0.25">
      <c r="E7765" s="2"/>
      <c r="G7765" s="2"/>
    </row>
    <row r="7766" spans="5:7" x14ac:dyDescent="0.25">
      <c r="E7766" s="2"/>
      <c r="G7766" s="2"/>
    </row>
    <row r="7767" spans="5:7" x14ac:dyDescent="0.25">
      <c r="E7767" s="2"/>
      <c r="G7767" s="2"/>
    </row>
    <row r="7768" spans="5:7" x14ac:dyDescent="0.25">
      <c r="E7768" s="2"/>
      <c r="G7768" s="2"/>
    </row>
    <row r="7769" spans="5:7" x14ac:dyDescent="0.25">
      <c r="E7769" s="2"/>
      <c r="G7769" s="2"/>
    </row>
    <row r="7770" spans="5:7" x14ac:dyDescent="0.25">
      <c r="E7770" s="2"/>
      <c r="G7770" s="2"/>
    </row>
    <row r="7771" spans="5:7" x14ac:dyDescent="0.25">
      <c r="E7771" s="2"/>
      <c r="G7771" s="2"/>
    </row>
    <row r="7772" spans="5:7" x14ac:dyDescent="0.25">
      <c r="E7772" s="2"/>
      <c r="G7772" s="2"/>
    </row>
    <row r="7773" spans="5:7" x14ac:dyDescent="0.25">
      <c r="E7773" s="2"/>
      <c r="G7773" s="2"/>
    </row>
    <row r="7774" spans="5:7" x14ac:dyDescent="0.25">
      <c r="E7774" s="2"/>
      <c r="G7774" s="2"/>
    </row>
    <row r="7775" spans="5:7" x14ac:dyDescent="0.25">
      <c r="E7775" s="2"/>
      <c r="G7775" s="2"/>
    </row>
    <row r="7776" spans="5:7" x14ac:dyDescent="0.25">
      <c r="E7776" s="2"/>
      <c r="G7776" s="2"/>
    </row>
    <row r="7777" spans="5:7" x14ac:dyDescent="0.25">
      <c r="E7777" s="2"/>
      <c r="G7777" s="2"/>
    </row>
    <row r="7778" spans="5:7" x14ac:dyDescent="0.25">
      <c r="E7778" s="2"/>
      <c r="G7778" s="2"/>
    </row>
    <row r="7779" spans="5:7" x14ac:dyDescent="0.25">
      <c r="E7779" s="2"/>
      <c r="G7779" s="2"/>
    </row>
    <row r="7780" spans="5:7" x14ac:dyDescent="0.25">
      <c r="E7780" s="2"/>
      <c r="G7780" s="2"/>
    </row>
    <row r="7781" spans="5:7" x14ac:dyDescent="0.25">
      <c r="E7781" s="2"/>
      <c r="G7781" s="2"/>
    </row>
    <row r="7782" spans="5:7" x14ac:dyDescent="0.25">
      <c r="E7782" s="2"/>
      <c r="G7782" s="2"/>
    </row>
    <row r="7783" spans="5:7" x14ac:dyDescent="0.25">
      <c r="E7783" s="2"/>
      <c r="G7783" s="2"/>
    </row>
    <row r="7784" spans="5:7" x14ac:dyDescent="0.25">
      <c r="E7784" s="2"/>
      <c r="G7784" s="2"/>
    </row>
    <row r="7785" spans="5:7" x14ac:dyDescent="0.25">
      <c r="E7785" s="2"/>
      <c r="G7785" s="2"/>
    </row>
    <row r="7786" spans="5:7" x14ac:dyDescent="0.25">
      <c r="E7786" s="2"/>
      <c r="G7786" s="2"/>
    </row>
    <row r="7787" spans="5:7" x14ac:dyDescent="0.25">
      <c r="E7787" s="2"/>
      <c r="G7787" s="2"/>
    </row>
    <row r="7788" spans="5:7" x14ac:dyDescent="0.25">
      <c r="E7788" s="2"/>
      <c r="G7788" s="2"/>
    </row>
    <row r="7789" spans="5:7" x14ac:dyDescent="0.25">
      <c r="E7789" s="2"/>
      <c r="G7789" s="2"/>
    </row>
    <row r="7790" spans="5:7" x14ac:dyDescent="0.25">
      <c r="E7790" s="2"/>
      <c r="G7790" s="2"/>
    </row>
    <row r="7791" spans="5:7" x14ac:dyDescent="0.25">
      <c r="E7791" s="2"/>
      <c r="G7791" s="2"/>
    </row>
    <row r="7792" spans="5:7" x14ac:dyDescent="0.25">
      <c r="E7792" s="2"/>
      <c r="G7792" s="2"/>
    </row>
    <row r="7793" spans="5:7" x14ac:dyDescent="0.25">
      <c r="E7793" s="2"/>
      <c r="G7793" s="2"/>
    </row>
    <row r="7794" spans="5:7" x14ac:dyDescent="0.25">
      <c r="E7794" s="2"/>
      <c r="G7794" s="2"/>
    </row>
    <row r="7795" spans="5:7" x14ac:dyDescent="0.25">
      <c r="E7795" s="2"/>
      <c r="G7795" s="2"/>
    </row>
    <row r="7796" spans="5:7" x14ac:dyDescent="0.25">
      <c r="E7796" s="2"/>
      <c r="G7796" s="2"/>
    </row>
    <row r="7797" spans="5:7" x14ac:dyDescent="0.25">
      <c r="E7797" s="2"/>
      <c r="G7797" s="2"/>
    </row>
    <row r="7798" spans="5:7" x14ac:dyDescent="0.25">
      <c r="E7798" s="2"/>
      <c r="G7798" s="2"/>
    </row>
    <row r="7799" spans="5:7" x14ac:dyDescent="0.25">
      <c r="E7799" s="2"/>
      <c r="G7799" s="2"/>
    </row>
    <row r="7800" spans="5:7" x14ac:dyDescent="0.25">
      <c r="E7800" s="2"/>
      <c r="G7800" s="2"/>
    </row>
    <row r="7801" spans="5:7" x14ac:dyDescent="0.25">
      <c r="E7801" s="2"/>
      <c r="G7801" s="2"/>
    </row>
    <row r="7802" spans="5:7" x14ac:dyDescent="0.25">
      <c r="E7802" s="2"/>
      <c r="G7802" s="2"/>
    </row>
    <row r="7803" spans="5:7" x14ac:dyDescent="0.25">
      <c r="E7803" s="2"/>
      <c r="G7803" s="2"/>
    </row>
    <row r="7804" spans="5:7" x14ac:dyDescent="0.25">
      <c r="E7804" s="2"/>
      <c r="G7804" s="2"/>
    </row>
    <row r="7805" spans="5:7" x14ac:dyDescent="0.25">
      <c r="E7805" s="2"/>
      <c r="G7805" s="2"/>
    </row>
    <row r="7806" spans="5:7" x14ac:dyDescent="0.25">
      <c r="E7806" s="2"/>
      <c r="G7806" s="2"/>
    </row>
    <row r="7807" spans="5:7" x14ac:dyDescent="0.25">
      <c r="E7807" s="2"/>
      <c r="G7807" s="2"/>
    </row>
    <row r="7808" spans="5:7" x14ac:dyDescent="0.25">
      <c r="E7808" s="2"/>
      <c r="G7808" s="2"/>
    </row>
    <row r="7809" spans="5:7" x14ac:dyDescent="0.25">
      <c r="E7809" s="2"/>
      <c r="G7809" s="2"/>
    </row>
    <row r="7810" spans="5:7" x14ac:dyDescent="0.25">
      <c r="E7810" s="2"/>
      <c r="G7810" s="2"/>
    </row>
    <row r="7811" spans="5:7" x14ac:dyDescent="0.25">
      <c r="E7811" s="2"/>
      <c r="G7811" s="2"/>
    </row>
    <row r="7812" spans="5:7" x14ac:dyDescent="0.25">
      <c r="E7812" s="2"/>
      <c r="G7812" s="2"/>
    </row>
    <row r="7813" spans="5:7" x14ac:dyDescent="0.25">
      <c r="E7813" s="2"/>
      <c r="G7813" s="2"/>
    </row>
    <row r="7814" spans="5:7" x14ac:dyDescent="0.25">
      <c r="E7814" s="2"/>
      <c r="G7814" s="2"/>
    </row>
    <row r="7815" spans="5:7" x14ac:dyDescent="0.25">
      <c r="E7815" s="2"/>
      <c r="G7815" s="2"/>
    </row>
    <row r="7816" spans="5:7" x14ac:dyDescent="0.25">
      <c r="E7816" s="2"/>
      <c r="G7816" s="2"/>
    </row>
    <row r="7817" spans="5:7" x14ac:dyDescent="0.25">
      <c r="E7817" s="2"/>
      <c r="G7817" s="2"/>
    </row>
    <row r="7818" spans="5:7" x14ac:dyDescent="0.25">
      <c r="E7818" s="2"/>
      <c r="G7818" s="2"/>
    </row>
    <row r="7819" spans="5:7" x14ac:dyDescent="0.25">
      <c r="E7819" s="2"/>
      <c r="G7819" s="2"/>
    </row>
    <row r="7820" spans="5:7" x14ac:dyDescent="0.25">
      <c r="E7820" s="2"/>
      <c r="G7820" s="2"/>
    </row>
    <row r="7821" spans="5:7" x14ac:dyDescent="0.25">
      <c r="E7821" s="2"/>
      <c r="G7821" s="2"/>
    </row>
    <row r="7822" spans="5:7" x14ac:dyDescent="0.25">
      <c r="E7822" s="2"/>
      <c r="G7822" s="2"/>
    </row>
    <row r="7823" spans="5:7" x14ac:dyDescent="0.25">
      <c r="E7823" s="2"/>
      <c r="G7823" s="2"/>
    </row>
    <row r="7824" spans="5:7" x14ac:dyDescent="0.25">
      <c r="E7824" s="2"/>
      <c r="G7824" s="2"/>
    </row>
    <row r="7825" spans="5:7" x14ac:dyDescent="0.25">
      <c r="E7825" s="2"/>
      <c r="G7825" s="2"/>
    </row>
    <row r="7826" spans="5:7" x14ac:dyDescent="0.25">
      <c r="E7826" s="2"/>
      <c r="G7826" s="2"/>
    </row>
    <row r="7827" spans="5:7" x14ac:dyDescent="0.25">
      <c r="E7827" s="2"/>
      <c r="G7827" s="2"/>
    </row>
    <row r="7828" spans="5:7" x14ac:dyDescent="0.25">
      <c r="E7828" s="2"/>
      <c r="G7828" s="2"/>
    </row>
    <row r="7829" spans="5:7" x14ac:dyDescent="0.25">
      <c r="E7829" s="2"/>
      <c r="G7829" s="2"/>
    </row>
    <row r="7830" spans="5:7" x14ac:dyDescent="0.25">
      <c r="E7830" s="2"/>
      <c r="G7830" s="2"/>
    </row>
    <row r="7831" spans="5:7" x14ac:dyDescent="0.25">
      <c r="E7831" s="2"/>
      <c r="G7831" s="2"/>
    </row>
    <row r="7832" spans="5:7" x14ac:dyDescent="0.25">
      <c r="E7832" s="2"/>
      <c r="G7832" s="2"/>
    </row>
    <row r="7833" spans="5:7" x14ac:dyDescent="0.25">
      <c r="E7833" s="2"/>
      <c r="G7833" s="2"/>
    </row>
    <row r="7834" spans="5:7" x14ac:dyDescent="0.25">
      <c r="E7834" s="2"/>
      <c r="G7834" s="2"/>
    </row>
    <row r="7835" spans="5:7" x14ac:dyDescent="0.25">
      <c r="E7835" s="2"/>
      <c r="G7835" s="2"/>
    </row>
    <row r="7836" spans="5:7" x14ac:dyDescent="0.25">
      <c r="E7836" s="2"/>
      <c r="G7836" s="2"/>
    </row>
    <row r="7837" spans="5:7" x14ac:dyDescent="0.25">
      <c r="E7837" s="2"/>
      <c r="G7837" s="2"/>
    </row>
    <row r="7838" spans="5:7" x14ac:dyDescent="0.25">
      <c r="E7838" s="2"/>
      <c r="G7838" s="2"/>
    </row>
    <row r="7839" spans="5:7" x14ac:dyDescent="0.25">
      <c r="E7839" s="2"/>
      <c r="G7839" s="2"/>
    </row>
    <row r="7840" spans="5:7" x14ac:dyDescent="0.25">
      <c r="E7840" s="2"/>
      <c r="G7840" s="2"/>
    </row>
    <row r="7841" spans="5:7" x14ac:dyDescent="0.25">
      <c r="E7841" s="2"/>
      <c r="G7841" s="2"/>
    </row>
    <row r="7842" spans="5:7" x14ac:dyDescent="0.25">
      <c r="E7842" s="2"/>
      <c r="G7842" s="2"/>
    </row>
    <row r="7843" spans="5:7" x14ac:dyDescent="0.25">
      <c r="E7843" s="2"/>
      <c r="G7843" s="2"/>
    </row>
    <row r="7844" spans="5:7" x14ac:dyDescent="0.25">
      <c r="E7844" s="2"/>
      <c r="G7844" s="2"/>
    </row>
    <row r="7845" spans="5:7" x14ac:dyDescent="0.25">
      <c r="E7845" s="2"/>
      <c r="G7845" s="2"/>
    </row>
    <row r="7846" spans="5:7" x14ac:dyDescent="0.25">
      <c r="E7846" s="2"/>
      <c r="G7846" s="2"/>
    </row>
    <row r="7847" spans="5:7" x14ac:dyDescent="0.25">
      <c r="E7847" s="2"/>
      <c r="G7847" s="2"/>
    </row>
    <row r="7848" spans="5:7" x14ac:dyDescent="0.25">
      <c r="E7848" s="2"/>
      <c r="G7848" s="2"/>
    </row>
    <row r="7849" spans="5:7" x14ac:dyDescent="0.25">
      <c r="E7849" s="2"/>
      <c r="G7849" s="2"/>
    </row>
    <row r="7850" spans="5:7" x14ac:dyDescent="0.25">
      <c r="E7850" s="2"/>
      <c r="G7850" s="2"/>
    </row>
    <row r="7851" spans="5:7" x14ac:dyDescent="0.25">
      <c r="E7851" s="2"/>
      <c r="G7851" s="2"/>
    </row>
    <row r="7852" spans="5:7" x14ac:dyDescent="0.25">
      <c r="E7852" s="2"/>
      <c r="G7852" s="2"/>
    </row>
    <row r="7853" spans="5:7" x14ac:dyDescent="0.25">
      <c r="E7853" s="2"/>
      <c r="G7853" s="2"/>
    </row>
    <row r="7854" spans="5:7" x14ac:dyDescent="0.25">
      <c r="E7854" s="2"/>
      <c r="G7854" s="2"/>
    </row>
    <row r="7855" spans="5:7" x14ac:dyDescent="0.25">
      <c r="E7855" s="2"/>
      <c r="G7855" s="2"/>
    </row>
    <row r="7856" spans="5:7" x14ac:dyDescent="0.25">
      <c r="E7856" s="2"/>
      <c r="G7856" s="2"/>
    </row>
    <row r="7857" spans="5:7" x14ac:dyDescent="0.25">
      <c r="E7857" s="2"/>
      <c r="G7857" s="2"/>
    </row>
    <row r="7858" spans="5:7" x14ac:dyDescent="0.25">
      <c r="E7858" s="2"/>
      <c r="G7858" s="2"/>
    </row>
    <row r="7859" spans="5:7" x14ac:dyDescent="0.25">
      <c r="E7859" s="2"/>
      <c r="G7859" s="2"/>
    </row>
    <row r="7860" spans="5:7" x14ac:dyDescent="0.25">
      <c r="E7860" s="2"/>
      <c r="G7860" s="2"/>
    </row>
    <row r="7861" spans="5:7" x14ac:dyDescent="0.25">
      <c r="E7861" s="2"/>
      <c r="G7861" s="2"/>
    </row>
    <row r="7862" spans="5:7" x14ac:dyDescent="0.25">
      <c r="E7862" s="2"/>
      <c r="G7862" s="2"/>
    </row>
    <row r="7863" spans="5:7" x14ac:dyDescent="0.25">
      <c r="E7863" s="2"/>
      <c r="G7863" s="2"/>
    </row>
    <row r="7864" spans="5:7" x14ac:dyDescent="0.25">
      <c r="E7864" s="2"/>
      <c r="G7864" s="2"/>
    </row>
    <row r="7865" spans="5:7" x14ac:dyDescent="0.25">
      <c r="E7865" s="2"/>
      <c r="G7865" s="2"/>
    </row>
    <row r="7866" spans="5:7" x14ac:dyDescent="0.25">
      <c r="E7866" s="2"/>
      <c r="G7866" s="2"/>
    </row>
    <row r="7867" spans="5:7" x14ac:dyDescent="0.25">
      <c r="E7867" s="2"/>
      <c r="G7867" s="2"/>
    </row>
    <row r="7868" spans="5:7" x14ac:dyDescent="0.25">
      <c r="E7868" s="2"/>
      <c r="G7868" s="2"/>
    </row>
    <row r="7869" spans="5:7" x14ac:dyDescent="0.25">
      <c r="E7869" s="2"/>
      <c r="G7869" s="2"/>
    </row>
    <row r="7870" spans="5:7" x14ac:dyDescent="0.25">
      <c r="E7870" s="2"/>
      <c r="G7870" s="2"/>
    </row>
    <row r="7871" spans="5:7" x14ac:dyDescent="0.25">
      <c r="E7871" s="2"/>
      <c r="G7871" s="2"/>
    </row>
    <row r="7872" spans="5:7" x14ac:dyDescent="0.25">
      <c r="E7872" s="2"/>
      <c r="G7872" s="2"/>
    </row>
    <row r="7873" spans="5:7" x14ac:dyDescent="0.25">
      <c r="E7873" s="2"/>
      <c r="G7873" s="2"/>
    </row>
    <row r="7874" spans="5:7" x14ac:dyDescent="0.25">
      <c r="E7874" s="2"/>
      <c r="G7874" s="2"/>
    </row>
    <row r="7875" spans="5:7" x14ac:dyDescent="0.25">
      <c r="E7875" s="2"/>
      <c r="G7875" s="2"/>
    </row>
    <row r="7876" spans="5:7" x14ac:dyDescent="0.25">
      <c r="E7876" s="2"/>
      <c r="G7876" s="2"/>
    </row>
    <row r="7877" spans="5:7" x14ac:dyDescent="0.25">
      <c r="E7877" s="2"/>
      <c r="G7877" s="2"/>
    </row>
    <row r="7878" spans="5:7" x14ac:dyDescent="0.25">
      <c r="E7878" s="2"/>
      <c r="G7878" s="2"/>
    </row>
    <row r="7879" spans="5:7" x14ac:dyDescent="0.25">
      <c r="E7879" s="2"/>
      <c r="G7879" s="2"/>
    </row>
    <row r="7880" spans="5:7" x14ac:dyDescent="0.25">
      <c r="E7880" s="2"/>
      <c r="G7880" s="2"/>
    </row>
    <row r="7881" spans="5:7" x14ac:dyDescent="0.25">
      <c r="E7881" s="2"/>
      <c r="G7881" s="2"/>
    </row>
    <row r="7882" spans="5:7" x14ac:dyDescent="0.25">
      <c r="E7882" s="2"/>
      <c r="G7882" s="2"/>
    </row>
    <row r="7883" spans="5:7" x14ac:dyDescent="0.25">
      <c r="E7883" s="2"/>
      <c r="G7883" s="2"/>
    </row>
    <row r="7884" spans="5:7" x14ac:dyDescent="0.25">
      <c r="E7884" s="2"/>
      <c r="G7884" s="2"/>
    </row>
    <row r="7885" spans="5:7" x14ac:dyDescent="0.25">
      <c r="E7885" s="2"/>
      <c r="G7885" s="2"/>
    </row>
    <row r="7886" spans="5:7" x14ac:dyDescent="0.25">
      <c r="E7886" s="2"/>
      <c r="G7886" s="2"/>
    </row>
    <row r="7887" spans="5:7" x14ac:dyDescent="0.25">
      <c r="E7887" s="2"/>
      <c r="G7887" s="2"/>
    </row>
    <row r="7888" spans="5:7" x14ac:dyDescent="0.25">
      <c r="E7888" s="2"/>
      <c r="G7888" s="2"/>
    </row>
    <row r="7889" spans="5:7" x14ac:dyDescent="0.25">
      <c r="E7889" s="2"/>
      <c r="G7889" s="2"/>
    </row>
    <row r="7890" spans="5:7" x14ac:dyDescent="0.25">
      <c r="E7890" s="2"/>
      <c r="G7890" s="2"/>
    </row>
    <row r="7891" spans="5:7" x14ac:dyDescent="0.25">
      <c r="E7891" s="2"/>
      <c r="G7891" s="2"/>
    </row>
    <row r="7892" spans="5:7" x14ac:dyDescent="0.25">
      <c r="E7892" s="2"/>
      <c r="G7892" s="2"/>
    </row>
    <row r="7893" spans="5:7" x14ac:dyDescent="0.25">
      <c r="E7893" s="2"/>
      <c r="G7893" s="2"/>
    </row>
    <row r="7894" spans="5:7" x14ac:dyDescent="0.25">
      <c r="E7894" s="2"/>
      <c r="G7894" s="2"/>
    </row>
    <row r="7895" spans="5:7" x14ac:dyDescent="0.25">
      <c r="E7895" s="2"/>
      <c r="G7895" s="2"/>
    </row>
    <row r="7896" spans="5:7" x14ac:dyDescent="0.25">
      <c r="E7896" s="2"/>
      <c r="G7896" s="2"/>
    </row>
    <row r="7897" spans="5:7" x14ac:dyDescent="0.25">
      <c r="E7897" s="2"/>
      <c r="G7897" s="2"/>
    </row>
    <row r="7898" spans="5:7" x14ac:dyDescent="0.25">
      <c r="E7898" s="2"/>
      <c r="G7898" s="2"/>
    </row>
    <row r="7899" spans="5:7" x14ac:dyDescent="0.25">
      <c r="E7899" s="2"/>
      <c r="G7899" s="2"/>
    </row>
    <row r="7900" spans="5:7" x14ac:dyDescent="0.25">
      <c r="E7900" s="2"/>
      <c r="G7900" s="2"/>
    </row>
    <row r="7901" spans="5:7" x14ac:dyDescent="0.25">
      <c r="E7901" s="2"/>
      <c r="G7901" s="2"/>
    </row>
    <row r="7902" spans="5:7" x14ac:dyDescent="0.25">
      <c r="E7902" s="2"/>
      <c r="G7902" s="2"/>
    </row>
    <row r="7903" spans="5:7" x14ac:dyDescent="0.25">
      <c r="E7903" s="2"/>
      <c r="G7903" s="2"/>
    </row>
    <row r="7904" spans="5:7" x14ac:dyDescent="0.25">
      <c r="E7904" s="2"/>
      <c r="G7904" s="2"/>
    </row>
    <row r="7905" spans="5:7" x14ac:dyDescent="0.25">
      <c r="E7905" s="2"/>
      <c r="G7905" s="2"/>
    </row>
    <row r="7906" spans="5:7" x14ac:dyDescent="0.25">
      <c r="E7906" s="2"/>
      <c r="G7906" s="2"/>
    </row>
    <row r="7907" spans="5:7" x14ac:dyDescent="0.25">
      <c r="E7907" s="2"/>
      <c r="G7907" s="2"/>
    </row>
    <row r="7908" spans="5:7" x14ac:dyDescent="0.25">
      <c r="E7908" s="2"/>
      <c r="G7908" s="2"/>
    </row>
    <row r="7909" spans="5:7" x14ac:dyDescent="0.25">
      <c r="E7909" s="2"/>
      <c r="G7909" s="2"/>
    </row>
    <row r="7910" spans="5:7" x14ac:dyDescent="0.25">
      <c r="E7910" s="2"/>
      <c r="G7910" s="2"/>
    </row>
    <row r="7911" spans="5:7" x14ac:dyDescent="0.25">
      <c r="E7911" s="2"/>
      <c r="G7911" s="2"/>
    </row>
    <row r="7912" spans="5:7" x14ac:dyDescent="0.25">
      <c r="E7912" s="2"/>
      <c r="G7912" s="2"/>
    </row>
    <row r="7913" spans="5:7" x14ac:dyDescent="0.25">
      <c r="E7913" s="2"/>
      <c r="G7913" s="2"/>
    </row>
    <row r="7914" spans="5:7" x14ac:dyDescent="0.25">
      <c r="E7914" s="2"/>
      <c r="G7914" s="2"/>
    </row>
    <row r="7915" spans="5:7" x14ac:dyDescent="0.25">
      <c r="E7915" s="2"/>
      <c r="G7915" s="2"/>
    </row>
    <row r="7916" spans="5:7" x14ac:dyDescent="0.25">
      <c r="E7916" s="2"/>
      <c r="G7916" s="2"/>
    </row>
    <row r="7917" spans="5:7" x14ac:dyDescent="0.25">
      <c r="E7917" s="2"/>
      <c r="G7917" s="2"/>
    </row>
    <row r="7918" spans="5:7" x14ac:dyDescent="0.25">
      <c r="E7918" s="2"/>
      <c r="G7918" s="2"/>
    </row>
    <row r="7919" spans="5:7" x14ac:dyDescent="0.25">
      <c r="E7919" s="2"/>
      <c r="G7919" s="2"/>
    </row>
    <row r="7920" spans="5:7" x14ac:dyDescent="0.25">
      <c r="E7920" s="2"/>
      <c r="G7920" s="2"/>
    </row>
    <row r="7921" spans="5:7" x14ac:dyDescent="0.25">
      <c r="E7921" s="2"/>
      <c r="G7921" s="2"/>
    </row>
    <row r="7922" spans="5:7" x14ac:dyDescent="0.25">
      <c r="E7922" s="2"/>
      <c r="G7922" s="2"/>
    </row>
    <row r="7923" spans="5:7" x14ac:dyDescent="0.25">
      <c r="E7923" s="2"/>
      <c r="G7923" s="2"/>
    </row>
    <row r="7924" spans="5:7" x14ac:dyDescent="0.25">
      <c r="E7924" s="2"/>
      <c r="G7924" s="2"/>
    </row>
    <row r="7925" spans="5:7" x14ac:dyDescent="0.25">
      <c r="E7925" s="2"/>
      <c r="G7925" s="2"/>
    </row>
    <row r="7926" spans="5:7" x14ac:dyDescent="0.25">
      <c r="E7926" s="2"/>
      <c r="G7926" s="2"/>
    </row>
    <row r="7927" spans="5:7" x14ac:dyDescent="0.25">
      <c r="E7927" s="2"/>
      <c r="G7927" s="2"/>
    </row>
    <row r="7928" spans="5:7" x14ac:dyDescent="0.25">
      <c r="E7928" s="2"/>
      <c r="G7928" s="2"/>
    </row>
    <row r="7929" spans="5:7" x14ac:dyDescent="0.25">
      <c r="E7929" s="2"/>
      <c r="G7929" s="2"/>
    </row>
    <row r="7930" spans="5:7" x14ac:dyDescent="0.25">
      <c r="E7930" s="2"/>
      <c r="G7930" s="2"/>
    </row>
    <row r="7931" spans="5:7" x14ac:dyDescent="0.25">
      <c r="E7931" s="2"/>
      <c r="G7931" s="2"/>
    </row>
    <row r="7932" spans="5:7" x14ac:dyDescent="0.25">
      <c r="E7932" s="2"/>
      <c r="G7932" s="2"/>
    </row>
    <row r="7933" spans="5:7" x14ac:dyDescent="0.25">
      <c r="E7933" s="2"/>
      <c r="G7933" s="2"/>
    </row>
    <row r="7934" spans="5:7" x14ac:dyDescent="0.25">
      <c r="E7934" s="2"/>
      <c r="G7934" s="2"/>
    </row>
    <row r="7935" spans="5:7" x14ac:dyDescent="0.25">
      <c r="E7935" s="2"/>
      <c r="G7935" s="2"/>
    </row>
    <row r="7936" spans="5:7" x14ac:dyDescent="0.25">
      <c r="E7936" s="2"/>
      <c r="G7936" s="2"/>
    </row>
    <row r="7937" spans="5:7" x14ac:dyDescent="0.25">
      <c r="E7937" s="2"/>
      <c r="G7937" s="2"/>
    </row>
    <row r="7938" spans="5:7" x14ac:dyDescent="0.25">
      <c r="E7938" s="2"/>
      <c r="G7938" s="2"/>
    </row>
    <row r="7939" spans="5:7" x14ac:dyDescent="0.25">
      <c r="E7939" s="2"/>
      <c r="G7939" s="2"/>
    </row>
    <row r="7940" spans="5:7" x14ac:dyDescent="0.25">
      <c r="E7940" s="2"/>
      <c r="G7940" s="2"/>
    </row>
    <row r="7941" spans="5:7" x14ac:dyDescent="0.25">
      <c r="E7941" s="2"/>
      <c r="G7941" s="2"/>
    </row>
    <row r="7942" spans="5:7" x14ac:dyDescent="0.25">
      <c r="E7942" s="2"/>
      <c r="G7942" s="2"/>
    </row>
    <row r="7943" spans="5:7" x14ac:dyDescent="0.25">
      <c r="E7943" s="2"/>
      <c r="G7943" s="2"/>
    </row>
    <row r="7944" spans="5:7" x14ac:dyDescent="0.25">
      <c r="E7944" s="2"/>
      <c r="G7944" s="2"/>
    </row>
    <row r="7945" spans="5:7" x14ac:dyDescent="0.25">
      <c r="E7945" s="2"/>
      <c r="G7945" s="2"/>
    </row>
    <row r="7946" spans="5:7" x14ac:dyDescent="0.25">
      <c r="E7946" s="2"/>
      <c r="G7946" s="2"/>
    </row>
    <row r="7947" spans="5:7" x14ac:dyDescent="0.25">
      <c r="E7947" s="2"/>
      <c r="G7947" s="2"/>
    </row>
    <row r="7948" spans="5:7" x14ac:dyDescent="0.25">
      <c r="E7948" s="2"/>
      <c r="G7948" s="2"/>
    </row>
    <row r="7949" spans="5:7" x14ac:dyDescent="0.25">
      <c r="E7949" s="2"/>
      <c r="G7949" s="2"/>
    </row>
    <row r="7950" spans="5:7" x14ac:dyDescent="0.25">
      <c r="E7950" s="2"/>
      <c r="G7950" s="2"/>
    </row>
    <row r="7951" spans="5:7" x14ac:dyDescent="0.25">
      <c r="E7951" s="2"/>
      <c r="G7951" s="2"/>
    </row>
    <row r="7952" spans="5:7" x14ac:dyDescent="0.25">
      <c r="E7952" s="2"/>
      <c r="G7952" s="2"/>
    </row>
    <row r="7953" spans="5:7" x14ac:dyDescent="0.25">
      <c r="E7953" s="2"/>
      <c r="G7953" s="2"/>
    </row>
    <row r="7954" spans="5:7" x14ac:dyDescent="0.25">
      <c r="E7954" s="2"/>
      <c r="G7954" s="2"/>
    </row>
    <row r="7955" spans="5:7" x14ac:dyDescent="0.25">
      <c r="E7955" s="2"/>
      <c r="G7955" s="2"/>
    </row>
    <row r="7956" spans="5:7" x14ac:dyDescent="0.25">
      <c r="E7956" s="2"/>
      <c r="G7956" s="2"/>
    </row>
    <row r="7957" spans="5:7" x14ac:dyDescent="0.25">
      <c r="E7957" s="2"/>
      <c r="G7957" s="2"/>
    </row>
    <row r="7958" spans="5:7" x14ac:dyDescent="0.25">
      <c r="E7958" s="2"/>
      <c r="G7958" s="2"/>
    </row>
    <row r="7959" spans="5:7" x14ac:dyDescent="0.25">
      <c r="E7959" s="2"/>
      <c r="G7959" s="2"/>
    </row>
    <row r="7960" spans="5:7" x14ac:dyDescent="0.25">
      <c r="E7960" s="2"/>
      <c r="G7960" s="2"/>
    </row>
    <row r="7961" spans="5:7" x14ac:dyDescent="0.25">
      <c r="E7961" s="2"/>
      <c r="G7961" s="2"/>
    </row>
    <row r="7962" spans="5:7" x14ac:dyDescent="0.25">
      <c r="E7962" s="2"/>
      <c r="G7962" s="2"/>
    </row>
    <row r="7963" spans="5:7" x14ac:dyDescent="0.25">
      <c r="E7963" s="2"/>
      <c r="G7963" s="2"/>
    </row>
    <row r="7964" spans="5:7" x14ac:dyDescent="0.25">
      <c r="E7964" s="2"/>
      <c r="G7964" s="2"/>
    </row>
    <row r="7965" spans="5:7" x14ac:dyDescent="0.25">
      <c r="E7965" s="2"/>
      <c r="G7965" s="2"/>
    </row>
    <row r="7966" spans="5:7" x14ac:dyDescent="0.25">
      <c r="E7966" s="2"/>
      <c r="G7966" s="2"/>
    </row>
    <row r="7967" spans="5:7" x14ac:dyDescent="0.25">
      <c r="E7967" s="2"/>
      <c r="G7967" s="2"/>
    </row>
    <row r="7968" spans="5:7" x14ac:dyDescent="0.25">
      <c r="E7968" s="2"/>
      <c r="G7968" s="2"/>
    </row>
    <row r="7969" spans="5:7" x14ac:dyDescent="0.25">
      <c r="E7969" s="2"/>
      <c r="G7969" s="2"/>
    </row>
    <row r="7970" spans="5:7" x14ac:dyDescent="0.25">
      <c r="E7970" s="2"/>
      <c r="G7970" s="2"/>
    </row>
    <row r="7971" spans="5:7" x14ac:dyDescent="0.25">
      <c r="E7971" s="2"/>
      <c r="G7971" s="2"/>
    </row>
    <row r="7972" spans="5:7" x14ac:dyDescent="0.25">
      <c r="E7972" s="2"/>
      <c r="G7972" s="2"/>
    </row>
    <row r="7973" spans="5:7" x14ac:dyDescent="0.25">
      <c r="E7973" s="2"/>
      <c r="G7973" s="2"/>
    </row>
    <row r="7974" spans="5:7" x14ac:dyDescent="0.25">
      <c r="E7974" s="2"/>
      <c r="G7974" s="2"/>
    </row>
    <row r="7975" spans="5:7" x14ac:dyDescent="0.25">
      <c r="E7975" s="2"/>
      <c r="G7975" s="2"/>
    </row>
    <row r="7976" spans="5:7" x14ac:dyDescent="0.25">
      <c r="E7976" s="2"/>
      <c r="G7976" s="2"/>
    </row>
    <row r="7977" spans="5:7" x14ac:dyDescent="0.25">
      <c r="E7977" s="2"/>
      <c r="G7977" s="2"/>
    </row>
    <row r="7978" spans="5:7" x14ac:dyDescent="0.25">
      <c r="E7978" s="2"/>
      <c r="G7978" s="2"/>
    </row>
    <row r="7979" spans="5:7" x14ac:dyDescent="0.25">
      <c r="E7979" s="2"/>
      <c r="G7979" s="2"/>
    </row>
    <row r="7980" spans="5:7" x14ac:dyDescent="0.25">
      <c r="E7980" s="2"/>
      <c r="G7980" s="2"/>
    </row>
    <row r="7981" spans="5:7" x14ac:dyDescent="0.25">
      <c r="E7981" s="2"/>
      <c r="G7981" s="2"/>
    </row>
    <row r="7982" spans="5:7" x14ac:dyDescent="0.25">
      <c r="E7982" s="2"/>
      <c r="G7982" s="2"/>
    </row>
    <row r="7983" spans="5:7" x14ac:dyDescent="0.25">
      <c r="E7983" s="2"/>
      <c r="G7983" s="2"/>
    </row>
    <row r="7984" spans="5:7" x14ac:dyDescent="0.25">
      <c r="E7984" s="2"/>
      <c r="G7984" s="2"/>
    </row>
    <row r="7985" spans="5:7" x14ac:dyDescent="0.25">
      <c r="E7985" s="2"/>
      <c r="G7985" s="2"/>
    </row>
    <row r="7986" spans="5:7" x14ac:dyDescent="0.25">
      <c r="E7986" s="2"/>
      <c r="G7986" s="2"/>
    </row>
    <row r="7987" spans="5:7" x14ac:dyDescent="0.25">
      <c r="E7987" s="2"/>
      <c r="G7987" s="2"/>
    </row>
    <row r="7988" spans="5:7" x14ac:dyDescent="0.25">
      <c r="E7988" s="2"/>
      <c r="G7988" s="2"/>
    </row>
    <row r="7989" spans="5:7" x14ac:dyDescent="0.25">
      <c r="E7989" s="2"/>
      <c r="G7989" s="2"/>
    </row>
    <row r="7990" spans="5:7" x14ac:dyDescent="0.25">
      <c r="E7990" s="2"/>
      <c r="G7990" s="2"/>
    </row>
    <row r="7991" spans="5:7" x14ac:dyDescent="0.25">
      <c r="E7991" s="2"/>
      <c r="G7991" s="2"/>
    </row>
    <row r="7992" spans="5:7" x14ac:dyDescent="0.25">
      <c r="E7992" s="2"/>
      <c r="G7992" s="2"/>
    </row>
    <row r="7993" spans="5:7" x14ac:dyDescent="0.25">
      <c r="E7993" s="2"/>
      <c r="G7993" s="2"/>
    </row>
    <row r="7994" spans="5:7" x14ac:dyDescent="0.25">
      <c r="E7994" s="2"/>
      <c r="G7994" s="2"/>
    </row>
    <row r="7995" spans="5:7" x14ac:dyDescent="0.25">
      <c r="E7995" s="2"/>
      <c r="G7995" s="2"/>
    </row>
    <row r="7996" spans="5:7" x14ac:dyDescent="0.25">
      <c r="E7996" s="2"/>
      <c r="G7996" s="2"/>
    </row>
    <row r="7997" spans="5:7" x14ac:dyDescent="0.25">
      <c r="E7997" s="2"/>
      <c r="G7997" s="2"/>
    </row>
    <row r="7998" spans="5:7" x14ac:dyDescent="0.25">
      <c r="E7998" s="2"/>
      <c r="G7998" s="2"/>
    </row>
    <row r="7999" spans="5:7" x14ac:dyDescent="0.25">
      <c r="E7999" s="2"/>
      <c r="G7999" s="2"/>
    </row>
    <row r="8000" spans="5:7" x14ac:dyDescent="0.25">
      <c r="E8000" s="2"/>
      <c r="G8000" s="2"/>
    </row>
    <row r="8001" spans="5:7" x14ac:dyDescent="0.25">
      <c r="E8001" s="2"/>
      <c r="G8001" s="2"/>
    </row>
    <row r="8002" spans="5:7" x14ac:dyDescent="0.25">
      <c r="E8002" s="2"/>
      <c r="G8002" s="2"/>
    </row>
    <row r="8003" spans="5:7" x14ac:dyDescent="0.25">
      <c r="E8003" s="2"/>
      <c r="G8003" s="2"/>
    </row>
    <row r="8004" spans="5:7" x14ac:dyDescent="0.25">
      <c r="E8004" s="2"/>
      <c r="G8004" s="2"/>
    </row>
    <row r="8005" spans="5:7" x14ac:dyDescent="0.25">
      <c r="E8005" s="2"/>
      <c r="G8005" s="2"/>
    </row>
    <row r="8006" spans="5:7" x14ac:dyDescent="0.25">
      <c r="E8006" s="2"/>
      <c r="G8006" s="2"/>
    </row>
    <row r="8007" spans="5:7" x14ac:dyDescent="0.25">
      <c r="E8007" s="2"/>
      <c r="G8007" s="2"/>
    </row>
    <row r="8008" spans="5:7" x14ac:dyDescent="0.25">
      <c r="E8008" s="2"/>
      <c r="G8008" s="2"/>
    </row>
    <row r="8009" spans="5:7" x14ac:dyDescent="0.25">
      <c r="E8009" s="2"/>
      <c r="G8009" s="2"/>
    </row>
    <row r="8010" spans="5:7" x14ac:dyDescent="0.25">
      <c r="E8010" s="2"/>
      <c r="G8010" s="2"/>
    </row>
    <row r="8011" spans="5:7" x14ac:dyDescent="0.25">
      <c r="E8011" s="2"/>
      <c r="G8011" s="2"/>
    </row>
    <row r="8012" spans="5:7" x14ac:dyDescent="0.25">
      <c r="E8012" s="2"/>
      <c r="G8012" s="2"/>
    </row>
    <row r="8013" spans="5:7" x14ac:dyDescent="0.25">
      <c r="E8013" s="2"/>
      <c r="G8013" s="2"/>
    </row>
    <row r="8014" spans="5:7" x14ac:dyDescent="0.25">
      <c r="E8014" s="2"/>
      <c r="G8014" s="2"/>
    </row>
    <row r="8015" spans="5:7" x14ac:dyDescent="0.25">
      <c r="E8015" s="2"/>
      <c r="G8015" s="2"/>
    </row>
    <row r="8016" spans="5:7" x14ac:dyDescent="0.25">
      <c r="E8016" s="2"/>
      <c r="G8016" s="2"/>
    </row>
    <row r="8017" spans="5:7" x14ac:dyDescent="0.25">
      <c r="E8017" s="2"/>
      <c r="G8017" s="2"/>
    </row>
    <row r="8018" spans="5:7" x14ac:dyDescent="0.25">
      <c r="E8018" s="2"/>
      <c r="G8018" s="2"/>
    </row>
    <row r="8019" spans="5:7" x14ac:dyDescent="0.25">
      <c r="E8019" s="2"/>
      <c r="G8019" s="2"/>
    </row>
    <row r="8020" spans="5:7" x14ac:dyDescent="0.25">
      <c r="E8020" s="2"/>
      <c r="G8020" s="2"/>
    </row>
    <row r="8021" spans="5:7" x14ac:dyDescent="0.25">
      <c r="E8021" s="2"/>
      <c r="G8021" s="2"/>
    </row>
    <row r="8022" spans="5:7" x14ac:dyDescent="0.25">
      <c r="E8022" s="2"/>
      <c r="G8022" s="2"/>
    </row>
    <row r="8023" spans="5:7" x14ac:dyDescent="0.25">
      <c r="E8023" s="2"/>
      <c r="G8023" s="2"/>
    </row>
    <row r="8024" spans="5:7" x14ac:dyDescent="0.25">
      <c r="E8024" s="2"/>
      <c r="G8024" s="2"/>
    </row>
    <row r="8025" spans="5:7" x14ac:dyDescent="0.25">
      <c r="E8025" s="2"/>
      <c r="G8025" s="2"/>
    </row>
    <row r="8026" spans="5:7" x14ac:dyDescent="0.25">
      <c r="E8026" s="2"/>
      <c r="G8026" s="2"/>
    </row>
    <row r="8027" spans="5:7" x14ac:dyDescent="0.25">
      <c r="E8027" s="2"/>
      <c r="G8027" s="2"/>
    </row>
    <row r="8028" spans="5:7" x14ac:dyDescent="0.25">
      <c r="E8028" s="2"/>
      <c r="G8028" s="2"/>
    </row>
    <row r="8029" spans="5:7" x14ac:dyDescent="0.25">
      <c r="E8029" s="2"/>
      <c r="G8029" s="2"/>
    </row>
    <row r="8030" spans="5:7" x14ac:dyDescent="0.25">
      <c r="E8030" s="2"/>
      <c r="G8030" s="2"/>
    </row>
    <row r="8031" spans="5:7" x14ac:dyDescent="0.25">
      <c r="E8031" s="2"/>
      <c r="G8031" s="2"/>
    </row>
    <row r="8032" spans="5:7" x14ac:dyDescent="0.25">
      <c r="E8032" s="2"/>
      <c r="G8032" s="2"/>
    </row>
    <row r="8033" spans="5:7" x14ac:dyDescent="0.25">
      <c r="E8033" s="2"/>
      <c r="G8033" s="2"/>
    </row>
    <row r="8034" spans="5:7" x14ac:dyDescent="0.25">
      <c r="E8034" s="2"/>
      <c r="G8034" s="2"/>
    </row>
    <row r="8035" spans="5:7" x14ac:dyDescent="0.25">
      <c r="E8035" s="2"/>
      <c r="G8035" s="2"/>
    </row>
    <row r="8036" spans="5:7" x14ac:dyDescent="0.25">
      <c r="E8036" s="2"/>
      <c r="G8036" s="2"/>
    </row>
    <row r="8037" spans="5:7" x14ac:dyDescent="0.25">
      <c r="E8037" s="2"/>
      <c r="G8037" s="2"/>
    </row>
    <row r="8038" spans="5:7" x14ac:dyDescent="0.25">
      <c r="E8038" s="2"/>
      <c r="G8038" s="2"/>
    </row>
    <row r="8039" spans="5:7" x14ac:dyDescent="0.25">
      <c r="E8039" s="2"/>
      <c r="G8039" s="2"/>
    </row>
    <row r="8040" spans="5:7" x14ac:dyDescent="0.25">
      <c r="E8040" s="2"/>
      <c r="G8040" s="2"/>
    </row>
    <row r="8041" spans="5:7" x14ac:dyDescent="0.25">
      <c r="E8041" s="2"/>
      <c r="G8041" s="2"/>
    </row>
    <row r="8042" spans="5:7" x14ac:dyDescent="0.25">
      <c r="E8042" s="2"/>
      <c r="G8042" s="2"/>
    </row>
    <row r="8043" spans="5:7" x14ac:dyDescent="0.25">
      <c r="E8043" s="2"/>
      <c r="G8043" s="2"/>
    </row>
    <row r="8044" spans="5:7" x14ac:dyDescent="0.25">
      <c r="E8044" s="2"/>
      <c r="G8044" s="2"/>
    </row>
    <row r="8045" spans="5:7" x14ac:dyDescent="0.25">
      <c r="E8045" s="2"/>
      <c r="G8045" s="2"/>
    </row>
    <row r="8046" spans="5:7" x14ac:dyDescent="0.25">
      <c r="E8046" s="2"/>
      <c r="G8046" s="2"/>
    </row>
    <row r="8047" spans="5:7" x14ac:dyDescent="0.25">
      <c r="E8047" s="2"/>
      <c r="G8047" s="2"/>
    </row>
    <row r="8048" spans="5:7" x14ac:dyDescent="0.25">
      <c r="E8048" s="2"/>
      <c r="G8048" s="2"/>
    </row>
    <row r="8049" spans="5:7" x14ac:dyDescent="0.25">
      <c r="E8049" s="2"/>
      <c r="G8049" s="2"/>
    </row>
    <row r="8050" spans="5:7" x14ac:dyDescent="0.25">
      <c r="E8050" s="2"/>
      <c r="G8050" s="2"/>
    </row>
    <row r="8051" spans="5:7" x14ac:dyDescent="0.25">
      <c r="E8051" s="2"/>
      <c r="G8051" s="2"/>
    </row>
    <row r="8052" spans="5:7" x14ac:dyDescent="0.25">
      <c r="E8052" s="2"/>
      <c r="G8052" s="2"/>
    </row>
    <row r="8053" spans="5:7" x14ac:dyDescent="0.25">
      <c r="E8053" s="2"/>
      <c r="G8053" s="2"/>
    </row>
    <row r="8054" spans="5:7" x14ac:dyDescent="0.25">
      <c r="E8054" s="2"/>
      <c r="G8054" s="2"/>
    </row>
    <row r="8055" spans="5:7" x14ac:dyDescent="0.25">
      <c r="E8055" s="2"/>
      <c r="G8055" s="2"/>
    </row>
    <row r="8056" spans="5:7" x14ac:dyDescent="0.25">
      <c r="E8056" s="2"/>
      <c r="G8056" s="2"/>
    </row>
    <row r="8057" spans="5:7" x14ac:dyDescent="0.25">
      <c r="E8057" s="2"/>
      <c r="G8057" s="2"/>
    </row>
    <row r="8058" spans="5:7" x14ac:dyDescent="0.25">
      <c r="E8058" s="2"/>
      <c r="G8058" s="2"/>
    </row>
    <row r="8059" spans="5:7" x14ac:dyDescent="0.25">
      <c r="E8059" s="2"/>
      <c r="G8059" s="2"/>
    </row>
    <row r="8060" spans="5:7" x14ac:dyDescent="0.25">
      <c r="E8060" s="2"/>
      <c r="G8060" s="2"/>
    </row>
    <row r="8061" spans="5:7" x14ac:dyDescent="0.25">
      <c r="E8061" s="2"/>
      <c r="G8061" s="2"/>
    </row>
    <row r="8062" spans="5:7" x14ac:dyDescent="0.25">
      <c r="E8062" s="2"/>
      <c r="G8062" s="2"/>
    </row>
    <row r="8063" spans="5:7" x14ac:dyDescent="0.25">
      <c r="E8063" s="2"/>
      <c r="G8063" s="2"/>
    </row>
    <row r="8064" spans="5:7" x14ac:dyDescent="0.25">
      <c r="E8064" s="2"/>
      <c r="G8064" s="2"/>
    </row>
    <row r="8065" spans="5:7" x14ac:dyDescent="0.25">
      <c r="E8065" s="2"/>
      <c r="G8065" s="2"/>
    </row>
    <row r="8066" spans="5:7" x14ac:dyDescent="0.25">
      <c r="E8066" s="2"/>
      <c r="G8066" s="2"/>
    </row>
    <row r="8067" spans="5:7" x14ac:dyDescent="0.25">
      <c r="E8067" s="2"/>
      <c r="G8067" s="2"/>
    </row>
    <row r="8068" spans="5:7" x14ac:dyDescent="0.25">
      <c r="E8068" s="2"/>
      <c r="G8068" s="2"/>
    </row>
    <row r="8069" spans="5:7" x14ac:dyDescent="0.25">
      <c r="E8069" s="2"/>
      <c r="G8069" s="2"/>
    </row>
    <row r="8070" spans="5:7" x14ac:dyDescent="0.25">
      <c r="E8070" s="2"/>
      <c r="G8070" s="2"/>
    </row>
    <row r="8071" spans="5:7" x14ac:dyDescent="0.25">
      <c r="E8071" s="2"/>
      <c r="G8071" s="2"/>
    </row>
    <row r="8072" spans="5:7" x14ac:dyDescent="0.25">
      <c r="E8072" s="2"/>
      <c r="G8072" s="2"/>
    </row>
    <row r="8073" spans="5:7" x14ac:dyDescent="0.25">
      <c r="E8073" s="2"/>
      <c r="G8073" s="2"/>
    </row>
    <row r="8074" spans="5:7" x14ac:dyDescent="0.25">
      <c r="E8074" s="2"/>
      <c r="G8074" s="2"/>
    </row>
    <row r="8075" spans="5:7" x14ac:dyDescent="0.25">
      <c r="E8075" s="2"/>
      <c r="G8075" s="2"/>
    </row>
    <row r="8076" spans="5:7" x14ac:dyDescent="0.25">
      <c r="E8076" s="2"/>
      <c r="G8076" s="2"/>
    </row>
    <row r="8077" spans="5:7" x14ac:dyDescent="0.25">
      <c r="E8077" s="2"/>
      <c r="G8077" s="2"/>
    </row>
    <row r="8078" spans="5:7" x14ac:dyDescent="0.25">
      <c r="E8078" s="2"/>
      <c r="G8078" s="2"/>
    </row>
    <row r="8079" spans="5:7" x14ac:dyDescent="0.25">
      <c r="E8079" s="2"/>
      <c r="G8079" s="2"/>
    </row>
    <row r="8080" spans="5:7" x14ac:dyDescent="0.25">
      <c r="E8080" s="2"/>
      <c r="G8080" s="2"/>
    </row>
    <row r="8081" spans="5:7" x14ac:dyDescent="0.25">
      <c r="E8081" s="2"/>
      <c r="G8081" s="2"/>
    </row>
    <row r="8082" spans="5:7" x14ac:dyDescent="0.25">
      <c r="E8082" s="2"/>
      <c r="G8082" s="2"/>
    </row>
    <row r="8083" spans="5:7" x14ac:dyDescent="0.25">
      <c r="E8083" s="2"/>
      <c r="G8083" s="2"/>
    </row>
    <row r="8084" spans="5:7" x14ac:dyDescent="0.25">
      <c r="E8084" s="2"/>
      <c r="G8084" s="2"/>
    </row>
    <row r="8085" spans="5:7" x14ac:dyDescent="0.25">
      <c r="E8085" s="2"/>
      <c r="G8085" s="2"/>
    </row>
    <row r="8086" spans="5:7" x14ac:dyDescent="0.25">
      <c r="E8086" s="2"/>
      <c r="G8086" s="2"/>
    </row>
    <row r="8087" spans="5:7" x14ac:dyDescent="0.25">
      <c r="E8087" s="2"/>
      <c r="G8087" s="2"/>
    </row>
    <row r="8088" spans="5:7" x14ac:dyDescent="0.25">
      <c r="E8088" s="2"/>
      <c r="G8088" s="2"/>
    </row>
    <row r="8089" spans="5:7" x14ac:dyDescent="0.25">
      <c r="E8089" s="2"/>
      <c r="G8089" s="2"/>
    </row>
    <row r="8090" spans="5:7" x14ac:dyDescent="0.25">
      <c r="E8090" s="2"/>
      <c r="G8090" s="2"/>
    </row>
    <row r="8091" spans="5:7" x14ac:dyDescent="0.25">
      <c r="E8091" s="2"/>
      <c r="G8091" s="2"/>
    </row>
    <row r="8092" spans="5:7" x14ac:dyDescent="0.25">
      <c r="E8092" s="2"/>
      <c r="G8092" s="2"/>
    </row>
    <row r="8093" spans="5:7" x14ac:dyDescent="0.25">
      <c r="E8093" s="2"/>
      <c r="G8093" s="2"/>
    </row>
    <row r="8094" spans="5:7" x14ac:dyDescent="0.25">
      <c r="E8094" s="2"/>
      <c r="G8094" s="2"/>
    </row>
    <row r="8095" spans="5:7" x14ac:dyDescent="0.25">
      <c r="E8095" s="2"/>
      <c r="G8095" s="2"/>
    </row>
    <row r="8096" spans="5:7" x14ac:dyDescent="0.25">
      <c r="E8096" s="2"/>
      <c r="G8096" s="2"/>
    </row>
    <row r="8097" spans="5:7" x14ac:dyDescent="0.25">
      <c r="E8097" s="2"/>
      <c r="G8097" s="2"/>
    </row>
    <row r="8098" spans="5:7" x14ac:dyDescent="0.25">
      <c r="E8098" s="2"/>
      <c r="G8098" s="2"/>
    </row>
    <row r="8099" spans="5:7" x14ac:dyDescent="0.25">
      <c r="E8099" s="2"/>
      <c r="G8099" s="2"/>
    </row>
    <row r="8100" spans="5:7" x14ac:dyDescent="0.25">
      <c r="E8100" s="2"/>
      <c r="G8100" s="2"/>
    </row>
    <row r="8101" spans="5:7" x14ac:dyDescent="0.25">
      <c r="E8101" s="2"/>
      <c r="G8101" s="2"/>
    </row>
    <row r="8102" spans="5:7" x14ac:dyDescent="0.25">
      <c r="E8102" s="2"/>
      <c r="G8102" s="2"/>
    </row>
    <row r="8103" spans="5:7" x14ac:dyDescent="0.25">
      <c r="E8103" s="2"/>
      <c r="G8103" s="2"/>
    </row>
    <row r="8104" spans="5:7" x14ac:dyDescent="0.25">
      <c r="E8104" s="2"/>
      <c r="G8104" s="2"/>
    </row>
    <row r="8105" spans="5:7" x14ac:dyDescent="0.25">
      <c r="E8105" s="2"/>
      <c r="G8105" s="2"/>
    </row>
    <row r="8106" spans="5:7" x14ac:dyDescent="0.25">
      <c r="E8106" s="2"/>
      <c r="G8106" s="2"/>
    </row>
    <row r="8107" spans="5:7" x14ac:dyDescent="0.25">
      <c r="E8107" s="2"/>
      <c r="G8107" s="2"/>
    </row>
    <row r="8108" spans="5:7" x14ac:dyDescent="0.25">
      <c r="E8108" s="2"/>
      <c r="G8108" s="2"/>
    </row>
    <row r="8109" spans="5:7" x14ac:dyDescent="0.25">
      <c r="E8109" s="2"/>
      <c r="G8109" s="2"/>
    </row>
    <row r="8110" spans="5:7" x14ac:dyDescent="0.25">
      <c r="E8110" s="2"/>
      <c r="G8110" s="2"/>
    </row>
    <row r="8111" spans="5:7" x14ac:dyDescent="0.25">
      <c r="E8111" s="2"/>
      <c r="G8111" s="2"/>
    </row>
    <row r="8112" spans="5:7" x14ac:dyDescent="0.25">
      <c r="E8112" s="2"/>
      <c r="G8112" s="2"/>
    </row>
    <row r="8113" spans="5:7" x14ac:dyDescent="0.25">
      <c r="E8113" s="2"/>
      <c r="G8113" s="2"/>
    </row>
    <row r="8114" spans="5:7" x14ac:dyDescent="0.25">
      <c r="E8114" s="2"/>
      <c r="G8114" s="2"/>
    </row>
    <row r="8115" spans="5:7" x14ac:dyDescent="0.25">
      <c r="E8115" s="2"/>
      <c r="G8115" s="2"/>
    </row>
    <row r="8116" spans="5:7" x14ac:dyDescent="0.25">
      <c r="E8116" s="2"/>
      <c r="G8116" s="2"/>
    </row>
    <row r="8117" spans="5:7" x14ac:dyDescent="0.25">
      <c r="E8117" s="2"/>
      <c r="G8117" s="2"/>
    </row>
    <row r="8118" spans="5:7" x14ac:dyDescent="0.25">
      <c r="E8118" s="2"/>
      <c r="G8118" s="2"/>
    </row>
    <row r="8119" spans="5:7" x14ac:dyDescent="0.25">
      <c r="E8119" s="2"/>
      <c r="G8119" s="2"/>
    </row>
    <row r="8120" spans="5:7" x14ac:dyDescent="0.25">
      <c r="E8120" s="2"/>
      <c r="G8120" s="2"/>
    </row>
    <row r="8121" spans="5:7" x14ac:dyDescent="0.25">
      <c r="E8121" s="2"/>
      <c r="G8121" s="2"/>
    </row>
    <row r="8122" spans="5:7" x14ac:dyDescent="0.25">
      <c r="E8122" s="2"/>
      <c r="G8122" s="2"/>
    </row>
    <row r="8123" spans="5:7" x14ac:dyDescent="0.25">
      <c r="E8123" s="2"/>
      <c r="G8123" s="2"/>
    </row>
    <row r="8124" spans="5:7" x14ac:dyDescent="0.25">
      <c r="E8124" s="2"/>
      <c r="G8124" s="2"/>
    </row>
    <row r="8125" spans="5:7" x14ac:dyDescent="0.25">
      <c r="E8125" s="2"/>
      <c r="G8125" s="2"/>
    </row>
    <row r="8126" spans="5:7" x14ac:dyDescent="0.25">
      <c r="E8126" s="2"/>
      <c r="G8126" s="2"/>
    </row>
    <row r="8127" spans="5:7" x14ac:dyDescent="0.25">
      <c r="E8127" s="2"/>
      <c r="G8127" s="2"/>
    </row>
    <row r="8128" spans="5:7" x14ac:dyDescent="0.25">
      <c r="E8128" s="2"/>
      <c r="G8128" s="2"/>
    </row>
    <row r="8129" spans="5:7" x14ac:dyDescent="0.25">
      <c r="E8129" s="2"/>
      <c r="G8129" s="2"/>
    </row>
    <row r="8130" spans="5:7" x14ac:dyDescent="0.25">
      <c r="E8130" s="2"/>
      <c r="G8130" s="2"/>
    </row>
    <row r="8131" spans="5:7" x14ac:dyDescent="0.25">
      <c r="E8131" s="2"/>
      <c r="G8131" s="2"/>
    </row>
    <row r="8132" spans="5:7" x14ac:dyDescent="0.25">
      <c r="E8132" s="2"/>
      <c r="G8132" s="2"/>
    </row>
    <row r="8133" spans="5:7" x14ac:dyDescent="0.25">
      <c r="E8133" s="2"/>
      <c r="G8133" s="2"/>
    </row>
    <row r="8134" spans="5:7" x14ac:dyDescent="0.25">
      <c r="E8134" s="2"/>
      <c r="G8134" s="2"/>
    </row>
    <row r="8135" spans="5:7" x14ac:dyDescent="0.25">
      <c r="E8135" s="2"/>
      <c r="G8135" s="2"/>
    </row>
    <row r="8136" spans="5:7" x14ac:dyDescent="0.25">
      <c r="E8136" s="2"/>
      <c r="G8136" s="2"/>
    </row>
    <row r="8137" spans="5:7" x14ac:dyDescent="0.25">
      <c r="E8137" s="2"/>
      <c r="G8137" s="2"/>
    </row>
    <row r="8138" spans="5:7" x14ac:dyDescent="0.25">
      <c r="E8138" s="2"/>
      <c r="G8138" s="2"/>
    </row>
    <row r="8139" spans="5:7" x14ac:dyDescent="0.25">
      <c r="E8139" s="2"/>
      <c r="G8139" s="2"/>
    </row>
    <row r="8140" spans="5:7" x14ac:dyDescent="0.25">
      <c r="E8140" s="2"/>
      <c r="G8140" s="2"/>
    </row>
    <row r="8141" spans="5:7" x14ac:dyDescent="0.25">
      <c r="E8141" s="2"/>
      <c r="G8141" s="2"/>
    </row>
    <row r="8142" spans="5:7" x14ac:dyDescent="0.25">
      <c r="E8142" s="2"/>
      <c r="G8142" s="2"/>
    </row>
    <row r="8143" spans="5:7" x14ac:dyDescent="0.25">
      <c r="E8143" s="2"/>
      <c r="G8143" s="2"/>
    </row>
    <row r="8144" spans="5:7" x14ac:dyDescent="0.25">
      <c r="E8144" s="2"/>
      <c r="G8144" s="2"/>
    </row>
    <row r="8145" spans="5:7" x14ac:dyDescent="0.25">
      <c r="E8145" s="2"/>
      <c r="G8145" s="2"/>
    </row>
    <row r="8146" spans="5:7" x14ac:dyDescent="0.25">
      <c r="E8146" s="2"/>
      <c r="G8146" s="2"/>
    </row>
    <row r="8147" spans="5:7" x14ac:dyDescent="0.25">
      <c r="E8147" s="2"/>
      <c r="G8147" s="2"/>
    </row>
    <row r="8148" spans="5:7" x14ac:dyDescent="0.25">
      <c r="E8148" s="2"/>
      <c r="G8148" s="2"/>
    </row>
    <row r="8149" spans="5:7" x14ac:dyDescent="0.25">
      <c r="E8149" s="2"/>
      <c r="G8149" s="2"/>
    </row>
    <row r="8150" spans="5:7" x14ac:dyDescent="0.25">
      <c r="E8150" s="2"/>
      <c r="G8150" s="2"/>
    </row>
    <row r="8151" spans="5:7" x14ac:dyDescent="0.25">
      <c r="E8151" s="2"/>
      <c r="G8151" s="2"/>
    </row>
    <row r="8152" spans="5:7" x14ac:dyDescent="0.25">
      <c r="E8152" s="2"/>
      <c r="G8152" s="2"/>
    </row>
    <row r="8153" spans="5:7" x14ac:dyDescent="0.25">
      <c r="E8153" s="2"/>
      <c r="G8153" s="2"/>
    </row>
    <row r="8154" spans="5:7" x14ac:dyDescent="0.25">
      <c r="E8154" s="2"/>
      <c r="G8154" s="2"/>
    </row>
    <row r="8155" spans="5:7" x14ac:dyDescent="0.25">
      <c r="E8155" s="2"/>
      <c r="G8155" s="2"/>
    </row>
    <row r="8156" spans="5:7" x14ac:dyDescent="0.25">
      <c r="E8156" s="2"/>
      <c r="G8156" s="2"/>
    </row>
    <row r="8157" spans="5:7" x14ac:dyDescent="0.25">
      <c r="E8157" s="2"/>
      <c r="G8157" s="2"/>
    </row>
    <row r="8158" spans="5:7" x14ac:dyDescent="0.25">
      <c r="E8158" s="2"/>
      <c r="G8158" s="2"/>
    </row>
    <row r="8159" spans="5:7" x14ac:dyDescent="0.25">
      <c r="E8159" s="2"/>
      <c r="G8159" s="2"/>
    </row>
    <row r="8160" spans="5:7" x14ac:dyDescent="0.25">
      <c r="E8160" s="2"/>
      <c r="G8160" s="2"/>
    </row>
    <row r="8161" spans="5:7" x14ac:dyDescent="0.25">
      <c r="E8161" s="2"/>
      <c r="G8161" s="2"/>
    </row>
    <row r="8162" spans="5:7" x14ac:dyDescent="0.25">
      <c r="E8162" s="2"/>
      <c r="G8162" s="2"/>
    </row>
    <row r="8163" spans="5:7" x14ac:dyDescent="0.25">
      <c r="E8163" s="2"/>
      <c r="G8163" s="2"/>
    </row>
    <row r="8164" spans="5:7" x14ac:dyDescent="0.25">
      <c r="E8164" s="2"/>
      <c r="G8164" s="2"/>
    </row>
    <row r="8165" spans="5:7" x14ac:dyDescent="0.25">
      <c r="E8165" s="2"/>
      <c r="G8165" s="2"/>
    </row>
    <row r="8166" spans="5:7" x14ac:dyDescent="0.25">
      <c r="E8166" s="2"/>
      <c r="G8166" s="2"/>
    </row>
    <row r="8167" spans="5:7" x14ac:dyDescent="0.25">
      <c r="E8167" s="2"/>
      <c r="G8167" s="2"/>
    </row>
    <row r="8168" spans="5:7" x14ac:dyDescent="0.25">
      <c r="E8168" s="2"/>
      <c r="G8168" s="2"/>
    </row>
    <row r="8169" spans="5:7" x14ac:dyDescent="0.25">
      <c r="E8169" s="2"/>
      <c r="G8169" s="2"/>
    </row>
    <row r="8170" spans="5:7" x14ac:dyDescent="0.25">
      <c r="E8170" s="2"/>
      <c r="G8170" s="2"/>
    </row>
    <row r="8171" spans="5:7" x14ac:dyDescent="0.25">
      <c r="E8171" s="2"/>
      <c r="G8171" s="2"/>
    </row>
    <row r="8172" spans="5:7" x14ac:dyDescent="0.25">
      <c r="E8172" s="2"/>
      <c r="G8172" s="2"/>
    </row>
    <row r="8173" spans="5:7" x14ac:dyDescent="0.25">
      <c r="E8173" s="2"/>
      <c r="G8173" s="2"/>
    </row>
    <row r="8174" spans="5:7" x14ac:dyDescent="0.25">
      <c r="E8174" s="2"/>
      <c r="G8174" s="2"/>
    </row>
    <row r="8175" spans="5:7" x14ac:dyDescent="0.25">
      <c r="E8175" s="2"/>
      <c r="G8175" s="2"/>
    </row>
    <row r="8176" spans="5:7" x14ac:dyDescent="0.25">
      <c r="E8176" s="2"/>
      <c r="G8176" s="2"/>
    </row>
    <row r="8177" spans="5:7" x14ac:dyDescent="0.25">
      <c r="E8177" s="2"/>
      <c r="G8177" s="2"/>
    </row>
    <row r="8178" spans="5:7" x14ac:dyDescent="0.25">
      <c r="E8178" s="2"/>
      <c r="G8178" s="2"/>
    </row>
    <row r="8179" spans="5:7" x14ac:dyDescent="0.25">
      <c r="E8179" s="2"/>
      <c r="G8179" s="2"/>
    </row>
    <row r="8180" spans="5:7" x14ac:dyDescent="0.25">
      <c r="E8180" s="2"/>
      <c r="G8180" s="2"/>
    </row>
    <row r="8181" spans="5:7" x14ac:dyDescent="0.25">
      <c r="E8181" s="2"/>
      <c r="G8181" s="2"/>
    </row>
    <row r="8182" spans="5:7" x14ac:dyDescent="0.25">
      <c r="E8182" s="2"/>
      <c r="G8182" s="2"/>
    </row>
    <row r="8183" spans="5:7" x14ac:dyDescent="0.25">
      <c r="E8183" s="2"/>
      <c r="G8183" s="2"/>
    </row>
    <row r="8184" spans="5:7" x14ac:dyDescent="0.25">
      <c r="E8184" s="2"/>
      <c r="G8184" s="2"/>
    </row>
    <row r="8185" spans="5:7" x14ac:dyDescent="0.25">
      <c r="E8185" s="2"/>
      <c r="G8185" s="2"/>
    </row>
    <row r="8186" spans="5:7" x14ac:dyDescent="0.25">
      <c r="E8186" s="2"/>
      <c r="G8186" s="2"/>
    </row>
    <row r="8187" spans="5:7" x14ac:dyDescent="0.25">
      <c r="E8187" s="2"/>
      <c r="G8187" s="2"/>
    </row>
    <row r="8188" spans="5:7" x14ac:dyDescent="0.25">
      <c r="E8188" s="2"/>
      <c r="G8188" s="2"/>
    </row>
    <row r="8189" spans="5:7" x14ac:dyDescent="0.25">
      <c r="E8189" s="2"/>
      <c r="G8189" s="2"/>
    </row>
    <row r="8190" spans="5:7" x14ac:dyDescent="0.25">
      <c r="E8190" s="2"/>
      <c r="G8190" s="2"/>
    </row>
    <row r="8191" spans="5:7" x14ac:dyDescent="0.25">
      <c r="E8191" s="2"/>
      <c r="G8191" s="2"/>
    </row>
    <row r="8192" spans="5:7" x14ac:dyDescent="0.25">
      <c r="E8192" s="2"/>
      <c r="G8192" s="2"/>
    </row>
    <row r="8193" spans="5:7" x14ac:dyDescent="0.25">
      <c r="E8193" s="2"/>
      <c r="G8193" s="2"/>
    </row>
    <row r="8194" spans="5:7" x14ac:dyDescent="0.25">
      <c r="E8194" s="2"/>
      <c r="G8194" s="2"/>
    </row>
    <row r="8195" spans="5:7" x14ac:dyDescent="0.25">
      <c r="E8195" s="2"/>
      <c r="G8195" s="2"/>
    </row>
    <row r="8196" spans="5:7" x14ac:dyDescent="0.25">
      <c r="E8196" s="2"/>
      <c r="G8196" s="2"/>
    </row>
    <row r="8197" spans="5:7" x14ac:dyDescent="0.25">
      <c r="E8197" s="2"/>
      <c r="G8197" s="2"/>
    </row>
    <row r="8198" spans="5:7" x14ac:dyDescent="0.25">
      <c r="E8198" s="2"/>
      <c r="G8198" s="2"/>
    </row>
    <row r="8199" spans="5:7" x14ac:dyDescent="0.25">
      <c r="E8199" s="2"/>
      <c r="G8199" s="2"/>
    </row>
    <row r="8200" spans="5:7" x14ac:dyDescent="0.25">
      <c r="E8200" s="2"/>
      <c r="G8200" s="2"/>
    </row>
    <row r="8201" spans="5:7" x14ac:dyDescent="0.25">
      <c r="E8201" s="2"/>
      <c r="G8201" s="2"/>
    </row>
    <row r="8202" spans="5:7" x14ac:dyDescent="0.25">
      <c r="E8202" s="2"/>
      <c r="G8202" s="2"/>
    </row>
    <row r="8203" spans="5:7" x14ac:dyDescent="0.25">
      <c r="E8203" s="2"/>
      <c r="G8203" s="2"/>
    </row>
    <row r="8204" spans="5:7" x14ac:dyDescent="0.25">
      <c r="E8204" s="2"/>
      <c r="G8204" s="2"/>
    </row>
    <row r="8205" spans="5:7" x14ac:dyDescent="0.25">
      <c r="E8205" s="2"/>
      <c r="G8205" s="2"/>
    </row>
    <row r="8206" spans="5:7" x14ac:dyDescent="0.25">
      <c r="E8206" s="2"/>
      <c r="G8206" s="2"/>
    </row>
    <row r="8207" spans="5:7" x14ac:dyDescent="0.25">
      <c r="E8207" s="2"/>
      <c r="G8207" s="2"/>
    </row>
    <row r="8208" spans="5:7" x14ac:dyDescent="0.25">
      <c r="E8208" s="2"/>
      <c r="G8208" s="2"/>
    </row>
    <row r="8209" spans="5:7" x14ac:dyDescent="0.25">
      <c r="E8209" s="2"/>
      <c r="G8209" s="2"/>
    </row>
    <row r="8210" spans="5:7" x14ac:dyDescent="0.25">
      <c r="E8210" s="2"/>
      <c r="G8210" s="2"/>
    </row>
    <row r="8211" spans="5:7" x14ac:dyDescent="0.25">
      <c r="E8211" s="2"/>
      <c r="G8211" s="2"/>
    </row>
    <row r="8212" spans="5:7" x14ac:dyDescent="0.25">
      <c r="E8212" s="2"/>
      <c r="G8212" s="2"/>
    </row>
    <row r="8213" spans="5:7" x14ac:dyDescent="0.25">
      <c r="E8213" s="2"/>
      <c r="G8213" s="2"/>
    </row>
    <row r="8214" spans="5:7" x14ac:dyDescent="0.25">
      <c r="E8214" s="2"/>
      <c r="G8214" s="2"/>
    </row>
    <row r="8215" spans="5:7" x14ac:dyDescent="0.25">
      <c r="E8215" s="2"/>
      <c r="G8215" s="2"/>
    </row>
    <row r="8216" spans="5:7" x14ac:dyDescent="0.25">
      <c r="E8216" s="2"/>
      <c r="G8216" s="2"/>
    </row>
    <row r="8217" spans="5:7" x14ac:dyDescent="0.25">
      <c r="E8217" s="2"/>
      <c r="G8217" s="2"/>
    </row>
    <row r="8218" spans="5:7" x14ac:dyDescent="0.25">
      <c r="E8218" s="2"/>
      <c r="G8218" s="2"/>
    </row>
    <row r="8219" spans="5:7" x14ac:dyDescent="0.25">
      <c r="E8219" s="2"/>
      <c r="G8219" s="2"/>
    </row>
    <row r="8220" spans="5:7" x14ac:dyDescent="0.25">
      <c r="E8220" s="2"/>
      <c r="G8220" s="2"/>
    </row>
    <row r="8221" spans="5:7" x14ac:dyDescent="0.25">
      <c r="E8221" s="2"/>
      <c r="G8221" s="2"/>
    </row>
    <row r="8222" spans="5:7" x14ac:dyDescent="0.25">
      <c r="E8222" s="2"/>
      <c r="G8222" s="2"/>
    </row>
    <row r="8223" spans="5:7" x14ac:dyDescent="0.25">
      <c r="E8223" s="2"/>
      <c r="G8223" s="2"/>
    </row>
    <row r="8224" spans="5:7" x14ac:dyDescent="0.25">
      <c r="E8224" s="2"/>
      <c r="G8224" s="2"/>
    </row>
    <row r="8225" spans="5:7" x14ac:dyDescent="0.25">
      <c r="E8225" s="2"/>
      <c r="G8225" s="2"/>
    </row>
    <row r="8226" spans="5:7" x14ac:dyDescent="0.25">
      <c r="E8226" s="2"/>
      <c r="G8226" s="2"/>
    </row>
    <row r="8227" spans="5:7" x14ac:dyDescent="0.25">
      <c r="E8227" s="2"/>
      <c r="G8227" s="2"/>
    </row>
    <row r="8228" spans="5:7" x14ac:dyDescent="0.25">
      <c r="E8228" s="2"/>
      <c r="G8228" s="2"/>
    </row>
    <row r="8229" spans="5:7" x14ac:dyDescent="0.25">
      <c r="E8229" s="2"/>
      <c r="G8229" s="2"/>
    </row>
    <row r="8230" spans="5:7" x14ac:dyDescent="0.25">
      <c r="E8230" s="2"/>
      <c r="G8230" s="2"/>
    </row>
    <row r="8231" spans="5:7" x14ac:dyDescent="0.25">
      <c r="E8231" s="2"/>
      <c r="G8231" s="2"/>
    </row>
    <row r="8232" spans="5:7" x14ac:dyDescent="0.25">
      <c r="E8232" s="2"/>
      <c r="G8232" s="2"/>
    </row>
    <row r="8233" spans="5:7" x14ac:dyDescent="0.25">
      <c r="E8233" s="2"/>
      <c r="G8233" s="2"/>
    </row>
    <row r="8234" spans="5:7" x14ac:dyDescent="0.25">
      <c r="E8234" s="2"/>
      <c r="G8234" s="2"/>
    </row>
    <row r="8235" spans="5:7" x14ac:dyDescent="0.25">
      <c r="E8235" s="2"/>
      <c r="G8235" s="2"/>
    </row>
    <row r="8236" spans="5:7" x14ac:dyDescent="0.25">
      <c r="E8236" s="2"/>
      <c r="G8236" s="2"/>
    </row>
    <row r="8237" spans="5:7" x14ac:dyDescent="0.25">
      <c r="E8237" s="2"/>
      <c r="G8237" s="2"/>
    </row>
    <row r="8238" spans="5:7" x14ac:dyDescent="0.25">
      <c r="E8238" s="2"/>
      <c r="G8238" s="2"/>
    </row>
    <row r="8239" spans="5:7" x14ac:dyDescent="0.25">
      <c r="E8239" s="2"/>
      <c r="G8239" s="2"/>
    </row>
    <row r="8240" spans="5:7" x14ac:dyDescent="0.25">
      <c r="E8240" s="2"/>
      <c r="G8240" s="2"/>
    </row>
    <row r="8241" spans="5:7" x14ac:dyDescent="0.25">
      <c r="E8241" s="2"/>
      <c r="G8241" s="2"/>
    </row>
    <row r="8242" spans="5:7" x14ac:dyDescent="0.25">
      <c r="E8242" s="2"/>
      <c r="G8242" s="2"/>
    </row>
    <row r="8243" spans="5:7" x14ac:dyDescent="0.25">
      <c r="E8243" s="2"/>
      <c r="G8243" s="2"/>
    </row>
    <row r="8244" spans="5:7" x14ac:dyDescent="0.25">
      <c r="E8244" s="2"/>
      <c r="G8244" s="2"/>
    </row>
    <row r="8245" spans="5:7" x14ac:dyDescent="0.25">
      <c r="E8245" s="2"/>
      <c r="G8245" s="2"/>
    </row>
    <row r="8246" spans="5:7" x14ac:dyDescent="0.25">
      <c r="E8246" s="2"/>
      <c r="G8246" s="2"/>
    </row>
    <row r="8247" spans="5:7" x14ac:dyDescent="0.25">
      <c r="E8247" s="2"/>
      <c r="G8247" s="2"/>
    </row>
    <row r="8248" spans="5:7" x14ac:dyDescent="0.25">
      <c r="E8248" s="2"/>
      <c r="G8248" s="2"/>
    </row>
    <row r="8249" spans="5:7" x14ac:dyDescent="0.25">
      <c r="E8249" s="2"/>
      <c r="G8249" s="2"/>
    </row>
    <row r="8250" spans="5:7" x14ac:dyDescent="0.25">
      <c r="E8250" s="2"/>
      <c r="G8250" s="2"/>
    </row>
    <row r="8251" spans="5:7" x14ac:dyDescent="0.25">
      <c r="E8251" s="2"/>
      <c r="G8251" s="2"/>
    </row>
    <row r="8252" spans="5:7" x14ac:dyDescent="0.25">
      <c r="E8252" s="2"/>
      <c r="G8252" s="2"/>
    </row>
    <row r="8253" spans="5:7" x14ac:dyDescent="0.25">
      <c r="E8253" s="2"/>
      <c r="G8253" s="2"/>
    </row>
    <row r="8254" spans="5:7" x14ac:dyDescent="0.25">
      <c r="E8254" s="2"/>
      <c r="G8254" s="2"/>
    </row>
    <row r="8255" spans="5:7" x14ac:dyDescent="0.25">
      <c r="E8255" s="2"/>
      <c r="G8255" s="2"/>
    </row>
    <row r="8256" spans="5:7" x14ac:dyDescent="0.25">
      <c r="E8256" s="2"/>
      <c r="G8256" s="2"/>
    </row>
    <row r="8257" spans="5:7" x14ac:dyDescent="0.25">
      <c r="E8257" s="2"/>
      <c r="G8257" s="2"/>
    </row>
    <row r="8258" spans="5:7" x14ac:dyDescent="0.25">
      <c r="E8258" s="2"/>
      <c r="G8258" s="2"/>
    </row>
    <row r="8259" spans="5:7" x14ac:dyDescent="0.25">
      <c r="E8259" s="2"/>
      <c r="G8259" s="2"/>
    </row>
    <row r="8260" spans="5:7" x14ac:dyDescent="0.25">
      <c r="E8260" s="2"/>
      <c r="G8260" s="2"/>
    </row>
    <row r="8261" spans="5:7" x14ac:dyDescent="0.25">
      <c r="E8261" s="2"/>
      <c r="G8261" s="2"/>
    </row>
    <row r="8262" spans="5:7" x14ac:dyDescent="0.25">
      <c r="E8262" s="2"/>
      <c r="G8262" s="2"/>
    </row>
    <row r="8263" spans="5:7" x14ac:dyDescent="0.25">
      <c r="E8263" s="2"/>
      <c r="G8263" s="2"/>
    </row>
    <row r="8264" spans="5:7" x14ac:dyDescent="0.25">
      <c r="E8264" s="2"/>
      <c r="G8264" s="2"/>
    </row>
    <row r="8265" spans="5:7" x14ac:dyDescent="0.25">
      <c r="E8265" s="2"/>
      <c r="G8265" s="2"/>
    </row>
    <row r="8266" spans="5:7" x14ac:dyDescent="0.25">
      <c r="E8266" s="2"/>
      <c r="G8266" s="2"/>
    </row>
    <row r="8267" spans="5:7" x14ac:dyDescent="0.25">
      <c r="E8267" s="2"/>
      <c r="G8267" s="2"/>
    </row>
    <row r="8268" spans="5:7" x14ac:dyDescent="0.25">
      <c r="E8268" s="2"/>
      <c r="G8268" s="2"/>
    </row>
    <row r="8269" spans="5:7" x14ac:dyDescent="0.25">
      <c r="E8269" s="2"/>
      <c r="G8269" s="2"/>
    </row>
    <row r="8270" spans="5:7" x14ac:dyDescent="0.25">
      <c r="E8270" s="2"/>
      <c r="G8270" s="2"/>
    </row>
    <row r="8271" spans="5:7" x14ac:dyDescent="0.25">
      <c r="E8271" s="2"/>
      <c r="G8271" s="2"/>
    </row>
    <row r="8272" spans="5:7" x14ac:dyDescent="0.25">
      <c r="E8272" s="2"/>
      <c r="G8272" s="2"/>
    </row>
    <row r="8273" spans="5:7" x14ac:dyDescent="0.25">
      <c r="E8273" s="2"/>
      <c r="G8273" s="2"/>
    </row>
    <row r="8274" spans="5:7" x14ac:dyDescent="0.25">
      <c r="E8274" s="2"/>
      <c r="G8274" s="2"/>
    </row>
    <row r="8275" spans="5:7" x14ac:dyDescent="0.25">
      <c r="E8275" s="2"/>
      <c r="G8275" s="2"/>
    </row>
    <row r="8276" spans="5:7" x14ac:dyDescent="0.25">
      <c r="E8276" s="2"/>
      <c r="G8276" s="2"/>
    </row>
    <row r="8277" spans="5:7" x14ac:dyDescent="0.25">
      <c r="E8277" s="2"/>
      <c r="G8277" s="2"/>
    </row>
    <row r="8278" spans="5:7" x14ac:dyDescent="0.25">
      <c r="E8278" s="2"/>
      <c r="G8278" s="2"/>
    </row>
    <row r="8279" spans="5:7" x14ac:dyDescent="0.25">
      <c r="E8279" s="2"/>
      <c r="G8279" s="2"/>
    </row>
    <row r="8280" spans="5:7" x14ac:dyDescent="0.25">
      <c r="E8280" s="2"/>
      <c r="G8280" s="2"/>
    </row>
    <row r="8281" spans="5:7" x14ac:dyDescent="0.25">
      <c r="E8281" s="2"/>
      <c r="G8281" s="2"/>
    </row>
    <row r="8282" spans="5:7" x14ac:dyDescent="0.25">
      <c r="E8282" s="2"/>
      <c r="G8282" s="2"/>
    </row>
    <row r="8283" spans="5:7" x14ac:dyDescent="0.25">
      <c r="E8283" s="2"/>
      <c r="G8283" s="2"/>
    </row>
    <row r="8284" spans="5:7" x14ac:dyDescent="0.25">
      <c r="E8284" s="2"/>
      <c r="G8284" s="2"/>
    </row>
    <row r="8285" spans="5:7" x14ac:dyDescent="0.25">
      <c r="E8285" s="2"/>
      <c r="G8285" s="2"/>
    </row>
    <row r="8286" spans="5:7" x14ac:dyDescent="0.25">
      <c r="E8286" s="2"/>
      <c r="G8286" s="2"/>
    </row>
    <row r="8287" spans="5:7" x14ac:dyDescent="0.25">
      <c r="E8287" s="2"/>
      <c r="G8287" s="2"/>
    </row>
    <row r="8288" spans="5:7" x14ac:dyDescent="0.25">
      <c r="E8288" s="2"/>
      <c r="G8288" s="2"/>
    </row>
    <row r="8289" spans="5:7" x14ac:dyDescent="0.25">
      <c r="E8289" s="2"/>
      <c r="G8289" s="2"/>
    </row>
    <row r="8290" spans="5:7" x14ac:dyDescent="0.25">
      <c r="E8290" s="2"/>
      <c r="G8290" s="2"/>
    </row>
    <row r="8291" spans="5:7" x14ac:dyDescent="0.25">
      <c r="E8291" s="2"/>
      <c r="G8291" s="2"/>
    </row>
    <row r="8292" spans="5:7" x14ac:dyDescent="0.25">
      <c r="E8292" s="2"/>
      <c r="G8292" s="2"/>
    </row>
    <row r="8293" spans="5:7" x14ac:dyDescent="0.25">
      <c r="E8293" s="2"/>
      <c r="G8293" s="2"/>
    </row>
    <row r="8294" spans="5:7" x14ac:dyDescent="0.25">
      <c r="E8294" s="2"/>
      <c r="G8294" s="2"/>
    </row>
    <row r="8295" spans="5:7" x14ac:dyDescent="0.25">
      <c r="E8295" s="2"/>
      <c r="G8295" s="2"/>
    </row>
    <row r="8296" spans="5:7" x14ac:dyDescent="0.25">
      <c r="E8296" s="2"/>
      <c r="G8296" s="2"/>
    </row>
    <row r="8297" spans="5:7" x14ac:dyDescent="0.25">
      <c r="E8297" s="2"/>
      <c r="G8297" s="2"/>
    </row>
    <row r="8298" spans="5:7" x14ac:dyDescent="0.25">
      <c r="E8298" s="2"/>
      <c r="G8298" s="2"/>
    </row>
    <row r="8299" spans="5:7" x14ac:dyDescent="0.25">
      <c r="E8299" s="2"/>
      <c r="G8299" s="2"/>
    </row>
    <row r="8300" spans="5:7" x14ac:dyDescent="0.25">
      <c r="E8300" s="2"/>
      <c r="G8300" s="2"/>
    </row>
    <row r="8301" spans="5:7" x14ac:dyDescent="0.25">
      <c r="E8301" s="2"/>
      <c r="G8301" s="2"/>
    </row>
    <row r="8302" spans="5:7" x14ac:dyDescent="0.25">
      <c r="E8302" s="2"/>
      <c r="G8302" s="2"/>
    </row>
    <row r="8303" spans="5:7" x14ac:dyDescent="0.25">
      <c r="E8303" s="2"/>
      <c r="G8303" s="2"/>
    </row>
    <row r="8304" spans="5:7" x14ac:dyDescent="0.25">
      <c r="E8304" s="2"/>
      <c r="G8304" s="2"/>
    </row>
    <row r="8305" spans="5:7" x14ac:dyDescent="0.25">
      <c r="E8305" s="2"/>
      <c r="G8305" s="2"/>
    </row>
    <row r="8306" spans="5:7" x14ac:dyDescent="0.25">
      <c r="E8306" s="2"/>
      <c r="G8306" s="2"/>
    </row>
    <row r="8307" spans="5:7" x14ac:dyDescent="0.25">
      <c r="E8307" s="2"/>
      <c r="G8307" s="2"/>
    </row>
    <row r="8308" spans="5:7" x14ac:dyDescent="0.25">
      <c r="E8308" s="2"/>
      <c r="G8308" s="2"/>
    </row>
    <row r="8309" spans="5:7" x14ac:dyDescent="0.25">
      <c r="E8309" s="2"/>
      <c r="G8309" s="2"/>
    </row>
    <row r="8310" spans="5:7" x14ac:dyDescent="0.25">
      <c r="E8310" s="2"/>
      <c r="G8310" s="2"/>
    </row>
    <row r="8311" spans="5:7" x14ac:dyDescent="0.25">
      <c r="E8311" s="2"/>
      <c r="G8311" s="2"/>
    </row>
    <row r="8312" spans="5:7" x14ac:dyDescent="0.25">
      <c r="E8312" s="2"/>
      <c r="G8312" s="2"/>
    </row>
    <row r="8313" spans="5:7" x14ac:dyDescent="0.25">
      <c r="E8313" s="2"/>
      <c r="G8313" s="2"/>
    </row>
    <row r="8314" spans="5:7" x14ac:dyDescent="0.25">
      <c r="E8314" s="2"/>
      <c r="G8314" s="2"/>
    </row>
    <row r="8315" spans="5:7" x14ac:dyDescent="0.25">
      <c r="E8315" s="2"/>
      <c r="G8315" s="2"/>
    </row>
    <row r="8316" spans="5:7" x14ac:dyDescent="0.25">
      <c r="E8316" s="2"/>
      <c r="G8316" s="2"/>
    </row>
    <row r="8317" spans="5:7" x14ac:dyDescent="0.25">
      <c r="E8317" s="2"/>
      <c r="G8317" s="2"/>
    </row>
    <row r="8318" spans="5:7" x14ac:dyDescent="0.25">
      <c r="E8318" s="2"/>
      <c r="G8318" s="2"/>
    </row>
    <row r="8319" spans="5:7" x14ac:dyDescent="0.25">
      <c r="E8319" s="2"/>
      <c r="G8319" s="2"/>
    </row>
    <row r="8320" spans="5:7" x14ac:dyDescent="0.25">
      <c r="E8320" s="2"/>
      <c r="G8320" s="2"/>
    </row>
    <row r="8321" spans="5:7" x14ac:dyDescent="0.25">
      <c r="E8321" s="2"/>
      <c r="G8321" s="2"/>
    </row>
    <row r="8322" spans="5:7" x14ac:dyDescent="0.25">
      <c r="E8322" s="2"/>
      <c r="G8322" s="2"/>
    </row>
    <row r="8323" spans="5:7" x14ac:dyDescent="0.25">
      <c r="E8323" s="2"/>
      <c r="G8323" s="2"/>
    </row>
    <row r="8324" spans="5:7" x14ac:dyDescent="0.25">
      <c r="E8324" s="2"/>
      <c r="G8324" s="2"/>
    </row>
    <row r="8325" spans="5:7" x14ac:dyDescent="0.25">
      <c r="E8325" s="2"/>
      <c r="G8325" s="2"/>
    </row>
    <row r="8326" spans="5:7" x14ac:dyDescent="0.25">
      <c r="E8326" s="2"/>
      <c r="G8326" s="2"/>
    </row>
    <row r="8327" spans="5:7" x14ac:dyDescent="0.25">
      <c r="E8327" s="2"/>
      <c r="G8327" s="2"/>
    </row>
    <row r="8328" spans="5:7" x14ac:dyDescent="0.25">
      <c r="E8328" s="2"/>
      <c r="G8328" s="2"/>
    </row>
    <row r="8329" spans="5:7" x14ac:dyDescent="0.25">
      <c r="E8329" s="2"/>
      <c r="G8329" s="2"/>
    </row>
    <row r="8330" spans="5:7" x14ac:dyDescent="0.25">
      <c r="E8330" s="2"/>
      <c r="G8330" s="2"/>
    </row>
    <row r="8331" spans="5:7" x14ac:dyDescent="0.25">
      <c r="E8331" s="2"/>
      <c r="G8331" s="2"/>
    </row>
    <row r="8332" spans="5:7" x14ac:dyDescent="0.25">
      <c r="E8332" s="2"/>
      <c r="G8332" s="2"/>
    </row>
    <row r="8333" spans="5:7" x14ac:dyDescent="0.25">
      <c r="E8333" s="2"/>
      <c r="G8333" s="2"/>
    </row>
    <row r="8334" spans="5:7" x14ac:dyDescent="0.25">
      <c r="E8334" s="2"/>
      <c r="G8334" s="2"/>
    </row>
    <row r="8335" spans="5:7" x14ac:dyDescent="0.25">
      <c r="E8335" s="2"/>
      <c r="G8335" s="2"/>
    </row>
    <row r="8336" spans="5:7" x14ac:dyDescent="0.25">
      <c r="E8336" s="2"/>
      <c r="G8336" s="2"/>
    </row>
    <row r="8337" spans="5:7" x14ac:dyDescent="0.25">
      <c r="E8337" s="2"/>
      <c r="G8337" s="2"/>
    </row>
    <row r="8338" spans="5:7" x14ac:dyDescent="0.25">
      <c r="E8338" s="2"/>
      <c r="G8338" s="2"/>
    </row>
    <row r="8339" spans="5:7" x14ac:dyDescent="0.25">
      <c r="E8339" s="2"/>
      <c r="G8339" s="2"/>
    </row>
    <row r="8340" spans="5:7" x14ac:dyDescent="0.25">
      <c r="E8340" s="2"/>
      <c r="G8340" s="2"/>
    </row>
    <row r="8341" spans="5:7" x14ac:dyDescent="0.25">
      <c r="E8341" s="2"/>
      <c r="G8341" s="2"/>
    </row>
    <row r="8342" spans="5:7" x14ac:dyDescent="0.25">
      <c r="E8342" s="2"/>
      <c r="G8342" s="2"/>
    </row>
    <row r="8343" spans="5:7" x14ac:dyDescent="0.25">
      <c r="E8343" s="2"/>
      <c r="G8343" s="2"/>
    </row>
    <row r="8344" spans="5:7" x14ac:dyDescent="0.25">
      <c r="E8344" s="2"/>
      <c r="G8344" s="2"/>
    </row>
    <row r="8345" spans="5:7" x14ac:dyDescent="0.25">
      <c r="E8345" s="2"/>
      <c r="G8345" s="2"/>
    </row>
    <row r="8346" spans="5:7" x14ac:dyDescent="0.25">
      <c r="E8346" s="2"/>
      <c r="G8346" s="2"/>
    </row>
    <row r="8347" spans="5:7" x14ac:dyDescent="0.25">
      <c r="E8347" s="2"/>
      <c r="G8347" s="2"/>
    </row>
    <row r="8348" spans="5:7" x14ac:dyDescent="0.25">
      <c r="E8348" s="2"/>
      <c r="G8348" s="2"/>
    </row>
    <row r="8349" spans="5:7" x14ac:dyDescent="0.25">
      <c r="E8349" s="2"/>
      <c r="G8349" s="2"/>
    </row>
    <row r="8350" spans="5:7" x14ac:dyDescent="0.25">
      <c r="E8350" s="2"/>
      <c r="G8350" s="2"/>
    </row>
    <row r="8351" spans="5:7" x14ac:dyDescent="0.25">
      <c r="E8351" s="2"/>
      <c r="G8351" s="2"/>
    </row>
    <row r="8352" spans="5:7" x14ac:dyDescent="0.25">
      <c r="E8352" s="2"/>
      <c r="G8352" s="2"/>
    </row>
    <row r="8353" spans="5:7" x14ac:dyDescent="0.25">
      <c r="E8353" s="2"/>
      <c r="G8353" s="2"/>
    </row>
    <row r="8354" spans="5:7" x14ac:dyDescent="0.25">
      <c r="E8354" s="2"/>
      <c r="G8354" s="2"/>
    </row>
    <row r="8355" spans="5:7" x14ac:dyDescent="0.25">
      <c r="E8355" s="2"/>
      <c r="G8355" s="2"/>
    </row>
    <row r="8356" spans="5:7" x14ac:dyDescent="0.25">
      <c r="E8356" s="2"/>
      <c r="G8356" s="2"/>
    </row>
    <row r="8357" spans="5:7" x14ac:dyDescent="0.25">
      <c r="E8357" s="2"/>
      <c r="G8357" s="2"/>
    </row>
    <row r="8358" spans="5:7" x14ac:dyDescent="0.25">
      <c r="E8358" s="2"/>
      <c r="G8358" s="2"/>
    </row>
    <row r="8359" spans="5:7" x14ac:dyDescent="0.25">
      <c r="E8359" s="2"/>
      <c r="G8359" s="2"/>
    </row>
    <row r="8360" spans="5:7" x14ac:dyDescent="0.25">
      <c r="E8360" s="2"/>
      <c r="G8360" s="2"/>
    </row>
    <row r="8361" spans="5:7" x14ac:dyDescent="0.25">
      <c r="E8361" s="2"/>
      <c r="G8361" s="2"/>
    </row>
    <row r="8362" spans="5:7" x14ac:dyDescent="0.25">
      <c r="E8362" s="2"/>
      <c r="G8362" s="2"/>
    </row>
    <row r="8363" spans="5:7" x14ac:dyDescent="0.25">
      <c r="E8363" s="2"/>
      <c r="G8363" s="2"/>
    </row>
    <row r="8364" spans="5:7" x14ac:dyDescent="0.25">
      <c r="E8364" s="2"/>
      <c r="G8364" s="2"/>
    </row>
    <row r="8365" spans="5:7" x14ac:dyDescent="0.25">
      <c r="E8365" s="2"/>
      <c r="G8365" s="2"/>
    </row>
    <row r="8366" spans="5:7" x14ac:dyDescent="0.25">
      <c r="E8366" s="2"/>
      <c r="G8366" s="2"/>
    </row>
    <row r="8367" spans="5:7" x14ac:dyDescent="0.25">
      <c r="E8367" s="2"/>
      <c r="G8367" s="2"/>
    </row>
    <row r="8368" spans="5:7" x14ac:dyDescent="0.25">
      <c r="E8368" s="2"/>
      <c r="G8368" s="2"/>
    </row>
    <row r="8369" spans="5:7" x14ac:dyDescent="0.25">
      <c r="E8369" s="2"/>
      <c r="G8369" s="2"/>
    </row>
    <row r="8370" spans="5:7" x14ac:dyDescent="0.25">
      <c r="E8370" s="2"/>
      <c r="G8370" s="2"/>
    </row>
    <row r="8371" spans="5:7" x14ac:dyDescent="0.25">
      <c r="E8371" s="2"/>
      <c r="G8371" s="2"/>
    </row>
    <row r="8372" spans="5:7" x14ac:dyDescent="0.25">
      <c r="E8372" s="2"/>
      <c r="G8372" s="2"/>
    </row>
    <row r="8373" spans="5:7" x14ac:dyDescent="0.25">
      <c r="E8373" s="2"/>
      <c r="G8373" s="2"/>
    </row>
    <row r="8374" spans="5:7" x14ac:dyDescent="0.25">
      <c r="E8374" s="2"/>
      <c r="G8374" s="2"/>
    </row>
    <row r="8375" spans="5:7" x14ac:dyDescent="0.25">
      <c r="E8375" s="2"/>
      <c r="G8375" s="2"/>
    </row>
    <row r="8376" spans="5:7" x14ac:dyDescent="0.25">
      <c r="E8376" s="2"/>
      <c r="G8376" s="2"/>
    </row>
    <row r="8377" spans="5:7" x14ac:dyDescent="0.25">
      <c r="E8377" s="2"/>
      <c r="G8377" s="2"/>
    </row>
    <row r="8378" spans="5:7" x14ac:dyDescent="0.25">
      <c r="E8378" s="2"/>
      <c r="G8378" s="2"/>
    </row>
    <row r="8379" spans="5:7" x14ac:dyDescent="0.25">
      <c r="E8379" s="2"/>
      <c r="G8379" s="2"/>
    </row>
    <row r="8380" spans="5:7" x14ac:dyDescent="0.25">
      <c r="E8380" s="2"/>
      <c r="G8380" s="2"/>
    </row>
    <row r="8381" spans="5:7" x14ac:dyDescent="0.25">
      <c r="E8381" s="2"/>
      <c r="G8381" s="2"/>
    </row>
    <row r="8382" spans="5:7" x14ac:dyDescent="0.25">
      <c r="E8382" s="2"/>
      <c r="G8382" s="2"/>
    </row>
    <row r="8383" spans="5:7" x14ac:dyDescent="0.25">
      <c r="E8383" s="2"/>
      <c r="G8383" s="2"/>
    </row>
    <row r="8384" spans="5:7" x14ac:dyDescent="0.25">
      <c r="E8384" s="2"/>
      <c r="G8384" s="2"/>
    </row>
    <row r="8385" spans="5:7" x14ac:dyDescent="0.25">
      <c r="E8385" s="2"/>
      <c r="G8385" s="2"/>
    </row>
    <row r="8386" spans="5:7" x14ac:dyDescent="0.25">
      <c r="E8386" s="2"/>
      <c r="G8386" s="2"/>
    </row>
    <row r="8387" spans="5:7" x14ac:dyDescent="0.25">
      <c r="E8387" s="2"/>
      <c r="G8387" s="2"/>
    </row>
    <row r="8388" spans="5:7" x14ac:dyDescent="0.25">
      <c r="E8388" s="2"/>
      <c r="G8388" s="2"/>
    </row>
    <row r="8389" spans="5:7" x14ac:dyDescent="0.25">
      <c r="E8389" s="2"/>
      <c r="G8389" s="2"/>
    </row>
    <row r="8390" spans="5:7" x14ac:dyDescent="0.25">
      <c r="E8390" s="2"/>
      <c r="G8390" s="2"/>
    </row>
    <row r="8391" spans="5:7" x14ac:dyDescent="0.25">
      <c r="E8391" s="2"/>
      <c r="G8391" s="2"/>
    </row>
    <row r="8392" spans="5:7" x14ac:dyDescent="0.25">
      <c r="E8392" s="2"/>
      <c r="G8392" s="2"/>
    </row>
    <row r="8393" spans="5:7" x14ac:dyDescent="0.25">
      <c r="E8393" s="2"/>
      <c r="G8393" s="2"/>
    </row>
    <row r="8394" spans="5:7" x14ac:dyDescent="0.25">
      <c r="E8394" s="2"/>
      <c r="G8394" s="2"/>
    </row>
    <row r="8395" spans="5:7" x14ac:dyDescent="0.25">
      <c r="E8395" s="2"/>
      <c r="G8395" s="2"/>
    </row>
    <row r="8396" spans="5:7" x14ac:dyDescent="0.25">
      <c r="E8396" s="2"/>
      <c r="G8396" s="2"/>
    </row>
    <row r="8397" spans="5:7" x14ac:dyDescent="0.25">
      <c r="E8397" s="2"/>
      <c r="G8397" s="2"/>
    </row>
    <row r="8398" spans="5:7" x14ac:dyDescent="0.25">
      <c r="E8398" s="2"/>
      <c r="G8398" s="2"/>
    </row>
    <row r="8399" spans="5:7" x14ac:dyDescent="0.25">
      <c r="E8399" s="2"/>
      <c r="G8399" s="2"/>
    </row>
    <row r="8400" spans="5:7" x14ac:dyDescent="0.25">
      <c r="E8400" s="2"/>
      <c r="G8400" s="2"/>
    </row>
    <row r="8401" spans="5:7" x14ac:dyDescent="0.25">
      <c r="E8401" s="2"/>
      <c r="G8401" s="2"/>
    </row>
    <row r="8402" spans="5:7" x14ac:dyDescent="0.25">
      <c r="E8402" s="2"/>
      <c r="G8402" s="2"/>
    </row>
    <row r="8403" spans="5:7" x14ac:dyDescent="0.25">
      <c r="E8403" s="2"/>
      <c r="G8403" s="2"/>
    </row>
    <row r="8404" spans="5:7" x14ac:dyDescent="0.25">
      <c r="E8404" s="2"/>
      <c r="G8404" s="2"/>
    </row>
    <row r="8405" spans="5:7" x14ac:dyDescent="0.25">
      <c r="E8405" s="2"/>
      <c r="G8405" s="2"/>
    </row>
    <row r="8406" spans="5:7" x14ac:dyDescent="0.25">
      <c r="E8406" s="2"/>
      <c r="G8406" s="2"/>
    </row>
    <row r="8407" spans="5:7" x14ac:dyDescent="0.25">
      <c r="E8407" s="2"/>
      <c r="G8407" s="2"/>
    </row>
    <row r="8408" spans="5:7" x14ac:dyDescent="0.25">
      <c r="E8408" s="2"/>
      <c r="G8408" s="2"/>
    </row>
    <row r="8409" spans="5:7" x14ac:dyDescent="0.25">
      <c r="E8409" s="2"/>
      <c r="G8409" s="2"/>
    </row>
    <row r="8410" spans="5:7" x14ac:dyDescent="0.25">
      <c r="E8410" s="2"/>
      <c r="G8410" s="2"/>
    </row>
    <row r="8411" spans="5:7" x14ac:dyDescent="0.25">
      <c r="E8411" s="2"/>
      <c r="G8411" s="2"/>
    </row>
    <row r="8412" spans="5:7" x14ac:dyDescent="0.25">
      <c r="E8412" s="2"/>
      <c r="G8412" s="2"/>
    </row>
    <row r="8413" spans="5:7" x14ac:dyDescent="0.25">
      <c r="E8413" s="2"/>
      <c r="G8413" s="2"/>
    </row>
    <row r="8414" spans="5:7" x14ac:dyDescent="0.25">
      <c r="E8414" s="2"/>
      <c r="G8414" s="2"/>
    </row>
    <row r="8415" spans="5:7" x14ac:dyDescent="0.25">
      <c r="E8415" s="2"/>
      <c r="G8415" s="2"/>
    </row>
    <row r="8416" spans="5:7" x14ac:dyDescent="0.25">
      <c r="E8416" s="2"/>
      <c r="G8416" s="2"/>
    </row>
    <row r="8417" spans="5:7" x14ac:dyDescent="0.25">
      <c r="E8417" s="2"/>
      <c r="G8417" s="2"/>
    </row>
    <row r="8418" spans="5:7" x14ac:dyDescent="0.25">
      <c r="E8418" s="2"/>
      <c r="G8418" s="2"/>
    </row>
    <row r="8419" spans="5:7" x14ac:dyDescent="0.25">
      <c r="E8419" s="2"/>
      <c r="G8419" s="2"/>
    </row>
    <row r="8420" spans="5:7" x14ac:dyDescent="0.25">
      <c r="E8420" s="2"/>
      <c r="G8420" s="2"/>
    </row>
    <row r="8421" spans="5:7" x14ac:dyDescent="0.25">
      <c r="E8421" s="2"/>
      <c r="G8421" s="2"/>
    </row>
    <row r="8422" spans="5:7" x14ac:dyDescent="0.25">
      <c r="E8422" s="2"/>
      <c r="G8422" s="2"/>
    </row>
    <row r="8423" spans="5:7" x14ac:dyDescent="0.25">
      <c r="E8423" s="2"/>
      <c r="G8423" s="2"/>
    </row>
    <row r="8424" spans="5:7" x14ac:dyDescent="0.25">
      <c r="E8424" s="2"/>
      <c r="G8424" s="2"/>
    </row>
    <row r="8425" spans="5:7" x14ac:dyDescent="0.25">
      <c r="E8425" s="2"/>
      <c r="G8425" s="2"/>
    </row>
    <row r="8426" spans="5:7" x14ac:dyDescent="0.25">
      <c r="E8426" s="2"/>
      <c r="G8426" s="2"/>
    </row>
    <row r="8427" spans="5:7" x14ac:dyDescent="0.25">
      <c r="E8427" s="2"/>
      <c r="G8427" s="2"/>
    </row>
    <row r="8428" spans="5:7" x14ac:dyDescent="0.25">
      <c r="E8428" s="2"/>
      <c r="G8428" s="2"/>
    </row>
    <row r="8429" spans="5:7" x14ac:dyDescent="0.25">
      <c r="E8429" s="2"/>
      <c r="G8429" s="2"/>
    </row>
    <row r="8430" spans="5:7" x14ac:dyDescent="0.25">
      <c r="E8430" s="2"/>
      <c r="G8430" s="2"/>
    </row>
    <row r="8431" spans="5:7" x14ac:dyDescent="0.25">
      <c r="E8431" s="2"/>
      <c r="G8431" s="2"/>
    </row>
    <row r="8432" spans="5:7" x14ac:dyDescent="0.25">
      <c r="E8432" s="2"/>
      <c r="G8432" s="2"/>
    </row>
    <row r="8433" spans="5:7" x14ac:dyDescent="0.25">
      <c r="E8433" s="2"/>
      <c r="G8433" s="2"/>
    </row>
    <row r="8434" spans="5:7" x14ac:dyDescent="0.25">
      <c r="E8434" s="2"/>
      <c r="G8434" s="2"/>
    </row>
    <row r="8435" spans="5:7" x14ac:dyDescent="0.25">
      <c r="E8435" s="2"/>
      <c r="G8435" s="2"/>
    </row>
    <row r="8436" spans="5:7" x14ac:dyDescent="0.25">
      <c r="E8436" s="2"/>
      <c r="G8436" s="2"/>
    </row>
    <row r="8437" spans="5:7" x14ac:dyDescent="0.25">
      <c r="E8437" s="2"/>
      <c r="G8437" s="2"/>
    </row>
    <row r="8438" spans="5:7" x14ac:dyDescent="0.25">
      <c r="E8438" s="2"/>
      <c r="G8438" s="2"/>
    </row>
    <row r="8439" spans="5:7" x14ac:dyDescent="0.25">
      <c r="E8439" s="2"/>
      <c r="G8439" s="2"/>
    </row>
    <row r="8440" spans="5:7" x14ac:dyDescent="0.25">
      <c r="E8440" s="2"/>
      <c r="G8440" s="2"/>
    </row>
    <row r="8441" spans="5:7" x14ac:dyDescent="0.25">
      <c r="E8441" s="2"/>
      <c r="G8441" s="2"/>
    </row>
    <row r="8442" spans="5:7" x14ac:dyDescent="0.25">
      <c r="E8442" s="2"/>
      <c r="G8442" s="2"/>
    </row>
    <row r="8443" spans="5:7" x14ac:dyDescent="0.25">
      <c r="E8443" s="2"/>
      <c r="G8443" s="2"/>
    </row>
    <row r="8444" spans="5:7" x14ac:dyDescent="0.25">
      <c r="E8444" s="2"/>
      <c r="G8444" s="2"/>
    </row>
    <row r="8445" spans="5:7" x14ac:dyDescent="0.25">
      <c r="E8445" s="2"/>
      <c r="G8445" s="2"/>
    </row>
    <row r="8446" spans="5:7" x14ac:dyDescent="0.25">
      <c r="E8446" s="2"/>
      <c r="G8446" s="2"/>
    </row>
    <row r="8447" spans="5:7" x14ac:dyDescent="0.25">
      <c r="E8447" s="2"/>
      <c r="G8447" s="2"/>
    </row>
    <row r="8448" spans="5:7" x14ac:dyDescent="0.25">
      <c r="E8448" s="2"/>
      <c r="G8448" s="2"/>
    </row>
    <row r="8449" spans="5:7" x14ac:dyDescent="0.25">
      <c r="E8449" s="2"/>
      <c r="G8449" s="2"/>
    </row>
    <row r="8450" spans="5:7" x14ac:dyDescent="0.25">
      <c r="E8450" s="2"/>
      <c r="G8450" s="2"/>
    </row>
    <row r="8451" spans="5:7" x14ac:dyDescent="0.25">
      <c r="E8451" s="2"/>
      <c r="G8451" s="2"/>
    </row>
    <row r="8452" spans="5:7" x14ac:dyDescent="0.25">
      <c r="E8452" s="2"/>
      <c r="G8452" s="2"/>
    </row>
    <row r="8453" spans="5:7" x14ac:dyDescent="0.25">
      <c r="E8453" s="2"/>
      <c r="G8453" s="2"/>
    </row>
    <row r="8454" spans="5:7" x14ac:dyDescent="0.25">
      <c r="E8454" s="2"/>
      <c r="G8454" s="2"/>
    </row>
    <row r="8455" spans="5:7" x14ac:dyDescent="0.25">
      <c r="E8455" s="2"/>
      <c r="G8455" s="2"/>
    </row>
    <row r="8456" spans="5:7" x14ac:dyDescent="0.25">
      <c r="E8456" s="2"/>
      <c r="G8456" s="2"/>
    </row>
    <row r="8457" spans="5:7" x14ac:dyDescent="0.25">
      <c r="E8457" s="2"/>
      <c r="G8457" s="2"/>
    </row>
    <row r="8458" spans="5:7" x14ac:dyDescent="0.25">
      <c r="E8458" s="2"/>
      <c r="G8458" s="2"/>
    </row>
    <row r="8459" spans="5:7" x14ac:dyDescent="0.25">
      <c r="E8459" s="2"/>
      <c r="G8459" s="2"/>
    </row>
    <row r="8460" spans="5:7" x14ac:dyDescent="0.25">
      <c r="E8460" s="2"/>
      <c r="G8460" s="2"/>
    </row>
    <row r="8461" spans="5:7" x14ac:dyDescent="0.25">
      <c r="E8461" s="2"/>
      <c r="G8461" s="2"/>
    </row>
    <row r="8462" spans="5:7" x14ac:dyDescent="0.25">
      <c r="E8462" s="2"/>
      <c r="G8462" s="2"/>
    </row>
    <row r="8463" spans="5:7" x14ac:dyDescent="0.25">
      <c r="E8463" s="2"/>
      <c r="G8463" s="2"/>
    </row>
    <row r="8464" spans="5:7" x14ac:dyDescent="0.25">
      <c r="E8464" s="2"/>
      <c r="G8464" s="2"/>
    </row>
    <row r="8465" spans="5:7" x14ac:dyDescent="0.25">
      <c r="E8465" s="2"/>
      <c r="G8465" s="2"/>
    </row>
    <row r="8466" spans="5:7" x14ac:dyDescent="0.25">
      <c r="E8466" s="2"/>
      <c r="G8466" s="2"/>
    </row>
    <row r="8467" spans="5:7" x14ac:dyDescent="0.25">
      <c r="E8467" s="2"/>
      <c r="G8467" s="2"/>
    </row>
    <row r="8468" spans="5:7" x14ac:dyDescent="0.25">
      <c r="E8468" s="2"/>
      <c r="G8468" s="2"/>
    </row>
    <row r="8469" spans="5:7" x14ac:dyDescent="0.25">
      <c r="E8469" s="2"/>
      <c r="G8469" s="2"/>
    </row>
    <row r="8470" spans="5:7" x14ac:dyDescent="0.25">
      <c r="E8470" s="2"/>
      <c r="G8470" s="2"/>
    </row>
    <row r="8471" spans="5:7" x14ac:dyDescent="0.25">
      <c r="E8471" s="2"/>
      <c r="G8471" s="2"/>
    </row>
    <row r="8472" spans="5:7" x14ac:dyDescent="0.25">
      <c r="E8472" s="2"/>
      <c r="G8472" s="2"/>
    </row>
    <row r="8473" spans="5:7" x14ac:dyDescent="0.25">
      <c r="E8473" s="2"/>
      <c r="G8473" s="2"/>
    </row>
    <row r="8474" spans="5:7" x14ac:dyDescent="0.25">
      <c r="E8474" s="2"/>
      <c r="G8474" s="2"/>
    </row>
    <row r="8475" spans="5:7" x14ac:dyDescent="0.25">
      <c r="E8475" s="2"/>
      <c r="G8475" s="2"/>
    </row>
    <row r="8476" spans="5:7" x14ac:dyDescent="0.25">
      <c r="E8476" s="2"/>
      <c r="G8476" s="2"/>
    </row>
    <row r="8477" spans="5:7" x14ac:dyDescent="0.25">
      <c r="E8477" s="2"/>
      <c r="G8477" s="2"/>
    </row>
    <row r="8478" spans="5:7" x14ac:dyDescent="0.25">
      <c r="E8478" s="2"/>
      <c r="G8478" s="2"/>
    </row>
    <row r="8479" spans="5:7" x14ac:dyDescent="0.25">
      <c r="E8479" s="2"/>
      <c r="G8479" s="2"/>
    </row>
    <row r="8480" spans="5:7" x14ac:dyDescent="0.25">
      <c r="E8480" s="2"/>
      <c r="G8480" s="2"/>
    </row>
    <row r="8481" spans="5:7" x14ac:dyDescent="0.25">
      <c r="E8481" s="2"/>
      <c r="G8481" s="2"/>
    </row>
    <row r="8482" spans="5:7" x14ac:dyDescent="0.25">
      <c r="E8482" s="2"/>
      <c r="G8482" s="2"/>
    </row>
    <row r="8483" spans="5:7" x14ac:dyDescent="0.25">
      <c r="E8483" s="2"/>
      <c r="G8483" s="2"/>
    </row>
    <row r="8484" spans="5:7" x14ac:dyDescent="0.25">
      <c r="E8484" s="2"/>
      <c r="G8484" s="2"/>
    </row>
    <row r="8485" spans="5:7" x14ac:dyDescent="0.25">
      <c r="E8485" s="2"/>
      <c r="G8485" s="2"/>
    </row>
    <row r="8486" spans="5:7" x14ac:dyDescent="0.25">
      <c r="E8486" s="2"/>
      <c r="G8486" s="2"/>
    </row>
    <row r="8487" spans="5:7" x14ac:dyDescent="0.25">
      <c r="E8487" s="2"/>
      <c r="G8487" s="2"/>
    </row>
    <row r="8488" spans="5:7" x14ac:dyDescent="0.25">
      <c r="E8488" s="2"/>
      <c r="G8488" s="2"/>
    </row>
    <row r="8489" spans="5:7" x14ac:dyDescent="0.25">
      <c r="E8489" s="2"/>
      <c r="G8489" s="2"/>
    </row>
    <row r="8490" spans="5:7" x14ac:dyDescent="0.25">
      <c r="E8490" s="2"/>
      <c r="G8490" s="2"/>
    </row>
    <row r="8491" spans="5:7" x14ac:dyDescent="0.25">
      <c r="E8491" s="2"/>
      <c r="G8491" s="2"/>
    </row>
    <row r="8492" spans="5:7" x14ac:dyDescent="0.25">
      <c r="E8492" s="2"/>
      <c r="G8492" s="2"/>
    </row>
    <row r="8493" spans="5:7" x14ac:dyDescent="0.25">
      <c r="E8493" s="2"/>
      <c r="G8493" s="2"/>
    </row>
    <row r="8494" spans="5:7" x14ac:dyDescent="0.25">
      <c r="E8494" s="2"/>
      <c r="G8494" s="2"/>
    </row>
    <row r="8495" spans="5:7" x14ac:dyDescent="0.25">
      <c r="E8495" s="2"/>
      <c r="G8495" s="2"/>
    </row>
    <row r="8496" spans="5:7" x14ac:dyDescent="0.25">
      <c r="E8496" s="2"/>
      <c r="G8496" s="2"/>
    </row>
    <row r="8497" spans="5:7" x14ac:dyDescent="0.25">
      <c r="E8497" s="2"/>
      <c r="G8497" s="2"/>
    </row>
    <row r="8498" spans="5:7" x14ac:dyDescent="0.25">
      <c r="E8498" s="2"/>
      <c r="G8498" s="2"/>
    </row>
    <row r="8499" spans="5:7" x14ac:dyDescent="0.25">
      <c r="E8499" s="2"/>
      <c r="G8499" s="2"/>
    </row>
    <row r="8500" spans="5:7" x14ac:dyDescent="0.25">
      <c r="E8500" s="2"/>
      <c r="G8500" s="2"/>
    </row>
    <row r="8501" spans="5:7" x14ac:dyDescent="0.25">
      <c r="E8501" s="2"/>
      <c r="G8501" s="2"/>
    </row>
    <row r="8502" spans="5:7" x14ac:dyDescent="0.25">
      <c r="E8502" s="2"/>
      <c r="G8502" s="2"/>
    </row>
    <row r="8503" spans="5:7" x14ac:dyDescent="0.25">
      <c r="E8503" s="2"/>
      <c r="G8503" s="2"/>
    </row>
    <row r="8504" spans="5:7" x14ac:dyDescent="0.25">
      <c r="E8504" s="2"/>
      <c r="G8504" s="2"/>
    </row>
    <row r="8505" spans="5:7" x14ac:dyDescent="0.25">
      <c r="E8505" s="2"/>
      <c r="G8505" s="2"/>
    </row>
    <row r="8506" spans="5:7" x14ac:dyDescent="0.25">
      <c r="E8506" s="2"/>
      <c r="G8506" s="2"/>
    </row>
    <row r="8507" spans="5:7" x14ac:dyDescent="0.25">
      <c r="E8507" s="2"/>
      <c r="G8507" s="2"/>
    </row>
    <row r="8508" spans="5:7" x14ac:dyDescent="0.25">
      <c r="E8508" s="2"/>
      <c r="G8508" s="2"/>
    </row>
    <row r="8509" spans="5:7" x14ac:dyDescent="0.25">
      <c r="E8509" s="2"/>
      <c r="G8509" s="2"/>
    </row>
    <row r="8510" spans="5:7" x14ac:dyDescent="0.25">
      <c r="E8510" s="2"/>
      <c r="G8510" s="2"/>
    </row>
    <row r="8511" spans="5:7" x14ac:dyDescent="0.25">
      <c r="E8511" s="2"/>
      <c r="G8511" s="2"/>
    </row>
    <row r="8512" spans="5:7" x14ac:dyDescent="0.25">
      <c r="E8512" s="2"/>
      <c r="G8512" s="2"/>
    </row>
    <row r="8513" spans="5:7" x14ac:dyDescent="0.25">
      <c r="E8513" s="2"/>
      <c r="G8513" s="2"/>
    </row>
    <row r="8514" spans="5:7" x14ac:dyDescent="0.25">
      <c r="E8514" s="2"/>
      <c r="G8514" s="2"/>
    </row>
    <row r="8515" spans="5:7" x14ac:dyDescent="0.25">
      <c r="E8515" s="2"/>
      <c r="G8515" s="2"/>
    </row>
    <row r="8516" spans="5:7" x14ac:dyDescent="0.25">
      <c r="E8516" s="2"/>
      <c r="G8516" s="2"/>
    </row>
    <row r="8517" spans="5:7" x14ac:dyDescent="0.25">
      <c r="E8517" s="2"/>
      <c r="G8517" s="2"/>
    </row>
    <row r="8518" spans="5:7" x14ac:dyDescent="0.25">
      <c r="E8518" s="2"/>
      <c r="G8518" s="2"/>
    </row>
    <row r="8519" spans="5:7" x14ac:dyDescent="0.25">
      <c r="E8519" s="2"/>
      <c r="G8519" s="2"/>
    </row>
    <row r="8520" spans="5:7" x14ac:dyDescent="0.25">
      <c r="E8520" s="2"/>
      <c r="G8520" s="2"/>
    </row>
    <row r="8521" spans="5:7" x14ac:dyDescent="0.25">
      <c r="E8521" s="2"/>
      <c r="G8521" s="2"/>
    </row>
    <row r="8522" spans="5:7" x14ac:dyDescent="0.25">
      <c r="E8522" s="2"/>
      <c r="G8522" s="2"/>
    </row>
    <row r="8523" spans="5:7" x14ac:dyDescent="0.25">
      <c r="E8523" s="2"/>
      <c r="G8523" s="2"/>
    </row>
    <row r="8524" spans="5:7" x14ac:dyDescent="0.25">
      <c r="E8524" s="2"/>
      <c r="G8524" s="2"/>
    </row>
    <row r="8525" spans="5:7" x14ac:dyDescent="0.25">
      <c r="E8525" s="2"/>
      <c r="G8525" s="2"/>
    </row>
    <row r="8526" spans="5:7" x14ac:dyDescent="0.25">
      <c r="E8526" s="2"/>
      <c r="G8526" s="2"/>
    </row>
    <row r="8527" spans="5:7" x14ac:dyDescent="0.25">
      <c r="E8527" s="2"/>
      <c r="G8527" s="2"/>
    </row>
    <row r="8528" spans="5:7" x14ac:dyDescent="0.25">
      <c r="E8528" s="2"/>
      <c r="G8528" s="2"/>
    </row>
    <row r="8529" spans="5:7" x14ac:dyDescent="0.25">
      <c r="E8529" s="2"/>
      <c r="G8529" s="2"/>
    </row>
    <row r="8530" spans="5:7" x14ac:dyDescent="0.25">
      <c r="E8530" s="2"/>
      <c r="G8530" s="2"/>
    </row>
    <row r="8531" spans="5:7" x14ac:dyDescent="0.25">
      <c r="E8531" s="2"/>
      <c r="G8531" s="2"/>
    </row>
    <row r="8532" spans="5:7" x14ac:dyDescent="0.25">
      <c r="E8532" s="2"/>
      <c r="G8532" s="2"/>
    </row>
    <row r="8533" spans="5:7" x14ac:dyDescent="0.25">
      <c r="E8533" s="2"/>
      <c r="G8533" s="2"/>
    </row>
    <row r="8534" spans="5:7" x14ac:dyDescent="0.25">
      <c r="E8534" s="2"/>
      <c r="G8534" s="2"/>
    </row>
    <row r="8535" spans="5:7" x14ac:dyDescent="0.25">
      <c r="E8535" s="2"/>
      <c r="G8535" s="2"/>
    </row>
    <row r="8536" spans="5:7" x14ac:dyDescent="0.25">
      <c r="E8536" s="2"/>
      <c r="G8536" s="2"/>
    </row>
    <row r="8537" spans="5:7" x14ac:dyDescent="0.25">
      <c r="E8537" s="2"/>
      <c r="G8537" s="2"/>
    </row>
    <row r="8538" spans="5:7" x14ac:dyDescent="0.25">
      <c r="E8538" s="2"/>
      <c r="G8538" s="2"/>
    </row>
    <row r="8539" spans="5:7" x14ac:dyDescent="0.25">
      <c r="E8539" s="2"/>
      <c r="G8539" s="2"/>
    </row>
    <row r="8540" spans="5:7" x14ac:dyDescent="0.25">
      <c r="E8540" s="2"/>
      <c r="G8540" s="2"/>
    </row>
    <row r="8541" spans="5:7" x14ac:dyDescent="0.25">
      <c r="E8541" s="2"/>
      <c r="G8541" s="2"/>
    </row>
    <row r="8542" spans="5:7" x14ac:dyDescent="0.25">
      <c r="E8542" s="2"/>
      <c r="G8542" s="2"/>
    </row>
    <row r="8543" spans="5:7" x14ac:dyDescent="0.25">
      <c r="E8543" s="2"/>
      <c r="G8543" s="2"/>
    </row>
    <row r="8544" spans="5:7" x14ac:dyDescent="0.25">
      <c r="E8544" s="2"/>
      <c r="G8544" s="2"/>
    </row>
    <row r="8545" spans="5:7" x14ac:dyDescent="0.25">
      <c r="E8545" s="2"/>
      <c r="G8545" s="2"/>
    </row>
    <row r="8546" spans="5:7" x14ac:dyDescent="0.25">
      <c r="E8546" s="2"/>
      <c r="G8546" s="2"/>
    </row>
    <row r="8547" spans="5:7" x14ac:dyDescent="0.25">
      <c r="E8547" s="2"/>
      <c r="G8547" s="2"/>
    </row>
    <row r="8548" spans="5:7" x14ac:dyDescent="0.25">
      <c r="E8548" s="2"/>
      <c r="G8548" s="2"/>
    </row>
    <row r="8549" spans="5:7" x14ac:dyDescent="0.25">
      <c r="E8549" s="2"/>
      <c r="G8549" s="2"/>
    </row>
    <row r="8550" spans="5:7" x14ac:dyDescent="0.25">
      <c r="E8550" s="2"/>
      <c r="G8550" s="2"/>
    </row>
    <row r="8551" spans="5:7" x14ac:dyDescent="0.25">
      <c r="E8551" s="2"/>
      <c r="G8551" s="2"/>
    </row>
    <row r="8552" spans="5:7" x14ac:dyDescent="0.25">
      <c r="E8552" s="2"/>
      <c r="G8552" s="2"/>
    </row>
    <row r="8553" spans="5:7" x14ac:dyDescent="0.25">
      <c r="E8553" s="2"/>
      <c r="G8553" s="2"/>
    </row>
    <row r="8554" spans="5:7" x14ac:dyDescent="0.25">
      <c r="E8554" s="2"/>
      <c r="G8554" s="2"/>
    </row>
    <row r="8555" spans="5:7" x14ac:dyDescent="0.25">
      <c r="E8555" s="2"/>
      <c r="G8555" s="2"/>
    </row>
    <row r="8556" spans="5:7" x14ac:dyDescent="0.25">
      <c r="E8556" s="2"/>
      <c r="G8556" s="2"/>
    </row>
    <row r="8557" spans="5:7" x14ac:dyDescent="0.25">
      <c r="E8557" s="2"/>
      <c r="G8557" s="2"/>
    </row>
    <row r="8558" spans="5:7" x14ac:dyDescent="0.25">
      <c r="E8558" s="2"/>
      <c r="G8558" s="2"/>
    </row>
    <row r="8559" spans="5:7" x14ac:dyDescent="0.25">
      <c r="E8559" s="2"/>
      <c r="G8559" s="2"/>
    </row>
    <row r="8560" spans="5:7" x14ac:dyDescent="0.25">
      <c r="E8560" s="2"/>
      <c r="G8560" s="2"/>
    </row>
    <row r="8561" spans="5:7" x14ac:dyDescent="0.25">
      <c r="E8561" s="2"/>
      <c r="G8561" s="2"/>
    </row>
    <row r="8562" spans="5:7" x14ac:dyDescent="0.25">
      <c r="E8562" s="2"/>
      <c r="G8562" s="2"/>
    </row>
    <row r="8563" spans="5:7" x14ac:dyDescent="0.25">
      <c r="E8563" s="2"/>
      <c r="G8563" s="2"/>
    </row>
    <row r="8564" spans="5:7" x14ac:dyDescent="0.25">
      <c r="E8564" s="2"/>
      <c r="G8564" s="2"/>
    </row>
    <row r="8565" spans="5:7" x14ac:dyDescent="0.25">
      <c r="E8565" s="2"/>
      <c r="G8565" s="2"/>
    </row>
    <row r="8566" spans="5:7" x14ac:dyDescent="0.25">
      <c r="E8566" s="2"/>
      <c r="G8566" s="2"/>
    </row>
    <row r="8567" spans="5:7" x14ac:dyDescent="0.25">
      <c r="E8567" s="2"/>
      <c r="G8567" s="2"/>
    </row>
    <row r="8568" spans="5:7" x14ac:dyDescent="0.25">
      <c r="E8568" s="2"/>
      <c r="G8568" s="2"/>
    </row>
    <row r="8569" spans="5:7" x14ac:dyDescent="0.25">
      <c r="E8569" s="2"/>
      <c r="G8569" s="2"/>
    </row>
    <row r="8570" spans="5:7" x14ac:dyDescent="0.25">
      <c r="E8570" s="2"/>
      <c r="G8570" s="2"/>
    </row>
    <row r="8571" spans="5:7" x14ac:dyDescent="0.25">
      <c r="E8571" s="2"/>
      <c r="G8571" s="2"/>
    </row>
    <row r="8572" spans="5:7" x14ac:dyDescent="0.25">
      <c r="E8572" s="2"/>
      <c r="G8572" s="2"/>
    </row>
    <row r="8573" spans="5:7" x14ac:dyDescent="0.25">
      <c r="E8573" s="2"/>
      <c r="G8573" s="2"/>
    </row>
    <row r="8574" spans="5:7" x14ac:dyDescent="0.25">
      <c r="E8574" s="2"/>
      <c r="G8574" s="2"/>
    </row>
    <row r="8575" spans="5:7" x14ac:dyDescent="0.25">
      <c r="E8575" s="2"/>
      <c r="G8575" s="2"/>
    </row>
    <row r="8576" spans="5:7" x14ac:dyDescent="0.25">
      <c r="E8576" s="2"/>
      <c r="G8576" s="2"/>
    </row>
    <row r="8577" spans="5:7" x14ac:dyDescent="0.25">
      <c r="E8577" s="2"/>
      <c r="G8577" s="2"/>
    </row>
    <row r="8578" spans="5:7" x14ac:dyDescent="0.25">
      <c r="E8578" s="2"/>
      <c r="G8578" s="2"/>
    </row>
    <row r="8579" spans="5:7" x14ac:dyDescent="0.25">
      <c r="E8579" s="2"/>
      <c r="G8579" s="2"/>
    </row>
    <row r="8580" spans="5:7" x14ac:dyDescent="0.25">
      <c r="E8580" s="2"/>
      <c r="G8580" s="2"/>
    </row>
    <row r="8581" spans="5:7" x14ac:dyDescent="0.25">
      <c r="E8581" s="2"/>
      <c r="G8581" s="2"/>
    </row>
    <row r="8582" spans="5:7" x14ac:dyDescent="0.25">
      <c r="E8582" s="2"/>
      <c r="G8582" s="2"/>
    </row>
    <row r="8583" spans="5:7" x14ac:dyDescent="0.25">
      <c r="E8583" s="2"/>
      <c r="G8583" s="2"/>
    </row>
    <row r="8584" spans="5:7" x14ac:dyDescent="0.25">
      <c r="E8584" s="2"/>
      <c r="G8584" s="2"/>
    </row>
    <row r="8585" spans="5:7" x14ac:dyDescent="0.25">
      <c r="E8585" s="2"/>
      <c r="G8585" s="2"/>
    </row>
    <row r="8586" spans="5:7" x14ac:dyDescent="0.25">
      <c r="E8586" s="2"/>
      <c r="G8586" s="2"/>
    </row>
    <row r="8587" spans="5:7" x14ac:dyDescent="0.25">
      <c r="E8587" s="2"/>
      <c r="G8587" s="2"/>
    </row>
    <row r="8588" spans="5:7" x14ac:dyDescent="0.25">
      <c r="E8588" s="2"/>
      <c r="G8588" s="2"/>
    </row>
    <row r="8589" spans="5:7" x14ac:dyDescent="0.25">
      <c r="E8589" s="2"/>
      <c r="G8589" s="2"/>
    </row>
    <row r="8590" spans="5:7" x14ac:dyDescent="0.25">
      <c r="E8590" s="2"/>
      <c r="G8590" s="2"/>
    </row>
    <row r="8591" spans="5:7" x14ac:dyDescent="0.25">
      <c r="E8591" s="2"/>
      <c r="G8591" s="2"/>
    </row>
    <row r="8592" spans="5:7" x14ac:dyDescent="0.25">
      <c r="E8592" s="2"/>
      <c r="G8592" s="2"/>
    </row>
    <row r="8593" spans="5:7" x14ac:dyDescent="0.25">
      <c r="E8593" s="2"/>
      <c r="G8593" s="2"/>
    </row>
    <row r="8594" spans="5:7" x14ac:dyDescent="0.25">
      <c r="E8594" s="2"/>
      <c r="G8594" s="2"/>
    </row>
    <row r="8595" spans="5:7" x14ac:dyDescent="0.25">
      <c r="E8595" s="2"/>
      <c r="G8595" s="2"/>
    </row>
    <row r="8596" spans="5:7" x14ac:dyDescent="0.25">
      <c r="E8596" s="2"/>
      <c r="G8596" s="2"/>
    </row>
    <row r="8597" spans="5:7" x14ac:dyDescent="0.25">
      <c r="E8597" s="2"/>
      <c r="G8597" s="2"/>
    </row>
    <row r="8598" spans="5:7" x14ac:dyDescent="0.25">
      <c r="E8598" s="2"/>
      <c r="G8598" s="2"/>
    </row>
    <row r="8599" spans="5:7" x14ac:dyDescent="0.25">
      <c r="E8599" s="2"/>
      <c r="G8599" s="2"/>
    </row>
    <row r="8600" spans="5:7" x14ac:dyDescent="0.25">
      <c r="E8600" s="2"/>
      <c r="G8600" s="2"/>
    </row>
    <row r="8601" spans="5:7" x14ac:dyDescent="0.25">
      <c r="E8601" s="2"/>
      <c r="G8601" s="2"/>
    </row>
    <row r="8602" spans="5:7" x14ac:dyDescent="0.25">
      <c r="E8602" s="2"/>
      <c r="G8602" s="2"/>
    </row>
    <row r="8603" spans="5:7" x14ac:dyDescent="0.25">
      <c r="E8603" s="2"/>
      <c r="G8603" s="2"/>
    </row>
    <row r="8604" spans="5:7" x14ac:dyDescent="0.25">
      <c r="E8604" s="2"/>
      <c r="G8604" s="2"/>
    </row>
    <row r="8605" spans="5:7" x14ac:dyDescent="0.25">
      <c r="E8605" s="2"/>
      <c r="G8605" s="2"/>
    </row>
    <row r="8606" spans="5:7" x14ac:dyDescent="0.25">
      <c r="E8606" s="2"/>
      <c r="G8606" s="2"/>
    </row>
    <row r="8607" spans="5:7" x14ac:dyDescent="0.25">
      <c r="E8607" s="2"/>
      <c r="G8607" s="2"/>
    </row>
    <row r="8608" spans="5:7" x14ac:dyDescent="0.25">
      <c r="E8608" s="2"/>
      <c r="G8608" s="2"/>
    </row>
    <row r="8609" spans="5:7" x14ac:dyDescent="0.25">
      <c r="E8609" s="2"/>
      <c r="G8609" s="2"/>
    </row>
    <row r="8610" spans="5:7" x14ac:dyDescent="0.25">
      <c r="E8610" s="2"/>
      <c r="G8610" s="2"/>
    </row>
    <row r="8611" spans="5:7" x14ac:dyDescent="0.25">
      <c r="E8611" s="2"/>
      <c r="G8611" s="2"/>
    </row>
    <row r="8612" spans="5:7" x14ac:dyDescent="0.25">
      <c r="E8612" s="2"/>
      <c r="G8612" s="2"/>
    </row>
    <row r="8613" spans="5:7" x14ac:dyDescent="0.25">
      <c r="E8613" s="2"/>
      <c r="G8613" s="2"/>
    </row>
    <row r="8614" spans="5:7" x14ac:dyDescent="0.25">
      <c r="E8614" s="2"/>
      <c r="G8614" s="2"/>
    </row>
    <row r="8615" spans="5:7" x14ac:dyDescent="0.25">
      <c r="E8615" s="2"/>
      <c r="G8615" s="2"/>
    </row>
    <row r="8616" spans="5:7" x14ac:dyDescent="0.25">
      <c r="E8616" s="2"/>
      <c r="G8616" s="2"/>
    </row>
    <row r="8617" spans="5:7" x14ac:dyDescent="0.25">
      <c r="E8617" s="2"/>
      <c r="G8617" s="2"/>
    </row>
    <row r="8618" spans="5:7" x14ac:dyDescent="0.25">
      <c r="E8618" s="2"/>
      <c r="G8618" s="2"/>
    </row>
    <row r="8619" spans="5:7" x14ac:dyDescent="0.25">
      <c r="E8619" s="2"/>
      <c r="G8619" s="2"/>
    </row>
    <row r="8620" spans="5:7" x14ac:dyDescent="0.25">
      <c r="E8620" s="2"/>
      <c r="G8620" s="2"/>
    </row>
    <row r="8621" spans="5:7" x14ac:dyDescent="0.25">
      <c r="E8621" s="2"/>
      <c r="G8621" s="2"/>
    </row>
    <row r="8622" spans="5:7" x14ac:dyDescent="0.25">
      <c r="E8622" s="2"/>
      <c r="G8622" s="2"/>
    </row>
    <row r="8623" spans="5:7" x14ac:dyDescent="0.25">
      <c r="E8623" s="2"/>
      <c r="G8623" s="2"/>
    </row>
    <row r="8624" spans="5:7" x14ac:dyDescent="0.25">
      <c r="E8624" s="2"/>
      <c r="G8624" s="2"/>
    </row>
    <row r="8625" spans="5:7" x14ac:dyDescent="0.25">
      <c r="E8625" s="2"/>
      <c r="G8625" s="2"/>
    </row>
    <row r="8626" spans="5:7" x14ac:dyDescent="0.25">
      <c r="E8626" s="2"/>
      <c r="G8626" s="2"/>
    </row>
    <row r="8627" spans="5:7" x14ac:dyDescent="0.25">
      <c r="E8627" s="2"/>
      <c r="G8627" s="2"/>
    </row>
    <row r="8628" spans="5:7" x14ac:dyDescent="0.25">
      <c r="E8628" s="2"/>
      <c r="G8628" s="2"/>
    </row>
    <row r="8629" spans="5:7" x14ac:dyDescent="0.25">
      <c r="E8629" s="2"/>
      <c r="G8629" s="2"/>
    </row>
    <row r="8630" spans="5:7" x14ac:dyDescent="0.25">
      <c r="E8630" s="2"/>
      <c r="G8630" s="2"/>
    </row>
    <row r="8631" spans="5:7" x14ac:dyDescent="0.25">
      <c r="E8631" s="2"/>
      <c r="G8631" s="2"/>
    </row>
    <row r="8632" spans="5:7" x14ac:dyDescent="0.25">
      <c r="E8632" s="2"/>
      <c r="G8632" s="2"/>
    </row>
    <row r="8633" spans="5:7" x14ac:dyDescent="0.25">
      <c r="E8633" s="2"/>
      <c r="G8633" s="2"/>
    </row>
    <row r="8634" spans="5:7" x14ac:dyDescent="0.25">
      <c r="E8634" s="2"/>
      <c r="G8634" s="2"/>
    </row>
    <row r="8635" spans="5:7" x14ac:dyDescent="0.25">
      <c r="E8635" s="2"/>
      <c r="G8635" s="2"/>
    </row>
    <row r="8636" spans="5:7" x14ac:dyDescent="0.25">
      <c r="E8636" s="2"/>
      <c r="G8636" s="2"/>
    </row>
    <row r="8637" spans="5:7" x14ac:dyDescent="0.25">
      <c r="E8637" s="2"/>
      <c r="G8637" s="2"/>
    </row>
    <row r="8638" spans="5:7" x14ac:dyDescent="0.25">
      <c r="E8638" s="2"/>
      <c r="G8638" s="2"/>
    </row>
    <row r="8639" spans="5:7" x14ac:dyDescent="0.25">
      <c r="E8639" s="2"/>
      <c r="G8639" s="2"/>
    </row>
    <row r="8640" spans="5:7" x14ac:dyDescent="0.25">
      <c r="E8640" s="2"/>
      <c r="G8640" s="2"/>
    </row>
    <row r="8641" spans="5:7" x14ac:dyDescent="0.25">
      <c r="E8641" s="2"/>
      <c r="G8641" s="2"/>
    </row>
    <row r="8642" spans="5:7" x14ac:dyDescent="0.25">
      <c r="E8642" s="2"/>
      <c r="G8642" s="2"/>
    </row>
    <row r="8643" spans="5:7" x14ac:dyDescent="0.25">
      <c r="E8643" s="2"/>
      <c r="G8643" s="2"/>
    </row>
    <row r="8644" spans="5:7" x14ac:dyDescent="0.25">
      <c r="E8644" s="2"/>
      <c r="G8644" s="2"/>
    </row>
    <row r="8645" spans="5:7" x14ac:dyDescent="0.25">
      <c r="E8645" s="2"/>
      <c r="G8645" s="2"/>
    </row>
    <row r="8646" spans="5:7" x14ac:dyDescent="0.25">
      <c r="E8646" s="2"/>
      <c r="G8646" s="2"/>
    </row>
    <row r="8647" spans="5:7" x14ac:dyDescent="0.25">
      <c r="E8647" s="2"/>
      <c r="G8647" s="2"/>
    </row>
    <row r="8648" spans="5:7" x14ac:dyDescent="0.25">
      <c r="E8648" s="2"/>
      <c r="G8648" s="2"/>
    </row>
    <row r="8649" spans="5:7" x14ac:dyDescent="0.25">
      <c r="E8649" s="2"/>
      <c r="G8649" s="2"/>
    </row>
    <row r="8650" spans="5:7" x14ac:dyDescent="0.25">
      <c r="E8650" s="2"/>
      <c r="G8650" s="2"/>
    </row>
    <row r="8651" spans="5:7" x14ac:dyDescent="0.25">
      <c r="E8651" s="2"/>
      <c r="G8651" s="2"/>
    </row>
    <row r="8652" spans="5:7" x14ac:dyDescent="0.25">
      <c r="E8652" s="2"/>
      <c r="G8652" s="2"/>
    </row>
    <row r="8653" spans="5:7" x14ac:dyDescent="0.25">
      <c r="E8653" s="2"/>
      <c r="G8653" s="2"/>
    </row>
    <row r="8654" spans="5:7" x14ac:dyDescent="0.25">
      <c r="E8654" s="2"/>
      <c r="G8654" s="2"/>
    </row>
    <row r="8655" spans="5:7" x14ac:dyDescent="0.25">
      <c r="E8655" s="2"/>
      <c r="G8655" s="2"/>
    </row>
    <row r="8656" spans="5:7" x14ac:dyDescent="0.25">
      <c r="E8656" s="2"/>
      <c r="G8656" s="2"/>
    </row>
    <row r="8657" spans="5:7" x14ac:dyDescent="0.25">
      <c r="E8657" s="2"/>
      <c r="G8657" s="2"/>
    </row>
    <row r="8658" spans="5:7" x14ac:dyDescent="0.25">
      <c r="E8658" s="2"/>
      <c r="G8658" s="2"/>
    </row>
    <row r="8659" spans="5:7" x14ac:dyDescent="0.25">
      <c r="E8659" s="2"/>
      <c r="G8659" s="2"/>
    </row>
    <row r="8660" spans="5:7" x14ac:dyDescent="0.25">
      <c r="E8660" s="2"/>
      <c r="G8660" s="2"/>
    </row>
    <row r="8661" spans="5:7" x14ac:dyDescent="0.25">
      <c r="E8661" s="2"/>
      <c r="G8661" s="2"/>
    </row>
    <row r="8662" spans="5:7" x14ac:dyDescent="0.25">
      <c r="E8662" s="2"/>
      <c r="G8662" s="2"/>
    </row>
    <row r="8663" spans="5:7" x14ac:dyDescent="0.25">
      <c r="E8663" s="2"/>
      <c r="G8663" s="2"/>
    </row>
    <row r="8664" spans="5:7" x14ac:dyDescent="0.25">
      <c r="E8664" s="2"/>
      <c r="G8664" s="2"/>
    </row>
    <row r="8665" spans="5:7" x14ac:dyDescent="0.25">
      <c r="E8665" s="2"/>
      <c r="G8665" s="2"/>
    </row>
    <row r="8666" spans="5:7" x14ac:dyDescent="0.25">
      <c r="E8666" s="2"/>
      <c r="G8666" s="2"/>
    </row>
    <row r="8667" spans="5:7" x14ac:dyDescent="0.25">
      <c r="E8667" s="2"/>
      <c r="G8667" s="2"/>
    </row>
    <row r="8668" spans="5:7" x14ac:dyDescent="0.25">
      <c r="E8668" s="2"/>
      <c r="G8668" s="2"/>
    </row>
    <row r="8669" spans="5:7" x14ac:dyDescent="0.25">
      <c r="E8669" s="2"/>
      <c r="G8669" s="2"/>
    </row>
    <row r="8670" spans="5:7" x14ac:dyDescent="0.25">
      <c r="E8670" s="2"/>
      <c r="G8670" s="2"/>
    </row>
    <row r="8671" spans="5:7" x14ac:dyDescent="0.25">
      <c r="E8671" s="2"/>
      <c r="G8671" s="2"/>
    </row>
    <row r="8672" spans="5:7" x14ac:dyDescent="0.25">
      <c r="E8672" s="2"/>
      <c r="G8672" s="2"/>
    </row>
    <row r="8673" spans="5:7" x14ac:dyDescent="0.25">
      <c r="E8673" s="2"/>
      <c r="G8673" s="2"/>
    </row>
    <row r="8674" spans="5:7" x14ac:dyDescent="0.25">
      <c r="E8674" s="2"/>
      <c r="G8674" s="2"/>
    </row>
    <row r="8675" spans="5:7" x14ac:dyDescent="0.25">
      <c r="E8675" s="2"/>
      <c r="G8675" s="2"/>
    </row>
    <row r="8676" spans="5:7" x14ac:dyDescent="0.25">
      <c r="E8676" s="2"/>
      <c r="G8676" s="2"/>
    </row>
    <row r="8677" spans="5:7" x14ac:dyDescent="0.25">
      <c r="E8677" s="2"/>
      <c r="G8677" s="2"/>
    </row>
    <row r="8678" spans="5:7" x14ac:dyDescent="0.25">
      <c r="E8678" s="2"/>
      <c r="G8678" s="2"/>
    </row>
    <row r="8679" spans="5:7" x14ac:dyDescent="0.25">
      <c r="E8679" s="2"/>
      <c r="G8679" s="2"/>
    </row>
    <row r="8680" spans="5:7" x14ac:dyDescent="0.25">
      <c r="E8680" s="2"/>
      <c r="G8680" s="2"/>
    </row>
    <row r="8681" spans="5:7" x14ac:dyDescent="0.25">
      <c r="E8681" s="2"/>
      <c r="G8681" s="2"/>
    </row>
    <row r="8682" spans="5:7" x14ac:dyDescent="0.25">
      <c r="E8682" s="2"/>
      <c r="G8682" s="2"/>
    </row>
    <row r="8683" spans="5:7" x14ac:dyDescent="0.25">
      <c r="E8683" s="2"/>
      <c r="G8683" s="2"/>
    </row>
    <row r="8684" spans="5:7" x14ac:dyDescent="0.25">
      <c r="E8684" s="2"/>
      <c r="G8684" s="2"/>
    </row>
    <row r="8685" spans="5:7" x14ac:dyDescent="0.25">
      <c r="E8685" s="2"/>
      <c r="G8685" s="2"/>
    </row>
    <row r="8686" spans="5:7" x14ac:dyDescent="0.25">
      <c r="E8686" s="2"/>
      <c r="G8686" s="2"/>
    </row>
    <row r="8687" spans="5:7" x14ac:dyDescent="0.25">
      <c r="E8687" s="2"/>
      <c r="G8687" s="2"/>
    </row>
    <row r="8688" spans="5:7" x14ac:dyDescent="0.25">
      <c r="E8688" s="2"/>
      <c r="G8688" s="2"/>
    </row>
    <row r="8689" spans="5:7" x14ac:dyDescent="0.25">
      <c r="E8689" s="2"/>
      <c r="G8689" s="2"/>
    </row>
    <row r="8690" spans="5:7" x14ac:dyDescent="0.25">
      <c r="E8690" s="2"/>
      <c r="G8690" s="2"/>
    </row>
    <row r="8691" spans="5:7" x14ac:dyDescent="0.25">
      <c r="E8691" s="2"/>
      <c r="G8691" s="2"/>
    </row>
    <row r="8692" spans="5:7" x14ac:dyDescent="0.25">
      <c r="E8692" s="2"/>
      <c r="G8692" s="2"/>
    </row>
    <row r="8693" spans="5:7" x14ac:dyDescent="0.25">
      <c r="E8693" s="2"/>
      <c r="G8693" s="2"/>
    </row>
    <row r="8694" spans="5:7" x14ac:dyDescent="0.25">
      <c r="E8694" s="2"/>
      <c r="G8694" s="2"/>
    </row>
    <row r="8695" spans="5:7" x14ac:dyDescent="0.25">
      <c r="E8695" s="2"/>
      <c r="G8695" s="2"/>
    </row>
    <row r="8696" spans="5:7" x14ac:dyDescent="0.25">
      <c r="E8696" s="2"/>
      <c r="G8696" s="2"/>
    </row>
    <row r="8697" spans="5:7" x14ac:dyDescent="0.25">
      <c r="E8697" s="2"/>
      <c r="G8697" s="2"/>
    </row>
    <row r="8698" spans="5:7" x14ac:dyDescent="0.25">
      <c r="E8698" s="2"/>
      <c r="G8698" s="2"/>
    </row>
    <row r="8699" spans="5:7" x14ac:dyDescent="0.25">
      <c r="E8699" s="2"/>
      <c r="G8699" s="2"/>
    </row>
    <row r="8700" spans="5:7" x14ac:dyDescent="0.25">
      <c r="E8700" s="2"/>
      <c r="G8700" s="2"/>
    </row>
    <row r="8701" spans="5:7" x14ac:dyDescent="0.25">
      <c r="E8701" s="2"/>
      <c r="G8701" s="2"/>
    </row>
    <row r="8702" spans="5:7" x14ac:dyDescent="0.25">
      <c r="E8702" s="2"/>
      <c r="G8702" s="2"/>
    </row>
    <row r="8703" spans="5:7" x14ac:dyDescent="0.25">
      <c r="E8703" s="2"/>
      <c r="G8703" s="2"/>
    </row>
    <row r="8704" spans="5:7" x14ac:dyDescent="0.25">
      <c r="E8704" s="2"/>
      <c r="G8704" s="2"/>
    </row>
    <row r="8705" spans="5:7" x14ac:dyDescent="0.25">
      <c r="E8705" s="2"/>
      <c r="G8705" s="2"/>
    </row>
    <row r="8706" spans="5:7" x14ac:dyDescent="0.25">
      <c r="E8706" s="2"/>
      <c r="G8706" s="2"/>
    </row>
    <row r="8707" spans="5:7" x14ac:dyDescent="0.25">
      <c r="E8707" s="2"/>
      <c r="G8707" s="2"/>
    </row>
    <row r="8708" spans="5:7" x14ac:dyDescent="0.25">
      <c r="E8708" s="2"/>
      <c r="G8708" s="2"/>
    </row>
    <row r="8709" spans="5:7" x14ac:dyDescent="0.25">
      <c r="E8709" s="2"/>
      <c r="G8709" s="2"/>
    </row>
    <row r="8710" spans="5:7" x14ac:dyDescent="0.25">
      <c r="E8710" s="2"/>
      <c r="G8710" s="2"/>
    </row>
    <row r="8711" spans="5:7" x14ac:dyDescent="0.25">
      <c r="E8711" s="2"/>
      <c r="G8711" s="2"/>
    </row>
    <row r="8712" spans="5:7" x14ac:dyDescent="0.25">
      <c r="E8712" s="2"/>
      <c r="G8712" s="2"/>
    </row>
    <row r="8713" spans="5:7" x14ac:dyDescent="0.25">
      <c r="E8713" s="2"/>
      <c r="G8713" s="2"/>
    </row>
    <row r="8714" spans="5:7" x14ac:dyDescent="0.25">
      <c r="E8714" s="2"/>
      <c r="G8714" s="2"/>
    </row>
    <row r="8715" spans="5:7" x14ac:dyDescent="0.25">
      <c r="E8715" s="2"/>
      <c r="G8715" s="2"/>
    </row>
    <row r="8716" spans="5:7" x14ac:dyDescent="0.25">
      <c r="E8716" s="2"/>
      <c r="G8716" s="2"/>
    </row>
    <row r="8717" spans="5:7" x14ac:dyDescent="0.25">
      <c r="E8717" s="2"/>
      <c r="G8717" s="2"/>
    </row>
    <row r="8718" spans="5:7" x14ac:dyDescent="0.25">
      <c r="E8718" s="2"/>
      <c r="G8718" s="2"/>
    </row>
    <row r="8719" spans="5:7" x14ac:dyDescent="0.25">
      <c r="E8719" s="2"/>
      <c r="G8719" s="2"/>
    </row>
    <row r="8720" spans="5:7" x14ac:dyDescent="0.25">
      <c r="E8720" s="2"/>
      <c r="G8720" s="2"/>
    </row>
    <row r="8721" spans="5:7" x14ac:dyDescent="0.25">
      <c r="E8721" s="2"/>
      <c r="G8721" s="2"/>
    </row>
    <row r="8722" spans="5:7" x14ac:dyDescent="0.25">
      <c r="E8722" s="2"/>
      <c r="G8722" s="2"/>
    </row>
    <row r="8723" spans="5:7" x14ac:dyDescent="0.25">
      <c r="E8723" s="2"/>
      <c r="G8723" s="2"/>
    </row>
    <row r="8724" spans="5:7" x14ac:dyDescent="0.25">
      <c r="E8724" s="2"/>
      <c r="G8724" s="2"/>
    </row>
    <row r="8725" spans="5:7" x14ac:dyDescent="0.25">
      <c r="E8725" s="2"/>
      <c r="G8725" s="2"/>
    </row>
    <row r="8726" spans="5:7" x14ac:dyDescent="0.25">
      <c r="E8726" s="2"/>
      <c r="G8726" s="2"/>
    </row>
    <row r="8727" spans="5:7" x14ac:dyDescent="0.25">
      <c r="E8727" s="2"/>
      <c r="G8727" s="2"/>
    </row>
    <row r="8728" spans="5:7" x14ac:dyDescent="0.25">
      <c r="E8728" s="2"/>
      <c r="G8728" s="2"/>
    </row>
    <row r="8729" spans="5:7" x14ac:dyDescent="0.25">
      <c r="E8729" s="2"/>
      <c r="G8729" s="2"/>
    </row>
    <row r="8730" spans="5:7" x14ac:dyDescent="0.25">
      <c r="E8730" s="2"/>
      <c r="G8730" s="2"/>
    </row>
    <row r="8731" spans="5:7" x14ac:dyDescent="0.25">
      <c r="E8731" s="2"/>
      <c r="G8731" s="2"/>
    </row>
    <row r="8732" spans="5:7" x14ac:dyDescent="0.25">
      <c r="E8732" s="2"/>
      <c r="G8732" s="2"/>
    </row>
    <row r="8733" spans="5:7" x14ac:dyDescent="0.25">
      <c r="E8733" s="2"/>
      <c r="G8733" s="2"/>
    </row>
    <row r="8734" spans="5:7" x14ac:dyDescent="0.25">
      <c r="E8734" s="2"/>
      <c r="G8734" s="2"/>
    </row>
    <row r="8735" spans="5:7" x14ac:dyDescent="0.25">
      <c r="E8735" s="2"/>
      <c r="G8735" s="2"/>
    </row>
    <row r="8736" spans="5:7" x14ac:dyDescent="0.25">
      <c r="E8736" s="2"/>
      <c r="G8736" s="2"/>
    </row>
    <row r="8737" spans="5:7" x14ac:dyDescent="0.25">
      <c r="E8737" s="2"/>
      <c r="G8737" s="2"/>
    </row>
    <row r="8738" spans="5:7" x14ac:dyDescent="0.25">
      <c r="E8738" s="2"/>
      <c r="G8738" s="2"/>
    </row>
    <row r="8739" spans="5:7" x14ac:dyDescent="0.25">
      <c r="E8739" s="2"/>
      <c r="G8739" s="2"/>
    </row>
    <row r="8740" spans="5:7" x14ac:dyDescent="0.25">
      <c r="E8740" s="2"/>
      <c r="G8740" s="2"/>
    </row>
    <row r="8741" spans="5:7" x14ac:dyDescent="0.25">
      <c r="E8741" s="2"/>
      <c r="G8741" s="2"/>
    </row>
    <row r="8742" spans="5:7" x14ac:dyDescent="0.25">
      <c r="E8742" s="2"/>
      <c r="G8742" s="2"/>
    </row>
    <row r="8743" spans="5:7" x14ac:dyDescent="0.25">
      <c r="E8743" s="2"/>
      <c r="G8743" s="2"/>
    </row>
    <row r="8744" spans="5:7" x14ac:dyDescent="0.25">
      <c r="E8744" s="2"/>
      <c r="G8744" s="2"/>
    </row>
    <row r="8745" spans="5:7" x14ac:dyDescent="0.25">
      <c r="E8745" s="2"/>
      <c r="G8745" s="2"/>
    </row>
    <row r="8746" spans="5:7" x14ac:dyDescent="0.25">
      <c r="E8746" s="2"/>
      <c r="G8746" s="2"/>
    </row>
    <row r="8747" spans="5:7" x14ac:dyDescent="0.25">
      <c r="E8747" s="2"/>
      <c r="G8747" s="2"/>
    </row>
    <row r="8748" spans="5:7" x14ac:dyDescent="0.25">
      <c r="E8748" s="2"/>
      <c r="G8748" s="2"/>
    </row>
    <row r="8749" spans="5:7" x14ac:dyDescent="0.25">
      <c r="E8749" s="2"/>
      <c r="G8749" s="2"/>
    </row>
    <row r="8750" spans="5:7" x14ac:dyDescent="0.25">
      <c r="E8750" s="2"/>
      <c r="G8750" s="2"/>
    </row>
    <row r="8751" spans="5:7" x14ac:dyDescent="0.25">
      <c r="E8751" s="2"/>
      <c r="G8751" s="2"/>
    </row>
    <row r="8752" spans="5:7" x14ac:dyDescent="0.25">
      <c r="E8752" s="2"/>
      <c r="G8752" s="2"/>
    </row>
    <row r="8753" spans="5:7" x14ac:dyDescent="0.25">
      <c r="E8753" s="2"/>
      <c r="G8753" s="2"/>
    </row>
    <row r="8754" spans="5:7" x14ac:dyDescent="0.25">
      <c r="E8754" s="2"/>
      <c r="G8754" s="2"/>
    </row>
    <row r="8755" spans="5:7" x14ac:dyDescent="0.25">
      <c r="E8755" s="2"/>
      <c r="G8755" s="2"/>
    </row>
    <row r="8756" spans="5:7" x14ac:dyDescent="0.25">
      <c r="E8756" s="2"/>
      <c r="G8756" s="2"/>
    </row>
    <row r="8757" spans="5:7" x14ac:dyDescent="0.25">
      <c r="E8757" s="2"/>
      <c r="G8757" s="2"/>
    </row>
    <row r="8758" spans="5:7" x14ac:dyDescent="0.25">
      <c r="E8758" s="2"/>
      <c r="G8758" s="2"/>
    </row>
    <row r="8759" spans="5:7" x14ac:dyDescent="0.25">
      <c r="E8759" s="2"/>
      <c r="G8759" s="2"/>
    </row>
    <row r="8760" spans="5:7" x14ac:dyDescent="0.25">
      <c r="E8760" s="2"/>
      <c r="G8760" s="2"/>
    </row>
    <row r="8761" spans="5:7" x14ac:dyDescent="0.25">
      <c r="E8761" s="2"/>
      <c r="G8761" s="2"/>
    </row>
    <row r="8762" spans="5:7" x14ac:dyDescent="0.25">
      <c r="E8762" s="2"/>
      <c r="G8762" s="2"/>
    </row>
    <row r="8763" spans="5:7" x14ac:dyDescent="0.25">
      <c r="E8763" s="2"/>
      <c r="G8763" s="2"/>
    </row>
    <row r="8764" spans="5:7" x14ac:dyDescent="0.25">
      <c r="E8764" s="2"/>
      <c r="G8764" s="2"/>
    </row>
    <row r="8765" spans="5:7" x14ac:dyDescent="0.25">
      <c r="E8765" s="2"/>
      <c r="G8765" s="2"/>
    </row>
    <row r="8766" spans="5:7" x14ac:dyDescent="0.25">
      <c r="E8766" s="2"/>
      <c r="G8766" s="2"/>
    </row>
    <row r="8767" spans="5:7" x14ac:dyDescent="0.25">
      <c r="E8767" s="2"/>
      <c r="G8767" s="2"/>
    </row>
    <row r="8768" spans="5:7" x14ac:dyDescent="0.25">
      <c r="E8768" s="2"/>
      <c r="G8768" s="2"/>
    </row>
    <row r="8769" spans="5:7" x14ac:dyDescent="0.25">
      <c r="E8769" s="2"/>
      <c r="G8769" s="2"/>
    </row>
    <row r="8770" spans="5:7" x14ac:dyDescent="0.25">
      <c r="E8770" s="2"/>
      <c r="G8770" s="2"/>
    </row>
    <row r="8771" spans="5:7" x14ac:dyDescent="0.25">
      <c r="E8771" s="2"/>
      <c r="G8771" s="2"/>
    </row>
    <row r="8772" spans="5:7" x14ac:dyDescent="0.25">
      <c r="E8772" s="2"/>
      <c r="G8772" s="2"/>
    </row>
    <row r="8773" spans="5:7" x14ac:dyDescent="0.25">
      <c r="E8773" s="2"/>
      <c r="G8773" s="2"/>
    </row>
    <row r="8774" spans="5:7" x14ac:dyDescent="0.25">
      <c r="E8774" s="2"/>
      <c r="G8774" s="2"/>
    </row>
    <row r="8775" spans="5:7" x14ac:dyDescent="0.25">
      <c r="E8775" s="2"/>
      <c r="G8775" s="2"/>
    </row>
    <row r="8776" spans="5:7" x14ac:dyDescent="0.25">
      <c r="E8776" s="2"/>
      <c r="G8776" s="2"/>
    </row>
    <row r="8777" spans="5:7" x14ac:dyDescent="0.25">
      <c r="E8777" s="2"/>
      <c r="G8777" s="2"/>
    </row>
    <row r="8778" spans="5:7" x14ac:dyDescent="0.25">
      <c r="E8778" s="2"/>
      <c r="G8778" s="2"/>
    </row>
    <row r="8779" spans="5:7" x14ac:dyDescent="0.25">
      <c r="E8779" s="2"/>
      <c r="G8779" s="2"/>
    </row>
    <row r="8780" spans="5:7" x14ac:dyDescent="0.25">
      <c r="E8780" s="2"/>
      <c r="G8780" s="2"/>
    </row>
    <row r="8781" spans="5:7" x14ac:dyDescent="0.25">
      <c r="E8781" s="2"/>
      <c r="G8781" s="2"/>
    </row>
    <row r="8782" spans="5:7" x14ac:dyDescent="0.25">
      <c r="E8782" s="2"/>
      <c r="G8782" s="2"/>
    </row>
    <row r="8783" spans="5:7" x14ac:dyDescent="0.25">
      <c r="E8783" s="2"/>
      <c r="G8783" s="2"/>
    </row>
    <row r="8784" spans="5:7" x14ac:dyDescent="0.25">
      <c r="E8784" s="2"/>
      <c r="G8784" s="2"/>
    </row>
    <row r="8785" spans="5:7" x14ac:dyDescent="0.25">
      <c r="E8785" s="2"/>
      <c r="G8785" s="2"/>
    </row>
    <row r="8786" spans="5:7" x14ac:dyDescent="0.25">
      <c r="E8786" s="2"/>
      <c r="G8786" s="2"/>
    </row>
    <row r="8787" spans="5:7" x14ac:dyDescent="0.25">
      <c r="E8787" s="2"/>
      <c r="G8787" s="2"/>
    </row>
    <row r="8788" spans="5:7" x14ac:dyDescent="0.25">
      <c r="E8788" s="2"/>
      <c r="G8788" s="2"/>
    </row>
    <row r="8789" spans="5:7" x14ac:dyDescent="0.25">
      <c r="E8789" s="2"/>
      <c r="G8789" s="2"/>
    </row>
    <row r="8790" spans="5:7" x14ac:dyDescent="0.25">
      <c r="E8790" s="2"/>
      <c r="G8790" s="2"/>
    </row>
    <row r="8791" spans="5:7" x14ac:dyDescent="0.25">
      <c r="E8791" s="2"/>
      <c r="G8791" s="2"/>
    </row>
    <row r="8792" spans="5:7" x14ac:dyDescent="0.25">
      <c r="E8792" s="2"/>
      <c r="G8792" s="2"/>
    </row>
    <row r="8793" spans="5:7" x14ac:dyDescent="0.25">
      <c r="E8793" s="2"/>
      <c r="G8793" s="2"/>
    </row>
    <row r="8794" spans="5:7" x14ac:dyDescent="0.25">
      <c r="E8794" s="2"/>
      <c r="G8794" s="2"/>
    </row>
    <row r="8795" spans="5:7" x14ac:dyDescent="0.25">
      <c r="E8795" s="2"/>
      <c r="G8795" s="2"/>
    </row>
    <row r="8796" spans="5:7" x14ac:dyDescent="0.25">
      <c r="E8796" s="2"/>
      <c r="G8796" s="2"/>
    </row>
    <row r="8797" spans="5:7" x14ac:dyDescent="0.25">
      <c r="E8797" s="2"/>
      <c r="G8797" s="2"/>
    </row>
    <row r="8798" spans="5:7" x14ac:dyDescent="0.25">
      <c r="E8798" s="2"/>
      <c r="G8798" s="2"/>
    </row>
    <row r="8799" spans="5:7" x14ac:dyDescent="0.25">
      <c r="E8799" s="2"/>
      <c r="G8799" s="2"/>
    </row>
    <row r="8800" spans="5:7" x14ac:dyDescent="0.25">
      <c r="E8800" s="2"/>
      <c r="G8800" s="2"/>
    </row>
    <row r="8801" spans="5:7" x14ac:dyDescent="0.25">
      <c r="E8801" s="2"/>
      <c r="G8801" s="2"/>
    </row>
    <row r="8802" spans="5:7" x14ac:dyDescent="0.25">
      <c r="E8802" s="2"/>
      <c r="G8802" s="2"/>
    </row>
    <row r="8803" spans="5:7" x14ac:dyDescent="0.25">
      <c r="E8803" s="2"/>
      <c r="G8803" s="2"/>
    </row>
    <row r="8804" spans="5:7" x14ac:dyDescent="0.25">
      <c r="E8804" s="2"/>
      <c r="G8804" s="2"/>
    </row>
    <row r="8805" spans="5:7" x14ac:dyDescent="0.25">
      <c r="E8805" s="2"/>
      <c r="G8805" s="2"/>
    </row>
    <row r="8806" spans="5:7" x14ac:dyDescent="0.25">
      <c r="E8806" s="2"/>
      <c r="G8806" s="2"/>
    </row>
    <row r="8807" spans="5:7" x14ac:dyDescent="0.25">
      <c r="E8807" s="2"/>
      <c r="G8807" s="2"/>
    </row>
    <row r="8808" spans="5:7" x14ac:dyDescent="0.25">
      <c r="E8808" s="2"/>
      <c r="G8808" s="2"/>
    </row>
    <row r="8809" spans="5:7" x14ac:dyDescent="0.25">
      <c r="E8809" s="2"/>
      <c r="G8809" s="2"/>
    </row>
    <row r="8810" spans="5:7" x14ac:dyDescent="0.25">
      <c r="E8810" s="2"/>
      <c r="G8810" s="2"/>
    </row>
    <row r="8811" spans="5:7" x14ac:dyDescent="0.25">
      <c r="E8811" s="2"/>
      <c r="G8811" s="2"/>
    </row>
    <row r="8812" spans="5:7" x14ac:dyDescent="0.25">
      <c r="E8812" s="2"/>
      <c r="G8812" s="2"/>
    </row>
    <row r="8813" spans="5:7" x14ac:dyDescent="0.25">
      <c r="E8813" s="2"/>
      <c r="G8813" s="2"/>
    </row>
    <row r="8814" spans="5:7" x14ac:dyDescent="0.25">
      <c r="E8814" s="2"/>
      <c r="G8814" s="2"/>
    </row>
    <row r="8815" spans="5:7" x14ac:dyDescent="0.25">
      <c r="E8815" s="2"/>
      <c r="G8815" s="2"/>
    </row>
    <row r="8816" spans="5:7" x14ac:dyDescent="0.25">
      <c r="E8816" s="2"/>
      <c r="G8816" s="2"/>
    </row>
    <row r="8817" spans="5:7" x14ac:dyDescent="0.25">
      <c r="E8817" s="2"/>
      <c r="G8817" s="2"/>
    </row>
    <row r="8818" spans="5:7" x14ac:dyDescent="0.25">
      <c r="E8818" s="2"/>
      <c r="G8818" s="2"/>
    </row>
    <row r="8819" spans="5:7" x14ac:dyDescent="0.25">
      <c r="E8819" s="2"/>
      <c r="G8819" s="2"/>
    </row>
    <row r="8820" spans="5:7" x14ac:dyDescent="0.25">
      <c r="E8820" s="2"/>
      <c r="G8820" s="2"/>
    </row>
    <row r="8821" spans="5:7" x14ac:dyDescent="0.25">
      <c r="E8821" s="2"/>
      <c r="G8821" s="2"/>
    </row>
    <row r="8822" spans="5:7" x14ac:dyDescent="0.25">
      <c r="E8822" s="2"/>
      <c r="G8822" s="2"/>
    </row>
    <row r="8823" spans="5:7" x14ac:dyDescent="0.25">
      <c r="E8823" s="2"/>
      <c r="G8823" s="2"/>
    </row>
    <row r="8824" spans="5:7" x14ac:dyDescent="0.25">
      <c r="E8824" s="2"/>
      <c r="G8824" s="2"/>
    </row>
    <row r="8825" spans="5:7" x14ac:dyDescent="0.25">
      <c r="E8825" s="2"/>
      <c r="G8825" s="2"/>
    </row>
    <row r="8826" spans="5:7" x14ac:dyDescent="0.25">
      <c r="E8826" s="2"/>
      <c r="G8826" s="2"/>
    </row>
    <row r="8827" spans="5:7" x14ac:dyDescent="0.25">
      <c r="E8827" s="2"/>
      <c r="G8827" s="2"/>
    </row>
    <row r="8828" spans="5:7" x14ac:dyDescent="0.25">
      <c r="E8828" s="2"/>
      <c r="G8828" s="2"/>
    </row>
    <row r="8829" spans="5:7" x14ac:dyDescent="0.25">
      <c r="E8829" s="2"/>
      <c r="G8829" s="2"/>
    </row>
    <row r="8830" spans="5:7" x14ac:dyDescent="0.25">
      <c r="E8830" s="2"/>
      <c r="G8830" s="2"/>
    </row>
    <row r="8831" spans="5:7" x14ac:dyDescent="0.25">
      <c r="E8831" s="2"/>
      <c r="G8831" s="2"/>
    </row>
    <row r="8832" spans="5:7" x14ac:dyDescent="0.25">
      <c r="E8832" s="2"/>
      <c r="G8832" s="2"/>
    </row>
    <row r="8833" spans="5:7" x14ac:dyDescent="0.25">
      <c r="E8833" s="2"/>
      <c r="G8833" s="2"/>
    </row>
    <row r="8834" spans="5:7" x14ac:dyDescent="0.25">
      <c r="E8834" s="2"/>
      <c r="G8834" s="2"/>
    </row>
    <row r="8835" spans="5:7" x14ac:dyDescent="0.25">
      <c r="E8835" s="2"/>
      <c r="G8835" s="2"/>
    </row>
    <row r="8836" spans="5:7" x14ac:dyDescent="0.25">
      <c r="E8836" s="2"/>
      <c r="G8836" s="2"/>
    </row>
    <row r="8837" spans="5:7" x14ac:dyDescent="0.25">
      <c r="E8837" s="2"/>
      <c r="G8837" s="2"/>
    </row>
    <row r="8838" spans="5:7" x14ac:dyDescent="0.25">
      <c r="E8838" s="2"/>
      <c r="G8838" s="2"/>
    </row>
    <row r="8839" spans="5:7" x14ac:dyDescent="0.25">
      <c r="E8839" s="2"/>
      <c r="G8839" s="2"/>
    </row>
    <row r="8840" spans="5:7" x14ac:dyDescent="0.25">
      <c r="E8840" s="2"/>
      <c r="G8840" s="2"/>
    </row>
    <row r="8841" spans="5:7" x14ac:dyDescent="0.25">
      <c r="E8841" s="2"/>
      <c r="G8841" s="2"/>
    </row>
    <row r="8842" spans="5:7" x14ac:dyDescent="0.25">
      <c r="E8842" s="2"/>
      <c r="G8842" s="2"/>
    </row>
    <row r="8843" spans="5:7" x14ac:dyDescent="0.25">
      <c r="E8843" s="2"/>
      <c r="G8843" s="2"/>
    </row>
    <row r="8844" spans="5:7" x14ac:dyDescent="0.25">
      <c r="E8844" s="2"/>
      <c r="G8844" s="2"/>
    </row>
    <row r="8845" spans="5:7" x14ac:dyDescent="0.25">
      <c r="E8845" s="2"/>
      <c r="G8845" s="2"/>
    </row>
    <row r="8846" spans="5:7" x14ac:dyDescent="0.25">
      <c r="E8846" s="2"/>
      <c r="G8846" s="2"/>
    </row>
    <row r="8847" spans="5:7" x14ac:dyDescent="0.25">
      <c r="E8847" s="2"/>
      <c r="G8847" s="2"/>
    </row>
    <row r="8848" spans="5:7" x14ac:dyDescent="0.25">
      <c r="E8848" s="2"/>
      <c r="G8848" s="2"/>
    </row>
    <row r="8849" spans="5:7" x14ac:dyDescent="0.25">
      <c r="E8849" s="2"/>
      <c r="G8849" s="2"/>
    </row>
    <row r="8850" spans="5:7" x14ac:dyDescent="0.25">
      <c r="E8850" s="2"/>
      <c r="G8850" s="2"/>
    </row>
    <row r="8851" spans="5:7" x14ac:dyDescent="0.25">
      <c r="E8851" s="2"/>
      <c r="G8851" s="2"/>
    </row>
    <row r="8852" spans="5:7" x14ac:dyDescent="0.25">
      <c r="E8852" s="2"/>
      <c r="G8852" s="2"/>
    </row>
    <row r="8853" spans="5:7" x14ac:dyDescent="0.25">
      <c r="E8853" s="2"/>
      <c r="G8853" s="2"/>
    </row>
    <row r="8854" spans="5:7" x14ac:dyDescent="0.25">
      <c r="E8854" s="2"/>
      <c r="G8854" s="2"/>
    </row>
    <row r="8855" spans="5:7" x14ac:dyDescent="0.25">
      <c r="E8855" s="2"/>
      <c r="G8855" s="2"/>
    </row>
    <row r="8856" spans="5:7" x14ac:dyDescent="0.25">
      <c r="E8856" s="2"/>
      <c r="G8856" s="2"/>
    </row>
    <row r="8857" spans="5:7" x14ac:dyDescent="0.25">
      <c r="E8857" s="2"/>
      <c r="G8857" s="2"/>
    </row>
    <row r="8858" spans="5:7" x14ac:dyDescent="0.25">
      <c r="E8858" s="2"/>
      <c r="G8858" s="2"/>
    </row>
    <row r="8859" spans="5:7" x14ac:dyDescent="0.25">
      <c r="E8859" s="2"/>
      <c r="G8859" s="2"/>
    </row>
    <row r="8860" spans="5:7" x14ac:dyDescent="0.25">
      <c r="E8860" s="2"/>
      <c r="G8860" s="2"/>
    </row>
    <row r="8861" spans="5:7" x14ac:dyDescent="0.25">
      <c r="E8861" s="2"/>
      <c r="G8861" s="2"/>
    </row>
    <row r="8862" spans="5:7" x14ac:dyDescent="0.25">
      <c r="E8862" s="2"/>
      <c r="G8862" s="2"/>
    </row>
    <row r="8863" spans="5:7" x14ac:dyDescent="0.25">
      <c r="E8863" s="2"/>
      <c r="G8863" s="2"/>
    </row>
    <row r="8864" spans="5:7" x14ac:dyDescent="0.25">
      <c r="E8864" s="2"/>
      <c r="G8864" s="2"/>
    </row>
    <row r="8865" spans="5:7" x14ac:dyDescent="0.25">
      <c r="E8865" s="2"/>
      <c r="G8865" s="2"/>
    </row>
    <row r="8866" spans="5:7" x14ac:dyDescent="0.25">
      <c r="E8866" s="2"/>
      <c r="G8866" s="2"/>
    </row>
    <row r="8867" spans="5:7" x14ac:dyDescent="0.25">
      <c r="E8867" s="2"/>
      <c r="G8867" s="2"/>
    </row>
    <row r="8868" spans="5:7" x14ac:dyDescent="0.25">
      <c r="E8868" s="2"/>
      <c r="G8868" s="2"/>
    </row>
    <row r="8869" spans="5:7" x14ac:dyDescent="0.25">
      <c r="E8869" s="2"/>
      <c r="G8869" s="2"/>
    </row>
    <row r="8870" spans="5:7" x14ac:dyDescent="0.25">
      <c r="E8870" s="2"/>
      <c r="G8870" s="2"/>
    </row>
    <row r="8871" spans="5:7" x14ac:dyDescent="0.25">
      <c r="E8871" s="2"/>
      <c r="G8871" s="2"/>
    </row>
    <row r="8872" spans="5:7" x14ac:dyDescent="0.25">
      <c r="E8872" s="2"/>
      <c r="G8872" s="2"/>
    </row>
    <row r="8873" spans="5:7" x14ac:dyDescent="0.25">
      <c r="E8873" s="2"/>
      <c r="G8873" s="2"/>
    </row>
    <row r="8874" spans="5:7" x14ac:dyDescent="0.25">
      <c r="E8874" s="2"/>
      <c r="G8874" s="2"/>
    </row>
    <row r="8875" spans="5:7" x14ac:dyDescent="0.25">
      <c r="E8875" s="2"/>
      <c r="G8875" s="2"/>
    </row>
    <row r="8876" spans="5:7" x14ac:dyDescent="0.25">
      <c r="E8876" s="2"/>
      <c r="G8876" s="2"/>
    </row>
    <row r="8877" spans="5:7" x14ac:dyDescent="0.25">
      <c r="E8877" s="2"/>
      <c r="G8877" s="2"/>
    </row>
    <row r="8878" spans="5:7" x14ac:dyDescent="0.25">
      <c r="E8878" s="2"/>
      <c r="G8878" s="2"/>
    </row>
    <row r="8879" spans="5:7" x14ac:dyDescent="0.25">
      <c r="E8879" s="2"/>
      <c r="G8879" s="2"/>
    </row>
    <row r="8880" spans="5:7" x14ac:dyDescent="0.25">
      <c r="E8880" s="2"/>
      <c r="G8880" s="2"/>
    </row>
    <row r="8881" spans="5:7" x14ac:dyDescent="0.25">
      <c r="E8881" s="2"/>
      <c r="G8881" s="2"/>
    </row>
    <row r="8882" spans="5:7" x14ac:dyDescent="0.25">
      <c r="E8882" s="2"/>
      <c r="G8882" s="2"/>
    </row>
    <row r="8883" spans="5:7" x14ac:dyDescent="0.25">
      <c r="E8883" s="2"/>
      <c r="G8883" s="2"/>
    </row>
    <row r="8884" spans="5:7" x14ac:dyDescent="0.25">
      <c r="E8884" s="2"/>
      <c r="G8884" s="2"/>
    </row>
    <row r="8885" spans="5:7" x14ac:dyDescent="0.25">
      <c r="E8885" s="2"/>
      <c r="G8885" s="2"/>
    </row>
    <row r="8886" spans="5:7" x14ac:dyDescent="0.25">
      <c r="E8886" s="2"/>
      <c r="G8886" s="2"/>
    </row>
    <row r="8887" spans="5:7" x14ac:dyDescent="0.25">
      <c r="E8887" s="2"/>
      <c r="G8887" s="2"/>
    </row>
    <row r="8888" spans="5:7" x14ac:dyDescent="0.25">
      <c r="E8888" s="2"/>
      <c r="G8888" s="2"/>
    </row>
    <row r="8889" spans="5:7" x14ac:dyDescent="0.25">
      <c r="E8889" s="2"/>
      <c r="G8889" s="2"/>
    </row>
    <row r="8890" spans="5:7" x14ac:dyDescent="0.25">
      <c r="E8890" s="2"/>
      <c r="G8890" s="2"/>
    </row>
    <row r="8891" spans="5:7" x14ac:dyDescent="0.25">
      <c r="E8891" s="2"/>
      <c r="G8891" s="2"/>
    </row>
    <row r="8892" spans="5:7" x14ac:dyDescent="0.25">
      <c r="E8892" s="2"/>
      <c r="G8892" s="2"/>
    </row>
    <row r="8893" spans="5:7" x14ac:dyDescent="0.25">
      <c r="E8893" s="2"/>
      <c r="G8893" s="2"/>
    </row>
    <row r="8894" spans="5:7" x14ac:dyDescent="0.25">
      <c r="E8894" s="2"/>
      <c r="G8894" s="2"/>
    </row>
    <row r="8895" spans="5:7" x14ac:dyDescent="0.25">
      <c r="E8895" s="2"/>
      <c r="G8895" s="2"/>
    </row>
    <row r="8896" spans="5:7" x14ac:dyDescent="0.25">
      <c r="E8896" s="2"/>
      <c r="G8896" s="2"/>
    </row>
    <row r="8897" spans="5:7" x14ac:dyDescent="0.25">
      <c r="E8897" s="2"/>
      <c r="G8897" s="2"/>
    </row>
    <row r="8898" spans="5:7" x14ac:dyDescent="0.25">
      <c r="E8898" s="2"/>
      <c r="G8898" s="2"/>
    </row>
    <row r="8899" spans="5:7" x14ac:dyDescent="0.25">
      <c r="E8899" s="2"/>
      <c r="G8899" s="2"/>
    </row>
    <row r="8900" spans="5:7" x14ac:dyDescent="0.25">
      <c r="E8900" s="2"/>
      <c r="G8900" s="2"/>
    </row>
    <row r="8901" spans="5:7" x14ac:dyDescent="0.25">
      <c r="E8901" s="2"/>
      <c r="G8901" s="2"/>
    </row>
    <row r="8902" spans="5:7" x14ac:dyDescent="0.25">
      <c r="E8902" s="2"/>
      <c r="G8902" s="2"/>
    </row>
    <row r="8903" spans="5:7" x14ac:dyDescent="0.25">
      <c r="E8903" s="2"/>
      <c r="G8903" s="2"/>
    </row>
    <row r="8904" spans="5:7" x14ac:dyDescent="0.25">
      <c r="E8904" s="2"/>
      <c r="G8904" s="2"/>
    </row>
    <row r="8905" spans="5:7" x14ac:dyDescent="0.25">
      <c r="E8905" s="2"/>
      <c r="G8905" s="2"/>
    </row>
    <row r="8906" spans="5:7" x14ac:dyDescent="0.25">
      <c r="E8906" s="2"/>
      <c r="G8906" s="2"/>
    </row>
    <row r="8907" spans="5:7" x14ac:dyDescent="0.25">
      <c r="E8907" s="2"/>
      <c r="G8907" s="2"/>
    </row>
    <row r="8908" spans="5:7" x14ac:dyDescent="0.25">
      <c r="E8908" s="2"/>
      <c r="G8908" s="2"/>
    </row>
    <row r="8909" spans="5:7" x14ac:dyDescent="0.25">
      <c r="E8909" s="2"/>
      <c r="G8909" s="2"/>
    </row>
    <row r="8910" spans="5:7" x14ac:dyDescent="0.25">
      <c r="E8910" s="2"/>
      <c r="G8910" s="2"/>
    </row>
    <row r="8911" spans="5:7" x14ac:dyDescent="0.25">
      <c r="E8911" s="2"/>
      <c r="G8911" s="2"/>
    </row>
    <row r="8912" spans="5:7" x14ac:dyDescent="0.25">
      <c r="E8912" s="2"/>
      <c r="G8912" s="2"/>
    </row>
    <row r="8913" spans="5:7" x14ac:dyDescent="0.25">
      <c r="E8913" s="2"/>
      <c r="G8913" s="2"/>
    </row>
    <row r="8914" spans="5:7" x14ac:dyDescent="0.25">
      <c r="E8914" s="2"/>
      <c r="G8914" s="2"/>
    </row>
    <row r="8915" spans="5:7" x14ac:dyDescent="0.25">
      <c r="E8915" s="2"/>
      <c r="G8915" s="2"/>
    </row>
    <row r="8916" spans="5:7" x14ac:dyDescent="0.25">
      <c r="E8916" s="2"/>
      <c r="G8916" s="2"/>
    </row>
    <row r="8917" spans="5:7" x14ac:dyDescent="0.25">
      <c r="E8917" s="2"/>
      <c r="G8917" s="2"/>
    </row>
    <row r="8918" spans="5:7" x14ac:dyDescent="0.25">
      <c r="E8918" s="2"/>
      <c r="G8918" s="2"/>
    </row>
    <row r="8919" spans="5:7" x14ac:dyDescent="0.25">
      <c r="E8919" s="2"/>
      <c r="G8919" s="2"/>
    </row>
    <row r="8920" spans="5:7" x14ac:dyDescent="0.25">
      <c r="E8920" s="2"/>
      <c r="G8920" s="2"/>
    </row>
    <row r="8921" spans="5:7" x14ac:dyDescent="0.25">
      <c r="E8921" s="2"/>
      <c r="G8921" s="2"/>
    </row>
    <row r="8922" spans="5:7" x14ac:dyDescent="0.25">
      <c r="E8922" s="2"/>
      <c r="G8922" s="2"/>
    </row>
    <row r="8923" spans="5:7" x14ac:dyDescent="0.25">
      <c r="E8923" s="2"/>
      <c r="G8923" s="2"/>
    </row>
    <row r="8924" spans="5:7" x14ac:dyDescent="0.25">
      <c r="E8924" s="2"/>
      <c r="G8924" s="2"/>
    </row>
    <row r="8925" spans="5:7" x14ac:dyDescent="0.25">
      <c r="E8925" s="2"/>
      <c r="G8925" s="2"/>
    </row>
    <row r="8926" spans="5:7" x14ac:dyDescent="0.25">
      <c r="E8926" s="2"/>
      <c r="G8926" s="2"/>
    </row>
    <row r="8927" spans="5:7" x14ac:dyDescent="0.25">
      <c r="E8927" s="2"/>
      <c r="G8927" s="2"/>
    </row>
    <row r="8928" spans="5:7" x14ac:dyDescent="0.25">
      <c r="E8928" s="2"/>
      <c r="G8928" s="2"/>
    </row>
    <row r="8929" spans="5:7" x14ac:dyDescent="0.25">
      <c r="E8929" s="2"/>
      <c r="G8929" s="2"/>
    </row>
    <row r="8930" spans="5:7" x14ac:dyDescent="0.25">
      <c r="E8930" s="2"/>
      <c r="G8930" s="2"/>
    </row>
    <row r="8931" spans="5:7" x14ac:dyDescent="0.25">
      <c r="E8931" s="2"/>
      <c r="G8931" s="2"/>
    </row>
    <row r="8932" spans="5:7" x14ac:dyDescent="0.25">
      <c r="E8932" s="2"/>
      <c r="G8932" s="2"/>
    </row>
    <row r="8933" spans="5:7" x14ac:dyDescent="0.25">
      <c r="E8933" s="2"/>
      <c r="G8933" s="2"/>
    </row>
    <row r="8934" spans="5:7" x14ac:dyDescent="0.25">
      <c r="E8934" s="2"/>
      <c r="G8934" s="2"/>
    </row>
    <row r="8935" spans="5:7" x14ac:dyDescent="0.25">
      <c r="E8935" s="2"/>
      <c r="G8935" s="2"/>
    </row>
    <row r="8936" spans="5:7" x14ac:dyDescent="0.25">
      <c r="E8936" s="2"/>
      <c r="G8936" s="2"/>
    </row>
    <row r="8937" spans="5:7" x14ac:dyDescent="0.25">
      <c r="E8937" s="2"/>
      <c r="G8937" s="2"/>
    </row>
    <row r="8938" spans="5:7" x14ac:dyDescent="0.25">
      <c r="E8938" s="2"/>
      <c r="G8938" s="2"/>
    </row>
    <row r="8939" spans="5:7" x14ac:dyDescent="0.25">
      <c r="E8939" s="2"/>
      <c r="G8939" s="2"/>
    </row>
    <row r="8940" spans="5:7" x14ac:dyDescent="0.25">
      <c r="E8940" s="2"/>
      <c r="G8940" s="2"/>
    </row>
    <row r="8941" spans="5:7" x14ac:dyDescent="0.25">
      <c r="E8941" s="2"/>
      <c r="G8941" s="2"/>
    </row>
    <row r="8942" spans="5:7" x14ac:dyDescent="0.25">
      <c r="E8942" s="2"/>
      <c r="G8942" s="2"/>
    </row>
    <row r="8943" spans="5:7" x14ac:dyDescent="0.25">
      <c r="E8943" s="2"/>
      <c r="G8943" s="2"/>
    </row>
    <row r="8944" spans="5:7" x14ac:dyDescent="0.25">
      <c r="E8944" s="2"/>
      <c r="G8944" s="2"/>
    </row>
    <row r="8945" spans="5:7" x14ac:dyDescent="0.25">
      <c r="E8945" s="2"/>
      <c r="G8945" s="2"/>
    </row>
    <row r="8946" spans="5:7" x14ac:dyDescent="0.25">
      <c r="E8946" s="2"/>
      <c r="G8946" s="2"/>
    </row>
    <row r="8947" spans="5:7" x14ac:dyDescent="0.25">
      <c r="E8947" s="2"/>
      <c r="G8947" s="2"/>
    </row>
    <row r="8948" spans="5:7" x14ac:dyDescent="0.25">
      <c r="E8948" s="2"/>
      <c r="G8948" s="2"/>
    </row>
    <row r="8949" spans="5:7" x14ac:dyDescent="0.25">
      <c r="E8949" s="2"/>
      <c r="G8949" s="2"/>
    </row>
    <row r="8950" spans="5:7" x14ac:dyDescent="0.25">
      <c r="E8950" s="2"/>
      <c r="G8950" s="2"/>
    </row>
    <row r="8951" spans="5:7" x14ac:dyDescent="0.25">
      <c r="E8951" s="2"/>
      <c r="G8951" s="2"/>
    </row>
    <row r="8952" spans="5:7" x14ac:dyDescent="0.25">
      <c r="E8952" s="2"/>
      <c r="G8952" s="2"/>
    </row>
    <row r="8953" spans="5:7" x14ac:dyDescent="0.25">
      <c r="E8953" s="2"/>
      <c r="G8953" s="2"/>
    </row>
    <row r="8954" spans="5:7" x14ac:dyDescent="0.25">
      <c r="E8954" s="2"/>
      <c r="G8954" s="2"/>
    </row>
    <row r="8955" spans="5:7" x14ac:dyDescent="0.25">
      <c r="E8955" s="2"/>
      <c r="G8955" s="2"/>
    </row>
    <row r="8956" spans="5:7" x14ac:dyDescent="0.25">
      <c r="E8956" s="2"/>
      <c r="G8956" s="2"/>
    </row>
    <row r="8957" spans="5:7" x14ac:dyDescent="0.25">
      <c r="E8957" s="2"/>
      <c r="G8957" s="2"/>
    </row>
    <row r="8958" spans="5:7" x14ac:dyDescent="0.25">
      <c r="E8958" s="2"/>
      <c r="G8958" s="2"/>
    </row>
    <row r="8959" spans="5:7" x14ac:dyDescent="0.25">
      <c r="E8959" s="2"/>
      <c r="G8959" s="2"/>
    </row>
    <row r="8960" spans="5:7" x14ac:dyDescent="0.25">
      <c r="E8960" s="2"/>
      <c r="G8960" s="2"/>
    </row>
    <row r="8961" spans="5:7" x14ac:dyDescent="0.25">
      <c r="E8961" s="2"/>
      <c r="G8961" s="2"/>
    </row>
    <row r="8962" spans="5:7" x14ac:dyDescent="0.25">
      <c r="E8962" s="2"/>
      <c r="G8962" s="2"/>
    </row>
    <row r="8963" spans="5:7" x14ac:dyDescent="0.25">
      <c r="E8963" s="2"/>
      <c r="G8963" s="2"/>
    </row>
    <row r="8964" spans="5:7" x14ac:dyDescent="0.25">
      <c r="E8964" s="2"/>
      <c r="G8964" s="2"/>
    </row>
    <row r="8965" spans="5:7" x14ac:dyDescent="0.25">
      <c r="E8965" s="2"/>
      <c r="G8965" s="2"/>
    </row>
    <row r="8966" spans="5:7" x14ac:dyDescent="0.25">
      <c r="E8966" s="2"/>
      <c r="G8966" s="2"/>
    </row>
    <row r="8967" spans="5:7" x14ac:dyDescent="0.25">
      <c r="E8967" s="2"/>
      <c r="G8967" s="2"/>
    </row>
    <row r="8968" spans="5:7" x14ac:dyDescent="0.25">
      <c r="E8968" s="2"/>
      <c r="G8968" s="2"/>
    </row>
    <row r="8969" spans="5:7" x14ac:dyDescent="0.25">
      <c r="E8969" s="2"/>
      <c r="G8969" s="2"/>
    </row>
    <row r="8970" spans="5:7" x14ac:dyDescent="0.25">
      <c r="E8970" s="2"/>
      <c r="G8970" s="2"/>
    </row>
    <row r="8971" spans="5:7" x14ac:dyDescent="0.25">
      <c r="E8971" s="2"/>
      <c r="G8971" s="2"/>
    </row>
    <row r="8972" spans="5:7" x14ac:dyDescent="0.25">
      <c r="E8972" s="2"/>
      <c r="G8972" s="2"/>
    </row>
    <row r="8973" spans="5:7" x14ac:dyDescent="0.25">
      <c r="E8973" s="2"/>
      <c r="G8973" s="2"/>
    </row>
    <row r="8974" spans="5:7" x14ac:dyDescent="0.25">
      <c r="E8974" s="2"/>
      <c r="G8974" s="2"/>
    </row>
    <row r="8975" spans="5:7" x14ac:dyDescent="0.25">
      <c r="E8975" s="2"/>
      <c r="G8975" s="2"/>
    </row>
    <row r="8976" spans="5:7" x14ac:dyDescent="0.25">
      <c r="E8976" s="2"/>
      <c r="G8976" s="2"/>
    </row>
    <row r="8977" spans="5:7" x14ac:dyDescent="0.25">
      <c r="E8977" s="2"/>
      <c r="G8977" s="2"/>
    </row>
    <row r="8978" spans="5:7" x14ac:dyDescent="0.25">
      <c r="E8978" s="2"/>
      <c r="G8978" s="2"/>
    </row>
    <row r="8979" spans="5:7" x14ac:dyDescent="0.25">
      <c r="E8979" s="2"/>
      <c r="G8979" s="2"/>
    </row>
    <row r="8980" spans="5:7" x14ac:dyDescent="0.25">
      <c r="E8980" s="2"/>
      <c r="G8980" s="2"/>
    </row>
    <row r="8981" spans="5:7" x14ac:dyDescent="0.25">
      <c r="E8981" s="2"/>
      <c r="G8981" s="2"/>
    </row>
    <row r="8982" spans="5:7" x14ac:dyDescent="0.25">
      <c r="E8982" s="2"/>
      <c r="G8982" s="2"/>
    </row>
    <row r="8983" spans="5:7" x14ac:dyDescent="0.25">
      <c r="E8983" s="2"/>
      <c r="G8983" s="2"/>
    </row>
    <row r="8984" spans="5:7" x14ac:dyDescent="0.25">
      <c r="E8984" s="2"/>
      <c r="G8984" s="2"/>
    </row>
    <row r="8985" spans="5:7" x14ac:dyDescent="0.25">
      <c r="E8985" s="2"/>
      <c r="G8985" s="2"/>
    </row>
    <row r="8986" spans="5:7" x14ac:dyDescent="0.25">
      <c r="E8986" s="2"/>
      <c r="G8986" s="2"/>
    </row>
    <row r="8987" spans="5:7" x14ac:dyDescent="0.25">
      <c r="E8987" s="2"/>
      <c r="G8987" s="2"/>
    </row>
    <row r="8988" spans="5:7" x14ac:dyDescent="0.25">
      <c r="E8988" s="2"/>
      <c r="G8988" s="2"/>
    </row>
    <row r="8989" spans="5:7" x14ac:dyDescent="0.25">
      <c r="E8989" s="2"/>
      <c r="G8989" s="2"/>
    </row>
    <row r="8990" spans="5:7" x14ac:dyDescent="0.25">
      <c r="E8990" s="2"/>
      <c r="G8990" s="2"/>
    </row>
    <row r="8991" spans="5:7" x14ac:dyDescent="0.25">
      <c r="E8991" s="2"/>
      <c r="G8991" s="2"/>
    </row>
    <row r="8992" spans="5:7" x14ac:dyDescent="0.25">
      <c r="E8992" s="2"/>
      <c r="G8992" s="2"/>
    </row>
    <row r="8993" spans="5:7" x14ac:dyDescent="0.25">
      <c r="E8993" s="2"/>
      <c r="G8993" s="2"/>
    </row>
    <row r="8994" spans="5:7" x14ac:dyDescent="0.25">
      <c r="E8994" s="2"/>
      <c r="G8994" s="2"/>
    </row>
    <row r="8995" spans="5:7" x14ac:dyDescent="0.25">
      <c r="E8995" s="2"/>
      <c r="G8995" s="2"/>
    </row>
    <row r="8996" spans="5:7" x14ac:dyDescent="0.25">
      <c r="E8996" s="2"/>
      <c r="G8996" s="2"/>
    </row>
    <row r="8997" spans="5:7" x14ac:dyDescent="0.25">
      <c r="E8997" s="2"/>
      <c r="G8997" s="2"/>
    </row>
    <row r="8998" spans="5:7" x14ac:dyDescent="0.25">
      <c r="E8998" s="2"/>
      <c r="G8998" s="2"/>
    </row>
    <row r="8999" spans="5:7" x14ac:dyDescent="0.25">
      <c r="E8999" s="2"/>
      <c r="G8999" s="2"/>
    </row>
    <row r="9000" spans="5:7" x14ac:dyDescent="0.25">
      <c r="E9000" s="2"/>
      <c r="G9000" s="2"/>
    </row>
    <row r="9001" spans="5:7" x14ac:dyDescent="0.25">
      <c r="E9001" s="2"/>
      <c r="G9001" s="2"/>
    </row>
    <row r="9002" spans="5:7" x14ac:dyDescent="0.25">
      <c r="E9002" s="2"/>
      <c r="G9002" s="2"/>
    </row>
    <row r="9003" spans="5:7" x14ac:dyDescent="0.25">
      <c r="E9003" s="2"/>
      <c r="G9003" s="2"/>
    </row>
    <row r="9004" spans="5:7" x14ac:dyDescent="0.25">
      <c r="E9004" s="2"/>
      <c r="G9004" s="2"/>
    </row>
    <row r="9005" spans="5:7" x14ac:dyDescent="0.25">
      <c r="E9005" s="2"/>
      <c r="G9005" s="2"/>
    </row>
    <row r="9006" spans="5:7" x14ac:dyDescent="0.25">
      <c r="E9006" s="2"/>
      <c r="G9006" s="2"/>
    </row>
    <row r="9007" spans="5:7" x14ac:dyDescent="0.25">
      <c r="E9007" s="2"/>
      <c r="G9007" s="2"/>
    </row>
    <row r="9008" spans="5:7" x14ac:dyDescent="0.25">
      <c r="E9008" s="2"/>
      <c r="G9008" s="2"/>
    </row>
    <row r="9009" spans="5:7" x14ac:dyDescent="0.25">
      <c r="E9009" s="2"/>
      <c r="G9009" s="2"/>
    </row>
    <row r="9010" spans="5:7" x14ac:dyDescent="0.25">
      <c r="E9010" s="2"/>
      <c r="G9010" s="2"/>
    </row>
    <row r="9011" spans="5:7" x14ac:dyDescent="0.25">
      <c r="E9011" s="2"/>
      <c r="G9011" s="2"/>
    </row>
    <row r="9012" spans="5:7" x14ac:dyDescent="0.25">
      <c r="E9012" s="2"/>
      <c r="G9012" s="2"/>
    </row>
    <row r="9013" spans="5:7" x14ac:dyDescent="0.25">
      <c r="E9013" s="2"/>
      <c r="G9013" s="2"/>
    </row>
    <row r="9014" spans="5:7" x14ac:dyDescent="0.25">
      <c r="E9014" s="2"/>
      <c r="G9014" s="2"/>
    </row>
    <row r="9015" spans="5:7" x14ac:dyDescent="0.25">
      <c r="E9015" s="2"/>
      <c r="G9015" s="2"/>
    </row>
    <row r="9016" spans="5:7" x14ac:dyDescent="0.25">
      <c r="E9016" s="2"/>
      <c r="G9016" s="2"/>
    </row>
    <row r="9017" spans="5:7" x14ac:dyDescent="0.25">
      <c r="E9017" s="2"/>
      <c r="G9017" s="2"/>
    </row>
    <row r="9018" spans="5:7" x14ac:dyDescent="0.25">
      <c r="E9018" s="2"/>
      <c r="G9018" s="2"/>
    </row>
    <row r="9019" spans="5:7" x14ac:dyDescent="0.25">
      <c r="E9019" s="2"/>
      <c r="G9019" s="2"/>
    </row>
    <row r="9020" spans="5:7" x14ac:dyDescent="0.25">
      <c r="E9020" s="2"/>
      <c r="G9020" s="2"/>
    </row>
    <row r="9021" spans="5:7" x14ac:dyDescent="0.25">
      <c r="E9021" s="2"/>
      <c r="G9021" s="2"/>
    </row>
    <row r="9022" spans="5:7" x14ac:dyDescent="0.25">
      <c r="E9022" s="2"/>
      <c r="G9022" s="2"/>
    </row>
    <row r="9023" spans="5:7" x14ac:dyDescent="0.25">
      <c r="E9023" s="2"/>
      <c r="G9023" s="2"/>
    </row>
    <row r="9024" spans="5:7" x14ac:dyDescent="0.25">
      <c r="E9024" s="2"/>
      <c r="G9024" s="2"/>
    </row>
    <row r="9025" spans="5:7" x14ac:dyDescent="0.25">
      <c r="E9025" s="2"/>
      <c r="G9025" s="2"/>
    </row>
    <row r="9026" spans="5:7" x14ac:dyDescent="0.25">
      <c r="E9026" s="2"/>
      <c r="G9026" s="2"/>
    </row>
    <row r="9027" spans="5:7" x14ac:dyDescent="0.25">
      <c r="E9027" s="2"/>
      <c r="G9027" s="2"/>
    </row>
    <row r="9028" spans="5:7" x14ac:dyDescent="0.25">
      <c r="E9028" s="2"/>
      <c r="G9028" s="2"/>
    </row>
    <row r="9029" spans="5:7" x14ac:dyDescent="0.25">
      <c r="E9029" s="2"/>
      <c r="G9029" s="2"/>
    </row>
    <row r="9030" spans="5:7" x14ac:dyDescent="0.25">
      <c r="E9030" s="2"/>
      <c r="G9030" s="2"/>
    </row>
    <row r="9031" spans="5:7" x14ac:dyDescent="0.25">
      <c r="E9031" s="2"/>
      <c r="G9031" s="2"/>
    </row>
    <row r="9032" spans="5:7" x14ac:dyDescent="0.25">
      <c r="E9032" s="2"/>
      <c r="G9032" s="2"/>
    </row>
    <row r="9033" spans="5:7" x14ac:dyDescent="0.25">
      <c r="E9033" s="2"/>
      <c r="G9033" s="2"/>
    </row>
    <row r="9034" spans="5:7" x14ac:dyDescent="0.25">
      <c r="E9034" s="2"/>
      <c r="G9034" s="2"/>
    </row>
    <row r="9035" spans="5:7" x14ac:dyDescent="0.25">
      <c r="E9035" s="2"/>
      <c r="G9035" s="2"/>
    </row>
    <row r="9036" spans="5:7" x14ac:dyDescent="0.25">
      <c r="E9036" s="2"/>
      <c r="G9036" s="2"/>
    </row>
    <row r="9037" spans="5:7" x14ac:dyDescent="0.25">
      <c r="E9037" s="2"/>
      <c r="G9037" s="2"/>
    </row>
    <row r="9038" spans="5:7" x14ac:dyDescent="0.25">
      <c r="E9038" s="2"/>
      <c r="G9038" s="2"/>
    </row>
    <row r="9039" spans="5:7" x14ac:dyDescent="0.25">
      <c r="E9039" s="2"/>
      <c r="G9039" s="2"/>
    </row>
    <row r="9040" spans="5:7" x14ac:dyDescent="0.25">
      <c r="E9040" s="2"/>
      <c r="G9040" s="2"/>
    </row>
    <row r="9041" spans="5:7" x14ac:dyDescent="0.25">
      <c r="E9041" s="2"/>
      <c r="G9041" s="2"/>
    </row>
    <row r="9042" spans="5:7" x14ac:dyDescent="0.25">
      <c r="E9042" s="2"/>
      <c r="G9042" s="2"/>
    </row>
    <row r="9043" spans="5:7" x14ac:dyDescent="0.25">
      <c r="E9043" s="2"/>
      <c r="G9043" s="2"/>
    </row>
    <row r="9044" spans="5:7" x14ac:dyDescent="0.25">
      <c r="E9044" s="2"/>
      <c r="G9044" s="2"/>
    </row>
    <row r="9045" spans="5:7" x14ac:dyDescent="0.25">
      <c r="E9045" s="2"/>
      <c r="G9045" s="2"/>
    </row>
    <row r="9046" spans="5:7" x14ac:dyDescent="0.25">
      <c r="E9046" s="2"/>
      <c r="G9046" s="2"/>
    </row>
    <row r="9047" spans="5:7" x14ac:dyDescent="0.25">
      <c r="E9047" s="2"/>
      <c r="G9047" s="2"/>
    </row>
    <row r="9048" spans="5:7" x14ac:dyDescent="0.25">
      <c r="E9048" s="2"/>
      <c r="G9048" s="2"/>
    </row>
    <row r="9049" spans="5:7" x14ac:dyDescent="0.25">
      <c r="E9049" s="2"/>
      <c r="G9049" s="2"/>
    </row>
    <row r="9050" spans="5:7" x14ac:dyDescent="0.25">
      <c r="E9050" s="2"/>
      <c r="G9050" s="2"/>
    </row>
    <row r="9051" spans="5:7" x14ac:dyDescent="0.25">
      <c r="E9051" s="2"/>
      <c r="G9051" s="2"/>
    </row>
    <row r="9052" spans="5:7" x14ac:dyDescent="0.25">
      <c r="E9052" s="2"/>
      <c r="G9052" s="2"/>
    </row>
    <row r="9053" spans="5:7" x14ac:dyDescent="0.25">
      <c r="E9053" s="2"/>
      <c r="G9053" s="2"/>
    </row>
    <row r="9054" spans="5:7" x14ac:dyDescent="0.25">
      <c r="E9054" s="2"/>
      <c r="G9054" s="2"/>
    </row>
    <row r="9055" spans="5:7" x14ac:dyDescent="0.25">
      <c r="E9055" s="2"/>
      <c r="G9055" s="2"/>
    </row>
    <row r="9056" spans="5:7" x14ac:dyDescent="0.25">
      <c r="E9056" s="2"/>
      <c r="G9056" s="2"/>
    </row>
    <row r="9057" spans="5:7" x14ac:dyDescent="0.25">
      <c r="E9057" s="2"/>
      <c r="G9057" s="2"/>
    </row>
    <row r="9058" spans="5:7" x14ac:dyDescent="0.25">
      <c r="E9058" s="2"/>
      <c r="G9058" s="2"/>
    </row>
    <row r="9059" spans="5:7" x14ac:dyDescent="0.25">
      <c r="E9059" s="2"/>
      <c r="G9059" s="2"/>
    </row>
    <row r="9060" spans="5:7" x14ac:dyDescent="0.25">
      <c r="E9060" s="2"/>
      <c r="G9060" s="2"/>
    </row>
    <row r="9061" spans="5:7" x14ac:dyDescent="0.25">
      <c r="E9061" s="2"/>
      <c r="G9061" s="2"/>
    </row>
    <row r="9062" spans="5:7" x14ac:dyDescent="0.25">
      <c r="E9062" s="2"/>
      <c r="G9062" s="2"/>
    </row>
    <row r="9063" spans="5:7" x14ac:dyDescent="0.25">
      <c r="E9063" s="2"/>
      <c r="G9063" s="2"/>
    </row>
    <row r="9064" spans="5:7" x14ac:dyDescent="0.25">
      <c r="E9064" s="2"/>
      <c r="G9064" s="2"/>
    </row>
    <row r="9065" spans="5:7" x14ac:dyDescent="0.25">
      <c r="E9065" s="2"/>
      <c r="G9065" s="2"/>
    </row>
    <row r="9066" spans="5:7" x14ac:dyDescent="0.25">
      <c r="E9066" s="2"/>
      <c r="G9066" s="2"/>
    </row>
    <row r="9067" spans="5:7" x14ac:dyDescent="0.25">
      <c r="E9067" s="2"/>
      <c r="G9067" s="2"/>
    </row>
    <row r="9068" spans="5:7" x14ac:dyDescent="0.25">
      <c r="E9068" s="2"/>
      <c r="G9068" s="2"/>
    </row>
    <row r="9069" spans="5:7" x14ac:dyDescent="0.25">
      <c r="E9069" s="2"/>
      <c r="G9069" s="2"/>
    </row>
    <row r="9070" spans="5:7" x14ac:dyDescent="0.25">
      <c r="E9070" s="2"/>
      <c r="G9070" s="2"/>
    </row>
    <row r="9071" spans="5:7" x14ac:dyDescent="0.25">
      <c r="E9071" s="2"/>
      <c r="G9071" s="2"/>
    </row>
    <row r="9072" spans="5:7" x14ac:dyDescent="0.25">
      <c r="E9072" s="2"/>
      <c r="G9072" s="2"/>
    </row>
    <row r="9073" spans="5:7" x14ac:dyDescent="0.25">
      <c r="E9073" s="2"/>
      <c r="G9073" s="2"/>
    </row>
    <row r="9074" spans="5:7" x14ac:dyDescent="0.25">
      <c r="E9074" s="2"/>
      <c r="G9074" s="2"/>
    </row>
    <row r="9075" spans="5:7" x14ac:dyDescent="0.25">
      <c r="E9075" s="2"/>
      <c r="G9075" s="2"/>
    </row>
    <row r="9076" spans="5:7" x14ac:dyDescent="0.25">
      <c r="E9076" s="2"/>
      <c r="G9076" s="2"/>
    </row>
    <row r="9077" spans="5:7" x14ac:dyDescent="0.25">
      <c r="E9077" s="2"/>
      <c r="G9077" s="2"/>
    </row>
    <row r="9078" spans="5:7" x14ac:dyDescent="0.25">
      <c r="E9078" s="2"/>
      <c r="G9078" s="2"/>
    </row>
    <row r="9079" spans="5:7" x14ac:dyDescent="0.25">
      <c r="E9079" s="2"/>
      <c r="G9079" s="2"/>
    </row>
    <row r="9080" spans="5:7" x14ac:dyDescent="0.25">
      <c r="E9080" s="2"/>
      <c r="G9080" s="2"/>
    </row>
    <row r="9081" spans="5:7" x14ac:dyDescent="0.25">
      <c r="E9081" s="2"/>
      <c r="G9081" s="2"/>
    </row>
    <row r="9082" spans="5:7" x14ac:dyDescent="0.25">
      <c r="E9082" s="2"/>
      <c r="G9082" s="2"/>
    </row>
    <row r="9083" spans="5:7" x14ac:dyDescent="0.25">
      <c r="E9083" s="2"/>
      <c r="G9083" s="2"/>
    </row>
    <row r="9084" spans="5:7" x14ac:dyDescent="0.25">
      <c r="E9084" s="2"/>
      <c r="G9084" s="2"/>
    </row>
    <row r="9085" spans="5:7" x14ac:dyDescent="0.25">
      <c r="E9085" s="2"/>
      <c r="G9085" s="2"/>
    </row>
    <row r="9086" spans="5:7" x14ac:dyDescent="0.25">
      <c r="E9086" s="2"/>
      <c r="G9086" s="2"/>
    </row>
    <row r="9087" spans="5:7" x14ac:dyDescent="0.25">
      <c r="E9087" s="2"/>
      <c r="G9087" s="2"/>
    </row>
    <row r="9088" spans="5:7" x14ac:dyDescent="0.25">
      <c r="E9088" s="2"/>
      <c r="G9088" s="2"/>
    </row>
    <row r="9089" spans="5:7" x14ac:dyDescent="0.25">
      <c r="E9089" s="2"/>
      <c r="G9089" s="2"/>
    </row>
    <row r="9090" spans="5:7" x14ac:dyDescent="0.25">
      <c r="E9090" s="2"/>
      <c r="G9090" s="2"/>
    </row>
    <row r="9091" spans="5:7" x14ac:dyDescent="0.25">
      <c r="E9091" s="2"/>
      <c r="G9091" s="2"/>
    </row>
    <row r="9092" spans="5:7" x14ac:dyDescent="0.25">
      <c r="E9092" s="2"/>
      <c r="G9092" s="2"/>
    </row>
    <row r="9093" spans="5:7" x14ac:dyDescent="0.25">
      <c r="E9093" s="2"/>
      <c r="G9093" s="2"/>
    </row>
    <row r="9094" spans="5:7" x14ac:dyDescent="0.25">
      <c r="E9094" s="2"/>
      <c r="G9094" s="2"/>
    </row>
    <row r="9095" spans="5:7" x14ac:dyDescent="0.25">
      <c r="E9095" s="2"/>
      <c r="G9095" s="2"/>
    </row>
    <row r="9096" spans="5:7" x14ac:dyDescent="0.25">
      <c r="E9096" s="2"/>
      <c r="G9096" s="2"/>
    </row>
    <row r="9097" spans="5:7" x14ac:dyDescent="0.25">
      <c r="E9097" s="2"/>
      <c r="G9097" s="2"/>
    </row>
    <row r="9098" spans="5:7" x14ac:dyDescent="0.25">
      <c r="E9098" s="2"/>
      <c r="G9098" s="2"/>
    </row>
    <row r="9099" spans="5:7" x14ac:dyDescent="0.25">
      <c r="E9099" s="2"/>
      <c r="G9099" s="2"/>
    </row>
    <row r="9100" spans="5:7" x14ac:dyDescent="0.25">
      <c r="E9100" s="2"/>
      <c r="G9100" s="2"/>
    </row>
    <row r="9101" spans="5:7" x14ac:dyDescent="0.25">
      <c r="E9101" s="2"/>
      <c r="G9101" s="2"/>
    </row>
    <row r="9102" spans="5:7" x14ac:dyDescent="0.25">
      <c r="E9102" s="2"/>
      <c r="G9102" s="2"/>
    </row>
    <row r="9103" spans="5:7" x14ac:dyDescent="0.25">
      <c r="E9103" s="2"/>
      <c r="G9103" s="2"/>
    </row>
    <row r="9104" spans="5:7" x14ac:dyDescent="0.25">
      <c r="E9104" s="2"/>
      <c r="G9104" s="2"/>
    </row>
    <row r="9105" spans="5:7" x14ac:dyDescent="0.25">
      <c r="E9105" s="2"/>
      <c r="G9105" s="2"/>
    </row>
    <row r="9106" spans="5:7" x14ac:dyDescent="0.25">
      <c r="E9106" s="2"/>
      <c r="G9106" s="2"/>
    </row>
    <row r="9107" spans="5:7" x14ac:dyDescent="0.25">
      <c r="E9107" s="2"/>
      <c r="G9107" s="2"/>
    </row>
    <row r="9108" spans="5:7" x14ac:dyDescent="0.25">
      <c r="E9108" s="2"/>
      <c r="G9108" s="2"/>
    </row>
    <row r="9109" spans="5:7" x14ac:dyDescent="0.25">
      <c r="E9109" s="2"/>
      <c r="G9109" s="2"/>
    </row>
    <row r="9110" spans="5:7" x14ac:dyDescent="0.25">
      <c r="E9110" s="2"/>
      <c r="G9110" s="2"/>
    </row>
    <row r="9111" spans="5:7" x14ac:dyDescent="0.25">
      <c r="E9111" s="2"/>
      <c r="G9111" s="2"/>
    </row>
    <row r="9112" spans="5:7" x14ac:dyDescent="0.25">
      <c r="E9112" s="2"/>
      <c r="G9112" s="2"/>
    </row>
    <row r="9113" spans="5:7" x14ac:dyDescent="0.25">
      <c r="E9113" s="2"/>
      <c r="G9113" s="2"/>
    </row>
    <row r="9114" spans="5:7" x14ac:dyDescent="0.25">
      <c r="E9114" s="2"/>
      <c r="G9114" s="2"/>
    </row>
    <row r="9115" spans="5:7" x14ac:dyDescent="0.25">
      <c r="E9115" s="2"/>
      <c r="G9115" s="2"/>
    </row>
    <row r="9116" spans="5:7" x14ac:dyDescent="0.25">
      <c r="E9116" s="2"/>
      <c r="G9116" s="2"/>
    </row>
    <row r="9117" spans="5:7" x14ac:dyDescent="0.25">
      <c r="E9117" s="2"/>
      <c r="G9117" s="2"/>
    </row>
    <row r="9118" spans="5:7" x14ac:dyDescent="0.25">
      <c r="E9118" s="2"/>
      <c r="G9118" s="2"/>
    </row>
    <row r="9119" spans="5:7" x14ac:dyDescent="0.25">
      <c r="E9119" s="2"/>
      <c r="G9119" s="2"/>
    </row>
    <row r="9120" spans="5:7" x14ac:dyDescent="0.25">
      <c r="E9120" s="2"/>
      <c r="G9120" s="2"/>
    </row>
    <row r="9121" spans="5:7" x14ac:dyDescent="0.25">
      <c r="E9121" s="2"/>
      <c r="G9121" s="2"/>
    </row>
    <row r="9122" spans="5:7" x14ac:dyDescent="0.25">
      <c r="E9122" s="2"/>
      <c r="G9122" s="2"/>
    </row>
    <row r="9123" spans="5:7" x14ac:dyDescent="0.25">
      <c r="E9123" s="2"/>
      <c r="G9123" s="2"/>
    </row>
    <row r="9124" spans="5:7" x14ac:dyDescent="0.25">
      <c r="E9124" s="2"/>
      <c r="G9124" s="2"/>
    </row>
    <row r="9125" spans="5:7" x14ac:dyDescent="0.25">
      <c r="E9125" s="2"/>
      <c r="G9125" s="2"/>
    </row>
    <row r="9126" spans="5:7" x14ac:dyDescent="0.25">
      <c r="E9126" s="2"/>
      <c r="G9126" s="2"/>
    </row>
    <row r="9127" spans="5:7" x14ac:dyDescent="0.25">
      <c r="E9127" s="2"/>
      <c r="G9127" s="2"/>
    </row>
    <row r="9128" spans="5:7" x14ac:dyDescent="0.25">
      <c r="E9128" s="2"/>
      <c r="G9128" s="2"/>
    </row>
    <row r="9129" spans="5:7" x14ac:dyDescent="0.25">
      <c r="E9129" s="2"/>
      <c r="G9129" s="2"/>
    </row>
    <row r="9130" spans="5:7" x14ac:dyDescent="0.25">
      <c r="E9130" s="2"/>
      <c r="G9130" s="2"/>
    </row>
    <row r="9131" spans="5:7" x14ac:dyDescent="0.25">
      <c r="E9131" s="2"/>
      <c r="G9131" s="2"/>
    </row>
    <row r="9132" spans="5:7" x14ac:dyDescent="0.25">
      <c r="E9132" s="2"/>
      <c r="G9132" s="2"/>
    </row>
    <row r="9133" spans="5:7" x14ac:dyDescent="0.25">
      <c r="E9133" s="2"/>
      <c r="G9133" s="2"/>
    </row>
    <row r="9134" spans="5:7" x14ac:dyDescent="0.25">
      <c r="E9134" s="2"/>
      <c r="G9134" s="2"/>
    </row>
    <row r="9135" spans="5:7" x14ac:dyDescent="0.25">
      <c r="E9135" s="2"/>
      <c r="G9135" s="2"/>
    </row>
    <row r="9136" spans="5:7" x14ac:dyDescent="0.25">
      <c r="E9136" s="2"/>
      <c r="G9136" s="2"/>
    </row>
    <row r="9137" spans="5:7" x14ac:dyDescent="0.25">
      <c r="E9137" s="2"/>
      <c r="G9137" s="2"/>
    </row>
    <row r="9138" spans="5:7" x14ac:dyDescent="0.25">
      <c r="E9138" s="2"/>
      <c r="G9138" s="2"/>
    </row>
    <row r="9139" spans="5:7" x14ac:dyDescent="0.25">
      <c r="E9139" s="2"/>
      <c r="G9139" s="2"/>
    </row>
    <row r="9140" spans="5:7" x14ac:dyDescent="0.25">
      <c r="E9140" s="2"/>
      <c r="G9140" s="2"/>
    </row>
    <row r="9141" spans="5:7" x14ac:dyDescent="0.25">
      <c r="E9141" s="2"/>
      <c r="G9141" s="2"/>
    </row>
    <row r="9142" spans="5:7" x14ac:dyDescent="0.25">
      <c r="E9142" s="2"/>
      <c r="G9142" s="2"/>
    </row>
    <row r="9143" spans="5:7" x14ac:dyDescent="0.25">
      <c r="E9143" s="2"/>
      <c r="G9143" s="2"/>
    </row>
    <row r="9144" spans="5:7" x14ac:dyDescent="0.25">
      <c r="E9144" s="2"/>
      <c r="G9144" s="2"/>
    </row>
    <row r="9145" spans="5:7" x14ac:dyDescent="0.25">
      <c r="E9145" s="2"/>
      <c r="G9145" s="2"/>
    </row>
    <row r="9146" spans="5:7" x14ac:dyDescent="0.25">
      <c r="E9146" s="2"/>
      <c r="G9146" s="2"/>
    </row>
    <row r="9147" spans="5:7" x14ac:dyDescent="0.25">
      <c r="E9147" s="2"/>
      <c r="G9147" s="2"/>
    </row>
    <row r="9148" spans="5:7" x14ac:dyDescent="0.25">
      <c r="E9148" s="2"/>
      <c r="G9148" s="2"/>
    </row>
    <row r="9149" spans="5:7" x14ac:dyDescent="0.25">
      <c r="E9149" s="2"/>
      <c r="G9149" s="2"/>
    </row>
    <row r="9150" spans="5:7" x14ac:dyDescent="0.25">
      <c r="E9150" s="2"/>
      <c r="G9150" s="2"/>
    </row>
    <row r="9151" spans="5:7" x14ac:dyDescent="0.25">
      <c r="E9151" s="2"/>
      <c r="G9151" s="2"/>
    </row>
    <row r="9152" spans="5:7" x14ac:dyDescent="0.25">
      <c r="E9152" s="2"/>
      <c r="G9152" s="2"/>
    </row>
    <row r="9153" spans="5:7" x14ac:dyDescent="0.25">
      <c r="E9153" s="2"/>
      <c r="G9153" s="2"/>
    </row>
    <row r="9154" spans="5:7" x14ac:dyDescent="0.25">
      <c r="E9154" s="2"/>
      <c r="G9154" s="2"/>
    </row>
    <row r="9155" spans="5:7" x14ac:dyDescent="0.25">
      <c r="E9155" s="2"/>
      <c r="G9155" s="2"/>
    </row>
    <row r="9156" spans="5:7" x14ac:dyDescent="0.25">
      <c r="E9156" s="2"/>
      <c r="G9156" s="2"/>
    </row>
    <row r="9157" spans="5:7" x14ac:dyDescent="0.25">
      <c r="E9157" s="2"/>
      <c r="G9157" s="2"/>
    </row>
    <row r="9158" spans="5:7" x14ac:dyDescent="0.25">
      <c r="E9158" s="2"/>
      <c r="G9158" s="2"/>
    </row>
    <row r="9159" spans="5:7" x14ac:dyDescent="0.25">
      <c r="E9159" s="2"/>
      <c r="G9159" s="2"/>
    </row>
    <row r="9160" spans="5:7" x14ac:dyDescent="0.25">
      <c r="E9160" s="2"/>
      <c r="G9160" s="2"/>
    </row>
    <row r="9161" spans="5:7" x14ac:dyDescent="0.25">
      <c r="E9161" s="2"/>
      <c r="G9161" s="2"/>
    </row>
    <row r="9162" spans="5:7" x14ac:dyDescent="0.25">
      <c r="E9162" s="2"/>
      <c r="G9162" s="2"/>
    </row>
    <row r="9163" spans="5:7" x14ac:dyDescent="0.25">
      <c r="E9163" s="2"/>
      <c r="G9163" s="2"/>
    </row>
    <row r="9164" spans="5:7" x14ac:dyDescent="0.25">
      <c r="E9164" s="2"/>
      <c r="G9164" s="2"/>
    </row>
    <row r="9165" spans="5:7" x14ac:dyDescent="0.25">
      <c r="E9165" s="2"/>
      <c r="G9165" s="2"/>
    </row>
    <row r="9166" spans="5:7" x14ac:dyDescent="0.25">
      <c r="E9166" s="2"/>
      <c r="G9166" s="2"/>
    </row>
    <row r="9167" spans="5:7" x14ac:dyDescent="0.25">
      <c r="E9167" s="2"/>
      <c r="G9167" s="2"/>
    </row>
    <row r="9168" spans="5:7" x14ac:dyDescent="0.25">
      <c r="E9168" s="2"/>
      <c r="G9168" s="2"/>
    </row>
    <row r="9169" spans="5:7" x14ac:dyDescent="0.25">
      <c r="E9169" s="2"/>
      <c r="G9169" s="2"/>
    </row>
    <row r="9170" spans="5:7" x14ac:dyDescent="0.25">
      <c r="E9170" s="2"/>
      <c r="G9170" s="2"/>
    </row>
    <row r="9171" spans="5:7" x14ac:dyDescent="0.25">
      <c r="E9171" s="2"/>
      <c r="G9171" s="2"/>
    </row>
    <row r="9172" spans="5:7" x14ac:dyDescent="0.25">
      <c r="E9172" s="2"/>
      <c r="G9172" s="2"/>
    </row>
    <row r="9173" spans="5:7" x14ac:dyDescent="0.25">
      <c r="E9173" s="2"/>
      <c r="G9173" s="2"/>
    </row>
    <row r="9174" spans="5:7" x14ac:dyDescent="0.25">
      <c r="E9174" s="2"/>
      <c r="G9174" s="2"/>
    </row>
    <row r="9175" spans="5:7" x14ac:dyDescent="0.25">
      <c r="E9175" s="2"/>
      <c r="G9175" s="2"/>
    </row>
    <row r="9176" spans="5:7" x14ac:dyDescent="0.25">
      <c r="E9176" s="2"/>
      <c r="G9176" s="2"/>
    </row>
    <row r="9177" spans="5:7" x14ac:dyDescent="0.25">
      <c r="E9177" s="2"/>
      <c r="G9177" s="2"/>
    </row>
    <row r="9178" spans="5:7" x14ac:dyDescent="0.25">
      <c r="E9178" s="2"/>
      <c r="G9178" s="2"/>
    </row>
    <row r="9179" spans="5:7" x14ac:dyDescent="0.25">
      <c r="E9179" s="2"/>
      <c r="G9179" s="2"/>
    </row>
    <row r="9180" spans="5:7" x14ac:dyDescent="0.25">
      <c r="E9180" s="2"/>
      <c r="G9180" s="2"/>
    </row>
    <row r="9181" spans="5:7" x14ac:dyDescent="0.25">
      <c r="E9181" s="2"/>
      <c r="G9181" s="2"/>
    </row>
    <row r="9182" spans="5:7" x14ac:dyDescent="0.25">
      <c r="E9182" s="2"/>
      <c r="G9182" s="2"/>
    </row>
    <row r="9183" spans="5:7" x14ac:dyDescent="0.25">
      <c r="E9183" s="2"/>
      <c r="G9183" s="2"/>
    </row>
    <row r="9184" spans="5:7" x14ac:dyDescent="0.25">
      <c r="E9184" s="2"/>
      <c r="G9184" s="2"/>
    </row>
    <row r="9185" spans="5:7" x14ac:dyDescent="0.25">
      <c r="E9185" s="2"/>
      <c r="G9185" s="2"/>
    </row>
    <row r="9186" spans="5:7" x14ac:dyDescent="0.25">
      <c r="E9186" s="2"/>
      <c r="G9186" s="2"/>
    </row>
    <row r="9187" spans="5:7" x14ac:dyDescent="0.25">
      <c r="E9187" s="2"/>
      <c r="G9187" s="2"/>
    </row>
    <row r="9188" spans="5:7" x14ac:dyDescent="0.25">
      <c r="E9188" s="2"/>
      <c r="G9188" s="2"/>
    </row>
    <row r="9189" spans="5:7" x14ac:dyDescent="0.25">
      <c r="E9189" s="2"/>
      <c r="G9189" s="2"/>
    </row>
    <row r="9190" spans="5:7" x14ac:dyDescent="0.25">
      <c r="E9190" s="2"/>
      <c r="G9190" s="2"/>
    </row>
    <row r="9191" spans="5:7" x14ac:dyDescent="0.25">
      <c r="E9191" s="2"/>
      <c r="G9191" s="2"/>
    </row>
    <row r="9192" spans="5:7" x14ac:dyDescent="0.25">
      <c r="E9192" s="2"/>
      <c r="G9192" s="2"/>
    </row>
    <row r="9193" spans="5:7" x14ac:dyDescent="0.25">
      <c r="E9193" s="2"/>
      <c r="G9193" s="2"/>
    </row>
    <row r="9194" spans="5:7" x14ac:dyDescent="0.25">
      <c r="E9194" s="2"/>
      <c r="G9194" s="2"/>
    </row>
    <row r="9195" spans="5:7" x14ac:dyDescent="0.25">
      <c r="E9195" s="2"/>
      <c r="G9195" s="2"/>
    </row>
    <row r="9196" spans="5:7" x14ac:dyDescent="0.25">
      <c r="E9196" s="2"/>
      <c r="G9196" s="2"/>
    </row>
    <row r="9197" spans="5:7" x14ac:dyDescent="0.25">
      <c r="E9197" s="2"/>
      <c r="G9197" s="2"/>
    </row>
    <row r="9198" spans="5:7" x14ac:dyDescent="0.25">
      <c r="E9198" s="2"/>
      <c r="G9198" s="2"/>
    </row>
    <row r="9199" spans="5:7" x14ac:dyDescent="0.25">
      <c r="E9199" s="2"/>
      <c r="G9199" s="2"/>
    </row>
    <row r="9200" spans="5:7" x14ac:dyDescent="0.25">
      <c r="E9200" s="2"/>
      <c r="G9200" s="2"/>
    </row>
    <row r="9201" spans="5:7" x14ac:dyDescent="0.25">
      <c r="E9201" s="2"/>
      <c r="G9201" s="2"/>
    </row>
    <row r="9202" spans="5:7" x14ac:dyDescent="0.25">
      <c r="E9202" s="2"/>
      <c r="G9202" s="2"/>
    </row>
    <row r="9203" spans="5:7" x14ac:dyDescent="0.25">
      <c r="E9203" s="2"/>
      <c r="G9203" s="2"/>
    </row>
    <row r="9204" spans="5:7" x14ac:dyDescent="0.25">
      <c r="E9204" s="2"/>
      <c r="G9204" s="2"/>
    </row>
    <row r="9205" spans="5:7" x14ac:dyDescent="0.25">
      <c r="E9205" s="2"/>
      <c r="G9205" s="2"/>
    </row>
    <row r="9206" spans="5:7" x14ac:dyDescent="0.25">
      <c r="E9206" s="2"/>
      <c r="G9206" s="2"/>
    </row>
    <row r="9207" spans="5:7" x14ac:dyDescent="0.25">
      <c r="E9207" s="2"/>
      <c r="G9207" s="2"/>
    </row>
    <row r="9208" spans="5:7" x14ac:dyDescent="0.25">
      <c r="E9208" s="2"/>
      <c r="G9208" s="2"/>
    </row>
    <row r="9209" spans="5:7" x14ac:dyDescent="0.25">
      <c r="E9209" s="2"/>
      <c r="G9209" s="2"/>
    </row>
    <row r="9210" spans="5:7" x14ac:dyDescent="0.25">
      <c r="E9210" s="2"/>
      <c r="G9210" s="2"/>
    </row>
    <row r="9211" spans="5:7" x14ac:dyDescent="0.25">
      <c r="E9211" s="2"/>
      <c r="G9211" s="2"/>
    </row>
    <row r="9212" spans="5:7" x14ac:dyDescent="0.25">
      <c r="E9212" s="2"/>
      <c r="G9212" s="2"/>
    </row>
    <row r="9213" spans="5:7" x14ac:dyDescent="0.25">
      <c r="E9213" s="2"/>
      <c r="G9213" s="2"/>
    </row>
    <row r="9214" spans="5:7" x14ac:dyDescent="0.25">
      <c r="E9214" s="2"/>
      <c r="G9214" s="2"/>
    </row>
    <row r="9215" spans="5:7" x14ac:dyDescent="0.25">
      <c r="E9215" s="2"/>
      <c r="G9215" s="2"/>
    </row>
    <row r="9216" spans="5:7" x14ac:dyDescent="0.25">
      <c r="E9216" s="2"/>
      <c r="G9216" s="2"/>
    </row>
    <row r="9217" spans="5:7" x14ac:dyDescent="0.25">
      <c r="E9217" s="2"/>
      <c r="G9217" s="2"/>
    </row>
    <row r="9218" spans="5:7" x14ac:dyDescent="0.25">
      <c r="E9218" s="2"/>
      <c r="G9218" s="2"/>
    </row>
    <row r="9219" spans="5:7" x14ac:dyDescent="0.25">
      <c r="E9219" s="2"/>
      <c r="G9219" s="2"/>
    </row>
    <row r="9220" spans="5:7" x14ac:dyDescent="0.25">
      <c r="E9220" s="2"/>
      <c r="G9220" s="2"/>
    </row>
    <row r="9221" spans="5:7" x14ac:dyDescent="0.25">
      <c r="E9221" s="2"/>
      <c r="G9221" s="2"/>
    </row>
    <row r="9222" spans="5:7" x14ac:dyDescent="0.25">
      <c r="E9222" s="2"/>
      <c r="G9222" s="2"/>
    </row>
    <row r="9223" spans="5:7" x14ac:dyDescent="0.25">
      <c r="E9223" s="2"/>
      <c r="G9223" s="2"/>
    </row>
    <row r="9224" spans="5:7" x14ac:dyDescent="0.25">
      <c r="E9224" s="2"/>
      <c r="G9224" s="2"/>
    </row>
    <row r="9225" spans="5:7" x14ac:dyDescent="0.25">
      <c r="E9225" s="2"/>
      <c r="G9225" s="2"/>
    </row>
    <row r="9226" spans="5:7" x14ac:dyDescent="0.25">
      <c r="E9226" s="2"/>
      <c r="G9226" s="2"/>
    </row>
    <row r="9227" spans="5:7" x14ac:dyDescent="0.25">
      <c r="E9227" s="2"/>
      <c r="G9227" s="2"/>
    </row>
    <row r="9228" spans="5:7" x14ac:dyDescent="0.25">
      <c r="E9228" s="2"/>
      <c r="G9228" s="2"/>
    </row>
    <row r="9229" spans="5:7" x14ac:dyDescent="0.25">
      <c r="E9229" s="2"/>
      <c r="G9229" s="2"/>
    </row>
    <row r="9230" spans="5:7" x14ac:dyDescent="0.25">
      <c r="E9230" s="2"/>
      <c r="G9230" s="2"/>
    </row>
    <row r="9231" spans="5:7" x14ac:dyDescent="0.25">
      <c r="E9231" s="2"/>
      <c r="G9231" s="2"/>
    </row>
    <row r="9232" spans="5:7" x14ac:dyDescent="0.25">
      <c r="E9232" s="2"/>
      <c r="G9232" s="2"/>
    </row>
    <row r="9233" spans="5:7" x14ac:dyDescent="0.25">
      <c r="E9233" s="2"/>
      <c r="G9233" s="2"/>
    </row>
    <row r="9234" spans="5:7" x14ac:dyDescent="0.25">
      <c r="E9234" s="2"/>
      <c r="G9234" s="2"/>
    </row>
    <row r="9235" spans="5:7" x14ac:dyDescent="0.25">
      <c r="E9235" s="2"/>
      <c r="G9235" s="2"/>
    </row>
    <row r="9236" spans="5:7" x14ac:dyDescent="0.25">
      <c r="E9236" s="2"/>
      <c r="G9236" s="2"/>
    </row>
    <row r="9237" spans="5:7" x14ac:dyDescent="0.25">
      <c r="E9237" s="2"/>
      <c r="G9237" s="2"/>
    </row>
    <row r="9238" spans="5:7" x14ac:dyDescent="0.25">
      <c r="E9238" s="2"/>
      <c r="G9238" s="2"/>
    </row>
    <row r="9239" spans="5:7" x14ac:dyDescent="0.25">
      <c r="E9239" s="2"/>
      <c r="G9239" s="2"/>
    </row>
    <row r="9240" spans="5:7" x14ac:dyDescent="0.25">
      <c r="E9240" s="2"/>
      <c r="G9240" s="2"/>
    </row>
    <row r="9241" spans="5:7" x14ac:dyDescent="0.25">
      <c r="E9241" s="2"/>
      <c r="G9241" s="2"/>
    </row>
    <row r="9242" spans="5:7" x14ac:dyDescent="0.25">
      <c r="E9242" s="2"/>
      <c r="G9242" s="2"/>
    </row>
    <row r="9243" spans="5:7" x14ac:dyDescent="0.25">
      <c r="E9243" s="2"/>
      <c r="G9243" s="2"/>
    </row>
    <row r="9244" spans="5:7" x14ac:dyDescent="0.25">
      <c r="E9244" s="2"/>
      <c r="G9244" s="2"/>
    </row>
    <row r="9245" spans="5:7" x14ac:dyDescent="0.25">
      <c r="E9245" s="2"/>
      <c r="G9245" s="2"/>
    </row>
    <row r="9246" spans="5:7" x14ac:dyDescent="0.25">
      <c r="E9246" s="2"/>
      <c r="G9246" s="2"/>
    </row>
    <row r="9247" spans="5:7" x14ac:dyDescent="0.25">
      <c r="E9247" s="2"/>
      <c r="G9247" s="2"/>
    </row>
    <row r="9248" spans="5:7" x14ac:dyDescent="0.25">
      <c r="E9248" s="2"/>
      <c r="G9248" s="2"/>
    </row>
    <row r="9249" spans="5:7" x14ac:dyDescent="0.25">
      <c r="E9249" s="2"/>
      <c r="G9249" s="2"/>
    </row>
    <row r="9250" spans="5:7" x14ac:dyDescent="0.25">
      <c r="E9250" s="2"/>
      <c r="G9250" s="2"/>
    </row>
    <row r="9251" spans="5:7" x14ac:dyDescent="0.25">
      <c r="E9251" s="2"/>
      <c r="G9251" s="2"/>
    </row>
    <row r="9252" spans="5:7" x14ac:dyDescent="0.25">
      <c r="E9252" s="2"/>
      <c r="G9252" s="2"/>
    </row>
    <row r="9253" spans="5:7" x14ac:dyDescent="0.25">
      <c r="E9253" s="2"/>
      <c r="G9253" s="2"/>
    </row>
    <row r="9254" spans="5:7" x14ac:dyDescent="0.25">
      <c r="E9254" s="2"/>
      <c r="G9254" s="2"/>
    </row>
    <row r="9255" spans="5:7" x14ac:dyDescent="0.25">
      <c r="E9255" s="2"/>
      <c r="G9255" s="2"/>
    </row>
    <row r="9256" spans="5:7" x14ac:dyDescent="0.25">
      <c r="E9256" s="2"/>
      <c r="G9256" s="2"/>
    </row>
    <row r="9257" spans="5:7" x14ac:dyDescent="0.25">
      <c r="E9257" s="2"/>
      <c r="G9257" s="2"/>
    </row>
    <row r="9258" spans="5:7" x14ac:dyDescent="0.25">
      <c r="E9258" s="2"/>
      <c r="G9258" s="2"/>
    </row>
    <row r="9259" spans="5:7" x14ac:dyDescent="0.25">
      <c r="E9259" s="2"/>
      <c r="G9259" s="2"/>
    </row>
    <row r="9260" spans="5:7" x14ac:dyDescent="0.25">
      <c r="E9260" s="2"/>
      <c r="G9260" s="2"/>
    </row>
    <row r="9261" spans="5:7" x14ac:dyDescent="0.25">
      <c r="E9261" s="2"/>
      <c r="G9261" s="2"/>
    </row>
    <row r="9262" spans="5:7" x14ac:dyDescent="0.25">
      <c r="E9262" s="2"/>
      <c r="G9262" s="2"/>
    </row>
    <row r="9263" spans="5:7" x14ac:dyDescent="0.25">
      <c r="E9263" s="2"/>
      <c r="G9263" s="2"/>
    </row>
    <row r="9264" spans="5:7" x14ac:dyDescent="0.25">
      <c r="E9264" s="2"/>
      <c r="G9264" s="2"/>
    </row>
    <row r="9265" spans="5:7" x14ac:dyDescent="0.25">
      <c r="E9265" s="2"/>
      <c r="G9265" s="2"/>
    </row>
    <row r="9266" spans="5:7" x14ac:dyDescent="0.25">
      <c r="E9266" s="2"/>
      <c r="G9266" s="2"/>
    </row>
    <row r="9267" spans="5:7" x14ac:dyDescent="0.25">
      <c r="E9267" s="2"/>
      <c r="G9267" s="2"/>
    </row>
    <row r="9268" spans="5:7" x14ac:dyDescent="0.25">
      <c r="E9268" s="2"/>
      <c r="G9268" s="2"/>
    </row>
    <row r="9269" spans="5:7" x14ac:dyDescent="0.25">
      <c r="E9269" s="2"/>
      <c r="G9269" s="2"/>
    </row>
    <row r="9270" spans="5:7" x14ac:dyDescent="0.25">
      <c r="E9270" s="2"/>
      <c r="G9270" s="2"/>
    </row>
    <row r="9271" spans="5:7" x14ac:dyDescent="0.25">
      <c r="E9271" s="2"/>
      <c r="G9271" s="2"/>
    </row>
    <row r="9272" spans="5:7" x14ac:dyDescent="0.25">
      <c r="E9272" s="2"/>
      <c r="G9272" s="2"/>
    </row>
    <row r="9273" spans="5:7" x14ac:dyDescent="0.25">
      <c r="E9273" s="2"/>
      <c r="G9273" s="2"/>
    </row>
    <row r="9274" spans="5:7" x14ac:dyDescent="0.25">
      <c r="E9274" s="2"/>
      <c r="G9274" s="2"/>
    </row>
    <row r="9275" spans="5:7" x14ac:dyDescent="0.25">
      <c r="E9275" s="2"/>
      <c r="G9275" s="2"/>
    </row>
    <row r="9276" spans="5:7" x14ac:dyDescent="0.25">
      <c r="E9276" s="2"/>
      <c r="G9276" s="2"/>
    </row>
    <row r="9277" spans="5:7" x14ac:dyDescent="0.25">
      <c r="E9277" s="2"/>
      <c r="G9277" s="2"/>
    </row>
    <row r="9278" spans="5:7" x14ac:dyDescent="0.25">
      <c r="E9278" s="2"/>
      <c r="G9278" s="2"/>
    </row>
    <row r="9279" spans="5:7" x14ac:dyDescent="0.25">
      <c r="E9279" s="2"/>
      <c r="G9279" s="2"/>
    </row>
    <row r="9280" spans="5:7" x14ac:dyDescent="0.25">
      <c r="E9280" s="2"/>
      <c r="G9280" s="2"/>
    </row>
    <row r="9281" spans="5:7" x14ac:dyDescent="0.25">
      <c r="E9281" s="2"/>
      <c r="G9281" s="2"/>
    </row>
    <row r="9282" spans="5:7" x14ac:dyDescent="0.25">
      <c r="E9282" s="2"/>
      <c r="G9282" s="2"/>
    </row>
    <row r="9283" spans="5:7" x14ac:dyDescent="0.25">
      <c r="E9283" s="2"/>
      <c r="G9283" s="2"/>
    </row>
    <row r="9284" spans="5:7" x14ac:dyDescent="0.25">
      <c r="E9284" s="2"/>
      <c r="G9284" s="2"/>
    </row>
    <row r="9285" spans="5:7" x14ac:dyDescent="0.25">
      <c r="E9285" s="2"/>
      <c r="G9285" s="2"/>
    </row>
    <row r="9286" spans="5:7" x14ac:dyDescent="0.25">
      <c r="E9286" s="2"/>
      <c r="G9286" s="2"/>
    </row>
    <row r="9287" spans="5:7" x14ac:dyDescent="0.25">
      <c r="E9287" s="2"/>
      <c r="G9287" s="2"/>
    </row>
    <row r="9288" spans="5:7" x14ac:dyDescent="0.25">
      <c r="E9288" s="2"/>
      <c r="G9288" s="2"/>
    </row>
    <row r="9289" spans="5:7" x14ac:dyDescent="0.25">
      <c r="E9289" s="2"/>
      <c r="G9289" s="2"/>
    </row>
    <row r="9290" spans="5:7" x14ac:dyDescent="0.25">
      <c r="E9290" s="2"/>
      <c r="G9290" s="2"/>
    </row>
    <row r="9291" spans="5:7" x14ac:dyDescent="0.25">
      <c r="E9291" s="2"/>
      <c r="G9291" s="2"/>
    </row>
    <row r="9292" spans="5:7" x14ac:dyDescent="0.25">
      <c r="E9292" s="2"/>
      <c r="G9292" s="2"/>
    </row>
    <row r="9293" spans="5:7" x14ac:dyDescent="0.25">
      <c r="E9293" s="2"/>
      <c r="G9293" s="2"/>
    </row>
    <row r="9294" spans="5:7" x14ac:dyDescent="0.25">
      <c r="E9294" s="2"/>
      <c r="G9294" s="2"/>
    </row>
    <row r="9295" spans="5:7" x14ac:dyDescent="0.25">
      <c r="E9295" s="2"/>
      <c r="G9295" s="2"/>
    </row>
    <row r="9296" spans="5:7" x14ac:dyDescent="0.25">
      <c r="E9296" s="2"/>
      <c r="G9296" s="2"/>
    </row>
    <row r="9297" spans="5:7" x14ac:dyDescent="0.25">
      <c r="E9297" s="2"/>
      <c r="G9297" s="2"/>
    </row>
    <row r="9298" spans="5:7" x14ac:dyDescent="0.25">
      <c r="E9298" s="2"/>
      <c r="G9298" s="2"/>
    </row>
    <row r="9299" spans="5:7" x14ac:dyDescent="0.25">
      <c r="E9299" s="2"/>
      <c r="G9299" s="2"/>
    </row>
    <row r="9300" spans="5:7" x14ac:dyDescent="0.25">
      <c r="E9300" s="2"/>
      <c r="G9300" s="2"/>
    </row>
    <row r="9301" spans="5:7" x14ac:dyDescent="0.25">
      <c r="E9301" s="2"/>
      <c r="G9301" s="2"/>
    </row>
    <row r="9302" spans="5:7" x14ac:dyDescent="0.25">
      <c r="E9302" s="2"/>
      <c r="G9302" s="2"/>
    </row>
    <row r="9303" spans="5:7" x14ac:dyDescent="0.25">
      <c r="E9303" s="2"/>
      <c r="G9303" s="2"/>
    </row>
    <row r="9304" spans="5:7" x14ac:dyDescent="0.25">
      <c r="E9304" s="2"/>
      <c r="G9304" s="2"/>
    </row>
    <row r="9305" spans="5:7" x14ac:dyDescent="0.25">
      <c r="E9305" s="2"/>
      <c r="G9305" s="2"/>
    </row>
    <row r="9306" spans="5:7" x14ac:dyDescent="0.25">
      <c r="E9306" s="2"/>
      <c r="G9306" s="2"/>
    </row>
    <row r="9307" spans="5:7" x14ac:dyDescent="0.25">
      <c r="E9307" s="2"/>
      <c r="G9307" s="2"/>
    </row>
    <row r="9308" spans="5:7" x14ac:dyDescent="0.25">
      <c r="E9308" s="2"/>
      <c r="G9308" s="2"/>
    </row>
    <row r="9309" spans="5:7" x14ac:dyDescent="0.25">
      <c r="E9309" s="2"/>
      <c r="G9309" s="2"/>
    </row>
    <row r="9310" spans="5:7" x14ac:dyDescent="0.25">
      <c r="E9310" s="2"/>
      <c r="G9310" s="2"/>
    </row>
    <row r="9311" spans="5:7" x14ac:dyDescent="0.25">
      <c r="E9311" s="2"/>
      <c r="G9311" s="2"/>
    </row>
    <row r="9312" spans="5:7" x14ac:dyDescent="0.25">
      <c r="E9312" s="2"/>
      <c r="G9312" s="2"/>
    </row>
    <row r="9313" spans="5:7" x14ac:dyDescent="0.25">
      <c r="E9313" s="2"/>
      <c r="G9313" s="2"/>
    </row>
    <row r="9314" spans="5:7" x14ac:dyDescent="0.25">
      <c r="E9314" s="2"/>
      <c r="G9314" s="2"/>
    </row>
    <row r="9315" spans="5:7" x14ac:dyDescent="0.25">
      <c r="E9315" s="2"/>
      <c r="G9315" s="2"/>
    </row>
    <row r="9316" spans="5:7" x14ac:dyDescent="0.25">
      <c r="E9316" s="2"/>
      <c r="G9316" s="2"/>
    </row>
    <row r="9317" spans="5:7" x14ac:dyDescent="0.25">
      <c r="E9317" s="2"/>
      <c r="G9317" s="2"/>
    </row>
    <row r="9318" spans="5:7" x14ac:dyDescent="0.25">
      <c r="E9318" s="2"/>
      <c r="G9318" s="2"/>
    </row>
    <row r="9319" spans="5:7" x14ac:dyDescent="0.25">
      <c r="E9319" s="2"/>
      <c r="G9319" s="2"/>
    </row>
    <row r="9320" spans="5:7" x14ac:dyDescent="0.25">
      <c r="E9320" s="2"/>
      <c r="G9320" s="2"/>
    </row>
    <row r="9321" spans="5:7" x14ac:dyDescent="0.25">
      <c r="E9321" s="2"/>
      <c r="G9321" s="2"/>
    </row>
    <row r="9322" spans="5:7" x14ac:dyDescent="0.25">
      <c r="E9322" s="2"/>
      <c r="G9322" s="2"/>
    </row>
    <row r="9323" spans="5:7" x14ac:dyDescent="0.25">
      <c r="E9323" s="2"/>
      <c r="G9323" s="2"/>
    </row>
    <row r="9324" spans="5:7" x14ac:dyDescent="0.25">
      <c r="E9324" s="2"/>
      <c r="G9324" s="2"/>
    </row>
    <row r="9325" spans="5:7" x14ac:dyDescent="0.25">
      <c r="E9325" s="2"/>
      <c r="G9325" s="2"/>
    </row>
    <row r="9326" spans="5:7" x14ac:dyDescent="0.25">
      <c r="E9326" s="2"/>
      <c r="G9326" s="2"/>
    </row>
    <row r="9327" spans="5:7" x14ac:dyDescent="0.25">
      <c r="E9327" s="2"/>
      <c r="G9327" s="2"/>
    </row>
    <row r="9328" spans="5:7" x14ac:dyDescent="0.25">
      <c r="E9328" s="2"/>
      <c r="G9328" s="2"/>
    </row>
    <row r="9329" spans="5:7" x14ac:dyDescent="0.25">
      <c r="E9329" s="2"/>
      <c r="G9329" s="2"/>
    </row>
    <row r="9330" spans="5:7" x14ac:dyDescent="0.25">
      <c r="E9330" s="2"/>
      <c r="G9330" s="2"/>
    </row>
    <row r="9331" spans="5:7" x14ac:dyDescent="0.25">
      <c r="E9331" s="2"/>
      <c r="G9331" s="2"/>
    </row>
    <row r="9332" spans="5:7" x14ac:dyDescent="0.25">
      <c r="E9332" s="2"/>
      <c r="G9332" s="2"/>
    </row>
    <row r="9333" spans="5:7" x14ac:dyDescent="0.25">
      <c r="E9333" s="2"/>
      <c r="G9333" s="2"/>
    </row>
    <row r="9334" spans="5:7" x14ac:dyDescent="0.25">
      <c r="E9334" s="2"/>
      <c r="G9334" s="2"/>
    </row>
    <row r="9335" spans="5:7" x14ac:dyDescent="0.25">
      <c r="E9335" s="2"/>
      <c r="G9335" s="2"/>
    </row>
    <row r="9336" spans="5:7" x14ac:dyDescent="0.25">
      <c r="E9336" s="2"/>
      <c r="G9336" s="2"/>
    </row>
    <row r="9337" spans="5:7" x14ac:dyDescent="0.25">
      <c r="E9337" s="2"/>
      <c r="G9337" s="2"/>
    </row>
    <row r="9338" spans="5:7" x14ac:dyDescent="0.25">
      <c r="E9338" s="2"/>
      <c r="G9338" s="2"/>
    </row>
    <row r="9339" spans="5:7" x14ac:dyDescent="0.25">
      <c r="E9339" s="2"/>
      <c r="G9339" s="2"/>
    </row>
    <row r="9340" spans="5:7" x14ac:dyDescent="0.25">
      <c r="E9340" s="2"/>
      <c r="G9340" s="2"/>
    </row>
    <row r="9341" spans="5:7" x14ac:dyDescent="0.25">
      <c r="E9341" s="2"/>
      <c r="G9341" s="2"/>
    </row>
    <row r="9342" spans="5:7" x14ac:dyDescent="0.25">
      <c r="E9342" s="2"/>
      <c r="G9342" s="2"/>
    </row>
    <row r="9343" spans="5:7" x14ac:dyDescent="0.25">
      <c r="E9343" s="2"/>
      <c r="G9343" s="2"/>
    </row>
    <row r="9344" spans="5:7" x14ac:dyDescent="0.25">
      <c r="E9344" s="2"/>
      <c r="G9344" s="2"/>
    </row>
    <row r="9345" spans="5:7" x14ac:dyDescent="0.25">
      <c r="E9345" s="2"/>
      <c r="G9345" s="2"/>
    </row>
    <row r="9346" spans="5:7" x14ac:dyDescent="0.25">
      <c r="E9346" s="2"/>
      <c r="G9346" s="2"/>
    </row>
    <row r="9347" spans="5:7" x14ac:dyDescent="0.25">
      <c r="E9347" s="2"/>
      <c r="G9347" s="2"/>
    </row>
    <row r="9348" spans="5:7" x14ac:dyDescent="0.25">
      <c r="E9348" s="2"/>
      <c r="G9348" s="2"/>
    </row>
    <row r="9349" spans="5:7" x14ac:dyDescent="0.25">
      <c r="E9349" s="2"/>
      <c r="G9349" s="2"/>
    </row>
    <row r="9350" spans="5:7" x14ac:dyDescent="0.25">
      <c r="E9350" s="2"/>
      <c r="G9350" s="2"/>
    </row>
    <row r="9351" spans="5:7" x14ac:dyDescent="0.25">
      <c r="E9351" s="2"/>
      <c r="G9351" s="2"/>
    </row>
    <row r="9352" spans="5:7" x14ac:dyDescent="0.25">
      <c r="E9352" s="2"/>
      <c r="G9352" s="2"/>
    </row>
    <row r="9353" spans="5:7" x14ac:dyDescent="0.25">
      <c r="E9353" s="2"/>
      <c r="G9353" s="2"/>
    </row>
    <row r="9354" spans="5:7" x14ac:dyDescent="0.25">
      <c r="E9354" s="2"/>
      <c r="G9354" s="2"/>
    </row>
    <row r="9355" spans="5:7" x14ac:dyDescent="0.25">
      <c r="E9355" s="2"/>
      <c r="G9355" s="2"/>
    </row>
    <row r="9356" spans="5:7" x14ac:dyDescent="0.25">
      <c r="E9356" s="2"/>
      <c r="G9356" s="2"/>
    </row>
    <row r="9357" spans="5:7" x14ac:dyDescent="0.25">
      <c r="E9357" s="2"/>
      <c r="G9357" s="2"/>
    </row>
    <row r="9358" spans="5:7" x14ac:dyDescent="0.25">
      <c r="E9358" s="2"/>
      <c r="G9358" s="2"/>
    </row>
    <row r="9359" spans="5:7" x14ac:dyDescent="0.25">
      <c r="E9359" s="2"/>
      <c r="G9359" s="2"/>
    </row>
    <row r="9360" spans="5:7" x14ac:dyDescent="0.25">
      <c r="E9360" s="2"/>
      <c r="G9360" s="2"/>
    </row>
    <row r="9361" spans="5:7" x14ac:dyDescent="0.25">
      <c r="E9361" s="2"/>
      <c r="G9361" s="2"/>
    </row>
    <row r="9362" spans="5:7" x14ac:dyDescent="0.25">
      <c r="E9362" s="2"/>
      <c r="G9362" s="2"/>
    </row>
    <row r="9363" spans="5:7" x14ac:dyDescent="0.25">
      <c r="E9363" s="2"/>
      <c r="G9363" s="2"/>
    </row>
    <row r="9364" spans="5:7" x14ac:dyDescent="0.25">
      <c r="E9364" s="2"/>
      <c r="G9364" s="2"/>
    </row>
    <row r="9365" spans="5:7" x14ac:dyDescent="0.25">
      <c r="E9365" s="2"/>
      <c r="G9365" s="2"/>
    </row>
    <row r="9366" spans="5:7" x14ac:dyDescent="0.25">
      <c r="E9366" s="2"/>
      <c r="G9366" s="2"/>
    </row>
    <row r="9367" spans="5:7" x14ac:dyDescent="0.25">
      <c r="E9367" s="2"/>
      <c r="G9367" s="2"/>
    </row>
    <row r="9368" spans="5:7" x14ac:dyDescent="0.25">
      <c r="E9368" s="2"/>
      <c r="G9368" s="2"/>
    </row>
    <row r="9369" spans="5:7" x14ac:dyDescent="0.25">
      <c r="E9369" s="2"/>
      <c r="G9369" s="2"/>
    </row>
    <row r="9370" spans="5:7" x14ac:dyDescent="0.25">
      <c r="E9370" s="2"/>
      <c r="G9370" s="2"/>
    </row>
    <row r="9371" spans="5:7" x14ac:dyDescent="0.25">
      <c r="E9371" s="2"/>
      <c r="G9371" s="2"/>
    </row>
    <row r="9372" spans="5:7" x14ac:dyDescent="0.25">
      <c r="E9372" s="2"/>
      <c r="G9372" s="2"/>
    </row>
    <row r="9373" spans="5:7" x14ac:dyDescent="0.25">
      <c r="E9373" s="2"/>
      <c r="G9373" s="2"/>
    </row>
    <row r="9374" spans="5:7" x14ac:dyDescent="0.25">
      <c r="E9374" s="2"/>
      <c r="G9374" s="2"/>
    </row>
    <row r="9375" spans="5:7" x14ac:dyDescent="0.25">
      <c r="E9375" s="2"/>
      <c r="G9375" s="2"/>
    </row>
    <row r="9376" spans="5:7" x14ac:dyDescent="0.25">
      <c r="E9376" s="2"/>
      <c r="G9376" s="2"/>
    </row>
    <row r="9377" spans="5:7" x14ac:dyDescent="0.25">
      <c r="E9377" s="2"/>
      <c r="G9377" s="2"/>
    </row>
    <row r="9378" spans="5:7" x14ac:dyDescent="0.25">
      <c r="E9378" s="2"/>
      <c r="G9378" s="2"/>
    </row>
    <row r="9379" spans="5:7" x14ac:dyDescent="0.25">
      <c r="E9379" s="2"/>
      <c r="G9379" s="2"/>
    </row>
    <row r="9380" spans="5:7" x14ac:dyDescent="0.25">
      <c r="E9380" s="2"/>
      <c r="G9380" s="2"/>
    </row>
    <row r="9381" spans="5:7" x14ac:dyDescent="0.25">
      <c r="E9381" s="2"/>
      <c r="G9381" s="2"/>
    </row>
    <row r="9382" spans="5:7" x14ac:dyDescent="0.25">
      <c r="E9382" s="2"/>
      <c r="G9382" s="2"/>
    </row>
    <row r="9383" spans="5:7" x14ac:dyDescent="0.25">
      <c r="E9383" s="2"/>
      <c r="G9383" s="2"/>
    </row>
    <row r="9384" spans="5:7" x14ac:dyDescent="0.25">
      <c r="E9384" s="2"/>
      <c r="G9384" s="2"/>
    </row>
    <row r="9385" spans="5:7" x14ac:dyDescent="0.25">
      <c r="E9385" s="2"/>
      <c r="G9385" s="2"/>
    </row>
    <row r="9386" spans="5:7" x14ac:dyDescent="0.25">
      <c r="E9386" s="2"/>
      <c r="G9386" s="2"/>
    </row>
    <row r="9387" spans="5:7" x14ac:dyDescent="0.25">
      <c r="E9387" s="2"/>
      <c r="G9387" s="2"/>
    </row>
    <row r="9388" spans="5:7" x14ac:dyDescent="0.25">
      <c r="E9388" s="2"/>
      <c r="G9388" s="2"/>
    </row>
    <row r="9389" spans="5:7" x14ac:dyDescent="0.25">
      <c r="E9389" s="2"/>
      <c r="G9389" s="2"/>
    </row>
    <row r="9390" spans="5:7" x14ac:dyDescent="0.25">
      <c r="E9390" s="2"/>
      <c r="G9390" s="2"/>
    </row>
    <row r="9391" spans="5:7" x14ac:dyDescent="0.25">
      <c r="E9391" s="2"/>
      <c r="G9391" s="2"/>
    </row>
    <row r="9392" spans="5:7" x14ac:dyDescent="0.25">
      <c r="E9392" s="2"/>
      <c r="G9392" s="2"/>
    </row>
    <row r="9393" spans="5:7" x14ac:dyDescent="0.25">
      <c r="E9393" s="2"/>
      <c r="G9393" s="2"/>
    </row>
    <row r="9394" spans="5:7" x14ac:dyDescent="0.25">
      <c r="E9394" s="2"/>
      <c r="G9394" s="2"/>
    </row>
    <row r="9395" spans="5:7" x14ac:dyDescent="0.25">
      <c r="E9395" s="2"/>
      <c r="G9395" s="2"/>
    </row>
    <row r="9396" spans="5:7" x14ac:dyDescent="0.25">
      <c r="E9396" s="2"/>
      <c r="G9396" s="2"/>
    </row>
    <row r="9397" spans="5:7" x14ac:dyDescent="0.25">
      <c r="E9397" s="2"/>
      <c r="G9397" s="2"/>
    </row>
    <row r="9398" spans="5:7" x14ac:dyDescent="0.25">
      <c r="E9398" s="2"/>
      <c r="G9398" s="2"/>
    </row>
    <row r="9399" spans="5:7" x14ac:dyDescent="0.25">
      <c r="E9399" s="2"/>
      <c r="G9399" s="2"/>
    </row>
    <row r="9400" spans="5:7" x14ac:dyDescent="0.25">
      <c r="E9400" s="2"/>
      <c r="G9400" s="2"/>
    </row>
    <row r="9401" spans="5:7" x14ac:dyDescent="0.25">
      <c r="E9401" s="2"/>
      <c r="G9401" s="2"/>
    </row>
    <row r="9402" spans="5:7" x14ac:dyDescent="0.25">
      <c r="E9402" s="2"/>
      <c r="G9402" s="2"/>
    </row>
    <row r="9403" spans="5:7" x14ac:dyDescent="0.25">
      <c r="E9403" s="2"/>
      <c r="G9403" s="2"/>
    </row>
    <row r="9404" spans="5:7" x14ac:dyDescent="0.25">
      <c r="E9404" s="2"/>
      <c r="G9404" s="2"/>
    </row>
    <row r="9405" spans="5:7" x14ac:dyDescent="0.25">
      <c r="E9405" s="2"/>
      <c r="G9405" s="2"/>
    </row>
    <row r="9406" spans="5:7" x14ac:dyDescent="0.25">
      <c r="E9406" s="2"/>
      <c r="G9406" s="2"/>
    </row>
    <row r="9407" spans="5:7" x14ac:dyDescent="0.25">
      <c r="E9407" s="2"/>
      <c r="G9407" s="2"/>
    </row>
    <row r="9408" spans="5:7" x14ac:dyDescent="0.25">
      <c r="E9408" s="2"/>
      <c r="G9408" s="2"/>
    </row>
    <row r="9409" spans="5:7" x14ac:dyDescent="0.25">
      <c r="E9409" s="2"/>
      <c r="G9409" s="2"/>
    </row>
    <row r="9410" spans="5:7" x14ac:dyDescent="0.25">
      <c r="E9410" s="2"/>
      <c r="G9410" s="2"/>
    </row>
    <row r="9411" spans="5:7" x14ac:dyDescent="0.25">
      <c r="E9411" s="2"/>
      <c r="G9411" s="2"/>
    </row>
    <row r="9412" spans="5:7" x14ac:dyDescent="0.25">
      <c r="E9412" s="2"/>
      <c r="G9412" s="2"/>
    </row>
    <row r="9413" spans="5:7" x14ac:dyDescent="0.25">
      <c r="E9413" s="2"/>
      <c r="G9413" s="2"/>
    </row>
    <row r="9414" spans="5:7" x14ac:dyDescent="0.25">
      <c r="E9414" s="2"/>
      <c r="G9414" s="2"/>
    </row>
    <row r="9415" spans="5:7" x14ac:dyDescent="0.25">
      <c r="E9415" s="2"/>
      <c r="G9415" s="2"/>
    </row>
    <row r="9416" spans="5:7" x14ac:dyDescent="0.25">
      <c r="E9416" s="2"/>
      <c r="G9416" s="2"/>
    </row>
    <row r="9417" spans="5:7" x14ac:dyDescent="0.25">
      <c r="E9417" s="2"/>
      <c r="G9417" s="2"/>
    </row>
    <row r="9418" spans="5:7" x14ac:dyDescent="0.25">
      <c r="E9418" s="2"/>
      <c r="G9418" s="2"/>
    </row>
    <row r="9419" spans="5:7" x14ac:dyDescent="0.25">
      <c r="E9419" s="2"/>
      <c r="G9419" s="2"/>
    </row>
    <row r="9420" spans="5:7" x14ac:dyDescent="0.25">
      <c r="E9420" s="2"/>
      <c r="G9420" s="2"/>
    </row>
    <row r="9421" spans="5:7" x14ac:dyDescent="0.25">
      <c r="E9421" s="2"/>
      <c r="G9421" s="2"/>
    </row>
    <row r="9422" spans="5:7" x14ac:dyDescent="0.25">
      <c r="E9422" s="2"/>
      <c r="G9422" s="2"/>
    </row>
    <row r="9423" spans="5:7" x14ac:dyDescent="0.25">
      <c r="E9423" s="2"/>
      <c r="G9423" s="2"/>
    </row>
    <row r="9424" spans="5:7" x14ac:dyDescent="0.25">
      <c r="E9424" s="2"/>
      <c r="G9424" s="2"/>
    </row>
    <row r="9425" spans="5:7" x14ac:dyDescent="0.25">
      <c r="E9425" s="2"/>
      <c r="G9425" s="2"/>
    </row>
    <row r="9426" spans="5:7" x14ac:dyDescent="0.25">
      <c r="E9426" s="2"/>
      <c r="G9426" s="2"/>
    </row>
    <row r="9427" spans="5:7" x14ac:dyDescent="0.25">
      <c r="E9427" s="2"/>
      <c r="G9427" s="2"/>
    </row>
    <row r="9428" spans="5:7" x14ac:dyDescent="0.25">
      <c r="E9428" s="2"/>
      <c r="G9428" s="2"/>
    </row>
    <row r="9429" spans="5:7" x14ac:dyDescent="0.25">
      <c r="E9429" s="2"/>
      <c r="G9429" s="2"/>
    </row>
    <row r="9430" spans="5:7" x14ac:dyDescent="0.25">
      <c r="E9430" s="2"/>
      <c r="G9430" s="2"/>
    </row>
    <row r="9431" spans="5:7" x14ac:dyDescent="0.25">
      <c r="E9431" s="2"/>
      <c r="G9431" s="2"/>
    </row>
    <row r="9432" spans="5:7" x14ac:dyDescent="0.25">
      <c r="E9432" s="2"/>
      <c r="G9432" s="2"/>
    </row>
    <row r="9433" spans="5:7" x14ac:dyDescent="0.25">
      <c r="E9433" s="2"/>
      <c r="G9433" s="2"/>
    </row>
    <row r="9434" spans="5:7" x14ac:dyDescent="0.25">
      <c r="E9434" s="2"/>
      <c r="G9434" s="2"/>
    </row>
    <row r="9435" spans="5:7" x14ac:dyDescent="0.25">
      <c r="E9435" s="2"/>
      <c r="G9435" s="2"/>
    </row>
    <row r="9436" spans="5:7" x14ac:dyDescent="0.25">
      <c r="E9436" s="2"/>
      <c r="G9436" s="2"/>
    </row>
    <row r="9437" spans="5:7" x14ac:dyDescent="0.25">
      <c r="E9437" s="2"/>
      <c r="G9437" s="2"/>
    </row>
    <row r="9438" spans="5:7" x14ac:dyDescent="0.25">
      <c r="E9438" s="2"/>
      <c r="G9438" s="2"/>
    </row>
    <row r="9439" spans="5:7" x14ac:dyDescent="0.25">
      <c r="E9439" s="2"/>
      <c r="G9439" s="2"/>
    </row>
    <row r="9440" spans="5:7" x14ac:dyDescent="0.25">
      <c r="E9440" s="2"/>
      <c r="G9440" s="2"/>
    </row>
    <row r="9441" spans="5:7" x14ac:dyDescent="0.25">
      <c r="E9441" s="2"/>
      <c r="G9441" s="2"/>
    </row>
    <row r="9442" spans="5:7" x14ac:dyDescent="0.25">
      <c r="E9442" s="2"/>
      <c r="G9442" s="2"/>
    </row>
    <row r="9443" spans="5:7" x14ac:dyDescent="0.25">
      <c r="E9443" s="2"/>
      <c r="G9443" s="2"/>
    </row>
    <row r="9444" spans="5:7" x14ac:dyDescent="0.25">
      <c r="E9444" s="2"/>
      <c r="G9444" s="2"/>
    </row>
    <row r="9445" spans="5:7" x14ac:dyDescent="0.25">
      <c r="E9445" s="2"/>
      <c r="G9445" s="2"/>
    </row>
    <row r="9446" spans="5:7" x14ac:dyDescent="0.25">
      <c r="E9446" s="2"/>
      <c r="G9446" s="2"/>
    </row>
    <row r="9447" spans="5:7" x14ac:dyDescent="0.25">
      <c r="E9447" s="2"/>
      <c r="G9447" s="2"/>
    </row>
    <row r="9448" spans="5:7" x14ac:dyDescent="0.25">
      <c r="E9448" s="2"/>
      <c r="G9448" s="2"/>
    </row>
    <row r="9449" spans="5:7" x14ac:dyDescent="0.25">
      <c r="E9449" s="2"/>
      <c r="G9449" s="2"/>
    </row>
    <row r="9450" spans="5:7" x14ac:dyDescent="0.25">
      <c r="E9450" s="2"/>
      <c r="G9450" s="2"/>
    </row>
    <row r="9451" spans="5:7" x14ac:dyDescent="0.25">
      <c r="E9451" s="2"/>
      <c r="G9451" s="2"/>
    </row>
    <row r="9452" spans="5:7" x14ac:dyDescent="0.25">
      <c r="E9452" s="2"/>
      <c r="G9452" s="2"/>
    </row>
    <row r="9453" spans="5:7" x14ac:dyDescent="0.25">
      <c r="E9453" s="2"/>
      <c r="G9453" s="2"/>
    </row>
    <row r="9454" spans="5:7" x14ac:dyDescent="0.25">
      <c r="E9454" s="2"/>
      <c r="G9454" s="2"/>
    </row>
    <row r="9455" spans="5:7" x14ac:dyDescent="0.25">
      <c r="E9455" s="2"/>
      <c r="G9455" s="2"/>
    </row>
    <row r="9456" spans="5:7" x14ac:dyDescent="0.25">
      <c r="E9456" s="2"/>
      <c r="G9456" s="2"/>
    </row>
    <row r="9457" spans="5:7" x14ac:dyDescent="0.25">
      <c r="E9457" s="2"/>
      <c r="G9457" s="2"/>
    </row>
    <row r="9458" spans="5:7" x14ac:dyDescent="0.25">
      <c r="E9458" s="2"/>
      <c r="G9458" s="2"/>
    </row>
    <row r="9459" spans="5:7" x14ac:dyDescent="0.25">
      <c r="E9459" s="2"/>
      <c r="G9459" s="2"/>
    </row>
    <row r="9460" spans="5:7" x14ac:dyDescent="0.25">
      <c r="E9460" s="2"/>
      <c r="G9460" s="2"/>
    </row>
    <row r="9461" spans="5:7" x14ac:dyDescent="0.25">
      <c r="E9461" s="2"/>
      <c r="G9461" s="2"/>
    </row>
    <row r="9462" spans="5:7" x14ac:dyDescent="0.25">
      <c r="E9462" s="2"/>
      <c r="G9462" s="2"/>
    </row>
    <row r="9463" spans="5:7" x14ac:dyDescent="0.25">
      <c r="E9463" s="2"/>
      <c r="G9463" s="2"/>
    </row>
    <row r="9464" spans="5:7" x14ac:dyDescent="0.25">
      <c r="E9464" s="2"/>
      <c r="G9464" s="2"/>
    </row>
    <row r="9465" spans="5:7" x14ac:dyDescent="0.25">
      <c r="E9465" s="2"/>
      <c r="G9465" s="2"/>
    </row>
    <row r="9466" spans="5:7" x14ac:dyDescent="0.25">
      <c r="E9466" s="2"/>
      <c r="G9466" s="2"/>
    </row>
    <row r="9467" spans="5:7" x14ac:dyDescent="0.25">
      <c r="E9467" s="2"/>
      <c r="G9467" s="2"/>
    </row>
    <row r="9468" spans="5:7" x14ac:dyDescent="0.25">
      <c r="E9468" s="2"/>
      <c r="G9468" s="2"/>
    </row>
    <row r="9469" spans="5:7" x14ac:dyDescent="0.25">
      <c r="E9469" s="2"/>
      <c r="G9469" s="2"/>
    </row>
    <row r="9470" spans="5:7" x14ac:dyDescent="0.25">
      <c r="E9470" s="2"/>
      <c r="G9470" s="2"/>
    </row>
    <row r="9471" spans="5:7" x14ac:dyDescent="0.25">
      <c r="E9471" s="2"/>
      <c r="G9471" s="2"/>
    </row>
    <row r="9472" spans="5:7" x14ac:dyDescent="0.25">
      <c r="E9472" s="2"/>
      <c r="G9472" s="2"/>
    </row>
    <row r="9473" spans="5:7" x14ac:dyDescent="0.25">
      <c r="E9473" s="2"/>
      <c r="G9473" s="2"/>
    </row>
    <row r="9474" spans="5:7" x14ac:dyDescent="0.25">
      <c r="E9474" s="2"/>
      <c r="G9474" s="2"/>
    </row>
    <row r="9475" spans="5:7" x14ac:dyDescent="0.25">
      <c r="E9475" s="2"/>
      <c r="G9475" s="2"/>
    </row>
    <row r="9476" spans="5:7" x14ac:dyDescent="0.25">
      <c r="E9476" s="2"/>
      <c r="G9476" s="2"/>
    </row>
    <row r="9477" spans="5:7" x14ac:dyDescent="0.25">
      <c r="E9477" s="2"/>
      <c r="G9477" s="2"/>
    </row>
    <row r="9478" spans="5:7" x14ac:dyDescent="0.25">
      <c r="E9478" s="2"/>
      <c r="G9478" s="2"/>
    </row>
    <row r="9479" spans="5:7" x14ac:dyDescent="0.25">
      <c r="E9479" s="2"/>
      <c r="G9479" s="2"/>
    </row>
    <row r="9480" spans="5:7" x14ac:dyDescent="0.25">
      <c r="E9480" s="2"/>
      <c r="G9480" s="2"/>
    </row>
    <row r="9481" spans="5:7" x14ac:dyDescent="0.25">
      <c r="E9481" s="2"/>
      <c r="G9481" s="2"/>
    </row>
    <row r="9482" spans="5:7" x14ac:dyDescent="0.25">
      <c r="E9482" s="2"/>
      <c r="G9482" s="2"/>
    </row>
    <row r="9483" spans="5:7" x14ac:dyDescent="0.25">
      <c r="E9483" s="2"/>
      <c r="G9483" s="2"/>
    </row>
    <row r="9484" spans="5:7" x14ac:dyDescent="0.25">
      <c r="E9484" s="2"/>
      <c r="G9484" s="2"/>
    </row>
    <row r="9485" spans="5:7" x14ac:dyDescent="0.25">
      <c r="E9485" s="2"/>
      <c r="G9485" s="2"/>
    </row>
    <row r="9486" spans="5:7" x14ac:dyDescent="0.25">
      <c r="E9486" s="2"/>
      <c r="G9486" s="2"/>
    </row>
    <row r="9487" spans="5:7" x14ac:dyDescent="0.25">
      <c r="E9487" s="2"/>
      <c r="G9487" s="2"/>
    </row>
    <row r="9488" spans="5:7" x14ac:dyDescent="0.25">
      <c r="E9488" s="2"/>
      <c r="G9488" s="2"/>
    </row>
    <row r="9489" spans="5:7" x14ac:dyDescent="0.25">
      <c r="E9489" s="2"/>
      <c r="G9489" s="2"/>
    </row>
    <row r="9490" spans="5:7" x14ac:dyDescent="0.25">
      <c r="E9490" s="2"/>
      <c r="G9490" s="2"/>
    </row>
    <row r="9491" spans="5:7" x14ac:dyDescent="0.25">
      <c r="E9491" s="2"/>
      <c r="G9491" s="2"/>
    </row>
    <row r="9492" spans="5:7" x14ac:dyDescent="0.25">
      <c r="E9492" s="2"/>
      <c r="G9492" s="2"/>
    </row>
    <row r="9493" spans="5:7" x14ac:dyDescent="0.25">
      <c r="E9493" s="2"/>
      <c r="G9493" s="2"/>
    </row>
    <row r="9494" spans="5:7" x14ac:dyDescent="0.25">
      <c r="E9494" s="2"/>
      <c r="G9494" s="2"/>
    </row>
    <row r="9495" spans="5:7" x14ac:dyDescent="0.25">
      <c r="E9495" s="2"/>
      <c r="G9495" s="2"/>
    </row>
    <row r="9496" spans="5:7" x14ac:dyDescent="0.25">
      <c r="E9496" s="2"/>
      <c r="G9496" s="2"/>
    </row>
    <row r="9497" spans="5:7" x14ac:dyDescent="0.25">
      <c r="E9497" s="2"/>
      <c r="G9497" s="2"/>
    </row>
    <row r="9498" spans="5:7" x14ac:dyDescent="0.25">
      <c r="E9498" s="2"/>
      <c r="G9498" s="2"/>
    </row>
    <row r="9499" spans="5:7" x14ac:dyDescent="0.25">
      <c r="E9499" s="2"/>
      <c r="G9499" s="2"/>
    </row>
    <row r="9500" spans="5:7" x14ac:dyDescent="0.25">
      <c r="E9500" s="2"/>
      <c r="G9500" s="2"/>
    </row>
    <row r="9501" spans="5:7" x14ac:dyDescent="0.25">
      <c r="E9501" s="2"/>
      <c r="G9501" s="2"/>
    </row>
    <row r="9502" spans="5:7" x14ac:dyDescent="0.25">
      <c r="E9502" s="2"/>
      <c r="G9502" s="2"/>
    </row>
    <row r="9503" spans="5:7" x14ac:dyDescent="0.25">
      <c r="E9503" s="2"/>
      <c r="G9503" s="2"/>
    </row>
    <row r="9504" spans="5:7" x14ac:dyDescent="0.25">
      <c r="E9504" s="2"/>
      <c r="G9504" s="2"/>
    </row>
    <row r="9505" spans="5:7" x14ac:dyDescent="0.25">
      <c r="E9505" s="2"/>
      <c r="G9505" s="2"/>
    </row>
    <row r="9506" spans="5:7" x14ac:dyDescent="0.25">
      <c r="E9506" s="2"/>
      <c r="G9506" s="2"/>
    </row>
    <row r="9507" spans="5:7" x14ac:dyDescent="0.25">
      <c r="E9507" s="2"/>
      <c r="G9507" s="2"/>
    </row>
    <row r="9508" spans="5:7" x14ac:dyDescent="0.25">
      <c r="E9508" s="2"/>
      <c r="G9508" s="2"/>
    </row>
    <row r="9509" spans="5:7" x14ac:dyDescent="0.25">
      <c r="E9509" s="2"/>
      <c r="G9509" s="2"/>
    </row>
    <row r="9510" spans="5:7" x14ac:dyDescent="0.25">
      <c r="E9510" s="2"/>
      <c r="G9510" s="2"/>
    </row>
    <row r="9511" spans="5:7" x14ac:dyDescent="0.25">
      <c r="E9511" s="2"/>
      <c r="G9511" s="2"/>
    </row>
    <row r="9512" spans="5:7" x14ac:dyDescent="0.25">
      <c r="E9512" s="2"/>
      <c r="G9512" s="2"/>
    </row>
    <row r="9513" spans="5:7" x14ac:dyDescent="0.25">
      <c r="E9513" s="2"/>
      <c r="G9513" s="2"/>
    </row>
    <row r="9514" spans="5:7" x14ac:dyDescent="0.25">
      <c r="E9514" s="2"/>
      <c r="G9514" s="2"/>
    </row>
    <row r="9515" spans="5:7" x14ac:dyDescent="0.25">
      <c r="E9515" s="2"/>
      <c r="G9515" s="2"/>
    </row>
    <row r="9516" spans="5:7" x14ac:dyDescent="0.25">
      <c r="E9516" s="2"/>
      <c r="G9516" s="2"/>
    </row>
    <row r="9517" spans="5:7" x14ac:dyDescent="0.25">
      <c r="E9517" s="2"/>
      <c r="G9517" s="2"/>
    </row>
    <row r="9518" spans="5:7" x14ac:dyDescent="0.25">
      <c r="E9518" s="2"/>
      <c r="G9518" s="2"/>
    </row>
    <row r="9519" spans="5:7" x14ac:dyDescent="0.25">
      <c r="E9519" s="2"/>
      <c r="G9519" s="2"/>
    </row>
    <row r="9520" spans="5:7" x14ac:dyDescent="0.25">
      <c r="E9520" s="2"/>
      <c r="G9520" s="2"/>
    </row>
    <row r="9521" spans="5:7" x14ac:dyDescent="0.25">
      <c r="E9521" s="2"/>
      <c r="G9521" s="2"/>
    </row>
    <row r="9522" spans="5:7" x14ac:dyDescent="0.25">
      <c r="E9522" s="2"/>
      <c r="G9522" s="2"/>
    </row>
    <row r="9523" spans="5:7" x14ac:dyDescent="0.25">
      <c r="E9523" s="2"/>
      <c r="G9523" s="2"/>
    </row>
    <row r="9524" spans="5:7" x14ac:dyDescent="0.25">
      <c r="E9524" s="2"/>
      <c r="G9524" s="2"/>
    </row>
    <row r="9525" spans="5:7" x14ac:dyDescent="0.25">
      <c r="E9525" s="2"/>
      <c r="G9525" s="2"/>
    </row>
    <row r="9526" spans="5:7" x14ac:dyDescent="0.25">
      <c r="E9526" s="2"/>
      <c r="G9526" s="2"/>
    </row>
    <row r="9527" spans="5:7" x14ac:dyDescent="0.25">
      <c r="E9527" s="2"/>
      <c r="G9527" s="2"/>
    </row>
    <row r="9528" spans="5:7" x14ac:dyDescent="0.25">
      <c r="E9528" s="2"/>
      <c r="G9528" s="2"/>
    </row>
    <row r="9529" spans="5:7" x14ac:dyDescent="0.25">
      <c r="E9529" s="2"/>
      <c r="G9529" s="2"/>
    </row>
    <row r="9530" spans="5:7" x14ac:dyDescent="0.25">
      <c r="E9530" s="2"/>
      <c r="G9530" s="2"/>
    </row>
    <row r="9531" spans="5:7" x14ac:dyDescent="0.25">
      <c r="E9531" s="2"/>
      <c r="G9531" s="2"/>
    </row>
    <row r="9532" spans="5:7" x14ac:dyDescent="0.25">
      <c r="E9532" s="2"/>
      <c r="G9532" s="2"/>
    </row>
    <row r="9533" spans="5:7" x14ac:dyDescent="0.25">
      <c r="E9533" s="2"/>
      <c r="G9533" s="2"/>
    </row>
    <row r="9534" spans="5:7" x14ac:dyDescent="0.25">
      <c r="E9534" s="2"/>
      <c r="G9534" s="2"/>
    </row>
    <row r="9535" spans="5:7" x14ac:dyDescent="0.25">
      <c r="E9535" s="2"/>
      <c r="G9535" s="2"/>
    </row>
    <row r="9536" spans="5:7" x14ac:dyDescent="0.25">
      <c r="E9536" s="2"/>
      <c r="G9536" s="2"/>
    </row>
    <row r="9537" spans="5:7" x14ac:dyDescent="0.25">
      <c r="E9537" s="2"/>
      <c r="G9537" s="2"/>
    </row>
    <row r="9538" spans="5:7" x14ac:dyDescent="0.25">
      <c r="E9538" s="2"/>
      <c r="G9538" s="2"/>
    </row>
    <row r="9539" spans="5:7" x14ac:dyDescent="0.25">
      <c r="E9539" s="2"/>
      <c r="G9539" s="2"/>
    </row>
    <row r="9540" spans="5:7" x14ac:dyDescent="0.25">
      <c r="E9540" s="2"/>
      <c r="G9540" s="2"/>
    </row>
    <row r="9541" spans="5:7" x14ac:dyDescent="0.25">
      <c r="E9541" s="2"/>
      <c r="G9541" s="2"/>
    </row>
    <row r="9542" spans="5:7" x14ac:dyDescent="0.25">
      <c r="E9542" s="2"/>
      <c r="G9542" s="2"/>
    </row>
    <row r="9543" spans="5:7" x14ac:dyDescent="0.25">
      <c r="E9543" s="2"/>
      <c r="G9543" s="2"/>
    </row>
    <row r="9544" spans="5:7" x14ac:dyDescent="0.25">
      <c r="E9544" s="2"/>
      <c r="G9544" s="2"/>
    </row>
    <row r="9545" spans="5:7" x14ac:dyDescent="0.25">
      <c r="E9545" s="2"/>
      <c r="G9545" s="2"/>
    </row>
    <row r="9546" spans="5:7" x14ac:dyDescent="0.25">
      <c r="E9546" s="2"/>
      <c r="G9546" s="2"/>
    </row>
    <row r="9547" spans="5:7" x14ac:dyDescent="0.25">
      <c r="E9547" s="2"/>
      <c r="G9547" s="2"/>
    </row>
    <row r="9548" spans="5:7" x14ac:dyDescent="0.25">
      <c r="E9548" s="2"/>
      <c r="G9548" s="2"/>
    </row>
    <row r="9549" spans="5:7" x14ac:dyDescent="0.25">
      <c r="E9549" s="2"/>
      <c r="G9549" s="2"/>
    </row>
    <row r="9550" spans="5:7" x14ac:dyDescent="0.25">
      <c r="E9550" s="2"/>
      <c r="G9550" s="2"/>
    </row>
    <row r="9551" spans="5:7" x14ac:dyDescent="0.25">
      <c r="E9551" s="2"/>
      <c r="G9551" s="2"/>
    </row>
    <row r="9552" spans="5:7" x14ac:dyDescent="0.25">
      <c r="E9552" s="2"/>
      <c r="G9552" s="2"/>
    </row>
    <row r="9553" spans="5:7" x14ac:dyDescent="0.25">
      <c r="E9553" s="2"/>
      <c r="G9553" s="2"/>
    </row>
    <row r="9554" spans="5:7" x14ac:dyDescent="0.25">
      <c r="E9554" s="2"/>
      <c r="G9554" s="2"/>
    </row>
    <row r="9555" spans="5:7" x14ac:dyDescent="0.25">
      <c r="E9555" s="2"/>
      <c r="G9555" s="2"/>
    </row>
    <row r="9556" spans="5:7" x14ac:dyDescent="0.25">
      <c r="E9556" s="2"/>
      <c r="G9556" s="2"/>
    </row>
    <row r="9557" spans="5:7" x14ac:dyDescent="0.25">
      <c r="E9557" s="2"/>
      <c r="G9557" s="2"/>
    </row>
    <row r="9558" spans="5:7" x14ac:dyDescent="0.25">
      <c r="E9558" s="2"/>
      <c r="G9558" s="2"/>
    </row>
    <row r="9559" spans="5:7" x14ac:dyDescent="0.25">
      <c r="E9559" s="2"/>
      <c r="G9559" s="2"/>
    </row>
    <row r="9560" spans="5:7" x14ac:dyDescent="0.25">
      <c r="E9560" s="2"/>
      <c r="G9560" s="2"/>
    </row>
    <row r="9561" spans="5:7" x14ac:dyDescent="0.25">
      <c r="E9561" s="2"/>
      <c r="G9561" s="2"/>
    </row>
    <row r="9562" spans="5:7" x14ac:dyDescent="0.25">
      <c r="E9562" s="2"/>
      <c r="G9562" s="2"/>
    </row>
    <row r="9563" spans="5:7" x14ac:dyDescent="0.25">
      <c r="E9563" s="2"/>
      <c r="G9563" s="2"/>
    </row>
    <row r="9564" spans="5:7" x14ac:dyDescent="0.25">
      <c r="E9564" s="2"/>
      <c r="G9564" s="2"/>
    </row>
    <row r="9565" spans="5:7" x14ac:dyDescent="0.25">
      <c r="E9565" s="2"/>
      <c r="G9565" s="2"/>
    </row>
    <row r="9566" spans="5:7" x14ac:dyDescent="0.25">
      <c r="E9566" s="2"/>
      <c r="G9566" s="2"/>
    </row>
    <row r="9567" spans="5:7" x14ac:dyDescent="0.25">
      <c r="E9567" s="2"/>
      <c r="G9567" s="2"/>
    </row>
    <row r="9568" spans="5:7" x14ac:dyDescent="0.25">
      <c r="E9568" s="2"/>
      <c r="G9568" s="2"/>
    </row>
    <row r="9569" spans="5:7" x14ac:dyDescent="0.25">
      <c r="E9569" s="2"/>
      <c r="G9569" s="2"/>
    </row>
    <row r="9570" spans="5:7" x14ac:dyDescent="0.25">
      <c r="E9570" s="2"/>
      <c r="G9570" s="2"/>
    </row>
    <row r="9571" spans="5:7" x14ac:dyDescent="0.25">
      <c r="E9571" s="2"/>
      <c r="G9571" s="2"/>
    </row>
    <row r="9572" spans="5:7" x14ac:dyDescent="0.25">
      <c r="E9572" s="2"/>
      <c r="G9572" s="2"/>
    </row>
    <row r="9573" spans="5:7" x14ac:dyDescent="0.25">
      <c r="E9573" s="2"/>
      <c r="G9573" s="2"/>
    </row>
    <row r="9574" spans="5:7" x14ac:dyDescent="0.25">
      <c r="E9574" s="2"/>
      <c r="G9574" s="2"/>
    </row>
    <row r="9575" spans="5:7" x14ac:dyDescent="0.25">
      <c r="E9575" s="2"/>
      <c r="G9575" s="2"/>
    </row>
    <row r="9576" spans="5:7" x14ac:dyDescent="0.25">
      <c r="E9576" s="2"/>
      <c r="G9576" s="2"/>
    </row>
    <row r="9577" spans="5:7" x14ac:dyDescent="0.25">
      <c r="E9577" s="2"/>
      <c r="G9577" s="2"/>
    </row>
    <row r="9578" spans="5:7" x14ac:dyDescent="0.25">
      <c r="E9578" s="2"/>
      <c r="G9578" s="2"/>
    </row>
    <row r="9579" spans="5:7" x14ac:dyDescent="0.25">
      <c r="E9579" s="2"/>
      <c r="G9579" s="2"/>
    </row>
    <row r="9580" spans="5:7" x14ac:dyDescent="0.25">
      <c r="E9580" s="2"/>
      <c r="G9580" s="2"/>
    </row>
    <row r="9581" spans="5:7" x14ac:dyDescent="0.25">
      <c r="E9581" s="2"/>
      <c r="G9581" s="2"/>
    </row>
    <row r="9582" spans="5:7" x14ac:dyDescent="0.25">
      <c r="E9582" s="2"/>
      <c r="G9582" s="2"/>
    </row>
    <row r="9583" spans="5:7" x14ac:dyDescent="0.25">
      <c r="E9583" s="2"/>
      <c r="G9583" s="2"/>
    </row>
    <row r="9584" spans="5:7" x14ac:dyDescent="0.25">
      <c r="E9584" s="2"/>
      <c r="G9584" s="2"/>
    </row>
    <row r="9585" spans="5:7" x14ac:dyDescent="0.25">
      <c r="E9585" s="2"/>
      <c r="G9585" s="2"/>
    </row>
    <row r="9586" spans="5:7" x14ac:dyDescent="0.25">
      <c r="E9586" s="2"/>
      <c r="G9586" s="2"/>
    </row>
    <row r="9587" spans="5:7" x14ac:dyDescent="0.25">
      <c r="E9587" s="2"/>
      <c r="G9587" s="2"/>
    </row>
    <row r="9588" spans="5:7" x14ac:dyDescent="0.25">
      <c r="E9588" s="2"/>
      <c r="G9588" s="2"/>
    </row>
    <row r="9589" spans="5:7" x14ac:dyDescent="0.25">
      <c r="E9589" s="2"/>
      <c r="G9589" s="2"/>
    </row>
    <row r="9590" spans="5:7" x14ac:dyDescent="0.25">
      <c r="E9590" s="2"/>
      <c r="G9590" s="2"/>
    </row>
    <row r="9591" spans="5:7" x14ac:dyDescent="0.25">
      <c r="E9591" s="2"/>
      <c r="G9591" s="2"/>
    </row>
    <row r="9592" spans="5:7" x14ac:dyDescent="0.25">
      <c r="E9592" s="2"/>
      <c r="G9592" s="2"/>
    </row>
    <row r="9593" spans="5:7" x14ac:dyDescent="0.25">
      <c r="E9593" s="2"/>
      <c r="G9593" s="2"/>
    </row>
    <row r="9594" spans="5:7" x14ac:dyDescent="0.25">
      <c r="E9594" s="2"/>
      <c r="G9594" s="2"/>
    </row>
    <row r="9595" spans="5:7" x14ac:dyDescent="0.25">
      <c r="E9595" s="2"/>
      <c r="G9595" s="2"/>
    </row>
    <row r="9596" spans="5:7" x14ac:dyDescent="0.25">
      <c r="E9596" s="2"/>
      <c r="G9596" s="2"/>
    </row>
    <row r="9597" spans="5:7" x14ac:dyDescent="0.25">
      <c r="E9597" s="2"/>
      <c r="G9597" s="2"/>
    </row>
    <row r="9598" spans="5:7" x14ac:dyDescent="0.25">
      <c r="E9598" s="2"/>
      <c r="G9598" s="2"/>
    </row>
    <row r="9599" spans="5:7" x14ac:dyDescent="0.25">
      <c r="E9599" s="2"/>
      <c r="G9599" s="2"/>
    </row>
    <row r="9600" spans="5:7" x14ac:dyDescent="0.25">
      <c r="E9600" s="2"/>
      <c r="G9600" s="2"/>
    </row>
    <row r="9601" spans="5:7" x14ac:dyDescent="0.25">
      <c r="E9601" s="2"/>
      <c r="G9601" s="2"/>
    </row>
    <row r="9602" spans="5:7" x14ac:dyDescent="0.25">
      <c r="E9602" s="2"/>
      <c r="G9602" s="2"/>
    </row>
    <row r="9603" spans="5:7" x14ac:dyDescent="0.25">
      <c r="E9603" s="2"/>
      <c r="G9603" s="2"/>
    </row>
    <row r="9604" spans="5:7" x14ac:dyDescent="0.25">
      <c r="E9604" s="2"/>
      <c r="G9604" s="2"/>
    </row>
    <row r="9605" spans="5:7" x14ac:dyDescent="0.25">
      <c r="E9605" s="2"/>
      <c r="G9605" s="2"/>
    </row>
    <row r="9606" spans="5:7" x14ac:dyDescent="0.25">
      <c r="E9606" s="2"/>
      <c r="G9606" s="2"/>
    </row>
    <row r="9607" spans="5:7" x14ac:dyDescent="0.25">
      <c r="E9607" s="2"/>
      <c r="G9607" s="2"/>
    </row>
    <row r="9608" spans="5:7" x14ac:dyDescent="0.25">
      <c r="E9608" s="2"/>
      <c r="G9608" s="2"/>
    </row>
    <row r="9609" spans="5:7" x14ac:dyDescent="0.25">
      <c r="E9609" s="2"/>
      <c r="G9609" s="2"/>
    </row>
    <row r="9610" spans="5:7" x14ac:dyDescent="0.25">
      <c r="E9610" s="2"/>
      <c r="G9610" s="2"/>
    </row>
    <row r="9611" spans="5:7" x14ac:dyDescent="0.25">
      <c r="E9611" s="2"/>
      <c r="G9611" s="2"/>
    </row>
    <row r="9612" spans="5:7" x14ac:dyDescent="0.25">
      <c r="E9612" s="2"/>
      <c r="G9612" s="2"/>
    </row>
    <row r="9613" spans="5:7" x14ac:dyDescent="0.25">
      <c r="E9613" s="2"/>
      <c r="G9613" s="2"/>
    </row>
    <row r="9614" spans="5:7" x14ac:dyDescent="0.25">
      <c r="E9614" s="2"/>
      <c r="G9614" s="2"/>
    </row>
    <row r="9615" spans="5:7" x14ac:dyDescent="0.25">
      <c r="E9615" s="2"/>
      <c r="G9615" s="2"/>
    </row>
    <row r="9616" spans="5:7" x14ac:dyDescent="0.25">
      <c r="E9616" s="2"/>
      <c r="G9616" s="2"/>
    </row>
    <row r="9617" spans="5:7" x14ac:dyDescent="0.25">
      <c r="E9617" s="2"/>
      <c r="G9617" s="2"/>
    </row>
    <row r="9618" spans="5:7" x14ac:dyDescent="0.25">
      <c r="E9618" s="2"/>
      <c r="G9618" s="2"/>
    </row>
    <row r="9619" spans="5:7" x14ac:dyDescent="0.25">
      <c r="E9619" s="2"/>
      <c r="G9619" s="2"/>
    </row>
    <row r="9620" spans="5:7" x14ac:dyDescent="0.25">
      <c r="E9620" s="2"/>
      <c r="G9620" s="2"/>
    </row>
    <row r="9621" spans="5:7" x14ac:dyDescent="0.25">
      <c r="E9621" s="2"/>
      <c r="G9621" s="2"/>
    </row>
    <row r="9622" spans="5:7" x14ac:dyDescent="0.25">
      <c r="E9622" s="2"/>
      <c r="G9622" s="2"/>
    </row>
    <row r="9623" spans="5:7" x14ac:dyDescent="0.25">
      <c r="E9623" s="2"/>
      <c r="G9623" s="2"/>
    </row>
    <row r="9624" spans="5:7" x14ac:dyDescent="0.25">
      <c r="E9624" s="2"/>
      <c r="G9624" s="2"/>
    </row>
    <row r="9625" spans="5:7" x14ac:dyDescent="0.25">
      <c r="E9625" s="2"/>
      <c r="G9625" s="2"/>
    </row>
    <row r="9626" spans="5:7" x14ac:dyDescent="0.25">
      <c r="E9626" s="2"/>
      <c r="G9626" s="2"/>
    </row>
    <row r="9627" spans="5:7" x14ac:dyDescent="0.25">
      <c r="E9627" s="2"/>
      <c r="G9627" s="2"/>
    </row>
    <row r="9628" spans="5:7" x14ac:dyDescent="0.25">
      <c r="E9628" s="2"/>
      <c r="G9628" s="2"/>
    </row>
    <row r="9629" spans="5:7" x14ac:dyDescent="0.25">
      <c r="E9629" s="2"/>
      <c r="G9629" s="2"/>
    </row>
    <row r="9630" spans="5:7" x14ac:dyDescent="0.25">
      <c r="E9630" s="2"/>
      <c r="G9630" s="2"/>
    </row>
    <row r="9631" spans="5:7" x14ac:dyDescent="0.25">
      <c r="E9631" s="2"/>
      <c r="G9631" s="2"/>
    </row>
    <row r="9632" spans="5:7" x14ac:dyDescent="0.25">
      <c r="E9632" s="2"/>
      <c r="G9632" s="2"/>
    </row>
    <row r="9633" spans="5:7" x14ac:dyDescent="0.25">
      <c r="E9633" s="2"/>
      <c r="G9633" s="2"/>
    </row>
    <row r="9634" spans="5:7" x14ac:dyDescent="0.25">
      <c r="E9634" s="2"/>
      <c r="G9634" s="2"/>
    </row>
    <row r="9635" spans="5:7" x14ac:dyDescent="0.25">
      <c r="E9635" s="2"/>
      <c r="G9635" s="2"/>
    </row>
    <row r="9636" spans="5:7" x14ac:dyDescent="0.25">
      <c r="E9636" s="2"/>
      <c r="G9636" s="2"/>
    </row>
    <row r="9637" spans="5:7" x14ac:dyDescent="0.25">
      <c r="E9637" s="2"/>
      <c r="G9637" s="2"/>
    </row>
    <row r="9638" spans="5:7" x14ac:dyDescent="0.25">
      <c r="E9638" s="2"/>
      <c r="G9638" s="2"/>
    </row>
    <row r="9639" spans="5:7" x14ac:dyDescent="0.25">
      <c r="E9639" s="2"/>
      <c r="G9639" s="2"/>
    </row>
    <row r="9640" spans="5:7" x14ac:dyDescent="0.25">
      <c r="E9640" s="2"/>
      <c r="G9640" s="2"/>
    </row>
    <row r="9641" spans="5:7" x14ac:dyDescent="0.25">
      <c r="E9641" s="2"/>
      <c r="G9641" s="2"/>
    </row>
    <row r="9642" spans="5:7" x14ac:dyDescent="0.25">
      <c r="E9642" s="2"/>
      <c r="G9642" s="2"/>
    </row>
    <row r="9643" spans="5:7" x14ac:dyDescent="0.25">
      <c r="E9643" s="2"/>
      <c r="G9643" s="2"/>
    </row>
    <row r="9644" spans="5:7" x14ac:dyDescent="0.25">
      <c r="E9644" s="2"/>
      <c r="G9644" s="2"/>
    </row>
    <row r="9645" spans="5:7" x14ac:dyDescent="0.25">
      <c r="E9645" s="2"/>
      <c r="G9645" s="2"/>
    </row>
    <row r="9646" spans="5:7" x14ac:dyDescent="0.25">
      <c r="E9646" s="2"/>
      <c r="G9646" s="2"/>
    </row>
    <row r="9647" spans="5:7" x14ac:dyDescent="0.25">
      <c r="E9647" s="2"/>
      <c r="G9647" s="2"/>
    </row>
    <row r="9648" spans="5:7" x14ac:dyDescent="0.25">
      <c r="E9648" s="2"/>
      <c r="G9648" s="2"/>
    </row>
    <row r="9649" spans="5:7" x14ac:dyDescent="0.25">
      <c r="E9649" s="2"/>
      <c r="G9649" s="2"/>
    </row>
    <row r="9650" spans="5:7" x14ac:dyDescent="0.25">
      <c r="E9650" s="2"/>
      <c r="G9650" s="2"/>
    </row>
    <row r="9651" spans="5:7" x14ac:dyDescent="0.25">
      <c r="E9651" s="2"/>
      <c r="G9651" s="2"/>
    </row>
    <row r="9652" spans="5:7" x14ac:dyDescent="0.25">
      <c r="E9652" s="2"/>
      <c r="G9652" s="2"/>
    </row>
    <row r="9653" spans="5:7" x14ac:dyDescent="0.25">
      <c r="E9653" s="2"/>
      <c r="G9653" s="2"/>
    </row>
    <row r="9654" spans="5:7" x14ac:dyDescent="0.25">
      <c r="E9654" s="2"/>
      <c r="G9654" s="2"/>
    </row>
    <row r="9655" spans="5:7" x14ac:dyDescent="0.25">
      <c r="E9655" s="2"/>
      <c r="G9655" s="2"/>
    </row>
    <row r="9656" spans="5:7" x14ac:dyDescent="0.25">
      <c r="E9656" s="2"/>
      <c r="G9656" s="2"/>
    </row>
    <row r="9657" spans="5:7" x14ac:dyDescent="0.25">
      <c r="E9657" s="2"/>
      <c r="G9657" s="2"/>
    </row>
    <row r="9658" spans="5:7" x14ac:dyDescent="0.25">
      <c r="E9658" s="2"/>
      <c r="G9658" s="2"/>
    </row>
    <row r="9659" spans="5:7" x14ac:dyDescent="0.25">
      <c r="E9659" s="2"/>
      <c r="G9659" s="2"/>
    </row>
    <row r="9660" spans="5:7" x14ac:dyDescent="0.25">
      <c r="E9660" s="2"/>
      <c r="G9660" s="2"/>
    </row>
    <row r="9661" spans="5:7" x14ac:dyDescent="0.25">
      <c r="E9661" s="2"/>
      <c r="G9661" s="2"/>
    </row>
    <row r="9662" spans="5:7" x14ac:dyDescent="0.25">
      <c r="E9662" s="2"/>
      <c r="G9662" s="2"/>
    </row>
    <row r="9663" spans="5:7" x14ac:dyDescent="0.25">
      <c r="E9663" s="2"/>
      <c r="G9663" s="2"/>
    </row>
    <row r="9664" spans="5:7" x14ac:dyDescent="0.25">
      <c r="E9664" s="2"/>
      <c r="G9664" s="2"/>
    </row>
    <row r="9665" spans="5:7" x14ac:dyDescent="0.25">
      <c r="E9665" s="2"/>
      <c r="G9665" s="2"/>
    </row>
    <row r="9666" spans="5:7" x14ac:dyDescent="0.25">
      <c r="E9666" s="2"/>
      <c r="G9666" s="2"/>
    </row>
    <row r="9667" spans="5:7" x14ac:dyDescent="0.25">
      <c r="E9667" s="2"/>
      <c r="G9667" s="2"/>
    </row>
    <row r="9668" spans="5:7" x14ac:dyDescent="0.25">
      <c r="E9668" s="2"/>
      <c r="G9668" s="2"/>
    </row>
    <row r="9669" spans="5:7" x14ac:dyDescent="0.25">
      <c r="E9669" s="2"/>
      <c r="G9669" s="2"/>
    </row>
    <row r="9670" spans="5:7" x14ac:dyDescent="0.25">
      <c r="E9670" s="2"/>
      <c r="G9670" s="2"/>
    </row>
    <row r="9671" spans="5:7" x14ac:dyDescent="0.25">
      <c r="E9671" s="2"/>
      <c r="G9671" s="2"/>
    </row>
    <row r="9672" spans="5:7" x14ac:dyDescent="0.25">
      <c r="E9672" s="2"/>
      <c r="G9672" s="2"/>
    </row>
    <row r="9673" spans="5:7" x14ac:dyDescent="0.25">
      <c r="E9673" s="2"/>
      <c r="G9673" s="2"/>
    </row>
    <row r="9674" spans="5:7" x14ac:dyDescent="0.25">
      <c r="E9674" s="2"/>
      <c r="G9674" s="2"/>
    </row>
    <row r="9675" spans="5:7" x14ac:dyDescent="0.25">
      <c r="E9675" s="2"/>
      <c r="G9675" s="2"/>
    </row>
    <row r="9676" spans="5:7" x14ac:dyDescent="0.25">
      <c r="E9676" s="2"/>
      <c r="G9676" s="2"/>
    </row>
    <row r="9677" spans="5:7" x14ac:dyDescent="0.25">
      <c r="E9677" s="2"/>
      <c r="G9677" s="2"/>
    </row>
    <row r="9678" spans="5:7" x14ac:dyDescent="0.25">
      <c r="E9678" s="2"/>
      <c r="G9678" s="2"/>
    </row>
    <row r="9679" spans="5:7" x14ac:dyDescent="0.25">
      <c r="E9679" s="2"/>
      <c r="G9679" s="2"/>
    </row>
    <row r="9680" spans="5:7" x14ac:dyDescent="0.25">
      <c r="E9680" s="2"/>
      <c r="G9680" s="2"/>
    </row>
    <row r="9681" spans="5:7" x14ac:dyDescent="0.25">
      <c r="E9681" s="2"/>
      <c r="G9681" s="2"/>
    </row>
    <row r="9682" spans="5:7" x14ac:dyDescent="0.25">
      <c r="E9682" s="2"/>
      <c r="G9682" s="2"/>
    </row>
    <row r="9683" spans="5:7" x14ac:dyDescent="0.25">
      <c r="E9683" s="2"/>
      <c r="G9683" s="2"/>
    </row>
    <row r="9684" spans="5:7" x14ac:dyDescent="0.25">
      <c r="E9684" s="2"/>
      <c r="G9684" s="2"/>
    </row>
    <row r="9685" spans="5:7" x14ac:dyDescent="0.25">
      <c r="E9685" s="2"/>
      <c r="G9685" s="2"/>
    </row>
    <row r="9686" spans="5:7" x14ac:dyDescent="0.25">
      <c r="E9686" s="2"/>
      <c r="G9686" s="2"/>
    </row>
    <row r="9687" spans="5:7" x14ac:dyDescent="0.25">
      <c r="E9687" s="2"/>
      <c r="G9687" s="2"/>
    </row>
    <row r="9688" spans="5:7" x14ac:dyDescent="0.25">
      <c r="E9688" s="2"/>
      <c r="G9688" s="2"/>
    </row>
    <row r="9689" spans="5:7" x14ac:dyDescent="0.25">
      <c r="E9689" s="2"/>
      <c r="G9689" s="2"/>
    </row>
    <row r="9690" spans="5:7" x14ac:dyDescent="0.25">
      <c r="E9690" s="2"/>
      <c r="G9690" s="2"/>
    </row>
    <row r="9691" spans="5:7" x14ac:dyDescent="0.25">
      <c r="E9691" s="2"/>
      <c r="G9691" s="2"/>
    </row>
    <row r="9692" spans="5:7" x14ac:dyDescent="0.25">
      <c r="E9692" s="2"/>
      <c r="G9692" s="2"/>
    </row>
    <row r="9693" spans="5:7" x14ac:dyDescent="0.25">
      <c r="E9693" s="2"/>
      <c r="G9693" s="2"/>
    </row>
    <row r="9694" spans="5:7" x14ac:dyDescent="0.25">
      <c r="E9694" s="2"/>
      <c r="G9694" s="2"/>
    </row>
    <row r="9695" spans="5:7" x14ac:dyDescent="0.25">
      <c r="E9695" s="2"/>
      <c r="G9695" s="2"/>
    </row>
    <row r="9696" spans="5:7" x14ac:dyDescent="0.25">
      <c r="E9696" s="2"/>
      <c r="G9696" s="2"/>
    </row>
    <row r="9697" spans="5:7" x14ac:dyDescent="0.25">
      <c r="E9697" s="2"/>
      <c r="G9697" s="2"/>
    </row>
    <row r="9698" spans="5:7" x14ac:dyDescent="0.25">
      <c r="E9698" s="2"/>
      <c r="G9698" s="2"/>
    </row>
    <row r="9699" spans="5:7" x14ac:dyDescent="0.25">
      <c r="E9699" s="2"/>
      <c r="G9699" s="2"/>
    </row>
    <row r="9700" spans="5:7" x14ac:dyDescent="0.25">
      <c r="E9700" s="2"/>
      <c r="G9700" s="2"/>
    </row>
    <row r="9701" spans="5:7" x14ac:dyDescent="0.25">
      <c r="E9701" s="2"/>
      <c r="G9701" s="2"/>
    </row>
    <row r="9702" spans="5:7" x14ac:dyDescent="0.25">
      <c r="E9702" s="2"/>
      <c r="G9702" s="2"/>
    </row>
    <row r="9703" spans="5:7" x14ac:dyDescent="0.25">
      <c r="E9703" s="2"/>
      <c r="G9703" s="2"/>
    </row>
    <row r="9704" spans="5:7" x14ac:dyDescent="0.25">
      <c r="E9704" s="2"/>
      <c r="G9704" s="2"/>
    </row>
    <row r="9705" spans="5:7" x14ac:dyDescent="0.25">
      <c r="E9705" s="2"/>
      <c r="G9705" s="2"/>
    </row>
    <row r="9706" spans="5:7" x14ac:dyDescent="0.25">
      <c r="E9706" s="2"/>
      <c r="G9706" s="2"/>
    </row>
    <row r="9707" spans="5:7" x14ac:dyDescent="0.25">
      <c r="E9707" s="2"/>
      <c r="G9707" s="2"/>
    </row>
    <row r="9708" spans="5:7" x14ac:dyDescent="0.25">
      <c r="E9708" s="2"/>
      <c r="G9708" s="2"/>
    </row>
    <row r="9709" spans="5:7" x14ac:dyDescent="0.25">
      <c r="E9709" s="2"/>
      <c r="G9709" s="2"/>
    </row>
    <row r="9710" spans="5:7" x14ac:dyDescent="0.25">
      <c r="E9710" s="2"/>
      <c r="G9710" s="2"/>
    </row>
    <row r="9711" spans="5:7" x14ac:dyDescent="0.25">
      <c r="E9711" s="2"/>
      <c r="G9711" s="2"/>
    </row>
    <row r="9712" spans="5:7" x14ac:dyDescent="0.25">
      <c r="E9712" s="2"/>
      <c r="G9712" s="2"/>
    </row>
    <row r="9713" spans="5:7" x14ac:dyDescent="0.25">
      <c r="E9713" s="2"/>
      <c r="G9713" s="2"/>
    </row>
    <row r="9714" spans="5:7" x14ac:dyDescent="0.25">
      <c r="E9714" s="2"/>
      <c r="G9714" s="2"/>
    </row>
    <row r="9715" spans="5:7" x14ac:dyDescent="0.25">
      <c r="E9715" s="2"/>
      <c r="G9715" s="2"/>
    </row>
    <row r="9716" spans="5:7" x14ac:dyDescent="0.25">
      <c r="E9716" s="2"/>
      <c r="G9716" s="2"/>
    </row>
    <row r="9717" spans="5:7" x14ac:dyDescent="0.25">
      <c r="E9717" s="2"/>
      <c r="G9717" s="2"/>
    </row>
    <row r="9718" spans="5:7" x14ac:dyDescent="0.25">
      <c r="E9718" s="2"/>
      <c r="G9718" s="2"/>
    </row>
    <row r="9719" spans="5:7" x14ac:dyDescent="0.25">
      <c r="E9719" s="2"/>
      <c r="G9719" s="2"/>
    </row>
    <row r="9720" spans="5:7" x14ac:dyDescent="0.25">
      <c r="E9720" s="2"/>
      <c r="G9720" s="2"/>
    </row>
    <row r="9721" spans="5:7" x14ac:dyDescent="0.25">
      <c r="E9721" s="2"/>
      <c r="G9721" s="2"/>
    </row>
    <row r="9722" spans="5:7" x14ac:dyDescent="0.25">
      <c r="E9722" s="2"/>
      <c r="G9722" s="2"/>
    </row>
    <row r="9723" spans="5:7" x14ac:dyDescent="0.25">
      <c r="E9723" s="2"/>
      <c r="G9723" s="2"/>
    </row>
    <row r="9724" spans="5:7" x14ac:dyDescent="0.25">
      <c r="E9724" s="2"/>
      <c r="G9724" s="2"/>
    </row>
    <row r="9725" spans="5:7" x14ac:dyDescent="0.25">
      <c r="E9725" s="2"/>
      <c r="G9725" s="2"/>
    </row>
    <row r="9726" spans="5:7" x14ac:dyDescent="0.25">
      <c r="E9726" s="2"/>
      <c r="G9726" s="2"/>
    </row>
    <row r="9727" spans="5:7" x14ac:dyDescent="0.25">
      <c r="E9727" s="2"/>
      <c r="G9727" s="2"/>
    </row>
    <row r="9728" spans="5:7" x14ac:dyDescent="0.25">
      <c r="E9728" s="2"/>
      <c r="G9728" s="2"/>
    </row>
    <row r="9729" spans="5:7" x14ac:dyDescent="0.25">
      <c r="E9729" s="2"/>
      <c r="G9729" s="2"/>
    </row>
    <row r="9730" spans="5:7" x14ac:dyDescent="0.25">
      <c r="E9730" s="2"/>
      <c r="G9730" s="2"/>
    </row>
    <row r="9731" spans="5:7" x14ac:dyDescent="0.25">
      <c r="E9731" s="2"/>
      <c r="G9731" s="2"/>
    </row>
    <row r="9732" spans="5:7" x14ac:dyDescent="0.25">
      <c r="E9732" s="2"/>
      <c r="G9732" s="2"/>
    </row>
    <row r="9733" spans="5:7" x14ac:dyDescent="0.25">
      <c r="E9733" s="2"/>
      <c r="G9733" s="2"/>
    </row>
    <row r="9734" spans="5:7" x14ac:dyDescent="0.25">
      <c r="E9734" s="2"/>
      <c r="G9734" s="2"/>
    </row>
    <row r="9735" spans="5:7" x14ac:dyDescent="0.25">
      <c r="E9735" s="2"/>
      <c r="G9735" s="2"/>
    </row>
    <row r="9736" spans="5:7" x14ac:dyDescent="0.25">
      <c r="E9736" s="2"/>
      <c r="G9736" s="2"/>
    </row>
    <row r="9737" spans="5:7" x14ac:dyDescent="0.25">
      <c r="E9737" s="2"/>
      <c r="G9737" s="2"/>
    </row>
    <row r="9738" spans="5:7" x14ac:dyDescent="0.25">
      <c r="E9738" s="2"/>
      <c r="G9738" s="2"/>
    </row>
    <row r="9739" spans="5:7" x14ac:dyDescent="0.25">
      <c r="E9739" s="2"/>
      <c r="G9739" s="2"/>
    </row>
    <row r="9740" spans="5:7" x14ac:dyDescent="0.25">
      <c r="E9740" s="2"/>
      <c r="G9740" s="2"/>
    </row>
    <row r="9741" spans="5:7" x14ac:dyDescent="0.25">
      <c r="E9741" s="2"/>
      <c r="G9741" s="2"/>
    </row>
    <row r="9742" spans="5:7" x14ac:dyDescent="0.25">
      <c r="E9742" s="2"/>
      <c r="G9742" s="2"/>
    </row>
    <row r="9743" spans="5:7" x14ac:dyDescent="0.25">
      <c r="E9743" s="2"/>
      <c r="G9743" s="2"/>
    </row>
    <row r="9744" spans="5:7" x14ac:dyDescent="0.25">
      <c r="E9744" s="2"/>
      <c r="G9744" s="2"/>
    </row>
    <row r="9745" spans="5:7" x14ac:dyDescent="0.25">
      <c r="E9745" s="2"/>
      <c r="G9745" s="2"/>
    </row>
    <row r="9746" spans="5:7" x14ac:dyDescent="0.25">
      <c r="E9746" s="2"/>
      <c r="G9746" s="2"/>
    </row>
    <row r="9747" spans="5:7" x14ac:dyDescent="0.25">
      <c r="E9747" s="2"/>
      <c r="G9747" s="2"/>
    </row>
    <row r="9748" spans="5:7" x14ac:dyDescent="0.25">
      <c r="E9748" s="2"/>
      <c r="G9748" s="2"/>
    </row>
    <row r="9749" spans="5:7" x14ac:dyDescent="0.25">
      <c r="E9749" s="2"/>
      <c r="G9749" s="2"/>
    </row>
    <row r="9750" spans="5:7" x14ac:dyDescent="0.25">
      <c r="E9750" s="2"/>
      <c r="G9750" s="2"/>
    </row>
    <row r="9751" spans="5:7" x14ac:dyDescent="0.25">
      <c r="E9751" s="2"/>
      <c r="G9751" s="2"/>
    </row>
    <row r="9752" spans="5:7" x14ac:dyDescent="0.25">
      <c r="E9752" s="2"/>
      <c r="G9752" s="2"/>
    </row>
    <row r="9753" spans="5:7" x14ac:dyDescent="0.25">
      <c r="E9753" s="2"/>
      <c r="G9753" s="2"/>
    </row>
    <row r="9754" spans="5:7" x14ac:dyDescent="0.25">
      <c r="E9754" s="2"/>
      <c r="G9754" s="2"/>
    </row>
    <row r="9755" spans="5:7" x14ac:dyDescent="0.25">
      <c r="E9755" s="2"/>
      <c r="G9755" s="2"/>
    </row>
    <row r="9756" spans="5:7" x14ac:dyDescent="0.25">
      <c r="E9756" s="2"/>
      <c r="G9756" s="2"/>
    </row>
    <row r="9757" spans="5:7" x14ac:dyDescent="0.25">
      <c r="E9757" s="2"/>
      <c r="G9757" s="2"/>
    </row>
    <row r="9758" spans="5:7" x14ac:dyDescent="0.25">
      <c r="E9758" s="2"/>
      <c r="G9758" s="2"/>
    </row>
    <row r="9759" spans="5:7" x14ac:dyDescent="0.25">
      <c r="E9759" s="2"/>
      <c r="G9759" s="2"/>
    </row>
    <row r="9760" spans="5:7" x14ac:dyDescent="0.25">
      <c r="E9760" s="2"/>
      <c r="G9760" s="2"/>
    </row>
    <row r="9761" spans="5:7" x14ac:dyDescent="0.25">
      <c r="E9761" s="2"/>
      <c r="G9761" s="2"/>
    </row>
    <row r="9762" spans="5:7" x14ac:dyDescent="0.25">
      <c r="E9762" s="2"/>
      <c r="G9762" s="2"/>
    </row>
    <row r="9763" spans="5:7" x14ac:dyDescent="0.25">
      <c r="E9763" s="2"/>
      <c r="G9763" s="2"/>
    </row>
    <row r="9764" spans="5:7" x14ac:dyDescent="0.25">
      <c r="E9764" s="2"/>
      <c r="G9764" s="2"/>
    </row>
    <row r="9765" spans="5:7" x14ac:dyDescent="0.25">
      <c r="E9765" s="2"/>
      <c r="G9765" s="2"/>
    </row>
    <row r="9766" spans="5:7" x14ac:dyDescent="0.25">
      <c r="E9766" s="2"/>
      <c r="G9766" s="2"/>
    </row>
    <row r="9767" spans="5:7" x14ac:dyDescent="0.25">
      <c r="E9767" s="2"/>
      <c r="G9767" s="2"/>
    </row>
    <row r="9768" spans="5:7" x14ac:dyDescent="0.25">
      <c r="E9768" s="2"/>
      <c r="G9768" s="2"/>
    </row>
    <row r="9769" spans="5:7" x14ac:dyDescent="0.25">
      <c r="E9769" s="2"/>
      <c r="G9769" s="2"/>
    </row>
    <row r="9770" spans="5:7" x14ac:dyDescent="0.25">
      <c r="E9770" s="2"/>
      <c r="G9770" s="2"/>
    </row>
    <row r="9771" spans="5:7" x14ac:dyDescent="0.25">
      <c r="E9771" s="2"/>
      <c r="G9771" s="2"/>
    </row>
    <row r="9772" spans="5:7" x14ac:dyDescent="0.25">
      <c r="E9772" s="2"/>
      <c r="G9772" s="2"/>
    </row>
    <row r="9773" spans="5:7" x14ac:dyDescent="0.25">
      <c r="E9773" s="2"/>
      <c r="G9773" s="2"/>
    </row>
    <row r="9774" spans="5:7" x14ac:dyDescent="0.25">
      <c r="E9774" s="2"/>
      <c r="G9774" s="2"/>
    </row>
    <row r="9775" spans="5:7" x14ac:dyDescent="0.25">
      <c r="E9775" s="2"/>
      <c r="G9775" s="2"/>
    </row>
    <row r="9776" spans="5:7" x14ac:dyDescent="0.25">
      <c r="E9776" s="2"/>
      <c r="G9776" s="2"/>
    </row>
    <row r="9777" spans="5:7" x14ac:dyDescent="0.25">
      <c r="E9777" s="2"/>
      <c r="G9777" s="2"/>
    </row>
    <row r="9778" spans="5:7" x14ac:dyDescent="0.25">
      <c r="E9778" s="2"/>
      <c r="G9778" s="2"/>
    </row>
    <row r="9779" spans="5:7" x14ac:dyDescent="0.25">
      <c r="E9779" s="2"/>
      <c r="G9779" s="2"/>
    </row>
    <row r="9780" spans="5:7" x14ac:dyDescent="0.25">
      <c r="E9780" s="2"/>
      <c r="G9780" s="2"/>
    </row>
    <row r="9781" spans="5:7" x14ac:dyDescent="0.25">
      <c r="E9781" s="2"/>
      <c r="G9781" s="2"/>
    </row>
    <row r="9782" spans="5:7" x14ac:dyDescent="0.25">
      <c r="E9782" s="2"/>
      <c r="G9782" s="2"/>
    </row>
    <row r="9783" spans="5:7" x14ac:dyDescent="0.25">
      <c r="E9783" s="2"/>
      <c r="G9783" s="2"/>
    </row>
    <row r="9784" spans="5:7" x14ac:dyDescent="0.25">
      <c r="E9784" s="2"/>
      <c r="G9784" s="2"/>
    </row>
    <row r="9785" spans="5:7" x14ac:dyDescent="0.25">
      <c r="E9785" s="2"/>
      <c r="G9785" s="2"/>
    </row>
    <row r="9786" spans="5:7" x14ac:dyDescent="0.25">
      <c r="E9786" s="2"/>
      <c r="G9786" s="2"/>
    </row>
    <row r="9787" spans="5:7" x14ac:dyDescent="0.25">
      <c r="E9787" s="2"/>
      <c r="G9787" s="2"/>
    </row>
    <row r="9788" spans="5:7" x14ac:dyDescent="0.25">
      <c r="E9788" s="2"/>
      <c r="G9788" s="2"/>
    </row>
    <row r="9789" spans="5:7" x14ac:dyDescent="0.25">
      <c r="E9789" s="2"/>
      <c r="G9789" s="2"/>
    </row>
    <row r="9790" spans="5:7" x14ac:dyDescent="0.25">
      <c r="E9790" s="2"/>
      <c r="G9790" s="2"/>
    </row>
    <row r="9791" spans="5:7" x14ac:dyDescent="0.25">
      <c r="E9791" s="2"/>
      <c r="G9791" s="2"/>
    </row>
    <row r="9792" spans="5:7" x14ac:dyDescent="0.25">
      <c r="E9792" s="2"/>
      <c r="G9792" s="2"/>
    </row>
    <row r="9793" spans="5:7" x14ac:dyDescent="0.25">
      <c r="E9793" s="2"/>
      <c r="G9793" s="2"/>
    </row>
    <row r="9794" spans="5:7" x14ac:dyDescent="0.25">
      <c r="E9794" s="2"/>
      <c r="G9794" s="2"/>
    </row>
    <row r="9795" spans="5:7" x14ac:dyDescent="0.25">
      <c r="E9795" s="2"/>
      <c r="G9795" s="2"/>
    </row>
    <row r="9796" spans="5:7" x14ac:dyDescent="0.25">
      <c r="E9796" s="2"/>
      <c r="G9796" s="2"/>
    </row>
    <row r="9797" spans="5:7" x14ac:dyDescent="0.25">
      <c r="E9797" s="2"/>
      <c r="G9797" s="2"/>
    </row>
    <row r="9798" spans="5:7" x14ac:dyDescent="0.25">
      <c r="E9798" s="2"/>
      <c r="G9798" s="2"/>
    </row>
    <row r="9799" spans="5:7" x14ac:dyDescent="0.25">
      <c r="E9799" s="2"/>
      <c r="G9799" s="2"/>
    </row>
    <row r="9800" spans="5:7" x14ac:dyDescent="0.25">
      <c r="E9800" s="2"/>
      <c r="G9800" s="2"/>
    </row>
    <row r="9801" spans="5:7" x14ac:dyDescent="0.25">
      <c r="E9801" s="2"/>
      <c r="G9801" s="2"/>
    </row>
    <row r="9802" spans="5:7" x14ac:dyDescent="0.25">
      <c r="E9802" s="2"/>
      <c r="G9802" s="2"/>
    </row>
    <row r="9803" spans="5:7" x14ac:dyDescent="0.25">
      <c r="E9803" s="2"/>
      <c r="G9803" s="2"/>
    </row>
    <row r="9804" spans="5:7" x14ac:dyDescent="0.25">
      <c r="E9804" s="2"/>
      <c r="G9804" s="2"/>
    </row>
    <row r="9805" spans="5:7" x14ac:dyDescent="0.25">
      <c r="E9805" s="2"/>
      <c r="G9805" s="2"/>
    </row>
    <row r="9806" spans="5:7" x14ac:dyDescent="0.25">
      <c r="E9806" s="2"/>
      <c r="G9806" s="2"/>
    </row>
    <row r="9807" spans="5:7" x14ac:dyDescent="0.25">
      <c r="E9807" s="2"/>
      <c r="G9807" s="2"/>
    </row>
    <row r="9808" spans="5:7" x14ac:dyDescent="0.25">
      <c r="E9808" s="2"/>
      <c r="G9808" s="2"/>
    </row>
    <row r="9809" spans="5:7" x14ac:dyDescent="0.25">
      <c r="E9809" s="2"/>
      <c r="G9809" s="2"/>
    </row>
    <row r="9810" spans="5:7" x14ac:dyDescent="0.25">
      <c r="E9810" s="2"/>
      <c r="G9810" s="2"/>
    </row>
    <row r="9811" spans="5:7" x14ac:dyDescent="0.25">
      <c r="E9811" s="2"/>
      <c r="G9811" s="2"/>
    </row>
    <row r="9812" spans="5:7" x14ac:dyDescent="0.25">
      <c r="E9812" s="2"/>
      <c r="G9812" s="2"/>
    </row>
    <row r="9813" spans="5:7" x14ac:dyDescent="0.25">
      <c r="E9813" s="2"/>
      <c r="G9813" s="2"/>
    </row>
    <row r="9814" spans="5:7" x14ac:dyDescent="0.25">
      <c r="E9814" s="2"/>
      <c r="G9814" s="2"/>
    </row>
    <row r="9815" spans="5:7" x14ac:dyDescent="0.25">
      <c r="E9815" s="2"/>
      <c r="G9815" s="2"/>
    </row>
    <row r="9816" spans="5:7" x14ac:dyDescent="0.25">
      <c r="E9816" s="2"/>
      <c r="G9816" s="2"/>
    </row>
    <row r="9817" spans="5:7" x14ac:dyDescent="0.25">
      <c r="E9817" s="2"/>
      <c r="G9817" s="2"/>
    </row>
    <row r="9818" spans="5:7" x14ac:dyDescent="0.25">
      <c r="E9818" s="2"/>
      <c r="G9818" s="2"/>
    </row>
    <row r="9819" spans="5:7" x14ac:dyDescent="0.25">
      <c r="E9819" s="2"/>
      <c r="G9819" s="2"/>
    </row>
    <row r="9820" spans="5:7" x14ac:dyDescent="0.25">
      <c r="E9820" s="2"/>
      <c r="G9820" s="2"/>
    </row>
    <row r="9821" spans="5:7" x14ac:dyDescent="0.25">
      <c r="E9821" s="2"/>
      <c r="G9821" s="2"/>
    </row>
    <row r="9822" spans="5:7" x14ac:dyDescent="0.25">
      <c r="E9822" s="2"/>
      <c r="G9822" s="2"/>
    </row>
    <row r="9823" spans="5:7" x14ac:dyDescent="0.25">
      <c r="E9823" s="2"/>
      <c r="G9823" s="2"/>
    </row>
    <row r="9824" spans="5:7" x14ac:dyDescent="0.25">
      <c r="E9824" s="2"/>
      <c r="G9824" s="2"/>
    </row>
    <row r="9825" spans="5:7" x14ac:dyDescent="0.25">
      <c r="E9825" s="2"/>
      <c r="G9825" s="2"/>
    </row>
    <row r="9826" spans="5:7" x14ac:dyDescent="0.25">
      <c r="E9826" s="2"/>
      <c r="G9826" s="2"/>
    </row>
    <row r="9827" spans="5:7" x14ac:dyDescent="0.25">
      <c r="E9827" s="2"/>
      <c r="G9827" s="2"/>
    </row>
    <row r="9828" spans="5:7" x14ac:dyDescent="0.25">
      <c r="E9828" s="2"/>
      <c r="G9828" s="2"/>
    </row>
    <row r="9829" spans="5:7" x14ac:dyDescent="0.25">
      <c r="E9829" s="2"/>
      <c r="G9829" s="2"/>
    </row>
    <row r="9830" spans="5:7" x14ac:dyDescent="0.25">
      <c r="E9830" s="2"/>
      <c r="G9830" s="2"/>
    </row>
    <row r="9831" spans="5:7" x14ac:dyDescent="0.25">
      <c r="E9831" s="2"/>
      <c r="G9831" s="2"/>
    </row>
    <row r="9832" spans="5:7" x14ac:dyDescent="0.25">
      <c r="E9832" s="2"/>
      <c r="G9832" s="2"/>
    </row>
    <row r="9833" spans="5:7" x14ac:dyDescent="0.25">
      <c r="E9833" s="2"/>
      <c r="G9833" s="2"/>
    </row>
    <row r="9834" spans="5:7" x14ac:dyDescent="0.25">
      <c r="E9834" s="2"/>
      <c r="G9834" s="2"/>
    </row>
    <row r="9835" spans="5:7" x14ac:dyDescent="0.25">
      <c r="E9835" s="2"/>
      <c r="G9835" s="2"/>
    </row>
    <row r="9836" spans="5:7" x14ac:dyDescent="0.25">
      <c r="E9836" s="2"/>
      <c r="G9836" s="2"/>
    </row>
    <row r="9837" spans="5:7" x14ac:dyDescent="0.25">
      <c r="E9837" s="2"/>
      <c r="G9837" s="2"/>
    </row>
    <row r="9838" spans="5:7" x14ac:dyDescent="0.25">
      <c r="E9838" s="2"/>
      <c r="G9838" s="2"/>
    </row>
    <row r="9839" spans="5:7" x14ac:dyDescent="0.25">
      <c r="E9839" s="2"/>
      <c r="G9839" s="2"/>
    </row>
    <row r="9840" spans="5:7" x14ac:dyDescent="0.25">
      <c r="E9840" s="2"/>
      <c r="G9840" s="2"/>
    </row>
    <row r="9841" spans="5:7" x14ac:dyDescent="0.25">
      <c r="E9841" s="2"/>
      <c r="G9841" s="2"/>
    </row>
    <row r="9842" spans="5:7" x14ac:dyDescent="0.25">
      <c r="E9842" s="2"/>
      <c r="G9842" s="2"/>
    </row>
    <row r="9843" spans="5:7" x14ac:dyDescent="0.25">
      <c r="E9843" s="2"/>
      <c r="G9843" s="2"/>
    </row>
    <row r="9844" spans="5:7" x14ac:dyDescent="0.25">
      <c r="E9844" s="2"/>
      <c r="G9844" s="2"/>
    </row>
    <row r="9845" spans="5:7" x14ac:dyDescent="0.25">
      <c r="E9845" s="2"/>
      <c r="G9845" s="2"/>
    </row>
    <row r="9846" spans="5:7" x14ac:dyDescent="0.25">
      <c r="E9846" s="2"/>
      <c r="G9846" s="2"/>
    </row>
    <row r="9847" spans="5:7" x14ac:dyDescent="0.25">
      <c r="E9847" s="2"/>
      <c r="G9847" s="2"/>
    </row>
    <row r="9848" spans="5:7" x14ac:dyDescent="0.25">
      <c r="E9848" s="2"/>
      <c r="G9848" s="2"/>
    </row>
    <row r="9849" spans="5:7" x14ac:dyDescent="0.25">
      <c r="E9849" s="2"/>
      <c r="G9849" s="2"/>
    </row>
    <row r="9850" spans="5:7" x14ac:dyDescent="0.25">
      <c r="E9850" s="2"/>
      <c r="G9850" s="2"/>
    </row>
    <row r="9851" spans="5:7" x14ac:dyDescent="0.25">
      <c r="E9851" s="2"/>
      <c r="G9851" s="2"/>
    </row>
    <row r="9852" spans="5:7" x14ac:dyDescent="0.25">
      <c r="E9852" s="2"/>
      <c r="G9852" s="2"/>
    </row>
    <row r="9853" spans="5:7" x14ac:dyDescent="0.25">
      <c r="E9853" s="2"/>
      <c r="G9853" s="2"/>
    </row>
    <row r="9854" spans="5:7" x14ac:dyDescent="0.25">
      <c r="E9854" s="2"/>
      <c r="G9854" s="2"/>
    </row>
    <row r="9855" spans="5:7" x14ac:dyDescent="0.25">
      <c r="E9855" s="2"/>
      <c r="G9855" s="2"/>
    </row>
    <row r="9856" spans="5:7" x14ac:dyDescent="0.25">
      <c r="E9856" s="2"/>
      <c r="G9856" s="2"/>
    </row>
    <row r="9857" spans="5:7" x14ac:dyDescent="0.25">
      <c r="E9857" s="2"/>
      <c r="G9857" s="2"/>
    </row>
    <row r="9858" spans="5:7" x14ac:dyDescent="0.25">
      <c r="E9858" s="2"/>
      <c r="G9858" s="2"/>
    </row>
    <row r="9859" spans="5:7" x14ac:dyDescent="0.25">
      <c r="E9859" s="2"/>
      <c r="G9859" s="2"/>
    </row>
    <row r="9860" spans="5:7" x14ac:dyDescent="0.25">
      <c r="E9860" s="2"/>
      <c r="G9860" s="2"/>
    </row>
    <row r="9861" spans="5:7" x14ac:dyDescent="0.25">
      <c r="E9861" s="2"/>
      <c r="G9861" s="2"/>
    </row>
    <row r="9862" spans="5:7" x14ac:dyDescent="0.25">
      <c r="E9862" s="2"/>
      <c r="G9862" s="2"/>
    </row>
    <row r="9863" spans="5:7" x14ac:dyDescent="0.25">
      <c r="E9863" s="2"/>
      <c r="G9863" s="2"/>
    </row>
    <row r="9864" spans="5:7" x14ac:dyDescent="0.25">
      <c r="E9864" s="2"/>
      <c r="G9864" s="2"/>
    </row>
    <row r="9865" spans="5:7" x14ac:dyDescent="0.25">
      <c r="E9865" s="2"/>
      <c r="G9865" s="2"/>
    </row>
    <row r="9866" spans="5:7" x14ac:dyDescent="0.25">
      <c r="E9866" s="2"/>
      <c r="G9866" s="2"/>
    </row>
    <row r="9867" spans="5:7" x14ac:dyDescent="0.25">
      <c r="E9867" s="2"/>
      <c r="G9867" s="2"/>
    </row>
    <row r="9868" spans="5:7" x14ac:dyDescent="0.25">
      <c r="E9868" s="2"/>
      <c r="G9868" s="2"/>
    </row>
    <row r="9869" spans="5:7" x14ac:dyDescent="0.25">
      <c r="E9869" s="2"/>
      <c r="G9869" s="2"/>
    </row>
    <row r="9870" spans="5:7" x14ac:dyDescent="0.25">
      <c r="E9870" s="2"/>
      <c r="G9870" s="2"/>
    </row>
    <row r="9871" spans="5:7" x14ac:dyDescent="0.25">
      <c r="E9871" s="2"/>
      <c r="G9871" s="2"/>
    </row>
    <row r="9872" spans="5:7" x14ac:dyDescent="0.25">
      <c r="E9872" s="2"/>
      <c r="G9872" s="2"/>
    </row>
    <row r="9873" spans="5:7" x14ac:dyDescent="0.25">
      <c r="E9873" s="2"/>
      <c r="G9873" s="2"/>
    </row>
    <row r="9874" spans="5:7" x14ac:dyDescent="0.25">
      <c r="E9874" s="2"/>
      <c r="G9874" s="2"/>
    </row>
    <row r="9875" spans="5:7" x14ac:dyDescent="0.25">
      <c r="E9875" s="2"/>
      <c r="G9875" s="2"/>
    </row>
    <row r="9876" spans="5:7" x14ac:dyDescent="0.25">
      <c r="E9876" s="2"/>
      <c r="G9876" s="2"/>
    </row>
    <row r="9877" spans="5:7" x14ac:dyDescent="0.25">
      <c r="E9877" s="2"/>
      <c r="G9877" s="2"/>
    </row>
    <row r="9878" spans="5:7" x14ac:dyDescent="0.25">
      <c r="E9878" s="2"/>
      <c r="G9878" s="2"/>
    </row>
    <row r="9879" spans="5:7" x14ac:dyDescent="0.25">
      <c r="E9879" s="2"/>
      <c r="G9879" s="2"/>
    </row>
    <row r="9880" spans="5:7" x14ac:dyDescent="0.25">
      <c r="E9880" s="2"/>
      <c r="G9880" s="2"/>
    </row>
    <row r="9881" spans="5:7" x14ac:dyDescent="0.25">
      <c r="E9881" s="2"/>
      <c r="G9881" s="2"/>
    </row>
    <row r="9882" spans="5:7" x14ac:dyDescent="0.25">
      <c r="E9882" s="2"/>
      <c r="G9882" s="2"/>
    </row>
    <row r="9883" spans="5:7" x14ac:dyDescent="0.25">
      <c r="E9883" s="2"/>
      <c r="G9883" s="2"/>
    </row>
    <row r="9884" spans="5:7" x14ac:dyDescent="0.25">
      <c r="E9884" s="2"/>
      <c r="G9884" s="2"/>
    </row>
    <row r="9885" spans="5:7" x14ac:dyDescent="0.25">
      <c r="E9885" s="2"/>
      <c r="G9885" s="2"/>
    </row>
    <row r="9886" spans="5:7" x14ac:dyDescent="0.25">
      <c r="E9886" s="2"/>
      <c r="G9886" s="2"/>
    </row>
    <row r="9887" spans="5:7" x14ac:dyDescent="0.25">
      <c r="E9887" s="2"/>
      <c r="G9887" s="2"/>
    </row>
    <row r="9888" spans="5:7" x14ac:dyDescent="0.25">
      <c r="E9888" s="2"/>
      <c r="G9888" s="2"/>
    </row>
    <row r="9889" spans="5:7" x14ac:dyDescent="0.25">
      <c r="E9889" s="2"/>
      <c r="G9889" s="2"/>
    </row>
    <row r="9890" spans="5:7" x14ac:dyDescent="0.25">
      <c r="E9890" s="2"/>
      <c r="G9890" s="2"/>
    </row>
    <row r="9891" spans="5:7" x14ac:dyDescent="0.25">
      <c r="E9891" s="2"/>
      <c r="G9891" s="2"/>
    </row>
    <row r="9892" spans="5:7" x14ac:dyDescent="0.25">
      <c r="E9892" s="2"/>
      <c r="G9892" s="2"/>
    </row>
    <row r="9893" spans="5:7" x14ac:dyDescent="0.25">
      <c r="E9893" s="2"/>
      <c r="G9893" s="2"/>
    </row>
    <row r="9894" spans="5:7" x14ac:dyDescent="0.25">
      <c r="E9894" s="2"/>
      <c r="G9894" s="2"/>
    </row>
    <row r="9895" spans="5:7" x14ac:dyDescent="0.25">
      <c r="E9895" s="2"/>
      <c r="G9895" s="2"/>
    </row>
    <row r="9896" spans="5:7" x14ac:dyDescent="0.25">
      <c r="E9896" s="2"/>
      <c r="G9896" s="2"/>
    </row>
    <row r="9897" spans="5:7" x14ac:dyDescent="0.25">
      <c r="E9897" s="2"/>
      <c r="G9897" s="2"/>
    </row>
    <row r="9898" spans="5:7" x14ac:dyDescent="0.25">
      <c r="E9898" s="2"/>
      <c r="G9898" s="2"/>
    </row>
    <row r="9899" spans="5:7" x14ac:dyDescent="0.25">
      <c r="E9899" s="2"/>
      <c r="G9899" s="2"/>
    </row>
    <row r="9900" spans="5:7" x14ac:dyDescent="0.25">
      <c r="E9900" s="2"/>
      <c r="G9900" s="2"/>
    </row>
    <row r="9901" spans="5:7" x14ac:dyDescent="0.25">
      <c r="E9901" s="2"/>
      <c r="G9901" s="2"/>
    </row>
    <row r="9902" spans="5:7" x14ac:dyDescent="0.25">
      <c r="E9902" s="2"/>
      <c r="G9902" s="2"/>
    </row>
    <row r="9903" spans="5:7" x14ac:dyDescent="0.25">
      <c r="E9903" s="2"/>
      <c r="G9903" s="2"/>
    </row>
    <row r="9904" spans="5:7" x14ac:dyDescent="0.25">
      <c r="E9904" s="2"/>
      <c r="G9904" s="2"/>
    </row>
    <row r="9905" spans="5:7" x14ac:dyDescent="0.25">
      <c r="E9905" s="2"/>
      <c r="G9905" s="2"/>
    </row>
    <row r="9906" spans="5:7" x14ac:dyDescent="0.25">
      <c r="E9906" s="2"/>
      <c r="G9906" s="2"/>
    </row>
    <row r="9907" spans="5:7" x14ac:dyDescent="0.25">
      <c r="E9907" s="2"/>
      <c r="G9907" s="2"/>
    </row>
    <row r="9908" spans="5:7" x14ac:dyDescent="0.25">
      <c r="E9908" s="2"/>
      <c r="G9908" s="2"/>
    </row>
    <row r="9909" spans="5:7" x14ac:dyDescent="0.25">
      <c r="E9909" s="2"/>
      <c r="G9909" s="2"/>
    </row>
    <row r="9910" spans="5:7" x14ac:dyDescent="0.25">
      <c r="E9910" s="2"/>
      <c r="G9910" s="2"/>
    </row>
    <row r="9911" spans="5:7" x14ac:dyDescent="0.25">
      <c r="E9911" s="2"/>
      <c r="G9911" s="2"/>
    </row>
    <row r="9912" spans="5:7" x14ac:dyDescent="0.25">
      <c r="E9912" s="2"/>
      <c r="G9912" s="2"/>
    </row>
    <row r="9913" spans="5:7" x14ac:dyDescent="0.25">
      <c r="E9913" s="2"/>
      <c r="G9913" s="2"/>
    </row>
    <row r="9914" spans="5:7" x14ac:dyDescent="0.25">
      <c r="E9914" s="2"/>
      <c r="G9914" s="2"/>
    </row>
    <row r="9915" spans="5:7" x14ac:dyDescent="0.25">
      <c r="E9915" s="2"/>
      <c r="G9915" s="2"/>
    </row>
    <row r="9916" spans="5:7" x14ac:dyDescent="0.25">
      <c r="E9916" s="2"/>
      <c r="G9916" s="2"/>
    </row>
    <row r="9917" spans="5:7" x14ac:dyDescent="0.25">
      <c r="E9917" s="2"/>
      <c r="G9917" s="2"/>
    </row>
    <row r="9918" spans="5:7" x14ac:dyDescent="0.25">
      <c r="E9918" s="2"/>
      <c r="G9918" s="2"/>
    </row>
    <row r="9919" spans="5:7" x14ac:dyDescent="0.25">
      <c r="E9919" s="2"/>
      <c r="G9919" s="2"/>
    </row>
    <row r="9920" spans="5:7" x14ac:dyDescent="0.25">
      <c r="E9920" s="2"/>
      <c r="G9920" s="2"/>
    </row>
    <row r="9921" spans="5:7" x14ac:dyDescent="0.25">
      <c r="E9921" s="2"/>
      <c r="G9921" s="2"/>
    </row>
    <row r="9922" spans="5:7" x14ac:dyDescent="0.25">
      <c r="E9922" s="2"/>
      <c r="G9922" s="2"/>
    </row>
    <row r="9923" spans="5:7" x14ac:dyDescent="0.25">
      <c r="E9923" s="2"/>
      <c r="G9923" s="2"/>
    </row>
    <row r="9924" spans="5:7" x14ac:dyDescent="0.25">
      <c r="E9924" s="2"/>
      <c r="G9924" s="2"/>
    </row>
    <row r="9925" spans="5:7" x14ac:dyDescent="0.25">
      <c r="E9925" s="2"/>
      <c r="G9925" s="2"/>
    </row>
    <row r="9926" spans="5:7" x14ac:dyDescent="0.25">
      <c r="E9926" s="2"/>
      <c r="G9926" s="2"/>
    </row>
    <row r="9927" spans="5:7" x14ac:dyDescent="0.25">
      <c r="E9927" s="2"/>
      <c r="G9927" s="2"/>
    </row>
    <row r="9928" spans="5:7" x14ac:dyDescent="0.25">
      <c r="E9928" s="2"/>
      <c r="G9928" s="2"/>
    </row>
    <row r="9929" spans="5:7" x14ac:dyDescent="0.25">
      <c r="E9929" s="2"/>
      <c r="G9929" s="2"/>
    </row>
    <row r="9930" spans="5:7" x14ac:dyDescent="0.25">
      <c r="E9930" s="2"/>
      <c r="G9930" s="2"/>
    </row>
    <row r="9931" spans="5:7" x14ac:dyDescent="0.25">
      <c r="E9931" s="2"/>
      <c r="G9931" s="2"/>
    </row>
    <row r="9932" spans="5:7" x14ac:dyDescent="0.25">
      <c r="E9932" s="2"/>
      <c r="G9932" s="2"/>
    </row>
    <row r="9933" spans="5:7" x14ac:dyDescent="0.25">
      <c r="E9933" s="2"/>
      <c r="G9933" s="2"/>
    </row>
    <row r="9934" spans="5:7" x14ac:dyDescent="0.25">
      <c r="E9934" s="2"/>
      <c r="G9934" s="2"/>
    </row>
    <row r="9935" spans="5:7" x14ac:dyDescent="0.25">
      <c r="E9935" s="2"/>
      <c r="G9935" s="2"/>
    </row>
    <row r="9936" spans="5:7" x14ac:dyDescent="0.25">
      <c r="E9936" s="2"/>
      <c r="G9936" s="2"/>
    </row>
    <row r="9937" spans="5:7" x14ac:dyDescent="0.25">
      <c r="E9937" s="2"/>
      <c r="G9937" s="2"/>
    </row>
    <row r="9938" spans="5:7" x14ac:dyDescent="0.25">
      <c r="E9938" s="2"/>
      <c r="G9938" s="2"/>
    </row>
    <row r="9939" spans="5:7" x14ac:dyDescent="0.25">
      <c r="E9939" s="2"/>
      <c r="G9939" s="2"/>
    </row>
    <row r="9940" spans="5:7" x14ac:dyDescent="0.25">
      <c r="E9940" s="2"/>
      <c r="G9940" s="2"/>
    </row>
    <row r="9941" spans="5:7" x14ac:dyDescent="0.25">
      <c r="E9941" s="2"/>
      <c r="G9941" s="2"/>
    </row>
    <row r="9942" spans="5:7" x14ac:dyDescent="0.25">
      <c r="E9942" s="2"/>
      <c r="G9942" s="2"/>
    </row>
    <row r="9943" spans="5:7" x14ac:dyDescent="0.25">
      <c r="E9943" s="2"/>
      <c r="G9943" s="2"/>
    </row>
    <row r="9944" spans="5:7" x14ac:dyDescent="0.25">
      <c r="E9944" s="2"/>
      <c r="G9944" s="2"/>
    </row>
    <row r="9945" spans="5:7" x14ac:dyDescent="0.25">
      <c r="E9945" s="2"/>
      <c r="G9945" s="2"/>
    </row>
    <row r="9946" spans="5:7" x14ac:dyDescent="0.25">
      <c r="E9946" s="2"/>
      <c r="G9946" s="2"/>
    </row>
    <row r="9947" spans="5:7" x14ac:dyDescent="0.25">
      <c r="E9947" s="2"/>
      <c r="G9947" s="2"/>
    </row>
    <row r="9948" spans="5:7" x14ac:dyDescent="0.25">
      <c r="E9948" s="2"/>
      <c r="G9948" s="2"/>
    </row>
    <row r="9949" spans="5:7" x14ac:dyDescent="0.25">
      <c r="E9949" s="2"/>
      <c r="G9949" s="2"/>
    </row>
    <row r="9950" spans="5:7" x14ac:dyDescent="0.25">
      <c r="E9950" s="2"/>
      <c r="G9950" s="2"/>
    </row>
    <row r="9951" spans="5:7" x14ac:dyDescent="0.25">
      <c r="E9951" s="2"/>
      <c r="G9951" s="2"/>
    </row>
    <row r="9952" spans="5:7" x14ac:dyDescent="0.25">
      <c r="E9952" s="2"/>
      <c r="G9952" s="2"/>
    </row>
    <row r="9953" spans="5:7" x14ac:dyDescent="0.25">
      <c r="E9953" s="2"/>
      <c r="G9953" s="2"/>
    </row>
    <row r="9954" spans="5:7" x14ac:dyDescent="0.25">
      <c r="E9954" s="2"/>
      <c r="G9954" s="2"/>
    </row>
    <row r="9955" spans="5:7" x14ac:dyDescent="0.25">
      <c r="E9955" s="2"/>
      <c r="G9955" s="2"/>
    </row>
    <row r="9956" spans="5:7" x14ac:dyDescent="0.25">
      <c r="E9956" s="2"/>
      <c r="G9956" s="2"/>
    </row>
    <row r="9957" spans="5:7" x14ac:dyDescent="0.25">
      <c r="E9957" s="2"/>
      <c r="G9957" s="2"/>
    </row>
    <row r="9958" spans="5:7" x14ac:dyDescent="0.25">
      <c r="E9958" s="2"/>
      <c r="G9958" s="2"/>
    </row>
    <row r="9959" spans="5:7" x14ac:dyDescent="0.25">
      <c r="E9959" s="2"/>
      <c r="G9959" s="2"/>
    </row>
    <row r="9960" spans="5:7" x14ac:dyDescent="0.25">
      <c r="E9960" s="2"/>
      <c r="G9960" s="2"/>
    </row>
    <row r="9961" spans="5:7" x14ac:dyDescent="0.25">
      <c r="E9961" s="2"/>
      <c r="G9961" s="2"/>
    </row>
    <row r="9962" spans="5:7" x14ac:dyDescent="0.25">
      <c r="E9962" s="2"/>
      <c r="G9962" s="2"/>
    </row>
    <row r="9963" spans="5:7" x14ac:dyDescent="0.25">
      <c r="E9963" s="2"/>
      <c r="G9963" s="2"/>
    </row>
    <row r="9964" spans="5:7" x14ac:dyDescent="0.25">
      <c r="E9964" s="2"/>
      <c r="G9964" s="2"/>
    </row>
    <row r="9965" spans="5:7" x14ac:dyDescent="0.25">
      <c r="E9965" s="2"/>
      <c r="G9965" s="2"/>
    </row>
    <row r="9966" spans="5:7" x14ac:dyDescent="0.25">
      <c r="E9966" s="2"/>
      <c r="G9966" s="2"/>
    </row>
    <row r="9967" spans="5:7" x14ac:dyDescent="0.25">
      <c r="E9967" s="2"/>
      <c r="G9967" s="2"/>
    </row>
    <row r="9968" spans="5:7" x14ac:dyDescent="0.25">
      <c r="E9968" s="2"/>
      <c r="G9968" s="2"/>
    </row>
    <row r="9969" spans="5:7" x14ac:dyDescent="0.25">
      <c r="E9969" s="2"/>
      <c r="G9969" s="2"/>
    </row>
    <row r="9970" spans="5:7" x14ac:dyDescent="0.25">
      <c r="E9970" s="2"/>
      <c r="G9970" s="2"/>
    </row>
    <row r="9971" spans="5:7" x14ac:dyDescent="0.25">
      <c r="E9971" s="2"/>
      <c r="G9971" s="2"/>
    </row>
    <row r="9972" spans="5:7" x14ac:dyDescent="0.25">
      <c r="E9972" s="2"/>
      <c r="G9972" s="2"/>
    </row>
    <row r="9973" spans="5:7" x14ac:dyDescent="0.25">
      <c r="E9973" s="2"/>
      <c r="G9973" s="2"/>
    </row>
    <row r="9974" spans="5:7" x14ac:dyDescent="0.25">
      <c r="E9974" s="2"/>
      <c r="G9974" s="2"/>
    </row>
    <row r="9975" spans="5:7" x14ac:dyDescent="0.25">
      <c r="E9975" s="2"/>
      <c r="G9975" s="2"/>
    </row>
    <row r="9976" spans="5:7" x14ac:dyDescent="0.25">
      <c r="E9976" s="2"/>
      <c r="G9976" s="2"/>
    </row>
    <row r="9977" spans="5:7" x14ac:dyDescent="0.25">
      <c r="E9977" s="2"/>
      <c r="G9977" s="2"/>
    </row>
    <row r="9978" spans="5:7" x14ac:dyDescent="0.25">
      <c r="E9978" s="2"/>
      <c r="G9978" s="2"/>
    </row>
    <row r="9979" spans="5:7" x14ac:dyDescent="0.25">
      <c r="E9979" s="2"/>
      <c r="G9979" s="2"/>
    </row>
    <row r="9980" spans="5:7" x14ac:dyDescent="0.25">
      <c r="E9980" s="2"/>
      <c r="G9980" s="2"/>
    </row>
    <row r="9981" spans="5:7" x14ac:dyDescent="0.25">
      <c r="E9981" s="2"/>
      <c r="G9981" s="2"/>
    </row>
    <row r="9982" spans="5:7" x14ac:dyDescent="0.25">
      <c r="E9982" s="2"/>
      <c r="G9982" s="2"/>
    </row>
    <row r="9983" spans="5:7" x14ac:dyDescent="0.25">
      <c r="E9983" s="2"/>
      <c r="G9983" s="2"/>
    </row>
    <row r="9984" spans="5:7" x14ac:dyDescent="0.25">
      <c r="E9984" s="2"/>
      <c r="G9984" s="2"/>
    </row>
    <row r="9985" spans="5:7" x14ac:dyDescent="0.25">
      <c r="E9985" s="2"/>
      <c r="G9985" s="2"/>
    </row>
    <row r="9986" spans="5:7" x14ac:dyDescent="0.25">
      <c r="E9986" s="2"/>
      <c r="G9986" s="2"/>
    </row>
    <row r="9987" spans="5:7" x14ac:dyDescent="0.25">
      <c r="E9987" s="2"/>
      <c r="G9987" s="2"/>
    </row>
    <row r="9988" spans="5:7" x14ac:dyDescent="0.25">
      <c r="E9988" s="2"/>
      <c r="G9988" s="2"/>
    </row>
    <row r="9989" spans="5:7" x14ac:dyDescent="0.25">
      <c r="E9989" s="2"/>
      <c r="G9989" s="2"/>
    </row>
    <row r="9990" spans="5:7" x14ac:dyDescent="0.25">
      <c r="E9990" s="2"/>
      <c r="G9990" s="2"/>
    </row>
    <row r="9991" spans="5:7" x14ac:dyDescent="0.25">
      <c r="E9991" s="2"/>
      <c r="G9991" s="2"/>
    </row>
    <row r="9992" spans="5:7" x14ac:dyDescent="0.25">
      <c r="E9992" s="2"/>
      <c r="G9992" s="2"/>
    </row>
    <row r="9993" spans="5:7" x14ac:dyDescent="0.25">
      <c r="E9993" s="2"/>
      <c r="G9993" s="2"/>
    </row>
    <row r="9994" spans="5:7" x14ac:dyDescent="0.25">
      <c r="E9994" s="2"/>
      <c r="G9994" s="2"/>
    </row>
    <row r="9995" spans="5:7" x14ac:dyDescent="0.25">
      <c r="E9995" s="2"/>
      <c r="G9995" s="2"/>
    </row>
    <row r="9996" spans="5:7" x14ac:dyDescent="0.25">
      <c r="E9996" s="2"/>
      <c r="G9996" s="2"/>
    </row>
    <row r="9997" spans="5:7" x14ac:dyDescent="0.25">
      <c r="E9997" s="2"/>
      <c r="G9997" s="2"/>
    </row>
    <row r="9998" spans="5:7" x14ac:dyDescent="0.25">
      <c r="E9998" s="2"/>
      <c r="G9998" s="2"/>
    </row>
    <row r="9999" spans="5:7" x14ac:dyDescent="0.25">
      <c r="E9999" s="2"/>
      <c r="G9999" s="2"/>
    </row>
    <row r="10000" spans="5:7" x14ac:dyDescent="0.25">
      <c r="E10000" s="2"/>
      <c r="G10000" s="2"/>
    </row>
    <row r="10001" spans="5:7" x14ac:dyDescent="0.25">
      <c r="E10001" s="2"/>
      <c r="G10001" s="2"/>
    </row>
    <row r="10002" spans="5:7" x14ac:dyDescent="0.25">
      <c r="E10002" s="2"/>
      <c r="G10002" s="2"/>
    </row>
    <row r="10003" spans="5:7" x14ac:dyDescent="0.25">
      <c r="E10003" s="2"/>
      <c r="G10003" s="2"/>
    </row>
    <row r="10004" spans="5:7" x14ac:dyDescent="0.25">
      <c r="E10004" s="2"/>
      <c r="G10004" s="2"/>
    </row>
    <row r="10005" spans="5:7" x14ac:dyDescent="0.25">
      <c r="E10005" s="2"/>
      <c r="G10005" s="2"/>
    </row>
    <row r="10006" spans="5:7" x14ac:dyDescent="0.25">
      <c r="E10006" s="2"/>
      <c r="G10006" s="2"/>
    </row>
    <row r="10007" spans="5:7" x14ac:dyDescent="0.25">
      <c r="E10007" s="2"/>
      <c r="G10007" s="2"/>
    </row>
    <row r="10008" spans="5:7" x14ac:dyDescent="0.25">
      <c r="E10008" s="2"/>
      <c r="G10008" s="2"/>
    </row>
    <row r="10009" spans="5:7" x14ac:dyDescent="0.25">
      <c r="E10009" s="2"/>
      <c r="G10009" s="2"/>
    </row>
    <row r="10010" spans="5:7" x14ac:dyDescent="0.25">
      <c r="E10010" s="2"/>
      <c r="G10010" s="2"/>
    </row>
    <row r="10011" spans="5:7" x14ac:dyDescent="0.25">
      <c r="E10011" s="2"/>
      <c r="G10011" s="2"/>
    </row>
    <row r="10012" spans="5:7" x14ac:dyDescent="0.25">
      <c r="E10012" s="2"/>
      <c r="G10012" s="2"/>
    </row>
    <row r="10013" spans="5:7" x14ac:dyDescent="0.25">
      <c r="E10013" s="2"/>
      <c r="G10013" s="2"/>
    </row>
    <row r="10014" spans="5:7" x14ac:dyDescent="0.25">
      <c r="E10014" s="2"/>
      <c r="G10014" s="2"/>
    </row>
    <row r="10015" spans="5:7" x14ac:dyDescent="0.25">
      <c r="E10015" s="2"/>
      <c r="G10015" s="2"/>
    </row>
    <row r="10016" spans="5:7" x14ac:dyDescent="0.25">
      <c r="E10016" s="2"/>
      <c r="G10016" s="2"/>
    </row>
    <row r="10017" spans="5:7" x14ac:dyDescent="0.25">
      <c r="E10017" s="2"/>
      <c r="G10017" s="2"/>
    </row>
    <row r="10018" spans="5:7" x14ac:dyDescent="0.25">
      <c r="E10018" s="2"/>
      <c r="G10018" s="2"/>
    </row>
    <row r="10019" spans="5:7" x14ac:dyDescent="0.25">
      <c r="E10019" s="2"/>
      <c r="G10019" s="2"/>
    </row>
    <row r="10020" spans="5:7" x14ac:dyDescent="0.25">
      <c r="E10020" s="2"/>
      <c r="G10020" s="2"/>
    </row>
    <row r="10021" spans="5:7" x14ac:dyDescent="0.25">
      <c r="E10021" s="2"/>
      <c r="G10021" s="2"/>
    </row>
    <row r="10022" spans="5:7" x14ac:dyDescent="0.25">
      <c r="E10022" s="2"/>
      <c r="G10022" s="2"/>
    </row>
    <row r="10023" spans="5:7" x14ac:dyDescent="0.25">
      <c r="E10023" s="2"/>
      <c r="G10023" s="2"/>
    </row>
    <row r="10024" spans="5:7" x14ac:dyDescent="0.25">
      <c r="E10024" s="2"/>
      <c r="G10024" s="2"/>
    </row>
    <row r="10025" spans="5:7" x14ac:dyDescent="0.25">
      <c r="E10025" s="2"/>
      <c r="G10025" s="2"/>
    </row>
    <row r="10026" spans="5:7" x14ac:dyDescent="0.25">
      <c r="E10026" s="2"/>
      <c r="G10026" s="2"/>
    </row>
    <row r="10027" spans="5:7" x14ac:dyDescent="0.25">
      <c r="E10027" s="2"/>
      <c r="G10027" s="2"/>
    </row>
    <row r="10028" spans="5:7" x14ac:dyDescent="0.25">
      <c r="E10028" s="2"/>
      <c r="G10028" s="2"/>
    </row>
    <row r="10029" spans="5:7" x14ac:dyDescent="0.25">
      <c r="E10029" s="2"/>
      <c r="G10029" s="2"/>
    </row>
    <row r="10030" spans="5:7" x14ac:dyDescent="0.25">
      <c r="E10030" s="2"/>
      <c r="G10030" s="2"/>
    </row>
    <row r="10031" spans="5:7" x14ac:dyDescent="0.25">
      <c r="E10031" s="2"/>
      <c r="G10031" s="2"/>
    </row>
    <row r="10032" spans="5:7" x14ac:dyDescent="0.25">
      <c r="E10032" s="2"/>
      <c r="G10032" s="2"/>
    </row>
    <row r="10033" spans="5:7" x14ac:dyDescent="0.25">
      <c r="E10033" s="2"/>
      <c r="G10033" s="2"/>
    </row>
    <row r="10034" spans="5:7" x14ac:dyDescent="0.25">
      <c r="E10034" s="2"/>
      <c r="G10034" s="2"/>
    </row>
    <row r="10035" spans="5:7" x14ac:dyDescent="0.25">
      <c r="E10035" s="2"/>
      <c r="G10035" s="2"/>
    </row>
    <row r="10036" spans="5:7" x14ac:dyDescent="0.25">
      <c r="E10036" s="2"/>
      <c r="G10036" s="2"/>
    </row>
    <row r="10037" spans="5:7" x14ac:dyDescent="0.25">
      <c r="E10037" s="2"/>
      <c r="G10037" s="2"/>
    </row>
    <row r="10038" spans="5:7" x14ac:dyDescent="0.25">
      <c r="E10038" s="2"/>
      <c r="G10038" s="2"/>
    </row>
    <row r="10039" spans="5:7" x14ac:dyDescent="0.25">
      <c r="E10039" s="2"/>
      <c r="G10039" s="2"/>
    </row>
    <row r="10040" spans="5:7" x14ac:dyDescent="0.25">
      <c r="E10040" s="2"/>
      <c r="G10040" s="2"/>
    </row>
    <row r="10041" spans="5:7" x14ac:dyDescent="0.25">
      <c r="E10041" s="2"/>
      <c r="G10041" s="2"/>
    </row>
    <row r="10042" spans="5:7" x14ac:dyDescent="0.25">
      <c r="E10042" s="2"/>
      <c r="G10042" s="2"/>
    </row>
    <row r="10043" spans="5:7" x14ac:dyDescent="0.25">
      <c r="E10043" s="2"/>
      <c r="G10043" s="2"/>
    </row>
    <row r="10044" spans="5:7" x14ac:dyDescent="0.25">
      <c r="E10044" s="2"/>
      <c r="G10044" s="2"/>
    </row>
    <row r="10045" spans="5:7" x14ac:dyDescent="0.25">
      <c r="E10045" s="2"/>
      <c r="G10045" s="2"/>
    </row>
    <row r="10046" spans="5:7" x14ac:dyDescent="0.25">
      <c r="E10046" s="2"/>
      <c r="G10046" s="2"/>
    </row>
    <row r="10047" spans="5:7" x14ac:dyDescent="0.25">
      <c r="E10047" s="2"/>
      <c r="G10047" s="2"/>
    </row>
    <row r="10048" spans="5:7" x14ac:dyDescent="0.25">
      <c r="E10048" s="2"/>
      <c r="G10048" s="2"/>
    </row>
    <row r="10049" spans="5:7" x14ac:dyDescent="0.25">
      <c r="E10049" s="2"/>
      <c r="G10049" s="2"/>
    </row>
    <row r="10050" spans="5:7" x14ac:dyDescent="0.25">
      <c r="E10050" s="2"/>
      <c r="G10050" s="2"/>
    </row>
    <row r="10051" spans="5:7" x14ac:dyDescent="0.25">
      <c r="E10051" s="2"/>
      <c r="G10051" s="2"/>
    </row>
    <row r="10052" spans="5:7" x14ac:dyDescent="0.25">
      <c r="E10052" s="2"/>
      <c r="G10052" s="2"/>
    </row>
    <row r="10053" spans="5:7" x14ac:dyDescent="0.25">
      <c r="E10053" s="2"/>
      <c r="G10053" s="2"/>
    </row>
    <row r="10054" spans="5:7" x14ac:dyDescent="0.25">
      <c r="E10054" s="2"/>
      <c r="G10054" s="2"/>
    </row>
    <row r="10055" spans="5:7" x14ac:dyDescent="0.25">
      <c r="E10055" s="2"/>
      <c r="G10055" s="2"/>
    </row>
    <row r="10056" spans="5:7" x14ac:dyDescent="0.25">
      <c r="E10056" s="2"/>
      <c r="G10056" s="2"/>
    </row>
    <row r="10057" spans="5:7" x14ac:dyDescent="0.25">
      <c r="E10057" s="2"/>
      <c r="G10057" s="2"/>
    </row>
    <row r="10058" spans="5:7" x14ac:dyDescent="0.25">
      <c r="E10058" s="2"/>
      <c r="G10058" s="2"/>
    </row>
    <row r="10059" spans="5:7" x14ac:dyDescent="0.25">
      <c r="E10059" s="2"/>
      <c r="G10059" s="2"/>
    </row>
    <row r="10060" spans="5:7" x14ac:dyDescent="0.25">
      <c r="E10060" s="2"/>
      <c r="G10060" s="2"/>
    </row>
    <row r="10061" spans="5:7" x14ac:dyDescent="0.25">
      <c r="E10061" s="2"/>
      <c r="G10061" s="2"/>
    </row>
    <row r="10062" spans="5:7" x14ac:dyDescent="0.25">
      <c r="E10062" s="2"/>
      <c r="G10062" s="2"/>
    </row>
    <row r="10063" spans="5:7" x14ac:dyDescent="0.25">
      <c r="E10063" s="2"/>
      <c r="G10063" s="2"/>
    </row>
    <row r="10064" spans="5:7" x14ac:dyDescent="0.25">
      <c r="E10064" s="2"/>
      <c r="G10064" s="2"/>
    </row>
    <row r="10065" spans="5:7" x14ac:dyDescent="0.25">
      <c r="E10065" s="2"/>
      <c r="G10065" s="2"/>
    </row>
    <row r="10066" spans="5:7" x14ac:dyDescent="0.25">
      <c r="E10066" s="2"/>
      <c r="G10066" s="2"/>
    </row>
    <row r="10067" spans="5:7" x14ac:dyDescent="0.25">
      <c r="E10067" s="2"/>
      <c r="G10067" s="2"/>
    </row>
    <row r="10068" spans="5:7" x14ac:dyDescent="0.25">
      <c r="E10068" s="2"/>
      <c r="G10068" s="2"/>
    </row>
    <row r="10069" spans="5:7" x14ac:dyDescent="0.25">
      <c r="E10069" s="2"/>
      <c r="G10069" s="2"/>
    </row>
    <row r="10070" spans="5:7" x14ac:dyDescent="0.25">
      <c r="E10070" s="2"/>
      <c r="G10070" s="2"/>
    </row>
    <row r="10071" spans="5:7" x14ac:dyDescent="0.25">
      <c r="E10071" s="2"/>
      <c r="G10071" s="2"/>
    </row>
    <row r="10072" spans="5:7" x14ac:dyDescent="0.25">
      <c r="E10072" s="2"/>
      <c r="G10072" s="2"/>
    </row>
    <row r="10073" spans="5:7" x14ac:dyDescent="0.25">
      <c r="E10073" s="2"/>
      <c r="G10073" s="2"/>
    </row>
    <row r="10074" spans="5:7" x14ac:dyDescent="0.25">
      <c r="E10074" s="2"/>
      <c r="G10074" s="2"/>
    </row>
    <row r="10075" spans="5:7" x14ac:dyDescent="0.25">
      <c r="E10075" s="2"/>
      <c r="G10075" s="2"/>
    </row>
    <row r="10076" spans="5:7" x14ac:dyDescent="0.25">
      <c r="E10076" s="2"/>
      <c r="G10076" s="2"/>
    </row>
    <row r="10077" spans="5:7" x14ac:dyDescent="0.25">
      <c r="E10077" s="2"/>
      <c r="G10077" s="2"/>
    </row>
    <row r="10078" spans="5:7" x14ac:dyDescent="0.25">
      <c r="E10078" s="2"/>
      <c r="G10078" s="2"/>
    </row>
    <row r="10079" spans="5:7" x14ac:dyDescent="0.25">
      <c r="E10079" s="2"/>
      <c r="G10079" s="2"/>
    </row>
    <row r="10080" spans="5:7" x14ac:dyDescent="0.25">
      <c r="E10080" s="2"/>
      <c r="G10080" s="2"/>
    </row>
    <row r="10081" spans="5:7" x14ac:dyDescent="0.25">
      <c r="E10081" s="2"/>
      <c r="G10081" s="2"/>
    </row>
    <row r="10082" spans="5:7" x14ac:dyDescent="0.25">
      <c r="E10082" s="2"/>
      <c r="G10082" s="2"/>
    </row>
    <row r="10083" spans="5:7" x14ac:dyDescent="0.25">
      <c r="E10083" s="2"/>
      <c r="G10083" s="2"/>
    </row>
    <row r="10084" spans="5:7" x14ac:dyDescent="0.25">
      <c r="E10084" s="2"/>
      <c r="G10084" s="2"/>
    </row>
    <row r="10085" spans="5:7" x14ac:dyDescent="0.25">
      <c r="E10085" s="2"/>
      <c r="G10085" s="2"/>
    </row>
    <row r="10086" spans="5:7" x14ac:dyDescent="0.25">
      <c r="E10086" s="2"/>
      <c r="G10086" s="2"/>
    </row>
    <row r="10087" spans="5:7" x14ac:dyDescent="0.25">
      <c r="E10087" s="2"/>
      <c r="G10087" s="2"/>
    </row>
    <row r="10088" spans="5:7" x14ac:dyDescent="0.25">
      <c r="E10088" s="2"/>
      <c r="G10088" s="2"/>
    </row>
    <row r="10089" spans="5:7" x14ac:dyDescent="0.25">
      <c r="E10089" s="2"/>
      <c r="G10089" s="2"/>
    </row>
    <row r="10090" spans="5:7" x14ac:dyDescent="0.25">
      <c r="E10090" s="2"/>
      <c r="G10090" s="2"/>
    </row>
    <row r="10091" spans="5:7" x14ac:dyDescent="0.25">
      <c r="E10091" s="2"/>
      <c r="G10091" s="2"/>
    </row>
    <row r="10092" spans="5:7" x14ac:dyDescent="0.25">
      <c r="E10092" s="2"/>
      <c r="G10092" s="2"/>
    </row>
    <row r="10093" spans="5:7" x14ac:dyDescent="0.25">
      <c r="E10093" s="2"/>
      <c r="G10093" s="2"/>
    </row>
    <row r="10094" spans="5:7" x14ac:dyDescent="0.25">
      <c r="E10094" s="2"/>
      <c r="G10094" s="2"/>
    </row>
    <row r="10095" spans="5:7" x14ac:dyDescent="0.25">
      <c r="E10095" s="2"/>
      <c r="G10095" s="2"/>
    </row>
    <row r="10096" spans="5:7" x14ac:dyDescent="0.25">
      <c r="E10096" s="2"/>
      <c r="G10096" s="2"/>
    </row>
    <row r="10097" spans="5:7" x14ac:dyDescent="0.25">
      <c r="E10097" s="2"/>
      <c r="G10097" s="2"/>
    </row>
    <row r="10098" spans="5:7" x14ac:dyDescent="0.25">
      <c r="E10098" s="2"/>
      <c r="G10098" s="2"/>
    </row>
    <row r="10099" spans="5:7" x14ac:dyDescent="0.25">
      <c r="E10099" s="2"/>
      <c r="G10099" s="2"/>
    </row>
    <row r="10100" spans="5:7" x14ac:dyDescent="0.25">
      <c r="E10100" s="2"/>
      <c r="G10100" s="2"/>
    </row>
    <row r="10101" spans="5:7" x14ac:dyDescent="0.25">
      <c r="E10101" s="2"/>
      <c r="G10101" s="2"/>
    </row>
    <row r="10102" spans="5:7" x14ac:dyDescent="0.25">
      <c r="E10102" s="2"/>
      <c r="G10102" s="2"/>
    </row>
    <row r="10103" spans="5:7" x14ac:dyDescent="0.25">
      <c r="E10103" s="2"/>
      <c r="G10103" s="2"/>
    </row>
    <row r="10104" spans="5:7" x14ac:dyDescent="0.25">
      <c r="E10104" s="2"/>
      <c r="G10104" s="2"/>
    </row>
    <row r="10105" spans="5:7" x14ac:dyDescent="0.25">
      <c r="E10105" s="2"/>
      <c r="G10105" s="2"/>
    </row>
  </sheetData>
  <pageMargins left="0.7" right="0.7" top="0.75" bottom="0.75" header="0.3" footer="0.3"/>
  <pageSetup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X2023"/>
  <sheetViews>
    <sheetView topLeftCell="U70" zoomScaleNormal="100" workbookViewId="0">
      <selection activeCell="AJ70" sqref="AJ70"/>
    </sheetView>
  </sheetViews>
  <sheetFormatPr defaultRowHeight="15" x14ac:dyDescent="0.25"/>
  <cols>
    <col min="1" max="4" width="9.140625" style="1"/>
    <col min="5" max="5" width="16.140625" style="1" customWidth="1"/>
    <col min="6" max="13" width="9.140625" style="1"/>
    <col min="14" max="14" width="13.42578125" style="1" customWidth="1"/>
    <col min="15" max="18" width="9.140625" style="1"/>
    <col min="19" max="20" width="15.28515625" style="1" customWidth="1"/>
    <col min="21" max="28" width="9.140625" style="1"/>
    <col min="29" max="29" width="17.28515625" style="1" customWidth="1"/>
    <col min="30" max="30" width="16.7109375" style="1" customWidth="1"/>
    <col min="31" max="49" width="13.7109375" style="1" customWidth="1"/>
    <col min="50" max="50" width="13" style="1" customWidth="1"/>
    <col min="51" max="16384" width="9.140625" style="1"/>
  </cols>
  <sheetData>
    <row r="1" spans="1:50" x14ac:dyDescent="0.25">
      <c r="T1" s="1" t="s">
        <v>11</v>
      </c>
    </row>
    <row r="3" spans="1:50" x14ac:dyDescent="0.25">
      <c r="A3" s="1" t="s">
        <v>1</v>
      </c>
      <c r="B3" s="1" t="s">
        <v>2</v>
      </c>
      <c r="C3" s="1" t="s">
        <v>3</v>
      </c>
      <c r="D3" s="1" t="s">
        <v>4</v>
      </c>
      <c r="E3" s="1" t="s">
        <v>5</v>
      </c>
      <c r="F3" s="1" t="s">
        <v>6</v>
      </c>
      <c r="G3" s="1" t="s">
        <v>7</v>
      </c>
      <c r="J3" s="1" t="s">
        <v>1</v>
      </c>
      <c r="K3" s="1" t="s">
        <v>2</v>
      </c>
      <c r="L3" s="1" t="s">
        <v>3</v>
      </c>
      <c r="M3" s="1" t="s">
        <v>4</v>
      </c>
      <c r="N3" s="1" t="s">
        <v>5</v>
      </c>
      <c r="O3" s="1" t="s">
        <v>6</v>
      </c>
      <c r="P3" s="1" t="s">
        <v>7</v>
      </c>
      <c r="S3" s="1" t="s">
        <v>5</v>
      </c>
      <c r="T3" s="1" t="s">
        <v>6</v>
      </c>
      <c r="U3" s="1" t="s">
        <v>7</v>
      </c>
    </row>
    <row r="4" spans="1:50" x14ac:dyDescent="0.25">
      <c r="A4" s="1" t="s">
        <v>33</v>
      </c>
      <c r="B4" s="1" t="s">
        <v>44</v>
      </c>
      <c r="C4" s="1" t="s">
        <v>35</v>
      </c>
      <c r="D4" s="1" t="s">
        <v>36</v>
      </c>
      <c r="E4" s="2">
        <v>42736</v>
      </c>
      <c r="F4" s="1" t="s">
        <v>0</v>
      </c>
      <c r="G4" s="1">
        <v>1559.8510000000001</v>
      </c>
      <c r="J4" s="1" t="s">
        <v>33</v>
      </c>
      <c r="K4" s="1" t="s">
        <v>45</v>
      </c>
      <c r="L4" s="1" t="s">
        <v>35</v>
      </c>
      <c r="M4" s="1" t="s">
        <v>36</v>
      </c>
      <c r="N4" s="2">
        <v>42736</v>
      </c>
      <c r="O4" s="1" t="s">
        <v>0</v>
      </c>
      <c r="P4" s="1">
        <v>3074.7669999999998</v>
      </c>
      <c r="S4" s="2">
        <f>N4</f>
        <v>42736</v>
      </c>
      <c r="T4" s="2" t="str">
        <f>O4</f>
        <v>Expected Values</v>
      </c>
      <c r="U4" s="1">
        <f>P4+G4</f>
        <v>4634.6180000000004</v>
      </c>
    </row>
    <row r="5" spans="1:50" x14ac:dyDescent="0.25">
      <c r="A5" s="1" t="s">
        <v>33</v>
      </c>
      <c r="B5" s="1" t="s">
        <v>44</v>
      </c>
      <c r="C5" s="1" t="s">
        <v>35</v>
      </c>
      <c r="D5" s="1" t="s">
        <v>36</v>
      </c>
      <c r="E5" s="2">
        <v>42736</v>
      </c>
      <c r="F5" s="1">
        <v>1</v>
      </c>
      <c r="G5" s="1">
        <v>1530.202</v>
      </c>
      <c r="J5" s="1" t="s">
        <v>33</v>
      </c>
      <c r="K5" s="1" t="s">
        <v>45</v>
      </c>
      <c r="L5" s="1" t="s">
        <v>35</v>
      </c>
      <c r="M5" s="1" t="s">
        <v>36</v>
      </c>
      <c r="N5" s="2">
        <v>42736</v>
      </c>
      <c r="O5" s="1">
        <v>1</v>
      </c>
      <c r="P5" s="1">
        <v>3015.3980000000001</v>
      </c>
      <c r="S5" s="2">
        <f t="shared" ref="S5:S68" si="0">N5</f>
        <v>42736</v>
      </c>
      <c r="T5" s="1">
        <f t="shared" ref="T5:T68" si="1">O5</f>
        <v>1</v>
      </c>
      <c r="U5" s="1">
        <f t="shared" ref="U5:U68" si="2">P5+G5</f>
        <v>4545.6000000000004</v>
      </c>
    </row>
    <row r="6" spans="1:50" x14ac:dyDescent="0.25">
      <c r="A6" s="1" t="s">
        <v>33</v>
      </c>
      <c r="B6" s="1" t="s">
        <v>44</v>
      </c>
      <c r="C6" s="1" t="s">
        <v>35</v>
      </c>
      <c r="D6" s="1" t="s">
        <v>36</v>
      </c>
      <c r="E6" s="2">
        <v>42736</v>
      </c>
      <c r="F6" s="1">
        <v>2</v>
      </c>
      <c r="G6" s="1">
        <v>1589.5</v>
      </c>
      <c r="J6" s="1" t="s">
        <v>33</v>
      </c>
      <c r="K6" s="1" t="s">
        <v>45</v>
      </c>
      <c r="L6" s="1" t="s">
        <v>35</v>
      </c>
      <c r="M6" s="1" t="s">
        <v>36</v>
      </c>
      <c r="N6" s="2">
        <v>42736</v>
      </c>
      <c r="O6" s="1">
        <v>2</v>
      </c>
      <c r="P6" s="1">
        <v>3134.136</v>
      </c>
      <c r="S6" s="2">
        <f t="shared" si="0"/>
        <v>42736</v>
      </c>
      <c r="T6" s="1">
        <f t="shared" si="1"/>
        <v>2</v>
      </c>
      <c r="U6" s="1">
        <f t="shared" si="2"/>
        <v>4723.6360000000004</v>
      </c>
    </row>
    <row r="7" spans="1:50" ht="14.25" customHeight="1" x14ac:dyDescent="0.25">
      <c r="A7" s="1" t="s">
        <v>33</v>
      </c>
      <c r="B7" s="1" t="s">
        <v>44</v>
      </c>
      <c r="C7" s="1" t="s">
        <v>35</v>
      </c>
      <c r="D7" s="1" t="s">
        <v>36</v>
      </c>
      <c r="E7" s="2">
        <v>42736</v>
      </c>
      <c r="F7" s="1">
        <v>3</v>
      </c>
      <c r="G7" s="1">
        <v>1524.4760000000001</v>
      </c>
      <c r="J7" s="1" t="s">
        <v>33</v>
      </c>
      <c r="K7" s="1" t="s">
        <v>45</v>
      </c>
      <c r="L7" s="1" t="s">
        <v>35</v>
      </c>
      <c r="M7" s="1" t="s">
        <v>36</v>
      </c>
      <c r="N7" s="2">
        <v>42736</v>
      </c>
      <c r="O7" s="1">
        <v>3</v>
      </c>
      <c r="P7" s="1">
        <v>3012.538</v>
      </c>
      <c r="S7" s="2">
        <f t="shared" si="0"/>
        <v>42736</v>
      </c>
      <c r="T7" s="1">
        <f t="shared" si="1"/>
        <v>3</v>
      </c>
      <c r="U7" s="1">
        <f t="shared" si="2"/>
        <v>4537.0140000000001</v>
      </c>
      <c r="AC7" s="1" t="s">
        <v>16</v>
      </c>
      <c r="AD7" s="1" t="s">
        <v>15</v>
      </c>
    </row>
    <row r="8" spans="1:50" x14ac:dyDescent="0.25">
      <c r="A8" s="1" t="s">
        <v>33</v>
      </c>
      <c r="B8" s="1" t="s">
        <v>44</v>
      </c>
      <c r="C8" s="1" t="s">
        <v>35</v>
      </c>
      <c r="D8" s="1" t="s">
        <v>36</v>
      </c>
      <c r="E8" s="2">
        <v>42736</v>
      </c>
      <c r="F8" s="1">
        <v>4</v>
      </c>
      <c r="G8" s="1">
        <v>1595.2260000000001</v>
      </c>
      <c r="J8" s="1" t="s">
        <v>33</v>
      </c>
      <c r="K8" s="1" t="s">
        <v>45</v>
      </c>
      <c r="L8" s="1" t="s">
        <v>35</v>
      </c>
      <c r="M8" s="1" t="s">
        <v>36</v>
      </c>
      <c r="N8" s="2">
        <v>42736</v>
      </c>
      <c r="O8" s="1">
        <v>4</v>
      </c>
      <c r="P8" s="1">
        <v>3136.9949999999999</v>
      </c>
      <c r="S8" s="2">
        <f t="shared" si="0"/>
        <v>42736</v>
      </c>
      <c r="T8" s="1">
        <f t="shared" si="1"/>
        <v>4</v>
      </c>
      <c r="U8" s="1">
        <f t="shared" si="2"/>
        <v>4732.2209999999995</v>
      </c>
      <c r="AC8" s="1" t="s">
        <v>8</v>
      </c>
      <c r="AD8" s="2">
        <v>42736</v>
      </c>
      <c r="AE8" s="2">
        <v>43101</v>
      </c>
      <c r="AF8" s="2">
        <v>43466</v>
      </c>
      <c r="AG8" s="2">
        <v>43831</v>
      </c>
      <c r="AH8" s="2">
        <v>44197</v>
      </c>
      <c r="AI8" s="2">
        <v>44562</v>
      </c>
      <c r="AJ8" s="2">
        <v>44927</v>
      </c>
      <c r="AK8" s="2">
        <v>45292</v>
      </c>
      <c r="AL8" s="2">
        <v>45658</v>
      </c>
      <c r="AM8" s="2">
        <v>46023</v>
      </c>
      <c r="AN8" s="2">
        <v>46388</v>
      </c>
      <c r="AO8" s="2">
        <v>46753</v>
      </c>
      <c r="AP8" s="2">
        <v>47119</v>
      </c>
      <c r="AQ8" s="2">
        <v>47484</v>
      </c>
      <c r="AR8" s="2">
        <v>47849</v>
      </c>
      <c r="AS8" s="2">
        <v>48214</v>
      </c>
      <c r="AT8" s="2">
        <v>48580</v>
      </c>
      <c r="AU8" s="2">
        <v>48945</v>
      </c>
      <c r="AV8" s="2">
        <v>49310</v>
      </c>
      <c r="AW8" s="2">
        <v>49675</v>
      </c>
      <c r="AX8" s="2" t="s">
        <v>9</v>
      </c>
    </row>
    <row r="9" spans="1:50" x14ac:dyDescent="0.25">
      <c r="A9" s="1" t="s">
        <v>33</v>
      </c>
      <c r="B9" s="1" t="s">
        <v>44</v>
      </c>
      <c r="C9" s="1" t="s">
        <v>35</v>
      </c>
      <c r="D9" s="1" t="s">
        <v>36</v>
      </c>
      <c r="E9" s="2">
        <v>42736</v>
      </c>
      <c r="F9" s="1">
        <v>5</v>
      </c>
      <c r="G9" s="1">
        <v>1559.1869999999999</v>
      </c>
      <c r="J9" s="1" t="s">
        <v>33</v>
      </c>
      <c r="K9" s="1" t="s">
        <v>45</v>
      </c>
      <c r="L9" s="1" t="s">
        <v>35</v>
      </c>
      <c r="M9" s="1" t="s">
        <v>36</v>
      </c>
      <c r="N9" s="2">
        <v>42736</v>
      </c>
      <c r="O9" s="1">
        <v>5</v>
      </c>
      <c r="P9" s="1">
        <v>3079.4290000000001</v>
      </c>
      <c r="S9" s="2">
        <f t="shared" si="0"/>
        <v>42736</v>
      </c>
      <c r="T9" s="1">
        <f t="shared" si="1"/>
        <v>5</v>
      </c>
      <c r="U9" s="1">
        <f t="shared" si="2"/>
        <v>4638.616</v>
      </c>
      <c r="AC9" s="3">
        <v>1</v>
      </c>
      <c r="AD9" s="4">
        <v>4545.6000000000004</v>
      </c>
      <c r="AE9" s="4">
        <v>4742.1260000000002</v>
      </c>
      <c r="AF9" s="4">
        <v>4905.1289999999999</v>
      </c>
      <c r="AG9" s="4">
        <v>4716.2740000000003</v>
      </c>
      <c r="AH9" s="4">
        <v>4898.875</v>
      </c>
      <c r="AI9" s="4">
        <v>4816.9269999999997</v>
      </c>
      <c r="AJ9" s="4">
        <v>4576.2389999999996</v>
      </c>
      <c r="AK9" s="4">
        <v>4817.1790000000001</v>
      </c>
      <c r="AL9" s="4">
        <v>4873.2070000000003</v>
      </c>
      <c r="AM9" s="4">
        <v>5013.6790000000001</v>
      </c>
      <c r="AN9" s="4">
        <v>4924.16</v>
      </c>
      <c r="AO9" s="4">
        <v>4892.6840000000002</v>
      </c>
      <c r="AP9" s="4">
        <v>5004.4650000000001</v>
      </c>
      <c r="AQ9" s="4">
        <v>5164.5839999999998</v>
      </c>
      <c r="AR9" s="4">
        <v>4891.8040000000001</v>
      </c>
      <c r="AS9" s="4">
        <v>4943.3159999999998</v>
      </c>
      <c r="AT9" s="4">
        <v>5152.5969999999998</v>
      </c>
      <c r="AU9" s="4">
        <v>4949.0940000000001</v>
      </c>
      <c r="AV9" s="4">
        <v>5117.1610000000001</v>
      </c>
      <c r="AW9" s="4">
        <v>5250.8330000000005</v>
      </c>
      <c r="AX9" s="4">
        <v>98195.933000000005</v>
      </c>
    </row>
    <row r="10" spans="1:50" x14ac:dyDescent="0.25">
      <c r="A10" s="1" t="s">
        <v>33</v>
      </c>
      <c r="B10" s="1" t="s">
        <v>44</v>
      </c>
      <c r="C10" s="1" t="s">
        <v>35</v>
      </c>
      <c r="D10" s="1" t="s">
        <v>36</v>
      </c>
      <c r="E10" s="2">
        <v>42736</v>
      </c>
      <c r="F10" s="1">
        <v>6</v>
      </c>
      <c r="G10" s="1">
        <v>1560.5160000000001</v>
      </c>
      <c r="J10" s="1" t="s">
        <v>33</v>
      </c>
      <c r="K10" s="1" t="s">
        <v>45</v>
      </c>
      <c r="L10" s="1" t="s">
        <v>35</v>
      </c>
      <c r="M10" s="1" t="s">
        <v>36</v>
      </c>
      <c r="N10" s="2">
        <v>42736</v>
      </c>
      <c r="O10" s="1">
        <v>6</v>
      </c>
      <c r="P10" s="1">
        <v>3070.1039999999998</v>
      </c>
      <c r="S10" s="2">
        <f t="shared" si="0"/>
        <v>42736</v>
      </c>
      <c r="T10" s="1">
        <f t="shared" si="1"/>
        <v>6</v>
      </c>
      <c r="U10" s="1">
        <f t="shared" si="2"/>
        <v>4630.62</v>
      </c>
      <c r="AC10" s="3">
        <v>2</v>
      </c>
      <c r="AD10" s="4">
        <v>4723.6360000000004</v>
      </c>
      <c r="AE10" s="4">
        <v>4699.7529999999997</v>
      </c>
      <c r="AF10" s="4">
        <v>4605.6710000000003</v>
      </c>
      <c r="AG10" s="4">
        <v>4750.1840000000002</v>
      </c>
      <c r="AH10" s="4">
        <v>4618.6360000000004</v>
      </c>
      <c r="AI10" s="4">
        <v>4751.2430000000004</v>
      </c>
      <c r="AJ10" s="4">
        <v>5043.433</v>
      </c>
      <c r="AK10" s="4">
        <v>4978.7759999999998</v>
      </c>
      <c r="AL10" s="4">
        <v>4895.134</v>
      </c>
      <c r="AM10" s="4">
        <v>4812.1190000000006</v>
      </c>
      <c r="AN10" s="4">
        <v>4963.1030000000001</v>
      </c>
      <c r="AO10" s="4">
        <v>5053.0820000000003</v>
      </c>
      <c r="AP10" s="4">
        <v>5082.4589999999998</v>
      </c>
      <c r="AQ10" s="4">
        <v>4968.058</v>
      </c>
      <c r="AR10" s="4">
        <v>5220.8189999999995</v>
      </c>
      <c r="AS10" s="4">
        <v>5228.3050000000003</v>
      </c>
      <c r="AT10" s="4">
        <v>5060.9009999999998</v>
      </c>
      <c r="AU10" s="4">
        <v>5306.2790000000005</v>
      </c>
      <c r="AV10" s="4">
        <v>5274.0779999999995</v>
      </c>
      <c r="AW10" s="4">
        <v>5208.0200000000004</v>
      </c>
      <c r="AX10" s="4">
        <v>99243.688999999984</v>
      </c>
    </row>
    <row r="11" spans="1:50" x14ac:dyDescent="0.25">
      <c r="A11" s="1" t="s">
        <v>33</v>
      </c>
      <c r="B11" s="1" t="s">
        <v>44</v>
      </c>
      <c r="C11" s="1" t="s">
        <v>35</v>
      </c>
      <c r="D11" s="1" t="s">
        <v>36</v>
      </c>
      <c r="E11" s="2">
        <v>42736</v>
      </c>
      <c r="F11" s="1">
        <v>7</v>
      </c>
      <c r="G11" s="1">
        <v>1575.982</v>
      </c>
      <c r="J11" s="1" t="s">
        <v>33</v>
      </c>
      <c r="K11" s="1" t="s">
        <v>45</v>
      </c>
      <c r="L11" s="1" t="s">
        <v>35</v>
      </c>
      <c r="M11" s="1" t="s">
        <v>36</v>
      </c>
      <c r="N11" s="2">
        <v>42736</v>
      </c>
      <c r="O11" s="1">
        <v>7</v>
      </c>
      <c r="P11" s="1">
        <v>3092.7150000000001</v>
      </c>
      <c r="S11" s="2">
        <f t="shared" si="0"/>
        <v>42736</v>
      </c>
      <c r="T11" s="1">
        <f t="shared" si="1"/>
        <v>7</v>
      </c>
      <c r="U11" s="1">
        <f t="shared" si="2"/>
        <v>4668.6970000000001</v>
      </c>
      <c r="AC11" s="3">
        <v>3</v>
      </c>
      <c r="AD11" s="4">
        <v>4537.0140000000001</v>
      </c>
      <c r="AE11" s="4">
        <v>4723.1409999999996</v>
      </c>
      <c r="AF11" s="4">
        <v>4735.683</v>
      </c>
      <c r="AG11" s="4">
        <v>4584.8239999999996</v>
      </c>
      <c r="AH11" s="4">
        <v>4649.4079999999994</v>
      </c>
      <c r="AI11" s="4">
        <v>4816.4519999999993</v>
      </c>
      <c r="AJ11" s="4">
        <v>5054.7780000000002</v>
      </c>
      <c r="AK11" s="4">
        <v>4670.9750000000004</v>
      </c>
      <c r="AL11" s="4">
        <v>4989.53</v>
      </c>
      <c r="AM11" s="4">
        <v>4844.0389999999998</v>
      </c>
      <c r="AN11" s="4">
        <v>4770.8879999999999</v>
      </c>
      <c r="AO11" s="4">
        <v>4984.6120000000001</v>
      </c>
      <c r="AP11" s="4">
        <v>5080.4939999999997</v>
      </c>
      <c r="AQ11" s="4">
        <v>5126.2070000000003</v>
      </c>
      <c r="AR11" s="4">
        <v>5078.4639999999999</v>
      </c>
      <c r="AS11" s="4">
        <v>4984.9179999999997</v>
      </c>
      <c r="AT11" s="4">
        <v>5198.8710000000001</v>
      </c>
      <c r="AU11" s="4">
        <v>5133.4179999999997</v>
      </c>
      <c r="AV11" s="4">
        <v>5320.3640000000005</v>
      </c>
      <c r="AW11" s="4">
        <v>5143.6980000000003</v>
      </c>
      <c r="AX11" s="4">
        <v>98427.778000000006</v>
      </c>
    </row>
    <row r="12" spans="1:50" x14ac:dyDescent="0.25">
      <c r="A12" s="1" t="s">
        <v>33</v>
      </c>
      <c r="B12" s="1" t="s">
        <v>44</v>
      </c>
      <c r="C12" s="1" t="s">
        <v>35</v>
      </c>
      <c r="D12" s="1" t="s">
        <v>36</v>
      </c>
      <c r="E12" s="2">
        <v>42736</v>
      </c>
      <c r="F12" s="1">
        <v>8</v>
      </c>
      <c r="G12" s="1">
        <v>1543.721</v>
      </c>
      <c r="J12" s="1" t="s">
        <v>33</v>
      </c>
      <c r="K12" s="1" t="s">
        <v>45</v>
      </c>
      <c r="L12" s="1" t="s">
        <v>35</v>
      </c>
      <c r="M12" s="1" t="s">
        <v>36</v>
      </c>
      <c r="N12" s="2">
        <v>42736</v>
      </c>
      <c r="O12" s="1">
        <v>8</v>
      </c>
      <c r="P12" s="1">
        <v>3056.819</v>
      </c>
      <c r="S12" s="2">
        <f t="shared" si="0"/>
        <v>42736</v>
      </c>
      <c r="T12" s="1">
        <f t="shared" si="1"/>
        <v>8</v>
      </c>
      <c r="U12" s="1">
        <f t="shared" si="2"/>
        <v>4600.54</v>
      </c>
      <c r="AC12" s="3">
        <v>4</v>
      </c>
      <c r="AD12" s="4">
        <v>4732.2209999999995</v>
      </c>
      <c r="AE12" s="4">
        <v>4718.7389999999996</v>
      </c>
      <c r="AF12" s="4">
        <v>4775.1180000000004</v>
      </c>
      <c r="AG12" s="4">
        <v>4881.6329999999998</v>
      </c>
      <c r="AH12" s="4">
        <v>4868.1019999999999</v>
      </c>
      <c r="AI12" s="4">
        <v>4751.7190000000001</v>
      </c>
      <c r="AJ12" s="4">
        <v>4564.8940000000002</v>
      </c>
      <c r="AK12" s="4">
        <v>5124.9800000000005</v>
      </c>
      <c r="AL12" s="4">
        <v>4778.8109999999997</v>
      </c>
      <c r="AM12" s="4">
        <v>4981.7579999999998</v>
      </c>
      <c r="AN12" s="4">
        <v>5116.375</v>
      </c>
      <c r="AO12" s="4">
        <v>4961.1539999999995</v>
      </c>
      <c r="AP12" s="4">
        <v>5006.43</v>
      </c>
      <c r="AQ12" s="4">
        <v>5006.4359999999997</v>
      </c>
      <c r="AR12" s="4">
        <v>5034.1579999999994</v>
      </c>
      <c r="AS12" s="4">
        <v>5186.7020000000002</v>
      </c>
      <c r="AT12" s="4">
        <v>5014.625</v>
      </c>
      <c r="AU12" s="4">
        <v>5121.9549999999999</v>
      </c>
      <c r="AV12" s="4">
        <v>5070.875</v>
      </c>
      <c r="AW12" s="4">
        <v>5315.1550000000007</v>
      </c>
      <c r="AX12" s="4">
        <v>99011.840000000011</v>
      </c>
    </row>
    <row r="13" spans="1:50" x14ac:dyDescent="0.25">
      <c r="A13" s="1" t="s">
        <v>33</v>
      </c>
      <c r="B13" s="1" t="s">
        <v>44</v>
      </c>
      <c r="C13" s="1" t="s">
        <v>35</v>
      </c>
      <c r="D13" s="1" t="s">
        <v>36</v>
      </c>
      <c r="E13" s="2">
        <v>42736</v>
      </c>
      <c r="F13" s="1">
        <v>9</v>
      </c>
      <c r="G13" s="1">
        <v>1587.17</v>
      </c>
      <c r="J13" s="1" t="s">
        <v>33</v>
      </c>
      <c r="K13" s="1" t="s">
        <v>45</v>
      </c>
      <c r="L13" s="1" t="s">
        <v>35</v>
      </c>
      <c r="M13" s="1" t="s">
        <v>36</v>
      </c>
      <c r="N13" s="2">
        <v>42736</v>
      </c>
      <c r="O13" s="1">
        <v>9</v>
      </c>
      <c r="P13" s="1">
        <v>3123.2779999999998</v>
      </c>
      <c r="S13" s="2">
        <f t="shared" si="0"/>
        <v>42736</v>
      </c>
      <c r="T13" s="1">
        <f t="shared" si="1"/>
        <v>9</v>
      </c>
      <c r="U13" s="1">
        <f t="shared" si="2"/>
        <v>4710.4480000000003</v>
      </c>
      <c r="AC13" s="3">
        <v>5</v>
      </c>
      <c r="AD13" s="4">
        <v>4638.616</v>
      </c>
      <c r="AE13" s="4">
        <v>4696.799</v>
      </c>
      <c r="AF13" s="4">
        <v>4644.49</v>
      </c>
      <c r="AG13" s="4">
        <v>4747.6039999999994</v>
      </c>
      <c r="AH13" s="4">
        <v>4777.1549999999997</v>
      </c>
      <c r="AI13" s="4">
        <v>4753.9310000000005</v>
      </c>
      <c r="AJ13" s="4">
        <v>4817.3950000000004</v>
      </c>
      <c r="AK13" s="4">
        <v>4911.8090000000002</v>
      </c>
      <c r="AL13" s="4">
        <v>4938.0210000000006</v>
      </c>
      <c r="AM13" s="4">
        <v>4928.7129999999997</v>
      </c>
      <c r="AN13" s="4">
        <v>4808.643</v>
      </c>
      <c r="AO13" s="4">
        <v>4981.03</v>
      </c>
      <c r="AP13" s="4">
        <v>5158.4390000000003</v>
      </c>
      <c r="AQ13" s="4">
        <v>5215.3090000000002</v>
      </c>
      <c r="AR13" s="4">
        <v>5290.2309999999998</v>
      </c>
      <c r="AS13" s="4">
        <v>5142.9690000000001</v>
      </c>
      <c r="AT13" s="4">
        <v>5136.0969999999998</v>
      </c>
      <c r="AU13" s="4">
        <v>5137.1750000000002</v>
      </c>
      <c r="AV13" s="4">
        <v>5159.683</v>
      </c>
      <c r="AW13" s="4">
        <v>5239.4650000000001</v>
      </c>
      <c r="AX13" s="4">
        <v>99123.573999999979</v>
      </c>
    </row>
    <row r="14" spans="1:50" x14ac:dyDescent="0.25">
      <c r="A14" s="1" t="s">
        <v>33</v>
      </c>
      <c r="B14" s="1" t="s">
        <v>44</v>
      </c>
      <c r="C14" s="1" t="s">
        <v>35</v>
      </c>
      <c r="D14" s="1" t="s">
        <v>36</v>
      </c>
      <c r="E14" s="2">
        <v>42736</v>
      </c>
      <c r="F14" s="1">
        <v>10</v>
      </c>
      <c r="G14" s="1">
        <v>1532.5329999999999</v>
      </c>
      <c r="J14" s="1" t="s">
        <v>33</v>
      </c>
      <c r="K14" s="1" t="s">
        <v>45</v>
      </c>
      <c r="L14" s="1" t="s">
        <v>35</v>
      </c>
      <c r="M14" s="1" t="s">
        <v>36</v>
      </c>
      <c r="N14" s="2">
        <v>42736</v>
      </c>
      <c r="O14" s="1">
        <v>10</v>
      </c>
      <c r="P14" s="1">
        <v>3026.2559999999999</v>
      </c>
      <c r="S14" s="2">
        <f t="shared" si="0"/>
        <v>42736</v>
      </c>
      <c r="T14" s="1">
        <f t="shared" si="1"/>
        <v>10</v>
      </c>
      <c r="U14" s="1">
        <f t="shared" si="2"/>
        <v>4558.7889999999998</v>
      </c>
      <c r="AC14" s="3">
        <v>6</v>
      </c>
      <c r="AD14" s="4">
        <v>4630.62</v>
      </c>
      <c r="AE14" s="4">
        <v>4745.0820000000003</v>
      </c>
      <c r="AF14" s="4">
        <v>4866.3099999999995</v>
      </c>
      <c r="AG14" s="4">
        <v>4718.8530000000001</v>
      </c>
      <c r="AH14" s="4">
        <v>4740.3559999999998</v>
      </c>
      <c r="AI14" s="4">
        <v>4814.24</v>
      </c>
      <c r="AJ14" s="4">
        <v>4802.277</v>
      </c>
      <c r="AK14" s="4">
        <v>4884.1450000000004</v>
      </c>
      <c r="AL14" s="4">
        <v>4830.3209999999999</v>
      </c>
      <c r="AM14" s="4">
        <v>4897.085</v>
      </c>
      <c r="AN14" s="4">
        <v>5078.62</v>
      </c>
      <c r="AO14" s="4">
        <v>4964.7370000000001</v>
      </c>
      <c r="AP14" s="4">
        <v>4928.4849999999997</v>
      </c>
      <c r="AQ14" s="4">
        <v>4917.3339999999998</v>
      </c>
      <c r="AR14" s="4">
        <v>4822.3909999999996</v>
      </c>
      <c r="AS14" s="4">
        <v>5028.6509999999998</v>
      </c>
      <c r="AT14" s="4">
        <v>5077.3999999999996</v>
      </c>
      <c r="AU14" s="4">
        <v>5118.1970000000001</v>
      </c>
      <c r="AV14" s="4">
        <v>5231.5559999999996</v>
      </c>
      <c r="AW14" s="4">
        <v>5219.3879999999999</v>
      </c>
      <c r="AX14" s="4">
        <v>98316.047999999995</v>
      </c>
    </row>
    <row r="15" spans="1:50" x14ac:dyDescent="0.25">
      <c r="A15" s="1" t="s">
        <v>33</v>
      </c>
      <c r="B15" s="1" t="s">
        <v>44</v>
      </c>
      <c r="C15" s="1" t="s">
        <v>35</v>
      </c>
      <c r="D15" s="1" t="s">
        <v>36</v>
      </c>
      <c r="E15" s="2">
        <v>42736</v>
      </c>
      <c r="F15" s="1">
        <v>11</v>
      </c>
      <c r="G15" s="1">
        <v>1536.308</v>
      </c>
      <c r="J15" s="1" t="s">
        <v>33</v>
      </c>
      <c r="K15" s="1" t="s">
        <v>45</v>
      </c>
      <c r="L15" s="1" t="s">
        <v>35</v>
      </c>
      <c r="M15" s="1" t="s">
        <v>36</v>
      </c>
      <c r="N15" s="2">
        <v>42736</v>
      </c>
      <c r="O15" s="1">
        <v>11</v>
      </c>
      <c r="P15" s="1">
        <v>3041.933</v>
      </c>
      <c r="S15" s="2">
        <f t="shared" si="0"/>
        <v>42736</v>
      </c>
      <c r="T15" s="1">
        <f t="shared" si="1"/>
        <v>11</v>
      </c>
      <c r="U15" s="1">
        <f t="shared" si="2"/>
        <v>4578.241</v>
      </c>
      <c r="AC15" s="3">
        <v>7</v>
      </c>
      <c r="AD15" s="4">
        <v>4668.6970000000001</v>
      </c>
      <c r="AE15" s="4">
        <v>4773.3640000000005</v>
      </c>
      <c r="AF15" s="4">
        <v>4791.8500000000004</v>
      </c>
      <c r="AG15" s="4">
        <v>4633.3940000000002</v>
      </c>
      <c r="AH15" s="4">
        <v>4605.6869999999999</v>
      </c>
      <c r="AI15" s="4">
        <v>4872.4989999999998</v>
      </c>
      <c r="AJ15" s="4">
        <v>4684.442</v>
      </c>
      <c r="AK15" s="4">
        <v>4825.6570000000002</v>
      </c>
      <c r="AL15" s="4">
        <v>4855.2820000000002</v>
      </c>
      <c r="AM15" s="4">
        <v>4845.7060000000001</v>
      </c>
      <c r="AN15" s="4">
        <v>4990.2380000000003</v>
      </c>
      <c r="AO15" s="4">
        <v>4841.2659999999996</v>
      </c>
      <c r="AP15" s="4">
        <v>5042.8609999999999</v>
      </c>
      <c r="AQ15" s="4">
        <v>4945.4160000000002</v>
      </c>
      <c r="AR15" s="4">
        <v>5103.4549999999999</v>
      </c>
      <c r="AS15" s="4">
        <v>5023.4229999999998</v>
      </c>
      <c r="AT15" s="4">
        <v>5119.6310000000003</v>
      </c>
      <c r="AU15" s="4">
        <v>5125.5689999999995</v>
      </c>
      <c r="AV15" s="4">
        <v>5192.299</v>
      </c>
      <c r="AW15" s="4">
        <v>5306.3109999999997</v>
      </c>
      <c r="AX15" s="4">
        <v>98247.046999999991</v>
      </c>
    </row>
    <row r="16" spans="1:50" x14ac:dyDescent="0.25">
      <c r="A16" s="1" t="s">
        <v>33</v>
      </c>
      <c r="B16" s="1" t="s">
        <v>44</v>
      </c>
      <c r="C16" s="1" t="s">
        <v>35</v>
      </c>
      <c r="D16" s="1" t="s">
        <v>36</v>
      </c>
      <c r="E16" s="2">
        <v>42736</v>
      </c>
      <c r="F16" s="1">
        <v>12</v>
      </c>
      <c r="G16" s="1">
        <v>1583.394</v>
      </c>
      <c r="J16" s="1" t="s">
        <v>33</v>
      </c>
      <c r="K16" s="1" t="s">
        <v>45</v>
      </c>
      <c r="L16" s="1" t="s">
        <v>35</v>
      </c>
      <c r="M16" s="1" t="s">
        <v>36</v>
      </c>
      <c r="N16" s="2">
        <v>42736</v>
      </c>
      <c r="O16" s="1">
        <v>12</v>
      </c>
      <c r="P16" s="1">
        <v>3107.6010000000001</v>
      </c>
      <c r="S16" s="2">
        <f t="shared" si="0"/>
        <v>42736</v>
      </c>
      <c r="T16" s="1">
        <f t="shared" si="1"/>
        <v>12</v>
      </c>
      <c r="U16" s="1">
        <f t="shared" si="2"/>
        <v>4690.9949999999999</v>
      </c>
      <c r="AC16" s="3">
        <v>8</v>
      </c>
      <c r="AD16" s="4">
        <v>4600.54</v>
      </c>
      <c r="AE16" s="4">
        <v>4668.5159999999996</v>
      </c>
      <c r="AF16" s="4">
        <v>4718.951</v>
      </c>
      <c r="AG16" s="4">
        <v>4833.0630000000001</v>
      </c>
      <c r="AH16" s="4">
        <v>4911.8240000000005</v>
      </c>
      <c r="AI16" s="4">
        <v>4695.6719999999996</v>
      </c>
      <c r="AJ16" s="4">
        <v>4935.2289999999994</v>
      </c>
      <c r="AK16" s="4">
        <v>4970.2979999999998</v>
      </c>
      <c r="AL16" s="4">
        <v>4913.0590000000002</v>
      </c>
      <c r="AM16" s="4">
        <v>4980.0910000000003</v>
      </c>
      <c r="AN16" s="4">
        <v>4897.0249999999996</v>
      </c>
      <c r="AO16" s="4">
        <v>5104.4989999999998</v>
      </c>
      <c r="AP16" s="4">
        <v>5044.0630000000001</v>
      </c>
      <c r="AQ16" s="4">
        <v>5187.2260000000006</v>
      </c>
      <c r="AR16" s="4">
        <v>5009.1669999999995</v>
      </c>
      <c r="AS16" s="4">
        <v>5148.1980000000003</v>
      </c>
      <c r="AT16" s="4">
        <v>5093.8649999999998</v>
      </c>
      <c r="AU16" s="4">
        <v>5129.8050000000003</v>
      </c>
      <c r="AV16" s="4">
        <v>5198.9409999999998</v>
      </c>
      <c r="AW16" s="4">
        <v>5152.5419999999995</v>
      </c>
      <c r="AX16" s="4">
        <v>99192.574000000022</v>
      </c>
    </row>
    <row r="17" spans="1:50" x14ac:dyDescent="0.25">
      <c r="A17" s="1" t="s">
        <v>33</v>
      </c>
      <c r="B17" s="1" t="s">
        <v>44</v>
      </c>
      <c r="C17" s="1" t="s">
        <v>35</v>
      </c>
      <c r="D17" s="1" t="s">
        <v>36</v>
      </c>
      <c r="E17" s="2">
        <v>42736</v>
      </c>
      <c r="F17" s="1">
        <v>13</v>
      </c>
      <c r="G17" s="1">
        <v>1558.34</v>
      </c>
      <c r="J17" s="1" t="s">
        <v>33</v>
      </c>
      <c r="K17" s="1" t="s">
        <v>45</v>
      </c>
      <c r="L17" s="1" t="s">
        <v>35</v>
      </c>
      <c r="M17" s="1" t="s">
        <v>36</v>
      </c>
      <c r="N17" s="2">
        <v>42736</v>
      </c>
      <c r="O17" s="1">
        <v>13</v>
      </c>
      <c r="P17" s="1">
        <v>3076.877</v>
      </c>
      <c r="S17" s="2">
        <f t="shared" si="0"/>
        <v>42736</v>
      </c>
      <c r="T17" s="1">
        <f t="shared" si="1"/>
        <v>13</v>
      </c>
      <c r="U17" s="1">
        <f t="shared" si="2"/>
        <v>4635.2169999999996</v>
      </c>
      <c r="AC17" s="3">
        <v>9</v>
      </c>
      <c r="AD17" s="4">
        <v>4710.4480000000003</v>
      </c>
      <c r="AE17" s="4">
        <v>4716.634</v>
      </c>
      <c r="AF17" s="4">
        <v>4784.9809999999998</v>
      </c>
      <c r="AG17" s="4">
        <v>4816.924</v>
      </c>
      <c r="AH17" s="4">
        <v>4851.1319999999996</v>
      </c>
      <c r="AI17" s="4">
        <v>4858.2380000000003</v>
      </c>
      <c r="AJ17" s="4">
        <v>4819.5419999999995</v>
      </c>
      <c r="AK17" s="4">
        <v>4967.5650000000005</v>
      </c>
      <c r="AL17" s="4">
        <v>4856.723</v>
      </c>
      <c r="AM17" s="4">
        <v>4986.7309999999998</v>
      </c>
      <c r="AN17" s="4">
        <v>5027.3680000000004</v>
      </c>
      <c r="AO17" s="4">
        <v>5049.2120000000004</v>
      </c>
      <c r="AP17" s="4">
        <v>4944.8019999999997</v>
      </c>
      <c r="AQ17" s="4">
        <v>4895.5940000000001</v>
      </c>
      <c r="AR17" s="4">
        <v>5030.9780000000001</v>
      </c>
      <c r="AS17" s="4">
        <v>5124.6010000000006</v>
      </c>
      <c r="AT17" s="4">
        <v>5137.1450000000004</v>
      </c>
      <c r="AU17" s="4">
        <v>5334.0349999999999</v>
      </c>
      <c r="AV17" s="4">
        <v>5218.085</v>
      </c>
      <c r="AW17" s="4">
        <v>5280.1580000000004</v>
      </c>
      <c r="AX17" s="4">
        <v>99410.896000000008</v>
      </c>
    </row>
    <row r="18" spans="1:50" x14ac:dyDescent="0.25">
      <c r="A18" s="1" t="s">
        <v>33</v>
      </c>
      <c r="B18" s="1" t="s">
        <v>44</v>
      </c>
      <c r="C18" s="1" t="s">
        <v>35</v>
      </c>
      <c r="D18" s="1" t="s">
        <v>36</v>
      </c>
      <c r="E18" s="2">
        <v>42736</v>
      </c>
      <c r="F18" s="1">
        <v>14</v>
      </c>
      <c r="G18" s="1">
        <v>1561.3620000000001</v>
      </c>
      <c r="J18" s="1" t="s">
        <v>33</v>
      </c>
      <c r="K18" s="1" t="s">
        <v>45</v>
      </c>
      <c r="L18" s="1" t="s">
        <v>35</v>
      </c>
      <c r="M18" s="1" t="s">
        <v>36</v>
      </c>
      <c r="N18" s="2">
        <v>42736</v>
      </c>
      <c r="O18" s="1">
        <v>14</v>
      </c>
      <c r="P18" s="1">
        <v>3072.6559999999999</v>
      </c>
      <c r="S18" s="2">
        <f t="shared" si="0"/>
        <v>42736</v>
      </c>
      <c r="T18" s="1">
        <f t="shared" si="1"/>
        <v>14</v>
      </c>
      <c r="U18" s="1">
        <f t="shared" si="2"/>
        <v>4634.018</v>
      </c>
      <c r="AC18" s="3">
        <v>10</v>
      </c>
      <c r="AD18" s="4">
        <v>4558.7889999999998</v>
      </c>
      <c r="AE18" s="4">
        <v>4725.2460000000001</v>
      </c>
      <c r="AF18" s="4">
        <v>4725.8180000000002</v>
      </c>
      <c r="AG18" s="4">
        <v>4649.5330000000004</v>
      </c>
      <c r="AH18" s="4">
        <v>4666.3770000000004</v>
      </c>
      <c r="AI18" s="4">
        <v>4709.9309999999996</v>
      </c>
      <c r="AJ18" s="4">
        <v>4800.1289999999999</v>
      </c>
      <c r="AK18" s="4">
        <v>4828.3900000000003</v>
      </c>
      <c r="AL18" s="4">
        <v>4911.6180000000004</v>
      </c>
      <c r="AM18" s="4">
        <v>4839.067</v>
      </c>
      <c r="AN18" s="4">
        <v>4859.8940000000002</v>
      </c>
      <c r="AO18" s="4">
        <v>4896.5550000000003</v>
      </c>
      <c r="AP18" s="4">
        <v>5142.1220000000003</v>
      </c>
      <c r="AQ18" s="4">
        <v>5237.0479999999998</v>
      </c>
      <c r="AR18" s="4">
        <v>5081.6440000000002</v>
      </c>
      <c r="AS18" s="4">
        <v>5047.0199999999995</v>
      </c>
      <c r="AT18" s="4">
        <v>5076.3520000000008</v>
      </c>
      <c r="AU18" s="4">
        <v>4921.3379999999997</v>
      </c>
      <c r="AV18" s="4">
        <v>5173.1549999999997</v>
      </c>
      <c r="AW18" s="4">
        <v>5178.6940000000004</v>
      </c>
      <c r="AX18" s="4">
        <v>98028.720000000016</v>
      </c>
    </row>
    <row r="19" spans="1:50" x14ac:dyDescent="0.25">
      <c r="A19" s="1" t="s">
        <v>33</v>
      </c>
      <c r="B19" s="1" t="s">
        <v>44</v>
      </c>
      <c r="C19" s="1" t="s">
        <v>35</v>
      </c>
      <c r="D19" s="1" t="s">
        <v>36</v>
      </c>
      <c r="E19" s="2">
        <v>42736</v>
      </c>
      <c r="F19" s="1">
        <v>15</v>
      </c>
      <c r="G19" s="1">
        <v>1503.5509999999999</v>
      </c>
      <c r="J19" s="1" t="s">
        <v>33</v>
      </c>
      <c r="K19" s="1" t="s">
        <v>45</v>
      </c>
      <c r="L19" s="1" t="s">
        <v>35</v>
      </c>
      <c r="M19" s="1" t="s">
        <v>36</v>
      </c>
      <c r="N19" s="2">
        <v>42736</v>
      </c>
      <c r="O19" s="1">
        <v>15</v>
      </c>
      <c r="P19" s="1">
        <v>2974.509</v>
      </c>
      <c r="S19" s="2">
        <f t="shared" si="0"/>
        <v>42736</v>
      </c>
      <c r="T19" s="1">
        <f t="shared" si="1"/>
        <v>15</v>
      </c>
      <c r="U19" s="1">
        <f t="shared" si="2"/>
        <v>4478.0599999999995</v>
      </c>
      <c r="AC19" s="3">
        <v>11</v>
      </c>
      <c r="AD19" s="4">
        <v>4578.241</v>
      </c>
      <c r="AE19" s="4">
        <v>4632.7719999999999</v>
      </c>
      <c r="AF19" s="4">
        <v>4705.3410000000003</v>
      </c>
      <c r="AG19" s="4">
        <v>4828.6499999999996</v>
      </c>
      <c r="AH19" s="4">
        <v>4848.2129999999997</v>
      </c>
      <c r="AI19" s="4">
        <v>4901.3729999999996</v>
      </c>
      <c r="AJ19" s="4">
        <v>4825.3379999999997</v>
      </c>
      <c r="AK19" s="4">
        <v>4957.4470000000001</v>
      </c>
      <c r="AL19" s="4">
        <v>5038.96</v>
      </c>
      <c r="AM19" s="4">
        <v>4897.3770000000004</v>
      </c>
      <c r="AN19" s="4">
        <v>4920.2070000000003</v>
      </c>
      <c r="AO19" s="4">
        <v>4901.2049999999999</v>
      </c>
      <c r="AP19" s="4">
        <v>4971.7759999999998</v>
      </c>
      <c r="AQ19" s="4">
        <v>5084.5450000000001</v>
      </c>
      <c r="AR19" s="4">
        <v>5145.0020000000004</v>
      </c>
      <c r="AS19" s="4">
        <v>5097.3590000000004</v>
      </c>
      <c r="AT19" s="4">
        <v>5296.942</v>
      </c>
      <c r="AU19" s="4">
        <v>5038.1239999999998</v>
      </c>
      <c r="AV19" s="4">
        <v>5448.5820000000003</v>
      </c>
      <c r="AW19" s="4">
        <v>5232.2749999999996</v>
      </c>
      <c r="AX19" s="4">
        <v>99349.728999999992</v>
      </c>
    </row>
    <row r="20" spans="1:50" x14ac:dyDescent="0.25">
      <c r="A20" s="1" t="s">
        <v>33</v>
      </c>
      <c r="B20" s="1" t="s">
        <v>44</v>
      </c>
      <c r="C20" s="1" t="s">
        <v>35</v>
      </c>
      <c r="D20" s="1" t="s">
        <v>36</v>
      </c>
      <c r="E20" s="2">
        <v>42736</v>
      </c>
      <c r="F20" s="1">
        <v>16</v>
      </c>
      <c r="G20" s="1">
        <v>1616.1510000000001</v>
      </c>
      <c r="J20" s="1" t="s">
        <v>33</v>
      </c>
      <c r="K20" s="1" t="s">
        <v>45</v>
      </c>
      <c r="L20" s="1" t="s">
        <v>35</v>
      </c>
      <c r="M20" s="1" t="s">
        <v>36</v>
      </c>
      <c r="N20" s="2">
        <v>42736</v>
      </c>
      <c r="O20" s="1">
        <v>16</v>
      </c>
      <c r="P20" s="1">
        <v>3175.0250000000001</v>
      </c>
      <c r="S20" s="2">
        <f t="shared" si="0"/>
        <v>42736</v>
      </c>
      <c r="T20" s="1">
        <f t="shared" si="1"/>
        <v>16</v>
      </c>
      <c r="U20" s="1">
        <f t="shared" si="2"/>
        <v>4791.1760000000004</v>
      </c>
      <c r="AC20" s="3">
        <v>12</v>
      </c>
      <c r="AD20" s="4">
        <v>4690.9949999999999</v>
      </c>
      <c r="AE20" s="4">
        <v>4809.107</v>
      </c>
      <c r="AF20" s="4">
        <v>4805.46</v>
      </c>
      <c r="AG20" s="4">
        <v>4637.8069999999998</v>
      </c>
      <c r="AH20" s="4">
        <v>4669.2979999999998</v>
      </c>
      <c r="AI20" s="4">
        <v>4666.7960000000003</v>
      </c>
      <c r="AJ20" s="4">
        <v>4794.3339999999998</v>
      </c>
      <c r="AK20" s="4">
        <v>4838.5079999999998</v>
      </c>
      <c r="AL20" s="4">
        <v>4729.3819999999996</v>
      </c>
      <c r="AM20" s="4">
        <v>4928.4210000000003</v>
      </c>
      <c r="AN20" s="4">
        <v>4967.0559999999996</v>
      </c>
      <c r="AO20" s="4">
        <v>5044.5600000000004</v>
      </c>
      <c r="AP20" s="4">
        <v>5115.1480000000001</v>
      </c>
      <c r="AQ20" s="4">
        <v>5048.098</v>
      </c>
      <c r="AR20" s="4">
        <v>4967.62</v>
      </c>
      <c r="AS20" s="4">
        <v>5074.2619999999997</v>
      </c>
      <c r="AT20" s="4">
        <v>4916.5560000000005</v>
      </c>
      <c r="AU20" s="4">
        <v>5217.2479999999996</v>
      </c>
      <c r="AV20" s="4">
        <v>4942.6570000000002</v>
      </c>
      <c r="AW20" s="4">
        <v>5226.5770000000002</v>
      </c>
      <c r="AX20" s="4">
        <v>98089.89</v>
      </c>
    </row>
    <row r="21" spans="1:50" x14ac:dyDescent="0.25">
      <c r="A21" s="1" t="s">
        <v>33</v>
      </c>
      <c r="B21" s="1" t="s">
        <v>44</v>
      </c>
      <c r="C21" s="1" t="s">
        <v>35</v>
      </c>
      <c r="D21" s="1" t="s">
        <v>36</v>
      </c>
      <c r="E21" s="2">
        <v>42736</v>
      </c>
      <c r="F21" s="1">
        <v>17</v>
      </c>
      <c r="G21" s="1">
        <v>1510.069</v>
      </c>
      <c r="J21" s="1" t="s">
        <v>33</v>
      </c>
      <c r="K21" s="1" t="s">
        <v>45</v>
      </c>
      <c r="L21" s="1" t="s">
        <v>35</v>
      </c>
      <c r="M21" s="1" t="s">
        <v>36</v>
      </c>
      <c r="N21" s="2">
        <v>42736</v>
      </c>
      <c r="O21" s="1">
        <v>17</v>
      </c>
      <c r="P21" s="1">
        <v>2979.076</v>
      </c>
      <c r="S21" s="2">
        <f t="shared" si="0"/>
        <v>42736</v>
      </c>
      <c r="T21" s="1">
        <f t="shared" si="1"/>
        <v>17</v>
      </c>
      <c r="U21" s="1">
        <f t="shared" si="2"/>
        <v>4489.1450000000004</v>
      </c>
      <c r="AC21" s="3">
        <v>13</v>
      </c>
      <c r="AD21" s="4">
        <v>4635.2169999999996</v>
      </c>
      <c r="AE21" s="4">
        <v>4602.8649999999998</v>
      </c>
      <c r="AF21" s="4">
        <v>4767.1719999999996</v>
      </c>
      <c r="AG21" s="4">
        <v>4710.0159999999996</v>
      </c>
      <c r="AH21" s="4">
        <v>4697.0119999999997</v>
      </c>
      <c r="AI21" s="4">
        <v>4934.7849999999999</v>
      </c>
      <c r="AJ21" s="4">
        <v>4702.5410000000002</v>
      </c>
      <c r="AK21" s="4">
        <v>4821.5069999999996</v>
      </c>
      <c r="AL21" s="4">
        <v>5047.335</v>
      </c>
      <c r="AM21" s="4">
        <v>4877.5860000000002</v>
      </c>
      <c r="AN21" s="4">
        <v>4996.1059999999998</v>
      </c>
      <c r="AO21" s="4">
        <v>4952.0030000000006</v>
      </c>
      <c r="AP21" s="4">
        <v>4874.9279999999999</v>
      </c>
      <c r="AQ21" s="4">
        <v>5068.4490000000005</v>
      </c>
      <c r="AR21" s="4">
        <v>5113.7170000000006</v>
      </c>
      <c r="AS21" s="4">
        <v>5043.7380000000003</v>
      </c>
      <c r="AT21" s="4">
        <v>5090.0820000000003</v>
      </c>
      <c r="AU21" s="4">
        <v>5260.9349999999995</v>
      </c>
      <c r="AV21" s="4">
        <v>5256.0129999999999</v>
      </c>
      <c r="AW21" s="4">
        <v>5314.0920000000006</v>
      </c>
      <c r="AX21" s="4">
        <v>98766.099000000002</v>
      </c>
    </row>
    <row r="22" spans="1:50" x14ac:dyDescent="0.25">
      <c r="A22" s="1" t="s">
        <v>33</v>
      </c>
      <c r="B22" s="1" t="s">
        <v>44</v>
      </c>
      <c r="C22" s="1" t="s">
        <v>35</v>
      </c>
      <c r="D22" s="1" t="s">
        <v>36</v>
      </c>
      <c r="E22" s="2">
        <v>42736</v>
      </c>
      <c r="F22" s="1">
        <v>18</v>
      </c>
      <c r="G22" s="1">
        <v>1609.633</v>
      </c>
      <c r="J22" s="1" t="s">
        <v>33</v>
      </c>
      <c r="K22" s="1" t="s">
        <v>45</v>
      </c>
      <c r="L22" s="1" t="s">
        <v>35</v>
      </c>
      <c r="M22" s="1" t="s">
        <v>36</v>
      </c>
      <c r="N22" s="2">
        <v>42736</v>
      </c>
      <c r="O22" s="1">
        <v>18</v>
      </c>
      <c r="P22" s="1">
        <v>3170.4580000000001</v>
      </c>
      <c r="S22" s="2">
        <f t="shared" si="0"/>
        <v>42736</v>
      </c>
      <c r="T22" s="1">
        <f t="shared" si="1"/>
        <v>18</v>
      </c>
      <c r="U22" s="1">
        <f t="shared" si="2"/>
        <v>4780.0910000000003</v>
      </c>
      <c r="AC22" s="3">
        <v>14</v>
      </c>
      <c r="AD22" s="4">
        <v>4634.018</v>
      </c>
      <c r="AE22" s="4">
        <v>4839.0150000000003</v>
      </c>
      <c r="AF22" s="4">
        <v>4743.6280000000006</v>
      </c>
      <c r="AG22" s="4">
        <v>4756.4409999999998</v>
      </c>
      <c r="AH22" s="4">
        <v>4820.4979999999996</v>
      </c>
      <c r="AI22" s="4">
        <v>4633.384</v>
      </c>
      <c r="AJ22" s="4">
        <v>4917.13</v>
      </c>
      <c r="AK22" s="4">
        <v>4974.4480000000003</v>
      </c>
      <c r="AL22" s="4">
        <v>4721.0060000000003</v>
      </c>
      <c r="AM22" s="4">
        <v>4948.2119999999995</v>
      </c>
      <c r="AN22" s="4">
        <v>4891.1570000000002</v>
      </c>
      <c r="AO22" s="4">
        <v>4993.7629999999999</v>
      </c>
      <c r="AP22" s="4">
        <v>5211.9960000000001</v>
      </c>
      <c r="AQ22" s="4">
        <v>5064.1939999999995</v>
      </c>
      <c r="AR22" s="4">
        <v>4998.9049999999997</v>
      </c>
      <c r="AS22" s="4">
        <v>5127.8829999999998</v>
      </c>
      <c r="AT22" s="4">
        <v>5123.415</v>
      </c>
      <c r="AU22" s="4">
        <v>4994.4369999999999</v>
      </c>
      <c r="AV22" s="4">
        <v>5135.2269999999999</v>
      </c>
      <c r="AW22" s="4">
        <v>5144.76</v>
      </c>
      <c r="AX22" s="4">
        <v>98673.516999999978</v>
      </c>
    </row>
    <row r="23" spans="1:50" x14ac:dyDescent="0.25">
      <c r="A23" s="1" t="s">
        <v>33</v>
      </c>
      <c r="B23" s="1" t="s">
        <v>44</v>
      </c>
      <c r="C23" s="1" t="s">
        <v>35</v>
      </c>
      <c r="D23" s="1" t="s">
        <v>36</v>
      </c>
      <c r="E23" s="2">
        <v>42736</v>
      </c>
      <c r="F23" s="1">
        <v>19</v>
      </c>
      <c r="G23" s="1">
        <v>1612.5250000000001</v>
      </c>
      <c r="J23" s="1" t="s">
        <v>33</v>
      </c>
      <c r="K23" s="1" t="s">
        <v>45</v>
      </c>
      <c r="L23" s="1" t="s">
        <v>35</v>
      </c>
      <c r="M23" s="1" t="s">
        <v>36</v>
      </c>
      <c r="N23" s="2">
        <v>42736</v>
      </c>
      <c r="O23" s="1">
        <v>19</v>
      </c>
      <c r="P23" s="1">
        <v>3181.6060000000002</v>
      </c>
      <c r="S23" s="2">
        <f t="shared" si="0"/>
        <v>42736</v>
      </c>
      <c r="T23" s="1">
        <f t="shared" si="1"/>
        <v>19</v>
      </c>
      <c r="U23" s="1">
        <f t="shared" si="2"/>
        <v>4794.1310000000003</v>
      </c>
      <c r="AC23" s="3">
        <v>15</v>
      </c>
      <c r="AD23" s="4">
        <v>4478.0599999999995</v>
      </c>
      <c r="AE23" s="4">
        <v>4571.6419999999998</v>
      </c>
      <c r="AF23" s="4">
        <v>4657.6499999999996</v>
      </c>
      <c r="AG23" s="4">
        <v>4797.1900000000005</v>
      </c>
      <c r="AH23" s="4">
        <v>4636.9709999999995</v>
      </c>
      <c r="AI23" s="4">
        <v>4720.9269999999997</v>
      </c>
      <c r="AJ23" s="4">
        <v>4808.2389999999996</v>
      </c>
      <c r="AK23" s="4">
        <v>5006.348</v>
      </c>
      <c r="AL23" s="4">
        <v>5042.62</v>
      </c>
      <c r="AM23" s="4">
        <v>4752.1419999999998</v>
      </c>
      <c r="AN23" s="4">
        <v>4987.1459999999997</v>
      </c>
      <c r="AO23" s="4">
        <v>5009.3379999999997</v>
      </c>
      <c r="AP23" s="4">
        <v>5048.2370000000001</v>
      </c>
      <c r="AQ23" s="4">
        <v>5104.442</v>
      </c>
      <c r="AR23" s="4">
        <v>5139.6109999999999</v>
      </c>
      <c r="AS23" s="4">
        <v>5195.33</v>
      </c>
      <c r="AT23" s="4">
        <v>5200.7749999999996</v>
      </c>
      <c r="AU23" s="4">
        <v>5075.6120000000001</v>
      </c>
      <c r="AV23" s="4">
        <v>5118.2829999999994</v>
      </c>
      <c r="AW23" s="4">
        <v>5327.0529999999999</v>
      </c>
      <c r="AX23" s="4">
        <v>98677.615999999995</v>
      </c>
    </row>
    <row r="24" spans="1:50" x14ac:dyDescent="0.25">
      <c r="A24" s="1" t="s">
        <v>33</v>
      </c>
      <c r="B24" s="1" t="s">
        <v>44</v>
      </c>
      <c r="C24" s="1" t="s">
        <v>35</v>
      </c>
      <c r="D24" s="1" t="s">
        <v>36</v>
      </c>
      <c r="E24" s="2">
        <v>42736</v>
      </c>
      <c r="F24" s="1">
        <v>20</v>
      </c>
      <c r="G24" s="1">
        <v>1507.1769999999999</v>
      </c>
      <c r="J24" s="1" t="s">
        <v>33</v>
      </c>
      <c r="K24" s="1" t="s">
        <v>45</v>
      </c>
      <c r="L24" s="1" t="s">
        <v>35</v>
      </c>
      <c r="M24" s="1" t="s">
        <v>36</v>
      </c>
      <c r="N24" s="2">
        <v>42736</v>
      </c>
      <c r="O24" s="1">
        <v>20</v>
      </c>
      <c r="P24" s="1">
        <v>2967.9270000000001</v>
      </c>
      <c r="S24" s="2">
        <f t="shared" si="0"/>
        <v>42736</v>
      </c>
      <c r="T24" s="1">
        <f t="shared" si="1"/>
        <v>20</v>
      </c>
      <c r="U24" s="1">
        <f t="shared" si="2"/>
        <v>4475.1040000000003</v>
      </c>
      <c r="AC24" s="3">
        <v>16</v>
      </c>
      <c r="AD24" s="4">
        <v>4791.1760000000004</v>
      </c>
      <c r="AE24" s="4">
        <v>4870.2370000000001</v>
      </c>
      <c r="AF24" s="4">
        <v>4853.1509999999998</v>
      </c>
      <c r="AG24" s="4">
        <v>4669.2659999999996</v>
      </c>
      <c r="AH24" s="4">
        <v>4880.5389999999998</v>
      </c>
      <c r="AI24" s="4">
        <v>4847.2420000000002</v>
      </c>
      <c r="AJ24" s="4">
        <v>4811.433</v>
      </c>
      <c r="AK24" s="4">
        <v>4789.607</v>
      </c>
      <c r="AL24" s="4">
        <v>4725.7219999999998</v>
      </c>
      <c r="AM24" s="4">
        <v>5073.6549999999997</v>
      </c>
      <c r="AN24" s="4">
        <v>4900.1170000000002</v>
      </c>
      <c r="AO24" s="4">
        <v>4936.4269999999997</v>
      </c>
      <c r="AP24" s="4">
        <v>5038.6869999999999</v>
      </c>
      <c r="AQ24" s="4">
        <v>5028.201</v>
      </c>
      <c r="AR24" s="4">
        <v>4973.01</v>
      </c>
      <c r="AS24" s="4">
        <v>4976.2909999999993</v>
      </c>
      <c r="AT24" s="4">
        <v>5012.7219999999998</v>
      </c>
      <c r="AU24" s="4">
        <v>5179.76</v>
      </c>
      <c r="AV24" s="4">
        <v>5272.9570000000003</v>
      </c>
      <c r="AW24" s="4">
        <v>5131.8010000000004</v>
      </c>
      <c r="AX24" s="4">
        <v>98762.000999999975</v>
      </c>
    </row>
    <row r="25" spans="1:50" x14ac:dyDescent="0.25">
      <c r="A25" s="1" t="s">
        <v>33</v>
      </c>
      <c r="B25" s="1" t="s">
        <v>44</v>
      </c>
      <c r="C25" s="1" t="s">
        <v>35</v>
      </c>
      <c r="D25" s="1" t="s">
        <v>36</v>
      </c>
      <c r="E25" s="2">
        <v>42736</v>
      </c>
      <c r="F25" s="1">
        <v>21</v>
      </c>
      <c r="G25" s="1">
        <v>1577.7840000000001</v>
      </c>
      <c r="J25" s="1" t="s">
        <v>33</v>
      </c>
      <c r="K25" s="1" t="s">
        <v>45</v>
      </c>
      <c r="L25" s="1" t="s">
        <v>35</v>
      </c>
      <c r="M25" s="1" t="s">
        <v>36</v>
      </c>
      <c r="N25" s="2">
        <v>42736</v>
      </c>
      <c r="O25" s="1">
        <v>21</v>
      </c>
      <c r="P25" s="1">
        <v>3117.444</v>
      </c>
      <c r="S25" s="2">
        <f t="shared" si="0"/>
        <v>42736</v>
      </c>
      <c r="T25" s="1">
        <f t="shared" si="1"/>
        <v>21</v>
      </c>
      <c r="U25" s="1">
        <f t="shared" si="2"/>
        <v>4695.2280000000001</v>
      </c>
      <c r="AC25" s="3">
        <v>17</v>
      </c>
      <c r="AD25" s="4">
        <v>4489.1450000000004</v>
      </c>
      <c r="AE25" s="4">
        <v>4729.2970000000005</v>
      </c>
      <c r="AF25" s="4">
        <v>4808.5660000000007</v>
      </c>
      <c r="AG25" s="4">
        <v>4693.3519999999999</v>
      </c>
      <c r="AH25" s="4">
        <v>4758.5309999999999</v>
      </c>
      <c r="AI25" s="4">
        <v>4673.7299999999996</v>
      </c>
      <c r="AJ25" s="4">
        <v>4748.6589999999997</v>
      </c>
      <c r="AK25" s="4">
        <v>4984.0879999999997</v>
      </c>
      <c r="AL25" s="4">
        <v>4887.1480000000001</v>
      </c>
      <c r="AM25" s="4">
        <v>4925.8609999999999</v>
      </c>
      <c r="AN25" s="4">
        <v>4973.5820000000003</v>
      </c>
      <c r="AO25" s="4">
        <v>4983.9170000000004</v>
      </c>
      <c r="AP25" s="4">
        <v>5054.8810000000003</v>
      </c>
      <c r="AQ25" s="4">
        <v>5175.2</v>
      </c>
      <c r="AR25" s="4">
        <v>4933.1350000000002</v>
      </c>
      <c r="AS25" s="4">
        <v>5111.1210000000001</v>
      </c>
      <c r="AT25" s="4">
        <v>4964.8510000000006</v>
      </c>
      <c r="AU25" s="4">
        <v>5208.9130000000005</v>
      </c>
      <c r="AV25" s="4">
        <v>5270.652</v>
      </c>
      <c r="AW25" s="4">
        <v>5363.6309999999994</v>
      </c>
      <c r="AX25" s="4">
        <v>98738.26</v>
      </c>
    </row>
    <row r="26" spans="1:50" x14ac:dyDescent="0.25">
      <c r="A26" s="1" t="s">
        <v>33</v>
      </c>
      <c r="B26" s="1" t="s">
        <v>44</v>
      </c>
      <c r="C26" s="1" t="s">
        <v>35</v>
      </c>
      <c r="D26" s="1" t="s">
        <v>36</v>
      </c>
      <c r="E26" s="2">
        <v>42736</v>
      </c>
      <c r="F26" s="1">
        <v>22</v>
      </c>
      <c r="G26" s="1">
        <v>1541.9179999999999</v>
      </c>
      <c r="J26" s="1" t="s">
        <v>33</v>
      </c>
      <c r="K26" s="1" t="s">
        <v>45</v>
      </c>
      <c r="L26" s="1" t="s">
        <v>35</v>
      </c>
      <c r="M26" s="1" t="s">
        <v>36</v>
      </c>
      <c r="N26" s="2">
        <v>42736</v>
      </c>
      <c r="O26" s="1">
        <v>22</v>
      </c>
      <c r="P26" s="1">
        <v>3032.0889999999999</v>
      </c>
      <c r="S26" s="2">
        <f t="shared" si="0"/>
        <v>42736</v>
      </c>
      <c r="T26" s="1">
        <f t="shared" si="1"/>
        <v>22</v>
      </c>
      <c r="U26" s="1">
        <f t="shared" si="2"/>
        <v>4574.0069999999996</v>
      </c>
      <c r="AC26" s="3">
        <v>18</v>
      </c>
      <c r="AD26" s="4">
        <v>4780.0910000000003</v>
      </c>
      <c r="AE26" s="4">
        <v>4712.5830000000005</v>
      </c>
      <c r="AF26" s="4">
        <v>4702.2340000000004</v>
      </c>
      <c r="AG26" s="4">
        <v>4773.1049999999996</v>
      </c>
      <c r="AH26" s="4">
        <v>4758.9790000000003</v>
      </c>
      <c r="AI26" s="4">
        <v>4894.4399999999996</v>
      </c>
      <c r="AJ26" s="4">
        <v>4871.0129999999999</v>
      </c>
      <c r="AK26" s="4">
        <v>4811.8670000000002</v>
      </c>
      <c r="AL26" s="4">
        <v>4881.1930000000002</v>
      </c>
      <c r="AM26" s="4">
        <v>4899.9369999999999</v>
      </c>
      <c r="AN26" s="4">
        <v>4913.6810000000005</v>
      </c>
      <c r="AO26" s="4">
        <v>4961.8490000000002</v>
      </c>
      <c r="AP26" s="4">
        <v>5032.0429999999997</v>
      </c>
      <c r="AQ26" s="4">
        <v>4957.4440000000004</v>
      </c>
      <c r="AR26" s="4">
        <v>5179.4870000000001</v>
      </c>
      <c r="AS26" s="4">
        <v>5060.5</v>
      </c>
      <c r="AT26" s="4">
        <v>5248.6459999999997</v>
      </c>
      <c r="AU26" s="4">
        <v>5046.4589999999998</v>
      </c>
      <c r="AV26" s="4">
        <v>5120.5879999999997</v>
      </c>
      <c r="AW26" s="4">
        <v>5095.2219999999998</v>
      </c>
      <c r="AX26" s="4">
        <v>98701.360999999975</v>
      </c>
    </row>
    <row r="27" spans="1:50" x14ac:dyDescent="0.25">
      <c r="A27" s="1" t="s">
        <v>33</v>
      </c>
      <c r="B27" s="1" t="s">
        <v>44</v>
      </c>
      <c r="C27" s="1" t="s">
        <v>35</v>
      </c>
      <c r="D27" s="1" t="s">
        <v>36</v>
      </c>
      <c r="E27" s="2">
        <v>42736</v>
      </c>
      <c r="F27" s="1">
        <v>23</v>
      </c>
      <c r="G27" s="1">
        <v>1553.7139999999999</v>
      </c>
      <c r="J27" s="1" t="s">
        <v>33</v>
      </c>
      <c r="K27" s="1" t="s">
        <v>45</v>
      </c>
      <c r="L27" s="1" t="s">
        <v>35</v>
      </c>
      <c r="M27" s="1" t="s">
        <v>36</v>
      </c>
      <c r="N27" s="2">
        <v>42736</v>
      </c>
      <c r="O27" s="1">
        <v>23</v>
      </c>
      <c r="P27" s="1">
        <v>3065.3820000000001</v>
      </c>
      <c r="S27" s="2">
        <f t="shared" si="0"/>
        <v>42736</v>
      </c>
      <c r="T27" s="1">
        <f t="shared" si="1"/>
        <v>23</v>
      </c>
      <c r="U27" s="1">
        <f t="shared" si="2"/>
        <v>4619.0959999999995</v>
      </c>
      <c r="AC27" s="3">
        <v>19</v>
      </c>
      <c r="AD27" s="4">
        <v>4794.1310000000003</v>
      </c>
      <c r="AE27" s="4">
        <v>4834.55</v>
      </c>
      <c r="AF27" s="4">
        <v>4917.9660000000003</v>
      </c>
      <c r="AG27" s="4">
        <v>4669.8060000000005</v>
      </c>
      <c r="AH27" s="4">
        <v>4801.78</v>
      </c>
      <c r="AI27" s="4">
        <v>4708.1239999999998</v>
      </c>
      <c r="AJ27" s="4">
        <v>4797.0439999999999</v>
      </c>
      <c r="AK27" s="4">
        <v>4839.72</v>
      </c>
      <c r="AL27" s="4">
        <v>4944.5200000000004</v>
      </c>
      <c r="AM27" s="4">
        <v>4795.7960000000003</v>
      </c>
      <c r="AN27" s="4">
        <v>5089.37</v>
      </c>
      <c r="AO27" s="4">
        <v>4888.54</v>
      </c>
      <c r="AP27" s="4">
        <v>5162.4809999999998</v>
      </c>
      <c r="AQ27" s="4">
        <v>5059.1369999999997</v>
      </c>
      <c r="AR27" s="4">
        <v>5225.2160000000003</v>
      </c>
      <c r="AS27" s="4">
        <v>5161.9970000000003</v>
      </c>
      <c r="AT27" s="4">
        <v>5130.607</v>
      </c>
      <c r="AU27" s="4">
        <v>5240.8630000000003</v>
      </c>
      <c r="AV27" s="4">
        <v>5056.4859999999999</v>
      </c>
      <c r="AW27" s="4">
        <v>5169.1909999999998</v>
      </c>
      <c r="AX27" s="4">
        <v>99287.325000000026</v>
      </c>
    </row>
    <row r="28" spans="1:50" x14ac:dyDescent="0.25">
      <c r="A28" s="1" t="s">
        <v>33</v>
      </c>
      <c r="B28" s="1" t="s">
        <v>44</v>
      </c>
      <c r="C28" s="1" t="s">
        <v>35</v>
      </c>
      <c r="D28" s="1" t="s">
        <v>36</v>
      </c>
      <c r="E28" s="2">
        <v>42736</v>
      </c>
      <c r="F28" s="1">
        <v>24</v>
      </c>
      <c r="G28" s="1">
        <v>1565.989</v>
      </c>
      <c r="J28" s="1" t="s">
        <v>33</v>
      </c>
      <c r="K28" s="1" t="s">
        <v>45</v>
      </c>
      <c r="L28" s="1" t="s">
        <v>35</v>
      </c>
      <c r="M28" s="1" t="s">
        <v>36</v>
      </c>
      <c r="N28" s="2">
        <v>42736</v>
      </c>
      <c r="O28" s="1">
        <v>24</v>
      </c>
      <c r="P28" s="1">
        <v>3084.1509999999998</v>
      </c>
      <c r="S28" s="2">
        <f t="shared" si="0"/>
        <v>42736</v>
      </c>
      <c r="T28" s="1">
        <f t="shared" si="1"/>
        <v>24</v>
      </c>
      <c r="U28" s="1">
        <f t="shared" si="2"/>
        <v>4650.1399999999994</v>
      </c>
      <c r="AC28" s="3">
        <v>20</v>
      </c>
      <c r="AD28" s="4">
        <v>4475.1040000000003</v>
      </c>
      <c r="AE28" s="4">
        <v>4607.3289999999997</v>
      </c>
      <c r="AF28" s="4">
        <v>4592.835</v>
      </c>
      <c r="AG28" s="4">
        <v>4796.6499999999996</v>
      </c>
      <c r="AH28" s="4">
        <v>4715.7309999999998</v>
      </c>
      <c r="AI28" s="4">
        <v>4860.0450000000001</v>
      </c>
      <c r="AJ28" s="4">
        <v>4822.6279999999997</v>
      </c>
      <c r="AK28" s="4">
        <v>4956.2350000000006</v>
      </c>
      <c r="AL28" s="4">
        <v>4823.8220000000001</v>
      </c>
      <c r="AM28" s="4">
        <v>5030.0020000000004</v>
      </c>
      <c r="AN28" s="4">
        <v>4797.8940000000002</v>
      </c>
      <c r="AO28" s="4">
        <v>5057.2259999999997</v>
      </c>
      <c r="AP28" s="4">
        <v>4924.4430000000002</v>
      </c>
      <c r="AQ28" s="4">
        <v>5073.5060000000003</v>
      </c>
      <c r="AR28" s="4">
        <v>4887.4059999999999</v>
      </c>
      <c r="AS28" s="4">
        <v>5009.6239999999998</v>
      </c>
      <c r="AT28" s="4">
        <v>5082.8900000000003</v>
      </c>
      <c r="AU28" s="4">
        <v>5014.51</v>
      </c>
      <c r="AV28" s="4">
        <v>5334.7529999999997</v>
      </c>
      <c r="AW28" s="4">
        <v>5289.6610000000001</v>
      </c>
      <c r="AX28" s="4">
        <v>98152.293999999994</v>
      </c>
    </row>
    <row r="29" spans="1:50" x14ac:dyDescent="0.25">
      <c r="A29" s="1" t="s">
        <v>33</v>
      </c>
      <c r="B29" s="1" t="s">
        <v>44</v>
      </c>
      <c r="C29" s="1" t="s">
        <v>35</v>
      </c>
      <c r="D29" s="1" t="s">
        <v>36</v>
      </c>
      <c r="E29" s="2">
        <v>42736</v>
      </c>
      <c r="F29" s="1">
        <v>25</v>
      </c>
      <c r="G29" s="1">
        <v>1611.941</v>
      </c>
      <c r="J29" s="1" t="s">
        <v>33</v>
      </c>
      <c r="K29" s="1" t="s">
        <v>45</v>
      </c>
      <c r="L29" s="1" t="s">
        <v>35</v>
      </c>
      <c r="M29" s="1" t="s">
        <v>36</v>
      </c>
      <c r="N29" s="2">
        <v>42736</v>
      </c>
      <c r="O29" s="1">
        <v>25</v>
      </c>
      <c r="P29" s="1">
        <v>3178.3209999999999</v>
      </c>
      <c r="S29" s="2">
        <f t="shared" si="0"/>
        <v>42736</v>
      </c>
      <c r="T29" s="1">
        <f t="shared" si="1"/>
        <v>25</v>
      </c>
      <c r="U29" s="1">
        <f t="shared" si="2"/>
        <v>4790.2619999999997</v>
      </c>
      <c r="AC29" s="3">
        <v>21</v>
      </c>
      <c r="AD29" s="4">
        <v>4695.2280000000001</v>
      </c>
      <c r="AE29" s="4">
        <v>4768.0280000000002</v>
      </c>
      <c r="AF29" s="4">
        <v>4764.18</v>
      </c>
      <c r="AG29" s="4">
        <v>4777.1639999999998</v>
      </c>
      <c r="AH29" s="4">
        <v>4597.7960000000003</v>
      </c>
      <c r="AI29" s="4">
        <v>4778.8429999999998</v>
      </c>
      <c r="AJ29" s="4">
        <v>4835.1750000000002</v>
      </c>
      <c r="AK29" s="4">
        <v>4927.8530000000001</v>
      </c>
      <c r="AL29" s="4">
        <v>4945.4759999999997</v>
      </c>
      <c r="AM29" s="4">
        <v>4875.09</v>
      </c>
      <c r="AN29" s="4">
        <v>4747.2690000000002</v>
      </c>
      <c r="AO29" s="4">
        <v>4796.83</v>
      </c>
      <c r="AP29" s="4">
        <v>5151.0810000000001</v>
      </c>
      <c r="AQ29" s="4">
        <v>5021.57</v>
      </c>
      <c r="AR29" s="4">
        <v>5092.058</v>
      </c>
      <c r="AS29" s="4">
        <v>5009.5240000000003</v>
      </c>
      <c r="AT29" s="4">
        <v>5233.942</v>
      </c>
      <c r="AU29" s="4">
        <v>5226.9609999999993</v>
      </c>
      <c r="AV29" s="4">
        <v>5109.5870000000004</v>
      </c>
      <c r="AW29" s="4">
        <v>5203.12</v>
      </c>
      <c r="AX29" s="4">
        <v>98556.775000000009</v>
      </c>
    </row>
    <row r="30" spans="1:50" x14ac:dyDescent="0.25">
      <c r="A30" s="1" t="s">
        <v>33</v>
      </c>
      <c r="B30" s="1" t="s">
        <v>44</v>
      </c>
      <c r="C30" s="1" t="s">
        <v>35</v>
      </c>
      <c r="D30" s="1" t="s">
        <v>36</v>
      </c>
      <c r="E30" s="2">
        <v>42736</v>
      </c>
      <c r="F30" s="1">
        <v>26</v>
      </c>
      <c r="G30" s="1">
        <v>1507.761</v>
      </c>
      <c r="J30" s="1" t="s">
        <v>33</v>
      </c>
      <c r="K30" s="1" t="s">
        <v>45</v>
      </c>
      <c r="L30" s="1" t="s">
        <v>35</v>
      </c>
      <c r="M30" s="1" t="s">
        <v>36</v>
      </c>
      <c r="N30" s="2">
        <v>42736</v>
      </c>
      <c r="O30" s="1">
        <v>26</v>
      </c>
      <c r="P30" s="1">
        <v>2971.2130000000002</v>
      </c>
      <c r="S30" s="2">
        <f t="shared" si="0"/>
        <v>42736</v>
      </c>
      <c r="T30" s="1">
        <f t="shared" si="1"/>
        <v>26</v>
      </c>
      <c r="U30" s="1">
        <f t="shared" si="2"/>
        <v>4478.9740000000002</v>
      </c>
      <c r="AC30" s="3">
        <v>22</v>
      </c>
      <c r="AD30" s="4">
        <v>4574.0069999999996</v>
      </c>
      <c r="AE30" s="4">
        <v>4673.8519999999999</v>
      </c>
      <c r="AF30" s="4">
        <v>4746.62</v>
      </c>
      <c r="AG30" s="4">
        <v>4689.2929999999997</v>
      </c>
      <c r="AH30" s="4">
        <v>4919.7139999999999</v>
      </c>
      <c r="AI30" s="4">
        <v>4789.3269999999993</v>
      </c>
      <c r="AJ30" s="4">
        <v>4784.4960000000001</v>
      </c>
      <c r="AK30" s="4">
        <v>4868.1009999999997</v>
      </c>
      <c r="AL30" s="4">
        <v>4822.866</v>
      </c>
      <c r="AM30" s="4">
        <v>4950.7070000000003</v>
      </c>
      <c r="AN30" s="4">
        <v>5139.9960000000001</v>
      </c>
      <c r="AO30" s="4">
        <v>5148.9349999999995</v>
      </c>
      <c r="AP30" s="4">
        <v>4935.8429999999998</v>
      </c>
      <c r="AQ30" s="4">
        <v>5111.0740000000005</v>
      </c>
      <c r="AR30" s="4">
        <v>5020.5640000000003</v>
      </c>
      <c r="AS30" s="4">
        <v>5162.0969999999998</v>
      </c>
      <c r="AT30" s="4">
        <v>4979.5550000000003</v>
      </c>
      <c r="AU30" s="4">
        <v>5028.4110000000001</v>
      </c>
      <c r="AV30" s="4">
        <v>5281.652</v>
      </c>
      <c r="AW30" s="4">
        <v>5255.7330000000002</v>
      </c>
      <c r="AX30" s="4">
        <v>98882.842999999993</v>
      </c>
    </row>
    <row r="31" spans="1:50" x14ac:dyDescent="0.25">
      <c r="A31" s="1" t="s">
        <v>33</v>
      </c>
      <c r="B31" s="1" t="s">
        <v>44</v>
      </c>
      <c r="C31" s="1" t="s">
        <v>35</v>
      </c>
      <c r="D31" s="1" t="s">
        <v>36</v>
      </c>
      <c r="E31" s="2">
        <v>42736</v>
      </c>
      <c r="F31" s="1">
        <v>27</v>
      </c>
      <c r="G31" s="1">
        <v>1564.268</v>
      </c>
      <c r="J31" s="1" t="s">
        <v>33</v>
      </c>
      <c r="K31" s="1" t="s">
        <v>45</v>
      </c>
      <c r="L31" s="1" t="s">
        <v>35</v>
      </c>
      <c r="M31" s="1" t="s">
        <v>36</v>
      </c>
      <c r="N31" s="2">
        <v>42736</v>
      </c>
      <c r="O31" s="1">
        <v>27</v>
      </c>
      <c r="P31" s="1">
        <v>3082.9110000000001</v>
      </c>
      <c r="S31" s="2">
        <f t="shared" si="0"/>
        <v>42736</v>
      </c>
      <c r="T31" s="1">
        <f t="shared" si="1"/>
        <v>27</v>
      </c>
      <c r="U31" s="1">
        <f t="shared" si="2"/>
        <v>4647.1790000000001</v>
      </c>
      <c r="AC31" s="3">
        <v>23</v>
      </c>
      <c r="AD31" s="4">
        <v>4619.0959999999995</v>
      </c>
      <c r="AE31" s="4">
        <v>4758.5249999999996</v>
      </c>
      <c r="AF31" s="4">
        <v>4887.4539999999997</v>
      </c>
      <c r="AG31" s="4">
        <v>4768.1970000000001</v>
      </c>
      <c r="AH31" s="4">
        <v>4621.5370000000003</v>
      </c>
      <c r="AI31" s="4">
        <v>4963.5740000000005</v>
      </c>
      <c r="AJ31" s="4">
        <v>4616.6679999999997</v>
      </c>
      <c r="AK31" s="4">
        <v>5006.2080000000005</v>
      </c>
      <c r="AL31" s="4">
        <v>4789.9809999999998</v>
      </c>
      <c r="AM31" s="4">
        <v>4943.3600000000006</v>
      </c>
      <c r="AN31" s="4">
        <v>4863.6509999999998</v>
      </c>
      <c r="AO31" s="4">
        <v>4955.5239999999994</v>
      </c>
      <c r="AP31" s="4">
        <v>5100.9830000000002</v>
      </c>
      <c r="AQ31" s="4">
        <v>5196.9130000000005</v>
      </c>
      <c r="AR31" s="4">
        <v>5084.1750000000002</v>
      </c>
      <c r="AS31" s="4">
        <v>5328.8289999999997</v>
      </c>
      <c r="AT31" s="4">
        <v>5129.1530000000002</v>
      </c>
      <c r="AU31" s="4">
        <v>5310.3860000000004</v>
      </c>
      <c r="AV31" s="4">
        <v>5267.9759999999997</v>
      </c>
      <c r="AW31" s="4">
        <v>5051.0230000000001</v>
      </c>
      <c r="AX31" s="4">
        <v>99263.213000000003</v>
      </c>
    </row>
    <row r="32" spans="1:50" x14ac:dyDescent="0.25">
      <c r="A32" s="1" t="s">
        <v>33</v>
      </c>
      <c r="B32" s="1" t="s">
        <v>44</v>
      </c>
      <c r="C32" s="1" t="s">
        <v>35</v>
      </c>
      <c r="D32" s="1" t="s">
        <v>36</v>
      </c>
      <c r="E32" s="2">
        <v>42736</v>
      </c>
      <c r="F32" s="1">
        <v>28</v>
      </c>
      <c r="G32" s="1">
        <v>1555.434</v>
      </c>
      <c r="J32" s="1" t="s">
        <v>33</v>
      </c>
      <c r="K32" s="1" t="s">
        <v>45</v>
      </c>
      <c r="L32" s="1" t="s">
        <v>35</v>
      </c>
      <c r="M32" s="1" t="s">
        <v>36</v>
      </c>
      <c r="N32" s="2">
        <v>42736</v>
      </c>
      <c r="O32" s="1">
        <v>28</v>
      </c>
      <c r="P32" s="1">
        <v>3066.623</v>
      </c>
      <c r="S32" s="2">
        <f t="shared" si="0"/>
        <v>42736</v>
      </c>
      <c r="T32" s="1">
        <f t="shared" si="1"/>
        <v>28</v>
      </c>
      <c r="U32" s="1">
        <f t="shared" si="2"/>
        <v>4622.0569999999998</v>
      </c>
      <c r="AC32" s="3">
        <v>24</v>
      </c>
      <c r="AD32" s="4">
        <v>4650.1399999999994</v>
      </c>
      <c r="AE32" s="4">
        <v>4683.3550000000005</v>
      </c>
      <c r="AF32" s="4">
        <v>4623.3469999999998</v>
      </c>
      <c r="AG32" s="4">
        <v>4698.2610000000004</v>
      </c>
      <c r="AH32" s="4">
        <v>4895.9719999999998</v>
      </c>
      <c r="AI32" s="4">
        <v>4604.5959999999995</v>
      </c>
      <c r="AJ32" s="4">
        <v>5003.0039999999999</v>
      </c>
      <c r="AK32" s="4">
        <v>4789.7460000000001</v>
      </c>
      <c r="AL32" s="4">
        <v>4978.3609999999999</v>
      </c>
      <c r="AM32" s="4">
        <v>4882.4369999999999</v>
      </c>
      <c r="AN32" s="4">
        <v>5023.6120000000001</v>
      </c>
      <c r="AO32" s="4">
        <v>4990.241</v>
      </c>
      <c r="AP32" s="4">
        <v>4985.9410000000007</v>
      </c>
      <c r="AQ32" s="4">
        <v>4935.7300000000005</v>
      </c>
      <c r="AR32" s="4">
        <v>5028.4459999999999</v>
      </c>
      <c r="AS32" s="4">
        <v>4842.7920000000004</v>
      </c>
      <c r="AT32" s="4">
        <v>5084.3450000000003</v>
      </c>
      <c r="AU32" s="4">
        <v>4944.9859999999999</v>
      </c>
      <c r="AV32" s="4">
        <v>5123.2640000000001</v>
      </c>
      <c r="AW32" s="4">
        <v>5407.83</v>
      </c>
      <c r="AX32" s="4">
        <v>98176.405999999988</v>
      </c>
    </row>
    <row r="33" spans="1:50" x14ac:dyDescent="0.25">
      <c r="A33" s="1" t="s">
        <v>33</v>
      </c>
      <c r="B33" s="1" t="s">
        <v>44</v>
      </c>
      <c r="C33" s="1" t="s">
        <v>35</v>
      </c>
      <c r="D33" s="1" t="s">
        <v>36</v>
      </c>
      <c r="E33" s="2">
        <v>42736</v>
      </c>
      <c r="F33" s="1">
        <v>29</v>
      </c>
      <c r="G33" s="1">
        <v>1596.1880000000001</v>
      </c>
      <c r="J33" s="1" t="s">
        <v>33</v>
      </c>
      <c r="K33" s="1" t="s">
        <v>45</v>
      </c>
      <c r="L33" s="1" t="s">
        <v>35</v>
      </c>
      <c r="M33" s="1" t="s">
        <v>36</v>
      </c>
      <c r="N33" s="2">
        <v>42736</v>
      </c>
      <c r="O33" s="1">
        <v>29</v>
      </c>
      <c r="P33" s="1">
        <v>3145.578</v>
      </c>
      <c r="S33" s="2">
        <f t="shared" si="0"/>
        <v>42736</v>
      </c>
      <c r="T33" s="1">
        <f t="shared" si="1"/>
        <v>29</v>
      </c>
      <c r="U33" s="1">
        <f t="shared" si="2"/>
        <v>4741.7659999999996</v>
      </c>
      <c r="AC33" s="3">
        <v>25</v>
      </c>
      <c r="AD33" s="4">
        <v>4790.2619999999997</v>
      </c>
      <c r="AE33" s="4">
        <v>4782.1219999999994</v>
      </c>
      <c r="AF33" s="4">
        <v>4838.652</v>
      </c>
      <c r="AG33" s="4">
        <v>4682.1930000000002</v>
      </c>
      <c r="AH33" s="4">
        <v>4692.0120000000006</v>
      </c>
      <c r="AI33" s="4">
        <v>4764.5689999999995</v>
      </c>
      <c r="AJ33" s="4">
        <v>4794.4940000000006</v>
      </c>
      <c r="AK33" s="4">
        <v>4867.7250000000004</v>
      </c>
      <c r="AL33" s="4">
        <v>4816.5830000000005</v>
      </c>
      <c r="AM33" s="4">
        <v>4862.97</v>
      </c>
      <c r="AN33" s="4">
        <v>5099.17</v>
      </c>
      <c r="AO33" s="4">
        <v>5032.38</v>
      </c>
      <c r="AP33" s="4">
        <v>4977.3159999999998</v>
      </c>
      <c r="AQ33" s="4">
        <v>4985.0969999999998</v>
      </c>
      <c r="AR33" s="4">
        <v>4968.7089999999998</v>
      </c>
      <c r="AS33" s="4">
        <v>5112.6329999999998</v>
      </c>
      <c r="AT33" s="4">
        <v>5094.7079999999996</v>
      </c>
      <c r="AU33" s="4">
        <v>5005.5420000000004</v>
      </c>
      <c r="AV33" s="4">
        <v>5189.268</v>
      </c>
      <c r="AW33" s="4">
        <v>5270.2340000000004</v>
      </c>
      <c r="AX33" s="4">
        <v>98626.638999999996</v>
      </c>
    </row>
    <row r="34" spans="1:50" x14ac:dyDescent="0.25">
      <c r="A34" s="1" t="s">
        <v>33</v>
      </c>
      <c r="B34" s="1" t="s">
        <v>44</v>
      </c>
      <c r="C34" s="1" t="s">
        <v>35</v>
      </c>
      <c r="D34" s="1" t="s">
        <v>36</v>
      </c>
      <c r="E34" s="2">
        <v>42736</v>
      </c>
      <c r="F34" s="1">
        <v>30</v>
      </c>
      <c r="G34" s="1">
        <v>1523.5139999999999</v>
      </c>
      <c r="J34" s="1" t="s">
        <v>33</v>
      </c>
      <c r="K34" s="1" t="s">
        <v>45</v>
      </c>
      <c r="L34" s="1" t="s">
        <v>35</v>
      </c>
      <c r="M34" s="1" t="s">
        <v>36</v>
      </c>
      <c r="N34" s="2">
        <v>42736</v>
      </c>
      <c r="O34" s="1">
        <v>30</v>
      </c>
      <c r="P34" s="1">
        <v>3003.9560000000001</v>
      </c>
      <c r="S34" s="2">
        <f t="shared" si="0"/>
        <v>42736</v>
      </c>
      <c r="T34" s="1">
        <f t="shared" si="1"/>
        <v>30</v>
      </c>
      <c r="U34" s="1">
        <f t="shared" si="2"/>
        <v>4527.47</v>
      </c>
      <c r="AC34" s="3">
        <v>26</v>
      </c>
      <c r="AD34" s="4">
        <v>4478.9740000000002</v>
      </c>
      <c r="AE34" s="4">
        <v>4659.7579999999998</v>
      </c>
      <c r="AF34" s="4">
        <v>4672.1480000000001</v>
      </c>
      <c r="AG34" s="4">
        <v>4784.2640000000001</v>
      </c>
      <c r="AH34" s="4">
        <v>4825.4980000000005</v>
      </c>
      <c r="AI34" s="4">
        <v>4803.6010000000006</v>
      </c>
      <c r="AJ34" s="4">
        <v>4825.1769999999997</v>
      </c>
      <c r="AK34" s="4">
        <v>4928.2299999999996</v>
      </c>
      <c r="AL34" s="4">
        <v>4951.7579999999998</v>
      </c>
      <c r="AM34" s="4">
        <v>4962.8270000000002</v>
      </c>
      <c r="AN34" s="4">
        <v>4788.0929999999998</v>
      </c>
      <c r="AO34" s="4">
        <v>4913.3850000000002</v>
      </c>
      <c r="AP34" s="4">
        <v>5109.6080000000002</v>
      </c>
      <c r="AQ34" s="4">
        <v>5147.5460000000003</v>
      </c>
      <c r="AR34" s="4">
        <v>5143.9139999999998</v>
      </c>
      <c r="AS34" s="4">
        <v>5058.9870000000001</v>
      </c>
      <c r="AT34" s="4">
        <v>5118.7880000000005</v>
      </c>
      <c r="AU34" s="4">
        <v>5249.8310000000001</v>
      </c>
      <c r="AV34" s="4">
        <v>5201.9710000000005</v>
      </c>
      <c r="AW34" s="4">
        <v>5188.6190000000006</v>
      </c>
      <c r="AX34" s="4">
        <v>98812.977000000014</v>
      </c>
    </row>
    <row r="35" spans="1:50" x14ac:dyDescent="0.25">
      <c r="A35" s="1" t="s">
        <v>33</v>
      </c>
      <c r="B35" s="1" t="s">
        <v>44</v>
      </c>
      <c r="C35" s="1" t="s">
        <v>35</v>
      </c>
      <c r="D35" s="1" t="s">
        <v>36</v>
      </c>
      <c r="E35" s="2">
        <v>42736</v>
      </c>
      <c r="F35" s="1">
        <v>31</v>
      </c>
      <c r="G35" s="1">
        <v>1554.2439999999999</v>
      </c>
      <c r="J35" s="1" t="s">
        <v>33</v>
      </c>
      <c r="K35" s="1" t="s">
        <v>45</v>
      </c>
      <c r="L35" s="1" t="s">
        <v>35</v>
      </c>
      <c r="M35" s="1" t="s">
        <v>36</v>
      </c>
      <c r="N35" s="2">
        <v>42736</v>
      </c>
      <c r="O35" s="1">
        <v>31</v>
      </c>
      <c r="P35" s="1">
        <v>3061.1660000000002</v>
      </c>
      <c r="S35" s="2">
        <f t="shared" si="0"/>
        <v>42736</v>
      </c>
      <c r="T35" s="1">
        <f t="shared" si="1"/>
        <v>31</v>
      </c>
      <c r="U35" s="1">
        <f t="shared" si="2"/>
        <v>4615.41</v>
      </c>
      <c r="AC35" s="3">
        <v>27</v>
      </c>
      <c r="AD35" s="4">
        <v>4647.1790000000001</v>
      </c>
      <c r="AE35" s="4">
        <v>4715.0410000000002</v>
      </c>
      <c r="AF35" s="4">
        <v>4767.57</v>
      </c>
      <c r="AG35" s="4">
        <v>4896.5690000000004</v>
      </c>
      <c r="AH35" s="4">
        <v>4811.7060000000001</v>
      </c>
      <c r="AI35" s="4">
        <v>4685.9710000000005</v>
      </c>
      <c r="AJ35" s="4">
        <v>4766.4009999999998</v>
      </c>
      <c r="AK35" s="4">
        <v>4855.8090000000002</v>
      </c>
      <c r="AL35" s="4">
        <v>4774.4279999999999</v>
      </c>
      <c r="AM35" s="4">
        <v>4901.8019999999997</v>
      </c>
      <c r="AN35" s="4">
        <v>4932.0749999999998</v>
      </c>
      <c r="AO35" s="4">
        <v>5063.9259999999995</v>
      </c>
      <c r="AP35" s="4">
        <v>5107.7240000000002</v>
      </c>
      <c r="AQ35" s="4">
        <v>5063.4849999999997</v>
      </c>
      <c r="AR35" s="4">
        <v>5036.7</v>
      </c>
      <c r="AS35" s="4">
        <v>4994.0869999999995</v>
      </c>
      <c r="AT35" s="4">
        <v>5149.0370000000003</v>
      </c>
      <c r="AU35" s="4">
        <v>4950.835</v>
      </c>
      <c r="AV35" s="4">
        <v>5314.3010000000004</v>
      </c>
      <c r="AW35" s="4">
        <v>5082.5569999999998</v>
      </c>
      <c r="AX35" s="4">
        <v>98517.203000000009</v>
      </c>
    </row>
    <row r="36" spans="1:50" x14ac:dyDescent="0.25">
      <c r="A36" s="1" t="s">
        <v>33</v>
      </c>
      <c r="B36" s="1" t="s">
        <v>44</v>
      </c>
      <c r="C36" s="1" t="s">
        <v>35</v>
      </c>
      <c r="D36" s="1" t="s">
        <v>36</v>
      </c>
      <c r="E36" s="2">
        <v>42736</v>
      </c>
      <c r="F36" s="1">
        <v>32</v>
      </c>
      <c r="G36" s="1">
        <v>1565.4580000000001</v>
      </c>
      <c r="J36" s="1" t="s">
        <v>33</v>
      </c>
      <c r="K36" s="1" t="s">
        <v>45</v>
      </c>
      <c r="L36" s="1" t="s">
        <v>35</v>
      </c>
      <c r="M36" s="1" t="s">
        <v>36</v>
      </c>
      <c r="N36" s="2">
        <v>42736</v>
      </c>
      <c r="O36" s="1">
        <v>32</v>
      </c>
      <c r="P36" s="1">
        <v>3088.3670000000002</v>
      </c>
      <c r="S36" s="2">
        <f t="shared" si="0"/>
        <v>42736</v>
      </c>
      <c r="T36" s="1">
        <f t="shared" si="1"/>
        <v>32</v>
      </c>
      <c r="U36" s="1">
        <f t="shared" si="2"/>
        <v>4653.8250000000007</v>
      </c>
      <c r="AC36" s="3">
        <v>28</v>
      </c>
      <c r="AD36" s="4">
        <v>4622.0569999999998</v>
      </c>
      <c r="AE36" s="4">
        <v>4726.8379999999997</v>
      </c>
      <c r="AF36" s="4">
        <v>4743.2299999999996</v>
      </c>
      <c r="AG36" s="4">
        <v>4569.8890000000001</v>
      </c>
      <c r="AH36" s="4">
        <v>4705.8050000000003</v>
      </c>
      <c r="AI36" s="4">
        <v>4882.1990000000005</v>
      </c>
      <c r="AJ36" s="4">
        <v>4853.2709999999997</v>
      </c>
      <c r="AK36" s="4">
        <v>4940.1450000000004</v>
      </c>
      <c r="AL36" s="4">
        <v>4993.9120000000003</v>
      </c>
      <c r="AM36" s="4">
        <v>4923.9949999999999</v>
      </c>
      <c r="AN36" s="4">
        <v>4955.1880000000001</v>
      </c>
      <c r="AO36" s="4">
        <v>4881.8389999999999</v>
      </c>
      <c r="AP36" s="4">
        <v>4979.2</v>
      </c>
      <c r="AQ36" s="4">
        <v>5069.1589999999997</v>
      </c>
      <c r="AR36" s="4">
        <v>5075.9219999999996</v>
      </c>
      <c r="AS36" s="4">
        <v>5177.5339999999997</v>
      </c>
      <c r="AT36" s="4">
        <v>5064.4589999999998</v>
      </c>
      <c r="AU36" s="4">
        <v>5304.5380000000005</v>
      </c>
      <c r="AV36" s="4">
        <v>5076.9380000000001</v>
      </c>
      <c r="AW36" s="4">
        <v>5376.2960000000003</v>
      </c>
      <c r="AX36" s="4">
        <v>98922.41399999999</v>
      </c>
    </row>
    <row r="37" spans="1:50" x14ac:dyDescent="0.25">
      <c r="A37" s="1" t="s">
        <v>33</v>
      </c>
      <c r="B37" s="1" t="s">
        <v>44</v>
      </c>
      <c r="C37" s="1" t="s">
        <v>35</v>
      </c>
      <c r="D37" s="1" t="s">
        <v>36</v>
      </c>
      <c r="E37" s="2">
        <v>42736</v>
      </c>
      <c r="F37" s="1">
        <v>33</v>
      </c>
      <c r="G37" s="1">
        <v>1558.21</v>
      </c>
      <c r="J37" s="1" t="s">
        <v>33</v>
      </c>
      <c r="K37" s="1" t="s">
        <v>45</v>
      </c>
      <c r="L37" s="1" t="s">
        <v>35</v>
      </c>
      <c r="M37" s="1" t="s">
        <v>36</v>
      </c>
      <c r="N37" s="2">
        <v>42736</v>
      </c>
      <c r="O37" s="1">
        <v>33</v>
      </c>
      <c r="P37" s="1">
        <v>3072.0619999999999</v>
      </c>
      <c r="S37" s="2">
        <f t="shared" si="0"/>
        <v>42736</v>
      </c>
      <c r="T37" s="1">
        <f t="shared" si="1"/>
        <v>33</v>
      </c>
      <c r="U37" s="1">
        <f t="shared" si="2"/>
        <v>4630.2719999999999</v>
      </c>
      <c r="AC37" s="3">
        <v>29</v>
      </c>
      <c r="AD37" s="4">
        <v>4741.7659999999996</v>
      </c>
      <c r="AE37" s="4">
        <v>4722.723</v>
      </c>
      <c r="AF37" s="4">
        <v>4725.6660000000002</v>
      </c>
      <c r="AG37" s="4">
        <v>4783.7170000000006</v>
      </c>
      <c r="AH37" s="4">
        <v>4648.8649999999998</v>
      </c>
      <c r="AI37" s="4">
        <v>4788.6610000000001</v>
      </c>
      <c r="AJ37" s="4">
        <v>4834.7579999999998</v>
      </c>
      <c r="AK37" s="4">
        <v>4929.3209999999999</v>
      </c>
      <c r="AL37" s="4">
        <v>4915.1190000000006</v>
      </c>
      <c r="AM37" s="4">
        <v>4903.3950000000004</v>
      </c>
      <c r="AN37" s="4">
        <v>5147.4939999999997</v>
      </c>
      <c r="AO37" s="4">
        <v>5129.7420000000002</v>
      </c>
      <c r="AP37" s="4">
        <v>4988.3050000000003</v>
      </c>
      <c r="AQ37" s="4">
        <v>5177.848</v>
      </c>
      <c r="AR37" s="4">
        <v>4989.5140000000001</v>
      </c>
      <c r="AS37" s="4">
        <v>4989.8289999999997</v>
      </c>
      <c r="AT37" s="4">
        <v>5095.84</v>
      </c>
      <c r="AU37" s="4">
        <v>5047.7739999999994</v>
      </c>
      <c r="AV37" s="4">
        <v>5246.0320000000002</v>
      </c>
      <c r="AW37" s="4">
        <v>5301.232</v>
      </c>
      <c r="AX37" s="4">
        <v>99107.600999999995</v>
      </c>
    </row>
    <row r="38" spans="1:50" x14ac:dyDescent="0.25">
      <c r="A38" s="1" t="s">
        <v>33</v>
      </c>
      <c r="B38" s="1" t="s">
        <v>44</v>
      </c>
      <c r="C38" s="1" t="s">
        <v>35</v>
      </c>
      <c r="D38" s="1" t="s">
        <v>36</v>
      </c>
      <c r="E38" s="2">
        <v>42736</v>
      </c>
      <c r="F38" s="1">
        <v>34</v>
      </c>
      <c r="G38" s="1">
        <v>1561.4929999999999</v>
      </c>
      <c r="J38" s="1" t="s">
        <v>33</v>
      </c>
      <c r="K38" s="1" t="s">
        <v>45</v>
      </c>
      <c r="L38" s="1" t="s">
        <v>35</v>
      </c>
      <c r="M38" s="1" t="s">
        <v>36</v>
      </c>
      <c r="N38" s="2">
        <v>42736</v>
      </c>
      <c r="O38" s="1">
        <v>34</v>
      </c>
      <c r="P38" s="1">
        <v>3077.471</v>
      </c>
      <c r="S38" s="2">
        <f t="shared" si="0"/>
        <v>42736</v>
      </c>
      <c r="T38" s="1">
        <f t="shared" si="1"/>
        <v>34</v>
      </c>
      <c r="U38" s="1">
        <f t="shared" si="2"/>
        <v>4638.9639999999999</v>
      </c>
      <c r="AC38" s="3">
        <v>30</v>
      </c>
      <c r="AD38" s="4">
        <v>4527.47</v>
      </c>
      <c r="AE38" s="4">
        <v>4719.1570000000002</v>
      </c>
      <c r="AF38" s="4">
        <v>4785.1350000000002</v>
      </c>
      <c r="AG38" s="4">
        <v>4682.741</v>
      </c>
      <c r="AH38" s="4">
        <v>4868.6460000000006</v>
      </c>
      <c r="AI38" s="4">
        <v>4779.509</v>
      </c>
      <c r="AJ38" s="4">
        <v>4784.9129999999996</v>
      </c>
      <c r="AK38" s="4">
        <v>4866.634</v>
      </c>
      <c r="AL38" s="4">
        <v>4853.223</v>
      </c>
      <c r="AM38" s="4">
        <v>4922.4030000000002</v>
      </c>
      <c r="AN38" s="4">
        <v>4739.7700000000004</v>
      </c>
      <c r="AO38" s="4">
        <v>4816.0240000000003</v>
      </c>
      <c r="AP38" s="4">
        <v>5098.6190000000006</v>
      </c>
      <c r="AQ38" s="4">
        <v>4954.7950000000001</v>
      </c>
      <c r="AR38" s="4">
        <v>5123.1090000000004</v>
      </c>
      <c r="AS38" s="4">
        <v>5181.7919999999995</v>
      </c>
      <c r="AT38" s="4">
        <v>5117.6559999999999</v>
      </c>
      <c r="AU38" s="4">
        <v>5207.6000000000004</v>
      </c>
      <c r="AV38" s="4">
        <v>5145.2089999999998</v>
      </c>
      <c r="AW38" s="4">
        <v>5157.6210000000001</v>
      </c>
      <c r="AX38" s="4">
        <v>98332.025999999998</v>
      </c>
    </row>
    <row r="39" spans="1:50" x14ac:dyDescent="0.25">
      <c r="A39" s="1" t="s">
        <v>33</v>
      </c>
      <c r="B39" s="1" t="s">
        <v>44</v>
      </c>
      <c r="C39" s="1" t="s">
        <v>35</v>
      </c>
      <c r="D39" s="1" t="s">
        <v>36</v>
      </c>
      <c r="E39" s="2">
        <v>42736</v>
      </c>
      <c r="F39" s="1">
        <v>35</v>
      </c>
      <c r="G39" s="1">
        <v>1528.798</v>
      </c>
      <c r="J39" s="1" t="s">
        <v>33</v>
      </c>
      <c r="K39" s="1" t="s">
        <v>45</v>
      </c>
      <c r="L39" s="1" t="s">
        <v>35</v>
      </c>
      <c r="M39" s="1" t="s">
        <v>36</v>
      </c>
      <c r="N39" s="2">
        <v>42736</v>
      </c>
      <c r="O39" s="1">
        <v>35</v>
      </c>
      <c r="P39" s="1">
        <v>3014.462</v>
      </c>
      <c r="S39" s="2">
        <f t="shared" si="0"/>
        <v>42736</v>
      </c>
      <c r="T39" s="1">
        <f t="shared" si="1"/>
        <v>35</v>
      </c>
      <c r="U39" s="1">
        <f t="shared" si="2"/>
        <v>4543.26</v>
      </c>
      <c r="AC39" s="3">
        <v>31</v>
      </c>
      <c r="AD39" s="4">
        <v>4615.41</v>
      </c>
      <c r="AE39" s="4">
        <v>4792.9800000000005</v>
      </c>
      <c r="AF39" s="4">
        <v>4927.3599999999997</v>
      </c>
      <c r="AG39" s="4">
        <v>4907.79</v>
      </c>
      <c r="AH39" s="4">
        <v>4780.4639999999999</v>
      </c>
      <c r="AI39" s="4">
        <v>4705.7240000000002</v>
      </c>
      <c r="AJ39" s="4">
        <v>5032.3760000000002</v>
      </c>
      <c r="AK39" s="4">
        <v>4968.5129999999999</v>
      </c>
      <c r="AL39" s="4">
        <v>4840.5630000000001</v>
      </c>
      <c r="AM39" s="4">
        <v>4813.7530000000006</v>
      </c>
      <c r="AN39" s="4">
        <v>4999.8829999999998</v>
      </c>
      <c r="AO39" s="4">
        <v>5012.1210000000001</v>
      </c>
      <c r="AP39" s="4">
        <v>4935.3980000000001</v>
      </c>
      <c r="AQ39" s="4">
        <v>4935.0380000000005</v>
      </c>
      <c r="AR39" s="4">
        <v>5021.674</v>
      </c>
      <c r="AS39" s="4">
        <v>5156.9780000000001</v>
      </c>
      <c r="AT39" s="4">
        <v>5166.9430000000002</v>
      </c>
      <c r="AU39" s="4">
        <v>5165.2029999999995</v>
      </c>
      <c r="AV39" s="4">
        <v>5316.0940000000001</v>
      </c>
      <c r="AW39" s="4">
        <v>5152.0599999999995</v>
      </c>
      <c r="AX39" s="4">
        <v>99246.324999999997</v>
      </c>
    </row>
    <row r="40" spans="1:50" x14ac:dyDescent="0.25">
      <c r="A40" s="1" t="s">
        <v>33</v>
      </c>
      <c r="B40" s="1" t="s">
        <v>44</v>
      </c>
      <c r="C40" s="1" t="s">
        <v>35</v>
      </c>
      <c r="D40" s="1" t="s">
        <v>36</v>
      </c>
      <c r="E40" s="2">
        <v>42736</v>
      </c>
      <c r="F40" s="1">
        <v>36</v>
      </c>
      <c r="G40" s="1">
        <v>1590.905</v>
      </c>
      <c r="J40" s="1" t="s">
        <v>33</v>
      </c>
      <c r="K40" s="1" t="s">
        <v>45</v>
      </c>
      <c r="L40" s="1" t="s">
        <v>35</v>
      </c>
      <c r="M40" s="1" t="s">
        <v>36</v>
      </c>
      <c r="N40" s="2">
        <v>42736</v>
      </c>
      <c r="O40" s="1">
        <v>36</v>
      </c>
      <c r="P40" s="1">
        <v>3135.0720000000001</v>
      </c>
      <c r="S40" s="2">
        <f t="shared" si="0"/>
        <v>42736</v>
      </c>
      <c r="T40" s="1">
        <f t="shared" si="1"/>
        <v>36</v>
      </c>
      <c r="U40" s="1">
        <f t="shared" si="2"/>
        <v>4725.9769999999999</v>
      </c>
      <c r="AC40" s="3">
        <v>32</v>
      </c>
      <c r="AD40" s="4">
        <v>4653.8250000000007</v>
      </c>
      <c r="AE40" s="4">
        <v>4648.8999999999996</v>
      </c>
      <c r="AF40" s="4">
        <v>4583.4409999999998</v>
      </c>
      <c r="AG40" s="4">
        <v>4558.6669999999995</v>
      </c>
      <c r="AH40" s="4">
        <v>4737.0460000000003</v>
      </c>
      <c r="AI40" s="4">
        <v>4862.4449999999997</v>
      </c>
      <c r="AJ40" s="4">
        <v>4587.2950000000001</v>
      </c>
      <c r="AK40" s="4">
        <v>4827.442</v>
      </c>
      <c r="AL40" s="4">
        <v>4927.7780000000002</v>
      </c>
      <c r="AM40" s="4">
        <v>5012.0450000000001</v>
      </c>
      <c r="AN40" s="4">
        <v>4887.3789999999999</v>
      </c>
      <c r="AO40" s="4">
        <v>4933.6440000000002</v>
      </c>
      <c r="AP40" s="4">
        <v>5151.5259999999998</v>
      </c>
      <c r="AQ40" s="4">
        <v>5197.6039999999994</v>
      </c>
      <c r="AR40" s="4">
        <v>5090.9490000000005</v>
      </c>
      <c r="AS40" s="4">
        <v>5014.6419999999998</v>
      </c>
      <c r="AT40" s="4">
        <v>5046.5550000000003</v>
      </c>
      <c r="AU40" s="4">
        <v>5090.17</v>
      </c>
      <c r="AV40" s="4">
        <v>5075.1459999999997</v>
      </c>
      <c r="AW40" s="4">
        <v>5306.7920000000004</v>
      </c>
      <c r="AX40" s="4">
        <v>98193.290999999983</v>
      </c>
    </row>
    <row r="41" spans="1:50" x14ac:dyDescent="0.25">
      <c r="A41" s="1" t="s">
        <v>33</v>
      </c>
      <c r="B41" s="1" t="s">
        <v>44</v>
      </c>
      <c r="C41" s="1" t="s">
        <v>35</v>
      </c>
      <c r="D41" s="1" t="s">
        <v>36</v>
      </c>
      <c r="E41" s="2">
        <v>42736</v>
      </c>
      <c r="F41" s="1">
        <v>37</v>
      </c>
      <c r="G41" s="1">
        <v>1592.962</v>
      </c>
      <c r="J41" s="1" t="s">
        <v>33</v>
      </c>
      <c r="K41" s="1" t="s">
        <v>45</v>
      </c>
      <c r="L41" s="1" t="s">
        <v>35</v>
      </c>
      <c r="M41" s="1" t="s">
        <v>36</v>
      </c>
      <c r="N41" s="2">
        <v>42736</v>
      </c>
      <c r="O41" s="1">
        <v>37</v>
      </c>
      <c r="P41" s="1">
        <v>3142.2449999999999</v>
      </c>
      <c r="S41" s="2">
        <f t="shared" si="0"/>
        <v>42736</v>
      </c>
      <c r="T41" s="1">
        <f t="shared" si="1"/>
        <v>37</v>
      </c>
      <c r="U41" s="1">
        <f t="shared" si="2"/>
        <v>4735.2070000000003</v>
      </c>
      <c r="AC41" s="3">
        <v>33</v>
      </c>
      <c r="AD41" s="4">
        <v>4630.2719999999999</v>
      </c>
      <c r="AE41" s="4">
        <v>4826.2449999999999</v>
      </c>
      <c r="AF41" s="4">
        <v>4616.4390000000003</v>
      </c>
      <c r="AG41" s="4">
        <v>4637.4449999999997</v>
      </c>
      <c r="AH41" s="4">
        <v>4833.9459999999999</v>
      </c>
      <c r="AI41" s="4">
        <v>4804.7939999999999</v>
      </c>
      <c r="AJ41" s="4">
        <v>4792.6759999999995</v>
      </c>
      <c r="AK41" s="4">
        <v>4812.2910000000002</v>
      </c>
      <c r="AL41" s="4">
        <v>5019.0550000000003</v>
      </c>
      <c r="AM41" s="4">
        <v>4890.7950000000001</v>
      </c>
      <c r="AN41" s="4">
        <v>4884.3029999999999</v>
      </c>
      <c r="AO41" s="4">
        <v>5064.1440000000002</v>
      </c>
      <c r="AP41" s="4">
        <v>5156.7920000000004</v>
      </c>
      <c r="AQ41" s="4">
        <v>4936.0119999999997</v>
      </c>
      <c r="AR41" s="4">
        <v>5103.6769999999997</v>
      </c>
      <c r="AS41" s="4">
        <v>5019.0820000000003</v>
      </c>
      <c r="AT41" s="4">
        <v>5019.34</v>
      </c>
      <c r="AU41" s="4">
        <v>5305.2820000000002</v>
      </c>
      <c r="AV41" s="4">
        <v>5144.5650000000005</v>
      </c>
      <c r="AW41" s="4">
        <v>5244.0959999999995</v>
      </c>
      <c r="AX41" s="4">
        <v>98741.250999999989</v>
      </c>
    </row>
    <row r="42" spans="1:50" x14ac:dyDescent="0.25">
      <c r="A42" s="1" t="s">
        <v>33</v>
      </c>
      <c r="B42" s="1" t="s">
        <v>44</v>
      </c>
      <c r="C42" s="1" t="s">
        <v>35</v>
      </c>
      <c r="D42" s="1" t="s">
        <v>36</v>
      </c>
      <c r="E42" s="2">
        <v>42736</v>
      </c>
      <c r="F42" s="1">
        <v>38</v>
      </c>
      <c r="G42" s="1">
        <v>1526.741</v>
      </c>
      <c r="J42" s="1" t="s">
        <v>33</v>
      </c>
      <c r="K42" s="1" t="s">
        <v>45</v>
      </c>
      <c r="L42" s="1" t="s">
        <v>35</v>
      </c>
      <c r="M42" s="1" t="s">
        <v>36</v>
      </c>
      <c r="N42" s="2">
        <v>42736</v>
      </c>
      <c r="O42" s="1">
        <v>38</v>
      </c>
      <c r="P42" s="1">
        <v>3007.2890000000002</v>
      </c>
      <c r="S42" s="2">
        <f t="shared" si="0"/>
        <v>42736</v>
      </c>
      <c r="T42" s="1">
        <f t="shared" si="1"/>
        <v>38</v>
      </c>
      <c r="U42" s="1">
        <f t="shared" si="2"/>
        <v>4534.0300000000007</v>
      </c>
      <c r="AC42" s="3">
        <v>34</v>
      </c>
      <c r="AD42" s="4">
        <v>4638.9639999999999</v>
      </c>
      <c r="AE42" s="4">
        <v>4615.6350000000002</v>
      </c>
      <c r="AF42" s="4">
        <v>4894.3600000000006</v>
      </c>
      <c r="AG42" s="4">
        <v>4829.0120000000006</v>
      </c>
      <c r="AH42" s="4">
        <v>4683.5640000000003</v>
      </c>
      <c r="AI42" s="4">
        <v>4763.3760000000002</v>
      </c>
      <c r="AJ42" s="4">
        <v>4826.9960000000001</v>
      </c>
      <c r="AK42" s="4">
        <v>4983.6630000000005</v>
      </c>
      <c r="AL42" s="4">
        <v>4749.2870000000003</v>
      </c>
      <c r="AM42" s="4">
        <v>4935.0020000000004</v>
      </c>
      <c r="AN42" s="4">
        <v>5002.96</v>
      </c>
      <c r="AO42" s="4">
        <v>4881.6220000000003</v>
      </c>
      <c r="AP42" s="4">
        <v>4930.1319999999996</v>
      </c>
      <c r="AQ42" s="4">
        <v>5196.63</v>
      </c>
      <c r="AR42" s="4">
        <v>5008.9449999999997</v>
      </c>
      <c r="AS42" s="4">
        <v>5152.5380000000005</v>
      </c>
      <c r="AT42" s="4">
        <v>5194.1559999999999</v>
      </c>
      <c r="AU42" s="4">
        <v>4950.0910000000003</v>
      </c>
      <c r="AV42" s="4">
        <v>5246.674</v>
      </c>
      <c r="AW42" s="4">
        <v>5214.7569999999996</v>
      </c>
      <c r="AX42" s="4">
        <v>98698.364000000016</v>
      </c>
    </row>
    <row r="43" spans="1:50" x14ac:dyDescent="0.25">
      <c r="A43" s="1" t="s">
        <v>33</v>
      </c>
      <c r="B43" s="1" t="s">
        <v>44</v>
      </c>
      <c r="C43" s="1" t="s">
        <v>35</v>
      </c>
      <c r="D43" s="1" t="s">
        <v>36</v>
      </c>
      <c r="E43" s="2">
        <v>42736</v>
      </c>
      <c r="F43" s="1">
        <v>39</v>
      </c>
      <c r="G43" s="1">
        <v>1639.99</v>
      </c>
      <c r="J43" s="1" t="s">
        <v>33</v>
      </c>
      <c r="K43" s="1" t="s">
        <v>45</v>
      </c>
      <c r="L43" s="1" t="s">
        <v>35</v>
      </c>
      <c r="M43" s="1" t="s">
        <v>36</v>
      </c>
      <c r="N43" s="2">
        <v>42736</v>
      </c>
      <c r="O43" s="1">
        <v>39</v>
      </c>
      <c r="P43" s="1">
        <v>3230.7260000000001</v>
      </c>
      <c r="S43" s="2">
        <f t="shared" si="0"/>
        <v>42736</v>
      </c>
      <c r="T43" s="1">
        <f t="shared" si="1"/>
        <v>39</v>
      </c>
      <c r="U43" s="1">
        <f t="shared" si="2"/>
        <v>4870.7160000000003</v>
      </c>
      <c r="AC43" s="3">
        <v>35</v>
      </c>
      <c r="AD43" s="4">
        <v>4543.26</v>
      </c>
      <c r="AE43" s="4">
        <v>4762.8159999999998</v>
      </c>
      <c r="AF43" s="4">
        <v>4801.1530000000002</v>
      </c>
      <c r="AG43" s="4">
        <v>4659.08</v>
      </c>
      <c r="AH43" s="4">
        <v>4770.1400000000003</v>
      </c>
      <c r="AI43" s="4">
        <v>4823.165</v>
      </c>
      <c r="AJ43" s="4">
        <v>4826.0300000000007</v>
      </c>
      <c r="AK43" s="4">
        <v>4969.3150000000005</v>
      </c>
      <c r="AL43" s="4">
        <v>4837.9539999999997</v>
      </c>
      <c r="AM43" s="4">
        <v>4815.3100000000004</v>
      </c>
      <c r="AN43" s="4">
        <v>4933.6859999999997</v>
      </c>
      <c r="AO43" s="4">
        <v>4902.3450000000003</v>
      </c>
      <c r="AP43" s="4">
        <v>4783.2420000000002</v>
      </c>
      <c r="AQ43" s="4">
        <v>4921.9560000000001</v>
      </c>
      <c r="AR43" s="4">
        <v>5151.067</v>
      </c>
      <c r="AS43" s="4">
        <v>5098.576</v>
      </c>
      <c r="AT43" s="4">
        <v>4961.232</v>
      </c>
      <c r="AU43" s="4">
        <v>5092.9259999999995</v>
      </c>
      <c r="AV43" s="4">
        <v>5283.63</v>
      </c>
      <c r="AW43" s="4">
        <v>5106.7839999999997</v>
      </c>
      <c r="AX43" s="4">
        <v>98043.667000000001</v>
      </c>
    </row>
    <row r="44" spans="1:50" x14ac:dyDescent="0.25">
      <c r="A44" s="1" t="s">
        <v>33</v>
      </c>
      <c r="B44" s="1" t="s">
        <v>44</v>
      </c>
      <c r="C44" s="1" t="s">
        <v>35</v>
      </c>
      <c r="D44" s="1" t="s">
        <v>36</v>
      </c>
      <c r="E44" s="2">
        <v>42736</v>
      </c>
      <c r="F44" s="1">
        <v>40</v>
      </c>
      <c r="G44" s="1">
        <v>1479.712</v>
      </c>
      <c r="J44" s="1" t="s">
        <v>33</v>
      </c>
      <c r="K44" s="1" t="s">
        <v>45</v>
      </c>
      <c r="L44" s="1" t="s">
        <v>35</v>
      </c>
      <c r="M44" s="1" t="s">
        <v>36</v>
      </c>
      <c r="N44" s="2">
        <v>42736</v>
      </c>
      <c r="O44" s="1">
        <v>40</v>
      </c>
      <c r="P44" s="1">
        <v>2918.8069999999998</v>
      </c>
      <c r="S44" s="2">
        <f t="shared" si="0"/>
        <v>42736</v>
      </c>
      <c r="T44" s="1">
        <f t="shared" si="1"/>
        <v>40</v>
      </c>
      <c r="U44" s="1">
        <f t="shared" si="2"/>
        <v>4398.5190000000002</v>
      </c>
      <c r="AC44" s="3">
        <v>36</v>
      </c>
      <c r="AD44" s="4">
        <v>4725.9769999999999</v>
      </c>
      <c r="AE44" s="4">
        <v>4679.0640000000003</v>
      </c>
      <c r="AF44" s="4">
        <v>4709.6460000000006</v>
      </c>
      <c r="AG44" s="4">
        <v>4807.3779999999997</v>
      </c>
      <c r="AH44" s="4">
        <v>4747.3710000000001</v>
      </c>
      <c r="AI44" s="4">
        <v>4745.0050000000001</v>
      </c>
      <c r="AJ44" s="4">
        <v>4793.6419999999998</v>
      </c>
      <c r="AK44" s="4">
        <v>4826.6399999999994</v>
      </c>
      <c r="AL44" s="4">
        <v>4930.3879999999999</v>
      </c>
      <c r="AM44" s="4">
        <v>5010.4870000000001</v>
      </c>
      <c r="AN44" s="4">
        <v>4953.5779999999995</v>
      </c>
      <c r="AO44" s="4">
        <v>5043.4210000000003</v>
      </c>
      <c r="AP44" s="4">
        <v>5303.6819999999998</v>
      </c>
      <c r="AQ44" s="4">
        <v>5210.6859999999997</v>
      </c>
      <c r="AR44" s="4">
        <v>4961.5550000000003</v>
      </c>
      <c r="AS44" s="4">
        <v>5073.0450000000001</v>
      </c>
      <c r="AT44" s="4">
        <v>5252.2650000000003</v>
      </c>
      <c r="AU44" s="4">
        <v>5162.4470000000001</v>
      </c>
      <c r="AV44" s="4">
        <v>5107.6099999999997</v>
      </c>
      <c r="AW44" s="4">
        <v>5352.0689999999995</v>
      </c>
      <c r="AX44" s="4">
        <v>99395.955999999991</v>
      </c>
    </row>
    <row r="45" spans="1:50" x14ac:dyDescent="0.25">
      <c r="A45" s="1" t="s">
        <v>33</v>
      </c>
      <c r="B45" s="1" t="s">
        <v>44</v>
      </c>
      <c r="C45" s="1" t="s">
        <v>35</v>
      </c>
      <c r="D45" s="1" t="s">
        <v>36</v>
      </c>
      <c r="E45" s="2">
        <v>42736</v>
      </c>
      <c r="F45" s="1">
        <v>41</v>
      </c>
      <c r="G45" s="1">
        <v>1613.617</v>
      </c>
      <c r="J45" s="1" t="s">
        <v>33</v>
      </c>
      <c r="K45" s="1" t="s">
        <v>45</v>
      </c>
      <c r="L45" s="1" t="s">
        <v>35</v>
      </c>
      <c r="M45" s="1" t="s">
        <v>36</v>
      </c>
      <c r="N45" s="2">
        <v>42736</v>
      </c>
      <c r="O45" s="1">
        <v>41</v>
      </c>
      <c r="P45" s="1">
        <v>3177.4459999999999</v>
      </c>
      <c r="S45" s="2">
        <f t="shared" si="0"/>
        <v>42736</v>
      </c>
      <c r="T45" s="1">
        <f t="shared" si="1"/>
        <v>41</v>
      </c>
      <c r="U45" s="1">
        <f t="shared" si="2"/>
        <v>4791.0630000000001</v>
      </c>
      <c r="AC45" s="3">
        <v>37</v>
      </c>
      <c r="AD45" s="4">
        <v>4735.2070000000003</v>
      </c>
      <c r="AE45" s="4">
        <v>4668.5659999999998</v>
      </c>
      <c r="AF45" s="4">
        <v>4746.7820000000002</v>
      </c>
      <c r="AG45" s="4">
        <v>4822.165</v>
      </c>
      <c r="AH45" s="4">
        <v>4788.5749999999998</v>
      </c>
      <c r="AI45" s="4">
        <v>4591.1959999999999</v>
      </c>
      <c r="AJ45" s="4">
        <v>4787.6859999999997</v>
      </c>
      <c r="AK45" s="4">
        <v>4921.3279999999995</v>
      </c>
      <c r="AL45" s="4">
        <v>4900.451</v>
      </c>
      <c r="AM45" s="4">
        <v>4921.8059999999996</v>
      </c>
      <c r="AN45" s="4">
        <v>5006.5969999999998</v>
      </c>
      <c r="AO45" s="4">
        <v>4826.8739999999998</v>
      </c>
      <c r="AP45" s="4">
        <v>5140.7350000000006</v>
      </c>
      <c r="AQ45" s="4">
        <v>5075.4690000000001</v>
      </c>
      <c r="AR45" s="4">
        <v>5023.5590000000002</v>
      </c>
      <c r="AS45" s="4">
        <v>5243.7030000000004</v>
      </c>
      <c r="AT45" s="4">
        <v>5130.7530000000006</v>
      </c>
      <c r="AU45" s="4">
        <v>5246.71</v>
      </c>
      <c r="AV45" s="4">
        <v>5147.9480000000003</v>
      </c>
      <c r="AW45" s="4">
        <v>5179.29</v>
      </c>
      <c r="AX45" s="4">
        <v>98905.4</v>
      </c>
    </row>
    <row r="46" spans="1:50" x14ac:dyDescent="0.25">
      <c r="A46" s="1" t="s">
        <v>33</v>
      </c>
      <c r="B46" s="1" t="s">
        <v>44</v>
      </c>
      <c r="C46" s="1" t="s">
        <v>35</v>
      </c>
      <c r="D46" s="1" t="s">
        <v>36</v>
      </c>
      <c r="E46" s="2">
        <v>42736</v>
      </c>
      <c r="F46" s="1">
        <v>42</v>
      </c>
      <c r="G46" s="1">
        <v>1506.085</v>
      </c>
      <c r="J46" s="1" t="s">
        <v>33</v>
      </c>
      <c r="K46" s="1" t="s">
        <v>45</v>
      </c>
      <c r="L46" s="1" t="s">
        <v>35</v>
      </c>
      <c r="M46" s="1" t="s">
        <v>36</v>
      </c>
      <c r="N46" s="2">
        <v>42736</v>
      </c>
      <c r="O46" s="1">
        <v>42</v>
      </c>
      <c r="P46" s="1">
        <v>2972.087</v>
      </c>
      <c r="S46" s="2">
        <f t="shared" si="0"/>
        <v>42736</v>
      </c>
      <c r="T46" s="1">
        <f t="shared" si="1"/>
        <v>42</v>
      </c>
      <c r="U46" s="1">
        <f t="shared" si="2"/>
        <v>4478.1720000000005</v>
      </c>
      <c r="AC46" s="3">
        <v>38</v>
      </c>
      <c r="AD46" s="4">
        <v>4534.0300000000007</v>
      </c>
      <c r="AE46" s="4">
        <v>4773.3140000000003</v>
      </c>
      <c r="AF46" s="4">
        <v>4764.018</v>
      </c>
      <c r="AG46" s="4">
        <v>4644.2929999999997</v>
      </c>
      <c r="AH46" s="4">
        <v>4728.9349999999995</v>
      </c>
      <c r="AI46" s="4">
        <v>4976.973</v>
      </c>
      <c r="AJ46" s="4">
        <v>4831.9859999999999</v>
      </c>
      <c r="AK46" s="4">
        <v>4874.6270000000004</v>
      </c>
      <c r="AL46" s="4">
        <v>4867.8909999999996</v>
      </c>
      <c r="AM46" s="4">
        <v>4903.991</v>
      </c>
      <c r="AN46" s="4">
        <v>4880.6660000000002</v>
      </c>
      <c r="AO46" s="4">
        <v>5118.8909999999996</v>
      </c>
      <c r="AP46" s="4">
        <v>4946.1890000000003</v>
      </c>
      <c r="AQ46" s="4">
        <v>5057.174</v>
      </c>
      <c r="AR46" s="4">
        <v>5089.0640000000003</v>
      </c>
      <c r="AS46" s="4">
        <v>4927.9169999999995</v>
      </c>
      <c r="AT46" s="4">
        <v>5082.7429999999995</v>
      </c>
      <c r="AU46" s="4">
        <v>5008.6630000000005</v>
      </c>
      <c r="AV46" s="4">
        <v>5243.2910000000002</v>
      </c>
      <c r="AW46" s="4">
        <v>5279.5630000000001</v>
      </c>
      <c r="AX46" s="4">
        <v>98534.218999999983</v>
      </c>
    </row>
    <row r="47" spans="1:50" x14ac:dyDescent="0.25">
      <c r="A47" s="1" t="s">
        <v>33</v>
      </c>
      <c r="B47" s="1" t="s">
        <v>44</v>
      </c>
      <c r="C47" s="1" t="s">
        <v>35</v>
      </c>
      <c r="D47" s="1" t="s">
        <v>36</v>
      </c>
      <c r="E47" s="2">
        <v>42736</v>
      </c>
      <c r="F47" s="1">
        <v>43</v>
      </c>
      <c r="G47" s="1">
        <v>1581.241</v>
      </c>
      <c r="J47" s="1" t="s">
        <v>33</v>
      </c>
      <c r="K47" s="1" t="s">
        <v>45</v>
      </c>
      <c r="L47" s="1" t="s">
        <v>35</v>
      </c>
      <c r="M47" s="1" t="s">
        <v>36</v>
      </c>
      <c r="N47" s="2">
        <v>42736</v>
      </c>
      <c r="O47" s="1">
        <v>43</v>
      </c>
      <c r="P47" s="1">
        <v>3115.9659999999999</v>
      </c>
      <c r="S47" s="2">
        <f t="shared" si="0"/>
        <v>42736</v>
      </c>
      <c r="T47" s="1">
        <f t="shared" si="1"/>
        <v>43</v>
      </c>
      <c r="U47" s="1">
        <f t="shared" si="2"/>
        <v>4697.2070000000003</v>
      </c>
      <c r="AC47" s="3">
        <v>39</v>
      </c>
      <c r="AD47" s="4">
        <v>4870.7160000000003</v>
      </c>
      <c r="AE47" s="4">
        <v>4866.8879999999999</v>
      </c>
      <c r="AF47" s="4">
        <v>4729.8249999999998</v>
      </c>
      <c r="AG47" s="4">
        <v>4704.75</v>
      </c>
      <c r="AH47" s="4">
        <v>4823.2030000000004</v>
      </c>
      <c r="AI47" s="4">
        <v>4842.0450000000001</v>
      </c>
      <c r="AJ47" s="4">
        <v>4765.6000000000004</v>
      </c>
      <c r="AK47" s="4">
        <v>4934.4979999999996</v>
      </c>
      <c r="AL47" s="4">
        <v>4910.4570000000003</v>
      </c>
      <c r="AM47" s="4">
        <v>4825.3870000000006</v>
      </c>
      <c r="AN47" s="4">
        <v>4917.1090000000004</v>
      </c>
      <c r="AO47" s="4">
        <v>4930.1000000000004</v>
      </c>
      <c r="AP47" s="4">
        <v>5100.6030000000001</v>
      </c>
      <c r="AQ47" s="4">
        <v>5118.5509999999995</v>
      </c>
      <c r="AR47" s="4">
        <v>5143.2150000000001</v>
      </c>
      <c r="AS47" s="4">
        <v>5168.1669999999995</v>
      </c>
      <c r="AT47" s="4">
        <v>4898.9380000000001</v>
      </c>
      <c r="AU47" s="4">
        <v>5012.4030000000002</v>
      </c>
      <c r="AV47" s="4">
        <v>5075.9319999999998</v>
      </c>
      <c r="AW47" s="4">
        <v>5221.3159999999998</v>
      </c>
      <c r="AX47" s="4">
        <v>98859.703000000009</v>
      </c>
    </row>
    <row r="48" spans="1:50" x14ac:dyDescent="0.25">
      <c r="A48" s="1" t="s">
        <v>33</v>
      </c>
      <c r="B48" s="1" t="s">
        <v>44</v>
      </c>
      <c r="C48" s="1" t="s">
        <v>35</v>
      </c>
      <c r="D48" s="1" t="s">
        <v>36</v>
      </c>
      <c r="E48" s="2">
        <v>42736</v>
      </c>
      <c r="F48" s="1">
        <v>44</v>
      </c>
      <c r="G48" s="1">
        <v>1538.461</v>
      </c>
      <c r="J48" s="1" t="s">
        <v>33</v>
      </c>
      <c r="K48" s="1" t="s">
        <v>45</v>
      </c>
      <c r="L48" s="1" t="s">
        <v>35</v>
      </c>
      <c r="M48" s="1" t="s">
        <v>36</v>
      </c>
      <c r="N48" s="2">
        <v>42736</v>
      </c>
      <c r="O48" s="1">
        <v>44</v>
      </c>
      <c r="P48" s="1">
        <v>3033.5680000000002</v>
      </c>
      <c r="S48" s="2">
        <f t="shared" si="0"/>
        <v>42736</v>
      </c>
      <c r="T48" s="1">
        <f t="shared" si="1"/>
        <v>44</v>
      </c>
      <c r="U48" s="1">
        <f t="shared" si="2"/>
        <v>4572.0290000000005</v>
      </c>
      <c r="AC48" s="3">
        <v>40</v>
      </c>
      <c r="AD48" s="4">
        <v>4398.5190000000002</v>
      </c>
      <c r="AE48" s="4">
        <v>4574.9920000000002</v>
      </c>
      <c r="AF48" s="4">
        <v>4780.9750000000004</v>
      </c>
      <c r="AG48" s="4">
        <v>4761.7089999999998</v>
      </c>
      <c r="AH48" s="4">
        <v>4694.308</v>
      </c>
      <c r="AI48" s="4">
        <v>4726.1239999999998</v>
      </c>
      <c r="AJ48" s="4">
        <v>4854.0709999999999</v>
      </c>
      <c r="AK48" s="4">
        <v>4861.4560000000001</v>
      </c>
      <c r="AL48" s="4">
        <v>4857.8850000000002</v>
      </c>
      <c r="AM48" s="4">
        <v>5000.4110000000001</v>
      </c>
      <c r="AN48" s="4">
        <v>4970.1559999999999</v>
      </c>
      <c r="AO48" s="4">
        <v>5015.6670000000004</v>
      </c>
      <c r="AP48" s="4">
        <v>4986.3220000000001</v>
      </c>
      <c r="AQ48" s="4">
        <v>5014.0910000000003</v>
      </c>
      <c r="AR48" s="4">
        <v>4969.4070000000002</v>
      </c>
      <c r="AS48" s="4">
        <v>5003.4539999999997</v>
      </c>
      <c r="AT48" s="4">
        <v>5314.558</v>
      </c>
      <c r="AU48" s="4">
        <v>5242.97</v>
      </c>
      <c r="AV48" s="4">
        <v>5315.3069999999998</v>
      </c>
      <c r="AW48" s="4">
        <v>5237.5370000000003</v>
      </c>
      <c r="AX48" s="4">
        <v>98579.919000000024</v>
      </c>
    </row>
    <row r="49" spans="1:50" x14ac:dyDescent="0.25">
      <c r="A49" s="1" t="s">
        <v>33</v>
      </c>
      <c r="B49" s="1" t="s">
        <v>44</v>
      </c>
      <c r="C49" s="1" t="s">
        <v>35</v>
      </c>
      <c r="D49" s="1" t="s">
        <v>36</v>
      </c>
      <c r="E49" s="2">
        <v>42736</v>
      </c>
      <c r="F49" s="1">
        <v>45</v>
      </c>
      <c r="G49" s="1">
        <v>1531.692</v>
      </c>
      <c r="J49" s="1" t="s">
        <v>33</v>
      </c>
      <c r="K49" s="1" t="s">
        <v>45</v>
      </c>
      <c r="L49" s="1" t="s">
        <v>35</v>
      </c>
      <c r="M49" s="1" t="s">
        <v>36</v>
      </c>
      <c r="N49" s="2">
        <v>42736</v>
      </c>
      <c r="O49" s="1">
        <v>45</v>
      </c>
      <c r="P49" s="1">
        <v>3020.0630000000001</v>
      </c>
      <c r="S49" s="2">
        <f t="shared" si="0"/>
        <v>42736</v>
      </c>
      <c r="T49" s="1">
        <f t="shared" si="1"/>
        <v>45</v>
      </c>
      <c r="U49" s="1">
        <f t="shared" si="2"/>
        <v>4551.7550000000001</v>
      </c>
      <c r="AC49" s="3">
        <v>41</v>
      </c>
      <c r="AD49" s="4">
        <v>4791.0630000000001</v>
      </c>
      <c r="AE49" s="4">
        <v>4758.3580000000002</v>
      </c>
      <c r="AF49" s="4">
        <v>4769.7539999999999</v>
      </c>
      <c r="AG49" s="4">
        <v>4890.0349999999999</v>
      </c>
      <c r="AH49" s="4">
        <v>4778.4570000000003</v>
      </c>
      <c r="AI49" s="4">
        <v>4763.5370000000003</v>
      </c>
      <c r="AJ49" s="4">
        <v>4760.8249999999998</v>
      </c>
      <c r="AK49" s="4">
        <v>4851.68</v>
      </c>
      <c r="AL49" s="4">
        <v>4776.2969999999996</v>
      </c>
      <c r="AM49" s="4">
        <v>4894.4560000000001</v>
      </c>
      <c r="AN49" s="4">
        <v>4825.93</v>
      </c>
      <c r="AO49" s="4">
        <v>4879.6370000000006</v>
      </c>
      <c r="AP49" s="4">
        <v>5058.6839999999993</v>
      </c>
      <c r="AQ49" s="4">
        <v>4864.49</v>
      </c>
      <c r="AR49" s="4">
        <v>5105.3620000000001</v>
      </c>
      <c r="AS49" s="4">
        <v>5145.78</v>
      </c>
      <c r="AT49" s="4">
        <v>5102.6099999999997</v>
      </c>
      <c r="AU49" s="4">
        <v>5030.2110000000002</v>
      </c>
      <c r="AV49" s="4">
        <v>5174.6930000000002</v>
      </c>
      <c r="AW49" s="4">
        <v>5131.9960000000001</v>
      </c>
      <c r="AX49" s="4">
        <v>98353.854999999996</v>
      </c>
    </row>
    <row r="50" spans="1:50" x14ac:dyDescent="0.25">
      <c r="A50" s="1" t="s">
        <v>33</v>
      </c>
      <c r="B50" s="1" t="s">
        <v>44</v>
      </c>
      <c r="C50" s="1" t="s">
        <v>35</v>
      </c>
      <c r="D50" s="1" t="s">
        <v>36</v>
      </c>
      <c r="E50" s="2">
        <v>42736</v>
      </c>
      <c r="F50" s="1">
        <v>46</v>
      </c>
      <c r="G50" s="1">
        <v>1588.011</v>
      </c>
      <c r="J50" s="1" t="s">
        <v>33</v>
      </c>
      <c r="K50" s="1" t="s">
        <v>45</v>
      </c>
      <c r="L50" s="1" t="s">
        <v>35</v>
      </c>
      <c r="M50" s="1" t="s">
        <v>36</v>
      </c>
      <c r="N50" s="2">
        <v>42736</v>
      </c>
      <c r="O50" s="1">
        <v>46</v>
      </c>
      <c r="P50" s="1">
        <v>3129.47</v>
      </c>
      <c r="S50" s="2">
        <f t="shared" si="0"/>
        <v>42736</v>
      </c>
      <c r="T50" s="1">
        <f t="shared" si="1"/>
        <v>46</v>
      </c>
      <c r="U50" s="1">
        <f t="shared" si="2"/>
        <v>4717.4809999999998</v>
      </c>
      <c r="AC50" s="3">
        <v>42</v>
      </c>
      <c r="AD50" s="4">
        <v>4478.1720000000005</v>
      </c>
      <c r="AE50" s="4">
        <v>4683.5219999999999</v>
      </c>
      <c r="AF50" s="4">
        <v>4741.0460000000003</v>
      </c>
      <c r="AG50" s="4">
        <v>4576.4229999999998</v>
      </c>
      <c r="AH50" s="4">
        <v>4739.0529999999999</v>
      </c>
      <c r="AI50" s="4">
        <v>4804.6329999999998</v>
      </c>
      <c r="AJ50" s="4">
        <v>4858.8469999999998</v>
      </c>
      <c r="AK50" s="4">
        <v>4944.2749999999996</v>
      </c>
      <c r="AL50" s="4">
        <v>4992.0439999999999</v>
      </c>
      <c r="AM50" s="4">
        <v>4931.3420000000006</v>
      </c>
      <c r="AN50" s="4">
        <v>5061.3330000000005</v>
      </c>
      <c r="AO50" s="4">
        <v>5066.1289999999999</v>
      </c>
      <c r="AP50" s="4">
        <v>5028.241</v>
      </c>
      <c r="AQ50" s="4">
        <v>5268.1530000000002</v>
      </c>
      <c r="AR50" s="4">
        <v>5007.2610000000004</v>
      </c>
      <c r="AS50" s="4">
        <v>5025.84</v>
      </c>
      <c r="AT50" s="4">
        <v>5110.8879999999999</v>
      </c>
      <c r="AU50" s="4">
        <v>5225.1620000000003</v>
      </c>
      <c r="AV50" s="4">
        <v>5216.5460000000003</v>
      </c>
      <c r="AW50" s="4">
        <v>5326.8549999999996</v>
      </c>
      <c r="AX50" s="4">
        <v>99085.764999999999</v>
      </c>
    </row>
    <row r="51" spans="1:50" x14ac:dyDescent="0.25">
      <c r="A51" s="1" t="s">
        <v>33</v>
      </c>
      <c r="B51" s="1" t="s">
        <v>44</v>
      </c>
      <c r="C51" s="1" t="s">
        <v>35</v>
      </c>
      <c r="D51" s="1" t="s">
        <v>36</v>
      </c>
      <c r="E51" s="2">
        <v>42736</v>
      </c>
      <c r="F51" s="1">
        <v>47</v>
      </c>
      <c r="G51" s="1">
        <v>1534.894</v>
      </c>
      <c r="J51" s="1" t="s">
        <v>33</v>
      </c>
      <c r="K51" s="1" t="s">
        <v>45</v>
      </c>
      <c r="L51" s="1" t="s">
        <v>35</v>
      </c>
      <c r="M51" s="1" t="s">
        <v>36</v>
      </c>
      <c r="N51" s="2">
        <v>42736</v>
      </c>
      <c r="O51" s="1">
        <v>47</v>
      </c>
      <c r="P51" s="1">
        <v>3027.0259999999998</v>
      </c>
      <c r="S51" s="2">
        <f t="shared" si="0"/>
        <v>42736</v>
      </c>
      <c r="T51" s="1">
        <f t="shared" si="1"/>
        <v>47</v>
      </c>
      <c r="U51" s="1">
        <f t="shared" si="2"/>
        <v>4561.92</v>
      </c>
      <c r="AC51" s="3">
        <v>43</v>
      </c>
      <c r="AD51" s="4">
        <v>4697.2070000000003</v>
      </c>
      <c r="AE51" s="4">
        <v>4672.0920000000006</v>
      </c>
      <c r="AF51" s="4">
        <v>4710.5410000000002</v>
      </c>
      <c r="AG51" s="4">
        <v>4768.1109999999999</v>
      </c>
      <c r="AH51" s="4">
        <v>4823.67</v>
      </c>
      <c r="AI51" s="4">
        <v>4781.7640000000001</v>
      </c>
      <c r="AJ51" s="4">
        <v>4718.2889999999998</v>
      </c>
      <c r="AK51" s="4">
        <v>4815.9210000000003</v>
      </c>
      <c r="AL51" s="4">
        <v>4902.6310000000003</v>
      </c>
      <c r="AM51" s="4">
        <v>5082.1859999999997</v>
      </c>
      <c r="AN51" s="4">
        <v>5048.451</v>
      </c>
      <c r="AO51" s="4">
        <v>5076.8850000000002</v>
      </c>
      <c r="AP51" s="4">
        <v>5022.6570000000002</v>
      </c>
      <c r="AQ51" s="4">
        <v>5040.7730000000001</v>
      </c>
      <c r="AR51" s="4">
        <v>5150.8720000000003</v>
      </c>
      <c r="AS51" s="4">
        <v>5338.0929999999998</v>
      </c>
      <c r="AT51" s="4">
        <v>5173.1549999999997</v>
      </c>
      <c r="AU51" s="4">
        <v>5196.3090000000002</v>
      </c>
      <c r="AV51" s="4">
        <v>5150.8739999999998</v>
      </c>
      <c r="AW51" s="4">
        <v>5299.7669999999998</v>
      </c>
      <c r="AX51" s="4">
        <v>99470.247999999992</v>
      </c>
    </row>
    <row r="52" spans="1:50" x14ac:dyDescent="0.25">
      <c r="A52" s="1" t="s">
        <v>33</v>
      </c>
      <c r="B52" s="1" t="s">
        <v>44</v>
      </c>
      <c r="C52" s="1" t="s">
        <v>35</v>
      </c>
      <c r="D52" s="1" t="s">
        <v>36</v>
      </c>
      <c r="E52" s="2">
        <v>42736</v>
      </c>
      <c r="F52" s="1">
        <v>48</v>
      </c>
      <c r="G52" s="1">
        <v>1584.808</v>
      </c>
      <c r="J52" s="1" t="s">
        <v>33</v>
      </c>
      <c r="K52" s="1" t="s">
        <v>45</v>
      </c>
      <c r="L52" s="1" t="s">
        <v>35</v>
      </c>
      <c r="M52" s="1" t="s">
        <v>36</v>
      </c>
      <c r="N52" s="2">
        <v>42736</v>
      </c>
      <c r="O52" s="1">
        <v>48</v>
      </c>
      <c r="P52" s="1">
        <v>3122.5070000000001</v>
      </c>
      <c r="S52" s="2">
        <f t="shared" si="0"/>
        <v>42736</v>
      </c>
      <c r="T52" s="1">
        <f t="shared" si="1"/>
        <v>48</v>
      </c>
      <c r="U52" s="1">
        <f t="shared" si="2"/>
        <v>4707.3150000000005</v>
      </c>
      <c r="AC52" s="3">
        <v>44</v>
      </c>
      <c r="AD52" s="4">
        <v>4572.0290000000005</v>
      </c>
      <c r="AE52" s="4">
        <v>4769.7880000000005</v>
      </c>
      <c r="AF52" s="4">
        <v>4800.259</v>
      </c>
      <c r="AG52" s="4">
        <v>4698.3459999999995</v>
      </c>
      <c r="AH52" s="4">
        <v>4693.84</v>
      </c>
      <c r="AI52" s="4">
        <v>4786.4049999999997</v>
      </c>
      <c r="AJ52" s="4">
        <v>4901.3819999999996</v>
      </c>
      <c r="AK52" s="4">
        <v>4980.0330000000004</v>
      </c>
      <c r="AL52" s="4">
        <v>4865.71</v>
      </c>
      <c r="AM52" s="4">
        <v>4743.6109999999999</v>
      </c>
      <c r="AN52" s="4">
        <v>4838.8109999999997</v>
      </c>
      <c r="AO52" s="4">
        <v>4868.8809999999994</v>
      </c>
      <c r="AP52" s="4">
        <v>5064.268</v>
      </c>
      <c r="AQ52" s="4">
        <v>5091.87</v>
      </c>
      <c r="AR52" s="4">
        <v>4961.7510000000002</v>
      </c>
      <c r="AS52" s="4">
        <v>4833.5280000000002</v>
      </c>
      <c r="AT52" s="4">
        <v>5040.3419999999996</v>
      </c>
      <c r="AU52" s="4">
        <v>5059.0640000000003</v>
      </c>
      <c r="AV52" s="4">
        <v>5240.366</v>
      </c>
      <c r="AW52" s="4">
        <v>5159.085</v>
      </c>
      <c r="AX52" s="4">
        <v>97969.369000000006</v>
      </c>
    </row>
    <row r="53" spans="1:50" x14ac:dyDescent="0.25">
      <c r="A53" s="1" t="s">
        <v>33</v>
      </c>
      <c r="B53" s="1" t="s">
        <v>44</v>
      </c>
      <c r="C53" s="1" t="s">
        <v>35</v>
      </c>
      <c r="D53" s="1" t="s">
        <v>36</v>
      </c>
      <c r="E53" s="2">
        <v>42736</v>
      </c>
      <c r="F53" s="1">
        <v>49</v>
      </c>
      <c r="G53" s="1">
        <v>1522.65</v>
      </c>
      <c r="J53" s="1" t="s">
        <v>33</v>
      </c>
      <c r="K53" s="1" t="s">
        <v>45</v>
      </c>
      <c r="L53" s="1" t="s">
        <v>35</v>
      </c>
      <c r="M53" s="1" t="s">
        <v>36</v>
      </c>
      <c r="N53" s="2">
        <v>42736</v>
      </c>
      <c r="O53" s="1">
        <v>49</v>
      </c>
      <c r="P53" s="1">
        <v>3015.2910000000002</v>
      </c>
      <c r="S53" s="2">
        <f t="shared" si="0"/>
        <v>42736</v>
      </c>
      <c r="T53" s="1">
        <f t="shared" si="1"/>
        <v>49</v>
      </c>
      <c r="U53" s="1">
        <f t="shared" si="2"/>
        <v>4537.9410000000007</v>
      </c>
      <c r="AC53" s="3">
        <v>45</v>
      </c>
      <c r="AD53" s="4">
        <v>4551.7550000000001</v>
      </c>
      <c r="AE53" s="4">
        <v>4625.2579999999998</v>
      </c>
      <c r="AF53" s="4">
        <v>4727.9439999999995</v>
      </c>
      <c r="AG53" s="4">
        <v>4758.5110000000004</v>
      </c>
      <c r="AH53" s="4">
        <v>4820.4589999999998</v>
      </c>
      <c r="AI53" s="4">
        <v>4724.7340000000004</v>
      </c>
      <c r="AJ53" s="4">
        <v>4841.058</v>
      </c>
      <c r="AK53" s="4">
        <v>4944.6620000000003</v>
      </c>
      <c r="AL53" s="4">
        <v>4796.3580000000002</v>
      </c>
      <c r="AM53" s="4">
        <v>4842.1379999999999</v>
      </c>
      <c r="AN53" s="4">
        <v>4955.9470000000001</v>
      </c>
      <c r="AO53" s="4">
        <v>4950.9340000000002</v>
      </c>
      <c r="AP53" s="4">
        <v>5136.7060000000001</v>
      </c>
      <c r="AQ53" s="4">
        <v>5109.4470000000001</v>
      </c>
      <c r="AR53" s="4">
        <v>4910.6120000000001</v>
      </c>
      <c r="AS53" s="4">
        <v>5119.152</v>
      </c>
      <c r="AT53" s="4">
        <v>5215.4400000000005</v>
      </c>
      <c r="AU53" s="4">
        <v>4881.2520000000004</v>
      </c>
      <c r="AV53" s="4">
        <v>5248.5709999999999</v>
      </c>
      <c r="AW53" s="4">
        <v>5349.6980000000003</v>
      </c>
      <c r="AX53" s="4">
        <v>98510.635999999999</v>
      </c>
    </row>
    <row r="54" spans="1:50" x14ac:dyDescent="0.25">
      <c r="A54" s="1" t="s">
        <v>33</v>
      </c>
      <c r="B54" s="1" t="s">
        <v>44</v>
      </c>
      <c r="C54" s="1" t="s">
        <v>35</v>
      </c>
      <c r="D54" s="1" t="s">
        <v>36</v>
      </c>
      <c r="E54" s="2">
        <v>42736</v>
      </c>
      <c r="F54" s="1">
        <v>50</v>
      </c>
      <c r="G54" s="1">
        <v>1597.0530000000001</v>
      </c>
      <c r="J54" s="1" t="s">
        <v>33</v>
      </c>
      <c r="K54" s="1" t="s">
        <v>45</v>
      </c>
      <c r="L54" s="1" t="s">
        <v>35</v>
      </c>
      <c r="M54" s="1" t="s">
        <v>36</v>
      </c>
      <c r="N54" s="2">
        <v>42736</v>
      </c>
      <c r="O54" s="1">
        <v>50</v>
      </c>
      <c r="P54" s="1">
        <v>3134.2420000000002</v>
      </c>
      <c r="S54" s="2">
        <f t="shared" si="0"/>
        <v>42736</v>
      </c>
      <c r="T54" s="1">
        <f t="shared" si="1"/>
        <v>50</v>
      </c>
      <c r="U54" s="1">
        <f t="shared" si="2"/>
        <v>4731.2950000000001</v>
      </c>
      <c r="AC54" s="3">
        <v>46</v>
      </c>
      <c r="AD54" s="4">
        <v>4717.4809999999998</v>
      </c>
      <c r="AE54" s="4">
        <v>4816.6219999999994</v>
      </c>
      <c r="AF54" s="4">
        <v>4782.857</v>
      </c>
      <c r="AG54" s="4">
        <v>4707.9459999999999</v>
      </c>
      <c r="AH54" s="4">
        <v>4697.0510000000004</v>
      </c>
      <c r="AI54" s="4">
        <v>4843.4359999999997</v>
      </c>
      <c r="AJ54" s="4">
        <v>4778.6140000000005</v>
      </c>
      <c r="AK54" s="4">
        <v>4851.2929999999997</v>
      </c>
      <c r="AL54" s="4">
        <v>4971.9840000000004</v>
      </c>
      <c r="AM54" s="4">
        <v>4983.6589999999997</v>
      </c>
      <c r="AN54" s="4">
        <v>4931.3159999999998</v>
      </c>
      <c r="AO54" s="4">
        <v>4994.8320000000003</v>
      </c>
      <c r="AP54" s="4">
        <v>4950.2170000000006</v>
      </c>
      <c r="AQ54" s="4">
        <v>5023.1959999999999</v>
      </c>
      <c r="AR54" s="4">
        <v>5202.01</v>
      </c>
      <c r="AS54" s="4">
        <v>5052.4679999999998</v>
      </c>
      <c r="AT54" s="4">
        <v>4998.0569999999998</v>
      </c>
      <c r="AU54" s="4">
        <v>5374.1210000000001</v>
      </c>
      <c r="AV54" s="4">
        <v>5142.6669999999995</v>
      </c>
      <c r="AW54" s="4">
        <v>5109.1539999999995</v>
      </c>
      <c r="AX54" s="4">
        <v>98928.980999999985</v>
      </c>
    </row>
    <row r="55" spans="1:50" x14ac:dyDescent="0.25">
      <c r="A55" s="1" t="s">
        <v>33</v>
      </c>
      <c r="B55" s="1" t="s">
        <v>44</v>
      </c>
      <c r="C55" s="1" t="s">
        <v>35</v>
      </c>
      <c r="D55" s="1" t="s">
        <v>36</v>
      </c>
      <c r="E55" s="2">
        <v>43101</v>
      </c>
      <c r="F55" s="1" t="s">
        <v>0</v>
      </c>
      <c r="G55" s="1">
        <v>1581.519</v>
      </c>
      <c r="J55" s="1" t="s">
        <v>33</v>
      </c>
      <c r="K55" s="1" t="s">
        <v>45</v>
      </c>
      <c r="L55" s="1" t="s">
        <v>35</v>
      </c>
      <c r="M55" s="1" t="s">
        <v>36</v>
      </c>
      <c r="N55" s="2">
        <v>43101</v>
      </c>
      <c r="O55" s="1" t="s">
        <v>0</v>
      </c>
      <c r="P55" s="1">
        <v>3139.4209999999998</v>
      </c>
      <c r="S55" s="2">
        <f t="shared" si="0"/>
        <v>43101</v>
      </c>
      <c r="T55" s="1" t="str">
        <f t="shared" si="1"/>
        <v>Expected Values</v>
      </c>
      <c r="U55" s="1">
        <f t="shared" si="2"/>
        <v>4720.9399999999996</v>
      </c>
      <c r="AC55" s="3">
        <v>47</v>
      </c>
      <c r="AD55" s="4">
        <v>4561.92</v>
      </c>
      <c r="AE55" s="4">
        <v>4685.9539999999997</v>
      </c>
      <c r="AF55" s="4">
        <v>4705.1239999999998</v>
      </c>
      <c r="AG55" s="4">
        <v>4825.1570000000002</v>
      </c>
      <c r="AH55" s="4">
        <v>4688.1570000000002</v>
      </c>
      <c r="AI55" s="4">
        <v>4907.4049999999997</v>
      </c>
      <c r="AJ55" s="4">
        <v>4808.8609999999999</v>
      </c>
      <c r="AK55" s="4">
        <v>4681.326</v>
      </c>
      <c r="AL55" s="4">
        <v>4913.5140000000001</v>
      </c>
      <c r="AM55" s="4">
        <v>4846.0209999999997</v>
      </c>
      <c r="AN55" s="4">
        <v>4820.0690000000004</v>
      </c>
      <c r="AO55" s="4">
        <v>4869.402</v>
      </c>
      <c r="AP55" s="4">
        <v>5038.9920000000002</v>
      </c>
      <c r="AQ55" s="4">
        <v>4877.8510000000006</v>
      </c>
      <c r="AR55" s="4">
        <v>5151.616</v>
      </c>
      <c r="AS55" s="4">
        <v>5221.2260000000006</v>
      </c>
      <c r="AT55" s="4">
        <v>4879.1390000000001</v>
      </c>
      <c r="AU55" s="4">
        <v>5096.5140000000001</v>
      </c>
      <c r="AV55" s="4">
        <v>5122.7209999999995</v>
      </c>
      <c r="AW55" s="4">
        <v>5381.0190000000002</v>
      </c>
      <c r="AX55" s="4">
        <v>98081.987999999983</v>
      </c>
    </row>
    <row r="56" spans="1:50" x14ac:dyDescent="0.25">
      <c r="A56" s="1" t="s">
        <v>33</v>
      </c>
      <c r="B56" s="1" t="s">
        <v>44</v>
      </c>
      <c r="C56" s="1" t="s">
        <v>35</v>
      </c>
      <c r="D56" s="1" t="s">
        <v>36</v>
      </c>
      <c r="E56" s="2">
        <v>43101</v>
      </c>
      <c r="F56" s="1">
        <v>1</v>
      </c>
      <c r="G56" s="1">
        <v>1588.982</v>
      </c>
      <c r="J56" s="1" t="s">
        <v>33</v>
      </c>
      <c r="K56" s="1" t="s">
        <v>45</v>
      </c>
      <c r="L56" s="1" t="s">
        <v>35</v>
      </c>
      <c r="M56" s="1" t="s">
        <v>36</v>
      </c>
      <c r="N56" s="2">
        <v>43101</v>
      </c>
      <c r="O56" s="1">
        <v>1</v>
      </c>
      <c r="P56" s="1">
        <v>3153.1439999999998</v>
      </c>
      <c r="S56" s="2">
        <f t="shared" si="0"/>
        <v>43101</v>
      </c>
      <c r="T56" s="1">
        <f t="shared" si="1"/>
        <v>1</v>
      </c>
      <c r="U56" s="1">
        <f t="shared" si="2"/>
        <v>4742.1260000000002</v>
      </c>
      <c r="AC56" s="3">
        <v>48</v>
      </c>
      <c r="AD56" s="4">
        <v>4707.3150000000005</v>
      </c>
      <c r="AE56" s="4">
        <v>4755.9259999999995</v>
      </c>
      <c r="AF56" s="4">
        <v>4805.6750000000002</v>
      </c>
      <c r="AG56" s="4">
        <v>4641.3009999999995</v>
      </c>
      <c r="AH56" s="4">
        <v>4829.3530000000001</v>
      </c>
      <c r="AI56" s="4">
        <v>4660.7650000000003</v>
      </c>
      <c r="AJ56" s="4">
        <v>4810.8109999999997</v>
      </c>
      <c r="AK56" s="4">
        <v>5114.6280000000006</v>
      </c>
      <c r="AL56" s="4">
        <v>4854.8279999999995</v>
      </c>
      <c r="AM56" s="4">
        <v>4979.7759999999998</v>
      </c>
      <c r="AN56" s="4">
        <v>5067.1939999999995</v>
      </c>
      <c r="AO56" s="4">
        <v>5076.3639999999996</v>
      </c>
      <c r="AP56" s="4">
        <v>5047.933</v>
      </c>
      <c r="AQ56" s="4">
        <v>5254.7919999999995</v>
      </c>
      <c r="AR56" s="4">
        <v>4961.0069999999996</v>
      </c>
      <c r="AS56" s="4">
        <v>4950.3950000000004</v>
      </c>
      <c r="AT56" s="4">
        <v>5334.3580000000002</v>
      </c>
      <c r="AU56" s="4">
        <v>5158.8590000000004</v>
      </c>
      <c r="AV56" s="4">
        <v>5268.5190000000002</v>
      </c>
      <c r="AW56" s="4">
        <v>5077.8330000000005</v>
      </c>
      <c r="AX56" s="4">
        <v>99357.631999999998</v>
      </c>
    </row>
    <row r="57" spans="1:50" x14ac:dyDescent="0.25">
      <c r="A57" s="1" t="s">
        <v>33</v>
      </c>
      <c r="B57" s="1" t="s">
        <v>44</v>
      </c>
      <c r="C57" s="1" t="s">
        <v>35</v>
      </c>
      <c r="D57" s="1" t="s">
        <v>36</v>
      </c>
      <c r="E57" s="2">
        <v>43101</v>
      </c>
      <c r="F57" s="1">
        <v>2</v>
      </c>
      <c r="G57" s="1">
        <v>1574.0550000000001</v>
      </c>
      <c r="J57" s="1" t="s">
        <v>33</v>
      </c>
      <c r="K57" s="1" t="s">
        <v>45</v>
      </c>
      <c r="L57" s="1" t="s">
        <v>35</v>
      </c>
      <c r="M57" s="1" t="s">
        <v>36</v>
      </c>
      <c r="N57" s="2">
        <v>43101</v>
      </c>
      <c r="O57" s="1">
        <v>2</v>
      </c>
      <c r="P57" s="1">
        <v>3125.6979999999999</v>
      </c>
      <c r="S57" s="2">
        <f t="shared" si="0"/>
        <v>43101</v>
      </c>
      <c r="T57" s="1">
        <f t="shared" si="1"/>
        <v>2</v>
      </c>
      <c r="U57" s="1">
        <f t="shared" si="2"/>
        <v>4699.7529999999997</v>
      </c>
      <c r="AC57" s="3">
        <v>49</v>
      </c>
      <c r="AD57" s="4">
        <v>4537.9410000000007</v>
      </c>
      <c r="AE57" s="4">
        <v>4682.3500000000004</v>
      </c>
      <c r="AF57" s="4">
        <v>4726.607</v>
      </c>
      <c r="AG57" s="4">
        <v>4567.674</v>
      </c>
      <c r="AH57" s="4">
        <v>4686.7809999999999</v>
      </c>
      <c r="AI57" s="4">
        <v>4760.0730000000003</v>
      </c>
      <c r="AJ57" s="4">
        <v>4602.3739999999998</v>
      </c>
      <c r="AK57" s="4">
        <v>4787.9050000000007</v>
      </c>
      <c r="AL57" s="4">
        <v>4940.8060000000005</v>
      </c>
      <c r="AM57" s="4">
        <v>4825.12</v>
      </c>
      <c r="AN57" s="4">
        <v>5069.027</v>
      </c>
      <c r="AO57" s="4">
        <v>4846.1369999999997</v>
      </c>
      <c r="AP57" s="4">
        <v>5091.4259999999995</v>
      </c>
      <c r="AQ57" s="4">
        <v>4972.7790000000005</v>
      </c>
      <c r="AR57" s="4">
        <v>4972.1569999999992</v>
      </c>
      <c r="AS57" s="4">
        <v>5136.0360000000001</v>
      </c>
      <c r="AT57" s="4">
        <v>5115.6260000000002</v>
      </c>
      <c r="AU57" s="4">
        <v>5261.2560000000003</v>
      </c>
      <c r="AV57" s="4">
        <v>5119.0420000000004</v>
      </c>
      <c r="AW57" s="4">
        <v>5298.84</v>
      </c>
      <c r="AX57" s="4">
        <v>97999.956999999995</v>
      </c>
    </row>
    <row r="58" spans="1:50" x14ac:dyDescent="0.25">
      <c r="A58" s="1" t="s">
        <v>33</v>
      </c>
      <c r="B58" s="1" t="s">
        <v>44</v>
      </c>
      <c r="C58" s="1" t="s">
        <v>35</v>
      </c>
      <c r="D58" s="1" t="s">
        <v>36</v>
      </c>
      <c r="E58" s="2">
        <v>43101</v>
      </c>
      <c r="F58" s="1">
        <v>3</v>
      </c>
      <c r="G58" s="1">
        <v>1581.68</v>
      </c>
      <c r="J58" s="1" t="s">
        <v>33</v>
      </c>
      <c r="K58" s="1" t="s">
        <v>45</v>
      </c>
      <c r="L58" s="1" t="s">
        <v>35</v>
      </c>
      <c r="M58" s="1" t="s">
        <v>36</v>
      </c>
      <c r="N58" s="2">
        <v>43101</v>
      </c>
      <c r="O58" s="1">
        <v>3</v>
      </c>
      <c r="P58" s="1">
        <v>3141.4609999999998</v>
      </c>
      <c r="S58" s="2">
        <f t="shared" si="0"/>
        <v>43101</v>
      </c>
      <c r="T58" s="1">
        <f t="shared" si="1"/>
        <v>3</v>
      </c>
      <c r="U58" s="1">
        <f t="shared" si="2"/>
        <v>4723.1409999999996</v>
      </c>
      <c r="AC58" s="3">
        <v>50</v>
      </c>
      <c r="AD58" s="4">
        <v>4731.2950000000001</v>
      </c>
      <c r="AE58" s="4">
        <v>4759.5300000000007</v>
      </c>
      <c r="AF58" s="4">
        <v>4784.1940000000004</v>
      </c>
      <c r="AG58" s="4">
        <v>4898.7839999999997</v>
      </c>
      <c r="AH58" s="4">
        <v>4830.7290000000003</v>
      </c>
      <c r="AI58" s="4">
        <v>4808.0960000000005</v>
      </c>
      <c r="AJ58" s="4">
        <v>5017.2979999999998</v>
      </c>
      <c r="AK58" s="4">
        <v>5008.05</v>
      </c>
      <c r="AL58" s="4">
        <v>4827.5360000000001</v>
      </c>
      <c r="AM58" s="4">
        <v>5000.6769999999997</v>
      </c>
      <c r="AN58" s="4">
        <v>4818.2359999999999</v>
      </c>
      <c r="AO58" s="4">
        <v>5099.6279999999997</v>
      </c>
      <c r="AP58" s="4">
        <v>4995.4979999999996</v>
      </c>
      <c r="AQ58" s="4">
        <v>5159.8649999999998</v>
      </c>
      <c r="AR58" s="4">
        <v>5140.4650000000001</v>
      </c>
      <c r="AS58" s="4">
        <v>5035.5839999999998</v>
      </c>
      <c r="AT58" s="4">
        <v>5097.8710000000001</v>
      </c>
      <c r="AU58" s="4">
        <v>4994.1170000000002</v>
      </c>
      <c r="AV58" s="4">
        <v>5272.1980000000003</v>
      </c>
      <c r="AW58" s="4">
        <v>5160.0140000000001</v>
      </c>
      <c r="AX58" s="4">
        <v>99439.664999999994</v>
      </c>
    </row>
    <row r="59" spans="1:50" x14ac:dyDescent="0.25">
      <c r="A59" s="1" t="s">
        <v>33</v>
      </c>
      <c r="B59" s="1" t="s">
        <v>44</v>
      </c>
      <c r="C59" s="1" t="s">
        <v>35</v>
      </c>
      <c r="D59" s="1" t="s">
        <v>36</v>
      </c>
      <c r="E59" s="2">
        <v>43101</v>
      </c>
      <c r="F59" s="1">
        <v>4</v>
      </c>
      <c r="G59" s="1">
        <v>1581.3579999999999</v>
      </c>
      <c r="J59" s="1" t="s">
        <v>33</v>
      </c>
      <c r="K59" s="1" t="s">
        <v>45</v>
      </c>
      <c r="L59" s="1" t="s">
        <v>35</v>
      </c>
      <c r="M59" s="1" t="s">
        <v>36</v>
      </c>
      <c r="N59" s="2">
        <v>43101</v>
      </c>
      <c r="O59" s="1">
        <v>4</v>
      </c>
      <c r="P59" s="1">
        <v>3137.3809999999999</v>
      </c>
      <c r="S59" s="2">
        <f t="shared" si="0"/>
        <v>43101</v>
      </c>
      <c r="T59" s="1">
        <f t="shared" si="1"/>
        <v>4</v>
      </c>
      <c r="U59" s="1">
        <f t="shared" si="2"/>
        <v>4718.7389999999996</v>
      </c>
      <c r="AC59" s="3" t="s">
        <v>0</v>
      </c>
      <c r="AD59" s="4">
        <v>4634.6180000000004</v>
      </c>
      <c r="AE59" s="4">
        <v>4720.9399999999996</v>
      </c>
      <c r="AF59" s="4">
        <v>4755.4000000000005</v>
      </c>
      <c r="AG59" s="4">
        <v>4733.2280000000001</v>
      </c>
      <c r="AH59" s="4">
        <v>4758.7550000000001</v>
      </c>
      <c r="AI59" s="4">
        <v>4784.085</v>
      </c>
      <c r="AJ59" s="4">
        <v>4809.8360000000002</v>
      </c>
      <c r="AK59" s="4">
        <v>4897.9769999999999</v>
      </c>
      <c r="AL59" s="4">
        <v>4884.1710000000003</v>
      </c>
      <c r="AM59" s="4">
        <v>4912.8989999999994</v>
      </c>
      <c r="AN59" s="4">
        <v>4943.6319999999996</v>
      </c>
      <c r="AO59" s="4">
        <v>4972.8829999999998</v>
      </c>
      <c r="AP59" s="4">
        <v>5043.4609999999993</v>
      </c>
      <c r="AQ59" s="4">
        <v>5066.3209999999999</v>
      </c>
      <c r="AR59" s="4">
        <v>5056.3109999999997</v>
      </c>
      <c r="AS59" s="4">
        <v>5085.8099999999995</v>
      </c>
      <c r="AT59" s="4">
        <v>5106.7489999999998</v>
      </c>
      <c r="AU59" s="4">
        <v>5127.6859999999997</v>
      </c>
      <c r="AV59" s="4">
        <v>5195.62</v>
      </c>
      <c r="AW59" s="4">
        <v>5229.4259999999995</v>
      </c>
      <c r="AX59" s="4">
        <v>98719.80799999999</v>
      </c>
    </row>
    <row r="60" spans="1:50" x14ac:dyDescent="0.25">
      <c r="A60" s="1" t="s">
        <v>33</v>
      </c>
      <c r="B60" s="1" t="s">
        <v>44</v>
      </c>
      <c r="C60" s="1" t="s">
        <v>35</v>
      </c>
      <c r="D60" s="1" t="s">
        <v>36</v>
      </c>
      <c r="E60" s="2">
        <v>43101</v>
      </c>
      <c r="F60" s="1">
        <v>5</v>
      </c>
      <c r="G60" s="1">
        <v>1574.4780000000001</v>
      </c>
      <c r="J60" s="1" t="s">
        <v>33</v>
      </c>
      <c r="K60" s="1" t="s">
        <v>45</v>
      </c>
      <c r="L60" s="1" t="s">
        <v>35</v>
      </c>
      <c r="M60" s="1" t="s">
        <v>36</v>
      </c>
      <c r="N60" s="2">
        <v>43101</v>
      </c>
      <c r="O60" s="1">
        <v>5</v>
      </c>
      <c r="P60" s="1">
        <v>3122.3209999999999</v>
      </c>
      <c r="S60" s="2">
        <f t="shared" si="0"/>
        <v>43101</v>
      </c>
      <c r="T60" s="1">
        <f t="shared" si="1"/>
        <v>5</v>
      </c>
      <c r="U60" s="1">
        <f t="shared" si="2"/>
        <v>4696.799</v>
      </c>
      <c r="AC60" s="3" t="s">
        <v>9</v>
      </c>
      <c r="AD60" s="4">
        <v>236365.51400000002</v>
      </c>
      <c r="AE60" s="4">
        <v>240767.93600000005</v>
      </c>
      <c r="AF60" s="4">
        <v>242525.40599999999</v>
      </c>
      <c r="AG60" s="4">
        <v>241394.66200000001</v>
      </c>
      <c r="AH60" s="4">
        <v>242696.51200000008</v>
      </c>
      <c r="AI60" s="4">
        <v>243988.32799999998</v>
      </c>
      <c r="AJ60" s="4">
        <v>245301.62700000007</v>
      </c>
      <c r="AK60" s="4">
        <v>249796.84400000001</v>
      </c>
      <c r="AL60" s="4">
        <v>249092.70899999997</v>
      </c>
      <c r="AM60" s="4">
        <v>250557.83500000002</v>
      </c>
      <c r="AN60" s="4">
        <v>252125.21099999989</v>
      </c>
      <c r="AO60" s="4">
        <v>253617.02600000001</v>
      </c>
      <c r="AP60" s="4">
        <v>257216.56400000007</v>
      </c>
      <c r="AQ60" s="4">
        <v>258382.39299999989</v>
      </c>
      <c r="AR60" s="4">
        <v>257871.86700000003</v>
      </c>
      <c r="AS60" s="4">
        <v>259376.32599999991</v>
      </c>
      <c r="AT60" s="4">
        <v>260444.17099999994</v>
      </c>
      <c r="AU60" s="4">
        <v>261512.00600000005</v>
      </c>
      <c r="AV60" s="4">
        <v>264976.60700000002</v>
      </c>
      <c r="AW60" s="4">
        <v>266700.74300000002</v>
      </c>
      <c r="AX60" s="4">
        <v>5034710.2870000005</v>
      </c>
    </row>
    <row r="61" spans="1:50" x14ac:dyDescent="0.25">
      <c r="A61" s="1" t="s">
        <v>33</v>
      </c>
      <c r="B61" s="1" t="s">
        <v>44</v>
      </c>
      <c r="C61" s="1" t="s">
        <v>35</v>
      </c>
      <c r="D61" s="1" t="s">
        <v>36</v>
      </c>
      <c r="E61" s="2">
        <v>43101</v>
      </c>
      <c r="F61" s="1">
        <v>6</v>
      </c>
      <c r="G61" s="1">
        <v>1588.56</v>
      </c>
      <c r="J61" s="1" t="s">
        <v>33</v>
      </c>
      <c r="K61" s="1" t="s">
        <v>45</v>
      </c>
      <c r="L61" s="1" t="s">
        <v>35</v>
      </c>
      <c r="M61" s="1" t="s">
        <v>36</v>
      </c>
      <c r="N61" s="2">
        <v>43101</v>
      </c>
      <c r="O61" s="1">
        <v>6</v>
      </c>
      <c r="P61" s="1">
        <v>3156.5219999999999</v>
      </c>
      <c r="S61" s="2">
        <f t="shared" si="0"/>
        <v>43101</v>
      </c>
      <c r="T61" s="1">
        <f t="shared" si="1"/>
        <v>6</v>
      </c>
      <c r="U61" s="1">
        <f t="shared" si="2"/>
        <v>4745.0820000000003</v>
      </c>
    </row>
    <row r="62" spans="1:50" x14ac:dyDescent="0.25">
      <c r="A62" s="1" t="s">
        <v>33</v>
      </c>
      <c r="B62" s="1" t="s">
        <v>44</v>
      </c>
      <c r="C62" s="1" t="s">
        <v>35</v>
      </c>
      <c r="D62" s="1" t="s">
        <v>36</v>
      </c>
      <c r="E62" s="2">
        <v>43101</v>
      </c>
      <c r="F62" s="1">
        <v>7</v>
      </c>
      <c r="G62" s="1">
        <v>1600.325</v>
      </c>
      <c r="J62" s="1" t="s">
        <v>33</v>
      </c>
      <c r="K62" s="1" t="s">
        <v>45</v>
      </c>
      <c r="L62" s="1" t="s">
        <v>35</v>
      </c>
      <c r="M62" s="1" t="s">
        <v>36</v>
      </c>
      <c r="N62" s="2">
        <v>43101</v>
      </c>
      <c r="O62" s="1">
        <v>7</v>
      </c>
      <c r="P62" s="1">
        <v>3173.0390000000002</v>
      </c>
      <c r="S62" s="2">
        <f t="shared" si="0"/>
        <v>43101</v>
      </c>
      <c r="T62" s="1">
        <f t="shared" si="1"/>
        <v>7</v>
      </c>
      <c r="U62" s="1">
        <f t="shared" si="2"/>
        <v>4773.3640000000005</v>
      </c>
    </row>
    <row r="63" spans="1:50" x14ac:dyDescent="0.25">
      <c r="A63" s="1" t="s">
        <v>33</v>
      </c>
      <c r="B63" s="1" t="s">
        <v>44</v>
      </c>
      <c r="C63" s="1" t="s">
        <v>35</v>
      </c>
      <c r="D63" s="1" t="s">
        <v>36</v>
      </c>
      <c r="E63" s="2">
        <v>43101</v>
      </c>
      <c r="F63" s="1">
        <v>8</v>
      </c>
      <c r="G63" s="1">
        <v>1562.713</v>
      </c>
      <c r="J63" s="1" t="s">
        <v>33</v>
      </c>
      <c r="K63" s="1" t="s">
        <v>45</v>
      </c>
      <c r="L63" s="1" t="s">
        <v>35</v>
      </c>
      <c r="M63" s="1" t="s">
        <v>36</v>
      </c>
      <c r="N63" s="2">
        <v>43101</v>
      </c>
      <c r="O63" s="1">
        <v>8</v>
      </c>
      <c r="P63" s="1">
        <v>3105.8029999999999</v>
      </c>
      <c r="S63" s="2">
        <f t="shared" si="0"/>
        <v>43101</v>
      </c>
      <c r="T63" s="1">
        <f t="shared" si="1"/>
        <v>8</v>
      </c>
      <c r="U63" s="1">
        <f t="shared" si="2"/>
        <v>4668.5159999999996</v>
      </c>
      <c r="AD63" s="5">
        <v>2017</v>
      </c>
      <c r="AE63" s="5">
        <f>AD63+1</f>
        <v>2018</v>
      </c>
      <c r="AF63" s="5">
        <f t="shared" ref="AF63:AW63" si="3">AE63+1</f>
        <v>2019</v>
      </c>
      <c r="AG63" s="5">
        <f t="shared" si="3"/>
        <v>2020</v>
      </c>
      <c r="AH63" s="5">
        <f t="shared" si="3"/>
        <v>2021</v>
      </c>
      <c r="AI63" s="5">
        <f t="shared" si="3"/>
        <v>2022</v>
      </c>
      <c r="AJ63" s="5">
        <f t="shared" si="3"/>
        <v>2023</v>
      </c>
      <c r="AK63" s="5">
        <f t="shared" si="3"/>
        <v>2024</v>
      </c>
      <c r="AL63" s="5">
        <f t="shared" si="3"/>
        <v>2025</v>
      </c>
      <c r="AM63" s="5">
        <f t="shared" si="3"/>
        <v>2026</v>
      </c>
      <c r="AN63" s="5">
        <f t="shared" si="3"/>
        <v>2027</v>
      </c>
      <c r="AO63" s="5">
        <f t="shared" si="3"/>
        <v>2028</v>
      </c>
      <c r="AP63" s="5">
        <f t="shared" si="3"/>
        <v>2029</v>
      </c>
      <c r="AQ63" s="5">
        <f t="shared" si="3"/>
        <v>2030</v>
      </c>
      <c r="AR63" s="5">
        <f t="shared" si="3"/>
        <v>2031</v>
      </c>
      <c r="AS63" s="5">
        <f t="shared" si="3"/>
        <v>2032</v>
      </c>
      <c r="AT63" s="5">
        <f t="shared" si="3"/>
        <v>2033</v>
      </c>
      <c r="AU63" s="5">
        <f t="shared" si="3"/>
        <v>2034</v>
      </c>
      <c r="AV63" s="5">
        <f t="shared" si="3"/>
        <v>2035</v>
      </c>
      <c r="AW63" s="5">
        <f t="shared" si="3"/>
        <v>2036</v>
      </c>
    </row>
    <row r="64" spans="1:50" x14ac:dyDescent="0.25">
      <c r="A64" s="1" t="s">
        <v>33</v>
      </c>
      <c r="B64" s="1" t="s">
        <v>44</v>
      </c>
      <c r="C64" s="1" t="s">
        <v>35</v>
      </c>
      <c r="D64" s="1" t="s">
        <v>36</v>
      </c>
      <c r="E64" s="2">
        <v>43101</v>
      </c>
      <c r="F64" s="1">
        <v>9</v>
      </c>
      <c r="G64" s="1">
        <v>1581.492</v>
      </c>
      <c r="J64" s="1" t="s">
        <v>33</v>
      </c>
      <c r="K64" s="1" t="s">
        <v>45</v>
      </c>
      <c r="L64" s="1" t="s">
        <v>35</v>
      </c>
      <c r="M64" s="1" t="s">
        <v>36</v>
      </c>
      <c r="N64" s="2">
        <v>43101</v>
      </c>
      <c r="O64" s="1">
        <v>9</v>
      </c>
      <c r="P64" s="1">
        <v>3135.1419999999998</v>
      </c>
      <c r="S64" s="2">
        <f t="shared" si="0"/>
        <v>43101</v>
      </c>
      <c r="T64" s="1">
        <f t="shared" si="1"/>
        <v>9</v>
      </c>
      <c r="U64" s="1">
        <f t="shared" si="2"/>
        <v>4716.634</v>
      </c>
      <c r="AB64" s="1">
        <v>0.99</v>
      </c>
      <c r="AC64" s="1" t="s">
        <v>18</v>
      </c>
      <c r="AD64" s="6">
        <f>PERCENTILE(AD$9:AD$58,$AB64)</f>
        <v>4833.1893500000006</v>
      </c>
      <c r="AE64" s="6">
        <f t="shared" ref="AE64:AW65" si="4">PERCENTILE(AE$9:AE$58,$AB64)</f>
        <v>4868.5959899999998</v>
      </c>
      <c r="AF64" s="6">
        <f t="shared" si="4"/>
        <v>4922.7569400000002</v>
      </c>
      <c r="AG64" s="6">
        <f t="shared" si="4"/>
        <v>4903.3770599999998</v>
      </c>
      <c r="AH64" s="6">
        <f t="shared" si="4"/>
        <v>4915.8479000000007</v>
      </c>
      <c r="AI64" s="6">
        <f t="shared" si="4"/>
        <v>4970.4074900000005</v>
      </c>
      <c r="AJ64" s="6">
        <f t="shared" si="4"/>
        <v>5049.2189500000004</v>
      </c>
      <c r="AK64" s="6">
        <f t="shared" si="4"/>
        <v>5119.9075200000007</v>
      </c>
      <c r="AL64" s="6">
        <f t="shared" si="4"/>
        <v>5045.0246500000003</v>
      </c>
      <c r="AM64" s="6">
        <f t="shared" si="4"/>
        <v>5078.0058099999997</v>
      </c>
      <c r="AN64" s="6">
        <f t="shared" si="4"/>
        <v>5143.8199800000002</v>
      </c>
      <c r="AO64" s="6">
        <f t="shared" si="4"/>
        <v>5139.5304299999998</v>
      </c>
      <c r="AP64" s="6">
        <f t="shared" si="4"/>
        <v>5258.7558599999993</v>
      </c>
      <c r="AQ64" s="6">
        <f t="shared" si="4"/>
        <v>5261.6061099999997</v>
      </c>
      <c r="AR64" s="6">
        <f t="shared" si="4"/>
        <v>5258.3736499999995</v>
      </c>
      <c r="AS64" s="6">
        <f t="shared" si="4"/>
        <v>5333.5536400000001</v>
      </c>
      <c r="AT64" s="6">
        <f t="shared" si="4"/>
        <v>5324.6559999999999</v>
      </c>
      <c r="AU64" s="6">
        <f t="shared" si="4"/>
        <v>5354.4788600000002</v>
      </c>
      <c r="AV64" s="6">
        <f t="shared" si="4"/>
        <v>5392.8057899999994</v>
      </c>
      <c r="AW64" s="6">
        <f t="shared" si="4"/>
        <v>5394.6926100000001</v>
      </c>
    </row>
    <row r="65" spans="1:49" x14ac:dyDescent="0.25">
      <c r="A65" s="1" t="s">
        <v>33</v>
      </c>
      <c r="B65" s="1" t="s">
        <v>44</v>
      </c>
      <c r="C65" s="1" t="s">
        <v>35</v>
      </c>
      <c r="D65" s="1" t="s">
        <v>36</v>
      </c>
      <c r="E65" s="2">
        <v>43101</v>
      </c>
      <c r="F65" s="1">
        <v>10</v>
      </c>
      <c r="G65" s="1">
        <v>1581.546</v>
      </c>
      <c r="J65" s="1" t="s">
        <v>33</v>
      </c>
      <c r="K65" s="1" t="s">
        <v>45</v>
      </c>
      <c r="L65" s="1" t="s">
        <v>35</v>
      </c>
      <c r="M65" s="1" t="s">
        <v>36</v>
      </c>
      <c r="N65" s="2">
        <v>43101</v>
      </c>
      <c r="O65" s="1">
        <v>10</v>
      </c>
      <c r="P65" s="1">
        <v>3143.7</v>
      </c>
      <c r="S65" s="2">
        <f t="shared" si="0"/>
        <v>43101</v>
      </c>
      <c r="T65" s="1">
        <f t="shared" si="1"/>
        <v>10</v>
      </c>
      <c r="U65" s="1">
        <f t="shared" si="2"/>
        <v>4725.2460000000001</v>
      </c>
      <c r="AB65" s="1">
        <v>0.9</v>
      </c>
      <c r="AC65" s="1" t="s">
        <v>19</v>
      </c>
      <c r="AD65" s="6">
        <f>PERCENTILE(AD$9:AD$58,$AB65)</f>
        <v>4781.1081000000004</v>
      </c>
      <c r="AE65" s="6">
        <f t="shared" si="4"/>
        <v>4817.5842999999995</v>
      </c>
      <c r="AF65" s="6">
        <f t="shared" si="4"/>
        <v>4868.4243999999999</v>
      </c>
      <c r="AG65" s="6">
        <f t="shared" si="4"/>
        <v>4837.92</v>
      </c>
      <c r="AH65" s="6">
        <f t="shared" si="4"/>
        <v>4869.8353000000006</v>
      </c>
      <c r="AI65" s="6">
        <f t="shared" si="4"/>
        <v>4895.1332999999995</v>
      </c>
      <c r="AJ65" s="6">
        <f t="shared" si="4"/>
        <v>4942.0064999999995</v>
      </c>
      <c r="AK65" s="6">
        <f t="shared" si="4"/>
        <v>4986.3</v>
      </c>
      <c r="AL65" s="6">
        <f t="shared" si="4"/>
        <v>4992.2308000000003</v>
      </c>
      <c r="AM65" s="6">
        <f t="shared" si="4"/>
        <v>5010.6428000000005</v>
      </c>
      <c r="AN65" s="6">
        <f t="shared" si="4"/>
        <v>5079.6949999999997</v>
      </c>
      <c r="AO65" s="6">
        <f t="shared" si="4"/>
        <v>5079.1593000000003</v>
      </c>
      <c r="AP65" s="6">
        <f t="shared" si="4"/>
        <v>5152.0526</v>
      </c>
      <c r="AQ65" s="6">
        <f t="shared" si="4"/>
        <v>5198.9121999999998</v>
      </c>
      <c r="AR65" s="6">
        <f t="shared" si="4"/>
        <v>5154.4031000000004</v>
      </c>
      <c r="AS65" s="6">
        <f t="shared" si="4"/>
        <v>5197.9196000000002</v>
      </c>
      <c r="AT65" s="6">
        <f t="shared" si="4"/>
        <v>5235.4124000000002</v>
      </c>
      <c r="AU65" s="6">
        <f t="shared" si="4"/>
        <v>5304.6124000000009</v>
      </c>
      <c r="AV65" s="6">
        <f t="shared" si="4"/>
        <v>5314.4016000000001</v>
      </c>
      <c r="AW65" s="6">
        <f t="shared" si="4"/>
        <v>5349.9351000000006</v>
      </c>
    </row>
    <row r="66" spans="1:49" x14ac:dyDescent="0.25">
      <c r="A66" s="1" t="s">
        <v>33</v>
      </c>
      <c r="B66" s="1" t="s">
        <v>44</v>
      </c>
      <c r="C66" s="1" t="s">
        <v>35</v>
      </c>
      <c r="D66" s="1" t="s">
        <v>36</v>
      </c>
      <c r="E66" s="2">
        <v>43101</v>
      </c>
      <c r="F66" s="1">
        <v>11</v>
      </c>
      <c r="G66" s="1">
        <v>1552.8679999999999</v>
      </c>
      <c r="J66" s="1" t="s">
        <v>33</v>
      </c>
      <c r="K66" s="1" t="s">
        <v>45</v>
      </c>
      <c r="L66" s="1" t="s">
        <v>35</v>
      </c>
      <c r="M66" s="1" t="s">
        <v>36</v>
      </c>
      <c r="N66" s="2">
        <v>43101</v>
      </c>
      <c r="O66" s="1">
        <v>11</v>
      </c>
      <c r="P66" s="1">
        <v>3079.904</v>
      </c>
      <c r="S66" s="2">
        <f t="shared" si="0"/>
        <v>43101</v>
      </c>
      <c r="T66" s="1">
        <f t="shared" si="1"/>
        <v>11</v>
      </c>
      <c r="U66" s="1">
        <f t="shared" si="2"/>
        <v>4632.7719999999999</v>
      </c>
      <c r="AB66" s="1">
        <v>0.75</v>
      </c>
      <c r="AC66" s="1" t="s">
        <v>20</v>
      </c>
      <c r="AD66" s="6">
        <f>PERCENTILE(AD$6:AD$61,$AB66)</f>
        <v>4723.6360000000004</v>
      </c>
      <c r="AE66" s="6">
        <f t="shared" ref="AE66:AW67" si="5">PERCENTILE(AE$6:AE$61,$AB66)</f>
        <v>4769.7880000000005</v>
      </c>
      <c r="AF66" s="6">
        <f t="shared" si="5"/>
        <v>4801.1530000000002</v>
      </c>
      <c r="AG66" s="6">
        <f t="shared" si="5"/>
        <v>4807.3779999999997</v>
      </c>
      <c r="AH66" s="6">
        <f t="shared" si="5"/>
        <v>4829.3530000000001</v>
      </c>
      <c r="AI66" s="6">
        <f t="shared" si="5"/>
        <v>4847.2420000000002</v>
      </c>
      <c r="AJ66" s="6">
        <f t="shared" si="5"/>
        <v>4853.2709999999997</v>
      </c>
      <c r="AK66" s="6">
        <f t="shared" si="5"/>
        <v>4969.3150000000005</v>
      </c>
      <c r="AL66" s="6">
        <f t="shared" si="5"/>
        <v>4944.5200000000004</v>
      </c>
      <c r="AM66" s="6">
        <f t="shared" si="5"/>
        <v>4980.0910000000003</v>
      </c>
      <c r="AN66" s="6">
        <f t="shared" si="5"/>
        <v>5023.6120000000001</v>
      </c>
      <c r="AO66" s="6">
        <f t="shared" si="5"/>
        <v>5053.0820000000003</v>
      </c>
      <c r="AP66" s="6">
        <f t="shared" si="5"/>
        <v>5109.6080000000002</v>
      </c>
      <c r="AQ66" s="6">
        <f t="shared" si="5"/>
        <v>5164.5839999999998</v>
      </c>
      <c r="AR66" s="6">
        <f t="shared" si="5"/>
        <v>5140.4650000000001</v>
      </c>
      <c r="AS66" s="6">
        <f t="shared" si="5"/>
        <v>5161.9970000000003</v>
      </c>
      <c r="AT66" s="6">
        <f t="shared" si="5"/>
        <v>5166.9430000000002</v>
      </c>
      <c r="AU66" s="6">
        <f t="shared" si="5"/>
        <v>5240.8630000000003</v>
      </c>
      <c r="AV66" s="6">
        <f t="shared" si="5"/>
        <v>5270.652</v>
      </c>
      <c r="AW66" s="6">
        <f t="shared" si="5"/>
        <v>5306.3109999999997</v>
      </c>
    </row>
    <row r="67" spans="1:49" x14ac:dyDescent="0.25">
      <c r="A67" s="1" t="s">
        <v>33</v>
      </c>
      <c r="B67" s="1" t="s">
        <v>44</v>
      </c>
      <c r="C67" s="1" t="s">
        <v>35</v>
      </c>
      <c r="D67" s="1" t="s">
        <v>36</v>
      </c>
      <c r="E67" s="2">
        <v>43101</v>
      </c>
      <c r="F67" s="1">
        <v>12</v>
      </c>
      <c r="G67" s="1">
        <v>1610.1690000000001</v>
      </c>
      <c r="J67" s="1" t="s">
        <v>33</v>
      </c>
      <c r="K67" s="1" t="s">
        <v>45</v>
      </c>
      <c r="L67" s="1" t="s">
        <v>35</v>
      </c>
      <c r="M67" s="1" t="s">
        <v>36</v>
      </c>
      <c r="N67" s="2">
        <v>43101</v>
      </c>
      <c r="O67" s="1">
        <v>12</v>
      </c>
      <c r="P67" s="1">
        <v>3198.9380000000001</v>
      </c>
      <c r="S67" s="2">
        <f t="shared" si="0"/>
        <v>43101</v>
      </c>
      <c r="T67" s="1">
        <f t="shared" si="1"/>
        <v>12</v>
      </c>
      <c r="U67" s="1">
        <f t="shared" si="2"/>
        <v>4809.107</v>
      </c>
      <c r="AB67" s="7">
        <v>0.5</v>
      </c>
      <c r="AC67" s="1" t="s">
        <v>17</v>
      </c>
      <c r="AD67" s="6">
        <f>PERCENTILE(AD$6:AD$61,$AB67)</f>
        <v>4635.2169999999996</v>
      </c>
      <c r="AE67" s="6">
        <f t="shared" si="5"/>
        <v>4722.723</v>
      </c>
      <c r="AF67" s="6">
        <f t="shared" si="5"/>
        <v>4764.018</v>
      </c>
      <c r="AG67" s="6">
        <f t="shared" si="5"/>
        <v>4747.6039999999994</v>
      </c>
      <c r="AH67" s="6">
        <f t="shared" si="5"/>
        <v>4758.9790000000003</v>
      </c>
      <c r="AI67" s="6">
        <f t="shared" si="5"/>
        <v>4786.4049999999997</v>
      </c>
      <c r="AJ67" s="6">
        <f t="shared" si="5"/>
        <v>4810.8109999999997</v>
      </c>
      <c r="AK67" s="6">
        <f t="shared" si="5"/>
        <v>4911.8090000000002</v>
      </c>
      <c r="AL67" s="6">
        <f t="shared" si="5"/>
        <v>4887.1480000000001</v>
      </c>
      <c r="AM67" s="6">
        <f t="shared" si="5"/>
        <v>4921.8059999999996</v>
      </c>
      <c r="AN67" s="6">
        <f t="shared" si="5"/>
        <v>4953.5779999999995</v>
      </c>
      <c r="AO67" s="6">
        <f t="shared" si="5"/>
        <v>4981.03</v>
      </c>
      <c r="AP67" s="6">
        <f t="shared" si="5"/>
        <v>5044.0630000000001</v>
      </c>
      <c r="AQ67" s="6">
        <f t="shared" si="5"/>
        <v>5068.4490000000005</v>
      </c>
      <c r="AR67" s="6">
        <f t="shared" si="5"/>
        <v>5075.9219999999996</v>
      </c>
      <c r="AS67" s="6">
        <f t="shared" si="5"/>
        <v>5097.3590000000004</v>
      </c>
      <c r="AT67" s="6">
        <f t="shared" si="5"/>
        <v>5110.8879999999999</v>
      </c>
      <c r="AU67" s="6">
        <f t="shared" si="5"/>
        <v>5129.8050000000003</v>
      </c>
      <c r="AV67" s="6">
        <f t="shared" si="5"/>
        <v>5198.9409999999998</v>
      </c>
      <c r="AW67" s="6">
        <f t="shared" si="5"/>
        <v>5232.2749999999996</v>
      </c>
    </row>
    <row r="68" spans="1:49" x14ac:dyDescent="0.25">
      <c r="A68" s="1" t="s">
        <v>33</v>
      </c>
      <c r="B68" s="1" t="s">
        <v>44</v>
      </c>
      <c r="C68" s="1" t="s">
        <v>35</v>
      </c>
      <c r="D68" s="1" t="s">
        <v>36</v>
      </c>
      <c r="E68" s="2">
        <v>43101</v>
      </c>
      <c r="F68" s="1">
        <v>13</v>
      </c>
      <c r="G68" s="1">
        <v>1540.673</v>
      </c>
      <c r="J68" s="1" t="s">
        <v>33</v>
      </c>
      <c r="K68" s="1" t="s">
        <v>45</v>
      </c>
      <c r="L68" s="1" t="s">
        <v>35</v>
      </c>
      <c r="M68" s="1" t="s">
        <v>36</v>
      </c>
      <c r="N68" s="2">
        <v>43101</v>
      </c>
      <c r="O68" s="1">
        <v>13</v>
      </c>
      <c r="P68" s="1">
        <v>3062.192</v>
      </c>
      <c r="S68" s="2">
        <f t="shared" si="0"/>
        <v>43101</v>
      </c>
      <c r="T68" s="1">
        <f t="shared" si="1"/>
        <v>13</v>
      </c>
      <c r="U68" s="1">
        <f t="shared" si="2"/>
        <v>4602.8649999999998</v>
      </c>
      <c r="AB68" s="1">
        <v>0.25</v>
      </c>
      <c r="AC68" s="1" t="s">
        <v>21</v>
      </c>
      <c r="AD68" s="6">
        <f>PERCENTILE(AD$6:AD$61,$AB68)</f>
        <v>4558.7889999999998</v>
      </c>
      <c r="AE68" s="6">
        <f t="shared" ref="AE68:AW69" si="6">PERCENTILE(AE$6:AE$61,$AB68)</f>
        <v>4679.0640000000003</v>
      </c>
      <c r="AF68" s="6">
        <f t="shared" si="6"/>
        <v>4718.951</v>
      </c>
      <c r="AG68" s="6">
        <f t="shared" si="6"/>
        <v>4669.8060000000005</v>
      </c>
      <c r="AH68" s="6">
        <f t="shared" si="6"/>
        <v>4693.84</v>
      </c>
      <c r="AI68" s="6">
        <f t="shared" si="6"/>
        <v>4726.1239999999998</v>
      </c>
      <c r="AJ68" s="6">
        <f t="shared" si="6"/>
        <v>4784.4960000000001</v>
      </c>
      <c r="AK68" s="6">
        <f t="shared" si="6"/>
        <v>4828.3900000000003</v>
      </c>
      <c r="AL68" s="6">
        <f t="shared" si="6"/>
        <v>4830.3209999999999</v>
      </c>
      <c r="AM68" s="6">
        <f t="shared" si="6"/>
        <v>4862.97</v>
      </c>
      <c r="AN68" s="6">
        <f t="shared" si="6"/>
        <v>4884.3029999999999</v>
      </c>
      <c r="AO68" s="6">
        <f t="shared" si="6"/>
        <v>4901.2049999999999</v>
      </c>
      <c r="AP68" s="6">
        <f t="shared" si="6"/>
        <v>4985.9410000000007</v>
      </c>
      <c r="AQ68" s="6">
        <f t="shared" si="6"/>
        <v>4985.0969999999998</v>
      </c>
      <c r="AR68" s="6">
        <f t="shared" si="6"/>
        <v>4989.5140000000001</v>
      </c>
      <c r="AS68" s="6">
        <f t="shared" si="6"/>
        <v>5019.0820000000003</v>
      </c>
      <c r="AT68" s="6">
        <f t="shared" si="6"/>
        <v>5064.4589999999998</v>
      </c>
      <c r="AU68" s="6">
        <f t="shared" si="6"/>
        <v>5030.2110000000002</v>
      </c>
      <c r="AV68" s="6">
        <f t="shared" si="6"/>
        <v>5123.2640000000001</v>
      </c>
      <c r="AW68" s="6">
        <f t="shared" si="6"/>
        <v>5159.085</v>
      </c>
    </row>
    <row r="69" spans="1:49" x14ac:dyDescent="0.25">
      <c r="A69" s="1" t="s">
        <v>33</v>
      </c>
      <c r="B69" s="1" t="s">
        <v>44</v>
      </c>
      <c r="C69" s="1" t="s">
        <v>35</v>
      </c>
      <c r="D69" s="1" t="s">
        <v>36</v>
      </c>
      <c r="E69" s="2">
        <v>43101</v>
      </c>
      <c r="F69" s="1">
        <v>14</v>
      </c>
      <c r="G69" s="1">
        <v>1622.365</v>
      </c>
      <c r="J69" s="1" t="s">
        <v>33</v>
      </c>
      <c r="K69" s="1" t="s">
        <v>45</v>
      </c>
      <c r="L69" s="1" t="s">
        <v>35</v>
      </c>
      <c r="M69" s="1" t="s">
        <v>36</v>
      </c>
      <c r="N69" s="2">
        <v>43101</v>
      </c>
      <c r="O69" s="1">
        <v>14</v>
      </c>
      <c r="P69" s="1">
        <v>3216.65</v>
      </c>
      <c r="S69" s="2">
        <f t="shared" ref="S69:S132" si="7">N69</f>
        <v>43101</v>
      </c>
      <c r="T69" s="1">
        <f t="shared" ref="T69:T132" si="8">O69</f>
        <v>14</v>
      </c>
      <c r="U69" s="1">
        <f t="shared" ref="U69:U132" si="9">P69+G69</f>
        <v>4839.0150000000003</v>
      </c>
      <c r="AB69" s="1">
        <v>0.1</v>
      </c>
      <c r="AC69" s="1" t="s">
        <v>22</v>
      </c>
      <c r="AD69" s="6">
        <f>PERCENTILE(AD$6:AD$61,$AB69)</f>
        <v>4496.8100000000004</v>
      </c>
      <c r="AE69" s="6">
        <f t="shared" si="6"/>
        <v>4626.7608</v>
      </c>
      <c r="AF69" s="6">
        <f t="shared" si="6"/>
        <v>4647.1219999999994</v>
      </c>
      <c r="AG69" s="6">
        <f t="shared" si="6"/>
        <v>4634.2042000000001</v>
      </c>
      <c r="AH69" s="6">
        <f t="shared" si="6"/>
        <v>4648.9735999999994</v>
      </c>
      <c r="AI69" s="6">
        <f t="shared" si="6"/>
        <v>4676.1781999999994</v>
      </c>
      <c r="AJ69" s="6">
        <f t="shared" si="6"/>
        <v>4688.0618000000004</v>
      </c>
      <c r="AK69" s="6">
        <f t="shared" si="6"/>
        <v>4811.9517999999998</v>
      </c>
      <c r="AL69" s="6">
        <f t="shared" si="6"/>
        <v>4776.7997999999998</v>
      </c>
      <c r="AM69" s="6">
        <f t="shared" si="6"/>
        <v>4817.2719999999999</v>
      </c>
      <c r="AN69" s="6">
        <f t="shared" si="6"/>
        <v>4810.5616</v>
      </c>
      <c r="AO69" s="6">
        <f t="shared" si="6"/>
        <v>4868.9851999999992</v>
      </c>
      <c r="AP69" s="6">
        <f t="shared" si="6"/>
        <v>4935.4870000000001</v>
      </c>
      <c r="AQ69" s="6">
        <f t="shared" si="6"/>
        <v>4935.1764000000003</v>
      </c>
      <c r="AR69" s="6">
        <f t="shared" si="6"/>
        <v>4961.1165999999994</v>
      </c>
      <c r="AS69" s="6">
        <f t="shared" si="6"/>
        <v>4978.0163999999995</v>
      </c>
      <c r="AT69" s="6">
        <f t="shared" si="6"/>
        <v>4983.2554</v>
      </c>
      <c r="AU69" s="6">
        <f t="shared" si="6"/>
        <v>4959.4913999999999</v>
      </c>
      <c r="AV69" s="6">
        <f t="shared" si="6"/>
        <v>5083.0724</v>
      </c>
      <c r="AW69" s="6">
        <f t="shared" si="6"/>
        <v>5113.6833999999999</v>
      </c>
    </row>
    <row r="70" spans="1:49" x14ac:dyDescent="0.25">
      <c r="A70" s="1" t="s">
        <v>33</v>
      </c>
      <c r="B70" s="1" t="s">
        <v>44</v>
      </c>
      <c r="C70" s="1" t="s">
        <v>35</v>
      </c>
      <c r="D70" s="1" t="s">
        <v>36</v>
      </c>
      <c r="E70" s="2">
        <v>43101</v>
      </c>
      <c r="F70" s="1">
        <v>15</v>
      </c>
      <c r="G70" s="1">
        <v>1530.2860000000001</v>
      </c>
      <c r="J70" s="1" t="s">
        <v>33</v>
      </c>
      <c r="K70" s="1" t="s">
        <v>45</v>
      </c>
      <c r="L70" s="1" t="s">
        <v>35</v>
      </c>
      <c r="M70" s="1" t="s">
        <v>36</v>
      </c>
      <c r="N70" s="2">
        <v>43101</v>
      </c>
      <c r="O70" s="1">
        <v>15</v>
      </c>
      <c r="P70" s="1">
        <v>3041.3560000000002</v>
      </c>
      <c r="S70" s="2">
        <f t="shared" si="7"/>
        <v>43101</v>
      </c>
      <c r="T70" s="1">
        <f t="shared" si="8"/>
        <v>15</v>
      </c>
      <c r="U70" s="1">
        <f t="shared" si="9"/>
        <v>4571.6419999999998</v>
      </c>
      <c r="AB70" s="1">
        <v>0.01</v>
      </c>
      <c r="AC70" s="1" t="s">
        <v>23</v>
      </c>
      <c r="AD70" s="6">
        <f>PERCENTILE(AD$9:AD$58,$AB70)</f>
        <v>4436.04565</v>
      </c>
      <c r="AE70" s="6">
        <f t="shared" ref="AE70:AW70" si="10">PERCENTILE(AE$9:AE$58,$AB70)</f>
        <v>4573.2834999999995</v>
      </c>
      <c r="AF70" s="6">
        <f t="shared" si="10"/>
        <v>4588.0440600000002</v>
      </c>
      <c r="AG70" s="6">
        <f t="shared" si="10"/>
        <v>4563.08043</v>
      </c>
      <c r="AH70" s="6">
        <f t="shared" si="10"/>
        <v>4601.6625899999999</v>
      </c>
      <c r="AI70" s="6">
        <f t="shared" si="10"/>
        <v>4597.7619999999997</v>
      </c>
      <c r="AJ70" s="6">
        <f t="shared" si="10"/>
        <v>4570.4530500000001</v>
      </c>
      <c r="AK70" s="6">
        <f t="shared" si="10"/>
        <v>4676.0469899999998</v>
      </c>
      <c r="AL70" s="6">
        <f t="shared" si="10"/>
        <v>4723.3168400000004</v>
      </c>
      <c r="AM70" s="6">
        <f t="shared" si="10"/>
        <v>4747.7911899999999</v>
      </c>
      <c r="AN70" s="6">
        <f t="shared" si="10"/>
        <v>4743.4445100000003</v>
      </c>
      <c r="AO70" s="6">
        <f t="shared" si="10"/>
        <v>4806.23506</v>
      </c>
      <c r="AP70" s="6">
        <f t="shared" si="10"/>
        <v>4828.1681399999998</v>
      </c>
      <c r="AQ70" s="6">
        <f t="shared" si="10"/>
        <v>4871.0368900000003</v>
      </c>
      <c r="AR70" s="6">
        <f t="shared" si="10"/>
        <v>4854.2483499999998</v>
      </c>
      <c r="AS70" s="6">
        <f t="shared" si="10"/>
        <v>4838.06736</v>
      </c>
      <c r="AT70" s="6">
        <f t="shared" si="10"/>
        <v>4888.84051</v>
      </c>
      <c r="AU70" s="6">
        <f t="shared" si="10"/>
        <v>4900.8941400000003</v>
      </c>
      <c r="AV70" s="6">
        <f t="shared" si="10"/>
        <v>4998.4332100000001</v>
      </c>
      <c r="AW70" s="6">
        <f t="shared" si="10"/>
        <v>5064.1599000000006</v>
      </c>
    </row>
    <row r="71" spans="1:49" x14ac:dyDescent="0.25">
      <c r="A71" s="1" t="s">
        <v>33</v>
      </c>
      <c r="B71" s="1" t="s">
        <v>44</v>
      </c>
      <c r="C71" s="1" t="s">
        <v>35</v>
      </c>
      <c r="D71" s="1" t="s">
        <v>36</v>
      </c>
      <c r="E71" s="2">
        <v>43101</v>
      </c>
      <c r="F71" s="1">
        <v>16</v>
      </c>
      <c r="G71" s="1">
        <v>1632.752</v>
      </c>
      <c r="J71" s="1" t="s">
        <v>33</v>
      </c>
      <c r="K71" s="1" t="s">
        <v>45</v>
      </c>
      <c r="L71" s="1" t="s">
        <v>35</v>
      </c>
      <c r="M71" s="1" t="s">
        <v>36</v>
      </c>
      <c r="N71" s="2">
        <v>43101</v>
      </c>
      <c r="O71" s="1">
        <v>16</v>
      </c>
      <c r="P71" s="1">
        <v>3237.4850000000001</v>
      </c>
      <c r="S71" s="2">
        <f t="shared" si="7"/>
        <v>43101</v>
      </c>
      <c r="T71" s="1">
        <f t="shared" si="8"/>
        <v>16</v>
      </c>
      <c r="U71" s="1">
        <f t="shared" si="9"/>
        <v>4870.2370000000001</v>
      </c>
    </row>
    <row r="72" spans="1:49" x14ac:dyDescent="0.25">
      <c r="A72" s="1" t="s">
        <v>33</v>
      </c>
      <c r="B72" s="1" t="s">
        <v>44</v>
      </c>
      <c r="C72" s="1" t="s">
        <v>35</v>
      </c>
      <c r="D72" s="1" t="s">
        <v>36</v>
      </c>
      <c r="E72" s="2">
        <v>43101</v>
      </c>
      <c r="F72" s="1">
        <v>17</v>
      </c>
      <c r="G72" s="1">
        <v>1583.2860000000001</v>
      </c>
      <c r="J72" s="1" t="s">
        <v>33</v>
      </c>
      <c r="K72" s="1" t="s">
        <v>45</v>
      </c>
      <c r="L72" s="1" t="s">
        <v>35</v>
      </c>
      <c r="M72" s="1" t="s">
        <v>36</v>
      </c>
      <c r="N72" s="2">
        <v>43101</v>
      </c>
      <c r="O72" s="1">
        <v>17</v>
      </c>
      <c r="P72" s="1">
        <v>3146.011</v>
      </c>
      <c r="S72" s="2">
        <f t="shared" si="7"/>
        <v>43101</v>
      </c>
      <c r="T72" s="1">
        <f t="shared" si="8"/>
        <v>17</v>
      </c>
      <c r="U72" s="1">
        <f t="shared" si="9"/>
        <v>4729.2970000000005</v>
      </c>
      <c r="AD72" s="8">
        <f t="shared" ref="AD72:AW72" si="11">AD64-AD70</f>
        <v>397.14370000000054</v>
      </c>
      <c r="AE72" s="8">
        <f t="shared" si="11"/>
        <v>295.31249000000025</v>
      </c>
      <c r="AF72" s="8">
        <f t="shared" si="11"/>
        <v>334.71288000000004</v>
      </c>
      <c r="AG72" s="8">
        <f t="shared" si="11"/>
        <v>340.29662999999982</v>
      </c>
      <c r="AH72" s="8">
        <f t="shared" si="11"/>
        <v>314.18531000000075</v>
      </c>
      <c r="AI72" s="8">
        <f t="shared" si="11"/>
        <v>372.64549000000079</v>
      </c>
      <c r="AJ72" s="8">
        <f t="shared" si="11"/>
        <v>478.76590000000033</v>
      </c>
      <c r="AK72" s="8">
        <f t="shared" si="11"/>
        <v>443.86053000000084</v>
      </c>
      <c r="AL72" s="8">
        <f t="shared" si="11"/>
        <v>321.70780999999988</v>
      </c>
      <c r="AM72" s="8">
        <f t="shared" si="11"/>
        <v>330.21461999999974</v>
      </c>
      <c r="AN72" s="8">
        <f t="shared" si="11"/>
        <v>400.37546999999995</v>
      </c>
      <c r="AO72" s="8">
        <f t="shared" si="11"/>
        <v>333.29536999999982</v>
      </c>
      <c r="AP72" s="8">
        <f t="shared" si="11"/>
        <v>430.58771999999954</v>
      </c>
      <c r="AQ72" s="8">
        <f t="shared" si="11"/>
        <v>390.5692199999994</v>
      </c>
      <c r="AR72" s="8">
        <f t="shared" si="11"/>
        <v>404.1252999999997</v>
      </c>
      <c r="AS72" s="8">
        <f t="shared" si="11"/>
        <v>495.48628000000008</v>
      </c>
      <c r="AT72" s="8">
        <f t="shared" si="11"/>
        <v>435.81548999999995</v>
      </c>
      <c r="AU72" s="8">
        <f t="shared" si="11"/>
        <v>453.58471999999983</v>
      </c>
      <c r="AV72" s="8">
        <f t="shared" si="11"/>
        <v>394.37257999999929</v>
      </c>
      <c r="AW72" s="8">
        <f t="shared" si="11"/>
        <v>330.5327099999995</v>
      </c>
    </row>
    <row r="73" spans="1:49" x14ac:dyDescent="0.25">
      <c r="A73" s="1" t="s">
        <v>33</v>
      </c>
      <c r="B73" s="1" t="s">
        <v>44</v>
      </c>
      <c r="C73" s="1" t="s">
        <v>35</v>
      </c>
      <c r="D73" s="1" t="s">
        <v>36</v>
      </c>
      <c r="E73" s="2">
        <v>43101</v>
      </c>
      <c r="F73" s="1">
        <v>18</v>
      </c>
      <c r="G73" s="1">
        <v>1579.752</v>
      </c>
      <c r="J73" s="1" t="s">
        <v>33</v>
      </c>
      <c r="K73" s="1" t="s">
        <v>45</v>
      </c>
      <c r="L73" s="1" t="s">
        <v>35</v>
      </c>
      <c r="M73" s="1" t="s">
        <v>36</v>
      </c>
      <c r="N73" s="2">
        <v>43101</v>
      </c>
      <c r="O73" s="1">
        <v>18</v>
      </c>
      <c r="P73" s="1">
        <v>3132.8310000000001</v>
      </c>
      <c r="S73" s="2">
        <f t="shared" si="7"/>
        <v>43101</v>
      </c>
      <c r="T73" s="1">
        <f t="shared" si="8"/>
        <v>18</v>
      </c>
      <c r="U73" s="1">
        <f t="shared" si="9"/>
        <v>4712.5830000000005</v>
      </c>
      <c r="AC73" s="7" t="s">
        <v>25</v>
      </c>
      <c r="AD73" s="8">
        <f>MIN(AD72:AW72)</f>
        <v>295.31249000000025</v>
      </c>
      <c r="AE73" s="7" t="s">
        <v>26</v>
      </c>
      <c r="AF73" s="8">
        <f>MAX(AD72:AW72)</f>
        <v>495.48628000000008</v>
      </c>
    </row>
    <row r="74" spans="1:49" x14ac:dyDescent="0.25">
      <c r="A74" s="1" t="s">
        <v>33</v>
      </c>
      <c r="B74" s="1" t="s">
        <v>44</v>
      </c>
      <c r="C74" s="1" t="s">
        <v>35</v>
      </c>
      <c r="D74" s="1" t="s">
        <v>36</v>
      </c>
      <c r="E74" s="2">
        <v>43101</v>
      </c>
      <c r="F74" s="1">
        <v>19</v>
      </c>
      <c r="G74" s="1">
        <v>1618.8689999999999</v>
      </c>
      <c r="J74" s="1" t="s">
        <v>33</v>
      </c>
      <c r="K74" s="1" t="s">
        <v>45</v>
      </c>
      <c r="L74" s="1" t="s">
        <v>35</v>
      </c>
      <c r="M74" s="1" t="s">
        <v>36</v>
      </c>
      <c r="N74" s="2">
        <v>43101</v>
      </c>
      <c r="O74" s="1">
        <v>19</v>
      </c>
      <c r="P74" s="1">
        <v>3215.681</v>
      </c>
      <c r="S74" s="2">
        <f t="shared" si="7"/>
        <v>43101</v>
      </c>
      <c r="T74" s="1">
        <f t="shared" si="8"/>
        <v>19</v>
      </c>
      <c r="U74" s="1">
        <f t="shared" si="9"/>
        <v>4834.55</v>
      </c>
    </row>
    <row r="75" spans="1:49" x14ac:dyDescent="0.25">
      <c r="A75" s="1" t="s">
        <v>33</v>
      </c>
      <c r="B75" s="1" t="s">
        <v>44</v>
      </c>
      <c r="C75" s="1" t="s">
        <v>35</v>
      </c>
      <c r="D75" s="1" t="s">
        <v>36</v>
      </c>
      <c r="E75" s="2">
        <v>43101</v>
      </c>
      <c r="F75" s="1">
        <v>20</v>
      </c>
      <c r="G75" s="1">
        <v>1544.1679999999999</v>
      </c>
      <c r="J75" s="1" t="s">
        <v>33</v>
      </c>
      <c r="K75" s="1" t="s">
        <v>45</v>
      </c>
      <c r="L75" s="1" t="s">
        <v>35</v>
      </c>
      <c r="M75" s="1" t="s">
        <v>36</v>
      </c>
      <c r="N75" s="2">
        <v>43101</v>
      </c>
      <c r="O75" s="1">
        <v>20</v>
      </c>
      <c r="P75" s="1">
        <v>3063.1610000000001</v>
      </c>
      <c r="S75" s="2">
        <f t="shared" si="7"/>
        <v>43101</v>
      </c>
      <c r="T75" s="1">
        <f t="shared" si="8"/>
        <v>20</v>
      </c>
      <c r="U75" s="1">
        <f t="shared" si="9"/>
        <v>4607.3289999999997</v>
      </c>
    </row>
    <row r="76" spans="1:49" x14ac:dyDescent="0.25">
      <c r="A76" s="1" t="s">
        <v>33</v>
      </c>
      <c r="B76" s="1" t="s">
        <v>44</v>
      </c>
      <c r="C76" s="1" t="s">
        <v>35</v>
      </c>
      <c r="D76" s="1" t="s">
        <v>36</v>
      </c>
      <c r="E76" s="2">
        <v>43101</v>
      </c>
      <c r="F76" s="1">
        <v>21</v>
      </c>
      <c r="G76" s="1">
        <v>1597.596</v>
      </c>
      <c r="J76" s="1" t="s">
        <v>33</v>
      </c>
      <c r="K76" s="1" t="s">
        <v>45</v>
      </c>
      <c r="L76" s="1" t="s">
        <v>35</v>
      </c>
      <c r="M76" s="1" t="s">
        <v>36</v>
      </c>
      <c r="N76" s="2">
        <v>43101</v>
      </c>
      <c r="O76" s="1">
        <v>21</v>
      </c>
      <c r="P76" s="1">
        <v>3170.4319999999998</v>
      </c>
      <c r="S76" s="2">
        <f t="shared" si="7"/>
        <v>43101</v>
      </c>
      <c r="T76" s="1">
        <f t="shared" si="8"/>
        <v>21</v>
      </c>
      <c r="U76" s="1">
        <f t="shared" si="9"/>
        <v>4768.0280000000002</v>
      </c>
      <c r="AD76" s="5" t="s">
        <v>31</v>
      </c>
    </row>
    <row r="77" spans="1:49" x14ac:dyDescent="0.25">
      <c r="A77" s="1" t="s">
        <v>33</v>
      </c>
      <c r="B77" s="1" t="s">
        <v>44</v>
      </c>
      <c r="C77" s="1" t="s">
        <v>35</v>
      </c>
      <c r="D77" s="1" t="s">
        <v>36</v>
      </c>
      <c r="E77" s="2">
        <v>43101</v>
      </c>
      <c r="F77" s="1">
        <v>22</v>
      </c>
      <c r="G77" s="1">
        <v>1565.442</v>
      </c>
      <c r="J77" s="1" t="s">
        <v>33</v>
      </c>
      <c r="K77" s="1" t="s">
        <v>45</v>
      </c>
      <c r="L77" s="1" t="s">
        <v>35</v>
      </c>
      <c r="M77" s="1" t="s">
        <v>36</v>
      </c>
      <c r="N77" s="2">
        <v>43101</v>
      </c>
      <c r="O77" s="1">
        <v>22</v>
      </c>
      <c r="P77" s="1">
        <v>3108.41</v>
      </c>
      <c r="S77" s="2">
        <f t="shared" si="7"/>
        <v>43101</v>
      </c>
      <c r="T77" s="1">
        <f t="shared" si="8"/>
        <v>22</v>
      </c>
      <c r="U77" s="1">
        <f t="shared" si="9"/>
        <v>4673.8519999999999</v>
      </c>
    </row>
    <row r="78" spans="1:49" x14ac:dyDescent="0.25">
      <c r="A78" s="1" t="s">
        <v>33</v>
      </c>
      <c r="B78" s="1" t="s">
        <v>44</v>
      </c>
      <c r="C78" s="1" t="s">
        <v>35</v>
      </c>
      <c r="D78" s="1" t="s">
        <v>36</v>
      </c>
      <c r="E78" s="2">
        <v>43101</v>
      </c>
      <c r="F78" s="1">
        <v>23</v>
      </c>
      <c r="G78" s="1">
        <v>1595.934</v>
      </c>
      <c r="J78" s="1" t="s">
        <v>33</v>
      </c>
      <c r="K78" s="1" t="s">
        <v>45</v>
      </c>
      <c r="L78" s="1" t="s">
        <v>35</v>
      </c>
      <c r="M78" s="1" t="s">
        <v>36</v>
      </c>
      <c r="N78" s="2">
        <v>43101</v>
      </c>
      <c r="O78" s="1">
        <v>23</v>
      </c>
      <c r="P78" s="1">
        <v>3162.5909999999999</v>
      </c>
      <c r="S78" s="2">
        <f t="shared" si="7"/>
        <v>43101</v>
      </c>
      <c r="T78" s="1">
        <f t="shared" si="8"/>
        <v>23</v>
      </c>
      <c r="U78" s="1">
        <f t="shared" si="9"/>
        <v>4758.5249999999996</v>
      </c>
    </row>
    <row r="79" spans="1:49" x14ac:dyDescent="0.25">
      <c r="A79" s="1" t="s">
        <v>33</v>
      </c>
      <c r="B79" s="1" t="s">
        <v>44</v>
      </c>
      <c r="C79" s="1" t="s">
        <v>35</v>
      </c>
      <c r="D79" s="1" t="s">
        <v>36</v>
      </c>
      <c r="E79" s="2">
        <v>43101</v>
      </c>
      <c r="F79" s="1">
        <v>24</v>
      </c>
      <c r="G79" s="1">
        <v>1567.104</v>
      </c>
      <c r="J79" s="1" t="s">
        <v>33</v>
      </c>
      <c r="K79" s="1" t="s">
        <v>45</v>
      </c>
      <c r="L79" s="1" t="s">
        <v>35</v>
      </c>
      <c r="M79" s="1" t="s">
        <v>36</v>
      </c>
      <c r="N79" s="2">
        <v>43101</v>
      </c>
      <c r="O79" s="1">
        <v>24</v>
      </c>
      <c r="P79" s="1">
        <v>3116.2510000000002</v>
      </c>
      <c r="S79" s="2">
        <f t="shared" si="7"/>
        <v>43101</v>
      </c>
      <c r="T79" s="1">
        <f t="shared" si="8"/>
        <v>24</v>
      </c>
      <c r="U79" s="1">
        <f t="shared" si="9"/>
        <v>4683.3550000000005</v>
      </c>
    </row>
    <row r="80" spans="1:49" x14ac:dyDescent="0.25">
      <c r="A80" s="1" t="s">
        <v>33</v>
      </c>
      <c r="B80" s="1" t="s">
        <v>44</v>
      </c>
      <c r="C80" s="1" t="s">
        <v>35</v>
      </c>
      <c r="D80" s="1" t="s">
        <v>36</v>
      </c>
      <c r="E80" s="2">
        <v>43101</v>
      </c>
      <c r="F80" s="1">
        <v>25</v>
      </c>
      <c r="G80" s="1">
        <v>1602.4659999999999</v>
      </c>
      <c r="J80" s="1" t="s">
        <v>33</v>
      </c>
      <c r="K80" s="1" t="s">
        <v>45</v>
      </c>
      <c r="L80" s="1" t="s">
        <v>35</v>
      </c>
      <c r="M80" s="1" t="s">
        <v>36</v>
      </c>
      <c r="N80" s="2">
        <v>43101</v>
      </c>
      <c r="O80" s="1">
        <v>25</v>
      </c>
      <c r="P80" s="1">
        <v>3179.6559999999999</v>
      </c>
      <c r="S80" s="2">
        <f t="shared" si="7"/>
        <v>43101</v>
      </c>
      <c r="T80" s="1">
        <f t="shared" si="8"/>
        <v>25</v>
      </c>
      <c r="U80" s="1">
        <f t="shared" si="9"/>
        <v>4782.1219999999994</v>
      </c>
    </row>
    <row r="81" spans="1:21" x14ac:dyDescent="0.25">
      <c r="A81" s="1" t="s">
        <v>33</v>
      </c>
      <c r="B81" s="1" t="s">
        <v>44</v>
      </c>
      <c r="C81" s="1" t="s">
        <v>35</v>
      </c>
      <c r="D81" s="1" t="s">
        <v>36</v>
      </c>
      <c r="E81" s="2">
        <v>43101</v>
      </c>
      <c r="F81" s="1">
        <v>26</v>
      </c>
      <c r="G81" s="1">
        <v>1560.5719999999999</v>
      </c>
      <c r="J81" s="1" t="s">
        <v>33</v>
      </c>
      <c r="K81" s="1" t="s">
        <v>45</v>
      </c>
      <c r="L81" s="1" t="s">
        <v>35</v>
      </c>
      <c r="M81" s="1" t="s">
        <v>36</v>
      </c>
      <c r="N81" s="2">
        <v>43101</v>
      </c>
      <c r="O81" s="1">
        <v>26</v>
      </c>
      <c r="P81" s="1">
        <v>3099.1860000000001</v>
      </c>
      <c r="S81" s="2">
        <f t="shared" si="7"/>
        <v>43101</v>
      </c>
      <c r="T81" s="1">
        <f t="shared" si="8"/>
        <v>26</v>
      </c>
      <c r="U81" s="1">
        <f t="shared" si="9"/>
        <v>4659.7579999999998</v>
      </c>
    </row>
    <row r="82" spans="1:21" x14ac:dyDescent="0.25">
      <c r="A82" s="1" t="s">
        <v>33</v>
      </c>
      <c r="B82" s="1" t="s">
        <v>44</v>
      </c>
      <c r="C82" s="1" t="s">
        <v>35</v>
      </c>
      <c r="D82" s="1" t="s">
        <v>36</v>
      </c>
      <c r="E82" s="2">
        <v>43101</v>
      </c>
      <c r="F82" s="1">
        <v>27</v>
      </c>
      <c r="G82" s="1">
        <v>1577.2940000000001</v>
      </c>
      <c r="J82" s="1" t="s">
        <v>33</v>
      </c>
      <c r="K82" s="1" t="s">
        <v>45</v>
      </c>
      <c r="L82" s="1" t="s">
        <v>35</v>
      </c>
      <c r="M82" s="1" t="s">
        <v>36</v>
      </c>
      <c r="N82" s="2">
        <v>43101</v>
      </c>
      <c r="O82" s="1">
        <v>27</v>
      </c>
      <c r="P82" s="1">
        <v>3137.7469999999998</v>
      </c>
      <c r="S82" s="2">
        <f t="shared" si="7"/>
        <v>43101</v>
      </c>
      <c r="T82" s="1">
        <f t="shared" si="8"/>
        <v>27</v>
      </c>
      <c r="U82" s="1">
        <f t="shared" si="9"/>
        <v>4715.0410000000002</v>
      </c>
    </row>
    <row r="83" spans="1:21" x14ac:dyDescent="0.25">
      <c r="A83" s="1" t="s">
        <v>33</v>
      </c>
      <c r="B83" s="1" t="s">
        <v>44</v>
      </c>
      <c r="C83" s="1" t="s">
        <v>35</v>
      </c>
      <c r="D83" s="1" t="s">
        <v>36</v>
      </c>
      <c r="E83" s="2">
        <v>43101</v>
      </c>
      <c r="F83" s="1">
        <v>28</v>
      </c>
      <c r="G83" s="1">
        <v>1585.7429999999999</v>
      </c>
      <c r="J83" s="1" t="s">
        <v>33</v>
      </c>
      <c r="K83" s="1" t="s">
        <v>45</v>
      </c>
      <c r="L83" s="1" t="s">
        <v>35</v>
      </c>
      <c r="M83" s="1" t="s">
        <v>36</v>
      </c>
      <c r="N83" s="2">
        <v>43101</v>
      </c>
      <c r="O83" s="1">
        <v>28</v>
      </c>
      <c r="P83" s="1">
        <v>3141.0949999999998</v>
      </c>
      <c r="S83" s="2">
        <f t="shared" si="7"/>
        <v>43101</v>
      </c>
      <c r="T83" s="1">
        <f t="shared" si="8"/>
        <v>28</v>
      </c>
      <c r="U83" s="1">
        <f t="shared" si="9"/>
        <v>4726.8379999999997</v>
      </c>
    </row>
    <row r="84" spans="1:21" x14ac:dyDescent="0.25">
      <c r="A84" s="1" t="s">
        <v>33</v>
      </c>
      <c r="B84" s="1" t="s">
        <v>44</v>
      </c>
      <c r="C84" s="1" t="s">
        <v>35</v>
      </c>
      <c r="D84" s="1" t="s">
        <v>36</v>
      </c>
      <c r="E84" s="2">
        <v>43101</v>
      </c>
      <c r="F84" s="1">
        <v>29</v>
      </c>
      <c r="G84" s="1">
        <v>1581.664</v>
      </c>
      <c r="J84" s="1" t="s">
        <v>33</v>
      </c>
      <c r="K84" s="1" t="s">
        <v>45</v>
      </c>
      <c r="L84" s="1" t="s">
        <v>35</v>
      </c>
      <c r="M84" s="1" t="s">
        <v>36</v>
      </c>
      <c r="N84" s="2">
        <v>43101</v>
      </c>
      <c r="O84" s="1">
        <v>29</v>
      </c>
      <c r="P84" s="1">
        <v>3141.0590000000002</v>
      </c>
      <c r="S84" s="2">
        <f t="shared" si="7"/>
        <v>43101</v>
      </c>
      <c r="T84" s="1">
        <f t="shared" si="8"/>
        <v>29</v>
      </c>
      <c r="U84" s="1">
        <f t="shared" si="9"/>
        <v>4722.723</v>
      </c>
    </row>
    <row r="85" spans="1:21" x14ac:dyDescent="0.25">
      <c r="A85" s="1" t="s">
        <v>33</v>
      </c>
      <c r="B85" s="1" t="s">
        <v>44</v>
      </c>
      <c r="C85" s="1" t="s">
        <v>35</v>
      </c>
      <c r="D85" s="1" t="s">
        <v>36</v>
      </c>
      <c r="E85" s="2">
        <v>43101</v>
      </c>
      <c r="F85" s="1">
        <v>30</v>
      </c>
      <c r="G85" s="1">
        <v>1581.374</v>
      </c>
      <c r="J85" s="1" t="s">
        <v>33</v>
      </c>
      <c r="K85" s="1" t="s">
        <v>45</v>
      </c>
      <c r="L85" s="1" t="s">
        <v>35</v>
      </c>
      <c r="M85" s="1" t="s">
        <v>36</v>
      </c>
      <c r="N85" s="2">
        <v>43101</v>
      </c>
      <c r="O85" s="1">
        <v>30</v>
      </c>
      <c r="P85" s="1">
        <v>3137.7829999999999</v>
      </c>
      <c r="S85" s="2">
        <f t="shared" si="7"/>
        <v>43101</v>
      </c>
      <c r="T85" s="1">
        <f t="shared" si="8"/>
        <v>30</v>
      </c>
      <c r="U85" s="1">
        <f t="shared" si="9"/>
        <v>4719.1570000000002</v>
      </c>
    </row>
    <row r="86" spans="1:21" x14ac:dyDescent="0.25">
      <c r="A86" s="1" t="s">
        <v>33</v>
      </c>
      <c r="B86" s="1" t="s">
        <v>44</v>
      </c>
      <c r="C86" s="1" t="s">
        <v>35</v>
      </c>
      <c r="D86" s="1" t="s">
        <v>36</v>
      </c>
      <c r="E86" s="2">
        <v>43101</v>
      </c>
      <c r="F86" s="1">
        <v>31</v>
      </c>
      <c r="G86" s="1">
        <v>1606.66</v>
      </c>
      <c r="J86" s="1" t="s">
        <v>33</v>
      </c>
      <c r="K86" s="1" t="s">
        <v>45</v>
      </c>
      <c r="L86" s="1" t="s">
        <v>35</v>
      </c>
      <c r="M86" s="1" t="s">
        <v>36</v>
      </c>
      <c r="N86" s="2">
        <v>43101</v>
      </c>
      <c r="O86" s="1">
        <v>31</v>
      </c>
      <c r="P86" s="1">
        <v>3186.32</v>
      </c>
      <c r="S86" s="2">
        <f t="shared" si="7"/>
        <v>43101</v>
      </c>
      <c r="T86" s="1">
        <f t="shared" si="8"/>
        <v>31</v>
      </c>
      <c r="U86" s="1">
        <f t="shared" si="9"/>
        <v>4792.9800000000005</v>
      </c>
    </row>
    <row r="87" spans="1:21" x14ac:dyDescent="0.25">
      <c r="A87" s="1" t="s">
        <v>33</v>
      </c>
      <c r="B87" s="1" t="s">
        <v>44</v>
      </c>
      <c r="C87" s="1" t="s">
        <v>35</v>
      </c>
      <c r="D87" s="1" t="s">
        <v>36</v>
      </c>
      <c r="E87" s="2">
        <v>43101</v>
      </c>
      <c r="F87" s="1">
        <v>32</v>
      </c>
      <c r="G87" s="1">
        <v>1556.3779999999999</v>
      </c>
      <c r="J87" s="1" t="s">
        <v>33</v>
      </c>
      <c r="K87" s="1" t="s">
        <v>45</v>
      </c>
      <c r="L87" s="1" t="s">
        <v>35</v>
      </c>
      <c r="M87" s="1" t="s">
        <v>36</v>
      </c>
      <c r="N87" s="2">
        <v>43101</v>
      </c>
      <c r="O87" s="1">
        <v>32</v>
      </c>
      <c r="P87" s="1">
        <v>3092.5219999999999</v>
      </c>
      <c r="S87" s="2">
        <f t="shared" si="7"/>
        <v>43101</v>
      </c>
      <c r="T87" s="1">
        <f t="shared" si="8"/>
        <v>32</v>
      </c>
      <c r="U87" s="1">
        <f t="shared" si="9"/>
        <v>4648.8999999999996</v>
      </c>
    </row>
    <row r="88" spans="1:21" x14ac:dyDescent="0.25">
      <c r="A88" s="1" t="s">
        <v>33</v>
      </c>
      <c r="B88" s="1" t="s">
        <v>44</v>
      </c>
      <c r="C88" s="1" t="s">
        <v>35</v>
      </c>
      <c r="D88" s="1" t="s">
        <v>36</v>
      </c>
      <c r="E88" s="2">
        <v>43101</v>
      </c>
      <c r="F88" s="1">
        <v>33</v>
      </c>
      <c r="G88" s="1">
        <v>1614.5830000000001</v>
      </c>
      <c r="J88" s="1" t="s">
        <v>33</v>
      </c>
      <c r="K88" s="1" t="s">
        <v>45</v>
      </c>
      <c r="L88" s="1" t="s">
        <v>35</v>
      </c>
      <c r="M88" s="1" t="s">
        <v>36</v>
      </c>
      <c r="N88" s="2">
        <v>43101</v>
      </c>
      <c r="O88" s="1">
        <v>33</v>
      </c>
      <c r="P88" s="1">
        <v>3211.6619999999998</v>
      </c>
      <c r="S88" s="2">
        <f t="shared" si="7"/>
        <v>43101</v>
      </c>
      <c r="T88" s="1">
        <f t="shared" si="8"/>
        <v>33</v>
      </c>
      <c r="U88" s="1">
        <f t="shared" si="9"/>
        <v>4826.2449999999999</v>
      </c>
    </row>
    <row r="89" spans="1:21" x14ac:dyDescent="0.25">
      <c r="A89" s="1" t="s">
        <v>33</v>
      </c>
      <c r="B89" s="1" t="s">
        <v>44</v>
      </c>
      <c r="C89" s="1" t="s">
        <v>35</v>
      </c>
      <c r="D89" s="1" t="s">
        <v>36</v>
      </c>
      <c r="E89" s="2">
        <v>43101</v>
      </c>
      <c r="F89" s="1">
        <v>34</v>
      </c>
      <c r="G89" s="1">
        <v>1548.4549999999999</v>
      </c>
      <c r="J89" s="1" t="s">
        <v>33</v>
      </c>
      <c r="K89" s="1" t="s">
        <v>45</v>
      </c>
      <c r="L89" s="1" t="s">
        <v>35</v>
      </c>
      <c r="M89" s="1" t="s">
        <v>36</v>
      </c>
      <c r="N89" s="2">
        <v>43101</v>
      </c>
      <c r="O89" s="1">
        <v>34</v>
      </c>
      <c r="P89" s="1">
        <v>3067.18</v>
      </c>
      <c r="S89" s="2">
        <f t="shared" si="7"/>
        <v>43101</v>
      </c>
      <c r="T89" s="1">
        <f t="shared" si="8"/>
        <v>34</v>
      </c>
      <c r="U89" s="1">
        <f t="shared" si="9"/>
        <v>4615.6350000000002</v>
      </c>
    </row>
    <row r="90" spans="1:21" x14ac:dyDescent="0.25">
      <c r="A90" s="1" t="s">
        <v>33</v>
      </c>
      <c r="B90" s="1" t="s">
        <v>44</v>
      </c>
      <c r="C90" s="1" t="s">
        <v>35</v>
      </c>
      <c r="D90" s="1" t="s">
        <v>36</v>
      </c>
      <c r="E90" s="2">
        <v>43101</v>
      </c>
      <c r="F90" s="1">
        <v>35</v>
      </c>
      <c r="G90" s="1">
        <v>1594.1780000000001</v>
      </c>
      <c r="J90" s="1" t="s">
        <v>33</v>
      </c>
      <c r="K90" s="1" t="s">
        <v>45</v>
      </c>
      <c r="L90" s="1" t="s">
        <v>35</v>
      </c>
      <c r="M90" s="1" t="s">
        <v>36</v>
      </c>
      <c r="N90" s="2">
        <v>43101</v>
      </c>
      <c r="O90" s="1">
        <v>35</v>
      </c>
      <c r="P90" s="1">
        <v>3168.6379999999999</v>
      </c>
      <c r="S90" s="2">
        <f t="shared" si="7"/>
        <v>43101</v>
      </c>
      <c r="T90" s="1">
        <f t="shared" si="8"/>
        <v>35</v>
      </c>
      <c r="U90" s="1">
        <f t="shared" si="9"/>
        <v>4762.8159999999998</v>
      </c>
    </row>
    <row r="91" spans="1:21" x14ac:dyDescent="0.25">
      <c r="A91" s="1" t="s">
        <v>33</v>
      </c>
      <c r="B91" s="1" t="s">
        <v>44</v>
      </c>
      <c r="C91" s="1" t="s">
        <v>35</v>
      </c>
      <c r="D91" s="1" t="s">
        <v>36</v>
      </c>
      <c r="E91" s="2">
        <v>43101</v>
      </c>
      <c r="F91" s="1">
        <v>36</v>
      </c>
      <c r="G91" s="1">
        <v>1568.86</v>
      </c>
      <c r="J91" s="1" t="s">
        <v>33</v>
      </c>
      <c r="K91" s="1" t="s">
        <v>45</v>
      </c>
      <c r="L91" s="1" t="s">
        <v>35</v>
      </c>
      <c r="M91" s="1" t="s">
        <v>36</v>
      </c>
      <c r="N91" s="2">
        <v>43101</v>
      </c>
      <c r="O91" s="1">
        <v>36</v>
      </c>
      <c r="P91" s="1">
        <v>3110.2040000000002</v>
      </c>
      <c r="S91" s="2">
        <f t="shared" si="7"/>
        <v>43101</v>
      </c>
      <c r="T91" s="1">
        <f t="shared" si="8"/>
        <v>36</v>
      </c>
      <c r="U91" s="1">
        <f t="shared" si="9"/>
        <v>4679.0640000000003</v>
      </c>
    </row>
    <row r="92" spans="1:21" x14ac:dyDescent="0.25">
      <c r="A92" s="1" t="s">
        <v>33</v>
      </c>
      <c r="B92" s="1" t="s">
        <v>44</v>
      </c>
      <c r="C92" s="1" t="s">
        <v>35</v>
      </c>
      <c r="D92" s="1" t="s">
        <v>36</v>
      </c>
      <c r="E92" s="2">
        <v>43101</v>
      </c>
      <c r="F92" s="1">
        <v>37</v>
      </c>
      <c r="G92" s="1">
        <v>1562.597</v>
      </c>
      <c r="J92" s="1" t="s">
        <v>33</v>
      </c>
      <c r="K92" s="1" t="s">
        <v>45</v>
      </c>
      <c r="L92" s="1" t="s">
        <v>35</v>
      </c>
      <c r="M92" s="1" t="s">
        <v>36</v>
      </c>
      <c r="N92" s="2">
        <v>43101</v>
      </c>
      <c r="O92" s="1">
        <v>37</v>
      </c>
      <c r="P92" s="1">
        <v>3105.9690000000001</v>
      </c>
      <c r="S92" s="2">
        <f t="shared" si="7"/>
        <v>43101</v>
      </c>
      <c r="T92" s="1">
        <f t="shared" si="8"/>
        <v>37</v>
      </c>
      <c r="U92" s="1">
        <f t="shared" si="9"/>
        <v>4668.5659999999998</v>
      </c>
    </row>
    <row r="93" spans="1:21" x14ac:dyDescent="0.25">
      <c r="A93" s="1" t="s">
        <v>33</v>
      </c>
      <c r="B93" s="1" t="s">
        <v>44</v>
      </c>
      <c r="C93" s="1" t="s">
        <v>35</v>
      </c>
      <c r="D93" s="1" t="s">
        <v>36</v>
      </c>
      <c r="E93" s="2">
        <v>43101</v>
      </c>
      <c r="F93" s="1">
        <v>38</v>
      </c>
      <c r="G93" s="1">
        <v>1600.441</v>
      </c>
      <c r="J93" s="1" t="s">
        <v>33</v>
      </c>
      <c r="K93" s="1" t="s">
        <v>45</v>
      </c>
      <c r="L93" s="1" t="s">
        <v>35</v>
      </c>
      <c r="M93" s="1" t="s">
        <v>36</v>
      </c>
      <c r="N93" s="2">
        <v>43101</v>
      </c>
      <c r="O93" s="1">
        <v>38</v>
      </c>
      <c r="P93" s="1">
        <v>3172.873</v>
      </c>
      <c r="S93" s="2">
        <f t="shared" si="7"/>
        <v>43101</v>
      </c>
      <c r="T93" s="1">
        <f t="shared" si="8"/>
        <v>38</v>
      </c>
      <c r="U93" s="1">
        <f t="shared" si="9"/>
        <v>4773.3140000000003</v>
      </c>
    </row>
    <row r="94" spans="1:21" x14ac:dyDescent="0.25">
      <c r="A94" s="1" t="s">
        <v>33</v>
      </c>
      <c r="B94" s="1" t="s">
        <v>44</v>
      </c>
      <c r="C94" s="1" t="s">
        <v>35</v>
      </c>
      <c r="D94" s="1" t="s">
        <v>36</v>
      </c>
      <c r="E94" s="2">
        <v>43101</v>
      </c>
      <c r="F94" s="1">
        <v>39</v>
      </c>
      <c r="G94" s="1">
        <v>1629.4359999999999</v>
      </c>
      <c r="J94" s="1" t="s">
        <v>33</v>
      </c>
      <c r="K94" s="1" t="s">
        <v>45</v>
      </c>
      <c r="L94" s="1" t="s">
        <v>35</v>
      </c>
      <c r="M94" s="1" t="s">
        <v>36</v>
      </c>
      <c r="N94" s="2">
        <v>43101</v>
      </c>
      <c r="O94" s="1">
        <v>39</v>
      </c>
      <c r="P94" s="1">
        <v>3237.4520000000002</v>
      </c>
      <c r="S94" s="2">
        <f t="shared" si="7"/>
        <v>43101</v>
      </c>
      <c r="T94" s="1">
        <f t="shared" si="8"/>
        <v>39</v>
      </c>
      <c r="U94" s="1">
        <f t="shared" si="9"/>
        <v>4866.8879999999999</v>
      </c>
    </row>
    <row r="95" spans="1:21" x14ac:dyDescent="0.25">
      <c r="A95" s="1" t="s">
        <v>33</v>
      </c>
      <c r="B95" s="1" t="s">
        <v>44</v>
      </c>
      <c r="C95" s="1" t="s">
        <v>35</v>
      </c>
      <c r="D95" s="1" t="s">
        <v>36</v>
      </c>
      <c r="E95" s="2">
        <v>43101</v>
      </c>
      <c r="F95" s="1">
        <v>40</v>
      </c>
      <c r="G95" s="1">
        <v>1533.6020000000001</v>
      </c>
      <c r="J95" s="1" t="s">
        <v>33</v>
      </c>
      <c r="K95" s="1" t="s">
        <v>45</v>
      </c>
      <c r="L95" s="1" t="s">
        <v>35</v>
      </c>
      <c r="M95" s="1" t="s">
        <v>36</v>
      </c>
      <c r="N95" s="2">
        <v>43101</v>
      </c>
      <c r="O95" s="1">
        <v>40</v>
      </c>
      <c r="P95" s="1">
        <v>3041.39</v>
      </c>
      <c r="S95" s="2">
        <f t="shared" si="7"/>
        <v>43101</v>
      </c>
      <c r="T95" s="1">
        <f t="shared" si="8"/>
        <v>40</v>
      </c>
      <c r="U95" s="1">
        <f t="shared" si="9"/>
        <v>4574.9920000000002</v>
      </c>
    </row>
    <row r="96" spans="1:21" x14ac:dyDescent="0.25">
      <c r="A96" s="1" t="s">
        <v>33</v>
      </c>
      <c r="B96" s="1" t="s">
        <v>44</v>
      </c>
      <c r="C96" s="1" t="s">
        <v>35</v>
      </c>
      <c r="D96" s="1" t="s">
        <v>36</v>
      </c>
      <c r="E96" s="2">
        <v>43101</v>
      </c>
      <c r="F96" s="1">
        <v>41</v>
      </c>
      <c r="G96" s="1">
        <v>1595.14</v>
      </c>
      <c r="J96" s="1" t="s">
        <v>33</v>
      </c>
      <c r="K96" s="1" t="s">
        <v>45</v>
      </c>
      <c r="L96" s="1" t="s">
        <v>35</v>
      </c>
      <c r="M96" s="1" t="s">
        <v>36</v>
      </c>
      <c r="N96" s="2">
        <v>43101</v>
      </c>
      <c r="O96" s="1">
        <v>41</v>
      </c>
      <c r="P96" s="1">
        <v>3163.2179999999998</v>
      </c>
      <c r="S96" s="2">
        <f t="shared" si="7"/>
        <v>43101</v>
      </c>
      <c r="T96" s="1">
        <f t="shared" si="8"/>
        <v>41</v>
      </c>
      <c r="U96" s="1">
        <f t="shared" si="9"/>
        <v>4758.3580000000002</v>
      </c>
    </row>
    <row r="97" spans="1:21" x14ac:dyDescent="0.25">
      <c r="A97" s="1" t="s">
        <v>33</v>
      </c>
      <c r="B97" s="1" t="s">
        <v>44</v>
      </c>
      <c r="C97" s="1" t="s">
        <v>35</v>
      </c>
      <c r="D97" s="1" t="s">
        <v>36</v>
      </c>
      <c r="E97" s="2">
        <v>43101</v>
      </c>
      <c r="F97" s="1">
        <v>42</v>
      </c>
      <c r="G97" s="1">
        <v>1567.8979999999999</v>
      </c>
      <c r="J97" s="1" t="s">
        <v>33</v>
      </c>
      <c r="K97" s="1" t="s">
        <v>45</v>
      </c>
      <c r="L97" s="1" t="s">
        <v>35</v>
      </c>
      <c r="M97" s="1" t="s">
        <v>36</v>
      </c>
      <c r="N97" s="2">
        <v>43101</v>
      </c>
      <c r="O97" s="1">
        <v>42</v>
      </c>
      <c r="P97" s="1">
        <v>3115.6239999999998</v>
      </c>
      <c r="S97" s="2">
        <f t="shared" si="7"/>
        <v>43101</v>
      </c>
      <c r="T97" s="1">
        <f t="shared" si="8"/>
        <v>42</v>
      </c>
      <c r="U97" s="1">
        <f t="shared" si="9"/>
        <v>4683.5219999999999</v>
      </c>
    </row>
    <row r="98" spans="1:21" x14ac:dyDescent="0.25">
      <c r="A98" s="1" t="s">
        <v>33</v>
      </c>
      <c r="B98" s="1" t="s">
        <v>44</v>
      </c>
      <c r="C98" s="1" t="s">
        <v>35</v>
      </c>
      <c r="D98" s="1" t="s">
        <v>36</v>
      </c>
      <c r="E98" s="2">
        <v>43101</v>
      </c>
      <c r="F98" s="1">
        <v>43</v>
      </c>
      <c r="G98" s="1">
        <v>1565.701</v>
      </c>
      <c r="J98" s="1" t="s">
        <v>33</v>
      </c>
      <c r="K98" s="1" t="s">
        <v>45</v>
      </c>
      <c r="L98" s="1" t="s">
        <v>35</v>
      </c>
      <c r="M98" s="1" t="s">
        <v>36</v>
      </c>
      <c r="N98" s="2">
        <v>43101</v>
      </c>
      <c r="O98" s="1">
        <v>43</v>
      </c>
      <c r="P98" s="1">
        <v>3106.3910000000001</v>
      </c>
      <c r="S98" s="2">
        <f t="shared" si="7"/>
        <v>43101</v>
      </c>
      <c r="T98" s="1">
        <f t="shared" si="8"/>
        <v>43</v>
      </c>
      <c r="U98" s="1">
        <f t="shared" si="9"/>
        <v>4672.0920000000006</v>
      </c>
    </row>
    <row r="99" spans="1:21" x14ac:dyDescent="0.25">
      <c r="A99" s="1" t="s">
        <v>33</v>
      </c>
      <c r="B99" s="1" t="s">
        <v>44</v>
      </c>
      <c r="C99" s="1" t="s">
        <v>35</v>
      </c>
      <c r="D99" s="1" t="s">
        <v>36</v>
      </c>
      <c r="E99" s="2">
        <v>43101</v>
      </c>
      <c r="F99" s="1">
        <v>44</v>
      </c>
      <c r="G99" s="1">
        <v>1597.337</v>
      </c>
      <c r="J99" s="1" t="s">
        <v>33</v>
      </c>
      <c r="K99" s="1" t="s">
        <v>45</v>
      </c>
      <c r="L99" s="1" t="s">
        <v>35</v>
      </c>
      <c r="M99" s="1" t="s">
        <v>36</v>
      </c>
      <c r="N99" s="2">
        <v>43101</v>
      </c>
      <c r="O99" s="1">
        <v>44</v>
      </c>
      <c r="P99" s="1">
        <v>3172.451</v>
      </c>
      <c r="S99" s="2">
        <f t="shared" si="7"/>
        <v>43101</v>
      </c>
      <c r="T99" s="1">
        <f t="shared" si="8"/>
        <v>44</v>
      </c>
      <c r="U99" s="1">
        <f t="shared" si="9"/>
        <v>4769.7880000000005</v>
      </c>
    </row>
    <row r="100" spans="1:21" x14ac:dyDescent="0.25">
      <c r="A100" s="1" t="s">
        <v>33</v>
      </c>
      <c r="B100" s="1" t="s">
        <v>44</v>
      </c>
      <c r="C100" s="1" t="s">
        <v>35</v>
      </c>
      <c r="D100" s="1" t="s">
        <v>36</v>
      </c>
      <c r="E100" s="2">
        <v>43101</v>
      </c>
      <c r="F100" s="1">
        <v>45</v>
      </c>
      <c r="G100" s="1">
        <v>1547.9580000000001</v>
      </c>
      <c r="J100" s="1" t="s">
        <v>33</v>
      </c>
      <c r="K100" s="1" t="s">
        <v>45</v>
      </c>
      <c r="L100" s="1" t="s">
        <v>35</v>
      </c>
      <c r="M100" s="1" t="s">
        <v>36</v>
      </c>
      <c r="N100" s="2">
        <v>43101</v>
      </c>
      <c r="O100" s="1">
        <v>45</v>
      </c>
      <c r="P100" s="1">
        <v>3077.3</v>
      </c>
      <c r="S100" s="2">
        <f t="shared" si="7"/>
        <v>43101</v>
      </c>
      <c r="T100" s="1">
        <f t="shared" si="8"/>
        <v>45</v>
      </c>
      <c r="U100" s="1">
        <f t="shared" si="9"/>
        <v>4625.2579999999998</v>
      </c>
    </row>
    <row r="101" spans="1:21" x14ac:dyDescent="0.25">
      <c r="A101" s="1" t="s">
        <v>33</v>
      </c>
      <c r="B101" s="1" t="s">
        <v>44</v>
      </c>
      <c r="C101" s="1" t="s">
        <v>35</v>
      </c>
      <c r="D101" s="1" t="s">
        <v>36</v>
      </c>
      <c r="E101" s="2">
        <v>43101</v>
      </c>
      <c r="F101" s="1">
        <v>46</v>
      </c>
      <c r="G101" s="1">
        <v>1615.08</v>
      </c>
      <c r="J101" s="1" t="s">
        <v>33</v>
      </c>
      <c r="K101" s="1" t="s">
        <v>45</v>
      </c>
      <c r="L101" s="1" t="s">
        <v>35</v>
      </c>
      <c r="M101" s="1" t="s">
        <v>36</v>
      </c>
      <c r="N101" s="2">
        <v>43101</v>
      </c>
      <c r="O101" s="1">
        <v>46</v>
      </c>
      <c r="P101" s="1">
        <v>3201.5419999999999</v>
      </c>
      <c r="S101" s="2">
        <f t="shared" si="7"/>
        <v>43101</v>
      </c>
      <c r="T101" s="1">
        <f t="shared" si="8"/>
        <v>46</v>
      </c>
      <c r="U101" s="1">
        <f t="shared" si="9"/>
        <v>4816.6219999999994</v>
      </c>
    </row>
    <row r="102" spans="1:21" x14ac:dyDescent="0.25">
      <c r="A102" s="1" t="s">
        <v>33</v>
      </c>
      <c r="B102" s="1" t="s">
        <v>44</v>
      </c>
      <c r="C102" s="1" t="s">
        <v>35</v>
      </c>
      <c r="D102" s="1" t="s">
        <v>36</v>
      </c>
      <c r="E102" s="2">
        <v>43101</v>
      </c>
      <c r="F102" s="1">
        <v>47</v>
      </c>
      <c r="G102" s="1">
        <v>1565.3040000000001</v>
      </c>
      <c r="J102" s="1" t="s">
        <v>33</v>
      </c>
      <c r="K102" s="1" t="s">
        <v>45</v>
      </c>
      <c r="L102" s="1" t="s">
        <v>35</v>
      </c>
      <c r="M102" s="1" t="s">
        <v>36</v>
      </c>
      <c r="N102" s="2">
        <v>43101</v>
      </c>
      <c r="O102" s="1">
        <v>47</v>
      </c>
      <c r="P102" s="1">
        <v>3120.65</v>
      </c>
      <c r="S102" s="2">
        <f t="shared" si="7"/>
        <v>43101</v>
      </c>
      <c r="T102" s="1">
        <f t="shared" si="8"/>
        <v>47</v>
      </c>
      <c r="U102" s="1">
        <f t="shared" si="9"/>
        <v>4685.9539999999997</v>
      </c>
    </row>
    <row r="103" spans="1:21" x14ac:dyDescent="0.25">
      <c r="A103" s="1" t="s">
        <v>33</v>
      </c>
      <c r="B103" s="1" t="s">
        <v>44</v>
      </c>
      <c r="C103" s="1" t="s">
        <v>35</v>
      </c>
      <c r="D103" s="1" t="s">
        <v>36</v>
      </c>
      <c r="E103" s="2">
        <v>43101</v>
      </c>
      <c r="F103" s="1">
        <v>48</v>
      </c>
      <c r="G103" s="1">
        <v>1597.7339999999999</v>
      </c>
      <c r="J103" s="1" t="s">
        <v>33</v>
      </c>
      <c r="K103" s="1" t="s">
        <v>45</v>
      </c>
      <c r="L103" s="1" t="s">
        <v>35</v>
      </c>
      <c r="M103" s="1" t="s">
        <v>36</v>
      </c>
      <c r="N103" s="2">
        <v>43101</v>
      </c>
      <c r="O103" s="1">
        <v>48</v>
      </c>
      <c r="P103" s="1">
        <v>3158.192</v>
      </c>
      <c r="S103" s="2">
        <f t="shared" si="7"/>
        <v>43101</v>
      </c>
      <c r="T103" s="1">
        <f t="shared" si="8"/>
        <v>48</v>
      </c>
      <c r="U103" s="1">
        <f t="shared" si="9"/>
        <v>4755.9259999999995</v>
      </c>
    </row>
    <row r="104" spans="1:21" x14ac:dyDescent="0.25">
      <c r="A104" s="1" t="s">
        <v>33</v>
      </c>
      <c r="B104" s="1" t="s">
        <v>44</v>
      </c>
      <c r="C104" s="1" t="s">
        <v>35</v>
      </c>
      <c r="D104" s="1" t="s">
        <v>36</v>
      </c>
      <c r="E104" s="2">
        <v>43101</v>
      </c>
      <c r="F104" s="1">
        <v>49</v>
      </c>
      <c r="G104" s="1">
        <v>1571.2239999999999</v>
      </c>
      <c r="J104" s="1" t="s">
        <v>33</v>
      </c>
      <c r="K104" s="1" t="s">
        <v>45</v>
      </c>
      <c r="L104" s="1" t="s">
        <v>35</v>
      </c>
      <c r="M104" s="1" t="s">
        <v>36</v>
      </c>
      <c r="N104" s="2">
        <v>43101</v>
      </c>
      <c r="O104" s="1">
        <v>49</v>
      </c>
      <c r="P104" s="1">
        <v>3111.1260000000002</v>
      </c>
      <c r="S104" s="2">
        <f t="shared" si="7"/>
        <v>43101</v>
      </c>
      <c r="T104" s="1">
        <f t="shared" si="8"/>
        <v>49</v>
      </c>
      <c r="U104" s="1">
        <f t="shared" si="9"/>
        <v>4682.3500000000004</v>
      </c>
    </row>
    <row r="105" spans="1:21" x14ac:dyDescent="0.25">
      <c r="A105" s="1" t="s">
        <v>33</v>
      </c>
      <c r="B105" s="1" t="s">
        <v>44</v>
      </c>
      <c r="C105" s="1" t="s">
        <v>35</v>
      </c>
      <c r="D105" s="1" t="s">
        <v>36</v>
      </c>
      <c r="E105" s="2">
        <v>43101</v>
      </c>
      <c r="F105" s="1">
        <v>50</v>
      </c>
      <c r="G105" s="1">
        <v>1591.8130000000001</v>
      </c>
      <c r="J105" s="1" t="s">
        <v>33</v>
      </c>
      <c r="K105" s="1" t="s">
        <v>45</v>
      </c>
      <c r="L105" s="1" t="s">
        <v>35</v>
      </c>
      <c r="M105" s="1" t="s">
        <v>36</v>
      </c>
      <c r="N105" s="2">
        <v>43101</v>
      </c>
      <c r="O105" s="1">
        <v>50</v>
      </c>
      <c r="P105" s="1">
        <v>3167.7170000000001</v>
      </c>
      <c r="S105" s="2">
        <f t="shared" si="7"/>
        <v>43101</v>
      </c>
      <c r="T105" s="1">
        <f t="shared" si="8"/>
        <v>50</v>
      </c>
      <c r="U105" s="1">
        <f t="shared" si="9"/>
        <v>4759.5300000000007</v>
      </c>
    </row>
    <row r="106" spans="1:21" x14ac:dyDescent="0.25">
      <c r="A106" s="1" t="s">
        <v>33</v>
      </c>
      <c r="B106" s="1" t="s">
        <v>44</v>
      </c>
      <c r="C106" s="1" t="s">
        <v>35</v>
      </c>
      <c r="D106" s="1" t="s">
        <v>36</v>
      </c>
      <c r="E106" s="2">
        <v>43466</v>
      </c>
      <c r="F106" s="1" t="s">
        <v>0</v>
      </c>
      <c r="G106" s="1">
        <v>1587.6980000000001</v>
      </c>
      <c r="J106" s="1" t="s">
        <v>33</v>
      </c>
      <c r="K106" s="1" t="s">
        <v>45</v>
      </c>
      <c r="L106" s="1" t="s">
        <v>35</v>
      </c>
      <c r="M106" s="1" t="s">
        <v>36</v>
      </c>
      <c r="N106" s="2">
        <v>43466</v>
      </c>
      <c r="O106" s="1" t="s">
        <v>0</v>
      </c>
      <c r="P106" s="1">
        <v>3167.7020000000002</v>
      </c>
      <c r="S106" s="2">
        <f t="shared" si="7"/>
        <v>43466</v>
      </c>
      <c r="T106" s="1" t="str">
        <f t="shared" si="8"/>
        <v>Expected Values</v>
      </c>
      <c r="U106" s="1">
        <f t="shared" si="9"/>
        <v>4755.4000000000005</v>
      </c>
    </row>
    <row r="107" spans="1:21" x14ac:dyDescent="0.25">
      <c r="A107" s="1" t="s">
        <v>33</v>
      </c>
      <c r="B107" s="1" t="s">
        <v>44</v>
      </c>
      <c r="C107" s="1" t="s">
        <v>35</v>
      </c>
      <c r="D107" s="1" t="s">
        <v>36</v>
      </c>
      <c r="E107" s="2">
        <v>43466</v>
      </c>
      <c r="F107" s="1">
        <v>1</v>
      </c>
      <c r="G107" s="1">
        <v>1639.23</v>
      </c>
      <c r="J107" s="1" t="s">
        <v>33</v>
      </c>
      <c r="K107" s="1" t="s">
        <v>45</v>
      </c>
      <c r="L107" s="1" t="s">
        <v>35</v>
      </c>
      <c r="M107" s="1" t="s">
        <v>36</v>
      </c>
      <c r="N107" s="2">
        <v>43466</v>
      </c>
      <c r="O107" s="1">
        <v>1</v>
      </c>
      <c r="P107" s="1">
        <v>3265.8989999999999</v>
      </c>
      <c r="S107" s="2">
        <f t="shared" si="7"/>
        <v>43466</v>
      </c>
      <c r="T107" s="1">
        <f t="shared" si="8"/>
        <v>1</v>
      </c>
      <c r="U107" s="1">
        <f t="shared" si="9"/>
        <v>4905.1289999999999</v>
      </c>
    </row>
    <row r="108" spans="1:21" x14ac:dyDescent="0.25">
      <c r="A108" s="1" t="s">
        <v>33</v>
      </c>
      <c r="B108" s="1" t="s">
        <v>44</v>
      </c>
      <c r="C108" s="1" t="s">
        <v>35</v>
      </c>
      <c r="D108" s="1" t="s">
        <v>36</v>
      </c>
      <c r="E108" s="2">
        <v>43466</v>
      </c>
      <c r="F108" s="1">
        <v>2</v>
      </c>
      <c r="G108" s="1">
        <v>1536.1659999999999</v>
      </c>
      <c r="J108" s="1" t="s">
        <v>33</v>
      </c>
      <c r="K108" s="1" t="s">
        <v>45</v>
      </c>
      <c r="L108" s="1" t="s">
        <v>35</v>
      </c>
      <c r="M108" s="1" t="s">
        <v>36</v>
      </c>
      <c r="N108" s="2">
        <v>43466</v>
      </c>
      <c r="O108" s="1">
        <v>2</v>
      </c>
      <c r="P108" s="1">
        <v>3069.5050000000001</v>
      </c>
      <c r="S108" s="2">
        <f t="shared" si="7"/>
        <v>43466</v>
      </c>
      <c r="T108" s="1">
        <f t="shared" si="8"/>
        <v>2</v>
      </c>
      <c r="U108" s="1">
        <f t="shared" si="9"/>
        <v>4605.6710000000003</v>
      </c>
    </row>
    <row r="109" spans="1:21" x14ac:dyDescent="0.25">
      <c r="A109" s="1" t="s">
        <v>33</v>
      </c>
      <c r="B109" s="1" t="s">
        <v>44</v>
      </c>
      <c r="C109" s="1" t="s">
        <v>35</v>
      </c>
      <c r="D109" s="1" t="s">
        <v>36</v>
      </c>
      <c r="E109" s="2">
        <v>43466</v>
      </c>
      <c r="F109" s="1">
        <v>3</v>
      </c>
      <c r="G109" s="1">
        <v>1579.712</v>
      </c>
      <c r="J109" s="1" t="s">
        <v>33</v>
      </c>
      <c r="K109" s="1" t="s">
        <v>45</v>
      </c>
      <c r="L109" s="1" t="s">
        <v>35</v>
      </c>
      <c r="M109" s="1" t="s">
        <v>36</v>
      </c>
      <c r="N109" s="2">
        <v>43466</v>
      </c>
      <c r="O109" s="1">
        <v>3</v>
      </c>
      <c r="P109" s="1">
        <v>3155.971</v>
      </c>
      <c r="S109" s="2">
        <f t="shared" si="7"/>
        <v>43466</v>
      </c>
      <c r="T109" s="1">
        <f t="shared" si="8"/>
        <v>3</v>
      </c>
      <c r="U109" s="1">
        <f t="shared" si="9"/>
        <v>4735.683</v>
      </c>
    </row>
    <row r="110" spans="1:21" x14ac:dyDescent="0.25">
      <c r="A110" s="1" t="s">
        <v>33</v>
      </c>
      <c r="B110" s="1" t="s">
        <v>44</v>
      </c>
      <c r="C110" s="1" t="s">
        <v>35</v>
      </c>
      <c r="D110" s="1" t="s">
        <v>36</v>
      </c>
      <c r="E110" s="2">
        <v>43466</v>
      </c>
      <c r="F110" s="1">
        <v>4</v>
      </c>
      <c r="G110" s="1">
        <v>1595.684</v>
      </c>
      <c r="J110" s="1" t="s">
        <v>33</v>
      </c>
      <c r="K110" s="1" t="s">
        <v>45</v>
      </c>
      <c r="L110" s="1" t="s">
        <v>35</v>
      </c>
      <c r="M110" s="1" t="s">
        <v>36</v>
      </c>
      <c r="N110" s="2">
        <v>43466</v>
      </c>
      <c r="O110" s="1">
        <v>4</v>
      </c>
      <c r="P110" s="1">
        <v>3179.4340000000002</v>
      </c>
      <c r="S110" s="2">
        <f t="shared" si="7"/>
        <v>43466</v>
      </c>
      <c r="T110" s="1">
        <f t="shared" si="8"/>
        <v>4</v>
      </c>
      <c r="U110" s="1">
        <f t="shared" si="9"/>
        <v>4775.1180000000004</v>
      </c>
    </row>
    <row r="111" spans="1:21" x14ac:dyDescent="0.25">
      <c r="A111" s="1" t="s">
        <v>33</v>
      </c>
      <c r="B111" s="1" t="s">
        <v>44</v>
      </c>
      <c r="C111" s="1" t="s">
        <v>35</v>
      </c>
      <c r="D111" s="1" t="s">
        <v>36</v>
      </c>
      <c r="E111" s="2">
        <v>43466</v>
      </c>
      <c r="F111" s="1">
        <v>5</v>
      </c>
      <c r="G111" s="1">
        <v>1548.0650000000001</v>
      </c>
      <c r="J111" s="1" t="s">
        <v>33</v>
      </c>
      <c r="K111" s="1" t="s">
        <v>45</v>
      </c>
      <c r="L111" s="1" t="s">
        <v>35</v>
      </c>
      <c r="M111" s="1" t="s">
        <v>36</v>
      </c>
      <c r="N111" s="2">
        <v>43466</v>
      </c>
      <c r="O111" s="1">
        <v>5</v>
      </c>
      <c r="P111" s="1">
        <v>3096.4250000000002</v>
      </c>
      <c r="S111" s="2">
        <f t="shared" si="7"/>
        <v>43466</v>
      </c>
      <c r="T111" s="1">
        <f t="shared" si="8"/>
        <v>5</v>
      </c>
      <c r="U111" s="1">
        <f t="shared" si="9"/>
        <v>4644.49</v>
      </c>
    </row>
    <row r="112" spans="1:21" x14ac:dyDescent="0.25">
      <c r="A112" s="1" t="s">
        <v>33</v>
      </c>
      <c r="B112" s="1" t="s">
        <v>44</v>
      </c>
      <c r="C112" s="1" t="s">
        <v>35</v>
      </c>
      <c r="D112" s="1" t="s">
        <v>36</v>
      </c>
      <c r="E112" s="2">
        <v>43466</v>
      </c>
      <c r="F112" s="1">
        <v>6</v>
      </c>
      <c r="G112" s="1">
        <v>1627.3309999999999</v>
      </c>
      <c r="J112" s="1" t="s">
        <v>33</v>
      </c>
      <c r="K112" s="1" t="s">
        <v>45</v>
      </c>
      <c r="L112" s="1" t="s">
        <v>35</v>
      </c>
      <c r="M112" s="1" t="s">
        <v>36</v>
      </c>
      <c r="N112" s="2">
        <v>43466</v>
      </c>
      <c r="O112" s="1">
        <v>6</v>
      </c>
      <c r="P112" s="1">
        <v>3238.9789999999998</v>
      </c>
      <c r="S112" s="2">
        <f t="shared" si="7"/>
        <v>43466</v>
      </c>
      <c r="T112" s="1">
        <f t="shared" si="8"/>
        <v>6</v>
      </c>
      <c r="U112" s="1">
        <f t="shared" si="9"/>
        <v>4866.3099999999995</v>
      </c>
    </row>
    <row r="113" spans="1:21" x14ac:dyDescent="0.25">
      <c r="A113" s="1" t="s">
        <v>33</v>
      </c>
      <c r="B113" s="1" t="s">
        <v>44</v>
      </c>
      <c r="C113" s="1" t="s">
        <v>35</v>
      </c>
      <c r="D113" s="1" t="s">
        <v>36</v>
      </c>
      <c r="E113" s="2">
        <v>43466</v>
      </c>
      <c r="F113" s="1">
        <v>7</v>
      </c>
      <c r="G113" s="1">
        <v>1599.78</v>
      </c>
      <c r="J113" s="1" t="s">
        <v>33</v>
      </c>
      <c r="K113" s="1" t="s">
        <v>45</v>
      </c>
      <c r="L113" s="1" t="s">
        <v>35</v>
      </c>
      <c r="M113" s="1" t="s">
        <v>36</v>
      </c>
      <c r="N113" s="2">
        <v>43466</v>
      </c>
      <c r="O113" s="1">
        <v>7</v>
      </c>
      <c r="P113" s="1">
        <v>3192.07</v>
      </c>
      <c r="S113" s="2">
        <f t="shared" si="7"/>
        <v>43466</v>
      </c>
      <c r="T113" s="1">
        <f t="shared" si="8"/>
        <v>7</v>
      </c>
      <c r="U113" s="1">
        <f t="shared" si="9"/>
        <v>4791.8500000000004</v>
      </c>
    </row>
    <row r="114" spans="1:21" x14ac:dyDescent="0.25">
      <c r="A114" s="1" t="s">
        <v>33</v>
      </c>
      <c r="B114" s="1" t="s">
        <v>44</v>
      </c>
      <c r="C114" s="1" t="s">
        <v>35</v>
      </c>
      <c r="D114" s="1" t="s">
        <v>36</v>
      </c>
      <c r="E114" s="2">
        <v>43466</v>
      </c>
      <c r="F114" s="1">
        <v>8</v>
      </c>
      <c r="G114" s="1">
        <v>1575.616</v>
      </c>
      <c r="J114" s="1" t="s">
        <v>33</v>
      </c>
      <c r="K114" s="1" t="s">
        <v>45</v>
      </c>
      <c r="L114" s="1" t="s">
        <v>35</v>
      </c>
      <c r="M114" s="1" t="s">
        <v>36</v>
      </c>
      <c r="N114" s="2">
        <v>43466</v>
      </c>
      <c r="O114" s="1">
        <v>8</v>
      </c>
      <c r="P114" s="1">
        <v>3143.335</v>
      </c>
      <c r="S114" s="2">
        <f t="shared" si="7"/>
        <v>43466</v>
      </c>
      <c r="T114" s="1">
        <f t="shared" si="8"/>
        <v>8</v>
      </c>
      <c r="U114" s="1">
        <f t="shared" si="9"/>
        <v>4718.951</v>
      </c>
    </row>
    <row r="115" spans="1:21" x14ac:dyDescent="0.25">
      <c r="A115" s="1" t="s">
        <v>33</v>
      </c>
      <c r="B115" s="1" t="s">
        <v>44</v>
      </c>
      <c r="C115" s="1" t="s">
        <v>35</v>
      </c>
      <c r="D115" s="1" t="s">
        <v>36</v>
      </c>
      <c r="E115" s="2">
        <v>43466</v>
      </c>
      <c r="F115" s="1">
        <v>9</v>
      </c>
      <c r="G115" s="1">
        <v>1601.923</v>
      </c>
      <c r="J115" s="1" t="s">
        <v>33</v>
      </c>
      <c r="K115" s="1" t="s">
        <v>45</v>
      </c>
      <c r="L115" s="1" t="s">
        <v>35</v>
      </c>
      <c r="M115" s="1" t="s">
        <v>36</v>
      </c>
      <c r="N115" s="2">
        <v>43466</v>
      </c>
      <c r="O115" s="1">
        <v>9</v>
      </c>
      <c r="P115" s="1">
        <v>3183.058</v>
      </c>
      <c r="S115" s="2">
        <f t="shared" si="7"/>
        <v>43466</v>
      </c>
      <c r="T115" s="1">
        <f t="shared" si="8"/>
        <v>9</v>
      </c>
      <c r="U115" s="1">
        <f t="shared" si="9"/>
        <v>4784.9809999999998</v>
      </c>
    </row>
    <row r="116" spans="1:21" x14ac:dyDescent="0.25">
      <c r="A116" s="1" t="s">
        <v>33</v>
      </c>
      <c r="B116" s="1" t="s">
        <v>44</v>
      </c>
      <c r="C116" s="1" t="s">
        <v>35</v>
      </c>
      <c r="D116" s="1" t="s">
        <v>36</v>
      </c>
      <c r="E116" s="2">
        <v>43466</v>
      </c>
      <c r="F116" s="1">
        <v>10</v>
      </c>
      <c r="G116" s="1">
        <v>1573.472</v>
      </c>
      <c r="J116" s="1" t="s">
        <v>33</v>
      </c>
      <c r="K116" s="1" t="s">
        <v>45</v>
      </c>
      <c r="L116" s="1" t="s">
        <v>35</v>
      </c>
      <c r="M116" s="1" t="s">
        <v>36</v>
      </c>
      <c r="N116" s="2">
        <v>43466</v>
      </c>
      <c r="O116" s="1">
        <v>10</v>
      </c>
      <c r="P116" s="1">
        <v>3152.346</v>
      </c>
      <c r="S116" s="2">
        <f t="shared" si="7"/>
        <v>43466</v>
      </c>
      <c r="T116" s="1">
        <f t="shared" si="8"/>
        <v>10</v>
      </c>
      <c r="U116" s="1">
        <f t="shared" si="9"/>
        <v>4725.8180000000002</v>
      </c>
    </row>
    <row r="117" spans="1:21" x14ac:dyDescent="0.25">
      <c r="A117" s="1" t="s">
        <v>33</v>
      </c>
      <c r="B117" s="1" t="s">
        <v>44</v>
      </c>
      <c r="C117" s="1" t="s">
        <v>35</v>
      </c>
      <c r="D117" s="1" t="s">
        <v>36</v>
      </c>
      <c r="E117" s="2">
        <v>43466</v>
      </c>
      <c r="F117" s="1">
        <v>11</v>
      </c>
      <c r="G117" s="1">
        <v>1570.65</v>
      </c>
      <c r="J117" s="1" t="s">
        <v>33</v>
      </c>
      <c r="K117" s="1" t="s">
        <v>45</v>
      </c>
      <c r="L117" s="1" t="s">
        <v>35</v>
      </c>
      <c r="M117" s="1" t="s">
        <v>36</v>
      </c>
      <c r="N117" s="2">
        <v>43466</v>
      </c>
      <c r="O117" s="1">
        <v>11</v>
      </c>
      <c r="P117" s="1">
        <v>3134.6909999999998</v>
      </c>
      <c r="S117" s="2">
        <f t="shared" si="7"/>
        <v>43466</v>
      </c>
      <c r="T117" s="1">
        <f t="shared" si="8"/>
        <v>11</v>
      </c>
      <c r="U117" s="1">
        <f t="shared" si="9"/>
        <v>4705.3410000000003</v>
      </c>
    </row>
    <row r="118" spans="1:21" x14ac:dyDescent="0.25">
      <c r="A118" s="1" t="s">
        <v>33</v>
      </c>
      <c r="B118" s="1" t="s">
        <v>44</v>
      </c>
      <c r="C118" s="1" t="s">
        <v>35</v>
      </c>
      <c r="D118" s="1" t="s">
        <v>36</v>
      </c>
      <c r="E118" s="2">
        <v>43466</v>
      </c>
      <c r="F118" s="1">
        <v>12</v>
      </c>
      <c r="G118" s="1">
        <v>1604.7460000000001</v>
      </c>
      <c r="J118" s="1" t="s">
        <v>33</v>
      </c>
      <c r="K118" s="1" t="s">
        <v>45</v>
      </c>
      <c r="L118" s="1" t="s">
        <v>35</v>
      </c>
      <c r="M118" s="1" t="s">
        <v>36</v>
      </c>
      <c r="N118" s="2">
        <v>43466</v>
      </c>
      <c r="O118" s="1">
        <v>12</v>
      </c>
      <c r="P118" s="1">
        <v>3200.7139999999999</v>
      </c>
      <c r="S118" s="2">
        <f t="shared" si="7"/>
        <v>43466</v>
      </c>
      <c r="T118" s="1">
        <f t="shared" si="8"/>
        <v>12</v>
      </c>
      <c r="U118" s="1">
        <f t="shared" si="9"/>
        <v>4805.46</v>
      </c>
    </row>
    <row r="119" spans="1:21" x14ac:dyDescent="0.25">
      <c r="A119" s="1" t="s">
        <v>33</v>
      </c>
      <c r="B119" s="1" t="s">
        <v>44</v>
      </c>
      <c r="C119" s="1" t="s">
        <v>35</v>
      </c>
      <c r="D119" s="1" t="s">
        <v>36</v>
      </c>
      <c r="E119" s="2">
        <v>43466</v>
      </c>
      <c r="F119" s="1">
        <v>13</v>
      </c>
      <c r="G119" s="1">
        <v>1592.4649999999999</v>
      </c>
      <c r="J119" s="1" t="s">
        <v>33</v>
      </c>
      <c r="K119" s="1" t="s">
        <v>45</v>
      </c>
      <c r="L119" s="1" t="s">
        <v>35</v>
      </c>
      <c r="M119" s="1" t="s">
        <v>36</v>
      </c>
      <c r="N119" s="2">
        <v>43466</v>
      </c>
      <c r="O119" s="1">
        <v>13</v>
      </c>
      <c r="P119" s="1">
        <v>3174.7069999999999</v>
      </c>
      <c r="S119" s="2">
        <f t="shared" si="7"/>
        <v>43466</v>
      </c>
      <c r="T119" s="1">
        <f t="shared" si="8"/>
        <v>13</v>
      </c>
      <c r="U119" s="1">
        <f t="shared" si="9"/>
        <v>4767.1719999999996</v>
      </c>
    </row>
    <row r="120" spans="1:21" x14ac:dyDescent="0.25">
      <c r="A120" s="1" t="s">
        <v>33</v>
      </c>
      <c r="B120" s="1" t="s">
        <v>44</v>
      </c>
      <c r="C120" s="1" t="s">
        <v>35</v>
      </c>
      <c r="D120" s="1" t="s">
        <v>36</v>
      </c>
      <c r="E120" s="2">
        <v>43466</v>
      </c>
      <c r="F120" s="1">
        <v>14</v>
      </c>
      <c r="G120" s="1">
        <v>1582.931</v>
      </c>
      <c r="J120" s="1" t="s">
        <v>33</v>
      </c>
      <c r="K120" s="1" t="s">
        <v>45</v>
      </c>
      <c r="L120" s="1" t="s">
        <v>35</v>
      </c>
      <c r="M120" s="1" t="s">
        <v>36</v>
      </c>
      <c r="N120" s="2">
        <v>43466</v>
      </c>
      <c r="O120" s="1">
        <v>14</v>
      </c>
      <c r="P120" s="1">
        <v>3160.6970000000001</v>
      </c>
      <c r="S120" s="2">
        <f t="shared" si="7"/>
        <v>43466</v>
      </c>
      <c r="T120" s="1">
        <f t="shared" si="8"/>
        <v>14</v>
      </c>
      <c r="U120" s="1">
        <f t="shared" si="9"/>
        <v>4743.6280000000006</v>
      </c>
    </row>
    <row r="121" spans="1:21" x14ac:dyDescent="0.25">
      <c r="A121" s="1" t="s">
        <v>33</v>
      </c>
      <c r="B121" s="1" t="s">
        <v>44</v>
      </c>
      <c r="C121" s="1" t="s">
        <v>35</v>
      </c>
      <c r="D121" s="1" t="s">
        <v>36</v>
      </c>
      <c r="E121" s="2">
        <v>43466</v>
      </c>
      <c r="F121" s="1">
        <v>15</v>
      </c>
      <c r="G121" s="1">
        <v>1552.71</v>
      </c>
      <c r="J121" s="1" t="s">
        <v>33</v>
      </c>
      <c r="K121" s="1" t="s">
        <v>45</v>
      </c>
      <c r="L121" s="1" t="s">
        <v>35</v>
      </c>
      <c r="M121" s="1" t="s">
        <v>36</v>
      </c>
      <c r="N121" s="2">
        <v>43466</v>
      </c>
      <c r="O121" s="1">
        <v>15</v>
      </c>
      <c r="P121" s="1">
        <v>3104.94</v>
      </c>
      <c r="S121" s="2">
        <f t="shared" si="7"/>
        <v>43466</v>
      </c>
      <c r="T121" s="1">
        <f t="shared" si="8"/>
        <v>15</v>
      </c>
      <c r="U121" s="1">
        <f t="shared" si="9"/>
        <v>4657.6499999999996</v>
      </c>
    </row>
    <row r="122" spans="1:21" x14ac:dyDescent="0.25">
      <c r="A122" s="1" t="s">
        <v>33</v>
      </c>
      <c r="B122" s="1" t="s">
        <v>44</v>
      </c>
      <c r="C122" s="1" t="s">
        <v>35</v>
      </c>
      <c r="D122" s="1" t="s">
        <v>36</v>
      </c>
      <c r="E122" s="2">
        <v>43466</v>
      </c>
      <c r="F122" s="1">
        <v>16</v>
      </c>
      <c r="G122" s="1">
        <v>1622.6859999999999</v>
      </c>
      <c r="J122" s="1" t="s">
        <v>33</v>
      </c>
      <c r="K122" s="1" t="s">
        <v>45</v>
      </c>
      <c r="L122" s="1" t="s">
        <v>35</v>
      </c>
      <c r="M122" s="1" t="s">
        <v>36</v>
      </c>
      <c r="N122" s="2">
        <v>43466</v>
      </c>
      <c r="O122" s="1">
        <v>16</v>
      </c>
      <c r="P122" s="1">
        <v>3230.4650000000001</v>
      </c>
      <c r="S122" s="2">
        <f t="shared" si="7"/>
        <v>43466</v>
      </c>
      <c r="T122" s="1">
        <f t="shared" si="8"/>
        <v>16</v>
      </c>
      <c r="U122" s="1">
        <f t="shared" si="9"/>
        <v>4853.1509999999998</v>
      </c>
    </row>
    <row r="123" spans="1:21" x14ac:dyDescent="0.25">
      <c r="A123" s="1" t="s">
        <v>33</v>
      </c>
      <c r="B123" s="1" t="s">
        <v>44</v>
      </c>
      <c r="C123" s="1" t="s">
        <v>35</v>
      </c>
      <c r="D123" s="1" t="s">
        <v>36</v>
      </c>
      <c r="E123" s="2">
        <v>43466</v>
      </c>
      <c r="F123" s="1">
        <v>17</v>
      </c>
      <c r="G123" s="1">
        <v>1604.364</v>
      </c>
      <c r="J123" s="1" t="s">
        <v>33</v>
      </c>
      <c r="K123" s="1" t="s">
        <v>45</v>
      </c>
      <c r="L123" s="1" t="s">
        <v>35</v>
      </c>
      <c r="M123" s="1" t="s">
        <v>36</v>
      </c>
      <c r="N123" s="2">
        <v>43466</v>
      </c>
      <c r="O123" s="1">
        <v>17</v>
      </c>
      <c r="P123" s="1">
        <v>3204.2020000000002</v>
      </c>
      <c r="S123" s="2">
        <f t="shared" si="7"/>
        <v>43466</v>
      </c>
      <c r="T123" s="1">
        <f t="shared" si="8"/>
        <v>17</v>
      </c>
      <c r="U123" s="1">
        <f t="shared" si="9"/>
        <v>4808.5660000000007</v>
      </c>
    </row>
    <row r="124" spans="1:21" x14ac:dyDescent="0.25">
      <c r="A124" s="1" t="s">
        <v>33</v>
      </c>
      <c r="B124" s="1" t="s">
        <v>44</v>
      </c>
      <c r="C124" s="1" t="s">
        <v>35</v>
      </c>
      <c r="D124" s="1" t="s">
        <v>36</v>
      </c>
      <c r="E124" s="2">
        <v>43466</v>
      </c>
      <c r="F124" s="1">
        <v>18</v>
      </c>
      <c r="G124" s="1">
        <v>1571.0319999999999</v>
      </c>
      <c r="J124" s="1" t="s">
        <v>33</v>
      </c>
      <c r="K124" s="1" t="s">
        <v>45</v>
      </c>
      <c r="L124" s="1" t="s">
        <v>35</v>
      </c>
      <c r="M124" s="1" t="s">
        <v>36</v>
      </c>
      <c r="N124" s="2">
        <v>43466</v>
      </c>
      <c r="O124" s="1">
        <v>18</v>
      </c>
      <c r="P124" s="1">
        <v>3131.2020000000002</v>
      </c>
      <c r="S124" s="2">
        <f t="shared" si="7"/>
        <v>43466</v>
      </c>
      <c r="T124" s="1">
        <f t="shared" si="8"/>
        <v>18</v>
      </c>
      <c r="U124" s="1">
        <f t="shared" si="9"/>
        <v>4702.2340000000004</v>
      </c>
    </row>
    <row r="125" spans="1:21" x14ac:dyDescent="0.25">
      <c r="A125" s="1" t="s">
        <v>33</v>
      </c>
      <c r="B125" s="1" t="s">
        <v>44</v>
      </c>
      <c r="C125" s="1" t="s">
        <v>35</v>
      </c>
      <c r="D125" s="1" t="s">
        <v>36</v>
      </c>
      <c r="E125" s="2">
        <v>43466</v>
      </c>
      <c r="F125" s="1">
        <v>19</v>
      </c>
      <c r="G125" s="1">
        <v>1641.73</v>
      </c>
      <c r="J125" s="1" t="s">
        <v>33</v>
      </c>
      <c r="K125" s="1" t="s">
        <v>45</v>
      </c>
      <c r="L125" s="1" t="s">
        <v>35</v>
      </c>
      <c r="M125" s="1" t="s">
        <v>36</v>
      </c>
      <c r="N125" s="2">
        <v>43466</v>
      </c>
      <c r="O125" s="1">
        <v>19</v>
      </c>
      <c r="P125" s="1">
        <v>3276.2359999999999</v>
      </c>
      <c r="S125" s="2">
        <f t="shared" si="7"/>
        <v>43466</v>
      </c>
      <c r="T125" s="1">
        <f t="shared" si="8"/>
        <v>19</v>
      </c>
      <c r="U125" s="1">
        <f t="shared" si="9"/>
        <v>4917.9660000000003</v>
      </c>
    </row>
    <row r="126" spans="1:21" x14ac:dyDescent="0.25">
      <c r="A126" s="1" t="s">
        <v>33</v>
      </c>
      <c r="B126" s="1" t="s">
        <v>44</v>
      </c>
      <c r="C126" s="1" t="s">
        <v>35</v>
      </c>
      <c r="D126" s="1" t="s">
        <v>36</v>
      </c>
      <c r="E126" s="2">
        <v>43466</v>
      </c>
      <c r="F126" s="1">
        <v>20</v>
      </c>
      <c r="G126" s="1">
        <v>1533.6659999999999</v>
      </c>
      <c r="J126" s="1" t="s">
        <v>33</v>
      </c>
      <c r="K126" s="1" t="s">
        <v>45</v>
      </c>
      <c r="L126" s="1" t="s">
        <v>35</v>
      </c>
      <c r="M126" s="1" t="s">
        <v>36</v>
      </c>
      <c r="N126" s="2">
        <v>43466</v>
      </c>
      <c r="O126" s="1">
        <v>20</v>
      </c>
      <c r="P126" s="1">
        <v>3059.1689999999999</v>
      </c>
      <c r="S126" s="2">
        <f t="shared" si="7"/>
        <v>43466</v>
      </c>
      <c r="T126" s="1">
        <f t="shared" si="8"/>
        <v>20</v>
      </c>
      <c r="U126" s="1">
        <f t="shared" si="9"/>
        <v>4592.835</v>
      </c>
    </row>
    <row r="127" spans="1:21" x14ac:dyDescent="0.25">
      <c r="A127" s="1" t="s">
        <v>33</v>
      </c>
      <c r="B127" s="1" t="s">
        <v>44</v>
      </c>
      <c r="C127" s="1" t="s">
        <v>35</v>
      </c>
      <c r="D127" s="1" t="s">
        <v>36</v>
      </c>
      <c r="E127" s="2">
        <v>43466</v>
      </c>
      <c r="F127" s="1">
        <v>21</v>
      </c>
      <c r="G127" s="1">
        <v>1591.6010000000001</v>
      </c>
      <c r="J127" s="1" t="s">
        <v>33</v>
      </c>
      <c r="K127" s="1" t="s">
        <v>45</v>
      </c>
      <c r="L127" s="1" t="s">
        <v>35</v>
      </c>
      <c r="M127" s="1" t="s">
        <v>36</v>
      </c>
      <c r="N127" s="2">
        <v>43466</v>
      </c>
      <c r="O127" s="1">
        <v>21</v>
      </c>
      <c r="P127" s="1">
        <v>3172.5790000000002</v>
      </c>
      <c r="S127" s="2">
        <f t="shared" si="7"/>
        <v>43466</v>
      </c>
      <c r="T127" s="1">
        <f t="shared" si="8"/>
        <v>21</v>
      </c>
      <c r="U127" s="1">
        <f t="shared" si="9"/>
        <v>4764.18</v>
      </c>
    </row>
    <row r="128" spans="1:21" x14ac:dyDescent="0.25">
      <c r="A128" s="1" t="s">
        <v>33</v>
      </c>
      <c r="B128" s="1" t="s">
        <v>44</v>
      </c>
      <c r="C128" s="1" t="s">
        <v>35</v>
      </c>
      <c r="D128" s="1" t="s">
        <v>36</v>
      </c>
      <c r="E128" s="2">
        <v>43466</v>
      </c>
      <c r="F128" s="1">
        <v>22</v>
      </c>
      <c r="G128" s="1">
        <v>1583.7950000000001</v>
      </c>
      <c r="J128" s="1" t="s">
        <v>33</v>
      </c>
      <c r="K128" s="1" t="s">
        <v>45</v>
      </c>
      <c r="L128" s="1" t="s">
        <v>35</v>
      </c>
      <c r="M128" s="1" t="s">
        <v>36</v>
      </c>
      <c r="N128" s="2">
        <v>43466</v>
      </c>
      <c r="O128" s="1">
        <v>22</v>
      </c>
      <c r="P128" s="1">
        <v>3162.8249999999998</v>
      </c>
      <c r="S128" s="2">
        <f t="shared" si="7"/>
        <v>43466</v>
      </c>
      <c r="T128" s="1">
        <f t="shared" si="8"/>
        <v>22</v>
      </c>
      <c r="U128" s="1">
        <f t="shared" si="9"/>
        <v>4746.62</v>
      </c>
    </row>
    <row r="129" spans="1:21" x14ac:dyDescent="0.25">
      <c r="A129" s="1" t="s">
        <v>33</v>
      </c>
      <c r="B129" s="1" t="s">
        <v>44</v>
      </c>
      <c r="C129" s="1" t="s">
        <v>35</v>
      </c>
      <c r="D129" s="1" t="s">
        <v>36</v>
      </c>
      <c r="E129" s="2">
        <v>43466</v>
      </c>
      <c r="F129" s="1">
        <v>23</v>
      </c>
      <c r="G129" s="1">
        <v>1632.8589999999999</v>
      </c>
      <c r="J129" s="1" t="s">
        <v>33</v>
      </c>
      <c r="K129" s="1" t="s">
        <v>45</v>
      </c>
      <c r="L129" s="1" t="s">
        <v>35</v>
      </c>
      <c r="M129" s="1" t="s">
        <v>36</v>
      </c>
      <c r="N129" s="2">
        <v>43466</v>
      </c>
      <c r="O129" s="1">
        <v>23</v>
      </c>
      <c r="P129" s="1">
        <v>3254.5949999999998</v>
      </c>
      <c r="S129" s="2">
        <f t="shared" si="7"/>
        <v>43466</v>
      </c>
      <c r="T129" s="1">
        <f t="shared" si="8"/>
        <v>23</v>
      </c>
      <c r="U129" s="1">
        <f t="shared" si="9"/>
        <v>4887.4539999999997</v>
      </c>
    </row>
    <row r="130" spans="1:21" x14ac:dyDescent="0.25">
      <c r="A130" s="1" t="s">
        <v>33</v>
      </c>
      <c r="B130" s="1" t="s">
        <v>44</v>
      </c>
      <c r="C130" s="1" t="s">
        <v>35</v>
      </c>
      <c r="D130" s="1" t="s">
        <v>36</v>
      </c>
      <c r="E130" s="2">
        <v>43466</v>
      </c>
      <c r="F130" s="1">
        <v>24</v>
      </c>
      <c r="G130" s="1">
        <v>1542.537</v>
      </c>
      <c r="J130" s="1" t="s">
        <v>33</v>
      </c>
      <c r="K130" s="1" t="s">
        <v>45</v>
      </c>
      <c r="L130" s="1" t="s">
        <v>35</v>
      </c>
      <c r="M130" s="1" t="s">
        <v>36</v>
      </c>
      <c r="N130" s="2">
        <v>43466</v>
      </c>
      <c r="O130" s="1">
        <v>24</v>
      </c>
      <c r="P130" s="1">
        <v>3080.81</v>
      </c>
      <c r="S130" s="2">
        <f t="shared" si="7"/>
        <v>43466</v>
      </c>
      <c r="T130" s="1">
        <f t="shared" si="8"/>
        <v>24</v>
      </c>
      <c r="U130" s="1">
        <f t="shared" si="9"/>
        <v>4623.3469999999998</v>
      </c>
    </row>
    <row r="131" spans="1:21" x14ac:dyDescent="0.25">
      <c r="A131" s="1" t="s">
        <v>33</v>
      </c>
      <c r="B131" s="1" t="s">
        <v>44</v>
      </c>
      <c r="C131" s="1" t="s">
        <v>35</v>
      </c>
      <c r="D131" s="1" t="s">
        <v>36</v>
      </c>
      <c r="E131" s="2">
        <v>43466</v>
      </c>
      <c r="F131" s="1">
        <v>25</v>
      </c>
      <c r="G131" s="1">
        <v>1617.299</v>
      </c>
      <c r="J131" s="1" t="s">
        <v>33</v>
      </c>
      <c r="K131" s="1" t="s">
        <v>45</v>
      </c>
      <c r="L131" s="1" t="s">
        <v>35</v>
      </c>
      <c r="M131" s="1" t="s">
        <v>36</v>
      </c>
      <c r="N131" s="2">
        <v>43466</v>
      </c>
      <c r="O131" s="1">
        <v>25</v>
      </c>
      <c r="P131" s="1">
        <v>3221.3530000000001</v>
      </c>
      <c r="S131" s="2">
        <f t="shared" si="7"/>
        <v>43466</v>
      </c>
      <c r="T131" s="1">
        <f t="shared" si="8"/>
        <v>25</v>
      </c>
      <c r="U131" s="1">
        <f t="shared" si="9"/>
        <v>4838.652</v>
      </c>
    </row>
    <row r="132" spans="1:21" x14ac:dyDescent="0.25">
      <c r="A132" s="1" t="s">
        <v>33</v>
      </c>
      <c r="B132" s="1" t="s">
        <v>44</v>
      </c>
      <c r="C132" s="1" t="s">
        <v>35</v>
      </c>
      <c r="D132" s="1" t="s">
        <v>36</v>
      </c>
      <c r="E132" s="2">
        <v>43466</v>
      </c>
      <c r="F132" s="1">
        <v>26</v>
      </c>
      <c r="G132" s="1">
        <v>1558.096</v>
      </c>
      <c r="J132" s="1" t="s">
        <v>33</v>
      </c>
      <c r="K132" s="1" t="s">
        <v>45</v>
      </c>
      <c r="L132" s="1" t="s">
        <v>35</v>
      </c>
      <c r="M132" s="1" t="s">
        <v>36</v>
      </c>
      <c r="N132" s="2">
        <v>43466</v>
      </c>
      <c r="O132" s="1">
        <v>26</v>
      </c>
      <c r="P132" s="1">
        <v>3114.0520000000001</v>
      </c>
      <c r="S132" s="2">
        <f t="shared" si="7"/>
        <v>43466</v>
      </c>
      <c r="T132" s="1">
        <f t="shared" si="8"/>
        <v>26</v>
      </c>
      <c r="U132" s="1">
        <f t="shared" si="9"/>
        <v>4672.1480000000001</v>
      </c>
    </row>
    <row r="133" spans="1:21" x14ac:dyDescent="0.25">
      <c r="A133" s="1" t="s">
        <v>33</v>
      </c>
      <c r="B133" s="1" t="s">
        <v>44</v>
      </c>
      <c r="C133" s="1" t="s">
        <v>35</v>
      </c>
      <c r="D133" s="1" t="s">
        <v>36</v>
      </c>
      <c r="E133" s="2">
        <v>43466</v>
      </c>
      <c r="F133" s="1">
        <v>27</v>
      </c>
      <c r="G133" s="1">
        <v>1592.02</v>
      </c>
      <c r="J133" s="1" t="s">
        <v>33</v>
      </c>
      <c r="K133" s="1" t="s">
        <v>45</v>
      </c>
      <c r="L133" s="1" t="s">
        <v>35</v>
      </c>
      <c r="M133" s="1" t="s">
        <v>36</v>
      </c>
      <c r="N133" s="2">
        <v>43466</v>
      </c>
      <c r="O133" s="1">
        <v>27</v>
      </c>
      <c r="P133" s="1">
        <v>3175.55</v>
      </c>
      <c r="S133" s="2">
        <f t="shared" ref="S133:S196" si="12">N133</f>
        <v>43466</v>
      </c>
      <c r="T133" s="1">
        <f t="shared" ref="T133:T196" si="13">O133</f>
        <v>27</v>
      </c>
      <c r="U133" s="1">
        <f t="shared" ref="U133:U196" si="14">P133+G133</f>
        <v>4767.57</v>
      </c>
    </row>
    <row r="134" spans="1:21" x14ac:dyDescent="0.25">
      <c r="A134" s="1" t="s">
        <v>33</v>
      </c>
      <c r="B134" s="1" t="s">
        <v>44</v>
      </c>
      <c r="C134" s="1" t="s">
        <v>35</v>
      </c>
      <c r="D134" s="1" t="s">
        <v>36</v>
      </c>
      <c r="E134" s="2">
        <v>43466</v>
      </c>
      <c r="F134" s="1">
        <v>28</v>
      </c>
      <c r="G134" s="1">
        <v>1583.376</v>
      </c>
      <c r="J134" s="1" t="s">
        <v>33</v>
      </c>
      <c r="K134" s="1" t="s">
        <v>45</v>
      </c>
      <c r="L134" s="1" t="s">
        <v>35</v>
      </c>
      <c r="M134" s="1" t="s">
        <v>36</v>
      </c>
      <c r="N134" s="2">
        <v>43466</v>
      </c>
      <c r="O134" s="1">
        <v>28</v>
      </c>
      <c r="P134" s="1">
        <v>3159.8539999999998</v>
      </c>
      <c r="S134" s="2">
        <f t="shared" si="12"/>
        <v>43466</v>
      </c>
      <c r="T134" s="1">
        <f t="shared" si="13"/>
        <v>28</v>
      </c>
      <c r="U134" s="1">
        <f t="shared" si="14"/>
        <v>4743.2299999999996</v>
      </c>
    </row>
    <row r="135" spans="1:21" x14ac:dyDescent="0.25">
      <c r="A135" s="1" t="s">
        <v>33</v>
      </c>
      <c r="B135" s="1" t="s">
        <v>44</v>
      </c>
      <c r="C135" s="1" t="s">
        <v>35</v>
      </c>
      <c r="D135" s="1" t="s">
        <v>36</v>
      </c>
      <c r="E135" s="2">
        <v>43466</v>
      </c>
      <c r="F135" s="1">
        <v>29</v>
      </c>
      <c r="G135" s="1">
        <v>1577.538</v>
      </c>
      <c r="J135" s="1" t="s">
        <v>33</v>
      </c>
      <c r="K135" s="1" t="s">
        <v>45</v>
      </c>
      <c r="L135" s="1" t="s">
        <v>35</v>
      </c>
      <c r="M135" s="1" t="s">
        <v>36</v>
      </c>
      <c r="N135" s="2">
        <v>43466</v>
      </c>
      <c r="O135" s="1">
        <v>29</v>
      </c>
      <c r="P135" s="1">
        <v>3148.1280000000002</v>
      </c>
      <c r="S135" s="2">
        <f t="shared" si="12"/>
        <v>43466</v>
      </c>
      <c r="T135" s="1">
        <f t="shared" si="13"/>
        <v>29</v>
      </c>
      <c r="U135" s="1">
        <f t="shared" si="14"/>
        <v>4725.6660000000002</v>
      </c>
    </row>
    <row r="136" spans="1:21" x14ac:dyDescent="0.25">
      <c r="A136" s="1" t="s">
        <v>33</v>
      </c>
      <c r="B136" s="1" t="s">
        <v>44</v>
      </c>
      <c r="C136" s="1" t="s">
        <v>35</v>
      </c>
      <c r="D136" s="1" t="s">
        <v>36</v>
      </c>
      <c r="E136" s="2">
        <v>43466</v>
      </c>
      <c r="F136" s="1">
        <v>30</v>
      </c>
      <c r="G136" s="1">
        <v>1597.8579999999999</v>
      </c>
      <c r="J136" s="1" t="s">
        <v>33</v>
      </c>
      <c r="K136" s="1" t="s">
        <v>45</v>
      </c>
      <c r="L136" s="1" t="s">
        <v>35</v>
      </c>
      <c r="M136" s="1" t="s">
        <v>36</v>
      </c>
      <c r="N136" s="2">
        <v>43466</v>
      </c>
      <c r="O136" s="1">
        <v>30</v>
      </c>
      <c r="P136" s="1">
        <v>3187.277</v>
      </c>
      <c r="S136" s="2">
        <f t="shared" si="12"/>
        <v>43466</v>
      </c>
      <c r="T136" s="1">
        <f t="shared" si="13"/>
        <v>30</v>
      </c>
      <c r="U136" s="1">
        <f t="shared" si="14"/>
        <v>4785.1350000000002</v>
      </c>
    </row>
    <row r="137" spans="1:21" x14ac:dyDescent="0.25">
      <c r="A137" s="1" t="s">
        <v>33</v>
      </c>
      <c r="B137" s="1" t="s">
        <v>44</v>
      </c>
      <c r="C137" s="1" t="s">
        <v>35</v>
      </c>
      <c r="D137" s="1" t="s">
        <v>36</v>
      </c>
      <c r="E137" s="2">
        <v>43466</v>
      </c>
      <c r="F137" s="1">
        <v>31</v>
      </c>
      <c r="G137" s="1">
        <v>1645.731</v>
      </c>
      <c r="J137" s="1" t="s">
        <v>33</v>
      </c>
      <c r="K137" s="1" t="s">
        <v>45</v>
      </c>
      <c r="L137" s="1" t="s">
        <v>35</v>
      </c>
      <c r="M137" s="1" t="s">
        <v>36</v>
      </c>
      <c r="N137" s="2">
        <v>43466</v>
      </c>
      <c r="O137" s="1">
        <v>31</v>
      </c>
      <c r="P137" s="1">
        <v>3281.6289999999999</v>
      </c>
      <c r="S137" s="2">
        <f t="shared" si="12"/>
        <v>43466</v>
      </c>
      <c r="T137" s="1">
        <f t="shared" si="13"/>
        <v>31</v>
      </c>
      <c r="U137" s="1">
        <f t="shared" si="14"/>
        <v>4927.3599999999997</v>
      </c>
    </row>
    <row r="138" spans="1:21" x14ac:dyDescent="0.25">
      <c r="A138" s="1" t="s">
        <v>33</v>
      </c>
      <c r="B138" s="1" t="s">
        <v>44</v>
      </c>
      <c r="C138" s="1" t="s">
        <v>35</v>
      </c>
      <c r="D138" s="1" t="s">
        <v>36</v>
      </c>
      <c r="E138" s="2">
        <v>43466</v>
      </c>
      <c r="F138" s="1">
        <v>32</v>
      </c>
      <c r="G138" s="1">
        <v>1529.665</v>
      </c>
      <c r="J138" s="1" t="s">
        <v>33</v>
      </c>
      <c r="K138" s="1" t="s">
        <v>45</v>
      </c>
      <c r="L138" s="1" t="s">
        <v>35</v>
      </c>
      <c r="M138" s="1" t="s">
        <v>36</v>
      </c>
      <c r="N138" s="2">
        <v>43466</v>
      </c>
      <c r="O138" s="1">
        <v>32</v>
      </c>
      <c r="P138" s="1">
        <v>3053.7759999999998</v>
      </c>
      <c r="S138" s="2">
        <f t="shared" si="12"/>
        <v>43466</v>
      </c>
      <c r="T138" s="1">
        <f t="shared" si="13"/>
        <v>32</v>
      </c>
      <c r="U138" s="1">
        <f t="shared" si="14"/>
        <v>4583.4409999999998</v>
      </c>
    </row>
    <row r="139" spans="1:21" x14ac:dyDescent="0.25">
      <c r="A139" s="1" t="s">
        <v>33</v>
      </c>
      <c r="B139" s="1" t="s">
        <v>44</v>
      </c>
      <c r="C139" s="1" t="s">
        <v>35</v>
      </c>
      <c r="D139" s="1" t="s">
        <v>36</v>
      </c>
      <c r="E139" s="2">
        <v>43466</v>
      </c>
      <c r="F139" s="1">
        <v>33</v>
      </c>
      <c r="G139" s="1">
        <v>1541.299</v>
      </c>
      <c r="J139" s="1" t="s">
        <v>33</v>
      </c>
      <c r="K139" s="1" t="s">
        <v>45</v>
      </c>
      <c r="L139" s="1" t="s">
        <v>35</v>
      </c>
      <c r="M139" s="1" t="s">
        <v>36</v>
      </c>
      <c r="N139" s="2">
        <v>43466</v>
      </c>
      <c r="O139" s="1">
        <v>33</v>
      </c>
      <c r="P139" s="1">
        <v>3075.14</v>
      </c>
      <c r="S139" s="2">
        <f t="shared" si="12"/>
        <v>43466</v>
      </c>
      <c r="T139" s="1">
        <f t="shared" si="13"/>
        <v>33</v>
      </c>
      <c r="U139" s="1">
        <f t="shared" si="14"/>
        <v>4616.4390000000003</v>
      </c>
    </row>
    <row r="140" spans="1:21" x14ac:dyDescent="0.25">
      <c r="A140" s="1" t="s">
        <v>33</v>
      </c>
      <c r="B140" s="1" t="s">
        <v>44</v>
      </c>
      <c r="C140" s="1" t="s">
        <v>35</v>
      </c>
      <c r="D140" s="1" t="s">
        <v>36</v>
      </c>
      <c r="E140" s="2">
        <v>43466</v>
      </c>
      <c r="F140" s="1">
        <v>34</v>
      </c>
      <c r="G140" s="1">
        <v>1634.096</v>
      </c>
      <c r="J140" s="1" t="s">
        <v>33</v>
      </c>
      <c r="K140" s="1" t="s">
        <v>45</v>
      </c>
      <c r="L140" s="1" t="s">
        <v>35</v>
      </c>
      <c r="M140" s="1" t="s">
        <v>36</v>
      </c>
      <c r="N140" s="2">
        <v>43466</v>
      </c>
      <c r="O140" s="1">
        <v>34</v>
      </c>
      <c r="P140" s="1">
        <v>3260.2640000000001</v>
      </c>
      <c r="S140" s="2">
        <f t="shared" si="12"/>
        <v>43466</v>
      </c>
      <c r="T140" s="1">
        <f t="shared" si="13"/>
        <v>34</v>
      </c>
      <c r="U140" s="1">
        <f t="shared" si="14"/>
        <v>4894.3600000000006</v>
      </c>
    </row>
    <row r="141" spans="1:21" x14ac:dyDescent="0.25">
      <c r="A141" s="1" t="s">
        <v>33</v>
      </c>
      <c r="B141" s="1" t="s">
        <v>44</v>
      </c>
      <c r="C141" s="1" t="s">
        <v>35</v>
      </c>
      <c r="D141" s="1" t="s">
        <v>36</v>
      </c>
      <c r="E141" s="2">
        <v>43466</v>
      </c>
      <c r="F141" s="1">
        <v>35</v>
      </c>
      <c r="G141" s="1">
        <v>1603.011</v>
      </c>
      <c r="J141" s="1" t="s">
        <v>33</v>
      </c>
      <c r="K141" s="1" t="s">
        <v>45</v>
      </c>
      <c r="L141" s="1" t="s">
        <v>35</v>
      </c>
      <c r="M141" s="1" t="s">
        <v>36</v>
      </c>
      <c r="N141" s="2">
        <v>43466</v>
      </c>
      <c r="O141" s="1">
        <v>35</v>
      </c>
      <c r="P141" s="1">
        <v>3198.1419999999998</v>
      </c>
      <c r="S141" s="2">
        <f t="shared" si="12"/>
        <v>43466</v>
      </c>
      <c r="T141" s="1">
        <f t="shared" si="13"/>
        <v>35</v>
      </c>
      <c r="U141" s="1">
        <f t="shared" si="14"/>
        <v>4801.1530000000002</v>
      </c>
    </row>
    <row r="142" spans="1:21" x14ac:dyDescent="0.25">
      <c r="A142" s="1" t="s">
        <v>33</v>
      </c>
      <c r="B142" s="1" t="s">
        <v>44</v>
      </c>
      <c r="C142" s="1" t="s">
        <v>35</v>
      </c>
      <c r="D142" s="1" t="s">
        <v>36</v>
      </c>
      <c r="E142" s="2">
        <v>43466</v>
      </c>
      <c r="F142" s="1">
        <v>36</v>
      </c>
      <c r="G142" s="1">
        <v>1572.384</v>
      </c>
      <c r="J142" s="1" t="s">
        <v>33</v>
      </c>
      <c r="K142" s="1" t="s">
        <v>45</v>
      </c>
      <c r="L142" s="1" t="s">
        <v>35</v>
      </c>
      <c r="M142" s="1" t="s">
        <v>36</v>
      </c>
      <c r="N142" s="2">
        <v>43466</v>
      </c>
      <c r="O142" s="1">
        <v>36</v>
      </c>
      <c r="P142" s="1">
        <v>3137.2620000000002</v>
      </c>
      <c r="S142" s="2">
        <f t="shared" si="12"/>
        <v>43466</v>
      </c>
      <c r="T142" s="1">
        <f t="shared" si="13"/>
        <v>36</v>
      </c>
      <c r="U142" s="1">
        <f t="shared" si="14"/>
        <v>4709.6460000000006</v>
      </c>
    </row>
    <row r="143" spans="1:21" x14ac:dyDescent="0.25">
      <c r="A143" s="1" t="s">
        <v>33</v>
      </c>
      <c r="B143" s="1" t="s">
        <v>44</v>
      </c>
      <c r="C143" s="1" t="s">
        <v>35</v>
      </c>
      <c r="D143" s="1" t="s">
        <v>36</v>
      </c>
      <c r="E143" s="2">
        <v>43466</v>
      </c>
      <c r="F143" s="1">
        <v>37</v>
      </c>
      <c r="G143" s="1">
        <v>1581.626</v>
      </c>
      <c r="J143" s="1" t="s">
        <v>33</v>
      </c>
      <c r="K143" s="1" t="s">
        <v>45</v>
      </c>
      <c r="L143" s="1" t="s">
        <v>35</v>
      </c>
      <c r="M143" s="1" t="s">
        <v>36</v>
      </c>
      <c r="N143" s="2">
        <v>43466</v>
      </c>
      <c r="O143" s="1">
        <v>37</v>
      </c>
      <c r="P143" s="1">
        <v>3165.1559999999999</v>
      </c>
      <c r="S143" s="2">
        <f t="shared" si="12"/>
        <v>43466</v>
      </c>
      <c r="T143" s="1">
        <f t="shared" si="13"/>
        <v>37</v>
      </c>
      <c r="U143" s="1">
        <f t="shared" si="14"/>
        <v>4746.7820000000002</v>
      </c>
    </row>
    <row r="144" spans="1:21" x14ac:dyDescent="0.25">
      <c r="A144" s="1" t="s">
        <v>33</v>
      </c>
      <c r="B144" s="1" t="s">
        <v>44</v>
      </c>
      <c r="C144" s="1" t="s">
        <v>35</v>
      </c>
      <c r="D144" s="1" t="s">
        <v>36</v>
      </c>
      <c r="E144" s="2">
        <v>43466</v>
      </c>
      <c r="F144" s="1">
        <v>38</v>
      </c>
      <c r="G144" s="1">
        <v>1593.77</v>
      </c>
      <c r="J144" s="1" t="s">
        <v>33</v>
      </c>
      <c r="K144" s="1" t="s">
        <v>45</v>
      </c>
      <c r="L144" s="1" t="s">
        <v>35</v>
      </c>
      <c r="M144" s="1" t="s">
        <v>36</v>
      </c>
      <c r="N144" s="2">
        <v>43466</v>
      </c>
      <c r="O144" s="1">
        <v>38</v>
      </c>
      <c r="P144" s="1">
        <v>3170.248</v>
      </c>
      <c r="S144" s="2">
        <f t="shared" si="12"/>
        <v>43466</v>
      </c>
      <c r="T144" s="1">
        <f t="shared" si="13"/>
        <v>38</v>
      </c>
      <c r="U144" s="1">
        <f t="shared" si="14"/>
        <v>4764.018</v>
      </c>
    </row>
    <row r="145" spans="1:21" x14ac:dyDescent="0.25">
      <c r="A145" s="1" t="s">
        <v>33</v>
      </c>
      <c r="B145" s="1" t="s">
        <v>44</v>
      </c>
      <c r="C145" s="1" t="s">
        <v>35</v>
      </c>
      <c r="D145" s="1" t="s">
        <v>36</v>
      </c>
      <c r="E145" s="2">
        <v>43466</v>
      </c>
      <c r="F145" s="1">
        <v>39</v>
      </c>
      <c r="G145" s="1">
        <v>1580.155</v>
      </c>
      <c r="J145" s="1" t="s">
        <v>33</v>
      </c>
      <c r="K145" s="1" t="s">
        <v>45</v>
      </c>
      <c r="L145" s="1" t="s">
        <v>35</v>
      </c>
      <c r="M145" s="1" t="s">
        <v>36</v>
      </c>
      <c r="N145" s="2">
        <v>43466</v>
      </c>
      <c r="O145" s="1">
        <v>39</v>
      </c>
      <c r="P145" s="1">
        <v>3149.67</v>
      </c>
      <c r="S145" s="2">
        <f t="shared" si="12"/>
        <v>43466</v>
      </c>
      <c r="T145" s="1">
        <f t="shared" si="13"/>
        <v>39</v>
      </c>
      <c r="U145" s="1">
        <f t="shared" si="14"/>
        <v>4729.8249999999998</v>
      </c>
    </row>
    <row r="146" spans="1:21" x14ac:dyDescent="0.25">
      <c r="A146" s="1" t="s">
        <v>33</v>
      </c>
      <c r="B146" s="1" t="s">
        <v>44</v>
      </c>
      <c r="C146" s="1" t="s">
        <v>35</v>
      </c>
      <c r="D146" s="1" t="s">
        <v>36</v>
      </c>
      <c r="E146" s="2">
        <v>43466</v>
      </c>
      <c r="F146" s="1">
        <v>40</v>
      </c>
      <c r="G146" s="1">
        <v>1595.24</v>
      </c>
      <c r="J146" s="1" t="s">
        <v>33</v>
      </c>
      <c r="K146" s="1" t="s">
        <v>45</v>
      </c>
      <c r="L146" s="1" t="s">
        <v>35</v>
      </c>
      <c r="M146" s="1" t="s">
        <v>36</v>
      </c>
      <c r="N146" s="2">
        <v>43466</v>
      </c>
      <c r="O146" s="1">
        <v>40</v>
      </c>
      <c r="P146" s="1">
        <v>3185.7350000000001</v>
      </c>
      <c r="S146" s="2">
        <f t="shared" si="12"/>
        <v>43466</v>
      </c>
      <c r="T146" s="1">
        <f t="shared" si="13"/>
        <v>40</v>
      </c>
      <c r="U146" s="1">
        <f t="shared" si="14"/>
        <v>4780.9750000000004</v>
      </c>
    </row>
    <row r="147" spans="1:21" x14ac:dyDescent="0.25">
      <c r="A147" s="1" t="s">
        <v>33</v>
      </c>
      <c r="B147" s="1" t="s">
        <v>44</v>
      </c>
      <c r="C147" s="1" t="s">
        <v>35</v>
      </c>
      <c r="D147" s="1" t="s">
        <v>36</v>
      </c>
      <c r="E147" s="2">
        <v>43466</v>
      </c>
      <c r="F147" s="1">
        <v>41</v>
      </c>
      <c r="G147" s="1">
        <v>1593.441</v>
      </c>
      <c r="J147" s="1" t="s">
        <v>33</v>
      </c>
      <c r="K147" s="1" t="s">
        <v>45</v>
      </c>
      <c r="L147" s="1" t="s">
        <v>35</v>
      </c>
      <c r="M147" s="1" t="s">
        <v>36</v>
      </c>
      <c r="N147" s="2">
        <v>43466</v>
      </c>
      <c r="O147" s="1">
        <v>41</v>
      </c>
      <c r="P147" s="1">
        <v>3176.3130000000001</v>
      </c>
      <c r="S147" s="2">
        <f t="shared" si="12"/>
        <v>43466</v>
      </c>
      <c r="T147" s="1">
        <f t="shared" si="13"/>
        <v>41</v>
      </c>
      <c r="U147" s="1">
        <f t="shared" si="14"/>
        <v>4769.7539999999999</v>
      </c>
    </row>
    <row r="148" spans="1:21" x14ac:dyDescent="0.25">
      <c r="A148" s="1" t="s">
        <v>33</v>
      </c>
      <c r="B148" s="1" t="s">
        <v>44</v>
      </c>
      <c r="C148" s="1" t="s">
        <v>35</v>
      </c>
      <c r="D148" s="1" t="s">
        <v>36</v>
      </c>
      <c r="E148" s="2">
        <v>43466</v>
      </c>
      <c r="F148" s="1">
        <v>42</v>
      </c>
      <c r="G148" s="1">
        <v>1581.954</v>
      </c>
      <c r="J148" s="1" t="s">
        <v>33</v>
      </c>
      <c r="K148" s="1" t="s">
        <v>45</v>
      </c>
      <c r="L148" s="1" t="s">
        <v>35</v>
      </c>
      <c r="M148" s="1" t="s">
        <v>36</v>
      </c>
      <c r="N148" s="2">
        <v>43466</v>
      </c>
      <c r="O148" s="1">
        <v>42</v>
      </c>
      <c r="P148" s="1">
        <v>3159.0920000000001</v>
      </c>
      <c r="S148" s="2">
        <f t="shared" si="12"/>
        <v>43466</v>
      </c>
      <c r="T148" s="1">
        <f t="shared" si="13"/>
        <v>42</v>
      </c>
      <c r="U148" s="1">
        <f t="shared" si="14"/>
        <v>4741.0460000000003</v>
      </c>
    </row>
    <row r="149" spans="1:21" x14ac:dyDescent="0.25">
      <c r="A149" s="1" t="s">
        <v>33</v>
      </c>
      <c r="B149" s="1" t="s">
        <v>44</v>
      </c>
      <c r="C149" s="1" t="s">
        <v>35</v>
      </c>
      <c r="D149" s="1" t="s">
        <v>36</v>
      </c>
      <c r="E149" s="2">
        <v>43466</v>
      </c>
      <c r="F149" s="1">
        <v>43</v>
      </c>
      <c r="G149" s="1">
        <v>1570.0889999999999</v>
      </c>
      <c r="J149" s="1" t="s">
        <v>33</v>
      </c>
      <c r="K149" s="1" t="s">
        <v>45</v>
      </c>
      <c r="L149" s="1" t="s">
        <v>35</v>
      </c>
      <c r="M149" s="1" t="s">
        <v>36</v>
      </c>
      <c r="N149" s="2">
        <v>43466</v>
      </c>
      <c r="O149" s="1">
        <v>43</v>
      </c>
      <c r="P149" s="1">
        <v>3140.4520000000002</v>
      </c>
      <c r="S149" s="2">
        <f t="shared" si="12"/>
        <v>43466</v>
      </c>
      <c r="T149" s="1">
        <f t="shared" si="13"/>
        <v>43</v>
      </c>
      <c r="U149" s="1">
        <f t="shared" si="14"/>
        <v>4710.5410000000002</v>
      </c>
    </row>
    <row r="150" spans="1:21" x14ac:dyDescent="0.25">
      <c r="A150" s="1" t="s">
        <v>33</v>
      </c>
      <c r="B150" s="1" t="s">
        <v>44</v>
      </c>
      <c r="C150" s="1" t="s">
        <v>35</v>
      </c>
      <c r="D150" s="1" t="s">
        <v>36</v>
      </c>
      <c r="E150" s="2">
        <v>43466</v>
      </c>
      <c r="F150" s="1">
        <v>44</v>
      </c>
      <c r="G150" s="1">
        <v>1605.307</v>
      </c>
      <c r="J150" s="1" t="s">
        <v>33</v>
      </c>
      <c r="K150" s="1" t="s">
        <v>45</v>
      </c>
      <c r="L150" s="1" t="s">
        <v>35</v>
      </c>
      <c r="M150" s="1" t="s">
        <v>36</v>
      </c>
      <c r="N150" s="2">
        <v>43466</v>
      </c>
      <c r="O150" s="1">
        <v>44</v>
      </c>
      <c r="P150" s="1">
        <v>3194.9520000000002</v>
      </c>
      <c r="S150" s="2">
        <f t="shared" si="12"/>
        <v>43466</v>
      </c>
      <c r="T150" s="1">
        <f t="shared" si="13"/>
        <v>44</v>
      </c>
      <c r="U150" s="1">
        <f t="shared" si="14"/>
        <v>4800.259</v>
      </c>
    </row>
    <row r="151" spans="1:21" x14ac:dyDescent="0.25">
      <c r="A151" s="1" t="s">
        <v>33</v>
      </c>
      <c r="B151" s="1" t="s">
        <v>44</v>
      </c>
      <c r="C151" s="1" t="s">
        <v>35</v>
      </c>
      <c r="D151" s="1" t="s">
        <v>36</v>
      </c>
      <c r="E151" s="2">
        <v>43466</v>
      </c>
      <c r="F151" s="1">
        <v>45</v>
      </c>
      <c r="G151" s="1">
        <v>1578.4670000000001</v>
      </c>
      <c r="J151" s="1" t="s">
        <v>33</v>
      </c>
      <c r="K151" s="1" t="s">
        <v>45</v>
      </c>
      <c r="L151" s="1" t="s">
        <v>35</v>
      </c>
      <c r="M151" s="1" t="s">
        <v>36</v>
      </c>
      <c r="N151" s="2">
        <v>43466</v>
      </c>
      <c r="O151" s="1">
        <v>45</v>
      </c>
      <c r="P151" s="1">
        <v>3149.4769999999999</v>
      </c>
      <c r="S151" s="2">
        <f t="shared" si="12"/>
        <v>43466</v>
      </c>
      <c r="T151" s="1">
        <f t="shared" si="13"/>
        <v>45</v>
      </c>
      <c r="U151" s="1">
        <f t="shared" si="14"/>
        <v>4727.9439999999995</v>
      </c>
    </row>
    <row r="152" spans="1:21" x14ac:dyDescent="0.25">
      <c r="A152" s="1" t="s">
        <v>33</v>
      </c>
      <c r="B152" s="1" t="s">
        <v>44</v>
      </c>
      <c r="C152" s="1" t="s">
        <v>35</v>
      </c>
      <c r="D152" s="1" t="s">
        <v>36</v>
      </c>
      <c r="E152" s="2">
        <v>43466</v>
      </c>
      <c r="F152" s="1">
        <v>46</v>
      </c>
      <c r="G152" s="1">
        <v>1596.9290000000001</v>
      </c>
      <c r="J152" s="1" t="s">
        <v>33</v>
      </c>
      <c r="K152" s="1" t="s">
        <v>45</v>
      </c>
      <c r="L152" s="1" t="s">
        <v>35</v>
      </c>
      <c r="M152" s="1" t="s">
        <v>36</v>
      </c>
      <c r="N152" s="2">
        <v>43466</v>
      </c>
      <c r="O152" s="1">
        <v>46</v>
      </c>
      <c r="P152" s="1">
        <v>3185.9279999999999</v>
      </c>
      <c r="S152" s="2">
        <f t="shared" si="12"/>
        <v>43466</v>
      </c>
      <c r="T152" s="1">
        <f t="shared" si="13"/>
        <v>46</v>
      </c>
      <c r="U152" s="1">
        <f t="shared" si="14"/>
        <v>4782.857</v>
      </c>
    </row>
    <row r="153" spans="1:21" x14ac:dyDescent="0.25">
      <c r="A153" s="1" t="s">
        <v>33</v>
      </c>
      <c r="B153" s="1" t="s">
        <v>44</v>
      </c>
      <c r="C153" s="1" t="s">
        <v>35</v>
      </c>
      <c r="D153" s="1" t="s">
        <v>36</v>
      </c>
      <c r="E153" s="2">
        <v>43466</v>
      </c>
      <c r="F153" s="1">
        <v>47</v>
      </c>
      <c r="G153" s="1">
        <v>1573.4480000000001</v>
      </c>
      <c r="J153" s="1" t="s">
        <v>33</v>
      </c>
      <c r="K153" s="1" t="s">
        <v>45</v>
      </c>
      <c r="L153" s="1" t="s">
        <v>35</v>
      </c>
      <c r="M153" s="1" t="s">
        <v>36</v>
      </c>
      <c r="N153" s="2">
        <v>43466</v>
      </c>
      <c r="O153" s="1">
        <v>47</v>
      </c>
      <c r="P153" s="1">
        <v>3131.6759999999999</v>
      </c>
      <c r="S153" s="2">
        <f t="shared" si="12"/>
        <v>43466</v>
      </c>
      <c r="T153" s="1">
        <f t="shared" si="13"/>
        <v>47</v>
      </c>
      <c r="U153" s="1">
        <f t="shared" si="14"/>
        <v>4705.1239999999998</v>
      </c>
    </row>
    <row r="154" spans="1:21" x14ac:dyDescent="0.25">
      <c r="A154" s="1" t="s">
        <v>33</v>
      </c>
      <c r="B154" s="1" t="s">
        <v>44</v>
      </c>
      <c r="C154" s="1" t="s">
        <v>35</v>
      </c>
      <c r="D154" s="1" t="s">
        <v>36</v>
      </c>
      <c r="E154" s="2">
        <v>43466</v>
      </c>
      <c r="F154" s="1">
        <v>48</v>
      </c>
      <c r="G154" s="1">
        <v>1601.9469999999999</v>
      </c>
      <c r="J154" s="1" t="s">
        <v>33</v>
      </c>
      <c r="K154" s="1" t="s">
        <v>45</v>
      </c>
      <c r="L154" s="1" t="s">
        <v>35</v>
      </c>
      <c r="M154" s="1" t="s">
        <v>36</v>
      </c>
      <c r="N154" s="2">
        <v>43466</v>
      </c>
      <c r="O154" s="1">
        <v>48</v>
      </c>
      <c r="P154" s="1">
        <v>3203.7280000000001</v>
      </c>
      <c r="S154" s="2">
        <f t="shared" si="12"/>
        <v>43466</v>
      </c>
      <c r="T154" s="1">
        <f t="shared" si="13"/>
        <v>48</v>
      </c>
      <c r="U154" s="1">
        <f t="shared" si="14"/>
        <v>4805.6750000000002</v>
      </c>
    </row>
    <row r="155" spans="1:21" x14ac:dyDescent="0.25">
      <c r="A155" s="1" t="s">
        <v>33</v>
      </c>
      <c r="B155" s="1" t="s">
        <v>44</v>
      </c>
      <c r="C155" s="1" t="s">
        <v>35</v>
      </c>
      <c r="D155" s="1" t="s">
        <v>36</v>
      </c>
      <c r="E155" s="2">
        <v>43466</v>
      </c>
      <c r="F155" s="1">
        <v>49</v>
      </c>
      <c r="G155" s="1">
        <v>1579.6289999999999</v>
      </c>
      <c r="J155" s="1" t="s">
        <v>33</v>
      </c>
      <c r="K155" s="1" t="s">
        <v>45</v>
      </c>
      <c r="L155" s="1" t="s">
        <v>35</v>
      </c>
      <c r="M155" s="1" t="s">
        <v>36</v>
      </c>
      <c r="N155" s="2">
        <v>43466</v>
      </c>
      <c r="O155" s="1">
        <v>49</v>
      </c>
      <c r="P155" s="1">
        <v>3146.9780000000001</v>
      </c>
      <c r="S155" s="2">
        <f t="shared" si="12"/>
        <v>43466</v>
      </c>
      <c r="T155" s="1">
        <f t="shared" si="13"/>
        <v>49</v>
      </c>
      <c r="U155" s="1">
        <f t="shared" si="14"/>
        <v>4726.607</v>
      </c>
    </row>
    <row r="156" spans="1:21" x14ac:dyDescent="0.25">
      <c r="A156" s="1" t="s">
        <v>33</v>
      </c>
      <c r="B156" s="1" t="s">
        <v>44</v>
      </c>
      <c r="C156" s="1" t="s">
        <v>35</v>
      </c>
      <c r="D156" s="1" t="s">
        <v>36</v>
      </c>
      <c r="E156" s="2">
        <v>43466</v>
      </c>
      <c r="F156" s="1">
        <v>50</v>
      </c>
      <c r="G156" s="1">
        <v>1595.7670000000001</v>
      </c>
      <c r="J156" s="1" t="s">
        <v>33</v>
      </c>
      <c r="K156" s="1" t="s">
        <v>45</v>
      </c>
      <c r="L156" s="1" t="s">
        <v>35</v>
      </c>
      <c r="M156" s="1" t="s">
        <v>36</v>
      </c>
      <c r="N156" s="2">
        <v>43466</v>
      </c>
      <c r="O156" s="1">
        <v>50</v>
      </c>
      <c r="P156" s="1">
        <v>3188.4270000000001</v>
      </c>
      <c r="S156" s="2">
        <f t="shared" si="12"/>
        <v>43466</v>
      </c>
      <c r="T156" s="1">
        <f t="shared" si="13"/>
        <v>50</v>
      </c>
      <c r="U156" s="1">
        <f t="shared" si="14"/>
        <v>4784.1940000000004</v>
      </c>
    </row>
    <row r="157" spans="1:21" x14ac:dyDescent="0.25">
      <c r="A157" s="1" t="s">
        <v>33</v>
      </c>
      <c r="B157" s="1" t="s">
        <v>44</v>
      </c>
      <c r="C157" s="1" t="s">
        <v>35</v>
      </c>
      <c r="D157" s="1" t="s">
        <v>36</v>
      </c>
      <c r="E157" s="2">
        <v>43831</v>
      </c>
      <c r="F157" s="1" t="s">
        <v>0</v>
      </c>
      <c r="G157" s="1">
        <v>1576.3</v>
      </c>
      <c r="J157" s="1" t="s">
        <v>33</v>
      </c>
      <c r="K157" s="1" t="s">
        <v>45</v>
      </c>
      <c r="L157" s="1" t="s">
        <v>35</v>
      </c>
      <c r="M157" s="1" t="s">
        <v>36</v>
      </c>
      <c r="N157" s="2">
        <v>43831</v>
      </c>
      <c r="O157" s="1" t="s">
        <v>0</v>
      </c>
      <c r="P157" s="1">
        <v>3156.9279999999999</v>
      </c>
      <c r="S157" s="2">
        <f t="shared" si="12"/>
        <v>43831</v>
      </c>
      <c r="T157" s="1" t="str">
        <f t="shared" si="13"/>
        <v>Expected Values</v>
      </c>
      <c r="U157" s="1">
        <f t="shared" si="14"/>
        <v>4733.2280000000001</v>
      </c>
    </row>
    <row r="158" spans="1:21" x14ac:dyDescent="0.25">
      <c r="A158" s="1" t="s">
        <v>33</v>
      </c>
      <c r="B158" s="1" t="s">
        <v>44</v>
      </c>
      <c r="C158" s="1" t="s">
        <v>35</v>
      </c>
      <c r="D158" s="1" t="s">
        <v>36</v>
      </c>
      <c r="E158" s="2">
        <v>43831</v>
      </c>
      <c r="F158" s="1">
        <v>1</v>
      </c>
      <c r="G158" s="1">
        <v>1569.7180000000001</v>
      </c>
      <c r="J158" s="1" t="s">
        <v>33</v>
      </c>
      <c r="K158" s="1" t="s">
        <v>45</v>
      </c>
      <c r="L158" s="1" t="s">
        <v>35</v>
      </c>
      <c r="M158" s="1" t="s">
        <v>36</v>
      </c>
      <c r="N158" s="2">
        <v>43831</v>
      </c>
      <c r="O158" s="1">
        <v>1</v>
      </c>
      <c r="P158" s="1">
        <v>3146.556</v>
      </c>
      <c r="S158" s="2">
        <f t="shared" si="12"/>
        <v>43831</v>
      </c>
      <c r="T158" s="1">
        <f t="shared" si="13"/>
        <v>1</v>
      </c>
      <c r="U158" s="1">
        <f t="shared" si="14"/>
        <v>4716.2740000000003</v>
      </c>
    </row>
    <row r="159" spans="1:21" x14ac:dyDescent="0.25">
      <c r="A159" s="1" t="s">
        <v>33</v>
      </c>
      <c r="B159" s="1" t="s">
        <v>44</v>
      </c>
      <c r="C159" s="1" t="s">
        <v>35</v>
      </c>
      <c r="D159" s="1" t="s">
        <v>36</v>
      </c>
      <c r="E159" s="2">
        <v>43831</v>
      </c>
      <c r="F159" s="1">
        <v>2</v>
      </c>
      <c r="G159" s="1">
        <v>1582.883</v>
      </c>
      <c r="J159" s="1" t="s">
        <v>33</v>
      </c>
      <c r="K159" s="1" t="s">
        <v>45</v>
      </c>
      <c r="L159" s="1" t="s">
        <v>35</v>
      </c>
      <c r="M159" s="1" t="s">
        <v>36</v>
      </c>
      <c r="N159" s="2">
        <v>43831</v>
      </c>
      <c r="O159" s="1">
        <v>2</v>
      </c>
      <c r="P159" s="1">
        <v>3167.3009999999999</v>
      </c>
      <c r="S159" s="2">
        <f t="shared" si="12"/>
        <v>43831</v>
      </c>
      <c r="T159" s="1">
        <f t="shared" si="13"/>
        <v>2</v>
      </c>
      <c r="U159" s="1">
        <f t="shared" si="14"/>
        <v>4750.1840000000002</v>
      </c>
    </row>
    <row r="160" spans="1:21" x14ac:dyDescent="0.25">
      <c r="A160" s="1" t="s">
        <v>33</v>
      </c>
      <c r="B160" s="1" t="s">
        <v>44</v>
      </c>
      <c r="C160" s="1" t="s">
        <v>35</v>
      </c>
      <c r="D160" s="1" t="s">
        <v>36</v>
      </c>
      <c r="E160" s="2">
        <v>43831</v>
      </c>
      <c r="F160" s="1">
        <v>3</v>
      </c>
      <c r="G160" s="1">
        <v>1527.318</v>
      </c>
      <c r="J160" s="1" t="s">
        <v>33</v>
      </c>
      <c r="K160" s="1" t="s">
        <v>45</v>
      </c>
      <c r="L160" s="1" t="s">
        <v>35</v>
      </c>
      <c r="M160" s="1" t="s">
        <v>36</v>
      </c>
      <c r="N160" s="2">
        <v>43831</v>
      </c>
      <c r="O160" s="1">
        <v>3</v>
      </c>
      <c r="P160" s="1">
        <v>3057.5059999999999</v>
      </c>
      <c r="S160" s="2">
        <f t="shared" si="12"/>
        <v>43831</v>
      </c>
      <c r="T160" s="1">
        <f t="shared" si="13"/>
        <v>3</v>
      </c>
      <c r="U160" s="1">
        <f t="shared" si="14"/>
        <v>4584.8239999999996</v>
      </c>
    </row>
    <row r="161" spans="1:21" x14ac:dyDescent="0.25">
      <c r="A161" s="1" t="s">
        <v>33</v>
      </c>
      <c r="B161" s="1" t="s">
        <v>44</v>
      </c>
      <c r="C161" s="1" t="s">
        <v>35</v>
      </c>
      <c r="D161" s="1" t="s">
        <v>36</v>
      </c>
      <c r="E161" s="2">
        <v>43831</v>
      </c>
      <c r="F161" s="1">
        <v>4</v>
      </c>
      <c r="G161" s="1">
        <v>1625.2829999999999</v>
      </c>
      <c r="J161" s="1" t="s">
        <v>33</v>
      </c>
      <c r="K161" s="1" t="s">
        <v>45</v>
      </c>
      <c r="L161" s="1" t="s">
        <v>35</v>
      </c>
      <c r="M161" s="1" t="s">
        <v>36</v>
      </c>
      <c r="N161" s="2">
        <v>43831</v>
      </c>
      <c r="O161" s="1">
        <v>4</v>
      </c>
      <c r="P161" s="1">
        <v>3256.35</v>
      </c>
      <c r="S161" s="2">
        <f t="shared" si="12"/>
        <v>43831</v>
      </c>
      <c r="T161" s="1">
        <f t="shared" si="13"/>
        <v>4</v>
      </c>
      <c r="U161" s="1">
        <f t="shared" si="14"/>
        <v>4881.6329999999998</v>
      </c>
    </row>
    <row r="162" spans="1:21" x14ac:dyDescent="0.25">
      <c r="A162" s="1" t="s">
        <v>33</v>
      </c>
      <c r="B162" s="1" t="s">
        <v>44</v>
      </c>
      <c r="C162" s="1" t="s">
        <v>35</v>
      </c>
      <c r="D162" s="1" t="s">
        <v>36</v>
      </c>
      <c r="E162" s="2">
        <v>43831</v>
      </c>
      <c r="F162" s="1">
        <v>5</v>
      </c>
      <c r="G162" s="1">
        <v>1581.1469999999999</v>
      </c>
      <c r="J162" s="1" t="s">
        <v>33</v>
      </c>
      <c r="K162" s="1" t="s">
        <v>45</v>
      </c>
      <c r="L162" s="1" t="s">
        <v>35</v>
      </c>
      <c r="M162" s="1" t="s">
        <v>36</v>
      </c>
      <c r="N162" s="2">
        <v>43831</v>
      </c>
      <c r="O162" s="1">
        <v>5</v>
      </c>
      <c r="P162" s="1">
        <v>3166.4569999999999</v>
      </c>
      <c r="S162" s="2">
        <f t="shared" si="12"/>
        <v>43831</v>
      </c>
      <c r="T162" s="1">
        <f t="shared" si="13"/>
        <v>5</v>
      </c>
      <c r="U162" s="1">
        <f t="shared" si="14"/>
        <v>4747.6039999999994</v>
      </c>
    </row>
    <row r="163" spans="1:21" x14ac:dyDescent="0.25">
      <c r="A163" s="1" t="s">
        <v>33</v>
      </c>
      <c r="B163" s="1" t="s">
        <v>44</v>
      </c>
      <c r="C163" s="1" t="s">
        <v>35</v>
      </c>
      <c r="D163" s="1" t="s">
        <v>36</v>
      </c>
      <c r="E163" s="2">
        <v>43831</v>
      </c>
      <c r="F163" s="1">
        <v>6</v>
      </c>
      <c r="G163" s="1">
        <v>1571.453</v>
      </c>
      <c r="J163" s="1" t="s">
        <v>33</v>
      </c>
      <c r="K163" s="1" t="s">
        <v>45</v>
      </c>
      <c r="L163" s="1" t="s">
        <v>35</v>
      </c>
      <c r="M163" s="1" t="s">
        <v>36</v>
      </c>
      <c r="N163" s="2">
        <v>43831</v>
      </c>
      <c r="O163" s="1">
        <v>6</v>
      </c>
      <c r="P163" s="1">
        <v>3147.4</v>
      </c>
      <c r="S163" s="2">
        <f t="shared" si="12"/>
        <v>43831</v>
      </c>
      <c r="T163" s="1">
        <f t="shared" si="13"/>
        <v>6</v>
      </c>
      <c r="U163" s="1">
        <f t="shared" si="14"/>
        <v>4718.8530000000001</v>
      </c>
    </row>
    <row r="164" spans="1:21" x14ac:dyDescent="0.25">
      <c r="A164" s="1" t="s">
        <v>33</v>
      </c>
      <c r="B164" s="1" t="s">
        <v>44</v>
      </c>
      <c r="C164" s="1" t="s">
        <v>35</v>
      </c>
      <c r="D164" s="1" t="s">
        <v>36</v>
      </c>
      <c r="E164" s="2">
        <v>43831</v>
      </c>
      <c r="F164" s="1">
        <v>7</v>
      </c>
      <c r="G164" s="1">
        <v>1543.453</v>
      </c>
      <c r="J164" s="1" t="s">
        <v>33</v>
      </c>
      <c r="K164" s="1" t="s">
        <v>45</v>
      </c>
      <c r="L164" s="1" t="s">
        <v>35</v>
      </c>
      <c r="M164" s="1" t="s">
        <v>36</v>
      </c>
      <c r="N164" s="2">
        <v>43831</v>
      </c>
      <c r="O164" s="1">
        <v>7</v>
      </c>
      <c r="P164" s="1">
        <v>3089.9409999999998</v>
      </c>
      <c r="S164" s="2">
        <f t="shared" si="12"/>
        <v>43831</v>
      </c>
      <c r="T164" s="1">
        <f t="shared" si="13"/>
        <v>7</v>
      </c>
      <c r="U164" s="1">
        <f t="shared" si="14"/>
        <v>4633.3940000000002</v>
      </c>
    </row>
    <row r="165" spans="1:21" x14ac:dyDescent="0.25">
      <c r="A165" s="1" t="s">
        <v>33</v>
      </c>
      <c r="B165" s="1" t="s">
        <v>44</v>
      </c>
      <c r="C165" s="1" t="s">
        <v>35</v>
      </c>
      <c r="D165" s="1" t="s">
        <v>36</v>
      </c>
      <c r="E165" s="2">
        <v>43831</v>
      </c>
      <c r="F165" s="1">
        <v>8</v>
      </c>
      <c r="G165" s="1">
        <v>1609.1469999999999</v>
      </c>
      <c r="J165" s="1" t="s">
        <v>33</v>
      </c>
      <c r="K165" s="1" t="s">
        <v>45</v>
      </c>
      <c r="L165" s="1" t="s">
        <v>35</v>
      </c>
      <c r="M165" s="1" t="s">
        <v>36</v>
      </c>
      <c r="N165" s="2">
        <v>43831</v>
      </c>
      <c r="O165" s="1">
        <v>8</v>
      </c>
      <c r="P165" s="1">
        <v>3223.9160000000002</v>
      </c>
      <c r="S165" s="2">
        <f t="shared" si="12"/>
        <v>43831</v>
      </c>
      <c r="T165" s="1">
        <f t="shared" si="13"/>
        <v>8</v>
      </c>
      <c r="U165" s="1">
        <f t="shared" si="14"/>
        <v>4833.0630000000001</v>
      </c>
    </row>
    <row r="166" spans="1:21" x14ac:dyDescent="0.25">
      <c r="A166" s="1" t="s">
        <v>33</v>
      </c>
      <c r="B166" s="1" t="s">
        <v>44</v>
      </c>
      <c r="C166" s="1" t="s">
        <v>35</v>
      </c>
      <c r="D166" s="1" t="s">
        <v>36</v>
      </c>
      <c r="E166" s="2">
        <v>43831</v>
      </c>
      <c r="F166" s="1">
        <v>9</v>
      </c>
      <c r="G166" s="1">
        <v>1604.3130000000001</v>
      </c>
      <c r="J166" s="1" t="s">
        <v>33</v>
      </c>
      <c r="K166" s="1" t="s">
        <v>45</v>
      </c>
      <c r="L166" s="1" t="s">
        <v>35</v>
      </c>
      <c r="M166" s="1" t="s">
        <v>36</v>
      </c>
      <c r="N166" s="2">
        <v>43831</v>
      </c>
      <c r="O166" s="1">
        <v>9</v>
      </c>
      <c r="P166" s="1">
        <v>3212.6109999999999</v>
      </c>
      <c r="S166" s="2">
        <f t="shared" si="12"/>
        <v>43831</v>
      </c>
      <c r="T166" s="1">
        <f t="shared" si="13"/>
        <v>9</v>
      </c>
      <c r="U166" s="1">
        <f t="shared" si="14"/>
        <v>4816.924</v>
      </c>
    </row>
    <row r="167" spans="1:21" x14ac:dyDescent="0.25">
      <c r="A167" s="1" t="s">
        <v>33</v>
      </c>
      <c r="B167" s="1" t="s">
        <v>44</v>
      </c>
      <c r="C167" s="1" t="s">
        <v>35</v>
      </c>
      <c r="D167" s="1" t="s">
        <v>36</v>
      </c>
      <c r="E167" s="2">
        <v>43831</v>
      </c>
      <c r="F167" s="1">
        <v>10</v>
      </c>
      <c r="G167" s="1">
        <v>1548.287</v>
      </c>
      <c r="J167" s="1" t="s">
        <v>33</v>
      </c>
      <c r="K167" s="1" t="s">
        <v>45</v>
      </c>
      <c r="L167" s="1" t="s">
        <v>35</v>
      </c>
      <c r="M167" s="1" t="s">
        <v>36</v>
      </c>
      <c r="N167" s="2">
        <v>43831</v>
      </c>
      <c r="O167" s="1">
        <v>10</v>
      </c>
      <c r="P167" s="1">
        <v>3101.2460000000001</v>
      </c>
      <c r="S167" s="2">
        <f t="shared" si="12"/>
        <v>43831</v>
      </c>
      <c r="T167" s="1">
        <f t="shared" si="13"/>
        <v>10</v>
      </c>
      <c r="U167" s="1">
        <f t="shared" si="14"/>
        <v>4649.5330000000004</v>
      </c>
    </row>
    <row r="168" spans="1:21" x14ac:dyDescent="0.25">
      <c r="A168" s="1" t="s">
        <v>33</v>
      </c>
      <c r="B168" s="1" t="s">
        <v>44</v>
      </c>
      <c r="C168" s="1" t="s">
        <v>35</v>
      </c>
      <c r="D168" s="1" t="s">
        <v>36</v>
      </c>
      <c r="E168" s="2">
        <v>43831</v>
      </c>
      <c r="F168" s="1">
        <v>11</v>
      </c>
      <c r="G168" s="1">
        <v>1608.443</v>
      </c>
      <c r="J168" s="1" t="s">
        <v>33</v>
      </c>
      <c r="K168" s="1" t="s">
        <v>45</v>
      </c>
      <c r="L168" s="1" t="s">
        <v>35</v>
      </c>
      <c r="M168" s="1" t="s">
        <v>36</v>
      </c>
      <c r="N168" s="2">
        <v>43831</v>
      </c>
      <c r="O168" s="1">
        <v>11</v>
      </c>
      <c r="P168" s="1">
        <v>3220.2069999999999</v>
      </c>
      <c r="S168" s="2">
        <f t="shared" si="12"/>
        <v>43831</v>
      </c>
      <c r="T168" s="1">
        <f t="shared" si="13"/>
        <v>11</v>
      </c>
      <c r="U168" s="1">
        <f t="shared" si="14"/>
        <v>4828.6499999999996</v>
      </c>
    </row>
    <row r="169" spans="1:21" x14ac:dyDescent="0.25">
      <c r="A169" s="1" t="s">
        <v>33</v>
      </c>
      <c r="B169" s="1" t="s">
        <v>44</v>
      </c>
      <c r="C169" s="1" t="s">
        <v>35</v>
      </c>
      <c r="D169" s="1" t="s">
        <v>36</v>
      </c>
      <c r="E169" s="2">
        <v>43831</v>
      </c>
      <c r="F169" s="1">
        <v>12</v>
      </c>
      <c r="G169" s="1">
        <v>1544.1569999999999</v>
      </c>
      <c r="J169" s="1" t="s">
        <v>33</v>
      </c>
      <c r="K169" s="1" t="s">
        <v>45</v>
      </c>
      <c r="L169" s="1" t="s">
        <v>35</v>
      </c>
      <c r="M169" s="1" t="s">
        <v>36</v>
      </c>
      <c r="N169" s="2">
        <v>43831</v>
      </c>
      <c r="O169" s="1">
        <v>12</v>
      </c>
      <c r="P169" s="1">
        <v>3093.65</v>
      </c>
      <c r="S169" s="2">
        <f t="shared" si="12"/>
        <v>43831</v>
      </c>
      <c r="T169" s="1">
        <f t="shared" si="13"/>
        <v>12</v>
      </c>
      <c r="U169" s="1">
        <f t="shared" si="14"/>
        <v>4637.8069999999998</v>
      </c>
    </row>
    <row r="170" spans="1:21" x14ac:dyDescent="0.25">
      <c r="A170" s="1" t="s">
        <v>33</v>
      </c>
      <c r="B170" s="1" t="s">
        <v>44</v>
      </c>
      <c r="C170" s="1" t="s">
        <v>35</v>
      </c>
      <c r="D170" s="1" t="s">
        <v>36</v>
      </c>
      <c r="E170" s="2">
        <v>43831</v>
      </c>
      <c r="F170" s="1">
        <v>13</v>
      </c>
      <c r="G170" s="1">
        <v>1566.924</v>
      </c>
      <c r="J170" s="1" t="s">
        <v>33</v>
      </c>
      <c r="K170" s="1" t="s">
        <v>45</v>
      </c>
      <c r="L170" s="1" t="s">
        <v>35</v>
      </c>
      <c r="M170" s="1" t="s">
        <v>36</v>
      </c>
      <c r="N170" s="2">
        <v>43831</v>
      </c>
      <c r="O170" s="1">
        <v>13</v>
      </c>
      <c r="P170" s="1">
        <v>3143.0920000000001</v>
      </c>
      <c r="S170" s="2">
        <f t="shared" si="12"/>
        <v>43831</v>
      </c>
      <c r="T170" s="1">
        <f t="shared" si="13"/>
        <v>13</v>
      </c>
      <c r="U170" s="1">
        <f t="shared" si="14"/>
        <v>4710.0159999999996</v>
      </c>
    </row>
    <row r="171" spans="1:21" x14ac:dyDescent="0.25">
      <c r="A171" s="1" t="s">
        <v>33</v>
      </c>
      <c r="B171" s="1" t="s">
        <v>44</v>
      </c>
      <c r="C171" s="1" t="s">
        <v>35</v>
      </c>
      <c r="D171" s="1" t="s">
        <v>36</v>
      </c>
      <c r="E171" s="2">
        <v>43831</v>
      </c>
      <c r="F171" s="1">
        <v>14</v>
      </c>
      <c r="G171" s="1">
        <v>1585.6759999999999</v>
      </c>
      <c r="J171" s="1" t="s">
        <v>33</v>
      </c>
      <c r="K171" s="1" t="s">
        <v>45</v>
      </c>
      <c r="L171" s="1" t="s">
        <v>35</v>
      </c>
      <c r="M171" s="1" t="s">
        <v>36</v>
      </c>
      <c r="N171" s="2">
        <v>43831</v>
      </c>
      <c r="O171" s="1">
        <v>14</v>
      </c>
      <c r="P171" s="1">
        <v>3170.7649999999999</v>
      </c>
      <c r="S171" s="2">
        <f t="shared" si="12"/>
        <v>43831</v>
      </c>
      <c r="T171" s="1">
        <f t="shared" si="13"/>
        <v>14</v>
      </c>
      <c r="U171" s="1">
        <f t="shared" si="14"/>
        <v>4756.4409999999998</v>
      </c>
    </row>
    <row r="172" spans="1:21" x14ac:dyDescent="0.25">
      <c r="A172" s="1" t="s">
        <v>33</v>
      </c>
      <c r="B172" s="1" t="s">
        <v>44</v>
      </c>
      <c r="C172" s="1" t="s">
        <v>35</v>
      </c>
      <c r="D172" s="1" t="s">
        <v>36</v>
      </c>
      <c r="E172" s="2">
        <v>43831</v>
      </c>
      <c r="F172" s="1">
        <v>15</v>
      </c>
      <c r="G172" s="1">
        <v>1596.2360000000001</v>
      </c>
      <c r="J172" s="1" t="s">
        <v>33</v>
      </c>
      <c r="K172" s="1" t="s">
        <v>45</v>
      </c>
      <c r="L172" s="1" t="s">
        <v>35</v>
      </c>
      <c r="M172" s="1" t="s">
        <v>36</v>
      </c>
      <c r="N172" s="2">
        <v>43831</v>
      </c>
      <c r="O172" s="1">
        <v>15</v>
      </c>
      <c r="P172" s="1">
        <v>3200.9540000000002</v>
      </c>
      <c r="S172" s="2">
        <f t="shared" si="12"/>
        <v>43831</v>
      </c>
      <c r="T172" s="1">
        <f t="shared" si="13"/>
        <v>15</v>
      </c>
      <c r="U172" s="1">
        <f t="shared" si="14"/>
        <v>4797.1900000000005</v>
      </c>
    </row>
    <row r="173" spans="1:21" x14ac:dyDescent="0.25">
      <c r="A173" s="1" t="s">
        <v>33</v>
      </c>
      <c r="B173" s="1" t="s">
        <v>44</v>
      </c>
      <c r="C173" s="1" t="s">
        <v>35</v>
      </c>
      <c r="D173" s="1" t="s">
        <v>36</v>
      </c>
      <c r="E173" s="2">
        <v>43831</v>
      </c>
      <c r="F173" s="1">
        <v>16</v>
      </c>
      <c r="G173" s="1">
        <v>1556.364</v>
      </c>
      <c r="J173" s="1" t="s">
        <v>33</v>
      </c>
      <c r="K173" s="1" t="s">
        <v>45</v>
      </c>
      <c r="L173" s="1" t="s">
        <v>35</v>
      </c>
      <c r="M173" s="1" t="s">
        <v>36</v>
      </c>
      <c r="N173" s="2">
        <v>43831</v>
      </c>
      <c r="O173" s="1">
        <v>16</v>
      </c>
      <c r="P173" s="1">
        <v>3112.902</v>
      </c>
      <c r="S173" s="2">
        <f t="shared" si="12"/>
        <v>43831</v>
      </c>
      <c r="T173" s="1">
        <f t="shared" si="13"/>
        <v>16</v>
      </c>
      <c r="U173" s="1">
        <f t="shared" si="14"/>
        <v>4669.2659999999996</v>
      </c>
    </row>
    <row r="174" spans="1:21" x14ac:dyDescent="0.25">
      <c r="A174" s="1" t="s">
        <v>33</v>
      </c>
      <c r="B174" s="1" t="s">
        <v>44</v>
      </c>
      <c r="C174" s="1" t="s">
        <v>35</v>
      </c>
      <c r="D174" s="1" t="s">
        <v>36</v>
      </c>
      <c r="E174" s="2">
        <v>43831</v>
      </c>
      <c r="F174" s="1">
        <v>17</v>
      </c>
      <c r="G174" s="1">
        <v>1564.2380000000001</v>
      </c>
      <c r="J174" s="1" t="s">
        <v>33</v>
      </c>
      <c r="K174" s="1" t="s">
        <v>45</v>
      </c>
      <c r="L174" s="1" t="s">
        <v>35</v>
      </c>
      <c r="M174" s="1" t="s">
        <v>36</v>
      </c>
      <c r="N174" s="2">
        <v>43831</v>
      </c>
      <c r="O174" s="1">
        <v>17</v>
      </c>
      <c r="P174" s="1">
        <v>3129.114</v>
      </c>
      <c r="S174" s="2">
        <f t="shared" si="12"/>
        <v>43831</v>
      </c>
      <c r="T174" s="1">
        <f t="shared" si="13"/>
        <v>17</v>
      </c>
      <c r="U174" s="1">
        <f t="shared" si="14"/>
        <v>4693.3519999999999</v>
      </c>
    </row>
    <row r="175" spans="1:21" x14ac:dyDescent="0.25">
      <c r="A175" s="1" t="s">
        <v>33</v>
      </c>
      <c r="B175" s="1" t="s">
        <v>44</v>
      </c>
      <c r="C175" s="1" t="s">
        <v>35</v>
      </c>
      <c r="D175" s="1" t="s">
        <v>36</v>
      </c>
      <c r="E175" s="2">
        <v>43831</v>
      </c>
      <c r="F175" s="1">
        <v>18</v>
      </c>
      <c r="G175" s="1">
        <v>1588.3620000000001</v>
      </c>
      <c r="J175" s="1" t="s">
        <v>33</v>
      </c>
      <c r="K175" s="1" t="s">
        <v>45</v>
      </c>
      <c r="L175" s="1" t="s">
        <v>35</v>
      </c>
      <c r="M175" s="1" t="s">
        <v>36</v>
      </c>
      <c r="N175" s="2">
        <v>43831</v>
      </c>
      <c r="O175" s="1">
        <v>18</v>
      </c>
      <c r="P175" s="1">
        <v>3184.7429999999999</v>
      </c>
      <c r="S175" s="2">
        <f t="shared" si="12"/>
        <v>43831</v>
      </c>
      <c r="T175" s="1">
        <f t="shared" si="13"/>
        <v>18</v>
      </c>
      <c r="U175" s="1">
        <f t="shared" si="14"/>
        <v>4773.1049999999996</v>
      </c>
    </row>
    <row r="176" spans="1:21" x14ac:dyDescent="0.25">
      <c r="A176" s="1" t="s">
        <v>33</v>
      </c>
      <c r="B176" s="1" t="s">
        <v>44</v>
      </c>
      <c r="C176" s="1" t="s">
        <v>35</v>
      </c>
      <c r="D176" s="1" t="s">
        <v>36</v>
      </c>
      <c r="E176" s="2">
        <v>43831</v>
      </c>
      <c r="F176" s="1">
        <v>19</v>
      </c>
      <c r="G176" s="1">
        <v>1551.7280000000001</v>
      </c>
      <c r="J176" s="1" t="s">
        <v>33</v>
      </c>
      <c r="K176" s="1" t="s">
        <v>45</v>
      </c>
      <c r="L176" s="1" t="s">
        <v>35</v>
      </c>
      <c r="M176" s="1" t="s">
        <v>36</v>
      </c>
      <c r="N176" s="2">
        <v>43831</v>
      </c>
      <c r="O176" s="1">
        <v>19</v>
      </c>
      <c r="P176" s="1">
        <v>3118.078</v>
      </c>
      <c r="S176" s="2">
        <f t="shared" si="12"/>
        <v>43831</v>
      </c>
      <c r="T176" s="1">
        <f t="shared" si="13"/>
        <v>19</v>
      </c>
      <c r="U176" s="1">
        <f t="shared" si="14"/>
        <v>4669.8060000000005</v>
      </c>
    </row>
    <row r="177" spans="1:21" x14ac:dyDescent="0.25">
      <c r="A177" s="1" t="s">
        <v>33</v>
      </c>
      <c r="B177" s="1" t="s">
        <v>44</v>
      </c>
      <c r="C177" s="1" t="s">
        <v>35</v>
      </c>
      <c r="D177" s="1" t="s">
        <v>36</v>
      </c>
      <c r="E177" s="2">
        <v>43831</v>
      </c>
      <c r="F177" s="1">
        <v>20</v>
      </c>
      <c r="G177" s="1">
        <v>1600.8720000000001</v>
      </c>
      <c r="J177" s="1" t="s">
        <v>33</v>
      </c>
      <c r="K177" s="1" t="s">
        <v>45</v>
      </c>
      <c r="L177" s="1" t="s">
        <v>35</v>
      </c>
      <c r="M177" s="1" t="s">
        <v>36</v>
      </c>
      <c r="N177" s="2">
        <v>43831</v>
      </c>
      <c r="O177" s="1">
        <v>20</v>
      </c>
      <c r="P177" s="1">
        <v>3195.7779999999998</v>
      </c>
      <c r="S177" s="2">
        <f t="shared" si="12"/>
        <v>43831</v>
      </c>
      <c r="T177" s="1">
        <f t="shared" si="13"/>
        <v>20</v>
      </c>
      <c r="U177" s="1">
        <f t="shared" si="14"/>
        <v>4796.6499999999996</v>
      </c>
    </row>
    <row r="178" spans="1:21" x14ac:dyDescent="0.25">
      <c r="A178" s="1" t="s">
        <v>33</v>
      </c>
      <c r="B178" s="1" t="s">
        <v>44</v>
      </c>
      <c r="C178" s="1" t="s">
        <v>35</v>
      </c>
      <c r="D178" s="1" t="s">
        <v>36</v>
      </c>
      <c r="E178" s="2">
        <v>43831</v>
      </c>
      <c r="F178" s="1">
        <v>21</v>
      </c>
      <c r="G178" s="1">
        <v>1591.653</v>
      </c>
      <c r="J178" s="1" t="s">
        <v>33</v>
      </c>
      <c r="K178" s="1" t="s">
        <v>45</v>
      </c>
      <c r="L178" s="1" t="s">
        <v>35</v>
      </c>
      <c r="M178" s="1" t="s">
        <v>36</v>
      </c>
      <c r="N178" s="2">
        <v>43831</v>
      </c>
      <c r="O178" s="1">
        <v>21</v>
      </c>
      <c r="P178" s="1">
        <v>3185.511</v>
      </c>
      <c r="S178" s="2">
        <f t="shared" si="12"/>
        <v>43831</v>
      </c>
      <c r="T178" s="1">
        <f t="shared" si="13"/>
        <v>21</v>
      </c>
      <c r="U178" s="1">
        <f t="shared" si="14"/>
        <v>4777.1639999999998</v>
      </c>
    </row>
    <row r="179" spans="1:21" x14ac:dyDescent="0.25">
      <c r="A179" s="1" t="s">
        <v>33</v>
      </c>
      <c r="B179" s="1" t="s">
        <v>44</v>
      </c>
      <c r="C179" s="1" t="s">
        <v>35</v>
      </c>
      <c r="D179" s="1" t="s">
        <v>36</v>
      </c>
      <c r="E179" s="2">
        <v>43831</v>
      </c>
      <c r="F179" s="1">
        <v>22</v>
      </c>
      <c r="G179" s="1">
        <v>1560.9480000000001</v>
      </c>
      <c r="J179" s="1" t="s">
        <v>33</v>
      </c>
      <c r="K179" s="1" t="s">
        <v>45</v>
      </c>
      <c r="L179" s="1" t="s">
        <v>35</v>
      </c>
      <c r="M179" s="1" t="s">
        <v>36</v>
      </c>
      <c r="N179" s="2">
        <v>43831</v>
      </c>
      <c r="O179" s="1">
        <v>22</v>
      </c>
      <c r="P179" s="1">
        <v>3128.3449999999998</v>
      </c>
      <c r="S179" s="2">
        <f t="shared" si="12"/>
        <v>43831</v>
      </c>
      <c r="T179" s="1">
        <f t="shared" si="13"/>
        <v>22</v>
      </c>
      <c r="U179" s="1">
        <f t="shared" si="14"/>
        <v>4689.2929999999997</v>
      </c>
    </row>
    <row r="180" spans="1:21" x14ac:dyDescent="0.25">
      <c r="A180" s="1" t="s">
        <v>33</v>
      </c>
      <c r="B180" s="1" t="s">
        <v>44</v>
      </c>
      <c r="C180" s="1" t="s">
        <v>35</v>
      </c>
      <c r="D180" s="1" t="s">
        <v>36</v>
      </c>
      <c r="E180" s="2">
        <v>43831</v>
      </c>
      <c r="F180" s="1">
        <v>23</v>
      </c>
      <c r="G180" s="1">
        <v>1589.0740000000001</v>
      </c>
      <c r="J180" s="1" t="s">
        <v>33</v>
      </c>
      <c r="K180" s="1" t="s">
        <v>45</v>
      </c>
      <c r="L180" s="1" t="s">
        <v>35</v>
      </c>
      <c r="M180" s="1" t="s">
        <v>36</v>
      </c>
      <c r="N180" s="2">
        <v>43831</v>
      </c>
      <c r="O180" s="1">
        <v>23</v>
      </c>
      <c r="P180" s="1">
        <v>3179.123</v>
      </c>
      <c r="S180" s="2">
        <f t="shared" si="12"/>
        <v>43831</v>
      </c>
      <c r="T180" s="1">
        <f t="shared" si="13"/>
        <v>23</v>
      </c>
      <c r="U180" s="1">
        <f t="shared" si="14"/>
        <v>4768.1970000000001</v>
      </c>
    </row>
    <row r="181" spans="1:21" x14ac:dyDescent="0.25">
      <c r="A181" s="1" t="s">
        <v>33</v>
      </c>
      <c r="B181" s="1" t="s">
        <v>44</v>
      </c>
      <c r="C181" s="1" t="s">
        <v>35</v>
      </c>
      <c r="D181" s="1" t="s">
        <v>36</v>
      </c>
      <c r="E181" s="2">
        <v>43831</v>
      </c>
      <c r="F181" s="1">
        <v>24</v>
      </c>
      <c r="G181" s="1">
        <v>1563.527</v>
      </c>
      <c r="J181" s="1" t="s">
        <v>33</v>
      </c>
      <c r="K181" s="1" t="s">
        <v>45</v>
      </c>
      <c r="L181" s="1" t="s">
        <v>35</v>
      </c>
      <c r="M181" s="1" t="s">
        <v>36</v>
      </c>
      <c r="N181" s="2">
        <v>43831</v>
      </c>
      <c r="O181" s="1">
        <v>24</v>
      </c>
      <c r="P181" s="1">
        <v>3134.7339999999999</v>
      </c>
      <c r="S181" s="2">
        <f t="shared" si="12"/>
        <v>43831</v>
      </c>
      <c r="T181" s="1">
        <f t="shared" si="13"/>
        <v>24</v>
      </c>
      <c r="U181" s="1">
        <f t="shared" si="14"/>
        <v>4698.2610000000004</v>
      </c>
    </row>
    <row r="182" spans="1:21" x14ac:dyDescent="0.25">
      <c r="A182" s="1" t="s">
        <v>33</v>
      </c>
      <c r="B182" s="1" t="s">
        <v>44</v>
      </c>
      <c r="C182" s="1" t="s">
        <v>35</v>
      </c>
      <c r="D182" s="1" t="s">
        <v>36</v>
      </c>
      <c r="E182" s="2">
        <v>43831</v>
      </c>
      <c r="F182" s="1">
        <v>25</v>
      </c>
      <c r="G182" s="1">
        <v>1559.7729999999999</v>
      </c>
      <c r="J182" s="1" t="s">
        <v>33</v>
      </c>
      <c r="K182" s="1" t="s">
        <v>45</v>
      </c>
      <c r="L182" s="1" t="s">
        <v>35</v>
      </c>
      <c r="M182" s="1" t="s">
        <v>36</v>
      </c>
      <c r="N182" s="2">
        <v>43831</v>
      </c>
      <c r="O182" s="1">
        <v>25</v>
      </c>
      <c r="P182" s="1">
        <v>3122.42</v>
      </c>
      <c r="S182" s="2">
        <f t="shared" si="12"/>
        <v>43831</v>
      </c>
      <c r="T182" s="1">
        <f t="shared" si="13"/>
        <v>25</v>
      </c>
      <c r="U182" s="1">
        <f t="shared" si="14"/>
        <v>4682.1930000000002</v>
      </c>
    </row>
    <row r="183" spans="1:21" x14ac:dyDescent="0.25">
      <c r="A183" s="1" t="s">
        <v>33</v>
      </c>
      <c r="B183" s="1" t="s">
        <v>44</v>
      </c>
      <c r="C183" s="1" t="s">
        <v>35</v>
      </c>
      <c r="D183" s="1" t="s">
        <v>36</v>
      </c>
      <c r="E183" s="2">
        <v>43831</v>
      </c>
      <c r="F183" s="1">
        <v>26</v>
      </c>
      <c r="G183" s="1">
        <v>1592.827</v>
      </c>
      <c r="J183" s="1" t="s">
        <v>33</v>
      </c>
      <c r="K183" s="1" t="s">
        <v>45</v>
      </c>
      <c r="L183" s="1" t="s">
        <v>35</v>
      </c>
      <c r="M183" s="1" t="s">
        <v>36</v>
      </c>
      <c r="N183" s="2">
        <v>43831</v>
      </c>
      <c r="O183" s="1">
        <v>26</v>
      </c>
      <c r="P183" s="1">
        <v>3191.4369999999999</v>
      </c>
      <c r="S183" s="2">
        <f t="shared" si="12"/>
        <v>43831</v>
      </c>
      <c r="T183" s="1">
        <f t="shared" si="13"/>
        <v>26</v>
      </c>
      <c r="U183" s="1">
        <f t="shared" si="14"/>
        <v>4784.2640000000001</v>
      </c>
    </row>
    <row r="184" spans="1:21" x14ac:dyDescent="0.25">
      <c r="A184" s="1" t="s">
        <v>33</v>
      </c>
      <c r="B184" s="1" t="s">
        <v>44</v>
      </c>
      <c r="C184" s="1" t="s">
        <v>35</v>
      </c>
      <c r="D184" s="1" t="s">
        <v>36</v>
      </c>
      <c r="E184" s="2">
        <v>43831</v>
      </c>
      <c r="F184" s="1">
        <v>27</v>
      </c>
      <c r="G184" s="1">
        <v>1629.604</v>
      </c>
      <c r="J184" s="1" t="s">
        <v>33</v>
      </c>
      <c r="K184" s="1" t="s">
        <v>45</v>
      </c>
      <c r="L184" s="1" t="s">
        <v>35</v>
      </c>
      <c r="M184" s="1" t="s">
        <v>36</v>
      </c>
      <c r="N184" s="2">
        <v>43831</v>
      </c>
      <c r="O184" s="1">
        <v>27</v>
      </c>
      <c r="P184" s="1">
        <v>3266.9650000000001</v>
      </c>
      <c r="S184" s="2">
        <f t="shared" si="12"/>
        <v>43831</v>
      </c>
      <c r="T184" s="1">
        <f t="shared" si="13"/>
        <v>27</v>
      </c>
      <c r="U184" s="1">
        <f t="shared" si="14"/>
        <v>4896.5690000000004</v>
      </c>
    </row>
    <row r="185" spans="1:21" x14ac:dyDescent="0.25">
      <c r="A185" s="1" t="s">
        <v>33</v>
      </c>
      <c r="B185" s="1" t="s">
        <v>44</v>
      </c>
      <c r="C185" s="1" t="s">
        <v>35</v>
      </c>
      <c r="D185" s="1" t="s">
        <v>36</v>
      </c>
      <c r="E185" s="2">
        <v>43831</v>
      </c>
      <c r="F185" s="1">
        <v>28</v>
      </c>
      <c r="G185" s="1">
        <v>1522.9970000000001</v>
      </c>
      <c r="J185" s="1" t="s">
        <v>33</v>
      </c>
      <c r="K185" s="1" t="s">
        <v>45</v>
      </c>
      <c r="L185" s="1" t="s">
        <v>35</v>
      </c>
      <c r="M185" s="1" t="s">
        <v>36</v>
      </c>
      <c r="N185" s="2">
        <v>43831</v>
      </c>
      <c r="O185" s="1">
        <v>28</v>
      </c>
      <c r="P185" s="1">
        <v>3046.8919999999998</v>
      </c>
      <c r="S185" s="2">
        <f t="shared" si="12"/>
        <v>43831</v>
      </c>
      <c r="T185" s="1">
        <f t="shared" si="13"/>
        <v>28</v>
      </c>
      <c r="U185" s="1">
        <f t="shared" si="14"/>
        <v>4569.8890000000001</v>
      </c>
    </row>
    <row r="186" spans="1:21" x14ac:dyDescent="0.25">
      <c r="A186" s="1" t="s">
        <v>33</v>
      </c>
      <c r="B186" s="1" t="s">
        <v>44</v>
      </c>
      <c r="C186" s="1" t="s">
        <v>35</v>
      </c>
      <c r="D186" s="1" t="s">
        <v>36</v>
      </c>
      <c r="E186" s="2">
        <v>43831</v>
      </c>
      <c r="F186" s="1">
        <v>29</v>
      </c>
      <c r="G186" s="1">
        <v>1592.2919999999999</v>
      </c>
      <c r="J186" s="1" t="s">
        <v>33</v>
      </c>
      <c r="K186" s="1" t="s">
        <v>45</v>
      </c>
      <c r="L186" s="1" t="s">
        <v>35</v>
      </c>
      <c r="M186" s="1" t="s">
        <v>36</v>
      </c>
      <c r="N186" s="2">
        <v>43831</v>
      </c>
      <c r="O186" s="1">
        <v>29</v>
      </c>
      <c r="P186" s="1">
        <v>3191.4250000000002</v>
      </c>
      <c r="S186" s="2">
        <f t="shared" si="12"/>
        <v>43831</v>
      </c>
      <c r="T186" s="1">
        <f t="shared" si="13"/>
        <v>29</v>
      </c>
      <c r="U186" s="1">
        <f t="shared" si="14"/>
        <v>4783.7170000000006</v>
      </c>
    </row>
    <row r="187" spans="1:21" x14ac:dyDescent="0.25">
      <c r="A187" s="1" t="s">
        <v>33</v>
      </c>
      <c r="B187" s="1" t="s">
        <v>44</v>
      </c>
      <c r="C187" s="1" t="s">
        <v>35</v>
      </c>
      <c r="D187" s="1" t="s">
        <v>36</v>
      </c>
      <c r="E187" s="2">
        <v>43831</v>
      </c>
      <c r="F187" s="1">
        <v>30</v>
      </c>
      <c r="G187" s="1">
        <v>1560.309</v>
      </c>
      <c r="J187" s="1" t="s">
        <v>33</v>
      </c>
      <c r="K187" s="1" t="s">
        <v>45</v>
      </c>
      <c r="L187" s="1" t="s">
        <v>35</v>
      </c>
      <c r="M187" s="1" t="s">
        <v>36</v>
      </c>
      <c r="N187" s="2">
        <v>43831</v>
      </c>
      <c r="O187" s="1">
        <v>30</v>
      </c>
      <c r="P187" s="1">
        <v>3122.4319999999998</v>
      </c>
      <c r="S187" s="2">
        <f t="shared" si="12"/>
        <v>43831</v>
      </c>
      <c r="T187" s="1">
        <f t="shared" si="13"/>
        <v>30</v>
      </c>
      <c r="U187" s="1">
        <f t="shared" si="14"/>
        <v>4682.741</v>
      </c>
    </row>
    <row r="188" spans="1:21" x14ac:dyDescent="0.25">
      <c r="A188" s="1" t="s">
        <v>33</v>
      </c>
      <c r="B188" s="1" t="s">
        <v>44</v>
      </c>
      <c r="C188" s="1" t="s">
        <v>35</v>
      </c>
      <c r="D188" s="1" t="s">
        <v>36</v>
      </c>
      <c r="E188" s="2">
        <v>43831</v>
      </c>
      <c r="F188" s="1">
        <v>31</v>
      </c>
      <c r="G188" s="1">
        <v>1632.549</v>
      </c>
      <c r="J188" s="1" t="s">
        <v>33</v>
      </c>
      <c r="K188" s="1" t="s">
        <v>45</v>
      </c>
      <c r="L188" s="1" t="s">
        <v>35</v>
      </c>
      <c r="M188" s="1" t="s">
        <v>36</v>
      </c>
      <c r="N188" s="2">
        <v>43831</v>
      </c>
      <c r="O188" s="1">
        <v>31</v>
      </c>
      <c r="P188" s="1">
        <v>3275.241</v>
      </c>
      <c r="S188" s="2">
        <f t="shared" si="12"/>
        <v>43831</v>
      </c>
      <c r="T188" s="1">
        <f t="shared" si="13"/>
        <v>31</v>
      </c>
      <c r="U188" s="1">
        <f t="shared" si="14"/>
        <v>4907.79</v>
      </c>
    </row>
    <row r="189" spans="1:21" x14ac:dyDescent="0.25">
      <c r="A189" s="1" t="s">
        <v>33</v>
      </c>
      <c r="B189" s="1" t="s">
        <v>44</v>
      </c>
      <c r="C189" s="1" t="s">
        <v>35</v>
      </c>
      <c r="D189" s="1" t="s">
        <v>36</v>
      </c>
      <c r="E189" s="2">
        <v>43831</v>
      </c>
      <c r="F189" s="1">
        <v>32</v>
      </c>
      <c r="G189" s="1">
        <v>1520.0509999999999</v>
      </c>
      <c r="J189" s="1" t="s">
        <v>33</v>
      </c>
      <c r="K189" s="1" t="s">
        <v>45</v>
      </c>
      <c r="L189" s="1" t="s">
        <v>35</v>
      </c>
      <c r="M189" s="1" t="s">
        <v>36</v>
      </c>
      <c r="N189" s="2">
        <v>43831</v>
      </c>
      <c r="O189" s="1">
        <v>32</v>
      </c>
      <c r="P189" s="1">
        <v>3038.616</v>
      </c>
      <c r="S189" s="2">
        <f t="shared" si="12"/>
        <v>43831</v>
      </c>
      <c r="T189" s="1">
        <f t="shared" si="13"/>
        <v>32</v>
      </c>
      <c r="U189" s="1">
        <f t="shared" si="14"/>
        <v>4558.6669999999995</v>
      </c>
    </row>
    <row r="190" spans="1:21" x14ac:dyDescent="0.25">
      <c r="A190" s="1" t="s">
        <v>33</v>
      </c>
      <c r="B190" s="1" t="s">
        <v>44</v>
      </c>
      <c r="C190" s="1" t="s">
        <v>35</v>
      </c>
      <c r="D190" s="1" t="s">
        <v>36</v>
      </c>
      <c r="E190" s="2">
        <v>43831</v>
      </c>
      <c r="F190" s="1">
        <v>33</v>
      </c>
      <c r="G190" s="1">
        <v>1544.5329999999999</v>
      </c>
      <c r="J190" s="1" t="s">
        <v>33</v>
      </c>
      <c r="K190" s="1" t="s">
        <v>45</v>
      </c>
      <c r="L190" s="1" t="s">
        <v>35</v>
      </c>
      <c r="M190" s="1" t="s">
        <v>36</v>
      </c>
      <c r="N190" s="2">
        <v>43831</v>
      </c>
      <c r="O190" s="1">
        <v>33</v>
      </c>
      <c r="P190" s="1">
        <v>3092.9119999999998</v>
      </c>
      <c r="S190" s="2">
        <f t="shared" si="12"/>
        <v>43831</v>
      </c>
      <c r="T190" s="1">
        <f t="shared" si="13"/>
        <v>33</v>
      </c>
      <c r="U190" s="1">
        <f t="shared" si="14"/>
        <v>4637.4449999999997</v>
      </c>
    </row>
    <row r="191" spans="1:21" x14ac:dyDescent="0.25">
      <c r="A191" s="1" t="s">
        <v>33</v>
      </c>
      <c r="B191" s="1" t="s">
        <v>44</v>
      </c>
      <c r="C191" s="1" t="s">
        <v>35</v>
      </c>
      <c r="D191" s="1" t="s">
        <v>36</v>
      </c>
      <c r="E191" s="2">
        <v>43831</v>
      </c>
      <c r="F191" s="1">
        <v>34</v>
      </c>
      <c r="G191" s="1">
        <v>1608.067</v>
      </c>
      <c r="J191" s="1" t="s">
        <v>33</v>
      </c>
      <c r="K191" s="1" t="s">
        <v>45</v>
      </c>
      <c r="L191" s="1" t="s">
        <v>35</v>
      </c>
      <c r="M191" s="1" t="s">
        <v>36</v>
      </c>
      <c r="N191" s="2">
        <v>43831</v>
      </c>
      <c r="O191" s="1">
        <v>34</v>
      </c>
      <c r="P191" s="1">
        <v>3220.9450000000002</v>
      </c>
      <c r="S191" s="2">
        <f t="shared" si="12"/>
        <v>43831</v>
      </c>
      <c r="T191" s="1">
        <f t="shared" si="13"/>
        <v>34</v>
      </c>
      <c r="U191" s="1">
        <f t="shared" si="14"/>
        <v>4829.0120000000006</v>
      </c>
    </row>
    <row r="192" spans="1:21" x14ac:dyDescent="0.25">
      <c r="A192" s="1" t="s">
        <v>33</v>
      </c>
      <c r="B192" s="1" t="s">
        <v>44</v>
      </c>
      <c r="C192" s="1" t="s">
        <v>35</v>
      </c>
      <c r="D192" s="1" t="s">
        <v>36</v>
      </c>
      <c r="E192" s="2">
        <v>43831</v>
      </c>
      <c r="F192" s="1">
        <v>35</v>
      </c>
      <c r="G192" s="1">
        <v>1552.126</v>
      </c>
      <c r="J192" s="1" t="s">
        <v>33</v>
      </c>
      <c r="K192" s="1" t="s">
        <v>45</v>
      </c>
      <c r="L192" s="1" t="s">
        <v>35</v>
      </c>
      <c r="M192" s="1" t="s">
        <v>36</v>
      </c>
      <c r="N192" s="2">
        <v>43831</v>
      </c>
      <c r="O192" s="1">
        <v>35</v>
      </c>
      <c r="P192" s="1">
        <v>3106.9540000000002</v>
      </c>
      <c r="S192" s="2">
        <f t="shared" si="12"/>
        <v>43831</v>
      </c>
      <c r="T192" s="1">
        <f t="shared" si="13"/>
        <v>35</v>
      </c>
      <c r="U192" s="1">
        <f t="shared" si="14"/>
        <v>4659.08</v>
      </c>
    </row>
    <row r="193" spans="1:21" x14ac:dyDescent="0.25">
      <c r="A193" s="1" t="s">
        <v>33</v>
      </c>
      <c r="B193" s="1" t="s">
        <v>44</v>
      </c>
      <c r="C193" s="1" t="s">
        <v>35</v>
      </c>
      <c r="D193" s="1" t="s">
        <v>36</v>
      </c>
      <c r="E193" s="2">
        <v>43831</v>
      </c>
      <c r="F193" s="1">
        <v>36</v>
      </c>
      <c r="G193" s="1">
        <v>1600.4749999999999</v>
      </c>
      <c r="J193" s="1" t="s">
        <v>33</v>
      </c>
      <c r="K193" s="1" t="s">
        <v>45</v>
      </c>
      <c r="L193" s="1" t="s">
        <v>35</v>
      </c>
      <c r="M193" s="1" t="s">
        <v>36</v>
      </c>
      <c r="N193" s="2">
        <v>43831</v>
      </c>
      <c r="O193" s="1">
        <v>36</v>
      </c>
      <c r="P193" s="1">
        <v>3206.9029999999998</v>
      </c>
      <c r="S193" s="2">
        <f t="shared" si="12"/>
        <v>43831</v>
      </c>
      <c r="T193" s="1">
        <f t="shared" si="13"/>
        <v>36</v>
      </c>
      <c r="U193" s="1">
        <f t="shared" si="14"/>
        <v>4807.3779999999997</v>
      </c>
    </row>
    <row r="194" spans="1:21" x14ac:dyDescent="0.25">
      <c r="A194" s="1" t="s">
        <v>33</v>
      </c>
      <c r="B194" s="1" t="s">
        <v>44</v>
      </c>
      <c r="C194" s="1" t="s">
        <v>35</v>
      </c>
      <c r="D194" s="1" t="s">
        <v>36</v>
      </c>
      <c r="E194" s="2">
        <v>43831</v>
      </c>
      <c r="F194" s="1">
        <v>37</v>
      </c>
      <c r="G194" s="1">
        <v>1603.6210000000001</v>
      </c>
      <c r="J194" s="1" t="s">
        <v>33</v>
      </c>
      <c r="K194" s="1" t="s">
        <v>45</v>
      </c>
      <c r="L194" s="1" t="s">
        <v>35</v>
      </c>
      <c r="M194" s="1" t="s">
        <v>36</v>
      </c>
      <c r="N194" s="2">
        <v>43831</v>
      </c>
      <c r="O194" s="1">
        <v>37</v>
      </c>
      <c r="P194" s="1">
        <v>3218.5439999999999</v>
      </c>
      <c r="S194" s="2">
        <f t="shared" si="12"/>
        <v>43831</v>
      </c>
      <c r="T194" s="1">
        <f t="shared" si="13"/>
        <v>37</v>
      </c>
      <c r="U194" s="1">
        <f t="shared" si="14"/>
        <v>4822.165</v>
      </c>
    </row>
    <row r="195" spans="1:21" x14ac:dyDescent="0.25">
      <c r="A195" s="1" t="s">
        <v>33</v>
      </c>
      <c r="B195" s="1" t="s">
        <v>44</v>
      </c>
      <c r="C195" s="1" t="s">
        <v>35</v>
      </c>
      <c r="D195" s="1" t="s">
        <v>36</v>
      </c>
      <c r="E195" s="2">
        <v>43831</v>
      </c>
      <c r="F195" s="1">
        <v>38</v>
      </c>
      <c r="G195" s="1">
        <v>1548.98</v>
      </c>
      <c r="J195" s="1" t="s">
        <v>33</v>
      </c>
      <c r="K195" s="1" t="s">
        <v>45</v>
      </c>
      <c r="L195" s="1" t="s">
        <v>35</v>
      </c>
      <c r="M195" s="1" t="s">
        <v>36</v>
      </c>
      <c r="N195" s="2">
        <v>43831</v>
      </c>
      <c r="O195" s="1">
        <v>38</v>
      </c>
      <c r="P195" s="1">
        <v>3095.3130000000001</v>
      </c>
      <c r="S195" s="2">
        <f t="shared" si="12"/>
        <v>43831</v>
      </c>
      <c r="T195" s="1">
        <f t="shared" si="13"/>
        <v>38</v>
      </c>
      <c r="U195" s="1">
        <f t="shared" si="14"/>
        <v>4644.2929999999997</v>
      </c>
    </row>
    <row r="196" spans="1:21" x14ac:dyDescent="0.25">
      <c r="A196" s="1" t="s">
        <v>33</v>
      </c>
      <c r="B196" s="1" t="s">
        <v>44</v>
      </c>
      <c r="C196" s="1" t="s">
        <v>35</v>
      </c>
      <c r="D196" s="1" t="s">
        <v>36</v>
      </c>
      <c r="E196" s="2">
        <v>43831</v>
      </c>
      <c r="F196" s="1">
        <v>39</v>
      </c>
      <c r="G196" s="1">
        <v>1567.829</v>
      </c>
      <c r="J196" s="1" t="s">
        <v>33</v>
      </c>
      <c r="K196" s="1" t="s">
        <v>45</v>
      </c>
      <c r="L196" s="1" t="s">
        <v>35</v>
      </c>
      <c r="M196" s="1" t="s">
        <v>36</v>
      </c>
      <c r="N196" s="2">
        <v>43831</v>
      </c>
      <c r="O196" s="1">
        <v>39</v>
      </c>
      <c r="P196" s="1">
        <v>3136.9209999999998</v>
      </c>
      <c r="S196" s="2">
        <f t="shared" si="12"/>
        <v>43831</v>
      </c>
      <c r="T196" s="1">
        <f t="shared" si="13"/>
        <v>39</v>
      </c>
      <c r="U196" s="1">
        <f t="shared" si="14"/>
        <v>4704.75</v>
      </c>
    </row>
    <row r="197" spans="1:21" x14ac:dyDescent="0.25">
      <c r="A197" s="1" t="s">
        <v>33</v>
      </c>
      <c r="B197" s="1" t="s">
        <v>44</v>
      </c>
      <c r="C197" s="1" t="s">
        <v>35</v>
      </c>
      <c r="D197" s="1" t="s">
        <v>36</v>
      </c>
      <c r="E197" s="2">
        <v>43831</v>
      </c>
      <c r="F197" s="1">
        <v>40</v>
      </c>
      <c r="G197" s="1">
        <v>1584.7719999999999</v>
      </c>
      <c r="J197" s="1" t="s">
        <v>33</v>
      </c>
      <c r="K197" s="1" t="s">
        <v>45</v>
      </c>
      <c r="L197" s="1" t="s">
        <v>35</v>
      </c>
      <c r="M197" s="1" t="s">
        <v>36</v>
      </c>
      <c r="N197" s="2">
        <v>43831</v>
      </c>
      <c r="O197" s="1">
        <v>40</v>
      </c>
      <c r="P197" s="1">
        <v>3176.9369999999999</v>
      </c>
      <c r="S197" s="2">
        <f t="shared" ref="S197:S260" si="15">N197</f>
        <v>43831</v>
      </c>
      <c r="T197" s="1">
        <f t="shared" ref="T197:T260" si="16">O197</f>
        <v>40</v>
      </c>
      <c r="U197" s="1">
        <f t="shared" ref="U197:U260" si="17">P197+G197</f>
        <v>4761.7089999999998</v>
      </c>
    </row>
    <row r="198" spans="1:21" x14ac:dyDescent="0.25">
      <c r="A198" s="1" t="s">
        <v>33</v>
      </c>
      <c r="B198" s="1" t="s">
        <v>44</v>
      </c>
      <c r="C198" s="1" t="s">
        <v>35</v>
      </c>
      <c r="D198" s="1" t="s">
        <v>36</v>
      </c>
      <c r="E198" s="2">
        <v>43831</v>
      </c>
      <c r="F198" s="1">
        <v>41</v>
      </c>
      <c r="G198" s="1">
        <v>1629.309</v>
      </c>
      <c r="J198" s="1" t="s">
        <v>33</v>
      </c>
      <c r="K198" s="1" t="s">
        <v>45</v>
      </c>
      <c r="L198" s="1" t="s">
        <v>35</v>
      </c>
      <c r="M198" s="1" t="s">
        <v>36</v>
      </c>
      <c r="N198" s="2">
        <v>43831</v>
      </c>
      <c r="O198" s="1">
        <v>41</v>
      </c>
      <c r="P198" s="1">
        <v>3260.7260000000001</v>
      </c>
      <c r="S198" s="2">
        <f t="shared" si="15"/>
        <v>43831</v>
      </c>
      <c r="T198" s="1">
        <f t="shared" si="16"/>
        <v>41</v>
      </c>
      <c r="U198" s="1">
        <f t="shared" si="17"/>
        <v>4890.0349999999999</v>
      </c>
    </row>
    <row r="199" spans="1:21" x14ac:dyDescent="0.25">
      <c r="A199" s="1" t="s">
        <v>33</v>
      </c>
      <c r="B199" s="1" t="s">
        <v>44</v>
      </c>
      <c r="C199" s="1" t="s">
        <v>35</v>
      </c>
      <c r="D199" s="1" t="s">
        <v>36</v>
      </c>
      <c r="E199" s="2">
        <v>43831</v>
      </c>
      <c r="F199" s="1">
        <v>42</v>
      </c>
      <c r="G199" s="1">
        <v>1523.2919999999999</v>
      </c>
      <c r="J199" s="1" t="s">
        <v>33</v>
      </c>
      <c r="K199" s="1" t="s">
        <v>45</v>
      </c>
      <c r="L199" s="1" t="s">
        <v>35</v>
      </c>
      <c r="M199" s="1" t="s">
        <v>36</v>
      </c>
      <c r="N199" s="2">
        <v>43831</v>
      </c>
      <c r="O199" s="1">
        <v>42</v>
      </c>
      <c r="P199" s="1">
        <v>3053.1309999999999</v>
      </c>
      <c r="S199" s="2">
        <f t="shared" si="15"/>
        <v>43831</v>
      </c>
      <c r="T199" s="1">
        <f t="shared" si="16"/>
        <v>42</v>
      </c>
      <c r="U199" s="1">
        <f t="shared" si="17"/>
        <v>4576.4229999999998</v>
      </c>
    </row>
    <row r="200" spans="1:21" x14ac:dyDescent="0.25">
      <c r="A200" s="1" t="s">
        <v>33</v>
      </c>
      <c r="B200" s="1" t="s">
        <v>44</v>
      </c>
      <c r="C200" s="1" t="s">
        <v>35</v>
      </c>
      <c r="D200" s="1" t="s">
        <v>36</v>
      </c>
      <c r="E200" s="2">
        <v>43831</v>
      </c>
      <c r="F200" s="1">
        <v>43</v>
      </c>
      <c r="G200" s="1">
        <v>1587.4739999999999</v>
      </c>
      <c r="J200" s="1" t="s">
        <v>33</v>
      </c>
      <c r="K200" s="1" t="s">
        <v>45</v>
      </c>
      <c r="L200" s="1" t="s">
        <v>35</v>
      </c>
      <c r="M200" s="1" t="s">
        <v>36</v>
      </c>
      <c r="N200" s="2">
        <v>43831</v>
      </c>
      <c r="O200" s="1">
        <v>43</v>
      </c>
      <c r="P200" s="1">
        <v>3180.6370000000002</v>
      </c>
      <c r="S200" s="2">
        <f t="shared" si="15"/>
        <v>43831</v>
      </c>
      <c r="T200" s="1">
        <f t="shared" si="16"/>
        <v>43</v>
      </c>
      <c r="U200" s="1">
        <f t="shared" si="17"/>
        <v>4768.1109999999999</v>
      </c>
    </row>
    <row r="201" spans="1:21" x14ac:dyDescent="0.25">
      <c r="A201" s="1" t="s">
        <v>33</v>
      </c>
      <c r="B201" s="1" t="s">
        <v>44</v>
      </c>
      <c r="C201" s="1" t="s">
        <v>35</v>
      </c>
      <c r="D201" s="1" t="s">
        <v>36</v>
      </c>
      <c r="E201" s="2">
        <v>43831</v>
      </c>
      <c r="F201" s="1">
        <v>44</v>
      </c>
      <c r="G201" s="1">
        <v>1565.126</v>
      </c>
      <c r="J201" s="1" t="s">
        <v>33</v>
      </c>
      <c r="K201" s="1" t="s">
        <v>45</v>
      </c>
      <c r="L201" s="1" t="s">
        <v>35</v>
      </c>
      <c r="M201" s="1" t="s">
        <v>36</v>
      </c>
      <c r="N201" s="2">
        <v>43831</v>
      </c>
      <c r="O201" s="1">
        <v>44</v>
      </c>
      <c r="P201" s="1">
        <v>3133.22</v>
      </c>
      <c r="S201" s="2">
        <f t="shared" si="15"/>
        <v>43831</v>
      </c>
      <c r="T201" s="1">
        <f t="shared" si="16"/>
        <v>44</v>
      </c>
      <c r="U201" s="1">
        <f t="shared" si="17"/>
        <v>4698.3459999999995</v>
      </c>
    </row>
    <row r="202" spans="1:21" x14ac:dyDescent="0.25">
      <c r="A202" s="1" t="s">
        <v>33</v>
      </c>
      <c r="B202" s="1" t="s">
        <v>44</v>
      </c>
      <c r="C202" s="1" t="s">
        <v>35</v>
      </c>
      <c r="D202" s="1" t="s">
        <v>36</v>
      </c>
      <c r="E202" s="2">
        <v>43831</v>
      </c>
      <c r="F202" s="1">
        <v>45</v>
      </c>
      <c r="G202" s="1">
        <v>1585.2650000000001</v>
      </c>
      <c r="J202" s="1" t="s">
        <v>33</v>
      </c>
      <c r="K202" s="1" t="s">
        <v>45</v>
      </c>
      <c r="L202" s="1" t="s">
        <v>35</v>
      </c>
      <c r="M202" s="1" t="s">
        <v>36</v>
      </c>
      <c r="N202" s="2">
        <v>43831</v>
      </c>
      <c r="O202" s="1">
        <v>45</v>
      </c>
      <c r="P202" s="1">
        <v>3173.2460000000001</v>
      </c>
      <c r="S202" s="2">
        <f t="shared" si="15"/>
        <v>43831</v>
      </c>
      <c r="T202" s="1">
        <f t="shared" si="16"/>
        <v>45</v>
      </c>
      <c r="U202" s="1">
        <f t="shared" si="17"/>
        <v>4758.5110000000004</v>
      </c>
    </row>
    <row r="203" spans="1:21" x14ac:dyDescent="0.25">
      <c r="A203" s="1" t="s">
        <v>33</v>
      </c>
      <c r="B203" s="1" t="s">
        <v>44</v>
      </c>
      <c r="C203" s="1" t="s">
        <v>35</v>
      </c>
      <c r="D203" s="1" t="s">
        <v>36</v>
      </c>
      <c r="E203" s="2">
        <v>43831</v>
      </c>
      <c r="F203" s="1">
        <v>46</v>
      </c>
      <c r="G203" s="1">
        <v>1567.336</v>
      </c>
      <c r="J203" s="1" t="s">
        <v>33</v>
      </c>
      <c r="K203" s="1" t="s">
        <v>45</v>
      </c>
      <c r="L203" s="1" t="s">
        <v>35</v>
      </c>
      <c r="M203" s="1" t="s">
        <v>36</v>
      </c>
      <c r="N203" s="2">
        <v>43831</v>
      </c>
      <c r="O203" s="1">
        <v>46</v>
      </c>
      <c r="P203" s="1">
        <v>3140.61</v>
      </c>
      <c r="S203" s="2">
        <f t="shared" si="15"/>
        <v>43831</v>
      </c>
      <c r="T203" s="1">
        <f t="shared" si="16"/>
        <v>46</v>
      </c>
      <c r="U203" s="1">
        <f t="shared" si="17"/>
        <v>4707.9459999999999</v>
      </c>
    </row>
    <row r="204" spans="1:21" x14ac:dyDescent="0.25">
      <c r="A204" s="1" t="s">
        <v>33</v>
      </c>
      <c r="B204" s="1" t="s">
        <v>44</v>
      </c>
      <c r="C204" s="1" t="s">
        <v>35</v>
      </c>
      <c r="D204" s="1" t="s">
        <v>36</v>
      </c>
      <c r="E204" s="2">
        <v>43831</v>
      </c>
      <c r="F204" s="1">
        <v>47</v>
      </c>
      <c r="G204" s="1">
        <v>1606.992</v>
      </c>
      <c r="J204" s="1" t="s">
        <v>33</v>
      </c>
      <c r="K204" s="1" t="s">
        <v>45</v>
      </c>
      <c r="L204" s="1" t="s">
        <v>35</v>
      </c>
      <c r="M204" s="1" t="s">
        <v>36</v>
      </c>
      <c r="N204" s="2">
        <v>43831</v>
      </c>
      <c r="O204" s="1">
        <v>47</v>
      </c>
      <c r="P204" s="1">
        <v>3218.165</v>
      </c>
      <c r="S204" s="2">
        <f t="shared" si="15"/>
        <v>43831</v>
      </c>
      <c r="T204" s="1">
        <f t="shared" si="16"/>
        <v>47</v>
      </c>
      <c r="U204" s="1">
        <f t="shared" si="17"/>
        <v>4825.1570000000002</v>
      </c>
    </row>
    <row r="205" spans="1:21" x14ac:dyDescent="0.25">
      <c r="A205" s="1" t="s">
        <v>33</v>
      </c>
      <c r="B205" s="1" t="s">
        <v>44</v>
      </c>
      <c r="C205" s="1" t="s">
        <v>35</v>
      </c>
      <c r="D205" s="1" t="s">
        <v>36</v>
      </c>
      <c r="E205" s="2">
        <v>43831</v>
      </c>
      <c r="F205" s="1">
        <v>48</v>
      </c>
      <c r="G205" s="1">
        <v>1545.6089999999999</v>
      </c>
      <c r="J205" s="1" t="s">
        <v>33</v>
      </c>
      <c r="K205" s="1" t="s">
        <v>45</v>
      </c>
      <c r="L205" s="1" t="s">
        <v>35</v>
      </c>
      <c r="M205" s="1" t="s">
        <v>36</v>
      </c>
      <c r="N205" s="2">
        <v>43831</v>
      </c>
      <c r="O205" s="1">
        <v>48</v>
      </c>
      <c r="P205" s="1">
        <v>3095.692</v>
      </c>
      <c r="S205" s="2">
        <f t="shared" si="15"/>
        <v>43831</v>
      </c>
      <c r="T205" s="1">
        <f t="shared" si="16"/>
        <v>48</v>
      </c>
      <c r="U205" s="1">
        <f t="shared" si="17"/>
        <v>4641.3009999999995</v>
      </c>
    </row>
    <row r="206" spans="1:21" x14ac:dyDescent="0.25">
      <c r="A206" s="1" t="s">
        <v>33</v>
      </c>
      <c r="B206" s="1" t="s">
        <v>44</v>
      </c>
      <c r="C206" s="1" t="s">
        <v>35</v>
      </c>
      <c r="D206" s="1" t="s">
        <v>36</v>
      </c>
      <c r="E206" s="2">
        <v>43831</v>
      </c>
      <c r="F206" s="1">
        <v>49</v>
      </c>
      <c r="G206" s="1">
        <v>1519.7080000000001</v>
      </c>
      <c r="J206" s="1" t="s">
        <v>33</v>
      </c>
      <c r="K206" s="1" t="s">
        <v>45</v>
      </c>
      <c r="L206" s="1" t="s">
        <v>35</v>
      </c>
      <c r="M206" s="1" t="s">
        <v>36</v>
      </c>
      <c r="N206" s="2">
        <v>43831</v>
      </c>
      <c r="O206" s="1">
        <v>49</v>
      </c>
      <c r="P206" s="1">
        <v>3047.9659999999999</v>
      </c>
      <c r="S206" s="2">
        <f t="shared" si="15"/>
        <v>43831</v>
      </c>
      <c r="T206" s="1">
        <f t="shared" si="16"/>
        <v>49</v>
      </c>
      <c r="U206" s="1">
        <f t="shared" si="17"/>
        <v>4567.674</v>
      </c>
    </row>
    <row r="207" spans="1:21" x14ac:dyDescent="0.25">
      <c r="A207" s="1" t="s">
        <v>33</v>
      </c>
      <c r="B207" s="1" t="s">
        <v>44</v>
      </c>
      <c r="C207" s="1" t="s">
        <v>35</v>
      </c>
      <c r="D207" s="1" t="s">
        <v>36</v>
      </c>
      <c r="E207" s="2">
        <v>43831</v>
      </c>
      <c r="F207" s="1">
        <v>50</v>
      </c>
      <c r="G207" s="1">
        <v>1632.8920000000001</v>
      </c>
      <c r="J207" s="1" t="s">
        <v>33</v>
      </c>
      <c r="K207" s="1" t="s">
        <v>45</v>
      </c>
      <c r="L207" s="1" t="s">
        <v>35</v>
      </c>
      <c r="M207" s="1" t="s">
        <v>36</v>
      </c>
      <c r="N207" s="2">
        <v>43831</v>
      </c>
      <c r="O207" s="1">
        <v>50</v>
      </c>
      <c r="P207" s="1">
        <v>3265.8919999999998</v>
      </c>
      <c r="S207" s="2">
        <f t="shared" si="15"/>
        <v>43831</v>
      </c>
      <c r="T207" s="1">
        <f t="shared" si="16"/>
        <v>50</v>
      </c>
      <c r="U207" s="1">
        <f t="shared" si="17"/>
        <v>4898.7839999999997</v>
      </c>
    </row>
    <row r="208" spans="1:21" x14ac:dyDescent="0.25">
      <c r="A208" s="1" t="s">
        <v>33</v>
      </c>
      <c r="B208" s="1" t="s">
        <v>44</v>
      </c>
      <c r="C208" s="1" t="s">
        <v>35</v>
      </c>
      <c r="D208" s="1" t="s">
        <v>36</v>
      </c>
      <c r="E208" s="2">
        <v>44197</v>
      </c>
      <c r="F208" s="1" t="s">
        <v>0</v>
      </c>
      <c r="G208" s="1">
        <v>1578.922</v>
      </c>
      <c r="J208" s="1" t="s">
        <v>33</v>
      </c>
      <c r="K208" s="1" t="s">
        <v>45</v>
      </c>
      <c r="L208" s="1" t="s">
        <v>35</v>
      </c>
      <c r="M208" s="1" t="s">
        <v>36</v>
      </c>
      <c r="N208" s="2">
        <v>44197</v>
      </c>
      <c r="O208" s="1" t="s">
        <v>0</v>
      </c>
      <c r="P208" s="1">
        <v>3179.8330000000001</v>
      </c>
      <c r="S208" s="2">
        <f t="shared" si="15"/>
        <v>44197</v>
      </c>
      <c r="T208" s="1" t="str">
        <f t="shared" si="16"/>
        <v>Expected Values</v>
      </c>
      <c r="U208" s="1">
        <f t="shared" si="17"/>
        <v>4758.7550000000001</v>
      </c>
    </row>
    <row r="209" spans="1:21" x14ac:dyDescent="0.25">
      <c r="A209" s="1" t="s">
        <v>33</v>
      </c>
      <c r="B209" s="1" t="s">
        <v>44</v>
      </c>
      <c r="C209" s="1" t="s">
        <v>35</v>
      </c>
      <c r="D209" s="1" t="s">
        <v>36</v>
      </c>
      <c r="E209" s="2">
        <v>44197</v>
      </c>
      <c r="F209" s="1">
        <v>1</v>
      </c>
      <c r="G209" s="1">
        <v>1624.944</v>
      </c>
      <c r="J209" s="1" t="s">
        <v>33</v>
      </c>
      <c r="K209" s="1" t="s">
        <v>45</v>
      </c>
      <c r="L209" s="1" t="s">
        <v>35</v>
      </c>
      <c r="M209" s="1" t="s">
        <v>36</v>
      </c>
      <c r="N209" s="2">
        <v>44197</v>
      </c>
      <c r="O209" s="1">
        <v>1</v>
      </c>
      <c r="P209" s="1">
        <v>3273.931</v>
      </c>
      <c r="S209" s="2">
        <f t="shared" si="15"/>
        <v>44197</v>
      </c>
      <c r="T209" s="1">
        <f t="shared" si="16"/>
        <v>1</v>
      </c>
      <c r="U209" s="1">
        <f t="shared" si="17"/>
        <v>4898.875</v>
      </c>
    </row>
    <row r="210" spans="1:21" x14ac:dyDescent="0.25">
      <c r="A210" s="1" t="s">
        <v>33</v>
      </c>
      <c r="B210" s="1" t="s">
        <v>44</v>
      </c>
      <c r="C210" s="1" t="s">
        <v>35</v>
      </c>
      <c r="D210" s="1" t="s">
        <v>36</v>
      </c>
      <c r="E210" s="2">
        <v>44197</v>
      </c>
      <c r="F210" s="1">
        <v>2</v>
      </c>
      <c r="G210" s="1">
        <v>1532.9010000000001</v>
      </c>
      <c r="J210" s="1" t="s">
        <v>33</v>
      </c>
      <c r="K210" s="1" t="s">
        <v>45</v>
      </c>
      <c r="L210" s="1" t="s">
        <v>35</v>
      </c>
      <c r="M210" s="1" t="s">
        <v>36</v>
      </c>
      <c r="N210" s="2">
        <v>44197</v>
      </c>
      <c r="O210" s="1">
        <v>2</v>
      </c>
      <c r="P210" s="1">
        <v>3085.7350000000001</v>
      </c>
      <c r="S210" s="2">
        <f t="shared" si="15"/>
        <v>44197</v>
      </c>
      <c r="T210" s="1">
        <f t="shared" si="16"/>
        <v>2</v>
      </c>
      <c r="U210" s="1">
        <f t="shared" si="17"/>
        <v>4618.6360000000004</v>
      </c>
    </row>
    <row r="211" spans="1:21" x14ac:dyDescent="0.25">
      <c r="A211" s="1" t="s">
        <v>33</v>
      </c>
      <c r="B211" s="1" t="s">
        <v>44</v>
      </c>
      <c r="C211" s="1" t="s">
        <v>35</v>
      </c>
      <c r="D211" s="1" t="s">
        <v>36</v>
      </c>
      <c r="E211" s="2">
        <v>44197</v>
      </c>
      <c r="F211" s="1">
        <v>3</v>
      </c>
      <c r="G211" s="1">
        <v>1542.7639999999999</v>
      </c>
      <c r="J211" s="1" t="s">
        <v>33</v>
      </c>
      <c r="K211" s="1" t="s">
        <v>45</v>
      </c>
      <c r="L211" s="1" t="s">
        <v>35</v>
      </c>
      <c r="M211" s="1" t="s">
        <v>36</v>
      </c>
      <c r="N211" s="2">
        <v>44197</v>
      </c>
      <c r="O211" s="1">
        <v>3</v>
      </c>
      <c r="P211" s="1">
        <v>3106.6439999999998</v>
      </c>
      <c r="S211" s="2">
        <f t="shared" si="15"/>
        <v>44197</v>
      </c>
      <c r="T211" s="1">
        <f t="shared" si="16"/>
        <v>3</v>
      </c>
      <c r="U211" s="1">
        <f t="shared" si="17"/>
        <v>4649.4079999999994</v>
      </c>
    </row>
    <row r="212" spans="1:21" x14ac:dyDescent="0.25">
      <c r="A212" s="1" t="s">
        <v>33</v>
      </c>
      <c r="B212" s="1" t="s">
        <v>44</v>
      </c>
      <c r="C212" s="1" t="s">
        <v>35</v>
      </c>
      <c r="D212" s="1" t="s">
        <v>36</v>
      </c>
      <c r="E212" s="2">
        <v>44197</v>
      </c>
      <c r="F212" s="1">
        <v>4</v>
      </c>
      <c r="G212" s="1">
        <v>1615.0809999999999</v>
      </c>
      <c r="J212" s="1" t="s">
        <v>33</v>
      </c>
      <c r="K212" s="1" t="s">
        <v>45</v>
      </c>
      <c r="L212" s="1" t="s">
        <v>35</v>
      </c>
      <c r="M212" s="1" t="s">
        <v>36</v>
      </c>
      <c r="N212" s="2">
        <v>44197</v>
      </c>
      <c r="O212" s="1">
        <v>4</v>
      </c>
      <c r="P212" s="1">
        <v>3253.0210000000002</v>
      </c>
      <c r="S212" s="2">
        <f t="shared" si="15"/>
        <v>44197</v>
      </c>
      <c r="T212" s="1">
        <f t="shared" si="16"/>
        <v>4</v>
      </c>
      <c r="U212" s="1">
        <f t="shared" si="17"/>
        <v>4868.1019999999999</v>
      </c>
    </row>
    <row r="213" spans="1:21" x14ac:dyDescent="0.25">
      <c r="A213" s="1" t="s">
        <v>33</v>
      </c>
      <c r="B213" s="1" t="s">
        <v>44</v>
      </c>
      <c r="C213" s="1" t="s">
        <v>35</v>
      </c>
      <c r="D213" s="1" t="s">
        <v>36</v>
      </c>
      <c r="E213" s="2">
        <v>44197</v>
      </c>
      <c r="F213" s="1">
        <v>5</v>
      </c>
      <c r="G213" s="1">
        <v>1581.847</v>
      </c>
      <c r="J213" s="1" t="s">
        <v>33</v>
      </c>
      <c r="K213" s="1" t="s">
        <v>45</v>
      </c>
      <c r="L213" s="1" t="s">
        <v>35</v>
      </c>
      <c r="M213" s="1" t="s">
        <v>36</v>
      </c>
      <c r="N213" s="2">
        <v>44197</v>
      </c>
      <c r="O213" s="1">
        <v>5</v>
      </c>
      <c r="P213" s="1">
        <v>3195.308</v>
      </c>
      <c r="S213" s="2">
        <f t="shared" si="15"/>
        <v>44197</v>
      </c>
      <c r="T213" s="1">
        <f t="shared" si="16"/>
        <v>5</v>
      </c>
      <c r="U213" s="1">
        <f t="shared" si="17"/>
        <v>4777.1549999999997</v>
      </c>
    </row>
    <row r="214" spans="1:21" x14ac:dyDescent="0.25">
      <c r="A214" s="1" t="s">
        <v>33</v>
      </c>
      <c r="B214" s="1" t="s">
        <v>44</v>
      </c>
      <c r="C214" s="1" t="s">
        <v>35</v>
      </c>
      <c r="D214" s="1" t="s">
        <v>36</v>
      </c>
      <c r="E214" s="2">
        <v>44197</v>
      </c>
      <c r="F214" s="1">
        <v>6</v>
      </c>
      <c r="G214" s="1">
        <v>1575.998</v>
      </c>
      <c r="J214" s="1" t="s">
        <v>33</v>
      </c>
      <c r="K214" s="1" t="s">
        <v>45</v>
      </c>
      <c r="L214" s="1" t="s">
        <v>35</v>
      </c>
      <c r="M214" s="1" t="s">
        <v>36</v>
      </c>
      <c r="N214" s="2">
        <v>44197</v>
      </c>
      <c r="O214" s="1">
        <v>6</v>
      </c>
      <c r="P214" s="1">
        <v>3164.3580000000002</v>
      </c>
      <c r="S214" s="2">
        <f t="shared" si="15"/>
        <v>44197</v>
      </c>
      <c r="T214" s="1">
        <f t="shared" si="16"/>
        <v>6</v>
      </c>
      <c r="U214" s="1">
        <f t="shared" si="17"/>
        <v>4740.3559999999998</v>
      </c>
    </row>
    <row r="215" spans="1:21" x14ac:dyDescent="0.25">
      <c r="A215" s="1" t="s">
        <v>33</v>
      </c>
      <c r="B215" s="1" t="s">
        <v>44</v>
      </c>
      <c r="C215" s="1" t="s">
        <v>35</v>
      </c>
      <c r="D215" s="1" t="s">
        <v>36</v>
      </c>
      <c r="E215" s="2">
        <v>44197</v>
      </c>
      <c r="F215" s="1">
        <v>7</v>
      </c>
      <c r="G215" s="1">
        <v>1528.327</v>
      </c>
      <c r="J215" s="1" t="s">
        <v>33</v>
      </c>
      <c r="K215" s="1" t="s">
        <v>45</v>
      </c>
      <c r="L215" s="1" t="s">
        <v>35</v>
      </c>
      <c r="M215" s="1" t="s">
        <v>36</v>
      </c>
      <c r="N215" s="2">
        <v>44197</v>
      </c>
      <c r="O215" s="1">
        <v>7</v>
      </c>
      <c r="P215" s="1">
        <v>3077.36</v>
      </c>
      <c r="S215" s="2">
        <f t="shared" si="15"/>
        <v>44197</v>
      </c>
      <c r="T215" s="1">
        <f t="shared" si="16"/>
        <v>7</v>
      </c>
      <c r="U215" s="1">
        <f t="shared" si="17"/>
        <v>4605.6869999999999</v>
      </c>
    </row>
    <row r="216" spans="1:21" x14ac:dyDescent="0.25">
      <c r="A216" s="1" t="s">
        <v>33</v>
      </c>
      <c r="B216" s="1" t="s">
        <v>44</v>
      </c>
      <c r="C216" s="1" t="s">
        <v>35</v>
      </c>
      <c r="D216" s="1" t="s">
        <v>36</v>
      </c>
      <c r="E216" s="2">
        <v>44197</v>
      </c>
      <c r="F216" s="1">
        <v>8</v>
      </c>
      <c r="G216" s="1">
        <v>1629.518</v>
      </c>
      <c r="J216" s="1" t="s">
        <v>33</v>
      </c>
      <c r="K216" s="1" t="s">
        <v>45</v>
      </c>
      <c r="L216" s="1" t="s">
        <v>35</v>
      </c>
      <c r="M216" s="1" t="s">
        <v>36</v>
      </c>
      <c r="N216" s="2">
        <v>44197</v>
      </c>
      <c r="O216" s="1">
        <v>8</v>
      </c>
      <c r="P216" s="1">
        <v>3282.306</v>
      </c>
      <c r="S216" s="2">
        <f t="shared" si="15"/>
        <v>44197</v>
      </c>
      <c r="T216" s="1">
        <f t="shared" si="16"/>
        <v>8</v>
      </c>
      <c r="U216" s="1">
        <f t="shared" si="17"/>
        <v>4911.8240000000005</v>
      </c>
    </row>
    <row r="217" spans="1:21" x14ac:dyDescent="0.25">
      <c r="A217" s="1" t="s">
        <v>33</v>
      </c>
      <c r="B217" s="1" t="s">
        <v>44</v>
      </c>
      <c r="C217" s="1" t="s">
        <v>35</v>
      </c>
      <c r="D217" s="1" t="s">
        <v>36</v>
      </c>
      <c r="E217" s="2">
        <v>44197</v>
      </c>
      <c r="F217" s="1">
        <v>9</v>
      </c>
      <c r="G217" s="1">
        <v>1609.009</v>
      </c>
      <c r="J217" s="1" t="s">
        <v>33</v>
      </c>
      <c r="K217" s="1" t="s">
        <v>45</v>
      </c>
      <c r="L217" s="1" t="s">
        <v>35</v>
      </c>
      <c r="M217" s="1" t="s">
        <v>36</v>
      </c>
      <c r="N217" s="2">
        <v>44197</v>
      </c>
      <c r="O217" s="1">
        <v>9</v>
      </c>
      <c r="P217" s="1">
        <v>3242.123</v>
      </c>
      <c r="S217" s="2">
        <f t="shared" si="15"/>
        <v>44197</v>
      </c>
      <c r="T217" s="1">
        <f t="shared" si="16"/>
        <v>9</v>
      </c>
      <c r="U217" s="1">
        <f t="shared" si="17"/>
        <v>4851.1319999999996</v>
      </c>
    </row>
    <row r="218" spans="1:21" x14ac:dyDescent="0.25">
      <c r="A218" s="1" t="s">
        <v>33</v>
      </c>
      <c r="B218" s="1" t="s">
        <v>44</v>
      </c>
      <c r="C218" s="1" t="s">
        <v>35</v>
      </c>
      <c r="D218" s="1" t="s">
        <v>36</v>
      </c>
      <c r="E218" s="2">
        <v>44197</v>
      </c>
      <c r="F218" s="1">
        <v>10</v>
      </c>
      <c r="G218" s="1">
        <v>1548.835</v>
      </c>
      <c r="J218" s="1" t="s">
        <v>33</v>
      </c>
      <c r="K218" s="1" t="s">
        <v>45</v>
      </c>
      <c r="L218" s="1" t="s">
        <v>35</v>
      </c>
      <c r="M218" s="1" t="s">
        <v>36</v>
      </c>
      <c r="N218" s="2">
        <v>44197</v>
      </c>
      <c r="O218" s="1">
        <v>10</v>
      </c>
      <c r="P218" s="1">
        <v>3117.5419999999999</v>
      </c>
      <c r="S218" s="2">
        <f t="shared" si="15"/>
        <v>44197</v>
      </c>
      <c r="T218" s="1">
        <f t="shared" si="16"/>
        <v>10</v>
      </c>
      <c r="U218" s="1">
        <f t="shared" si="17"/>
        <v>4666.3770000000004</v>
      </c>
    </row>
    <row r="219" spans="1:21" x14ac:dyDescent="0.25">
      <c r="A219" s="1" t="s">
        <v>33</v>
      </c>
      <c r="B219" s="1" t="s">
        <v>44</v>
      </c>
      <c r="C219" s="1" t="s">
        <v>35</v>
      </c>
      <c r="D219" s="1" t="s">
        <v>36</v>
      </c>
      <c r="E219" s="2">
        <v>44197</v>
      </c>
      <c r="F219" s="1">
        <v>11</v>
      </c>
      <c r="G219" s="1">
        <v>1608.1</v>
      </c>
      <c r="J219" s="1" t="s">
        <v>33</v>
      </c>
      <c r="K219" s="1" t="s">
        <v>45</v>
      </c>
      <c r="L219" s="1" t="s">
        <v>35</v>
      </c>
      <c r="M219" s="1" t="s">
        <v>36</v>
      </c>
      <c r="N219" s="2">
        <v>44197</v>
      </c>
      <c r="O219" s="1">
        <v>11</v>
      </c>
      <c r="P219" s="1">
        <v>3240.1129999999998</v>
      </c>
      <c r="S219" s="2">
        <f t="shared" si="15"/>
        <v>44197</v>
      </c>
      <c r="T219" s="1">
        <f t="shared" si="16"/>
        <v>11</v>
      </c>
      <c r="U219" s="1">
        <f t="shared" si="17"/>
        <v>4848.2129999999997</v>
      </c>
    </row>
    <row r="220" spans="1:21" x14ac:dyDescent="0.25">
      <c r="A220" s="1" t="s">
        <v>33</v>
      </c>
      <c r="B220" s="1" t="s">
        <v>44</v>
      </c>
      <c r="C220" s="1" t="s">
        <v>35</v>
      </c>
      <c r="D220" s="1" t="s">
        <v>36</v>
      </c>
      <c r="E220" s="2">
        <v>44197</v>
      </c>
      <c r="F220" s="1">
        <v>12</v>
      </c>
      <c r="G220" s="1">
        <v>1549.7449999999999</v>
      </c>
      <c r="J220" s="1" t="s">
        <v>33</v>
      </c>
      <c r="K220" s="1" t="s">
        <v>45</v>
      </c>
      <c r="L220" s="1" t="s">
        <v>35</v>
      </c>
      <c r="M220" s="1" t="s">
        <v>36</v>
      </c>
      <c r="N220" s="2">
        <v>44197</v>
      </c>
      <c r="O220" s="1">
        <v>12</v>
      </c>
      <c r="P220" s="1">
        <v>3119.5529999999999</v>
      </c>
      <c r="S220" s="2">
        <f t="shared" si="15"/>
        <v>44197</v>
      </c>
      <c r="T220" s="1">
        <f t="shared" si="16"/>
        <v>12</v>
      </c>
      <c r="U220" s="1">
        <f t="shared" si="17"/>
        <v>4669.2979999999998</v>
      </c>
    </row>
    <row r="221" spans="1:21" x14ac:dyDescent="0.25">
      <c r="A221" s="1" t="s">
        <v>33</v>
      </c>
      <c r="B221" s="1" t="s">
        <v>44</v>
      </c>
      <c r="C221" s="1" t="s">
        <v>35</v>
      </c>
      <c r="D221" s="1" t="s">
        <v>36</v>
      </c>
      <c r="E221" s="2">
        <v>44197</v>
      </c>
      <c r="F221" s="1">
        <v>13</v>
      </c>
      <c r="G221" s="1">
        <v>1559.8610000000001</v>
      </c>
      <c r="J221" s="1" t="s">
        <v>33</v>
      </c>
      <c r="K221" s="1" t="s">
        <v>45</v>
      </c>
      <c r="L221" s="1" t="s">
        <v>35</v>
      </c>
      <c r="M221" s="1" t="s">
        <v>36</v>
      </c>
      <c r="N221" s="2">
        <v>44197</v>
      </c>
      <c r="O221" s="1">
        <v>13</v>
      </c>
      <c r="P221" s="1">
        <v>3137.1509999999998</v>
      </c>
      <c r="S221" s="2">
        <f t="shared" si="15"/>
        <v>44197</v>
      </c>
      <c r="T221" s="1">
        <f t="shared" si="16"/>
        <v>13</v>
      </c>
      <c r="U221" s="1">
        <f t="shared" si="17"/>
        <v>4697.0119999999997</v>
      </c>
    </row>
    <row r="222" spans="1:21" x14ac:dyDescent="0.25">
      <c r="A222" s="1" t="s">
        <v>33</v>
      </c>
      <c r="B222" s="1" t="s">
        <v>44</v>
      </c>
      <c r="C222" s="1" t="s">
        <v>35</v>
      </c>
      <c r="D222" s="1" t="s">
        <v>36</v>
      </c>
      <c r="E222" s="2">
        <v>44197</v>
      </c>
      <c r="F222" s="1">
        <v>14</v>
      </c>
      <c r="G222" s="1">
        <v>1597.9839999999999</v>
      </c>
      <c r="J222" s="1" t="s">
        <v>33</v>
      </c>
      <c r="K222" s="1" t="s">
        <v>45</v>
      </c>
      <c r="L222" s="1" t="s">
        <v>35</v>
      </c>
      <c r="M222" s="1" t="s">
        <v>36</v>
      </c>
      <c r="N222" s="2">
        <v>44197</v>
      </c>
      <c r="O222" s="1">
        <v>14</v>
      </c>
      <c r="P222" s="1">
        <v>3222.5140000000001</v>
      </c>
      <c r="S222" s="2">
        <f t="shared" si="15"/>
        <v>44197</v>
      </c>
      <c r="T222" s="1">
        <f t="shared" si="16"/>
        <v>14</v>
      </c>
      <c r="U222" s="1">
        <f t="shared" si="17"/>
        <v>4820.4979999999996</v>
      </c>
    </row>
    <row r="223" spans="1:21" x14ac:dyDescent="0.25">
      <c r="A223" s="1" t="s">
        <v>33</v>
      </c>
      <c r="B223" s="1" t="s">
        <v>44</v>
      </c>
      <c r="C223" s="1" t="s">
        <v>35</v>
      </c>
      <c r="D223" s="1" t="s">
        <v>36</v>
      </c>
      <c r="E223" s="2">
        <v>44197</v>
      </c>
      <c r="F223" s="1">
        <v>15</v>
      </c>
      <c r="G223" s="1">
        <v>1539.2239999999999</v>
      </c>
      <c r="J223" s="1" t="s">
        <v>33</v>
      </c>
      <c r="K223" s="1" t="s">
        <v>45</v>
      </c>
      <c r="L223" s="1" t="s">
        <v>35</v>
      </c>
      <c r="M223" s="1" t="s">
        <v>36</v>
      </c>
      <c r="N223" s="2">
        <v>44197</v>
      </c>
      <c r="O223" s="1">
        <v>15</v>
      </c>
      <c r="P223" s="1">
        <v>3097.7469999999998</v>
      </c>
      <c r="S223" s="2">
        <f t="shared" si="15"/>
        <v>44197</v>
      </c>
      <c r="T223" s="1">
        <f t="shared" si="16"/>
        <v>15</v>
      </c>
      <c r="U223" s="1">
        <f t="shared" si="17"/>
        <v>4636.9709999999995</v>
      </c>
    </row>
    <row r="224" spans="1:21" x14ac:dyDescent="0.25">
      <c r="A224" s="1" t="s">
        <v>33</v>
      </c>
      <c r="B224" s="1" t="s">
        <v>44</v>
      </c>
      <c r="C224" s="1" t="s">
        <v>35</v>
      </c>
      <c r="D224" s="1" t="s">
        <v>36</v>
      </c>
      <c r="E224" s="2">
        <v>44197</v>
      </c>
      <c r="F224" s="1">
        <v>16</v>
      </c>
      <c r="G224" s="1">
        <v>1618.62</v>
      </c>
      <c r="J224" s="1" t="s">
        <v>33</v>
      </c>
      <c r="K224" s="1" t="s">
        <v>45</v>
      </c>
      <c r="L224" s="1" t="s">
        <v>35</v>
      </c>
      <c r="M224" s="1" t="s">
        <v>36</v>
      </c>
      <c r="N224" s="2">
        <v>44197</v>
      </c>
      <c r="O224" s="1">
        <v>16</v>
      </c>
      <c r="P224" s="1">
        <v>3261.9189999999999</v>
      </c>
      <c r="S224" s="2">
        <f t="shared" si="15"/>
        <v>44197</v>
      </c>
      <c r="T224" s="1">
        <f t="shared" si="16"/>
        <v>16</v>
      </c>
      <c r="U224" s="1">
        <f t="shared" si="17"/>
        <v>4880.5389999999998</v>
      </c>
    </row>
    <row r="225" spans="1:21" x14ac:dyDescent="0.25">
      <c r="A225" s="1" t="s">
        <v>33</v>
      </c>
      <c r="B225" s="1" t="s">
        <v>44</v>
      </c>
      <c r="C225" s="1" t="s">
        <v>35</v>
      </c>
      <c r="D225" s="1" t="s">
        <v>36</v>
      </c>
      <c r="E225" s="2">
        <v>44197</v>
      </c>
      <c r="F225" s="1">
        <v>17</v>
      </c>
      <c r="G225" s="1">
        <v>1579.1279999999999</v>
      </c>
      <c r="J225" s="1" t="s">
        <v>33</v>
      </c>
      <c r="K225" s="1" t="s">
        <v>45</v>
      </c>
      <c r="L225" s="1" t="s">
        <v>35</v>
      </c>
      <c r="M225" s="1" t="s">
        <v>36</v>
      </c>
      <c r="N225" s="2">
        <v>44197</v>
      </c>
      <c r="O225" s="1">
        <v>17</v>
      </c>
      <c r="P225" s="1">
        <v>3179.4029999999998</v>
      </c>
      <c r="S225" s="2">
        <f t="shared" si="15"/>
        <v>44197</v>
      </c>
      <c r="T225" s="1">
        <f t="shared" si="16"/>
        <v>17</v>
      </c>
      <c r="U225" s="1">
        <f t="shared" si="17"/>
        <v>4758.5309999999999</v>
      </c>
    </row>
    <row r="226" spans="1:21" x14ac:dyDescent="0.25">
      <c r="A226" s="1" t="s">
        <v>33</v>
      </c>
      <c r="B226" s="1" t="s">
        <v>44</v>
      </c>
      <c r="C226" s="1" t="s">
        <v>35</v>
      </c>
      <c r="D226" s="1" t="s">
        <v>36</v>
      </c>
      <c r="E226" s="2">
        <v>44197</v>
      </c>
      <c r="F226" s="1">
        <v>18</v>
      </c>
      <c r="G226" s="1">
        <v>1578.7170000000001</v>
      </c>
      <c r="J226" s="1" t="s">
        <v>33</v>
      </c>
      <c r="K226" s="1" t="s">
        <v>45</v>
      </c>
      <c r="L226" s="1" t="s">
        <v>35</v>
      </c>
      <c r="M226" s="1" t="s">
        <v>36</v>
      </c>
      <c r="N226" s="2">
        <v>44197</v>
      </c>
      <c r="O226" s="1">
        <v>18</v>
      </c>
      <c r="P226" s="1">
        <v>3180.2620000000002</v>
      </c>
      <c r="S226" s="2">
        <f t="shared" si="15"/>
        <v>44197</v>
      </c>
      <c r="T226" s="1">
        <f t="shared" si="16"/>
        <v>18</v>
      </c>
      <c r="U226" s="1">
        <f t="shared" si="17"/>
        <v>4758.9790000000003</v>
      </c>
    </row>
    <row r="227" spans="1:21" x14ac:dyDescent="0.25">
      <c r="A227" s="1" t="s">
        <v>33</v>
      </c>
      <c r="B227" s="1" t="s">
        <v>44</v>
      </c>
      <c r="C227" s="1" t="s">
        <v>35</v>
      </c>
      <c r="D227" s="1" t="s">
        <v>36</v>
      </c>
      <c r="E227" s="2">
        <v>44197</v>
      </c>
      <c r="F227" s="1">
        <v>19</v>
      </c>
      <c r="G227" s="1">
        <v>1593.9880000000001</v>
      </c>
      <c r="J227" s="1" t="s">
        <v>33</v>
      </c>
      <c r="K227" s="1" t="s">
        <v>45</v>
      </c>
      <c r="L227" s="1" t="s">
        <v>35</v>
      </c>
      <c r="M227" s="1" t="s">
        <v>36</v>
      </c>
      <c r="N227" s="2">
        <v>44197</v>
      </c>
      <c r="O227" s="1">
        <v>19</v>
      </c>
      <c r="P227" s="1">
        <v>3207.7919999999999</v>
      </c>
      <c r="S227" s="2">
        <f t="shared" si="15"/>
        <v>44197</v>
      </c>
      <c r="T227" s="1">
        <f t="shared" si="16"/>
        <v>19</v>
      </c>
      <c r="U227" s="1">
        <f t="shared" si="17"/>
        <v>4801.78</v>
      </c>
    </row>
    <row r="228" spans="1:21" x14ac:dyDescent="0.25">
      <c r="A228" s="1" t="s">
        <v>33</v>
      </c>
      <c r="B228" s="1" t="s">
        <v>44</v>
      </c>
      <c r="C228" s="1" t="s">
        <v>35</v>
      </c>
      <c r="D228" s="1" t="s">
        <v>36</v>
      </c>
      <c r="E228" s="2">
        <v>44197</v>
      </c>
      <c r="F228" s="1">
        <v>20</v>
      </c>
      <c r="G228" s="1">
        <v>1563.857</v>
      </c>
      <c r="J228" s="1" t="s">
        <v>33</v>
      </c>
      <c r="K228" s="1" t="s">
        <v>45</v>
      </c>
      <c r="L228" s="1" t="s">
        <v>35</v>
      </c>
      <c r="M228" s="1" t="s">
        <v>36</v>
      </c>
      <c r="N228" s="2">
        <v>44197</v>
      </c>
      <c r="O228" s="1">
        <v>20</v>
      </c>
      <c r="P228" s="1">
        <v>3151.8739999999998</v>
      </c>
      <c r="S228" s="2">
        <f t="shared" si="15"/>
        <v>44197</v>
      </c>
      <c r="T228" s="1">
        <f t="shared" si="16"/>
        <v>20</v>
      </c>
      <c r="U228" s="1">
        <f t="shared" si="17"/>
        <v>4715.7309999999998</v>
      </c>
    </row>
    <row r="229" spans="1:21" x14ac:dyDescent="0.25">
      <c r="A229" s="1" t="s">
        <v>33</v>
      </c>
      <c r="B229" s="1" t="s">
        <v>44</v>
      </c>
      <c r="C229" s="1" t="s">
        <v>35</v>
      </c>
      <c r="D229" s="1" t="s">
        <v>36</v>
      </c>
      <c r="E229" s="2">
        <v>44197</v>
      </c>
      <c r="F229" s="1">
        <v>21</v>
      </c>
      <c r="G229" s="1">
        <v>1527.1379999999999</v>
      </c>
      <c r="J229" s="1" t="s">
        <v>33</v>
      </c>
      <c r="K229" s="1" t="s">
        <v>45</v>
      </c>
      <c r="L229" s="1" t="s">
        <v>35</v>
      </c>
      <c r="M229" s="1" t="s">
        <v>36</v>
      </c>
      <c r="N229" s="2">
        <v>44197</v>
      </c>
      <c r="O229" s="1">
        <v>21</v>
      </c>
      <c r="P229" s="1">
        <v>3070.6579999999999</v>
      </c>
      <c r="S229" s="2">
        <f t="shared" si="15"/>
        <v>44197</v>
      </c>
      <c r="T229" s="1">
        <f t="shared" si="16"/>
        <v>21</v>
      </c>
      <c r="U229" s="1">
        <f t="shared" si="17"/>
        <v>4597.7960000000003</v>
      </c>
    </row>
    <row r="230" spans="1:21" x14ac:dyDescent="0.25">
      <c r="A230" s="1" t="s">
        <v>33</v>
      </c>
      <c r="B230" s="1" t="s">
        <v>44</v>
      </c>
      <c r="C230" s="1" t="s">
        <v>35</v>
      </c>
      <c r="D230" s="1" t="s">
        <v>36</v>
      </c>
      <c r="E230" s="2">
        <v>44197</v>
      </c>
      <c r="F230" s="1">
        <v>22</v>
      </c>
      <c r="G230" s="1">
        <v>1630.7070000000001</v>
      </c>
      <c r="J230" s="1" t="s">
        <v>33</v>
      </c>
      <c r="K230" s="1" t="s">
        <v>45</v>
      </c>
      <c r="L230" s="1" t="s">
        <v>35</v>
      </c>
      <c r="M230" s="1" t="s">
        <v>36</v>
      </c>
      <c r="N230" s="2">
        <v>44197</v>
      </c>
      <c r="O230" s="1">
        <v>22</v>
      </c>
      <c r="P230" s="1">
        <v>3289.0070000000001</v>
      </c>
      <c r="S230" s="2">
        <f t="shared" si="15"/>
        <v>44197</v>
      </c>
      <c r="T230" s="1">
        <f t="shared" si="16"/>
        <v>22</v>
      </c>
      <c r="U230" s="1">
        <f t="shared" si="17"/>
        <v>4919.7139999999999</v>
      </c>
    </row>
    <row r="231" spans="1:21" x14ac:dyDescent="0.25">
      <c r="A231" s="1" t="s">
        <v>33</v>
      </c>
      <c r="B231" s="1" t="s">
        <v>44</v>
      </c>
      <c r="C231" s="1" t="s">
        <v>35</v>
      </c>
      <c r="D231" s="1" t="s">
        <v>36</v>
      </c>
      <c r="E231" s="2">
        <v>44197</v>
      </c>
      <c r="F231" s="1">
        <v>23</v>
      </c>
      <c r="G231" s="1">
        <v>1532.0129999999999</v>
      </c>
      <c r="J231" s="1" t="s">
        <v>33</v>
      </c>
      <c r="K231" s="1" t="s">
        <v>45</v>
      </c>
      <c r="L231" s="1" t="s">
        <v>35</v>
      </c>
      <c r="M231" s="1" t="s">
        <v>36</v>
      </c>
      <c r="N231" s="2">
        <v>44197</v>
      </c>
      <c r="O231" s="1">
        <v>23</v>
      </c>
      <c r="P231" s="1">
        <v>3089.5239999999999</v>
      </c>
      <c r="S231" s="2">
        <f t="shared" si="15"/>
        <v>44197</v>
      </c>
      <c r="T231" s="1">
        <f t="shared" si="16"/>
        <v>23</v>
      </c>
      <c r="U231" s="1">
        <f t="shared" si="17"/>
        <v>4621.5370000000003</v>
      </c>
    </row>
    <row r="232" spans="1:21" x14ac:dyDescent="0.25">
      <c r="A232" s="1" t="s">
        <v>33</v>
      </c>
      <c r="B232" s="1" t="s">
        <v>44</v>
      </c>
      <c r="C232" s="1" t="s">
        <v>35</v>
      </c>
      <c r="D232" s="1" t="s">
        <v>36</v>
      </c>
      <c r="E232" s="2">
        <v>44197</v>
      </c>
      <c r="F232" s="1">
        <v>24</v>
      </c>
      <c r="G232" s="1">
        <v>1625.8320000000001</v>
      </c>
      <c r="J232" s="1" t="s">
        <v>33</v>
      </c>
      <c r="K232" s="1" t="s">
        <v>45</v>
      </c>
      <c r="L232" s="1" t="s">
        <v>35</v>
      </c>
      <c r="M232" s="1" t="s">
        <v>36</v>
      </c>
      <c r="N232" s="2">
        <v>44197</v>
      </c>
      <c r="O232" s="1">
        <v>24</v>
      </c>
      <c r="P232" s="1">
        <v>3270.14</v>
      </c>
      <c r="S232" s="2">
        <f t="shared" si="15"/>
        <v>44197</v>
      </c>
      <c r="T232" s="1">
        <f t="shared" si="16"/>
        <v>24</v>
      </c>
      <c r="U232" s="1">
        <f t="shared" si="17"/>
        <v>4895.9719999999998</v>
      </c>
    </row>
    <row r="233" spans="1:21" x14ac:dyDescent="0.25">
      <c r="A233" s="1" t="s">
        <v>33</v>
      </c>
      <c r="B233" s="1" t="s">
        <v>44</v>
      </c>
      <c r="C233" s="1" t="s">
        <v>35</v>
      </c>
      <c r="D233" s="1" t="s">
        <v>36</v>
      </c>
      <c r="E233" s="2">
        <v>44197</v>
      </c>
      <c r="F233" s="1">
        <v>25</v>
      </c>
      <c r="G233" s="1">
        <v>1557.819</v>
      </c>
      <c r="J233" s="1" t="s">
        <v>33</v>
      </c>
      <c r="K233" s="1" t="s">
        <v>45</v>
      </c>
      <c r="L233" s="1" t="s">
        <v>35</v>
      </c>
      <c r="M233" s="1" t="s">
        <v>36</v>
      </c>
      <c r="N233" s="2">
        <v>44197</v>
      </c>
      <c r="O233" s="1">
        <v>25</v>
      </c>
      <c r="P233" s="1">
        <v>3134.1930000000002</v>
      </c>
      <c r="S233" s="2">
        <f t="shared" si="15"/>
        <v>44197</v>
      </c>
      <c r="T233" s="1">
        <f t="shared" si="16"/>
        <v>25</v>
      </c>
      <c r="U233" s="1">
        <f t="shared" si="17"/>
        <v>4692.0120000000006</v>
      </c>
    </row>
    <row r="234" spans="1:21" x14ac:dyDescent="0.25">
      <c r="A234" s="1" t="s">
        <v>33</v>
      </c>
      <c r="B234" s="1" t="s">
        <v>44</v>
      </c>
      <c r="C234" s="1" t="s">
        <v>35</v>
      </c>
      <c r="D234" s="1" t="s">
        <v>36</v>
      </c>
      <c r="E234" s="2">
        <v>44197</v>
      </c>
      <c r="F234" s="1">
        <v>26</v>
      </c>
      <c r="G234" s="1">
        <v>1600.0260000000001</v>
      </c>
      <c r="J234" s="1" t="s">
        <v>33</v>
      </c>
      <c r="K234" s="1" t="s">
        <v>45</v>
      </c>
      <c r="L234" s="1" t="s">
        <v>35</v>
      </c>
      <c r="M234" s="1" t="s">
        <v>36</v>
      </c>
      <c r="N234" s="2">
        <v>44197</v>
      </c>
      <c r="O234" s="1">
        <v>26</v>
      </c>
      <c r="P234" s="1">
        <v>3225.4720000000002</v>
      </c>
      <c r="S234" s="2">
        <f t="shared" si="15"/>
        <v>44197</v>
      </c>
      <c r="T234" s="1">
        <f t="shared" si="16"/>
        <v>26</v>
      </c>
      <c r="U234" s="1">
        <f t="shared" si="17"/>
        <v>4825.4980000000005</v>
      </c>
    </row>
    <row r="235" spans="1:21" x14ac:dyDescent="0.25">
      <c r="A235" s="1" t="s">
        <v>33</v>
      </c>
      <c r="B235" s="1" t="s">
        <v>44</v>
      </c>
      <c r="C235" s="1" t="s">
        <v>35</v>
      </c>
      <c r="D235" s="1" t="s">
        <v>36</v>
      </c>
      <c r="E235" s="2">
        <v>44197</v>
      </c>
      <c r="F235" s="1">
        <v>27</v>
      </c>
      <c r="G235" s="1">
        <v>1597.777</v>
      </c>
      <c r="J235" s="1" t="s">
        <v>33</v>
      </c>
      <c r="K235" s="1" t="s">
        <v>45</v>
      </c>
      <c r="L235" s="1" t="s">
        <v>35</v>
      </c>
      <c r="M235" s="1" t="s">
        <v>36</v>
      </c>
      <c r="N235" s="2">
        <v>44197</v>
      </c>
      <c r="O235" s="1">
        <v>27</v>
      </c>
      <c r="P235" s="1">
        <v>3213.9290000000001</v>
      </c>
      <c r="S235" s="2">
        <f t="shared" si="15"/>
        <v>44197</v>
      </c>
      <c r="T235" s="1">
        <f t="shared" si="16"/>
        <v>27</v>
      </c>
      <c r="U235" s="1">
        <f t="shared" si="17"/>
        <v>4811.7060000000001</v>
      </c>
    </row>
    <row r="236" spans="1:21" x14ac:dyDescent="0.25">
      <c r="A236" s="1" t="s">
        <v>33</v>
      </c>
      <c r="B236" s="1" t="s">
        <v>44</v>
      </c>
      <c r="C236" s="1" t="s">
        <v>35</v>
      </c>
      <c r="D236" s="1" t="s">
        <v>36</v>
      </c>
      <c r="E236" s="2">
        <v>44197</v>
      </c>
      <c r="F236" s="1">
        <v>28</v>
      </c>
      <c r="G236" s="1">
        <v>1560.069</v>
      </c>
      <c r="J236" s="1" t="s">
        <v>33</v>
      </c>
      <c r="K236" s="1" t="s">
        <v>45</v>
      </c>
      <c r="L236" s="1" t="s">
        <v>35</v>
      </c>
      <c r="M236" s="1" t="s">
        <v>36</v>
      </c>
      <c r="N236" s="2">
        <v>44197</v>
      </c>
      <c r="O236" s="1">
        <v>28</v>
      </c>
      <c r="P236" s="1">
        <v>3145.7359999999999</v>
      </c>
      <c r="S236" s="2">
        <f t="shared" si="15"/>
        <v>44197</v>
      </c>
      <c r="T236" s="1">
        <f t="shared" si="16"/>
        <v>28</v>
      </c>
      <c r="U236" s="1">
        <f t="shared" si="17"/>
        <v>4705.8050000000003</v>
      </c>
    </row>
    <row r="237" spans="1:21" x14ac:dyDescent="0.25">
      <c r="A237" s="1" t="s">
        <v>33</v>
      </c>
      <c r="B237" s="1" t="s">
        <v>44</v>
      </c>
      <c r="C237" s="1" t="s">
        <v>35</v>
      </c>
      <c r="D237" s="1" t="s">
        <v>36</v>
      </c>
      <c r="E237" s="2">
        <v>44197</v>
      </c>
      <c r="F237" s="1">
        <v>29</v>
      </c>
      <c r="G237" s="1">
        <v>1542.48</v>
      </c>
      <c r="J237" s="1" t="s">
        <v>33</v>
      </c>
      <c r="K237" s="1" t="s">
        <v>45</v>
      </c>
      <c r="L237" s="1" t="s">
        <v>35</v>
      </c>
      <c r="M237" s="1" t="s">
        <v>36</v>
      </c>
      <c r="N237" s="2">
        <v>44197</v>
      </c>
      <c r="O237" s="1">
        <v>29</v>
      </c>
      <c r="P237" s="1">
        <v>3106.3850000000002</v>
      </c>
      <c r="S237" s="2">
        <f t="shared" si="15"/>
        <v>44197</v>
      </c>
      <c r="T237" s="1">
        <f t="shared" si="16"/>
        <v>29</v>
      </c>
      <c r="U237" s="1">
        <f t="shared" si="17"/>
        <v>4648.8649999999998</v>
      </c>
    </row>
    <row r="238" spans="1:21" x14ac:dyDescent="0.25">
      <c r="A238" s="1" t="s">
        <v>33</v>
      </c>
      <c r="B238" s="1" t="s">
        <v>44</v>
      </c>
      <c r="C238" s="1" t="s">
        <v>35</v>
      </c>
      <c r="D238" s="1" t="s">
        <v>36</v>
      </c>
      <c r="E238" s="2">
        <v>44197</v>
      </c>
      <c r="F238" s="1">
        <v>30</v>
      </c>
      <c r="G238" s="1">
        <v>1615.366</v>
      </c>
      <c r="J238" s="1" t="s">
        <v>33</v>
      </c>
      <c r="K238" s="1" t="s">
        <v>45</v>
      </c>
      <c r="L238" s="1" t="s">
        <v>35</v>
      </c>
      <c r="M238" s="1" t="s">
        <v>36</v>
      </c>
      <c r="N238" s="2">
        <v>44197</v>
      </c>
      <c r="O238" s="1">
        <v>30</v>
      </c>
      <c r="P238" s="1">
        <v>3253.28</v>
      </c>
      <c r="S238" s="2">
        <f t="shared" si="15"/>
        <v>44197</v>
      </c>
      <c r="T238" s="1">
        <f t="shared" si="16"/>
        <v>30</v>
      </c>
      <c r="U238" s="1">
        <f t="shared" si="17"/>
        <v>4868.6460000000006</v>
      </c>
    </row>
    <row r="239" spans="1:21" x14ac:dyDescent="0.25">
      <c r="A239" s="1" t="s">
        <v>33</v>
      </c>
      <c r="B239" s="1" t="s">
        <v>44</v>
      </c>
      <c r="C239" s="1" t="s">
        <v>35</v>
      </c>
      <c r="D239" s="1" t="s">
        <v>36</v>
      </c>
      <c r="E239" s="2">
        <v>44197</v>
      </c>
      <c r="F239" s="1">
        <v>31</v>
      </c>
      <c r="G239" s="1">
        <v>1584.9390000000001</v>
      </c>
      <c r="J239" s="1" t="s">
        <v>33</v>
      </c>
      <c r="K239" s="1" t="s">
        <v>45</v>
      </c>
      <c r="L239" s="1" t="s">
        <v>35</v>
      </c>
      <c r="M239" s="1" t="s">
        <v>36</v>
      </c>
      <c r="N239" s="2">
        <v>44197</v>
      </c>
      <c r="O239" s="1">
        <v>31</v>
      </c>
      <c r="P239" s="1">
        <v>3195.5250000000001</v>
      </c>
      <c r="S239" s="2">
        <f t="shared" si="15"/>
        <v>44197</v>
      </c>
      <c r="T239" s="1">
        <f t="shared" si="16"/>
        <v>31</v>
      </c>
      <c r="U239" s="1">
        <f t="shared" si="17"/>
        <v>4780.4639999999999</v>
      </c>
    </row>
    <row r="240" spans="1:21" x14ac:dyDescent="0.25">
      <c r="A240" s="1" t="s">
        <v>33</v>
      </c>
      <c r="B240" s="1" t="s">
        <v>44</v>
      </c>
      <c r="C240" s="1" t="s">
        <v>35</v>
      </c>
      <c r="D240" s="1" t="s">
        <v>36</v>
      </c>
      <c r="E240" s="2">
        <v>44197</v>
      </c>
      <c r="F240" s="1">
        <v>32</v>
      </c>
      <c r="G240" s="1">
        <v>1572.9059999999999</v>
      </c>
      <c r="J240" s="1" t="s">
        <v>33</v>
      </c>
      <c r="K240" s="1" t="s">
        <v>45</v>
      </c>
      <c r="L240" s="1" t="s">
        <v>35</v>
      </c>
      <c r="M240" s="1" t="s">
        <v>36</v>
      </c>
      <c r="N240" s="2">
        <v>44197</v>
      </c>
      <c r="O240" s="1">
        <v>32</v>
      </c>
      <c r="P240" s="1">
        <v>3164.14</v>
      </c>
      <c r="S240" s="2">
        <f t="shared" si="15"/>
        <v>44197</v>
      </c>
      <c r="T240" s="1">
        <f t="shared" si="16"/>
        <v>32</v>
      </c>
      <c r="U240" s="1">
        <f t="shared" si="17"/>
        <v>4737.0460000000003</v>
      </c>
    </row>
    <row r="241" spans="1:21" x14ac:dyDescent="0.25">
      <c r="A241" s="1" t="s">
        <v>33</v>
      </c>
      <c r="B241" s="1" t="s">
        <v>44</v>
      </c>
      <c r="C241" s="1" t="s">
        <v>35</v>
      </c>
      <c r="D241" s="1" t="s">
        <v>36</v>
      </c>
      <c r="E241" s="2">
        <v>44197</v>
      </c>
      <c r="F241" s="1">
        <v>33</v>
      </c>
      <c r="G241" s="1">
        <v>1603.963</v>
      </c>
      <c r="J241" s="1" t="s">
        <v>33</v>
      </c>
      <c r="K241" s="1" t="s">
        <v>45</v>
      </c>
      <c r="L241" s="1" t="s">
        <v>35</v>
      </c>
      <c r="M241" s="1" t="s">
        <v>36</v>
      </c>
      <c r="N241" s="2">
        <v>44197</v>
      </c>
      <c r="O241" s="1">
        <v>33</v>
      </c>
      <c r="P241" s="1">
        <v>3229.9830000000002</v>
      </c>
      <c r="S241" s="2">
        <f t="shared" si="15"/>
        <v>44197</v>
      </c>
      <c r="T241" s="1">
        <f t="shared" si="16"/>
        <v>33</v>
      </c>
      <c r="U241" s="1">
        <f t="shared" si="17"/>
        <v>4833.9459999999999</v>
      </c>
    </row>
    <row r="242" spans="1:21" x14ac:dyDescent="0.25">
      <c r="A242" s="1" t="s">
        <v>33</v>
      </c>
      <c r="B242" s="1" t="s">
        <v>44</v>
      </c>
      <c r="C242" s="1" t="s">
        <v>35</v>
      </c>
      <c r="D242" s="1" t="s">
        <v>36</v>
      </c>
      <c r="E242" s="2">
        <v>44197</v>
      </c>
      <c r="F242" s="1">
        <v>34</v>
      </c>
      <c r="G242" s="1">
        <v>1553.8820000000001</v>
      </c>
      <c r="J242" s="1" t="s">
        <v>33</v>
      </c>
      <c r="K242" s="1" t="s">
        <v>45</v>
      </c>
      <c r="L242" s="1" t="s">
        <v>35</v>
      </c>
      <c r="M242" s="1" t="s">
        <v>36</v>
      </c>
      <c r="N242" s="2">
        <v>44197</v>
      </c>
      <c r="O242" s="1">
        <v>34</v>
      </c>
      <c r="P242" s="1">
        <v>3129.6819999999998</v>
      </c>
      <c r="S242" s="2">
        <f t="shared" si="15"/>
        <v>44197</v>
      </c>
      <c r="T242" s="1">
        <f t="shared" si="16"/>
        <v>34</v>
      </c>
      <c r="U242" s="1">
        <f t="shared" si="17"/>
        <v>4683.5640000000003</v>
      </c>
    </row>
    <row r="243" spans="1:21" x14ac:dyDescent="0.25">
      <c r="A243" s="1" t="s">
        <v>33</v>
      </c>
      <c r="B243" s="1" t="s">
        <v>44</v>
      </c>
      <c r="C243" s="1" t="s">
        <v>35</v>
      </c>
      <c r="D243" s="1" t="s">
        <v>36</v>
      </c>
      <c r="E243" s="2">
        <v>44197</v>
      </c>
      <c r="F243" s="1">
        <v>35</v>
      </c>
      <c r="G243" s="1">
        <v>1584.4680000000001</v>
      </c>
      <c r="J243" s="1" t="s">
        <v>33</v>
      </c>
      <c r="K243" s="1" t="s">
        <v>45</v>
      </c>
      <c r="L243" s="1" t="s">
        <v>35</v>
      </c>
      <c r="M243" s="1" t="s">
        <v>36</v>
      </c>
      <c r="N243" s="2">
        <v>44197</v>
      </c>
      <c r="O243" s="1">
        <v>35</v>
      </c>
      <c r="P243" s="1">
        <v>3185.672</v>
      </c>
      <c r="S243" s="2">
        <f t="shared" si="15"/>
        <v>44197</v>
      </c>
      <c r="T243" s="1">
        <f t="shared" si="16"/>
        <v>35</v>
      </c>
      <c r="U243" s="1">
        <f t="shared" si="17"/>
        <v>4770.1400000000003</v>
      </c>
    </row>
    <row r="244" spans="1:21" x14ac:dyDescent="0.25">
      <c r="A244" s="1" t="s">
        <v>33</v>
      </c>
      <c r="B244" s="1" t="s">
        <v>44</v>
      </c>
      <c r="C244" s="1" t="s">
        <v>35</v>
      </c>
      <c r="D244" s="1" t="s">
        <v>36</v>
      </c>
      <c r="E244" s="2">
        <v>44197</v>
      </c>
      <c r="F244" s="1">
        <v>36</v>
      </c>
      <c r="G244" s="1">
        <v>1573.377</v>
      </c>
      <c r="J244" s="1" t="s">
        <v>33</v>
      </c>
      <c r="K244" s="1" t="s">
        <v>45</v>
      </c>
      <c r="L244" s="1" t="s">
        <v>35</v>
      </c>
      <c r="M244" s="1" t="s">
        <v>36</v>
      </c>
      <c r="N244" s="2">
        <v>44197</v>
      </c>
      <c r="O244" s="1">
        <v>36</v>
      </c>
      <c r="P244" s="1">
        <v>3173.9940000000001</v>
      </c>
      <c r="S244" s="2">
        <f t="shared" si="15"/>
        <v>44197</v>
      </c>
      <c r="T244" s="1">
        <f t="shared" si="16"/>
        <v>36</v>
      </c>
      <c r="U244" s="1">
        <f t="shared" si="17"/>
        <v>4747.3710000000001</v>
      </c>
    </row>
    <row r="245" spans="1:21" x14ac:dyDescent="0.25">
      <c r="A245" s="1" t="s">
        <v>33</v>
      </c>
      <c r="B245" s="1" t="s">
        <v>44</v>
      </c>
      <c r="C245" s="1" t="s">
        <v>35</v>
      </c>
      <c r="D245" s="1" t="s">
        <v>36</v>
      </c>
      <c r="E245" s="2">
        <v>44197</v>
      </c>
      <c r="F245" s="1">
        <v>37</v>
      </c>
      <c r="G245" s="1">
        <v>1584.825</v>
      </c>
      <c r="J245" s="1" t="s">
        <v>33</v>
      </c>
      <c r="K245" s="1" t="s">
        <v>45</v>
      </c>
      <c r="L245" s="1" t="s">
        <v>35</v>
      </c>
      <c r="M245" s="1" t="s">
        <v>36</v>
      </c>
      <c r="N245" s="2">
        <v>44197</v>
      </c>
      <c r="O245" s="1">
        <v>37</v>
      </c>
      <c r="P245" s="1">
        <v>3203.75</v>
      </c>
      <c r="S245" s="2">
        <f t="shared" si="15"/>
        <v>44197</v>
      </c>
      <c r="T245" s="1">
        <f t="shared" si="16"/>
        <v>37</v>
      </c>
      <c r="U245" s="1">
        <f t="shared" si="17"/>
        <v>4788.5749999999998</v>
      </c>
    </row>
    <row r="246" spans="1:21" x14ac:dyDescent="0.25">
      <c r="A246" s="1" t="s">
        <v>33</v>
      </c>
      <c r="B246" s="1" t="s">
        <v>44</v>
      </c>
      <c r="C246" s="1" t="s">
        <v>35</v>
      </c>
      <c r="D246" s="1" t="s">
        <v>36</v>
      </c>
      <c r="E246" s="2">
        <v>44197</v>
      </c>
      <c r="F246" s="1">
        <v>38</v>
      </c>
      <c r="G246" s="1">
        <v>1573.02</v>
      </c>
      <c r="J246" s="1" t="s">
        <v>33</v>
      </c>
      <c r="K246" s="1" t="s">
        <v>45</v>
      </c>
      <c r="L246" s="1" t="s">
        <v>35</v>
      </c>
      <c r="M246" s="1" t="s">
        <v>36</v>
      </c>
      <c r="N246" s="2">
        <v>44197</v>
      </c>
      <c r="O246" s="1">
        <v>38</v>
      </c>
      <c r="P246" s="1">
        <v>3155.915</v>
      </c>
      <c r="S246" s="2">
        <f t="shared" si="15"/>
        <v>44197</v>
      </c>
      <c r="T246" s="1">
        <f t="shared" si="16"/>
        <v>38</v>
      </c>
      <c r="U246" s="1">
        <f t="shared" si="17"/>
        <v>4728.9349999999995</v>
      </c>
    </row>
    <row r="247" spans="1:21" x14ac:dyDescent="0.25">
      <c r="A247" s="1" t="s">
        <v>33</v>
      </c>
      <c r="B247" s="1" t="s">
        <v>44</v>
      </c>
      <c r="C247" s="1" t="s">
        <v>35</v>
      </c>
      <c r="D247" s="1" t="s">
        <v>36</v>
      </c>
      <c r="E247" s="2">
        <v>44197</v>
      </c>
      <c r="F247" s="1">
        <v>39</v>
      </c>
      <c r="G247" s="1">
        <v>1601.8810000000001</v>
      </c>
      <c r="J247" s="1" t="s">
        <v>33</v>
      </c>
      <c r="K247" s="1" t="s">
        <v>45</v>
      </c>
      <c r="L247" s="1" t="s">
        <v>35</v>
      </c>
      <c r="M247" s="1" t="s">
        <v>36</v>
      </c>
      <c r="N247" s="2">
        <v>44197</v>
      </c>
      <c r="O247" s="1">
        <v>39</v>
      </c>
      <c r="P247" s="1">
        <v>3221.3220000000001</v>
      </c>
      <c r="S247" s="2">
        <f t="shared" si="15"/>
        <v>44197</v>
      </c>
      <c r="T247" s="1">
        <f t="shared" si="16"/>
        <v>39</v>
      </c>
      <c r="U247" s="1">
        <f t="shared" si="17"/>
        <v>4823.2030000000004</v>
      </c>
    </row>
    <row r="248" spans="1:21" x14ac:dyDescent="0.25">
      <c r="A248" s="1" t="s">
        <v>33</v>
      </c>
      <c r="B248" s="1" t="s">
        <v>44</v>
      </c>
      <c r="C248" s="1" t="s">
        <v>35</v>
      </c>
      <c r="D248" s="1" t="s">
        <v>36</v>
      </c>
      <c r="E248" s="2">
        <v>44197</v>
      </c>
      <c r="F248" s="1">
        <v>40</v>
      </c>
      <c r="G248" s="1">
        <v>1555.9639999999999</v>
      </c>
      <c r="J248" s="1" t="s">
        <v>33</v>
      </c>
      <c r="K248" s="1" t="s">
        <v>45</v>
      </c>
      <c r="L248" s="1" t="s">
        <v>35</v>
      </c>
      <c r="M248" s="1" t="s">
        <v>36</v>
      </c>
      <c r="N248" s="2">
        <v>44197</v>
      </c>
      <c r="O248" s="1">
        <v>40</v>
      </c>
      <c r="P248" s="1">
        <v>3138.3440000000001</v>
      </c>
      <c r="S248" s="2">
        <f t="shared" si="15"/>
        <v>44197</v>
      </c>
      <c r="T248" s="1">
        <f t="shared" si="16"/>
        <v>40</v>
      </c>
      <c r="U248" s="1">
        <f t="shared" si="17"/>
        <v>4694.308</v>
      </c>
    </row>
    <row r="249" spans="1:21" x14ac:dyDescent="0.25">
      <c r="A249" s="1" t="s">
        <v>33</v>
      </c>
      <c r="B249" s="1" t="s">
        <v>44</v>
      </c>
      <c r="C249" s="1" t="s">
        <v>35</v>
      </c>
      <c r="D249" s="1" t="s">
        <v>36</v>
      </c>
      <c r="E249" s="2">
        <v>44197</v>
      </c>
      <c r="F249" s="1">
        <v>41</v>
      </c>
      <c r="G249" s="1">
        <v>1583.7190000000001</v>
      </c>
      <c r="J249" s="1" t="s">
        <v>33</v>
      </c>
      <c r="K249" s="1" t="s">
        <v>45</v>
      </c>
      <c r="L249" s="1" t="s">
        <v>35</v>
      </c>
      <c r="M249" s="1" t="s">
        <v>36</v>
      </c>
      <c r="N249" s="2">
        <v>44197</v>
      </c>
      <c r="O249" s="1">
        <v>41</v>
      </c>
      <c r="P249" s="1">
        <v>3194.7379999999998</v>
      </c>
      <c r="S249" s="2">
        <f t="shared" si="15"/>
        <v>44197</v>
      </c>
      <c r="T249" s="1">
        <f t="shared" si="16"/>
        <v>41</v>
      </c>
      <c r="U249" s="1">
        <f t="shared" si="17"/>
        <v>4778.4570000000003</v>
      </c>
    </row>
    <row r="250" spans="1:21" x14ac:dyDescent="0.25">
      <c r="A250" s="1" t="s">
        <v>33</v>
      </c>
      <c r="B250" s="1" t="s">
        <v>44</v>
      </c>
      <c r="C250" s="1" t="s">
        <v>35</v>
      </c>
      <c r="D250" s="1" t="s">
        <v>36</v>
      </c>
      <c r="E250" s="2">
        <v>44197</v>
      </c>
      <c r="F250" s="1">
        <v>42</v>
      </c>
      <c r="G250" s="1">
        <v>1574.126</v>
      </c>
      <c r="J250" s="1" t="s">
        <v>33</v>
      </c>
      <c r="K250" s="1" t="s">
        <v>45</v>
      </c>
      <c r="L250" s="1" t="s">
        <v>35</v>
      </c>
      <c r="M250" s="1" t="s">
        <v>36</v>
      </c>
      <c r="N250" s="2">
        <v>44197</v>
      </c>
      <c r="O250" s="1">
        <v>42</v>
      </c>
      <c r="P250" s="1">
        <v>3164.9270000000001</v>
      </c>
      <c r="S250" s="2">
        <f t="shared" si="15"/>
        <v>44197</v>
      </c>
      <c r="T250" s="1">
        <f t="shared" si="16"/>
        <v>42</v>
      </c>
      <c r="U250" s="1">
        <f t="shared" si="17"/>
        <v>4739.0529999999999</v>
      </c>
    </row>
    <row r="251" spans="1:21" x14ac:dyDescent="0.25">
      <c r="A251" s="1" t="s">
        <v>33</v>
      </c>
      <c r="B251" s="1" t="s">
        <v>44</v>
      </c>
      <c r="C251" s="1" t="s">
        <v>35</v>
      </c>
      <c r="D251" s="1" t="s">
        <v>36</v>
      </c>
      <c r="E251" s="2">
        <v>44197</v>
      </c>
      <c r="F251" s="1">
        <v>43</v>
      </c>
      <c r="G251" s="1">
        <v>1602.7460000000001</v>
      </c>
      <c r="J251" s="1" t="s">
        <v>33</v>
      </c>
      <c r="K251" s="1" t="s">
        <v>45</v>
      </c>
      <c r="L251" s="1" t="s">
        <v>35</v>
      </c>
      <c r="M251" s="1" t="s">
        <v>36</v>
      </c>
      <c r="N251" s="2">
        <v>44197</v>
      </c>
      <c r="O251" s="1">
        <v>43</v>
      </c>
      <c r="P251" s="1">
        <v>3220.924</v>
      </c>
      <c r="S251" s="2">
        <f t="shared" si="15"/>
        <v>44197</v>
      </c>
      <c r="T251" s="1">
        <f t="shared" si="16"/>
        <v>43</v>
      </c>
      <c r="U251" s="1">
        <f t="shared" si="17"/>
        <v>4823.67</v>
      </c>
    </row>
    <row r="252" spans="1:21" x14ac:dyDescent="0.25">
      <c r="A252" s="1" t="s">
        <v>33</v>
      </c>
      <c r="B252" s="1" t="s">
        <v>44</v>
      </c>
      <c r="C252" s="1" t="s">
        <v>35</v>
      </c>
      <c r="D252" s="1" t="s">
        <v>36</v>
      </c>
      <c r="E252" s="2">
        <v>44197</v>
      </c>
      <c r="F252" s="1">
        <v>44</v>
      </c>
      <c r="G252" s="1">
        <v>1555.0989999999999</v>
      </c>
      <c r="J252" s="1" t="s">
        <v>33</v>
      </c>
      <c r="K252" s="1" t="s">
        <v>45</v>
      </c>
      <c r="L252" s="1" t="s">
        <v>35</v>
      </c>
      <c r="M252" s="1" t="s">
        <v>36</v>
      </c>
      <c r="N252" s="2">
        <v>44197</v>
      </c>
      <c r="O252" s="1">
        <v>44</v>
      </c>
      <c r="P252" s="1">
        <v>3138.741</v>
      </c>
      <c r="S252" s="2">
        <f t="shared" si="15"/>
        <v>44197</v>
      </c>
      <c r="T252" s="1">
        <f t="shared" si="16"/>
        <v>44</v>
      </c>
      <c r="U252" s="1">
        <f t="shared" si="17"/>
        <v>4693.84</v>
      </c>
    </row>
    <row r="253" spans="1:21" x14ac:dyDescent="0.25">
      <c r="A253" s="1" t="s">
        <v>33</v>
      </c>
      <c r="B253" s="1" t="s">
        <v>44</v>
      </c>
      <c r="C253" s="1" t="s">
        <v>35</v>
      </c>
      <c r="D253" s="1" t="s">
        <v>36</v>
      </c>
      <c r="E253" s="2">
        <v>44197</v>
      </c>
      <c r="F253" s="1">
        <v>45</v>
      </c>
      <c r="G253" s="1">
        <v>1599.146</v>
      </c>
      <c r="J253" s="1" t="s">
        <v>33</v>
      </c>
      <c r="K253" s="1" t="s">
        <v>45</v>
      </c>
      <c r="L253" s="1" t="s">
        <v>35</v>
      </c>
      <c r="M253" s="1" t="s">
        <v>36</v>
      </c>
      <c r="N253" s="2">
        <v>44197</v>
      </c>
      <c r="O253" s="1">
        <v>45</v>
      </c>
      <c r="P253" s="1">
        <v>3221.3130000000001</v>
      </c>
      <c r="S253" s="2">
        <f t="shared" si="15"/>
        <v>44197</v>
      </c>
      <c r="T253" s="1">
        <f t="shared" si="16"/>
        <v>45</v>
      </c>
      <c r="U253" s="1">
        <f t="shared" si="17"/>
        <v>4820.4589999999998</v>
      </c>
    </row>
    <row r="254" spans="1:21" x14ac:dyDescent="0.25">
      <c r="A254" s="1" t="s">
        <v>33</v>
      </c>
      <c r="B254" s="1" t="s">
        <v>44</v>
      </c>
      <c r="C254" s="1" t="s">
        <v>35</v>
      </c>
      <c r="D254" s="1" t="s">
        <v>36</v>
      </c>
      <c r="E254" s="2">
        <v>44197</v>
      </c>
      <c r="F254" s="1">
        <v>46</v>
      </c>
      <c r="G254" s="1">
        <v>1558.6980000000001</v>
      </c>
      <c r="J254" s="1" t="s">
        <v>33</v>
      </c>
      <c r="K254" s="1" t="s">
        <v>45</v>
      </c>
      <c r="L254" s="1" t="s">
        <v>35</v>
      </c>
      <c r="M254" s="1" t="s">
        <v>36</v>
      </c>
      <c r="N254" s="2">
        <v>44197</v>
      </c>
      <c r="O254" s="1">
        <v>46</v>
      </c>
      <c r="P254" s="1">
        <v>3138.3530000000001</v>
      </c>
      <c r="S254" s="2">
        <f t="shared" si="15"/>
        <v>44197</v>
      </c>
      <c r="T254" s="1">
        <f t="shared" si="16"/>
        <v>46</v>
      </c>
      <c r="U254" s="1">
        <f t="shared" si="17"/>
        <v>4697.0510000000004</v>
      </c>
    </row>
    <row r="255" spans="1:21" x14ac:dyDescent="0.25">
      <c r="A255" s="1" t="s">
        <v>33</v>
      </c>
      <c r="B255" s="1" t="s">
        <v>44</v>
      </c>
      <c r="C255" s="1" t="s">
        <v>35</v>
      </c>
      <c r="D255" s="1" t="s">
        <v>36</v>
      </c>
      <c r="E255" s="2">
        <v>44197</v>
      </c>
      <c r="F255" s="1">
        <v>47</v>
      </c>
      <c r="G255" s="1">
        <v>1557.9939999999999</v>
      </c>
      <c r="J255" s="1" t="s">
        <v>33</v>
      </c>
      <c r="K255" s="1" t="s">
        <v>45</v>
      </c>
      <c r="L255" s="1" t="s">
        <v>35</v>
      </c>
      <c r="M255" s="1" t="s">
        <v>36</v>
      </c>
      <c r="N255" s="2">
        <v>44197</v>
      </c>
      <c r="O255" s="1">
        <v>47</v>
      </c>
      <c r="P255" s="1">
        <v>3130.163</v>
      </c>
      <c r="S255" s="2">
        <f t="shared" si="15"/>
        <v>44197</v>
      </c>
      <c r="T255" s="1">
        <f t="shared" si="16"/>
        <v>47</v>
      </c>
      <c r="U255" s="1">
        <f t="shared" si="17"/>
        <v>4688.1570000000002</v>
      </c>
    </row>
    <row r="256" spans="1:21" x14ac:dyDescent="0.25">
      <c r="A256" s="1" t="s">
        <v>33</v>
      </c>
      <c r="B256" s="1" t="s">
        <v>44</v>
      </c>
      <c r="C256" s="1" t="s">
        <v>35</v>
      </c>
      <c r="D256" s="1" t="s">
        <v>36</v>
      </c>
      <c r="E256" s="2">
        <v>44197</v>
      </c>
      <c r="F256" s="1">
        <v>48</v>
      </c>
      <c r="G256" s="1">
        <v>1599.8510000000001</v>
      </c>
      <c r="J256" s="1" t="s">
        <v>33</v>
      </c>
      <c r="K256" s="1" t="s">
        <v>45</v>
      </c>
      <c r="L256" s="1" t="s">
        <v>35</v>
      </c>
      <c r="M256" s="1" t="s">
        <v>36</v>
      </c>
      <c r="N256" s="2">
        <v>44197</v>
      </c>
      <c r="O256" s="1">
        <v>48</v>
      </c>
      <c r="P256" s="1">
        <v>3229.502</v>
      </c>
      <c r="S256" s="2">
        <f t="shared" si="15"/>
        <v>44197</v>
      </c>
      <c r="T256" s="1">
        <f t="shared" si="16"/>
        <v>48</v>
      </c>
      <c r="U256" s="1">
        <f t="shared" si="17"/>
        <v>4829.3530000000001</v>
      </c>
    </row>
    <row r="257" spans="1:21" x14ac:dyDescent="0.25">
      <c r="A257" s="1" t="s">
        <v>33</v>
      </c>
      <c r="B257" s="1" t="s">
        <v>44</v>
      </c>
      <c r="C257" s="1" t="s">
        <v>35</v>
      </c>
      <c r="D257" s="1" t="s">
        <v>36</v>
      </c>
      <c r="E257" s="2">
        <v>44197</v>
      </c>
      <c r="F257" s="1">
        <v>49</v>
      </c>
      <c r="G257" s="1">
        <v>1554.3309999999999</v>
      </c>
      <c r="J257" s="1" t="s">
        <v>33</v>
      </c>
      <c r="K257" s="1" t="s">
        <v>45</v>
      </c>
      <c r="L257" s="1" t="s">
        <v>35</v>
      </c>
      <c r="M257" s="1" t="s">
        <v>36</v>
      </c>
      <c r="N257" s="2">
        <v>44197</v>
      </c>
      <c r="O257" s="1">
        <v>49</v>
      </c>
      <c r="P257" s="1">
        <v>3132.45</v>
      </c>
      <c r="S257" s="2">
        <f t="shared" si="15"/>
        <v>44197</v>
      </c>
      <c r="T257" s="1">
        <f t="shared" si="16"/>
        <v>49</v>
      </c>
      <c r="U257" s="1">
        <f t="shared" si="17"/>
        <v>4686.7809999999999</v>
      </c>
    </row>
    <row r="258" spans="1:21" x14ac:dyDescent="0.25">
      <c r="A258" s="1" t="s">
        <v>33</v>
      </c>
      <c r="B258" s="1" t="s">
        <v>44</v>
      </c>
      <c r="C258" s="1" t="s">
        <v>35</v>
      </c>
      <c r="D258" s="1" t="s">
        <v>36</v>
      </c>
      <c r="E258" s="2">
        <v>44197</v>
      </c>
      <c r="F258" s="1">
        <v>50</v>
      </c>
      <c r="G258" s="1">
        <v>1603.5139999999999</v>
      </c>
      <c r="J258" s="1" t="s">
        <v>33</v>
      </c>
      <c r="K258" s="1" t="s">
        <v>45</v>
      </c>
      <c r="L258" s="1" t="s">
        <v>35</v>
      </c>
      <c r="M258" s="1" t="s">
        <v>36</v>
      </c>
      <c r="N258" s="2">
        <v>44197</v>
      </c>
      <c r="O258" s="1">
        <v>50</v>
      </c>
      <c r="P258" s="1">
        <v>3227.2150000000001</v>
      </c>
      <c r="S258" s="2">
        <f t="shared" si="15"/>
        <v>44197</v>
      </c>
      <c r="T258" s="1">
        <f t="shared" si="16"/>
        <v>50</v>
      </c>
      <c r="U258" s="1">
        <f t="shared" si="17"/>
        <v>4830.7290000000003</v>
      </c>
    </row>
    <row r="259" spans="1:21" x14ac:dyDescent="0.25">
      <c r="A259" s="1" t="s">
        <v>33</v>
      </c>
      <c r="B259" s="1" t="s">
        <v>44</v>
      </c>
      <c r="C259" s="1" t="s">
        <v>35</v>
      </c>
      <c r="D259" s="1" t="s">
        <v>36</v>
      </c>
      <c r="E259" s="2">
        <v>44562</v>
      </c>
      <c r="F259" s="1" t="s">
        <v>0</v>
      </c>
      <c r="G259" s="1">
        <v>1581.8150000000001</v>
      </c>
      <c r="J259" s="1" t="s">
        <v>33</v>
      </c>
      <c r="K259" s="1" t="s">
        <v>45</v>
      </c>
      <c r="L259" s="1" t="s">
        <v>35</v>
      </c>
      <c r="M259" s="1" t="s">
        <v>36</v>
      </c>
      <c r="N259" s="2">
        <v>44562</v>
      </c>
      <c r="O259" s="1" t="s">
        <v>0</v>
      </c>
      <c r="P259" s="1">
        <v>3202.27</v>
      </c>
      <c r="S259" s="2">
        <f t="shared" si="15"/>
        <v>44562</v>
      </c>
      <c r="T259" s="1" t="str">
        <f t="shared" si="16"/>
        <v>Expected Values</v>
      </c>
      <c r="U259" s="1">
        <f t="shared" si="17"/>
        <v>4784.085</v>
      </c>
    </row>
    <row r="260" spans="1:21" x14ac:dyDescent="0.25">
      <c r="A260" s="1" t="s">
        <v>33</v>
      </c>
      <c r="B260" s="1" t="s">
        <v>44</v>
      </c>
      <c r="C260" s="1" t="s">
        <v>35</v>
      </c>
      <c r="D260" s="1" t="s">
        <v>36</v>
      </c>
      <c r="E260" s="2">
        <v>44562</v>
      </c>
      <c r="F260" s="1">
        <v>1</v>
      </c>
      <c r="G260" s="1">
        <v>1594.931</v>
      </c>
      <c r="J260" s="1" t="s">
        <v>33</v>
      </c>
      <c r="K260" s="1" t="s">
        <v>45</v>
      </c>
      <c r="L260" s="1" t="s">
        <v>35</v>
      </c>
      <c r="M260" s="1" t="s">
        <v>36</v>
      </c>
      <c r="N260" s="2">
        <v>44562</v>
      </c>
      <c r="O260" s="1">
        <v>1</v>
      </c>
      <c r="P260" s="1">
        <v>3221.9960000000001</v>
      </c>
      <c r="S260" s="2">
        <f t="shared" si="15"/>
        <v>44562</v>
      </c>
      <c r="T260" s="1">
        <f t="shared" si="16"/>
        <v>1</v>
      </c>
      <c r="U260" s="1">
        <f t="shared" si="17"/>
        <v>4816.9269999999997</v>
      </c>
    </row>
    <row r="261" spans="1:21" x14ac:dyDescent="0.25">
      <c r="A261" s="1" t="s">
        <v>33</v>
      </c>
      <c r="B261" s="1" t="s">
        <v>44</v>
      </c>
      <c r="C261" s="1" t="s">
        <v>35</v>
      </c>
      <c r="D261" s="1" t="s">
        <v>36</v>
      </c>
      <c r="E261" s="2">
        <v>44562</v>
      </c>
      <c r="F261" s="1">
        <v>2</v>
      </c>
      <c r="G261" s="1">
        <v>1568.6980000000001</v>
      </c>
      <c r="J261" s="1" t="s">
        <v>33</v>
      </c>
      <c r="K261" s="1" t="s">
        <v>45</v>
      </c>
      <c r="L261" s="1" t="s">
        <v>35</v>
      </c>
      <c r="M261" s="1" t="s">
        <v>36</v>
      </c>
      <c r="N261" s="2">
        <v>44562</v>
      </c>
      <c r="O261" s="1">
        <v>2</v>
      </c>
      <c r="P261" s="1">
        <v>3182.5450000000001</v>
      </c>
      <c r="S261" s="2">
        <f t="shared" ref="S261:S324" si="18">N261</f>
        <v>44562</v>
      </c>
      <c r="T261" s="1">
        <f t="shared" ref="T261:T324" si="19">O261</f>
        <v>2</v>
      </c>
      <c r="U261" s="1">
        <f t="shared" ref="U261:U324" si="20">P261+G261</f>
        <v>4751.2430000000004</v>
      </c>
    </row>
    <row r="262" spans="1:21" x14ac:dyDescent="0.25">
      <c r="A262" s="1" t="s">
        <v>33</v>
      </c>
      <c r="B262" s="1" t="s">
        <v>44</v>
      </c>
      <c r="C262" s="1" t="s">
        <v>35</v>
      </c>
      <c r="D262" s="1" t="s">
        <v>36</v>
      </c>
      <c r="E262" s="2">
        <v>44562</v>
      </c>
      <c r="F262" s="1">
        <v>3</v>
      </c>
      <c r="G262" s="1">
        <v>1589.665</v>
      </c>
      <c r="J262" s="1" t="s">
        <v>33</v>
      </c>
      <c r="K262" s="1" t="s">
        <v>45</v>
      </c>
      <c r="L262" s="1" t="s">
        <v>35</v>
      </c>
      <c r="M262" s="1" t="s">
        <v>36</v>
      </c>
      <c r="N262" s="2">
        <v>44562</v>
      </c>
      <c r="O262" s="1">
        <v>3</v>
      </c>
      <c r="P262" s="1">
        <v>3226.7869999999998</v>
      </c>
      <c r="S262" s="2">
        <f t="shared" si="18"/>
        <v>44562</v>
      </c>
      <c r="T262" s="1">
        <f t="shared" si="19"/>
        <v>3</v>
      </c>
      <c r="U262" s="1">
        <f t="shared" si="20"/>
        <v>4816.4519999999993</v>
      </c>
    </row>
    <row r="263" spans="1:21" x14ac:dyDescent="0.25">
      <c r="A263" s="1" t="s">
        <v>33</v>
      </c>
      <c r="B263" s="1" t="s">
        <v>44</v>
      </c>
      <c r="C263" s="1" t="s">
        <v>35</v>
      </c>
      <c r="D263" s="1" t="s">
        <v>36</v>
      </c>
      <c r="E263" s="2">
        <v>44562</v>
      </c>
      <c r="F263" s="1">
        <v>4</v>
      </c>
      <c r="G263" s="1">
        <v>1573.9649999999999</v>
      </c>
      <c r="J263" s="1" t="s">
        <v>33</v>
      </c>
      <c r="K263" s="1" t="s">
        <v>45</v>
      </c>
      <c r="L263" s="1" t="s">
        <v>35</v>
      </c>
      <c r="M263" s="1" t="s">
        <v>36</v>
      </c>
      <c r="N263" s="2">
        <v>44562</v>
      </c>
      <c r="O263" s="1">
        <v>4</v>
      </c>
      <c r="P263" s="1">
        <v>3177.7539999999999</v>
      </c>
      <c r="S263" s="2">
        <f t="shared" si="18"/>
        <v>44562</v>
      </c>
      <c r="T263" s="1">
        <f t="shared" si="19"/>
        <v>4</v>
      </c>
      <c r="U263" s="1">
        <f t="shared" si="20"/>
        <v>4751.7190000000001</v>
      </c>
    </row>
    <row r="264" spans="1:21" x14ac:dyDescent="0.25">
      <c r="A264" s="1" t="s">
        <v>33</v>
      </c>
      <c r="B264" s="1" t="s">
        <v>44</v>
      </c>
      <c r="C264" s="1" t="s">
        <v>35</v>
      </c>
      <c r="D264" s="1" t="s">
        <v>36</v>
      </c>
      <c r="E264" s="2">
        <v>44562</v>
      </c>
      <c r="F264" s="1">
        <v>5</v>
      </c>
      <c r="G264" s="1">
        <v>1571.0160000000001</v>
      </c>
      <c r="J264" s="1" t="s">
        <v>33</v>
      </c>
      <c r="K264" s="1" t="s">
        <v>45</v>
      </c>
      <c r="L264" s="1" t="s">
        <v>35</v>
      </c>
      <c r="M264" s="1" t="s">
        <v>36</v>
      </c>
      <c r="N264" s="2">
        <v>44562</v>
      </c>
      <c r="O264" s="1">
        <v>5</v>
      </c>
      <c r="P264" s="1">
        <v>3182.915</v>
      </c>
      <c r="S264" s="2">
        <f t="shared" si="18"/>
        <v>44562</v>
      </c>
      <c r="T264" s="1">
        <f t="shared" si="19"/>
        <v>5</v>
      </c>
      <c r="U264" s="1">
        <f t="shared" si="20"/>
        <v>4753.9310000000005</v>
      </c>
    </row>
    <row r="265" spans="1:21" x14ac:dyDescent="0.25">
      <c r="A265" s="1" t="s">
        <v>33</v>
      </c>
      <c r="B265" s="1" t="s">
        <v>44</v>
      </c>
      <c r="C265" s="1" t="s">
        <v>35</v>
      </c>
      <c r="D265" s="1" t="s">
        <v>36</v>
      </c>
      <c r="E265" s="2">
        <v>44562</v>
      </c>
      <c r="F265" s="1">
        <v>6</v>
      </c>
      <c r="G265" s="1">
        <v>1592.614</v>
      </c>
      <c r="J265" s="1" t="s">
        <v>33</v>
      </c>
      <c r="K265" s="1" t="s">
        <v>45</v>
      </c>
      <c r="L265" s="1" t="s">
        <v>35</v>
      </c>
      <c r="M265" s="1" t="s">
        <v>36</v>
      </c>
      <c r="N265" s="2">
        <v>44562</v>
      </c>
      <c r="O265" s="1">
        <v>6</v>
      </c>
      <c r="P265" s="1">
        <v>3221.6260000000002</v>
      </c>
      <c r="S265" s="2">
        <f t="shared" si="18"/>
        <v>44562</v>
      </c>
      <c r="T265" s="1">
        <f t="shared" si="19"/>
        <v>6</v>
      </c>
      <c r="U265" s="1">
        <f t="shared" si="20"/>
        <v>4814.24</v>
      </c>
    </row>
    <row r="266" spans="1:21" x14ac:dyDescent="0.25">
      <c r="A266" s="1" t="s">
        <v>33</v>
      </c>
      <c r="B266" s="1" t="s">
        <v>44</v>
      </c>
      <c r="C266" s="1" t="s">
        <v>35</v>
      </c>
      <c r="D266" s="1" t="s">
        <v>36</v>
      </c>
      <c r="E266" s="2">
        <v>44562</v>
      </c>
      <c r="F266" s="1">
        <v>7</v>
      </c>
      <c r="G266" s="1">
        <v>1613.5239999999999</v>
      </c>
      <c r="J266" s="1" t="s">
        <v>33</v>
      </c>
      <c r="K266" s="1" t="s">
        <v>45</v>
      </c>
      <c r="L266" s="1" t="s">
        <v>35</v>
      </c>
      <c r="M266" s="1" t="s">
        <v>36</v>
      </c>
      <c r="N266" s="2">
        <v>44562</v>
      </c>
      <c r="O266" s="1">
        <v>7</v>
      </c>
      <c r="P266" s="1">
        <v>3258.9749999999999</v>
      </c>
      <c r="S266" s="2">
        <f t="shared" si="18"/>
        <v>44562</v>
      </c>
      <c r="T266" s="1">
        <f t="shared" si="19"/>
        <v>7</v>
      </c>
      <c r="U266" s="1">
        <f t="shared" si="20"/>
        <v>4872.4989999999998</v>
      </c>
    </row>
    <row r="267" spans="1:21" x14ac:dyDescent="0.25">
      <c r="A267" s="1" t="s">
        <v>33</v>
      </c>
      <c r="B267" s="1" t="s">
        <v>44</v>
      </c>
      <c r="C267" s="1" t="s">
        <v>35</v>
      </c>
      <c r="D267" s="1" t="s">
        <v>36</v>
      </c>
      <c r="E267" s="2">
        <v>44562</v>
      </c>
      <c r="F267" s="1">
        <v>8</v>
      </c>
      <c r="G267" s="1">
        <v>1550.106</v>
      </c>
      <c r="J267" s="1" t="s">
        <v>33</v>
      </c>
      <c r="K267" s="1" t="s">
        <v>45</v>
      </c>
      <c r="L267" s="1" t="s">
        <v>35</v>
      </c>
      <c r="M267" s="1" t="s">
        <v>36</v>
      </c>
      <c r="N267" s="2">
        <v>44562</v>
      </c>
      <c r="O267" s="1">
        <v>8</v>
      </c>
      <c r="P267" s="1">
        <v>3145.5659999999998</v>
      </c>
      <c r="S267" s="2">
        <f t="shared" si="18"/>
        <v>44562</v>
      </c>
      <c r="T267" s="1">
        <f t="shared" si="19"/>
        <v>8</v>
      </c>
      <c r="U267" s="1">
        <f t="shared" si="20"/>
        <v>4695.6719999999996</v>
      </c>
    </row>
    <row r="268" spans="1:21" x14ac:dyDescent="0.25">
      <c r="A268" s="1" t="s">
        <v>33</v>
      </c>
      <c r="B268" s="1" t="s">
        <v>44</v>
      </c>
      <c r="C268" s="1" t="s">
        <v>35</v>
      </c>
      <c r="D268" s="1" t="s">
        <v>36</v>
      </c>
      <c r="E268" s="2">
        <v>44562</v>
      </c>
      <c r="F268" s="1">
        <v>9</v>
      </c>
      <c r="G268" s="1">
        <v>1604.3130000000001</v>
      </c>
      <c r="J268" s="1" t="s">
        <v>33</v>
      </c>
      <c r="K268" s="1" t="s">
        <v>45</v>
      </c>
      <c r="L268" s="1" t="s">
        <v>35</v>
      </c>
      <c r="M268" s="1" t="s">
        <v>36</v>
      </c>
      <c r="N268" s="2">
        <v>44562</v>
      </c>
      <c r="O268" s="1">
        <v>9</v>
      </c>
      <c r="P268" s="1">
        <v>3253.9250000000002</v>
      </c>
      <c r="S268" s="2">
        <f t="shared" si="18"/>
        <v>44562</v>
      </c>
      <c r="T268" s="1">
        <f t="shared" si="19"/>
        <v>9</v>
      </c>
      <c r="U268" s="1">
        <f t="shared" si="20"/>
        <v>4858.2380000000003</v>
      </c>
    </row>
    <row r="269" spans="1:21" x14ac:dyDescent="0.25">
      <c r="A269" s="1" t="s">
        <v>33</v>
      </c>
      <c r="B269" s="1" t="s">
        <v>44</v>
      </c>
      <c r="C269" s="1" t="s">
        <v>35</v>
      </c>
      <c r="D269" s="1" t="s">
        <v>36</v>
      </c>
      <c r="E269" s="2">
        <v>44562</v>
      </c>
      <c r="F269" s="1">
        <v>10</v>
      </c>
      <c r="G269" s="1">
        <v>1559.316</v>
      </c>
      <c r="J269" s="1" t="s">
        <v>33</v>
      </c>
      <c r="K269" s="1" t="s">
        <v>45</v>
      </c>
      <c r="L269" s="1" t="s">
        <v>35</v>
      </c>
      <c r="M269" s="1" t="s">
        <v>36</v>
      </c>
      <c r="N269" s="2">
        <v>44562</v>
      </c>
      <c r="O269" s="1">
        <v>10</v>
      </c>
      <c r="P269" s="1">
        <v>3150.6149999999998</v>
      </c>
      <c r="S269" s="2">
        <f t="shared" si="18"/>
        <v>44562</v>
      </c>
      <c r="T269" s="1">
        <f t="shared" si="19"/>
        <v>10</v>
      </c>
      <c r="U269" s="1">
        <f t="shared" si="20"/>
        <v>4709.9309999999996</v>
      </c>
    </row>
    <row r="270" spans="1:21" x14ac:dyDescent="0.25">
      <c r="A270" s="1" t="s">
        <v>33</v>
      </c>
      <c r="B270" s="1" t="s">
        <v>44</v>
      </c>
      <c r="C270" s="1" t="s">
        <v>35</v>
      </c>
      <c r="D270" s="1" t="s">
        <v>36</v>
      </c>
      <c r="E270" s="2">
        <v>44562</v>
      </c>
      <c r="F270" s="1">
        <v>11</v>
      </c>
      <c r="G270" s="1">
        <v>1619.5609999999999</v>
      </c>
      <c r="J270" s="1" t="s">
        <v>33</v>
      </c>
      <c r="K270" s="1" t="s">
        <v>45</v>
      </c>
      <c r="L270" s="1" t="s">
        <v>35</v>
      </c>
      <c r="M270" s="1" t="s">
        <v>36</v>
      </c>
      <c r="N270" s="2">
        <v>44562</v>
      </c>
      <c r="O270" s="1">
        <v>11</v>
      </c>
      <c r="P270" s="1">
        <v>3281.8119999999999</v>
      </c>
      <c r="S270" s="2">
        <f t="shared" si="18"/>
        <v>44562</v>
      </c>
      <c r="T270" s="1">
        <f t="shared" si="19"/>
        <v>11</v>
      </c>
      <c r="U270" s="1">
        <f t="shared" si="20"/>
        <v>4901.3729999999996</v>
      </c>
    </row>
    <row r="271" spans="1:21" x14ac:dyDescent="0.25">
      <c r="A271" s="1" t="s">
        <v>33</v>
      </c>
      <c r="B271" s="1" t="s">
        <v>44</v>
      </c>
      <c r="C271" s="1" t="s">
        <v>35</v>
      </c>
      <c r="D271" s="1" t="s">
        <v>36</v>
      </c>
      <c r="E271" s="2">
        <v>44562</v>
      </c>
      <c r="F271" s="1">
        <v>12</v>
      </c>
      <c r="G271" s="1">
        <v>1544.068</v>
      </c>
      <c r="J271" s="1" t="s">
        <v>33</v>
      </c>
      <c r="K271" s="1" t="s">
        <v>45</v>
      </c>
      <c r="L271" s="1" t="s">
        <v>35</v>
      </c>
      <c r="M271" s="1" t="s">
        <v>36</v>
      </c>
      <c r="N271" s="2">
        <v>44562</v>
      </c>
      <c r="O271" s="1">
        <v>12</v>
      </c>
      <c r="P271" s="1">
        <v>3122.7280000000001</v>
      </c>
      <c r="S271" s="2">
        <f t="shared" si="18"/>
        <v>44562</v>
      </c>
      <c r="T271" s="1">
        <f t="shared" si="19"/>
        <v>12</v>
      </c>
      <c r="U271" s="1">
        <f t="shared" si="20"/>
        <v>4666.7960000000003</v>
      </c>
    </row>
    <row r="272" spans="1:21" x14ac:dyDescent="0.25">
      <c r="A272" s="1" t="s">
        <v>33</v>
      </c>
      <c r="B272" s="1" t="s">
        <v>44</v>
      </c>
      <c r="C272" s="1" t="s">
        <v>35</v>
      </c>
      <c r="D272" s="1" t="s">
        <v>36</v>
      </c>
      <c r="E272" s="2">
        <v>44562</v>
      </c>
      <c r="F272" s="1">
        <v>13</v>
      </c>
      <c r="G272" s="1">
        <v>1632.921</v>
      </c>
      <c r="J272" s="1" t="s">
        <v>33</v>
      </c>
      <c r="K272" s="1" t="s">
        <v>45</v>
      </c>
      <c r="L272" s="1" t="s">
        <v>35</v>
      </c>
      <c r="M272" s="1" t="s">
        <v>36</v>
      </c>
      <c r="N272" s="2">
        <v>44562</v>
      </c>
      <c r="O272" s="1">
        <v>13</v>
      </c>
      <c r="P272" s="1">
        <v>3301.864</v>
      </c>
      <c r="S272" s="2">
        <f t="shared" si="18"/>
        <v>44562</v>
      </c>
      <c r="T272" s="1">
        <f t="shared" si="19"/>
        <v>13</v>
      </c>
      <c r="U272" s="1">
        <f t="shared" si="20"/>
        <v>4934.7849999999999</v>
      </c>
    </row>
    <row r="273" spans="1:21" x14ac:dyDescent="0.25">
      <c r="A273" s="1" t="s">
        <v>33</v>
      </c>
      <c r="B273" s="1" t="s">
        <v>44</v>
      </c>
      <c r="C273" s="1" t="s">
        <v>35</v>
      </c>
      <c r="D273" s="1" t="s">
        <v>36</v>
      </c>
      <c r="E273" s="2">
        <v>44562</v>
      </c>
      <c r="F273" s="1">
        <v>14</v>
      </c>
      <c r="G273" s="1">
        <v>1530.7080000000001</v>
      </c>
      <c r="J273" s="1" t="s">
        <v>33</v>
      </c>
      <c r="K273" s="1" t="s">
        <v>45</v>
      </c>
      <c r="L273" s="1" t="s">
        <v>35</v>
      </c>
      <c r="M273" s="1" t="s">
        <v>36</v>
      </c>
      <c r="N273" s="2">
        <v>44562</v>
      </c>
      <c r="O273" s="1">
        <v>14</v>
      </c>
      <c r="P273" s="1">
        <v>3102.6759999999999</v>
      </c>
      <c r="S273" s="2">
        <f t="shared" si="18"/>
        <v>44562</v>
      </c>
      <c r="T273" s="1">
        <f t="shared" si="19"/>
        <v>14</v>
      </c>
      <c r="U273" s="1">
        <f t="shared" si="20"/>
        <v>4633.384</v>
      </c>
    </row>
    <row r="274" spans="1:21" x14ac:dyDescent="0.25">
      <c r="A274" s="1" t="s">
        <v>33</v>
      </c>
      <c r="B274" s="1" t="s">
        <v>44</v>
      </c>
      <c r="C274" s="1" t="s">
        <v>35</v>
      </c>
      <c r="D274" s="1" t="s">
        <v>36</v>
      </c>
      <c r="E274" s="2">
        <v>44562</v>
      </c>
      <c r="F274" s="1">
        <v>15</v>
      </c>
      <c r="G274" s="1">
        <v>1560.1030000000001</v>
      </c>
      <c r="J274" s="1" t="s">
        <v>33</v>
      </c>
      <c r="K274" s="1" t="s">
        <v>45</v>
      </c>
      <c r="L274" s="1" t="s">
        <v>35</v>
      </c>
      <c r="M274" s="1" t="s">
        <v>36</v>
      </c>
      <c r="N274" s="2">
        <v>44562</v>
      </c>
      <c r="O274" s="1">
        <v>15</v>
      </c>
      <c r="P274" s="1">
        <v>3160.8240000000001</v>
      </c>
      <c r="S274" s="2">
        <f t="shared" si="18"/>
        <v>44562</v>
      </c>
      <c r="T274" s="1">
        <f t="shared" si="19"/>
        <v>15</v>
      </c>
      <c r="U274" s="1">
        <f t="shared" si="20"/>
        <v>4720.9269999999997</v>
      </c>
    </row>
    <row r="275" spans="1:21" x14ac:dyDescent="0.25">
      <c r="A275" s="1" t="s">
        <v>33</v>
      </c>
      <c r="B275" s="1" t="s">
        <v>44</v>
      </c>
      <c r="C275" s="1" t="s">
        <v>35</v>
      </c>
      <c r="D275" s="1" t="s">
        <v>36</v>
      </c>
      <c r="E275" s="2">
        <v>44562</v>
      </c>
      <c r="F275" s="1">
        <v>16</v>
      </c>
      <c r="G275" s="1">
        <v>1603.5260000000001</v>
      </c>
      <c r="J275" s="1" t="s">
        <v>33</v>
      </c>
      <c r="K275" s="1" t="s">
        <v>45</v>
      </c>
      <c r="L275" s="1" t="s">
        <v>35</v>
      </c>
      <c r="M275" s="1" t="s">
        <v>36</v>
      </c>
      <c r="N275" s="2">
        <v>44562</v>
      </c>
      <c r="O275" s="1">
        <v>16</v>
      </c>
      <c r="P275" s="1">
        <v>3243.7159999999999</v>
      </c>
      <c r="S275" s="2">
        <f t="shared" si="18"/>
        <v>44562</v>
      </c>
      <c r="T275" s="1">
        <f t="shared" si="19"/>
        <v>16</v>
      </c>
      <c r="U275" s="1">
        <f t="shared" si="20"/>
        <v>4847.2420000000002</v>
      </c>
    </row>
    <row r="276" spans="1:21" x14ac:dyDescent="0.25">
      <c r="A276" s="1" t="s">
        <v>33</v>
      </c>
      <c r="B276" s="1" t="s">
        <v>44</v>
      </c>
      <c r="C276" s="1" t="s">
        <v>35</v>
      </c>
      <c r="D276" s="1" t="s">
        <v>36</v>
      </c>
      <c r="E276" s="2">
        <v>44562</v>
      </c>
      <c r="F276" s="1">
        <v>17</v>
      </c>
      <c r="G276" s="1">
        <v>1546.1679999999999</v>
      </c>
      <c r="J276" s="1" t="s">
        <v>33</v>
      </c>
      <c r="K276" s="1" t="s">
        <v>45</v>
      </c>
      <c r="L276" s="1" t="s">
        <v>35</v>
      </c>
      <c r="M276" s="1" t="s">
        <v>36</v>
      </c>
      <c r="N276" s="2">
        <v>44562</v>
      </c>
      <c r="O276" s="1">
        <v>17</v>
      </c>
      <c r="P276" s="1">
        <v>3127.5619999999999</v>
      </c>
      <c r="S276" s="2">
        <f t="shared" si="18"/>
        <v>44562</v>
      </c>
      <c r="T276" s="1">
        <f t="shared" si="19"/>
        <v>17</v>
      </c>
      <c r="U276" s="1">
        <f t="shared" si="20"/>
        <v>4673.7299999999996</v>
      </c>
    </row>
    <row r="277" spans="1:21" x14ac:dyDescent="0.25">
      <c r="A277" s="1" t="s">
        <v>33</v>
      </c>
      <c r="B277" s="1" t="s">
        <v>44</v>
      </c>
      <c r="C277" s="1" t="s">
        <v>35</v>
      </c>
      <c r="D277" s="1" t="s">
        <v>36</v>
      </c>
      <c r="E277" s="2">
        <v>44562</v>
      </c>
      <c r="F277" s="1">
        <v>18</v>
      </c>
      <c r="G277" s="1">
        <v>1617.461</v>
      </c>
      <c r="J277" s="1" t="s">
        <v>33</v>
      </c>
      <c r="K277" s="1" t="s">
        <v>45</v>
      </c>
      <c r="L277" s="1" t="s">
        <v>35</v>
      </c>
      <c r="M277" s="1" t="s">
        <v>36</v>
      </c>
      <c r="N277" s="2">
        <v>44562</v>
      </c>
      <c r="O277" s="1">
        <v>18</v>
      </c>
      <c r="P277" s="1">
        <v>3276.9789999999998</v>
      </c>
      <c r="S277" s="2">
        <f t="shared" si="18"/>
        <v>44562</v>
      </c>
      <c r="T277" s="1">
        <f t="shared" si="19"/>
        <v>18</v>
      </c>
      <c r="U277" s="1">
        <f t="shared" si="20"/>
        <v>4894.4399999999996</v>
      </c>
    </row>
    <row r="278" spans="1:21" x14ac:dyDescent="0.25">
      <c r="A278" s="1" t="s">
        <v>33</v>
      </c>
      <c r="B278" s="1" t="s">
        <v>44</v>
      </c>
      <c r="C278" s="1" t="s">
        <v>35</v>
      </c>
      <c r="D278" s="1" t="s">
        <v>36</v>
      </c>
      <c r="E278" s="2">
        <v>44562</v>
      </c>
      <c r="F278" s="1">
        <v>19</v>
      </c>
      <c r="G278" s="1">
        <v>1557.742</v>
      </c>
      <c r="J278" s="1" t="s">
        <v>33</v>
      </c>
      <c r="K278" s="1" t="s">
        <v>45</v>
      </c>
      <c r="L278" s="1" t="s">
        <v>35</v>
      </c>
      <c r="M278" s="1" t="s">
        <v>36</v>
      </c>
      <c r="N278" s="2">
        <v>44562</v>
      </c>
      <c r="O278" s="1">
        <v>19</v>
      </c>
      <c r="P278" s="1">
        <v>3150.3820000000001</v>
      </c>
      <c r="S278" s="2">
        <f t="shared" si="18"/>
        <v>44562</v>
      </c>
      <c r="T278" s="1">
        <f t="shared" si="19"/>
        <v>19</v>
      </c>
      <c r="U278" s="1">
        <f t="shared" si="20"/>
        <v>4708.1239999999998</v>
      </c>
    </row>
    <row r="279" spans="1:21" x14ac:dyDescent="0.25">
      <c r="A279" s="1" t="s">
        <v>33</v>
      </c>
      <c r="B279" s="1" t="s">
        <v>44</v>
      </c>
      <c r="C279" s="1" t="s">
        <v>35</v>
      </c>
      <c r="D279" s="1" t="s">
        <v>36</v>
      </c>
      <c r="E279" s="2">
        <v>44562</v>
      </c>
      <c r="F279" s="1">
        <v>20</v>
      </c>
      <c r="G279" s="1">
        <v>1605.8869999999999</v>
      </c>
      <c r="J279" s="1" t="s">
        <v>33</v>
      </c>
      <c r="K279" s="1" t="s">
        <v>45</v>
      </c>
      <c r="L279" s="1" t="s">
        <v>35</v>
      </c>
      <c r="M279" s="1" t="s">
        <v>36</v>
      </c>
      <c r="N279" s="2">
        <v>44562</v>
      </c>
      <c r="O279" s="1">
        <v>20</v>
      </c>
      <c r="P279" s="1">
        <v>3254.1579999999999</v>
      </c>
      <c r="S279" s="2">
        <f t="shared" si="18"/>
        <v>44562</v>
      </c>
      <c r="T279" s="1">
        <f t="shared" si="19"/>
        <v>20</v>
      </c>
      <c r="U279" s="1">
        <f t="shared" si="20"/>
        <v>4860.0450000000001</v>
      </c>
    </row>
    <row r="280" spans="1:21" x14ac:dyDescent="0.25">
      <c r="A280" s="1" t="s">
        <v>33</v>
      </c>
      <c r="B280" s="1" t="s">
        <v>44</v>
      </c>
      <c r="C280" s="1" t="s">
        <v>35</v>
      </c>
      <c r="D280" s="1" t="s">
        <v>36</v>
      </c>
      <c r="E280" s="2">
        <v>44562</v>
      </c>
      <c r="F280" s="1">
        <v>21</v>
      </c>
      <c r="G280" s="1">
        <v>1579.154</v>
      </c>
      <c r="J280" s="1" t="s">
        <v>33</v>
      </c>
      <c r="K280" s="1" t="s">
        <v>45</v>
      </c>
      <c r="L280" s="1" t="s">
        <v>35</v>
      </c>
      <c r="M280" s="1" t="s">
        <v>36</v>
      </c>
      <c r="N280" s="2">
        <v>44562</v>
      </c>
      <c r="O280" s="1">
        <v>21</v>
      </c>
      <c r="P280" s="1">
        <v>3199.6889999999999</v>
      </c>
      <c r="S280" s="2">
        <f t="shared" si="18"/>
        <v>44562</v>
      </c>
      <c r="T280" s="1">
        <f t="shared" si="19"/>
        <v>21</v>
      </c>
      <c r="U280" s="1">
        <f t="shared" si="20"/>
        <v>4778.8429999999998</v>
      </c>
    </row>
    <row r="281" spans="1:21" x14ac:dyDescent="0.25">
      <c r="A281" s="1" t="s">
        <v>33</v>
      </c>
      <c r="B281" s="1" t="s">
        <v>44</v>
      </c>
      <c r="C281" s="1" t="s">
        <v>35</v>
      </c>
      <c r="D281" s="1" t="s">
        <v>36</v>
      </c>
      <c r="E281" s="2">
        <v>44562</v>
      </c>
      <c r="F281" s="1">
        <v>22</v>
      </c>
      <c r="G281" s="1">
        <v>1584.4749999999999</v>
      </c>
      <c r="J281" s="1" t="s">
        <v>33</v>
      </c>
      <c r="K281" s="1" t="s">
        <v>45</v>
      </c>
      <c r="L281" s="1" t="s">
        <v>35</v>
      </c>
      <c r="M281" s="1" t="s">
        <v>36</v>
      </c>
      <c r="N281" s="2">
        <v>44562</v>
      </c>
      <c r="O281" s="1">
        <v>22</v>
      </c>
      <c r="P281" s="1">
        <v>3204.8519999999999</v>
      </c>
      <c r="S281" s="2">
        <f t="shared" si="18"/>
        <v>44562</v>
      </c>
      <c r="T281" s="1">
        <f t="shared" si="19"/>
        <v>22</v>
      </c>
      <c r="U281" s="1">
        <f t="shared" si="20"/>
        <v>4789.3269999999993</v>
      </c>
    </row>
    <row r="282" spans="1:21" x14ac:dyDescent="0.25">
      <c r="A282" s="1" t="s">
        <v>33</v>
      </c>
      <c r="B282" s="1" t="s">
        <v>44</v>
      </c>
      <c r="C282" s="1" t="s">
        <v>35</v>
      </c>
      <c r="D282" s="1" t="s">
        <v>36</v>
      </c>
      <c r="E282" s="2">
        <v>44562</v>
      </c>
      <c r="F282" s="1">
        <v>23</v>
      </c>
      <c r="G282" s="1">
        <v>1642.154</v>
      </c>
      <c r="J282" s="1" t="s">
        <v>33</v>
      </c>
      <c r="K282" s="1" t="s">
        <v>45</v>
      </c>
      <c r="L282" s="1" t="s">
        <v>35</v>
      </c>
      <c r="M282" s="1" t="s">
        <v>36</v>
      </c>
      <c r="N282" s="2">
        <v>44562</v>
      </c>
      <c r="O282" s="1">
        <v>23</v>
      </c>
      <c r="P282" s="1">
        <v>3321.42</v>
      </c>
      <c r="S282" s="2">
        <f t="shared" si="18"/>
        <v>44562</v>
      </c>
      <c r="T282" s="1">
        <f t="shared" si="19"/>
        <v>23</v>
      </c>
      <c r="U282" s="1">
        <f t="shared" si="20"/>
        <v>4963.5740000000005</v>
      </c>
    </row>
    <row r="283" spans="1:21" x14ac:dyDescent="0.25">
      <c r="A283" s="1" t="s">
        <v>33</v>
      </c>
      <c r="B283" s="1" t="s">
        <v>44</v>
      </c>
      <c r="C283" s="1" t="s">
        <v>35</v>
      </c>
      <c r="D283" s="1" t="s">
        <v>36</v>
      </c>
      <c r="E283" s="2">
        <v>44562</v>
      </c>
      <c r="F283" s="1">
        <v>24</v>
      </c>
      <c r="G283" s="1">
        <v>1521.4749999999999</v>
      </c>
      <c r="J283" s="1" t="s">
        <v>33</v>
      </c>
      <c r="K283" s="1" t="s">
        <v>45</v>
      </c>
      <c r="L283" s="1" t="s">
        <v>35</v>
      </c>
      <c r="M283" s="1" t="s">
        <v>36</v>
      </c>
      <c r="N283" s="2">
        <v>44562</v>
      </c>
      <c r="O283" s="1">
        <v>24</v>
      </c>
      <c r="P283" s="1">
        <v>3083.1210000000001</v>
      </c>
      <c r="S283" s="2">
        <f t="shared" si="18"/>
        <v>44562</v>
      </c>
      <c r="T283" s="1">
        <f t="shared" si="19"/>
        <v>24</v>
      </c>
      <c r="U283" s="1">
        <f t="shared" si="20"/>
        <v>4604.5959999999995</v>
      </c>
    </row>
    <row r="284" spans="1:21" x14ac:dyDescent="0.25">
      <c r="A284" s="1" t="s">
        <v>33</v>
      </c>
      <c r="B284" s="1" t="s">
        <v>44</v>
      </c>
      <c r="C284" s="1" t="s">
        <v>35</v>
      </c>
      <c r="D284" s="1" t="s">
        <v>36</v>
      </c>
      <c r="E284" s="2">
        <v>44562</v>
      </c>
      <c r="F284" s="1">
        <v>25</v>
      </c>
      <c r="G284" s="1">
        <v>1577.0540000000001</v>
      </c>
      <c r="J284" s="1" t="s">
        <v>33</v>
      </c>
      <c r="K284" s="1" t="s">
        <v>45</v>
      </c>
      <c r="L284" s="1" t="s">
        <v>35</v>
      </c>
      <c r="M284" s="1" t="s">
        <v>36</v>
      </c>
      <c r="N284" s="2">
        <v>44562</v>
      </c>
      <c r="O284" s="1">
        <v>25</v>
      </c>
      <c r="P284" s="1">
        <v>3187.5149999999999</v>
      </c>
      <c r="S284" s="2">
        <f t="shared" si="18"/>
        <v>44562</v>
      </c>
      <c r="T284" s="1">
        <f t="shared" si="19"/>
        <v>25</v>
      </c>
      <c r="U284" s="1">
        <f t="shared" si="20"/>
        <v>4764.5689999999995</v>
      </c>
    </row>
    <row r="285" spans="1:21" x14ac:dyDescent="0.25">
      <c r="A285" s="1" t="s">
        <v>33</v>
      </c>
      <c r="B285" s="1" t="s">
        <v>44</v>
      </c>
      <c r="C285" s="1" t="s">
        <v>35</v>
      </c>
      <c r="D285" s="1" t="s">
        <v>36</v>
      </c>
      <c r="E285" s="2">
        <v>44562</v>
      </c>
      <c r="F285" s="1">
        <v>26</v>
      </c>
      <c r="G285" s="1">
        <v>1586.576</v>
      </c>
      <c r="J285" s="1" t="s">
        <v>33</v>
      </c>
      <c r="K285" s="1" t="s">
        <v>45</v>
      </c>
      <c r="L285" s="1" t="s">
        <v>35</v>
      </c>
      <c r="M285" s="1" t="s">
        <v>36</v>
      </c>
      <c r="N285" s="2">
        <v>44562</v>
      </c>
      <c r="O285" s="1">
        <v>26</v>
      </c>
      <c r="P285" s="1">
        <v>3217.0250000000001</v>
      </c>
      <c r="S285" s="2">
        <f t="shared" si="18"/>
        <v>44562</v>
      </c>
      <c r="T285" s="1">
        <f t="shared" si="19"/>
        <v>26</v>
      </c>
      <c r="U285" s="1">
        <f t="shared" si="20"/>
        <v>4803.6010000000006</v>
      </c>
    </row>
    <row r="286" spans="1:21" x14ac:dyDescent="0.25">
      <c r="A286" s="1" t="s">
        <v>33</v>
      </c>
      <c r="B286" s="1" t="s">
        <v>44</v>
      </c>
      <c r="C286" s="1" t="s">
        <v>35</v>
      </c>
      <c r="D286" s="1" t="s">
        <v>36</v>
      </c>
      <c r="E286" s="2">
        <v>44562</v>
      </c>
      <c r="F286" s="1">
        <v>27</v>
      </c>
      <c r="G286" s="1">
        <v>1550.8050000000001</v>
      </c>
      <c r="J286" s="1" t="s">
        <v>33</v>
      </c>
      <c r="K286" s="1" t="s">
        <v>45</v>
      </c>
      <c r="L286" s="1" t="s">
        <v>35</v>
      </c>
      <c r="M286" s="1" t="s">
        <v>36</v>
      </c>
      <c r="N286" s="2">
        <v>44562</v>
      </c>
      <c r="O286" s="1">
        <v>27</v>
      </c>
      <c r="P286" s="1">
        <v>3135.1660000000002</v>
      </c>
      <c r="S286" s="2">
        <f t="shared" si="18"/>
        <v>44562</v>
      </c>
      <c r="T286" s="1">
        <f t="shared" si="19"/>
        <v>27</v>
      </c>
      <c r="U286" s="1">
        <f t="shared" si="20"/>
        <v>4685.9710000000005</v>
      </c>
    </row>
    <row r="287" spans="1:21" x14ac:dyDescent="0.25">
      <c r="A287" s="1" t="s">
        <v>33</v>
      </c>
      <c r="B287" s="1" t="s">
        <v>44</v>
      </c>
      <c r="C287" s="1" t="s">
        <v>35</v>
      </c>
      <c r="D287" s="1" t="s">
        <v>36</v>
      </c>
      <c r="E287" s="2">
        <v>44562</v>
      </c>
      <c r="F287" s="1">
        <v>28</v>
      </c>
      <c r="G287" s="1">
        <v>1612.8240000000001</v>
      </c>
      <c r="J287" s="1" t="s">
        <v>33</v>
      </c>
      <c r="K287" s="1" t="s">
        <v>45</v>
      </c>
      <c r="L287" s="1" t="s">
        <v>35</v>
      </c>
      <c r="M287" s="1" t="s">
        <v>36</v>
      </c>
      <c r="N287" s="2">
        <v>44562</v>
      </c>
      <c r="O287" s="1">
        <v>28</v>
      </c>
      <c r="P287" s="1">
        <v>3269.375</v>
      </c>
      <c r="S287" s="2">
        <f t="shared" si="18"/>
        <v>44562</v>
      </c>
      <c r="T287" s="1">
        <f t="shared" si="19"/>
        <v>28</v>
      </c>
      <c r="U287" s="1">
        <f t="shared" si="20"/>
        <v>4882.1990000000005</v>
      </c>
    </row>
    <row r="288" spans="1:21" x14ac:dyDescent="0.25">
      <c r="A288" s="1" t="s">
        <v>33</v>
      </c>
      <c r="B288" s="1" t="s">
        <v>44</v>
      </c>
      <c r="C288" s="1" t="s">
        <v>35</v>
      </c>
      <c r="D288" s="1" t="s">
        <v>36</v>
      </c>
      <c r="E288" s="2">
        <v>44562</v>
      </c>
      <c r="F288" s="1">
        <v>29</v>
      </c>
      <c r="G288" s="1">
        <v>1584.71</v>
      </c>
      <c r="J288" s="1" t="s">
        <v>33</v>
      </c>
      <c r="K288" s="1" t="s">
        <v>45</v>
      </c>
      <c r="L288" s="1" t="s">
        <v>35</v>
      </c>
      <c r="M288" s="1" t="s">
        <v>36</v>
      </c>
      <c r="N288" s="2">
        <v>44562</v>
      </c>
      <c r="O288" s="1">
        <v>29</v>
      </c>
      <c r="P288" s="1">
        <v>3203.951</v>
      </c>
      <c r="S288" s="2">
        <f t="shared" si="18"/>
        <v>44562</v>
      </c>
      <c r="T288" s="1">
        <f t="shared" si="19"/>
        <v>29</v>
      </c>
      <c r="U288" s="1">
        <f t="shared" si="20"/>
        <v>4788.6610000000001</v>
      </c>
    </row>
    <row r="289" spans="1:21" x14ac:dyDescent="0.25">
      <c r="A289" s="1" t="s">
        <v>33</v>
      </c>
      <c r="B289" s="1" t="s">
        <v>44</v>
      </c>
      <c r="C289" s="1" t="s">
        <v>35</v>
      </c>
      <c r="D289" s="1" t="s">
        <v>36</v>
      </c>
      <c r="E289" s="2">
        <v>44562</v>
      </c>
      <c r="F289" s="1">
        <v>30</v>
      </c>
      <c r="G289" s="1">
        <v>1578.9190000000001</v>
      </c>
      <c r="J289" s="1" t="s">
        <v>33</v>
      </c>
      <c r="K289" s="1" t="s">
        <v>45</v>
      </c>
      <c r="L289" s="1" t="s">
        <v>35</v>
      </c>
      <c r="M289" s="1" t="s">
        <v>36</v>
      </c>
      <c r="N289" s="2">
        <v>44562</v>
      </c>
      <c r="O289" s="1">
        <v>30</v>
      </c>
      <c r="P289" s="1">
        <v>3200.59</v>
      </c>
      <c r="S289" s="2">
        <f t="shared" si="18"/>
        <v>44562</v>
      </c>
      <c r="T289" s="1">
        <f t="shared" si="19"/>
        <v>30</v>
      </c>
      <c r="U289" s="1">
        <f t="shared" si="20"/>
        <v>4779.509</v>
      </c>
    </row>
    <row r="290" spans="1:21" x14ac:dyDescent="0.25">
      <c r="A290" s="1" t="s">
        <v>33</v>
      </c>
      <c r="B290" s="1" t="s">
        <v>44</v>
      </c>
      <c r="C290" s="1" t="s">
        <v>35</v>
      </c>
      <c r="D290" s="1" t="s">
        <v>36</v>
      </c>
      <c r="E290" s="2">
        <v>44562</v>
      </c>
      <c r="F290" s="1">
        <v>31</v>
      </c>
      <c r="G290" s="1">
        <v>1555.85</v>
      </c>
      <c r="J290" s="1" t="s">
        <v>33</v>
      </c>
      <c r="K290" s="1" t="s">
        <v>45</v>
      </c>
      <c r="L290" s="1" t="s">
        <v>35</v>
      </c>
      <c r="M290" s="1" t="s">
        <v>36</v>
      </c>
      <c r="N290" s="2">
        <v>44562</v>
      </c>
      <c r="O290" s="1">
        <v>31</v>
      </c>
      <c r="P290" s="1">
        <v>3149.8739999999998</v>
      </c>
      <c r="S290" s="2">
        <f t="shared" si="18"/>
        <v>44562</v>
      </c>
      <c r="T290" s="1">
        <f t="shared" si="19"/>
        <v>31</v>
      </c>
      <c r="U290" s="1">
        <f t="shared" si="20"/>
        <v>4705.7240000000002</v>
      </c>
    </row>
    <row r="291" spans="1:21" x14ac:dyDescent="0.25">
      <c r="A291" s="1" t="s">
        <v>33</v>
      </c>
      <c r="B291" s="1" t="s">
        <v>44</v>
      </c>
      <c r="C291" s="1" t="s">
        <v>35</v>
      </c>
      <c r="D291" s="1" t="s">
        <v>36</v>
      </c>
      <c r="E291" s="2">
        <v>44562</v>
      </c>
      <c r="F291" s="1">
        <v>32</v>
      </c>
      <c r="G291" s="1">
        <v>1607.779</v>
      </c>
      <c r="J291" s="1" t="s">
        <v>33</v>
      </c>
      <c r="K291" s="1" t="s">
        <v>45</v>
      </c>
      <c r="L291" s="1" t="s">
        <v>35</v>
      </c>
      <c r="M291" s="1" t="s">
        <v>36</v>
      </c>
      <c r="N291" s="2">
        <v>44562</v>
      </c>
      <c r="O291" s="1">
        <v>32</v>
      </c>
      <c r="P291" s="1">
        <v>3254.6660000000002</v>
      </c>
      <c r="S291" s="2">
        <f t="shared" si="18"/>
        <v>44562</v>
      </c>
      <c r="T291" s="1">
        <f t="shared" si="19"/>
        <v>32</v>
      </c>
      <c r="U291" s="1">
        <f t="shared" si="20"/>
        <v>4862.4449999999997</v>
      </c>
    </row>
    <row r="292" spans="1:21" x14ac:dyDescent="0.25">
      <c r="A292" s="1" t="s">
        <v>33</v>
      </c>
      <c r="B292" s="1" t="s">
        <v>44</v>
      </c>
      <c r="C292" s="1" t="s">
        <v>35</v>
      </c>
      <c r="D292" s="1" t="s">
        <v>36</v>
      </c>
      <c r="E292" s="2">
        <v>44562</v>
      </c>
      <c r="F292" s="1">
        <v>33</v>
      </c>
      <c r="G292" s="1">
        <v>1588.53</v>
      </c>
      <c r="J292" s="1" t="s">
        <v>33</v>
      </c>
      <c r="K292" s="1" t="s">
        <v>45</v>
      </c>
      <c r="L292" s="1" t="s">
        <v>35</v>
      </c>
      <c r="M292" s="1" t="s">
        <v>36</v>
      </c>
      <c r="N292" s="2">
        <v>44562</v>
      </c>
      <c r="O292" s="1">
        <v>33</v>
      </c>
      <c r="P292" s="1">
        <v>3216.2640000000001</v>
      </c>
      <c r="S292" s="2">
        <f t="shared" si="18"/>
        <v>44562</v>
      </c>
      <c r="T292" s="1">
        <f t="shared" si="19"/>
        <v>33</v>
      </c>
      <c r="U292" s="1">
        <f t="shared" si="20"/>
        <v>4804.7939999999999</v>
      </c>
    </row>
    <row r="293" spans="1:21" x14ac:dyDescent="0.25">
      <c r="A293" s="1" t="s">
        <v>33</v>
      </c>
      <c r="B293" s="1" t="s">
        <v>44</v>
      </c>
      <c r="C293" s="1" t="s">
        <v>35</v>
      </c>
      <c r="D293" s="1" t="s">
        <v>36</v>
      </c>
      <c r="E293" s="2">
        <v>44562</v>
      </c>
      <c r="F293" s="1">
        <v>34</v>
      </c>
      <c r="G293" s="1">
        <v>1575.1</v>
      </c>
      <c r="J293" s="1" t="s">
        <v>33</v>
      </c>
      <c r="K293" s="1" t="s">
        <v>45</v>
      </c>
      <c r="L293" s="1" t="s">
        <v>35</v>
      </c>
      <c r="M293" s="1" t="s">
        <v>36</v>
      </c>
      <c r="N293" s="2">
        <v>44562</v>
      </c>
      <c r="O293" s="1">
        <v>34</v>
      </c>
      <c r="P293" s="1">
        <v>3188.2759999999998</v>
      </c>
      <c r="S293" s="2">
        <f t="shared" si="18"/>
        <v>44562</v>
      </c>
      <c r="T293" s="1">
        <f t="shared" si="19"/>
        <v>34</v>
      </c>
      <c r="U293" s="1">
        <f t="shared" si="20"/>
        <v>4763.3760000000002</v>
      </c>
    </row>
    <row r="294" spans="1:21" x14ac:dyDescent="0.25">
      <c r="A294" s="1" t="s">
        <v>33</v>
      </c>
      <c r="B294" s="1" t="s">
        <v>44</v>
      </c>
      <c r="C294" s="1" t="s">
        <v>35</v>
      </c>
      <c r="D294" s="1" t="s">
        <v>36</v>
      </c>
      <c r="E294" s="2">
        <v>44562</v>
      </c>
      <c r="F294" s="1">
        <v>35</v>
      </c>
      <c r="G294" s="1">
        <v>1597.077</v>
      </c>
      <c r="J294" s="1" t="s">
        <v>33</v>
      </c>
      <c r="K294" s="1" t="s">
        <v>45</v>
      </c>
      <c r="L294" s="1" t="s">
        <v>35</v>
      </c>
      <c r="M294" s="1" t="s">
        <v>36</v>
      </c>
      <c r="N294" s="2">
        <v>44562</v>
      </c>
      <c r="O294" s="1">
        <v>35</v>
      </c>
      <c r="P294" s="1">
        <v>3226.0880000000002</v>
      </c>
      <c r="S294" s="2">
        <f t="shared" si="18"/>
        <v>44562</v>
      </c>
      <c r="T294" s="1">
        <f t="shared" si="19"/>
        <v>35</v>
      </c>
      <c r="U294" s="1">
        <f t="shared" si="20"/>
        <v>4823.165</v>
      </c>
    </row>
    <row r="295" spans="1:21" x14ac:dyDescent="0.25">
      <c r="A295" s="1" t="s">
        <v>33</v>
      </c>
      <c r="B295" s="1" t="s">
        <v>44</v>
      </c>
      <c r="C295" s="1" t="s">
        <v>35</v>
      </c>
      <c r="D295" s="1" t="s">
        <v>36</v>
      </c>
      <c r="E295" s="2">
        <v>44562</v>
      </c>
      <c r="F295" s="1">
        <v>36</v>
      </c>
      <c r="G295" s="1">
        <v>1566.5519999999999</v>
      </c>
      <c r="J295" s="1" t="s">
        <v>33</v>
      </c>
      <c r="K295" s="1" t="s">
        <v>45</v>
      </c>
      <c r="L295" s="1" t="s">
        <v>35</v>
      </c>
      <c r="M295" s="1" t="s">
        <v>36</v>
      </c>
      <c r="N295" s="2">
        <v>44562</v>
      </c>
      <c r="O295" s="1">
        <v>36</v>
      </c>
      <c r="P295" s="1">
        <v>3178.453</v>
      </c>
      <c r="S295" s="2">
        <f t="shared" si="18"/>
        <v>44562</v>
      </c>
      <c r="T295" s="1">
        <f t="shared" si="19"/>
        <v>36</v>
      </c>
      <c r="U295" s="1">
        <f t="shared" si="20"/>
        <v>4745.0050000000001</v>
      </c>
    </row>
    <row r="296" spans="1:21" x14ac:dyDescent="0.25">
      <c r="A296" s="1" t="s">
        <v>33</v>
      </c>
      <c r="B296" s="1" t="s">
        <v>44</v>
      </c>
      <c r="C296" s="1" t="s">
        <v>35</v>
      </c>
      <c r="D296" s="1" t="s">
        <v>36</v>
      </c>
      <c r="E296" s="2">
        <v>44562</v>
      </c>
      <c r="F296" s="1">
        <v>37</v>
      </c>
      <c r="G296" s="1">
        <v>1518.4559999999999</v>
      </c>
      <c r="J296" s="1" t="s">
        <v>33</v>
      </c>
      <c r="K296" s="1" t="s">
        <v>45</v>
      </c>
      <c r="L296" s="1" t="s">
        <v>35</v>
      </c>
      <c r="M296" s="1" t="s">
        <v>36</v>
      </c>
      <c r="N296" s="2">
        <v>44562</v>
      </c>
      <c r="O296" s="1">
        <v>37</v>
      </c>
      <c r="P296" s="1">
        <v>3072.74</v>
      </c>
      <c r="S296" s="2">
        <f t="shared" si="18"/>
        <v>44562</v>
      </c>
      <c r="T296" s="1">
        <f t="shared" si="19"/>
        <v>37</v>
      </c>
      <c r="U296" s="1">
        <f t="shared" si="20"/>
        <v>4591.1959999999999</v>
      </c>
    </row>
    <row r="297" spans="1:21" x14ac:dyDescent="0.25">
      <c r="A297" s="1" t="s">
        <v>33</v>
      </c>
      <c r="B297" s="1" t="s">
        <v>44</v>
      </c>
      <c r="C297" s="1" t="s">
        <v>35</v>
      </c>
      <c r="D297" s="1" t="s">
        <v>36</v>
      </c>
      <c r="E297" s="2">
        <v>44562</v>
      </c>
      <c r="F297" s="1">
        <v>38</v>
      </c>
      <c r="G297" s="1">
        <v>1645.173</v>
      </c>
      <c r="J297" s="1" t="s">
        <v>33</v>
      </c>
      <c r="K297" s="1" t="s">
        <v>45</v>
      </c>
      <c r="L297" s="1" t="s">
        <v>35</v>
      </c>
      <c r="M297" s="1" t="s">
        <v>36</v>
      </c>
      <c r="N297" s="2">
        <v>44562</v>
      </c>
      <c r="O297" s="1">
        <v>38</v>
      </c>
      <c r="P297" s="1">
        <v>3331.8</v>
      </c>
      <c r="S297" s="2">
        <f t="shared" si="18"/>
        <v>44562</v>
      </c>
      <c r="T297" s="1">
        <f t="shared" si="19"/>
        <v>38</v>
      </c>
      <c r="U297" s="1">
        <f t="shared" si="20"/>
        <v>4976.973</v>
      </c>
    </row>
    <row r="298" spans="1:21" x14ac:dyDescent="0.25">
      <c r="A298" s="1" t="s">
        <v>33</v>
      </c>
      <c r="B298" s="1" t="s">
        <v>44</v>
      </c>
      <c r="C298" s="1" t="s">
        <v>35</v>
      </c>
      <c r="D298" s="1" t="s">
        <v>36</v>
      </c>
      <c r="E298" s="2">
        <v>44562</v>
      </c>
      <c r="F298" s="1">
        <v>39</v>
      </c>
      <c r="G298" s="1">
        <v>1600.973</v>
      </c>
      <c r="J298" s="1" t="s">
        <v>33</v>
      </c>
      <c r="K298" s="1" t="s">
        <v>45</v>
      </c>
      <c r="L298" s="1" t="s">
        <v>35</v>
      </c>
      <c r="M298" s="1" t="s">
        <v>36</v>
      </c>
      <c r="N298" s="2">
        <v>44562</v>
      </c>
      <c r="O298" s="1">
        <v>39</v>
      </c>
      <c r="P298" s="1">
        <v>3241.0720000000001</v>
      </c>
      <c r="S298" s="2">
        <f t="shared" si="18"/>
        <v>44562</v>
      </c>
      <c r="T298" s="1">
        <f t="shared" si="19"/>
        <v>39</v>
      </c>
      <c r="U298" s="1">
        <f t="shared" si="20"/>
        <v>4842.0450000000001</v>
      </c>
    </row>
    <row r="299" spans="1:21" x14ac:dyDescent="0.25">
      <c r="A299" s="1" t="s">
        <v>33</v>
      </c>
      <c r="B299" s="1" t="s">
        <v>44</v>
      </c>
      <c r="C299" s="1" t="s">
        <v>35</v>
      </c>
      <c r="D299" s="1" t="s">
        <v>36</v>
      </c>
      <c r="E299" s="2">
        <v>44562</v>
      </c>
      <c r="F299" s="1">
        <v>40</v>
      </c>
      <c r="G299" s="1">
        <v>1562.6559999999999</v>
      </c>
      <c r="J299" s="1" t="s">
        <v>33</v>
      </c>
      <c r="K299" s="1" t="s">
        <v>45</v>
      </c>
      <c r="L299" s="1" t="s">
        <v>35</v>
      </c>
      <c r="M299" s="1" t="s">
        <v>36</v>
      </c>
      <c r="N299" s="2">
        <v>44562</v>
      </c>
      <c r="O299" s="1">
        <v>40</v>
      </c>
      <c r="P299" s="1">
        <v>3163.4679999999998</v>
      </c>
      <c r="S299" s="2">
        <f t="shared" si="18"/>
        <v>44562</v>
      </c>
      <c r="T299" s="1">
        <f t="shared" si="19"/>
        <v>40</v>
      </c>
      <c r="U299" s="1">
        <f t="shared" si="20"/>
        <v>4726.1239999999998</v>
      </c>
    </row>
    <row r="300" spans="1:21" x14ac:dyDescent="0.25">
      <c r="A300" s="1" t="s">
        <v>33</v>
      </c>
      <c r="B300" s="1" t="s">
        <v>44</v>
      </c>
      <c r="C300" s="1" t="s">
        <v>35</v>
      </c>
      <c r="D300" s="1" t="s">
        <v>36</v>
      </c>
      <c r="E300" s="2">
        <v>44562</v>
      </c>
      <c r="F300" s="1">
        <v>41</v>
      </c>
      <c r="G300" s="1">
        <v>1574.0630000000001</v>
      </c>
      <c r="J300" s="1" t="s">
        <v>33</v>
      </c>
      <c r="K300" s="1" t="s">
        <v>45</v>
      </c>
      <c r="L300" s="1" t="s">
        <v>35</v>
      </c>
      <c r="M300" s="1" t="s">
        <v>36</v>
      </c>
      <c r="N300" s="2">
        <v>44562</v>
      </c>
      <c r="O300" s="1">
        <v>41</v>
      </c>
      <c r="P300" s="1">
        <v>3189.4740000000002</v>
      </c>
      <c r="S300" s="2">
        <f t="shared" si="18"/>
        <v>44562</v>
      </c>
      <c r="T300" s="1">
        <f t="shared" si="19"/>
        <v>41</v>
      </c>
      <c r="U300" s="1">
        <f t="shared" si="20"/>
        <v>4763.5370000000003</v>
      </c>
    </row>
    <row r="301" spans="1:21" x14ac:dyDescent="0.25">
      <c r="A301" s="1" t="s">
        <v>33</v>
      </c>
      <c r="B301" s="1" t="s">
        <v>44</v>
      </c>
      <c r="C301" s="1" t="s">
        <v>35</v>
      </c>
      <c r="D301" s="1" t="s">
        <v>36</v>
      </c>
      <c r="E301" s="2">
        <v>44562</v>
      </c>
      <c r="F301" s="1">
        <v>42</v>
      </c>
      <c r="G301" s="1">
        <v>1589.567</v>
      </c>
      <c r="J301" s="1" t="s">
        <v>33</v>
      </c>
      <c r="K301" s="1" t="s">
        <v>45</v>
      </c>
      <c r="L301" s="1" t="s">
        <v>35</v>
      </c>
      <c r="M301" s="1" t="s">
        <v>36</v>
      </c>
      <c r="N301" s="2">
        <v>44562</v>
      </c>
      <c r="O301" s="1">
        <v>42</v>
      </c>
      <c r="P301" s="1">
        <v>3215.0659999999998</v>
      </c>
      <c r="S301" s="2">
        <f t="shared" si="18"/>
        <v>44562</v>
      </c>
      <c r="T301" s="1">
        <f t="shared" si="19"/>
        <v>42</v>
      </c>
      <c r="U301" s="1">
        <f t="shared" si="20"/>
        <v>4804.6329999999998</v>
      </c>
    </row>
    <row r="302" spans="1:21" x14ac:dyDescent="0.25">
      <c r="A302" s="1" t="s">
        <v>33</v>
      </c>
      <c r="B302" s="1" t="s">
        <v>44</v>
      </c>
      <c r="C302" s="1" t="s">
        <v>35</v>
      </c>
      <c r="D302" s="1" t="s">
        <v>36</v>
      </c>
      <c r="E302" s="2">
        <v>44562</v>
      </c>
      <c r="F302" s="1">
        <v>43</v>
      </c>
      <c r="G302" s="1">
        <v>1582.1949999999999</v>
      </c>
      <c r="J302" s="1" t="s">
        <v>33</v>
      </c>
      <c r="K302" s="1" t="s">
        <v>45</v>
      </c>
      <c r="L302" s="1" t="s">
        <v>35</v>
      </c>
      <c r="M302" s="1" t="s">
        <v>36</v>
      </c>
      <c r="N302" s="2">
        <v>44562</v>
      </c>
      <c r="O302" s="1">
        <v>43</v>
      </c>
      <c r="P302" s="1">
        <v>3199.569</v>
      </c>
      <c r="S302" s="2">
        <f t="shared" si="18"/>
        <v>44562</v>
      </c>
      <c r="T302" s="1">
        <f t="shared" si="19"/>
        <v>43</v>
      </c>
      <c r="U302" s="1">
        <f t="shared" si="20"/>
        <v>4781.7640000000001</v>
      </c>
    </row>
    <row r="303" spans="1:21" x14ac:dyDescent="0.25">
      <c r="A303" s="1" t="s">
        <v>33</v>
      </c>
      <c r="B303" s="1" t="s">
        <v>44</v>
      </c>
      <c r="C303" s="1" t="s">
        <v>35</v>
      </c>
      <c r="D303" s="1" t="s">
        <v>36</v>
      </c>
      <c r="E303" s="2">
        <v>44562</v>
      </c>
      <c r="F303" s="1">
        <v>44</v>
      </c>
      <c r="G303" s="1">
        <v>1581.434</v>
      </c>
      <c r="J303" s="1" t="s">
        <v>33</v>
      </c>
      <c r="K303" s="1" t="s">
        <v>45</v>
      </c>
      <c r="L303" s="1" t="s">
        <v>35</v>
      </c>
      <c r="M303" s="1" t="s">
        <v>36</v>
      </c>
      <c r="N303" s="2">
        <v>44562</v>
      </c>
      <c r="O303" s="1">
        <v>44</v>
      </c>
      <c r="P303" s="1">
        <v>3204.971</v>
      </c>
      <c r="S303" s="2">
        <f t="shared" si="18"/>
        <v>44562</v>
      </c>
      <c r="T303" s="1">
        <f t="shared" si="19"/>
        <v>44</v>
      </c>
      <c r="U303" s="1">
        <f t="shared" si="20"/>
        <v>4786.4049999999997</v>
      </c>
    </row>
    <row r="304" spans="1:21" x14ac:dyDescent="0.25">
      <c r="A304" s="1" t="s">
        <v>33</v>
      </c>
      <c r="B304" s="1" t="s">
        <v>44</v>
      </c>
      <c r="C304" s="1" t="s">
        <v>35</v>
      </c>
      <c r="D304" s="1" t="s">
        <v>36</v>
      </c>
      <c r="E304" s="2">
        <v>44562</v>
      </c>
      <c r="F304" s="1">
        <v>45</v>
      </c>
      <c r="G304" s="1">
        <v>1562.6959999999999</v>
      </c>
      <c r="J304" s="1" t="s">
        <v>33</v>
      </c>
      <c r="K304" s="1" t="s">
        <v>45</v>
      </c>
      <c r="L304" s="1" t="s">
        <v>35</v>
      </c>
      <c r="M304" s="1" t="s">
        <v>36</v>
      </c>
      <c r="N304" s="2">
        <v>44562</v>
      </c>
      <c r="O304" s="1">
        <v>45</v>
      </c>
      <c r="P304" s="1">
        <v>3162.038</v>
      </c>
      <c r="S304" s="2">
        <f t="shared" si="18"/>
        <v>44562</v>
      </c>
      <c r="T304" s="1">
        <f t="shared" si="19"/>
        <v>45</v>
      </c>
      <c r="U304" s="1">
        <f t="shared" si="20"/>
        <v>4724.7340000000004</v>
      </c>
    </row>
    <row r="305" spans="1:21" x14ac:dyDescent="0.25">
      <c r="A305" s="1" t="s">
        <v>33</v>
      </c>
      <c r="B305" s="1" t="s">
        <v>44</v>
      </c>
      <c r="C305" s="1" t="s">
        <v>35</v>
      </c>
      <c r="D305" s="1" t="s">
        <v>36</v>
      </c>
      <c r="E305" s="2">
        <v>44562</v>
      </c>
      <c r="F305" s="1">
        <v>46</v>
      </c>
      <c r="G305" s="1">
        <v>1600.934</v>
      </c>
      <c r="J305" s="1" t="s">
        <v>33</v>
      </c>
      <c r="K305" s="1" t="s">
        <v>45</v>
      </c>
      <c r="L305" s="1" t="s">
        <v>35</v>
      </c>
      <c r="M305" s="1" t="s">
        <v>36</v>
      </c>
      <c r="N305" s="2">
        <v>44562</v>
      </c>
      <c r="O305" s="1">
        <v>46</v>
      </c>
      <c r="P305" s="1">
        <v>3242.502</v>
      </c>
      <c r="S305" s="2">
        <f t="shared" si="18"/>
        <v>44562</v>
      </c>
      <c r="T305" s="1">
        <f t="shared" si="19"/>
        <v>46</v>
      </c>
      <c r="U305" s="1">
        <f t="shared" si="20"/>
        <v>4843.4359999999997</v>
      </c>
    </row>
    <row r="306" spans="1:21" x14ac:dyDescent="0.25">
      <c r="A306" s="1" t="s">
        <v>33</v>
      </c>
      <c r="B306" s="1" t="s">
        <v>44</v>
      </c>
      <c r="C306" s="1" t="s">
        <v>35</v>
      </c>
      <c r="D306" s="1" t="s">
        <v>36</v>
      </c>
      <c r="E306" s="2">
        <v>44562</v>
      </c>
      <c r="F306" s="1">
        <v>47</v>
      </c>
      <c r="G306" s="1">
        <v>1624.56</v>
      </c>
      <c r="J306" s="1" t="s">
        <v>33</v>
      </c>
      <c r="K306" s="1" t="s">
        <v>45</v>
      </c>
      <c r="L306" s="1" t="s">
        <v>35</v>
      </c>
      <c r="M306" s="1" t="s">
        <v>36</v>
      </c>
      <c r="N306" s="2">
        <v>44562</v>
      </c>
      <c r="O306" s="1">
        <v>47</v>
      </c>
      <c r="P306" s="1">
        <v>3282.8449999999998</v>
      </c>
      <c r="S306" s="2">
        <f t="shared" si="18"/>
        <v>44562</v>
      </c>
      <c r="T306" s="1">
        <f t="shared" si="19"/>
        <v>47</v>
      </c>
      <c r="U306" s="1">
        <f t="shared" si="20"/>
        <v>4907.4049999999997</v>
      </c>
    </row>
    <row r="307" spans="1:21" x14ac:dyDescent="0.25">
      <c r="A307" s="1" t="s">
        <v>33</v>
      </c>
      <c r="B307" s="1" t="s">
        <v>44</v>
      </c>
      <c r="C307" s="1" t="s">
        <v>35</v>
      </c>
      <c r="D307" s="1" t="s">
        <v>36</v>
      </c>
      <c r="E307" s="2">
        <v>44562</v>
      </c>
      <c r="F307" s="1">
        <v>48</v>
      </c>
      <c r="G307" s="1">
        <v>1539.07</v>
      </c>
      <c r="J307" s="1" t="s">
        <v>33</v>
      </c>
      <c r="K307" s="1" t="s">
        <v>45</v>
      </c>
      <c r="L307" s="1" t="s">
        <v>35</v>
      </c>
      <c r="M307" s="1" t="s">
        <v>36</v>
      </c>
      <c r="N307" s="2">
        <v>44562</v>
      </c>
      <c r="O307" s="1">
        <v>48</v>
      </c>
      <c r="P307" s="1">
        <v>3121.6950000000002</v>
      </c>
      <c r="S307" s="2">
        <f t="shared" si="18"/>
        <v>44562</v>
      </c>
      <c r="T307" s="1">
        <f t="shared" si="19"/>
        <v>48</v>
      </c>
      <c r="U307" s="1">
        <f t="shared" si="20"/>
        <v>4660.7650000000003</v>
      </c>
    </row>
    <row r="308" spans="1:21" x14ac:dyDescent="0.25">
      <c r="A308" s="1" t="s">
        <v>33</v>
      </c>
      <c r="B308" s="1" t="s">
        <v>44</v>
      </c>
      <c r="C308" s="1" t="s">
        <v>35</v>
      </c>
      <c r="D308" s="1" t="s">
        <v>36</v>
      </c>
      <c r="E308" s="2">
        <v>44562</v>
      </c>
      <c r="F308" s="1">
        <v>49</v>
      </c>
      <c r="G308" s="1">
        <v>1576.6389999999999</v>
      </c>
      <c r="J308" s="1" t="s">
        <v>33</v>
      </c>
      <c r="K308" s="1" t="s">
        <v>45</v>
      </c>
      <c r="L308" s="1" t="s">
        <v>35</v>
      </c>
      <c r="M308" s="1" t="s">
        <v>36</v>
      </c>
      <c r="N308" s="2">
        <v>44562</v>
      </c>
      <c r="O308" s="1">
        <v>49</v>
      </c>
      <c r="P308" s="1">
        <v>3183.4340000000002</v>
      </c>
      <c r="S308" s="2">
        <f t="shared" si="18"/>
        <v>44562</v>
      </c>
      <c r="T308" s="1">
        <f t="shared" si="19"/>
        <v>49</v>
      </c>
      <c r="U308" s="1">
        <f t="shared" si="20"/>
        <v>4760.0730000000003</v>
      </c>
    </row>
    <row r="309" spans="1:21" x14ac:dyDescent="0.25">
      <c r="A309" s="1" t="s">
        <v>33</v>
      </c>
      <c r="B309" s="1" t="s">
        <v>44</v>
      </c>
      <c r="C309" s="1" t="s">
        <v>35</v>
      </c>
      <c r="D309" s="1" t="s">
        <v>36</v>
      </c>
      <c r="E309" s="2">
        <v>44562</v>
      </c>
      <c r="F309" s="1">
        <v>50</v>
      </c>
      <c r="G309" s="1">
        <v>1586.99</v>
      </c>
      <c r="J309" s="1" t="s">
        <v>33</v>
      </c>
      <c r="K309" s="1" t="s">
        <v>45</v>
      </c>
      <c r="L309" s="1" t="s">
        <v>35</v>
      </c>
      <c r="M309" s="1" t="s">
        <v>36</v>
      </c>
      <c r="N309" s="2">
        <v>44562</v>
      </c>
      <c r="O309" s="1">
        <v>50</v>
      </c>
      <c r="P309" s="1">
        <v>3221.1060000000002</v>
      </c>
      <c r="S309" s="2">
        <f t="shared" si="18"/>
        <v>44562</v>
      </c>
      <c r="T309" s="1">
        <f t="shared" si="19"/>
        <v>50</v>
      </c>
      <c r="U309" s="1">
        <f t="shared" si="20"/>
        <v>4808.0960000000005</v>
      </c>
    </row>
    <row r="310" spans="1:21" x14ac:dyDescent="0.25">
      <c r="A310" s="1" t="s">
        <v>33</v>
      </c>
      <c r="B310" s="1" t="s">
        <v>44</v>
      </c>
      <c r="C310" s="1" t="s">
        <v>35</v>
      </c>
      <c r="D310" s="1" t="s">
        <v>36</v>
      </c>
      <c r="E310" s="2">
        <v>44927</v>
      </c>
      <c r="F310" s="1" t="s">
        <v>0</v>
      </c>
      <c r="G310" s="1">
        <v>1584.2370000000001</v>
      </c>
      <c r="J310" s="1" t="s">
        <v>33</v>
      </c>
      <c r="K310" s="1" t="s">
        <v>45</v>
      </c>
      <c r="L310" s="1" t="s">
        <v>35</v>
      </c>
      <c r="M310" s="1" t="s">
        <v>36</v>
      </c>
      <c r="N310" s="2">
        <v>44927</v>
      </c>
      <c r="O310" s="1" t="s">
        <v>0</v>
      </c>
      <c r="P310" s="1">
        <v>3225.5990000000002</v>
      </c>
      <c r="S310" s="2">
        <f t="shared" si="18"/>
        <v>44927</v>
      </c>
      <c r="T310" s="1" t="str">
        <f t="shared" si="19"/>
        <v>Expected Values</v>
      </c>
      <c r="U310" s="1">
        <f t="shared" si="20"/>
        <v>4809.8360000000002</v>
      </c>
    </row>
    <row r="311" spans="1:21" x14ac:dyDescent="0.25">
      <c r="A311" s="1" t="s">
        <v>33</v>
      </c>
      <c r="B311" s="1" t="s">
        <v>44</v>
      </c>
      <c r="C311" s="1" t="s">
        <v>35</v>
      </c>
      <c r="D311" s="1" t="s">
        <v>36</v>
      </c>
      <c r="E311" s="2">
        <v>44927</v>
      </c>
      <c r="F311" s="1">
        <v>1</v>
      </c>
      <c r="G311" s="1">
        <v>1504.972</v>
      </c>
      <c r="J311" s="1" t="s">
        <v>33</v>
      </c>
      <c r="K311" s="1" t="s">
        <v>45</v>
      </c>
      <c r="L311" s="1" t="s">
        <v>35</v>
      </c>
      <c r="M311" s="1" t="s">
        <v>36</v>
      </c>
      <c r="N311" s="2">
        <v>44927</v>
      </c>
      <c r="O311" s="1">
        <v>1</v>
      </c>
      <c r="P311" s="1">
        <v>3071.2669999999998</v>
      </c>
      <c r="S311" s="2">
        <f t="shared" si="18"/>
        <v>44927</v>
      </c>
      <c r="T311" s="1">
        <f t="shared" si="19"/>
        <v>1</v>
      </c>
      <c r="U311" s="1">
        <f t="shared" si="20"/>
        <v>4576.2389999999996</v>
      </c>
    </row>
    <row r="312" spans="1:21" x14ac:dyDescent="0.25">
      <c r="A312" s="1" t="s">
        <v>33</v>
      </c>
      <c r="B312" s="1" t="s">
        <v>44</v>
      </c>
      <c r="C312" s="1" t="s">
        <v>35</v>
      </c>
      <c r="D312" s="1" t="s">
        <v>36</v>
      </c>
      <c r="E312" s="2">
        <v>44927</v>
      </c>
      <c r="F312" s="1">
        <v>2</v>
      </c>
      <c r="G312" s="1">
        <v>1663.502</v>
      </c>
      <c r="J312" s="1" t="s">
        <v>33</v>
      </c>
      <c r="K312" s="1" t="s">
        <v>45</v>
      </c>
      <c r="L312" s="1" t="s">
        <v>35</v>
      </c>
      <c r="M312" s="1" t="s">
        <v>36</v>
      </c>
      <c r="N312" s="2">
        <v>44927</v>
      </c>
      <c r="O312" s="1">
        <v>2</v>
      </c>
      <c r="P312" s="1">
        <v>3379.931</v>
      </c>
      <c r="S312" s="2">
        <f t="shared" si="18"/>
        <v>44927</v>
      </c>
      <c r="T312" s="1">
        <f t="shared" si="19"/>
        <v>2</v>
      </c>
      <c r="U312" s="1">
        <f t="shared" si="20"/>
        <v>5043.433</v>
      </c>
    </row>
    <row r="313" spans="1:21" x14ac:dyDescent="0.25">
      <c r="A313" s="1" t="s">
        <v>33</v>
      </c>
      <c r="B313" s="1" t="s">
        <v>44</v>
      </c>
      <c r="C313" s="1" t="s">
        <v>35</v>
      </c>
      <c r="D313" s="1" t="s">
        <v>36</v>
      </c>
      <c r="E313" s="2">
        <v>44927</v>
      </c>
      <c r="F313" s="1">
        <v>3</v>
      </c>
      <c r="G313" s="1">
        <v>1662.364</v>
      </c>
      <c r="J313" s="1" t="s">
        <v>33</v>
      </c>
      <c r="K313" s="1" t="s">
        <v>45</v>
      </c>
      <c r="L313" s="1" t="s">
        <v>35</v>
      </c>
      <c r="M313" s="1" t="s">
        <v>36</v>
      </c>
      <c r="N313" s="2">
        <v>44927</v>
      </c>
      <c r="O313" s="1">
        <v>3</v>
      </c>
      <c r="P313" s="1">
        <v>3392.4140000000002</v>
      </c>
      <c r="S313" s="2">
        <f t="shared" si="18"/>
        <v>44927</v>
      </c>
      <c r="T313" s="1">
        <f t="shared" si="19"/>
        <v>3</v>
      </c>
      <c r="U313" s="1">
        <f t="shared" si="20"/>
        <v>5054.7780000000002</v>
      </c>
    </row>
    <row r="314" spans="1:21" x14ac:dyDescent="0.25">
      <c r="A314" s="1" t="s">
        <v>33</v>
      </c>
      <c r="B314" s="1" t="s">
        <v>44</v>
      </c>
      <c r="C314" s="1" t="s">
        <v>35</v>
      </c>
      <c r="D314" s="1" t="s">
        <v>36</v>
      </c>
      <c r="E314" s="2">
        <v>44927</v>
      </c>
      <c r="F314" s="1">
        <v>4</v>
      </c>
      <c r="G314" s="1">
        <v>1506.11</v>
      </c>
      <c r="J314" s="1" t="s">
        <v>33</v>
      </c>
      <c r="K314" s="1" t="s">
        <v>45</v>
      </c>
      <c r="L314" s="1" t="s">
        <v>35</v>
      </c>
      <c r="M314" s="1" t="s">
        <v>36</v>
      </c>
      <c r="N314" s="2">
        <v>44927</v>
      </c>
      <c r="O314" s="1">
        <v>4</v>
      </c>
      <c r="P314" s="1">
        <v>3058.7840000000001</v>
      </c>
      <c r="S314" s="2">
        <f t="shared" si="18"/>
        <v>44927</v>
      </c>
      <c r="T314" s="1">
        <f t="shared" si="19"/>
        <v>4</v>
      </c>
      <c r="U314" s="1">
        <f t="shared" si="20"/>
        <v>4564.8940000000002</v>
      </c>
    </row>
    <row r="315" spans="1:21" x14ac:dyDescent="0.25">
      <c r="A315" s="1" t="s">
        <v>33</v>
      </c>
      <c r="B315" s="1" t="s">
        <v>44</v>
      </c>
      <c r="C315" s="1" t="s">
        <v>35</v>
      </c>
      <c r="D315" s="1" t="s">
        <v>36</v>
      </c>
      <c r="E315" s="2">
        <v>44927</v>
      </c>
      <c r="F315" s="1">
        <v>5</v>
      </c>
      <c r="G315" s="1">
        <v>1588.5419999999999</v>
      </c>
      <c r="J315" s="1" t="s">
        <v>33</v>
      </c>
      <c r="K315" s="1" t="s">
        <v>45</v>
      </c>
      <c r="L315" s="1" t="s">
        <v>35</v>
      </c>
      <c r="M315" s="1" t="s">
        <v>36</v>
      </c>
      <c r="N315" s="2">
        <v>44927</v>
      </c>
      <c r="O315" s="1">
        <v>5</v>
      </c>
      <c r="P315" s="1">
        <v>3228.8530000000001</v>
      </c>
      <c r="S315" s="2">
        <f t="shared" si="18"/>
        <v>44927</v>
      </c>
      <c r="T315" s="1">
        <f t="shared" si="19"/>
        <v>5</v>
      </c>
      <c r="U315" s="1">
        <f t="shared" si="20"/>
        <v>4817.3950000000004</v>
      </c>
    </row>
    <row r="316" spans="1:21" x14ac:dyDescent="0.25">
      <c r="A316" s="1" t="s">
        <v>33</v>
      </c>
      <c r="B316" s="1" t="s">
        <v>44</v>
      </c>
      <c r="C316" s="1" t="s">
        <v>35</v>
      </c>
      <c r="D316" s="1" t="s">
        <v>36</v>
      </c>
      <c r="E316" s="2">
        <v>44927</v>
      </c>
      <c r="F316" s="1">
        <v>6</v>
      </c>
      <c r="G316" s="1">
        <v>1579.932</v>
      </c>
      <c r="J316" s="1" t="s">
        <v>33</v>
      </c>
      <c r="K316" s="1" t="s">
        <v>45</v>
      </c>
      <c r="L316" s="1" t="s">
        <v>35</v>
      </c>
      <c r="M316" s="1" t="s">
        <v>36</v>
      </c>
      <c r="N316" s="2">
        <v>44927</v>
      </c>
      <c r="O316" s="1">
        <v>6</v>
      </c>
      <c r="P316" s="1">
        <v>3222.3449999999998</v>
      </c>
      <c r="S316" s="2">
        <f t="shared" si="18"/>
        <v>44927</v>
      </c>
      <c r="T316" s="1">
        <f t="shared" si="19"/>
        <v>6</v>
      </c>
      <c r="U316" s="1">
        <f t="shared" si="20"/>
        <v>4802.277</v>
      </c>
    </row>
    <row r="317" spans="1:21" x14ac:dyDescent="0.25">
      <c r="A317" s="1" t="s">
        <v>33</v>
      </c>
      <c r="B317" s="1" t="s">
        <v>44</v>
      </c>
      <c r="C317" s="1" t="s">
        <v>35</v>
      </c>
      <c r="D317" s="1" t="s">
        <v>36</v>
      </c>
      <c r="E317" s="2">
        <v>44927</v>
      </c>
      <c r="F317" s="1">
        <v>7</v>
      </c>
      <c r="G317" s="1">
        <v>1543.222</v>
      </c>
      <c r="J317" s="1" t="s">
        <v>33</v>
      </c>
      <c r="K317" s="1" t="s">
        <v>45</v>
      </c>
      <c r="L317" s="1" t="s">
        <v>35</v>
      </c>
      <c r="M317" s="1" t="s">
        <v>36</v>
      </c>
      <c r="N317" s="2">
        <v>44927</v>
      </c>
      <c r="O317" s="1">
        <v>7</v>
      </c>
      <c r="P317" s="1">
        <v>3141.22</v>
      </c>
      <c r="S317" s="2">
        <f t="shared" si="18"/>
        <v>44927</v>
      </c>
      <c r="T317" s="1">
        <f t="shared" si="19"/>
        <v>7</v>
      </c>
      <c r="U317" s="1">
        <f t="shared" si="20"/>
        <v>4684.442</v>
      </c>
    </row>
    <row r="318" spans="1:21" x14ac:dyDescent="0.25">
      <c r="A318" s="1" t="s">
        <v>33</v>
      </c>
      <c r="B318" s="1" t="s">
        <v>44</v>
      </c>
      <c r="C318" s="1" t="s">
        <v>35</v>
      </c>
      <c r="D318" s="1" t="s">
        <v>36</v>
      </c>
      <c r="E318" s="2">
        <v>44927</v>
      </c>
      <c r="F318" s="1">
        <v>8</v>
      </c>
      <c r="G318" s="1">
        <v>1625.252</v>
      </c>
      <c r="J318" s="1" t="s">
        <v>33</v>
      </c>
      <c r="K318" s="1" t="s">
        <v>45</v>
      </c>
      <c r="L318" s="1" t="s">
        <v>35</v>
      </c>
      <c r="M318" s="1" t="s">
        <v>36</v>
      </c>
      <c r="N318" s="2">
        <v>44927</v>
      </c>
      <c r="O318" s="1">
        <v>8</v>
      </c>
      <c r="P318" s="1">
        <v>3309.9769999999999</v>
      </c>
      <c r="S318" s="2">
        <f t="shared" si="18"/>
        <v>44927</v>
      </c>
      <c r="T318" s="1">
        <f t="shared" si="19"/>
        <v>8</v>
      </c>
      <c r="U318" s="1">
        <f t="shared" si="20"/>
        <v>4935.2289999999994</v>
      </c>
    </row>
    <row r="319" spans="1:21" x14ac:dyDescent="0.25">
      <c r="A319" s="1" t="s">
        <v>33</v>
      </c>
      <c r="B319" s="1" t="s">
        <v>44</v>
      </c>
      <c r="C319" s="1" t="s">
        <v>35</v>
      </c>
      <c r="D319" s="1" t="s">
        <v>36</v>
      </c>
      <c r="E319" s="2">
        <v>44927</v>
      </c>
      <c r="F319" s="1">
        <v>9</v>
      </c>
      <c r="G319" s="1">
        <v>1588.2639999999999</v>
      </c>
      <c r="J319" s="1" t="s">
        <v>33</v>
      </c>
      <c r="K319" s="1" t="s">
        <v>45</v>
      </c>
      <c r="L319" s="1" t="s">
        <v>35</v>
      </c>
      <c r="M319" s="1" t="s">
        <v>36</v>
      </c>
      <c r="N319" s="2">
        <v>44927</v>
      </c>
      <c r="O319" s="1">
        <v>9</v>
      </c>
      <c r="P319" s="1">
        <v>3231.2779999999998</v>
      </c>
      <c r="S319" s="2">
        <f t="shared" si="18"/>
        <v>44927</v>
      </c>
      <c r="T319" s="1">
        <f t="shared" si="19"/>
        <v>9</v>
      </c>
      <c r="U319" s="1">
        <f t="shared" si="20"/>
        <v>4819.5419999999995</v>
      </c>
    </row>
    <row r="320" spans="1:21" x14ac:dyDescent="0.25">
      <c r="A320" s="1" t="s">
        <v>33</v>
      </c>
      <c r="B320" s="1" t="s">
        <v>44</v>
      </c>
      <c r="C320" s="1" t="s">
        <v>35</v>
      </c>
      <c r="D320" s="1" t="s">
        <v>36</v>
      </c>
      <c r="E320" s="2">
        <v>44927</v>
      </c>
      <c r="F320" s="1">
        <v>10</v>
      </c>
      <c r="G320" s="1">
        <v>1580.21</v>
      </c>
      <c r="J320" s="1" t="s">
        <v>33</v>
      </c>
      <c r="K320" s="1" t="s">
        <v>45</v>
      </c>
      <c r="L320" s="1" t="s">
        <v>35</v>
      </c>
      <c r="M320" s="1" t="s">
        <v>36</v>
      </c>
      <c r="N320" s="2">
        <v>44927</v>
      </c>
      <c r="O320" s="1">
        <v>10</v>
      </c>
      <c r="P320" s="1">
        <v>3219.9189999999999</v>
      </c>
      <c r="S320" s="2">
        <f t="shared" si="18"/>
        <v>44927</v>
      </c>
      <c r="T320" s="1">
        <f t="shared" si="19"/>
        <v>10</v>
      </c>
      <c r="U320" s="1">
        <f t="shared" si="20"/>
        <v>4800.1289999999999</v>
      </c>
    </row>
    <row r="321" spans="1:21" x14ac:dyDescent="0.25">
      <c r="A321" s="1" t="s">
        <v>33</v>
      </c>
      <c r="B321" s="1" t="s">
        <v>44</v>
      </c>
      <c r="C321" s="1" t="s">
        <v>35</v>
      </c>
      <c r="D321" s="1" t="s">
        <v>36</v>
      </c>
      <c r="E321" s="2">
        <v>44927</v>
      </c>
      <c r="F321" s="1">
        <v>11</v>
      </c>
      <c r="G321" s="1">
        <v>1589.011</v>
      </c>
      <c r="J321" s="1" t="s">
        <v>33</v>
      </c>
      <c r="K321" s="1" t="s">
        <v>45</v>
      </c>
      <c r="L321" s="1" t="s">
        <v>35</v>
      </c>
      <c r="M321" s="1" t="s">
        <v>36</v>
      </c>
      <c r="N321" s="2">
        <v>44927</v>
      </c>
      <c r="O321" s="1">
        <v>11</v>
      </c>
      <c r="P321" s="1">
        <v>3236.3270000000002</v>
      </c>
      <c r="S321" s="2">
        <f t="shared" si="18"/>
        <v>44927</v>
      </c>
      <c r="T321" s="1">
        <f t="shared" si="19"/>
        <v>11</v>
      </c>
      <c r="U321" s="1">
        <f t="shared" si="20"/>
        <v>4825.3379999999997</v>
      </c>
    </row>
    <row r="322" spans="1:21" x14ac:dyDescent="0.25">
      <c r="A322" s="1" t="s">
        <v>33</v>
      </c>
      <c r="B322" s="1" t="s">
        <v>44</v>
      </c>
      <c r="C322" s="1" t="s">
        <v>35</v>
      </c>
      <c r="D322" s="1" t="s">
        <v>36</v>
      </c>
      <c r="E322" s="2">
        <v>44927</v>
      </c>
      <c r="F322" s="1">
        <v>12</v>
      </c>
      <c r="G322" s="1">
        <v>1579.463</v>
      </c>
      <c r="J322" s="1" t="s">
        <v>33</v>
      </c>
      <c r="K322" s="1" t="s">
        <v>45</v>
      </c>
      <c r="L322" s="1" t="s">
        <v>35</v>
      </c>
      <c r="M322" s="1" t="s">
        <v>36</v>
      </c>
      <c r="N322" s="2">
        <v>44927</v>
      </c>
      <c r="O322" s="1">
        <v>12</v>
      </c>
      <c r="P322" s="1">
        <v>3214.8710000000001</v>
      </c>
      <c r="S322" s="2">
        <f t="shared" si="18"/>
        <v>44927</v>
      </c>
      <c r="T322" s="1">
        <f t="shared" si="19"/>
        <v>12</v>
      </c>
      <c r="U322" s="1">
        <f t="shared" si="20"/>
        <v>4794.3339999999998</v>
      </c>
    </row>
    <row r="323" spans="1:21" x14ac:dyDescent="0.25">
      <c r="A323" s="1" t="s">
        <v>33</v>
      </c>
      <c r="B323" s="1" t="s">
        <v>44</v>
      </c>
      <c r="C323" s="1" t="s">
        <v>35</v>
      </c>
      <c r="D323" s="1" t="s">
        <v>36</v>
      </c>
      <c r="E323" s="2">
        <v>44927</v>
      </c>
      <c r="F323" s="1">
        <v>13</v>
      </c>
      <c r="G323" s="1">
        <v>1549.394</v>
      </c>
      <c r="J323" s="1" t="s">
        <v>33</v>
      </c>
      <c r="K323" s="1" t="s">
        <v>45</v>
      </c>
      <c r="L323" s="1" t="s">
        <v>35</v>
      </c>
      <c r="M323" s="1" t="s">
        <v>36</v>
      </c>
      <c r="N323" s="2">
        <v>44927</v>
      </c>
      <c r="O323" s="1">
        <v>13</v>
      </c>
      <c r="P323" s="1">
        <v>3153.1469999999999</v>
      </c>
      <c r="S323" s="2">
        <f t="shared" si="18"/>
        <v>44927</v>
      </c>
      <c r="T323" s="1">
        <f t="shared" si="19"/>
        <v>13</v>
      </c>
      <c r="U323" s="1">
        <f t="shared" si="20"/>
        <v>4702.5410000000002</v>
      </c>
    </row>
    <row r="324" spans="1:21" x14ac:dyDescent="0.25">
      <c r="A324" s="1" t="s">
        <v>33</v>
      </c>
      <c r="B324" s="1" t="s">
        <v>44</v>
      </c>
      <c r="C324" s="1" t="s">
        <v>35</v>
      </c>
      <c r="D324" s="1" t="s">
        <v>36</v>
      </c>
      <c r="E324" s="2">
        <v>44927</v>
      </c>
      <c r="F324" s="1">
        <v>14</v>
      </c>
      <c r="G324" s="1">
        <v>1619.08</v>
      </c>
      <c r="J324" s="1" t="s">
        <v>33</v>
      </c>
      <c r="K324" s="1" t="s">
        <v>45</v>
      </c>
      <c r="L324" s="1" t="s">
        <v>35</v>
      </c>
      <c r="M324" s="1" t="s">
        <v>36</v>
      </c>
      <c r="N324" s="2">
        <v>44927</v>
      </c>
      <c r="O324" s="1">
        <v>14</v>
      </c>
      <c r="P324" s="1">
        <v>3298.05</v>
      </c>
      <c r="S324" s="2">
        <f t="shared" si="18"/>
        <v>44927</v>
      </c>
      <c r="T324" s="1">
        <f t="shared" si="19"/>
        <v>14</v>
      </c>
      <c r="U324" s="1">
        <f t="shared" si="20"/>
        <v>4917.13</v>
      </c>
    </row>
    <row r="325" spans="1:21" x14ac:dyDescent="0.25">
      <c r="A325" s="1" t="s">
        <v>33</v>
      </c>
      <c r="B325" s="1" t="s">
        <v>44</v>
      </c>
      <c r="C325" s="1" t="s">
        <v>35</v>
      </c>
      <c r="D325" s="1" t="s">
        <v>36</v>
      </c>
      <c r="E325" s="2">
        <v>44927</v>
      </c>
      <c r="F325" s="1">
        <v>15</v>
      </c>
      <c r="G325" s="1">
        <v>1583.8910000000001</v>
      </c>
      <c r="J325" s="1" t="s">
        <v>33</v>
      </c>
      <c r="K325" s="1" t="s">
        <v>45</v>
      </c>
      <c r="L325" s="1" t="s">
        <v>35</v>
      </c>
      <c r="M325" s="1" t="s">
        <v>36</v>
      </c>
      <c r="N325" s="2">
        <v>44927</v>
      </c>
      <c r="O325" s="1">
        <v>15</v>
      </c>
      <c r="P325" s="1">
        <v>3224.348</v>
      </c>
      <c r="S325" s="2">
        <f t="shared" ref="S325:S388" si="21">N325</f>
        <v>44927</v>
      </c>
      <c r="T325" s="1">
        <f t="shared" ref="T325:T388" si="22">O325</f>
        <v>15</v>
      </c>
      <c r="U325" s="1">
        <f t="shared" ref="U325:U388" si="23">P325+G325</f>
        <v>4808.2389999999996</v>
      </c>
    </row>
    <row r="326" spans="1:21" x14ac:dyDescent="0.25">
      <c r="A326" s="1" t="s">
        <v>33</v>
      </c>
      <c r="B326" s="1" t="s">
        <v>44</v>
      </c>
      <c r="C326" s="1" t="s">
        <v>35</v>
      </c>
      <c r="D326" s="1" t="s">
        <v>36</v>
      </c>
      <c r="E326" s="2">
        <v>44927</v>
      </c>
      <c r="F326" s="1">
        <v>16</v>
      </c>
      <c r="G326" s="1">
        <v>1584.5830000000001</v>
      </c>
      <c r="J326" s="1" t="s">
        <v>33</v>
      </c>
      <c r="K326" s="1" t="s">
        <v>45</v>
      </c>
      <c r="L326" s="1" t="s">
        <v>35</v>
      </c>
      <c r="M326" s="1" t="s">
        <v>36</v>
      </c>
      <c r="N326" s="2">
        <v>44927</v>
      </c>
      <c r="O326" s="1">
        <v>16</v>
      </c>
      <c r="P326" s="1">
        <v>3226.85</v>
      </c>
      <c r="S326" s="2">
        <f t="shared" si="21"/>
        <v>44927</v>
      </c>
      <c r="T326" s="1">
        <f t="shared" si="22"/>
        <v>16</v>
      </c>
      <c r="U326" s="1">
        <f t="shared" si="23"/>
        <v>4811.433</v>
      </c>
    </row>
    <row r="327" spans="1:21" x14ac:dyDescent="0.25">
      <c r="A327" s="1" t="s">
        <v>33</v>
      </c>
      <c r="B327" s="1" t="s">
        <v>44</v>
      </c>
      <c r="C327" s="1" t="s">
        <v>35</v>
      </c>
      <c r="D327" s="1" t="s">
        <v>36</v>
      </c>
      <c r="E327" s="2">
        <v>44927</v>
      </c>
      <c r="F327" s="1">
        <v>17</v>
      </c>
      <c r="G327" s="1">
        <v>1561.355</v>
      </c>
      <c r="J327" s="1" t="s">
        <v>33</v>
      </c>
      <c r="K327" s="1" t="s">
        <v>45</v>
      </c>
      <c r="L327" s="1" t="s">
        <v>35</v>
      </c>
      <c r="M327" s="1" t="s">
        <v>36</v>
      </c>
      <c r="N327" s="2">
        <v>44927</v>
      </c>
      <c r="O327" s="1">
        <v>17</v>
      </c>
      <c r="P327" s="1">
        <v>3187.3040000000001</v>
      </c>
      <c r="S327" s="2">
        <f t="shared" si="21"/>
        <v>44927</v>
      </c>
      <c r="T327" s="1">
        <f t="shared" si="22"/>
        <v>17</v>
      </c>
      <c r="U327" s="1">
        <f t="shared" si="23"/>
        <v>4748.6589999999997</v>
      </c>
    </row>
    <row r="328" spans="1:21" x14ac:dyDescent="0.25">
      <c r="A328" s="1" t="s">
        <v>33</v>
      </c>
      <c r="B328" s="1" t="s">
        <v>44</v>
      </c>
      <c r="C328" s="1" t="s">
        <v>35</v>
      </c>
      <c r="D328" s="1" t="s">
        <v>36</v>
      </c>
      <c r="E328" s="2">
        <v>44927</v>
      </c>
      <c r="F328" s="1">
        <v>18</v>
      </c>
      <c r="G328" s="1">
        <v>1607.1189999999999</v>
      </c>
      <c r="J328" s="1" t="s">
        <v>33</v>
      </c>
      <c r="K328" s="1" t="s">
        <v>45</v>
      </c>
      <c r="L328" s="1" t="s">
        <v>35</v>
      </c>
      <c r="M328" s="1" t="s">
        <v>36</v>
      </c>
      <c r="N328" s="2">
        <v>44927</v>
      </c>
      <c r="O328" s="1">
        <v>18</v>
      </c>
      <c r="P328" s="1">
        <v>3263.8939999999998</v>
      </c>
      <c r="S328" s="2">
        <f t="shared" si="21"/>
        <v>44927</v>
      </c>
      <c r="T328" s="1">
        <f t="shared" si="22"/>
        <v>18</v>
      </c>
      <c r="U328" s="1">
        <f t="shared" si="23"/>
        <v>4871.0129999999999</v>
      </c>
    </row>
    <row r="329" spans="1:21" x14ac:dyDescent="0.25">
      <c r="A329" s="1" t="s">
        <v>33</v>
      </c>
      <c r="B329" s="1" t="s">
        <v>44</v>
      </c>
      <c r="C329" s="1" t="s">
        <v>35</v>
      </c>
      <c r="D329" s="1" t="s">
        <v>36</v>
      </c>
      <c r="E329" s="2">
        <v>44927</v>
      </c>
      <c r="F329" s="1">
        <v>19</v>
      </c>
      <c r="G329" s="1">
        <v>1579.663</v>
      </c>
      <c r="J329" s="1" t="s">
        <v>33</v>
      </c>
      <c r="K329" s="1" t="s">
        <v>45</v>
      </c>
      <c r="L329" s="1" t="s">
        <v>35</v>
      </c>
      <c r="M329" s="1" t="s">
        <v>36</v>
      </c>
      <c r="N329" s="2">
        <v>44927</v>
      </c>
      <c r="O329" s="1">
        <v>19</v>
      </c>
      <c r="P329" s="1">
        <v>3217.3809999999999</v>
      </c>
      <c r="S329" s="2">
        <f t="shared" si="21"/>
        <v>44927</v>
      </c>
      <c r="T329" s="1">
        <f t="shared" si="22"/>
        <v>19</v>
      </c>
      <c r="U329" s="1">
        <f t="shared" si="23"/>
        <v>4797.0439999999999</v>
      </c>
    </row>
    <row r="330" spans="1:21" x14ac:dyDescent="0.25">
      <c r="A330" s="1" t="s">
        <v>33</v>
      </c>
      <c r="B330" s="1" t="s">
        <v>44</v>
      </c>
      <c r="C330" s="1" t="s">
        <v>35</v>
      </c>
      <c r="D330" s="1" t="s">
        <v>36</v>
      </c>
      <c r="E330" s="2">
        <v>44927</v>
      </c>
      <c r="F330" s="1">
        <v>20</v>
      </c>
      <c r="G330" s="1">
        <v>1588.8119999999999</v>
      </c>
      <c r="J330" s="1" t="s">
        <v>33</v>
      </c>
      <c r="K330" s="1" t="s">
        <v>45</v>
      </c>
      <c r="L330" s="1" t="s">
        <v>35</v>
      </c>
      <c r="M330" s="1" t="s">
        <v>36</v>
      </c>
      <c r="N330" s="2">
        <v>44927</v>
      </c>
      <c r="O330" s="1">
        <v>20</v>
      </c>
      <c r="P330" s="1">
        <v>3233.8159999999998</v>
      </c>
      <c r="S330" s="2">
        <f t="shared" si="21"/>
        <v>44927</v>
      </c>
      <c r="T330" s="1">
        <f t="shared" si="22"/>
        <v>20</v>
      </c>
      <c r="U330" s="1">
        <f t="shared" si="23"/>
        <v>4822.6279999999997</v>
      </c>
    </row>
    <row r="331" spans="1:21" x14ac:dyDescent="0.25">
      <c r="A331" s="1" t="s">
        <v>33</v>
      </c>
      <c r="B331" s="1" t="s">
        <v>44</v>
      </c>
      <c r="C331" s="1" t="s">
        <v>35</v>
      </c>
      <c r="D331" s="1" t="s">
        <v>36</v>
      </c>
      <c r="E331" s="2">
        <v>44927</v>
      </c>
      <c r="F331" s="1">
        <v>21</v>
      </c>
      <c r="G331" s="1">
        <v>1592.056</v>
      </c>
      <c r="J331" s="1" t="s">
        <v>33</v>
      </c>
      <c r="K331" s="1" t="s">
        <v>45</v>
      </c>
      <c r="L331" s="1" t="s">
        <v>35</v>
      </c>
      <c r="M331" s="1" t="s">
        <v>36</v>
      </c>
      <c r="N331" s="2">
        <v>44927</v>
      </c>
      <c r="O331" s="1">
        <v>21</v>
      </c>
      <c r="P331" s="1">
        <v>3243.1190000000001</v>
      </c>
      <c r="S331" s="2">
        <f t="shared" si="21"/>
        <v>44927</v>
      </c>
      <c r="T331" s="1">
        <f t="shared" si="22"/>
        <v>21</v>
      </c>
      <c r="U331" s="1">
        <f t="shared" si="23"/>
        <v>4835.1750000000002</v>
      </c>
    </row>
    <row r="332" spans="1:21" x14ac:dyDescent="0.25">
      <c r="A332" s="1" t="s">
        <v>33</v>
      </c>
      <c r="B332" s="1" t="s">
        <v>44</v>
      </c>
      <c r="C332" s="1" t="s">
        <v>35</v>
      </c>
      <c r="D332" s="1" t="s">
        <v>36</v>
      </c>
      <c r="E332" s="2">
        <v>44927</v>
      </c>
      <c r="F332" s="1">
        <v>22</v>
      </c>
      <c r="G332" s="1">
        <v>1576.4179999999999</v>
      </c>
      <c r="J332" s="1" t="s">
        <v>33</v>
      </c>
      <c r="K332" s="1" t="s">
        <v>45</v>
      </c>
      <c r="L332" s="1" t="s">
        <v>35</v>
      </c>
      <c r="M332" s="1" t="s">
        <v>36</v>
      </c>
      <c r="N332" s="2">
        <v>44927</v>
      </c>
      <c r="O332" s="1">
        <v>22</v>
      </c>
      <c r="P332" s="1">
        <v>3208.078</v>
      </c>
      <c r="S332" s="2">
        <f t="shared" si="21"/>
        <v>44927</v>
      </c>
      <c r="T332" s="1">
        <f t="shared" si="22"/>
        <v>22</v>
      </c>
      <c r="U332" s="1">
        <f t="shared" si="23"/>
        <v>4784.4960000000001</v>
      </c>
    </row>
    <row r="333" spans="1:21" x14ac:dyDescent="0.25">
      <c r="A333" s="1" t="s">
        <v>33</v>
      </c>
      <c r="B333" s="1" t="s">
        <v>44</v>
      </c>
      <c r="C333" s="1" t="s">
        <v>35</v>
      </c>
      <c r="D333" s="1" t="s">
        <v>36</v>
      </c>
      <c r="E333" s="2">
        <v>44927</v>
      </c>
      <c r="F333" s="1">
        <v>23</v>
      </c>
      <c r="G333" s="1">
        <v>1517.9179999999999</v>
      </c>
      <c r="J333" s="1" t="s">
        <v>33</v>
      </c>
      <c r="K333" s="1" t="s">
        <v>45</v>
      </c>
      <c r="L333" s="1" t="s">
        <v>35</v>
      </c>
      <c r="M333" s="1" t="s">
        <v>36</v>
      </c>
      <c r="N333" s="2">
        <v>44927</v>
      </c>
      <c r="O333" s="1">
        <v>23</v>
      </c>
      <c r="P333" s="1">
        <v>3098.75</v>
      </c>
      <c r="S333" s="2">
        <f t="shared" si="21"/>
        <v>44927</v>
      </c>
      <c r="T333" s="1">
        <f t="shared" si="22"/>
        <v>23</v>
      </c>
      <c r="U333" s="1">
        <f t="shared" si="23"/>
        <v>4616.6679999999997</v>
      </c>
    </row>
    <row r="334" spans="1:21" x14ac:dyDescent="0.25">
      <c r="A334" s="1" t="s">
        <v>33</v>
      </c>
      <c r="B334" s="1" t="s">
        <v>44</v>
      </c>
      <c r="C334" s="1" t="s">
        <v>35</v>
      </c>
      <c r="D334" s="1" t="s">
        <v>36</v>
      </c>
      <c r="E334" s="2">
        <v>44927</v>
      </c>
      <c r="F334" s="1">
        <v>24</v>
      </c>
      <c r="G334" s="1">
        <v>1650.556</v>
      </c>
      <c r="J334" s="1" t="s">
        <v>33</v>
      </c>
      <c r="K334" s="1" t="s">
        <v>45</v>
      </c>
      <c r="L334" s="1" t="s">
        <v>35</v>
      </c>
      <c r="M334" s="1" t="s">
        <v>36</v>
      </c>
      <c r="N334" s="2">
        <v>44927</v>
      </c>
      <c r="O334" s="1">
        <v>24</v>
      </c>
      <c r="P334" s="1">
        <v>3352.4479999999999</v>
      </c>
      <c r="S334" s="2">
        <f t="shared" si="21"/>
        <v>44927</v>
      </c>
      <c r="T334" s="1">
        <f t="shared" si="22"/>
        <v>24</v>
      </c>
      <c r="U334" s="1">
        <f t="shared" si="23"/>
        <v>5003.0039999999999</v>
      </c>
    </row>
    <row r="335" spans="1:21" x14ac:dyDescent="0.25">
      <c r="A335" s="1" t="s">
        <v>33</v>
      </c>
      <c r="B335" s="1" t="s">
        <v>44</v>
      </c>
      <c r="C335" s="1" t="s">
        <v>35</v>
      </c>
      <c r="D335" s="1" t="s">
        <v>36</v>
      </c>
      <c r="E335" s="2">
        <v>44927</v>
      </c>
      <c r="F335" s="1">
        <v>25</v>
      </c>
      <c r="G335" s="1">
        <v>1578.3510000000001</v>
      </c>
      <c r="J335" s="1" t="s">
        <v>33</v>
      </c>
      <c r="K335" s="1" t="s">
        <v>45</v>
      </c>
      <c r="L335" s="1" t="s">
        <v>35</v>
      </c>
      <c r="M335" s="1" t="s">
        <v>36</v>
      </c>
      <c r="N335" s="2">
        <v>44927</v>
      </c>
      <c r="O335" s="1">
        <v>25</v>
      </c>
      <c r="P335" s="1">
        <v>3216.143</v>
      </c>
      <c r="S335" s="2">
        <f t="shared" si="21"/>
        <v>44927</v>
      </c>
      <c r="T335" s="1">
        <f t="shared" si="22"/>
        <v>25</v>
      </c>
      <c r="U335" s="1">
        <f t="shared" si="23"/>
        <v>4794.4940000000006</v>
      </c>
    </row>
    <row r="336" spans="1:21" x14ac:dyDescent="0.25">
      <c r="A336" s="1" t="s">
        <v>33</v>
      </c>
      <c r="B336" s="1" t="s">
        <v>44</v>
      </c>
      <c r="C336" s="1" t="s">
        <v>35</v>
      </c>
      <c r="D336" s="1" t="s">
        <v>36</v>
      </c>
      <c r="E336" s="2">
        <v>44927</v>
      </c>
      <c r="F336" s="1">
        <v>26</v>
      </c>
      <c r="G336" s="1">
        <v>1590.123</v>
      </c>
      <c r="J336" s="1" t="s">
        <v>33</v>
      </c>
      <c r="K336" s="1" t="s">
        <v>45</v>
      </c>
      <c r="L336" s="1" t="s">
        <v>35</v>
      </c>
      <c r="M336" s="1" t="s">
        <v>36</v>
      </c>
      <c r="N336" s="2">
        <v>44927</v>
      </c>
      <c r="O336" s="1">
        <v>26</v>
      </c>
      <c r="P336" s="1">
        <v>3235.0540000000001</v>
      </c>
      <c r="S336" s="2">
        <f t="shared" si="21"/>
        <v>44927</v>
      </c>
      <c r="T336" s="1">
        <f t="shared" si="22"/>
        <v>26</v>
      </c>
      <c r="U336" s="1">
        <f t="shared" si="23"/>
        <v>4825.1769999999997</v>
      </c>
    </row>
    <row r="337" spans="1:21" x14ac:dyDescent="0.25">
      <c r="A337" s="1" t="s">
        <v>33</v>
      </c>
      <c r="B337" s="1" t="s">
        <v>44</v>
      </c>
      <c r="C337" s="1" t="s">
        <v>35</v>
      </c>
      <c r="D337" s="1" t="s">
        <v>36</v>
      </c>
      <c r="E337" s="2">
        <v>44927</v>
      </c>
      <c r="F337" s="1">
        <v>27</v>
      </c>
      <c r="G337" s="1">
        <v>1571.769</v>
      </c>
      <c r="J337" s="1" t="s">
        <v>33</v>
      </c>
      <c r="K337" s="1" t="s">
        <v>45</v>
      </c>
      <c r="L337" s="1" t="s">
        <v>35</v>
      </c>
      <c r="M337" s="1" t="s">
        <v>36</v>
      </c>
      <c r="N337" s="2">
        <v>44927</v>
      </c>
      <c r="O337" s="1">
        <v>27</v>
      </c>
      <c r="P337" s="1">
        <v>3194.6320000000001</v>
      </c>
      <c r="S337" s="2">
        <f t="shared" si="21"/>
        <v>44927</v>
      </c>
      <c r="T337" s="1">
        <f t="shared" si="22"/>
        <v>27</v>
      </c>
      <c r="U337" s="1">
        <f t="shared" si="23"/>
        <v>4766.4009999999998</v>
      </c>
    </row>
    <row r="338" spans="1:21" x14ac:dyDescent="0.25">
      <c r="A338" s="1" t="s">
        <v>33</v>
      </c>
      <c r="B338" s="1" t="s">
        <v>44</v>
      </c>
      <c r="C338" s="1" t="s">
        <v>35</v>
      </c>
      <c r="D338" s="1" t="s">
        <v>36</v>
      </c>
      <c r="E338" s="2">
        <v>44927</v>
      </c>
      <c r="F338" s="1">
        <v>28</v>
      </c>
      <c r="G338" s="1">
        <v>1596.7049999999999</v>
      </c>
      <c r="J338" s="1" t="s">
        <v>33</v>
      </c>
      <c r="K338" s="1" t="s">
        <v>45</v>
      </c>
      <c r="L338" s="1" t="s">
        <v>35</v>
      </c>
      <c r="M338" s="1" t="s">
        <v>36</v>
      </c>
      <c r="N338" s="2">
        <v>44927</v>
      </c>
      <c r="O338" s="1">
        <v>28</v>
      </c>
      <c r="P338" s="1">
        <v>3256.5659999999998</v>
      </c>
      <c r="S338" s="2">
        <f t="shared" si="21"/>
        <v>44927</v>
      </c>
      <c r="T338" s="1">
        <f t="shared" si="22"/>
        <v>28</v>
      </c>
      <c r="U338" s="1">
        <f t="shared" si="23"/>
        <v>4853.2709999999997</v>
      </c>
    </row>
    <row r="339" spans="1:21" x14ac:dyDescent="0.25">
      <c r="A339" s="1" t="s">
        <v>33</v>
      </c>
      <c r="B339" s="1" t="s">
        <v>44</v>
      </c>
      <c r="C339" s="1" t="s">
        <v>35</v>
      </c>
      <c r="D339" s="1" t="s">
        <v>36</v>
      </c>
      <c r="E339" s="2">
        <v>44927</v>
      </c>
      <c r="F339" s="1">
        <v>29</v>
      </c>
      <c r="G339" s="1">
        <v>1591.587</v>
      </c>
      <c r="J339" s="1" t="s">
        <v>33</v>
      </c>
      <c r="K339" s="1" t="s">
        <v>45</v>
      </c>
      <c r="L339" s="1" t="s">
        <v>35</v>
      </c>
      <c r="M339" s="1" t="s">
        <v>36</v>
      </c>
      <c r="N339" s="2">
        <v>44927</v>
      </c>
      <c r="O339" s="1">
        <v>29</v>
      </c>
      <c r="P339" s="1">
        <v>3243.1709999999998</v>
      </c>
      <c r="S339" s="2">
        <f t="shared" si="21"/>
        <v>44927</v>
      </c>
      <c r="T339" s="1">
        <f t="shared" si="22"/>
        <v>29</v>
      </c>
      <c r="U339" s="1">
        <f t="shared" si="23"/>
        <v>4834.7579999999998</v>
      </c>
    </row>
    <row r="340" spans="1:21" x14ac:dyDescent="0.25">
      <c r="A340" s="1" t="s">
        <v>33</v>
      </c>
      <c r="B340" s="1" t="s">
        <v>44</v>
      </c>
      <c r="C340" s="1" t="s">
        <v>35</v>
      </c>
      <c r="D340" s="1" t="s">
        <v>36</v>
      </c>
      <c r="E340" s="2">
        <v>44927</v>
      </c>
      <c r="F340" s="1">
        <v>30</v>
      </c>
      <c r="G340" s="1">
        <v>1576.8869999999999</v>
      </c>
      <c r="J340" s="1" t="s">
        <v>33</v>
      </c>
      <c r="K340" s="1" t="s">
        <v>45</v>
      </c>
      <c r="L340" s="1" t="s">
        <v>35</v>
      </c>
      <c r="M340" s="1" t="s">
        <v>36</v>
      </c>
      <c r="N340" s="2">
        <v>44927</v>
      </c>
      <c r="O340" s="1">
        <v>30</v>
      </c>
      <c r="P340" s="1">
        <v>3208.0259999999998</v>
      </c>
      <c r="S340" s="2">
        <f t="shared" si="21"/>
        <v>44927</v>
      </c>
      <c r="T340" s="1">
        <f t="shared" si="22"/>
        <v>30</v>
      </c>
      <c r="U340" s="1">
        <f t="shared" si="23"/>
        <v>4784.9129999999996</v>
      </c>
    </row>
    <row r="341" spans="1:21" x14ac:dyDescent="0.25">
      <c r="A341" s="1" t="s">
        <v>33</v>
      </c>
      <c r="B341" s="1" t="s">
        <v>44</v>
      </c>
      <c r="C341" s="1" t="s">
        <v>35</v>
      </c>
      <c r="D341" s="1" t="s">
        <v>36</v>
      </c>
      <c r="E341" s="2">
        <v>44927</v>
      </c>
      <c r="F341" s="1">
        <v>31</v>
      </c>
      <c r="G341" s="1">
        <v>1657.473</v>
      </c>
      <c r="J341" s="1" t="s">
        <v>33</v>
      </c>
      <c r="K341" s="1" t="s">
        <v>45</v>
      </c>
      <c r="L341" s="1" t="s">
        <v>35</v>
      </c>
      <c r="M341" s="1" t="s">
        <v>36</v>
      </c>
      <c r="N341" s="2">
        <v>44927</v>
      </c>
      <c r="O341" s="1">
        <v>31</v>
      </c>
      <c r="P341" s="1">
        <v>3374.9029999999998</v>
      </c>
      <c r="S341" s="2">
        <f t="shared" si="21"/>
        <v>44927</v>
      </c>
      <c r="T341" s="1">
        <f t="shared" si="22"/>
        <v>31</v>
      </c>
      <c r="U341" s="1">
        <f t="shared" si="23"/>
        <v>5032.3760000000002</v>
      </c>
    </row>
    <row r="342" spans="1:21" x14ac:dyDescent="0.25">
      <c r="A342" s="1" t="s">
        <v>33</v>
      </c>
      <c r="B342" s="1" t="s">
        <v>44</v>
      </c>
      <c r="C342" s="1" t="s">
        <v>35</v>
      </c>
      <c r="D342" s="1" t="s">
        <v>36</v>
      </c>
      <c r="E342" s="2">
        <v>44927</v>
      </c>
      <c r="F342" s="1">
        <v>32</v>
      </c>
      <c r="G342" s="1">
        <v>1511.001</v>
      </c>
      <c r="J342" s="1" t="s">
        <v>33</v>
      </c>
      <c r="K342" s="1" t="s">
        <v>45</v>
      </c>
      <c r="L342" s="1" t="s">
        <v>35</v>
      </c>
      <c r="M342" s="1" t="s">
        <v>36</v>
      </c>
      <c r="N342" s="2">
        <v>44927</v>
      </c>
      <c r="O342" s="1">
        <v>32</v>
      </c>
      <c r="P342" s="1">
        <v>3076.2939999999999</v>
      </c>
      <c r="S342" s="2">
        <f t="shared" si="21"/>
        <v>44927</v>
      </c>
      <c r="T342" s="1">
        <f t="shared" si="22"/>
        <v>32</v>
      </c>
      <c r="U342" s="1">
        <f t="shared" si="23"/>
        <v>4587.2950000000001</v>
      </c>
    </row>
    <row r="343" spans="1:21" x14ac:dyDescent="0.25">
      <c r="A343" s="1" t="s">
        <v>33</v>
      </c>
      <c r="B343" s="1" t="s">
        <v>44</v>
      </c>
      <c r="C343" s="1" t="s">
        <v>35</v>
      </c>
      <c r="D343" s="1" t="s">
        <v>36</v>
      </c>
      <c r="E343" s="2">
        <v>44927</v>
      </c>
      <c r="F343" s="1">
        <v>33</v>
      </c>
      <c r="G343" s="1">
        <v>1579.37</v>
      </c>
      <c r="J343" s="1" t="s">
        <v>33</v>
      </c>
      <c r="K343" s="1" t="s">
        <v>45</v>
      </c>
      <c r="L343" s="1" t="s">
        <v>35</v>
      </c>
      <c r="M343" s="1" t="s">
        <v>36</v>
      </c>
      <c r="N343" s="2">
        <v>44927</v>
      </c>
      <c r="O343" s="1">
        <v>33</v>
      </c>
      <c r="P343" s="1">
        <v>3213.306</v>
      </c>
      <c r="S343" s="2">
        <f t="shared" si="21"/>
        <v>44927</v>
      </c>
      <c r="T343" s="1">
        <f t="shared" si="22"/>
        <v>33</v>
      </c>
      <c r="U343" s="1">
        <f t="shared" si="23"/>
        <v>4792.6759999999995</v>
      </c>
    </row>
    <row r="344" spans="1:21" x14ac:dyDescent="0.25">
      <c r="A344" s="1" t="s">
        <v>33</v>
      </c>
      <c r="B344" s="1" t="s">
        <v>44</v>
      </c>
      <c r="C344" s="1" t="s">
        <v>35</v>
      </c>
      <c r="D344" s="1" t="s">
        <v>36</v>
      </c>
      <c r="E344" s="2">
        <v>44927</v>
      </c>
      <c r="F344" s="1">
        <v>34</v>
      </c>
      <c r="G344" s="1">
        <v>1589.104</v>
      </c>
      <c r="J344" s="1" t="s">
        <v>33</v>
      </c>
      <c r="K344" s="1" t="s">
        <v>45</v>
      </c>
      <c r="L344" s="1" t="s">
        <v>35</v>
      </c>
      <c r="M344" s="1" t="s">
        <v>36</v>
      </c>
      <c r="N344" s="2">
        <v>44927</v>
      </c>
      <c r="O344" s="1">
        <v>34</v>
      </c>
      <c r="P344" s="1">
        <v>3237.8919999999998</v>
      </c>
      <c r="S344" s="2">
        <f t="shared" si="21"/>
        <v>44927</v>
      </c>
      <c r="T344" s="1">
        <f t="shared" si="22"/>
        <v>34</v>
      </c>
      <c r="U344" s="1">
        <f t="shared" si="23"/>
        <v>4826.9960000000001</v>
      </c>
    </row>
    <row r="345" spans="1:21" x14ac:dyDescent="0.25">
      <c r="A345" s="1" t="s">
        <v>33</v>
      </c>
      <c r="B345" s="1" t="s">
        <v>44</v>
      </c>
      <c r="C345" s="1" t="s">
        <v>35</v>
      </c>
      <c r="D345" s="1" t="s">
        <v>36</v>
      </c>
      <c r="E345" s="2">
        <v>44927</v>
      </c>
      <c r="F345" s="1">
        <v>35</v>
      </c>
      <c r="G345" s="1">
        <v>1590.0650000000001</v>
      </c>
      <c r="J345" s="1" t="s">
        <v>33</v>
      </c>
      <c r="K345" s="1" t="s">
        <v>45</v>
      </c>
      <c r="L345" s="1" t="s">
        <v>35</v>
      </c>
      <c r="M345" s="1" t="s">
        <v>36</v>
      </c>
      <c r="N345" s="2">
        <v>44927</v>
      </c>
      <c r="O345" s="1">
        <v>35</v>
      </c>
      <c r="P345" s="1">
        <v>3235.9650000000001</v>
      </c>
      <c r="S345" s="2">
        <f t="shared" si="21"/>
        <v>44927</v>
      </c>
      <c r="T345" s="1">
        <f t="shared" si="22"/>
        <v>35</v>
      </c>
      <c r="U345" s="1">
        <f t="shared" si="23"/>
        <v>4826.0300000000007</v>
      </c>
    </row>
    <row r="346" spans="1:21" x14ac:dyDescent="0.25">
      <c r="A346" s="1" t="s">
        <v>33</v>
      </c>
      <c r="B346" s="1" t="s">
        <v>44</v>
      </c>
      <c r="C346" s="1" t="s">
        <v>35</v>
      </c>
      <c r="D346" s="1" t="s">
        <v>36</v>
      </c>
      <c r="E346" s="2">
        <v>44927</v>
      </c>
      <c r="F346" s="1">
        <v>36</v>
      </c>
      <c r="G346" s="1">
        <v>1578.4090000000001</v>
      </c>
      <c r="J346" s="1" t="s">
        <v>33</v>
      </c>
      <c r="K346" s="1" t="s">
        <v>45</v>
      </c>
      <c r="L346" s="1" t="s">
        <v>35</v>
      </c>
      <c r="M346" s="1" t="s">
        <v>36</v>
      </c>
      <c r="N346" s="2">
        <v>44927</v>
      </c>
      <c r="O346" s="1">
        <v>36</v>
      </c>
      <c r="P346" s="1">
        <v>3215.2330000000002</v>
      </c>
      <c r="S346" s="2">
        <f t="shared" si="21"/>
        <v>44927</v>
      </c>
      <c r="T346" s="1">
        <f t="shared" si="22"/>
        <v>36</v>
      </c>
      <c r="U346" s="1">
        <f t="shared" si="23"/>
        <v>4793.6419999999998</v>
      </c>
    </row>
    <row r="347" spans="1:21" x14ac:dyDescent="0.25">
      <c r="A347" s="1" t="s">
        <v>33</v>
      </c>
      <c r="B347" s="1" t="s">
        <v>44</v>
      </c>
      <c r="C347" s="1" t="s">
        <v>35</v>
      </c>
      <c r="D347" s="1" t="s">
        <v>36</v>
      </c>
      <c r="E347" s="2">
        <v>44927</v>
      </c>
      <c r="F347" s="1">
        <v>37</v>
      </c>
      <c r="G347" s="1">
        <v>1575.421</v>
      </c>
      <c r="J347" s="1" t="s">
        <v>33</v>
      </c>
      <c r="K347" s="1" t="s">
        <v>45</v>
      </c>
      <c r="L347" s="1" t="s">
        <v>35</v>
      </c>
      <c r="M347" s="1" t="s">
        <v>36</v>
      </c>
      <c r="N347" s="2">
        <v>44927</v>
      </c>
      <c r="O347" s="1">
        <v>37</v>
      </c>
      <c r="P347" s="1">
        <v>3212.2649999999999</v>
      </c>
      <c r="S347" s="2">
        <f t="shared" si="21"/>
        <v>44927</v>
      </c>
      <c r="T347" s="1">
        <f t="shared" si="22"/>
        <v>37</v>
      </c>
      <c r="U347" s="1">
        <f t="shared" si="23"/>
        <v>4787.6859999999997</v>
      </c>
    </row>
    <row r="348" spans="1:21" x14ac:dyDescent="0.25">
      <c r="A348" s="1" t="s">
        <v>33</v>
      </c>
      <c r="B348" s="1" t="s">
        <v>44</v>
      </c>
      <c r="C348" s="1" t="s">
        <v>35</v>
      </c>
      <c r="D348" s="1" t="s">
        <v>36</v>
      </c>
      <c r="E348" s="2">
        <v>44927</v>
      </c>
      <c r="F348" s="1">
        <v>38</v>
      </c>
      <c r="G348" s="1">
        <v>1593.0530000000001</v>
      </c>
      <c r="J348" s="1" t="s">
        <v>33</v>
      </c>
      <c r="K348" s="1" t="s">
        <v>45</v>
      </c>
      <c r="L348" s="1" t="s">
        <v>35</v>
      </c>
      <c r="M348" s="1" t="s">
        <v>36</v>
      </c>
      <c r="N348" s="2">
        <v>44927</v>
      </c>
      <c r="O348" s="1">
        <v>38</v>
      </c>
      <c r="P348" s="1">
        <v>3238.933</v>
      </c>
      <c r="S348" s="2">
        <f t="shared" si="21"/>
        <v>44927</v>
      </c>
      <c r="T348" s="1">
        <f t="shared" si="22"/>
        <v>38</v>
      </c>
      <c r="U348" s="1">
        <f t="shared" si="23"/>
        <v>4831.9859999999999</v>
      </c>
    </row>
    <row r="349" spans="1:21" x14ac:dyDescent="0.25">
      <c r="A349" s="1" t="s">
        <v>33</v>
      </c>
      <c r="B349" s="1" t="s">
        <v>44</v>
      </c>
      <c r="C349" s="1" t="s">
        <v>35</v>
      </c>
      <c r="D349" s="1" t="s">
        <v>36</v>
      </c>
      <c r="E349" s="2">
        <v>44927</v>
      </c>
      <c r="F349" s="1">
        <v>39</v>
      </c>
      <c r="G349" s="1">
        <v>1569.171</v>
      </c>
      <c r="J349" s="1" t="s">
        <v>33</v>
      </c>
      <c r="K349" s="1" t="s">
        <v>45</v>
      </c>
      <c r="L349" s="1" t="s">
        <v>35</v>
      </c>
      <c r="M349" s="1" t="s">
        <v>36</v>
      </c>
      <c r="N349" s="2">
        <v>44927</v>
      </c>
      <c r="O349" s="1">
        <v>39</v>
      </c>
      <c r="P349" s="1">
        <v>3196.4290000000001</v>
      </c>
      <c r="S349" s="2">
        <f t="shared" si="21"/>
        <v>44927</v>
      </c>
      <c r="T349" s="1">
        <f t="shared" si="22"/>
        <v>39</v>
      </c>
      <c r="U349" s="1">
        <f t="shared" si="23"/>
        <v>4765.6000000000004</v>
      </c>
    </row>
    <row r="350" spans="1:21" x14ac:dyDescent="0.25">
      <c r="A350" s="1" t="s">
        <v>33</v>
      </c>
      <c r="B350" s="1" t="s">
        <v>44</v>
      </c>
      <c r="C350" s="1" t="s">
        <v>35</v>
      </c>
      <c r="D350" s="1" t="s">
        <v>36</v>
      </c>
      <c r="E350" s="2">
        <v>44927</v>
      </c>
      <c r="F350" s="1">
        <v>40</v>
      </c>
      <c r="G350" s="1">
        <v>1599.3030000000001</v>
      </c>
      <c r="J350" s="1" t="s">
        <v>33</v>
      </c>
      <c r="K350" s="1" t="s">
        <v>45</v>
      </c>
      <c r="L350" s="1" t="s">
        <v>35</v>
      </c>
      <c r="M350" s="1" t="s">
        <v>36</v>
      </c>
      <c r="N350" s="2">
        <v>44927</v>
      </c>
      <c r="O350" s="1">
        <v>40</v>
      </c>
      <c r="P350" s="1">
        <v>3254.768</v>
      </c>
      <c r="S350" s="2">
        <f t="shared" si="21"/>
        <v>44927</v>
      </c>
      <c r="T350" s="1">
        <f t="shared" si="22"/>
        <v>40</v>
      </c>
      <c r="U350" s="1">
        <f t="shared" si="23"/>
        <v>4854.0709999999999</v>
      </c>
    </row>
    <row r="351" spans="1:21" x14ac:dyDescent="0.25">
      <c r="A351" s="1" t="s">
        <v>33</v>
      </c>
      <c r="B351" s="1" t="s">
        <v>44</v>
      </c>
      <c r="C351" s="1" t="s">
        <v>35</v>
      </c>
      <c r="D351" s="1" t="s">
        <v>36</v>
      </c>
      <c r="E351" s="2">
        <v>44927</v>
      </c>
      <c r="F351" s="1">
        <v>41</v>
      </c>
      <c r="G351" s="1">
        <v>1569.817</v>
      </c>
      <c r="J351" s="1" t="s">
        <v>33</v>
      </c>
      <c r="K351" s="1" t="s">
        <v>45</v>
      </c>
      <c r="L351" s="1" t="s">
        <v>35</v>
      </c>
      <c r="M351" s="1" t="s">
        <v>36</v>
      </c>
      <c r="N351" s="2">
        <v>44927</v>
      </c>
      <c r="O351" s="1">
        <v>41</v>
      </c>
      <c r="P351" s="1">
        <v>3191.0079999999998</v>
      </c>
      <c r="S351" s="2">
        <f t="shared" si="21"/>
        <v>44927</v>
      </c>
      <c r="T351" s="1">
        <f t="shared" si="22"/>
        <v>41</v>
      </c>
      <c r="U351" s="1">
        <f t="shared" si="23"/>
        <v>4760.8249999999998</v>
      </c>
    </row>
    <row r="352" spans="1:21" x14ac:dyDescent="0.25">
      <c r="A352" s="1" t="s">
        <v>33</v>
      </c>
      <c r="B352" s="1" t="s">
        <v>44</v>
      </c>
      <c r="C352" s="1" t="s">
        <v>35</v>
      </c>
      <c r="D352" s="1" t="s">
        <v>36</v>
      </c>
      <c r="E352" s="2">
        <v>44927</v>
      </c>
      <c r="F352" s="1">
        <v>42</v>
      </c>
      <c r="G352" s="1">
        <v>1598.6569999999999</v>
      </c>
      <c r="J352" s="1" t="s">
        <v>33</v>
      </c>
      <c r="K352" s="1" t="s">
        <v>45</v>
      </c>
      <c r="L352" s="1" t="s">
        <v>35</v>
      </c>
      <c r="M352" s="1" t="s">
        <v>36</v>
      </c>
      <c r="N352" s="2">
        <v>44927</v>
      </c>
      <c r="O352" s="1">
        <v>42</v>
      </c>
      <c r="P352" s="1">
        <v>3260.19</v>
      </c>
      <c r="S352" s="2">
        <f t="shared" si="21"/>
        <v>44927</v>
      </c>
      <c r="T352" s="1">
        <f t="shared" si="22"/>
        <v>42</v>
      </c>
      <c r="U352" s="1">
        <f t="shared" si="23"/>
        <v>4858.8469999999998</v>
      </c>
    </row>
    <row r="353" spans="1:21" x14ac:dyDescent="0.25">
      <c r="A353" s="1" t="s">
        <v>33</v>
      </c>
      <c r="B353" s="1" t="s">
        <v>44</v>
      </c>
      <c r="C353" s="1" t="s">
        <v>35</v>
      </c>
      <c r="D353" s="1" t="s">
        <v>36</v>
      </c>
      <c r="E353" s="2">
        <v>44927</v>
      </c>
      <c r="F353" s="1">
        <v>43</v>
      </c>
      <c r="G353" s="1">
        <v>1556.0530000000001</v>
      </c>
      <c r="J353" s="1" t="s">
        <v>33</v>
      </c>
      <c r="K353" s="1" t="s">
        <v>45</v>
      </c>
      <c r="L353" s="1" t="s">
        <v>35</v>
      </c>
      <c r="M353" s="1" t="s">
        <v>36</v>
      </c>
      <c r="N353" s="2">
        <v>44927</v>
      </c>
      <c r="O353" s="1">
        <v>43</v>
      </c>
      <c r="P353" s="1">
        <v>3162.2359999999999</v>
      </c>
      <c r="S353" s="2">
        <f t="shared" si="21"/>
        <v>44927</v>
      </c>
      <c r="T353" s="1">
        <f t="shared" si="22"/>
        <v>43</v>
      </c>
      <c r="U353" s="1">
        <f t="shared" si="23"/>
        <v>4718.2889999999998</v>
      </c>
    </row>
    <row r="354" spans="1:21" x14ac:dyDescent="0.25">
      <c r="A354" s="1" t="s">
        <v>33</v>
      </c>
      <c r="B354" s="1" t="s">
        <v>44</v>
      </c>
      <c r="C354" s="1" t="s">
        <v>35</v>
      </c>
      <c r="D354" s="1" t="s">
        <v>36</v>
      </c>
      <c r="E354" s="2">
        <v>44927</v>
      </c>
      <c r="F354" s="1">
        <v>44</v>
      </c>
      <c r="G354" s="1">
        <v>1612.42</v>
      </c>
      <c r="J354" s="1" t="s">
        <v>33</v>
      </c>
      <c r="K354" s="1" t="s">
        <v>45</v>
      </c>
      <c r="L354" s="1" t="s">
        <v>35</v>
      </c>
      <c r="M354" s="1" t="s">
        <v>36</v>
      </c>
      <c r="N354" s="2">
        <v>44927</v>
      </c>
      <c r="O354" s="1">
        <v>44</v>
      </c>
      <c r="P354" s="1">
        <v>3288.962</v>
      </c>
      <c r="S354" s="2">
        <f t="shared" si="21"/>
        <v>44927</v>
      </c>
      <c r="T354" s="1">
        <f t="shared" si="22"/>
        <v>44</v>
      </c>
      <c r="U354" s="1">
        <f t="shared" si="23"/>
        <v>4901.3819999999996</v>
      </c>
    </row>
    <row r="355" spans="1:21" x14ac:dyDescent="0.25">
      <c r="A355" s="1" t="s">
        <v>33</v>
      </c>
      <c r="B355" s="1" t="s">
        <v>44</v>
      </c>
      <c r="C355" s="1" t="s">
        <v>35</v>
      </c>
      <c r="D355" s="1" t="s">
        <v>36</v>
      </c>
      <c r="E355" s="2">
        <v>44927</v>
      </c>
      <c r="F355" s="1">
        <v>45</v>
      </c>
      <c r="G355" s="1">
        <v>1593.7180000000001</v>
      </c>
      <c r="J355" s="1" t="s">
        <v>33</v>
      </c>
      <c r="K355" s="1" t="s">
        <v>45</v>
      </c>
      <c r="L355" s="1" t="s">
        <v>35</v>
      </c>
      <c r="M355" s="1" t="s">
        <v>36</v>
      </c>
      <c r="N355" s="2">
        <v>44927</v>
      </c>
      <c r="O355" s="1">
        <v>45</v>
      </c>
      <c r="P355" s="1">
        <v>3247.34</v>
      </c>
      <c r="S355" s="2">
        <f t="shared" si="21"/>
        <v>44927</v>
      </c>
      <c r="T355" s="1">
        <f t="shared" si="22"/>
        <v>45</v>
      </c>
      <c r="U355" s="1">
        <f t="shared" si="23"/>
        <v>4841.058</v>
      </c>
    </row>
    <row r="356" spans="1:21" x14ac:dyDescent="0.25">
      <c r="A356" s="1" t="s">
        <v>33</v>
      </c>
      <c r="B356" s="1" t="s">
        <v>44</v>
      </c>
      <c r="C356" s="1" t="s">
        <v>35</v>
      </c>
      <c r="D356" s="1" t="s">
        <v>36</v>
      </c>
      <c r="E356" s="2">
        <v>44927</v>
      </c>
      <c r="F356" s="1">
        <v>46</v>
      </c>
      <c r="G356" s="1">
        <v>1574.7560000000001</v>
      </c>
      <c r="J356" s="1" t="s">
        <v>33</v>
      </c>
      <c r="K356" s="1" t="s">
        <v>45</v>
      </c>
      <c r="L356" s="1" t="s">
        <v>35</v>
      </c>
      <c r="M356" s="1" t="s">
        <v>36</v>
      </c>
      <c r="N356" s="2">
        <v>44927</v>
      </c>
      <c r="O356" s="1">
        <v>46</v>
      </c>
      <c r="P356" s="1">
        <v>3203.8580000000002</v>
      </c>
      <c r="S356" s="2">
        <f t="shared" si="21"/>
        <v>44927</v>
      </c>
      <c r="T356" s="1">
        <f t="shared" si="22"/>
        <v>46</v>
      </c>
      <c r="U356" s="1">
        <f t="shared" si="23"/>
        <v>4778.6140000000005</v>
      </c>
    </row>
    <row r="357" spans="1:21" x14ac:dyDescent="0.25">
      <c r="A357" s="1" t="s">
        <v>33</v>
      </c>
      <c r="B357" s="1" t="s">
        <v>44</v>
      </c>
      <c r="C357" s="1" t="s">
        <v>35</v>
      </c>
      <c r="D357" s="1" t="s">
        <v>36</v>
      </c>
      <c r="E357" s="2">
        <v>44927</v>
      </c>
      <c r="F357" s="1">
        <v>47</v>
      </c>
      <c r="G357" s="1">
        <v>1583.655</v>
      </c>
      <c r="J357" s="1" t="s">
        <v>33</v>
      </c>
      <c r="K357" s="1" t="s">
        <v>45</v>
      </c>
      <c r="L357" s="1" t="s">
        <v>35</v>
      </c>
      <c r="M357" s="1" t="s">
        <v>36</v>
      </c>
      <c r="N357" s="2">
        <v>44927</v>
      </c>
      <c r="O357" s="1">
        <v>47</v>
      </c>
      <c r="P357" s="1">
        <v>3225.2060000000001</v>
      </c>
      <c r="S357" s="2">
        <f t="shared" si="21"/>
        <v>44927</v>
      </c>
      <c r="T357" s="1">
        <f t="shared" si="22"/>
        <v>47</v>
      </c>
      <c r="U357" s="1">
        <f t="shared" si="23"/>
        <v>4808.8609999999999</v>
      </c>
    </row>
    <row r="358" spans="1:21" x14ac:dyDescent="0.25">
      <c r="A358" s="1" t="s">
        <v>33</v>
      </c>
      <c r="B358" s="1" t="s">
        <v>44</v>
      </c>
      <c r="C358" s="1" t="s">
        <v>35</v>
      </c>
      <c r="D358" s="1" t="s">
        <v>36</v>
      </c>
      <c r="E358" s="2">
        <v>44927</v>
      </c>
      <c r="F358" s="1">
        <v>48</v>
      </c>
      <c r="G358" s="1">
        <v>1584.819</v>
      </c>
      <c r="J358" s="1" t="s">
        <v>33</v>
      </c>
      <c r="K358" s="1" t="s">
        <v>45</v>
      </c>
      <c r="L358" s="1" t="s">
        <v>35</v>
      </c>
      <c r="M358" s="1" t="s">
        <v>36</v>
      </c>
      <c r="N358" s="2">
        <v>44927</v>
      </c>
      <c r="O358" s="1">
        <v>48</v>
      </c>
      <c r="P358" s="1">
        <v>3225.9920000000002</v>
      </c>
      <c r="S358" s="2">
        <f t="shared" si="21"/>
        <v>44927</v>
      </c>
      <c r="T358" s="1">
        <f t="shared" si="22"/>
        <v>48</v>
      </c>
      <c r="U358" s="1">
        <f t="shared" si="23"/>
        <v>4810.8109999999997</v>
      </c>
    </row>
    <row r="359" spans="1:21" x14ac:dyDescent="0.25">
      <c r="A359" s="1" t="s">
        <v>33</v>
      </c>
      <c r="B359" s="1" t="s">
        <v>44</v>
      </c>
      <c r="C359" s="1" t="s">
        <v>35</v>
      </c>
      <c r="D359" s="1" t="s">
        <v>36</v>
      </c>
      <c r="E359" s="2">
        <v>44927</v>
      </c>
      <c r="F359" s="1">
        <v>49</v>
      </c>
      <c r="G359" s="1">
        <v>1512.818</v>
      </c>
      <c r="J359" s="1" t="s">
        <v>33</v>
      </c>
      <c r="K359" s="1" t="s">
        <v>45</v>
      </c>
      <c r="L359" s="1" t="s">
        <v>35</v>
      </c>
      <c r="M359" s="1" t="s">
        <v>36</v>
      </c>
      <c r="N359" s="2">
        <v>44927</v>
      </c>
      <c r="O359" s="1">
        <v>49</v>
      </c>
      <c r="P359" s="1">
        <v>3089.556</v>
      </c>
      <c r="S359" s="2">
        <f t="shared" si="21"/>
        <v>44927</v>
      </c>
      <c r="T359" s="1">
        <f t="shared" si="22"/>
        <v>49</v>
      </c>
      <c r="U359" s="1">
        <f t="shared" si="23"/>
        <v>4602.3739999999998</v>
      </c>
    </row>
    <row r="360" spans="1:21" x14ac:dyDescent="0.25">
      <c r="A360" s="1" t="s">
        <v>33</v>
      </c>
      <c r="B360" s="1" t="s">
        <v>44</v>
      </c>
      <c r="C360" s="1" t="s">
        <v>35</v>
      </c>
      <c r="D360" s="1" t="s">
        <v>36</v>
      </c>
      <c r="E360" s="2">
        <v>44927</v>
      </c>
      <c r="F360" s="1">
        <v>50</v>
      </c>
      <c r="G360" s="1">
        <v>1655.6559999999999</v>
      </c>
      <c r="J360" s="1" t="s">
        <v>33</v>
      </c>
      <c r="K360" s="1" t="s">
        <v>45</v>
      </c>
      <c r="L360" s="1" t="s">
        <v>35</v>
      </c>
      <c r="M360" s="1" t="s">
        <v>36</v>
      </c>
      <c r="N360" s="2">
        <v>44927</v>
      </c>
      <c r="O360" s="1">
        <v>50</v>
      </c>
      <c r="P360" s="1">
        <v>3361.6419999999998</v>
      </c>
      <c r="S360" s="2">
        <f t="shared" si="21"/>
        <v>44927</v>
      </c>
      <c r="T360" s="1">
        <f t="shared" si="22"/>
        <v>50</v>
      </c>
      <c r="U360" s="1">
        <f t="shared" si="23"/>
        <v>5017.2979999999998</v>
      </c>
    </row>
    <row r="361" spans="1:21" x14ac:dyDescent="0.25">
      <c r="A361" s="1" t="s">
        <v>33</v>
      </c>
      <c r="B361" s="1" t="s">
        <v>44</v>
      </c>
      <c r="C361" s="1" t="s">
        <v>35</v>
      </c>
      <c r="D361" s="1" t="s">
        <v>36</v>
      </c>
      <c r="E361" s="2">
        <v>45292</v>
      </c>
      <c r="F361" s="1" t="s">
        <v>0</v>
      </c>
      <c r="G361" s="1">
        <v>1605.76</v>
      </c>
      <c r="J361" s="1" t="s">
        <v>33</v>
      </c>
      <c r="K361" s="1" t="s">
        <v>45</v>
      </c>
      <c r="L361" s="1" t="s">
        <v>35</v>
      </c>
      <c r="M361" s="1" t="s">
        <v>36</v>
      </c>
      <c r="N361" s="2">
        <v>45292</v>
      </c>
      <c r="O361" s="1" t="s">
        <v>0</v>
      </c>
      <c r="P361" s="1">
        <v>3292.2170000000001</v>
      </c>
      <c r="S361" s="2">
        <f t="shared" si="21"/>
        <v>45292</v>
      </c>
      <c r="T361" s="1" t="str">
        <f t="shared" si="22"/>
        <v>Expected Values</v>
      </c>
      <c r="U361" s="1">
        <f t="shared" si="23"/>
        <v>4897.9769999999999</v>
      </c>
    </row>
    <row r="362" spans="1:21" x14ac:dyDescent="0.25">
      <c r="A362" s="1" t="s">
        <v>33</v>
      </c>
      <c r="B362" s="1" t="s">
        <v>44</v>
      </c>
      <c r="C362" s="1" t="s">
        <v>35</v>
      </c>
      <c r="D362" s="1" t="s">
        <v>36</v>
      </c>
      <c r="E362" s="2">
        <v>45292</v>
      </c>
      <c r="F362" s="1">
        <v>1</v>
      </c>
      <c r="G362" s="1">
        <v>1581.1569999999999</v>
      </c>
      <c r="J362" s="1" t="s">
        <v>33</v>
      </c>
      <c r="K362" s="1" t="s">
        <v>45</v>
      </c>
      <c r="L362" s="1" t="s">
        <v>35</v>
      </c>
      <c r="M362" s="1" t="s">
        <v>36</v>
      </c>
      <c r="N362" s="2">
        <v>45292</v>
      </c>
      <c r="O362" s="1">
        <v>1</v>
      </c>
      <c r="P362" s="1">
        <v>3236.0219999999999</v>
      </c>
      <c r="S362" s="2">
        <f t="shared" si="21"/>
        <v>45292</v>
      </c>
      <c r="T362" s="1">
        <f t="shared" si="22"/>
        <v>1</v>
      </c>
      <c r="U362" s="1">
        <f t="shared" si="23"/>
        <v>4817.1790000000001</v>
      </c>
    </row>
    <row r="363" spans="1:21" x14ac:dyDescent="0.25">
      <c r="A363" s="1" t="s">
        <v>33</v>
      </c>
      <c r="B363" s="1" t="s">
        <v>44</v>
      </c>
      <c r="C363" s="1" t="s">
        <v>35</v>
      </c>
      <c r="D363" s="1" t="s">
        <v>36</v>
      </c>
      <c r="E363" s="2">
        <v>45292</v>
      </c>
      <c r="F363" s="1">
        <v>2</v>
      </c>
      <c r="G363" s="1">
        <v>1630.364</v>
      </c>
      <c r="J363" s="1" t="s">
        <v>33</v>
      </c>
      <c r="K363" s="1" t="s">
        <v>45</v>
      </c>
      <c r="L363" s="1" t="s">
        <v>35</v>
      </c>
      <c r="M363" s="1" t="s">
        <v>36</v>
      </c>
      <c r="N363" s="2">
        <v>45292</v>
      </c>
      <c r="O363" s="1">
        <v>2</v>
      </c>
      <c r="P363" s="1">
        <v>3348.4119999999998</v>
      </c>
      <c r="S363" s="2">
        <f t="shared" si="21"/>
        <v>45292</v>
      </c>
      <c r="T363" s="1">
        <f t="shared" si="22"/>
        <v>2</v>
      </c>
      <c r="U363" s="1">
        <f t="shared" si="23"/>
        <v>4978.7759999999998</v>
      </c>
    </row>
    <row r="364" spans="1:21" x14ac:dyDescent="0.25">
      <c r="A364" s="1" t="s">
        <v>33</v>
      </c>
      <c r="B364" s="1" t="s">
        <v>44</v>
      </c>
      <c r="C364" s="1" t="s">
        <v>35</v>
      </c>
      <c r="D364" s="1" t="s">
        <v>36</v>
      </c>
      <c r="E364" s="2">
        <v>45292</v>
      </c>
      <c r="F364" s="1">
        <v>3</v>
      </c>
      <c r="G364" s="1">
        <v>1528.9369999999999</v>
      </c>
      <c r="J364" s="1" t="s">
        <v>33</v>
      </c>
      <c r="K364" s="1" t="s">
        <v>45</v>
      </c>
      <c r="L364" s="1" t="s">
        <v>35</v>
      </c>
      <c r="M364" s="1" t="s">
        <v>36</v>
      </c>
      <c r="N364" s="2">
        <v>45292</v>
      </c>
      <c r="O364" s="1">
        <v>3</v>
      </c>
      <c r="P364" s="1">
        <v>3142.038</v>
      </c>
      <c r="S364" s="2">
        <f t="shared" si="21"/>
        <v>45292</v>
      </c>
      <c r="T364" s="1">
        <f t="shared" si="22"/>
        <v>3</v>
      </c>
      <c r="U364" s="1">
        <f t="shared" si="23"/>
        <v>4670.9750000000004</v>
      </c>
    </row>
    <row r="365" spans="1:21" x14ac:dyDescent="0.25">
      <c r="A365" s="1" t="s">
        <v>33</v>
      </c>
      <c r="B365" s="1" t="s">
        <v>44</v>
      </c>
      <c r="C365" s="1" t="s">
        <v>35</v>
      </c>
      <c r="D365" s="1" t="s">
        <v>36</v>
      </c>
      <c r="E365" s="2">
        <v>45292</v>
      </c>
      <c r="F365" s="1">
        <v>4</v>
      </c>
      <c r="G365" s="1">
        <v>1682.5840000000001</v>
      </c>
      <c r="J365" s="1" t="s">
        <v>33</v>
      </c>
      <c r="K365" s="1" t="s">
        <v>45</v>
      </c>
      <c r="L365" s="1" t="s">
        <v>35</v>
      </c>
      <c r="M365" s="1" t="s">
        <v>36</v>
      </c>
      <c r="N365" s="2">
        <v>45292</v>
      </c>
      <c r="O365" s="1">
        <v>4</v>
      </c>
      <c r="P365" s="1">
        <v>3442.3960000000002</v>
      </c>
      <c r="S365" s="2">
        <f t="shared" si="21"/>
        <v>45292</v>
      </c>
      <c r="T365" s="1">
        <f t="shared" si="22"/>
        <v>4</v>
      </c>
      <c r="U365" s="1">
        <f t="shared" si="23"/>
        <v>5124.9800000000005</v>
      </c>
    </row>
    <row r="366" spans="1:21" x14ac:dyDescent="0.25">
      <c r="A366" s="1" t="s">
        <v>33</v>
      </c>
      <c r="B366" s="1" t="s">
        <v>44</v>
      </c>
      <c r="C366" s="1" t="s">
        <v>35</v>
      </c>
      <c r="D366" s="1" t="s">
        <v>36</v>
      </c>
      <c r="E366" s="2">
        <v>45292</v>
      </c>
      <c r="F366" s="1">
        <v>5</v>
      </c>
      <c r="G366" s="1">
        <v>1607.963</v>
      </c>
      <c r="J366" s="1" t="s">
        <v>33</v>
      </c>
      <c r="K366" s="1" t="s">
        <v>45</v>
      </c>
      <c r="L366" s="1" t="s">
        <v>35</v>
      </c>
      <c r="M366" s="1" t="s">
        <v>36</v>
      </c>
      <c r="N366" s="2">
        <v>45292</v>
      </c>
      <c r="O366" s="1">
        <v>5</v>
      </c>
      <c r="P366" s="1">
        <v>3303.846</v>
      </c>
      <c r="S366" s="2">
        <f t="shared" si="21"/>
        <v>45292</v>
      </c>
      <c r="T366" s="1">
        <f t="shared" si="22"/>
        <v>5</v>
      </c>
      <c r="U366" s="1">
        <f t="shared" si="23"/>
        <v>4911.8090000000002</v>
      </c>
    </row>
    <row r="367" spans="1:21" x14ac:dyDescent="0.25">
      <c r="A367" s="1" t="s">
        <v>33</v>
      </c>
      <c r="B367" s="1" t="s">
        <v>44</v>
      </c>
      <c r="C367" s="1" t="s">
        <v>35</v>
      </c>
      <c r="D367" s="1" t="s">
        <v>36</v>
      </c>
      <c r="E367" s="2">
        <v>45292</v>
      </c>
      <c r="F367" s="1">
        <v>6</v>
      </c>
      <c r="G367" s="1">
        <v>1603.558</v>
      </c>
      <c r="J367" s="1" t="s">
        <v>33</v>
      </c>
      <c r="K367" s="1" t="s">
        <v>45</v>
      </c>
      <c r="L367" s="1" t="s">
        <v>35</v>
      </c>
      <c r="M367" s="1" t="s">
        <v>36</v>
      </c>
      <c r="N367" s="2">
        <v>45292</v>
      </c>
      <c r="O367" s="1">
        <v>6</v>
      </c>
      <c r="P367" s="1">
        <v>3280.587</v>
      </c>
      <c r="S367" s="2">
        <f t="shared" si="21"/>
        <v>45292</v>
      </c>
      <c r="T367" s="1">
        <f t="shared" si="22"/>
        <v>6</v>
      </c>
      <c r="U367" s="1">
        <f t="shared" si="23"/>
        <v>4884.1450000000004</v>
      </c>
    </row>
    <row r="368" spans="1:21" x14ac:dyDescent="0.25">
      <c r="A368" s="1" t="s">
        <v>33</v>
      </c>
      <c r="B368" s="1" t="s">
        <v>44</v>
      </c>
      <c r="C368" s="1" t="s">
        <v>35</v>
      </c>
      <c r="D368" s="1" t="s">
        <v>36</v>
      </c>
      <c r="E368" s="2">
        <v>45292</v>
      </c>
      <c r="F368" s="1">
        <v>7</v>
      </c>
      <c r="G368" s="1">
        <v>1583.29</v>
      </c>
      <c r="J368" s="1" t="s">
        <v>33</v>
      </c>
      <c r="K368" s="1" t="s">
        <v>45</v>
      </c>
      <c r="L368" s="1" t="s">
        <v>35</v>
      </c>
      <c r="M368" s="1" t="s">
        <v>36</v>
      </c>
      <c r="N368" s="2">
        <v>45292</v>
      </c>
      <c r="O368" s="1">
        <v>7</v>
      </c>
      <c r="P368" s="1">
        <v>3242.3670000000002</v>
      </c>
      <c r="S368" s="2">
        <f t="shared" si="21"/>
        <v>45292</v>
      </c>
      <c r="T368" s="1">
        <f t="shared" si="22"/>
        <v>7</v>
      </c>
      <c r="U368" s="1">
        <f t="shared" si="23"/>
        <v>4825.6570000000002</v>
      </c>
    </row>
    <row r="369" spans="1:21" x14ac:dyDescent="0.25">
      <c r="A369" s="1" t="s">
        <v>33</v>
      </c>
      <c r="B369" s="1" t="s">
        <v>44</v>
      </c>
      <c r="C369" s="1" t="s">
        <v>35</v>
      </c>
      <c r="D369" s="1" t="s">
        <v>36</v>
      </c>
      <c r="E369" s="2">
        <v>45292</v>
      </c>
      <c r="F369" s="1">
        <v>8</v>
      </c>
      <c r="G369" s="1">
        <v>1628.231</v>
      </c>
      <c r="J369" s="1" t="s">
        <v>33</v>
      </c>
      <c r="K369" s="1" t="s">
        <v>45</v>
      </c>
      <c r="L369" s="1" t="s">
        <v>35</v>
      </c>
      <c r="M369" s="1" t="s">
        <v>36</v>
      </c>
      <c r="N369" s="2">
        <v>45292</v>
      </c>
      <c r="O369" s="1">
        <v>8</v>
      </c>
      <c r="P369" s="1">
        <v>3342.067</v>
      </c>
      <c r="S369" s="2">
        <f t="shared" si="21"/>
        <v>45292</v>
      </c>
      <c r="T369" s="1">
        <f t="shared" si="22"/>
        <v>8</v>
      </c>
      <c r="U369" s="1">
        <f t="shared" si="23"/>
        <v>4970.2979999999998</v>
      </c>
    </row>
    <row r="370" spans="1:21" x14ac:dyDescent="0.25">
      <c r="A370" s="1" t="s">
        <v>33</v>
      </c>
      <c r="B370" s="1" t="s">
        <v>44</v>
      </c>
      <c r="C370" s="1" t="s">
        <v>35</v>
      </c>
      <c r="D370" s="1" t="s">
        <v>36</v>
      </c>
      <c r="E370" s="2">
        <v>45292</v>
      </c>
      <c r="F370" s="1">
        <v>9</v>
      </c>
      <c r="G370" s="1">
        <v>1626.471</v>
      </c>
      <c r="J370" s="1" t="s">
        <v>33</v>
      </c>
      <c r="K370" s="1" t="s">
        <v>45</v>
      </c>
      <c r="L370" s="1" t="s">
        <v>35</v>
      </c>
      <c r="M370" s="1" t="s">
        <v>36</v>
      </c>
      <c r="N370" s="2">
        <v>45292</v>
      </c>
      <c r="O370" s="1">
        <v>9</v>
      </c>
      <c r="P370" s="1">
        <v>3341.0940000000001</v>
      </c>
      <c r="S370" s="2">
        <f t="shared" si="21"/>
        <v>45292</v>
      </c>
      <c r="T370" s="1">
        <f t="shared" si="22"/>
        <v>9</v>
      </c>
      <c r="U370" s="1">
        <f t="shared" si="23"/>
        <v>4967.5650000000005</v>
      </c>
    </row>
    <row r="371" spans="1:21" x14ac:dyDescent="0.25">
      <c r="A371" s="1" t="s">
        <v>33</v>
      </c>
      <c r="B371" s="1" t="s">
        <v>44</v>
      </c>
      <c r="C371" s="1" t="s">
        <v>35</v>
      </c>
      <c r="D371" s="1" t="s">
        <v>36</v>
      </c>
      <c r="E371" s="2">
        <v>45292</v>
      </c>
      <c r="F371" s="1">
        <v>10</v>
      </c>
      <c r="G371" s="1">
        <v>1585.05</v>
      </c>
      <c r="J371" s="1" t="s">
        <v>33</v>
      </c>
      <c r="K371" s="1" t="s">
        <v>45</v>
      </c>
      <c r="L371" s="1" t="s">
        <v>35</v>
      </c>
      <c r="M371" s="1" t="s">
        <v>36</v>
      </c>
      <c r="N371" s="2">
        <v>45292</v>
      </c>
      <c r="O371" s="1">
        <v>10</v>
      </c>
      <c r="P371" s="1">
        <v>3243.34</v>
      </c>
      <c r="S371" s="2">
        <f t="shared" si="21"/>
        <v>45292</v>
      </c>
      <c r="T371" s="1">
        <f t="shared" si="22"/>
        <v>10</v>
      </c>
      <c r="U371" s="1">
        <f t="shared" si="23"/>
        <v>4828.3900000000003</v>
      </c>
    </row>
    <row r="372" spans="1:21" x14ac:dyDescent="0.25">
      <c r="A372" s="1" t="s">
        <v>33</v>
      </c>
      <c r="B372" s="1" t="s">
        <v>44</v>
      </c>
      <c r="C372" s="1" t="s">
        <v>35</v>
      </c>
      <c r="D372" s="1" t="s">
        <v>36</v>
      </c>
      <c r="E372" s="2">
        <v>45292</v>
      </c>
      <c r="F372" s="1">
        <v>11</v>
      </c>
      <c r="G372" s="1">
        <v>1624.652</v>
      </c>
      <c r="J372" s="1" t="s">
        <v>33</v>
      </c>
      <c r="K372" s="1" t="s">
        <v>45</v>
      </c>
      <c r="L372" s="1" t="s">
        <v>35</v>
      </c>
      <c r="M372" s="1" t="s">
        <v>36</v>
      </c>
      <c r="N372" s="2">
        <v>45292</v>
      </c>
      <c r="O372" s="1">
        <v>11</v>
      </c>
      <c r="P372" s="1">
        <v>3332.7950000000001</v>
      </c>
      <c r="S372" s="2">
        <f t="shared" si="21"/>
        <v>45292</v>
      </c>
      <c r="T372" s="1">
        <f t="shared" si="22"/>
        <v>11</v>
      </c>
      <c r="U372" s="1">
        <f t="shared" si="23"/>
        <v>4957.4470000000001</v>
      </c>
    </row>
    <row r="373" spans="1:21" x14ac:dyDescent="0.25">
      <c r="A373" s="1" t="s">
        <v>33</v>
      </c>
      <c r="B373" s="1" t="s">
        <v>44</v>
      </c>
      <c r="C373" s="1" t="s">
        <v>35</v>
      </c>
      <c r="D373" s="1" t="s">
        <v>36</v>
      </c>
      <c r="E373" s="2">
        <v>45292</v>
      </c>
      <c r="F373" s="1">
        <v>12</v>
      </c>
      <c r="G373" s="1">
        <v>1586.8689999999999</v>
      </c>
      <c r="J373" s="1" t="s">
        <v>33</v>
      </c>
      <c r="K373" s="1" t="s">
        <v>45</v>
      </c>
      <c r="L373" s="1" t="s">
        <v>35</v>
      </c>
      <c r="M373" s="1" t="s">
        <v>36</v>
      </c>
      <c r="N373" s="2">
        <v>45292</v>
      </c>
      <c r="O373" s="1">
        <v>12</v>
      </c>
      <c r="P373" s="1">
        <v>3251.6390000000001</v>
      </c>
      <c r="S373" s="2">
        <f t="shared" si="21"/>
        <v>45292</v>
      </c>
      <c r="T373" s="1">
        <f t="shared" si="22"/>
        <v>12</v>
      </c>
      <c r="U373" s="1">
        <f t="shared" si="23"/>
        <v>4838.5079999999998</v>
      </c>
    </row>
    <row r="374" spans="1:21" x14ac:dyDescent="0.25">
      <c r="A374" s="1" t="s">
        <v>33</v>
      </c>
      <c r="B374" s="1" t="s">
        <v>44</v>
      </c>
      <c r="C374" s="1" t="s">
        <v>35</v>
      </c>
      <c r="D374" s="1" t="s">
        <v>36</v>
      </c>
      <c r="E374" s="2">
        <v>45292</v>
      </c>
      <c r="F374" s="1">
        <v>13</v>
      </c>
      <c r="G374" s="1">
        <v>1578.943</v>
      </c>
      <c r="J374" s="1" t="s">
        <v>33</v>
      </c>
      <c r="K374" s="1" t="s">
        <v>45</v>
      </c>
      <c r="L374" s="1" t="s">
        <v>35</v>
      </c>
      <c r="M374" s="1" t="s">
        <v>36</v>
      </c>
      <c r="N374" s="2">
        <v>45292</v>
      </c>
      <c r="O374" s="1">
        <v>13</v>
      </c>
      <c r="P374" s="1">
        <v>3242.5639999999999</v>
      </c>
      <c r="S374" s="2">
        <f t="shared" si="21"/>
        <v>45292</v>
      </c>
      <c r="T374" s="1">
        <f t="shared" si="22"/>
        <v>13</v>
      </c>
      <c r="U374" s="1">
        <f t="shared" si="23"/>
        <v>4821.5069999999996</v>
      </c>
    </row>
    <row r="375" spans="1:21" x14ac:dyDescent="0.25">
      <c r="A375" s="1" t="s">
        <v>33</v>
      </c>
      <c r="B375" s="1" t="s">
        <v>44</v>
      </c>
      <c r="C375" s="1" t="s">
        <v>35</v>
      </c>
      <c r="D375" s="1" t="s">
        <v>36</v>
      </c>
      <c r="E375" s="2">
        <v>45292</v>
      </c>
      <c r="F375" s="1">
        <v>14</v>
      </c>
      <c r="G375" s="1">
        <v>1632.578</v>
      </c>
      <c r="J375" s="1" t="s">
        <v>33</v>
      </c>
      <c r="K375" s="1" t="s">
        <v>45</v>
      </c>
      <c r="L375" s="1" t="s">
        <v>35</v>
      </c>
      <c r="M375" s="1" t="s">
        <v>36</v>
      </c>
      <c r="N375" s="2">
        <v>45292</v>
      </c>
      <c r="O375" s="1">
        <v>14</v>
      </c>
      <c r="P375" s="1">
        <v>3341.87</v>
      </c>
      <c r="S375" s="2">
        <f t="shared" si="21"/>
        <v>45292</v>
      </c>
      <c r="T375" s="1">
        <f t="shared" si="22"/>
        <v>14</v>
      </c>
      <c r="U375" s="1">
        <f t="shared" si="23"/>
        <v>4974.4480000000003</v>
      </c>
    </row>
    <row r="376" spans="1:21" x14ac:dyDescent="0.25">
      <c r="A376" s="1" t="s">
        <v>33</v>
      </c>
      <c r="B376" s="1" t="s">
        <v>44</v>
      </c>
      <c r="C376" s="1" t="s">
        <v>35</v>
      </c>
      <c r="D376" s="1" t="s">
        <v>36</v>
      </c>
      <c r="E376" s="2">
        <v>45292</v>
      </c>
      <c r="F376" s="1">
        <v>15</v>
      </c>
      <c r="G376" s="1">
        <v>1642.865</v>
      </c>
      <c r="J376" s="1" t="s">
        <v>33</v>
      </c>
      <c r="K376" s="1" t="s">
        <v>45</v>
      </c>
      <c r="L376" s="1" t="s">
        <v>35</v>
      </c>
      <c r="M376" s="1" t="s">
        <v>36</v>
      </c>
      <c r="N376" s="2">
        <v>45292</v>
      </c>
      <c r="O376" s="1">
        <v>15</v>
      </c>
      <c r="P376" s="1">
        <v>3363.4830000000002</v>
      </c>
      <c r="S376" s="2">
        <f t="shared" si="21"/>
        <v>45292</v>
      </c>
      <c r="T376" s="1">
        <f t="shared" si="22"/>
        <v>15</v>
      </c>
      <c r="U376" s="1">
        <f t="shared" si="23"/>
        <v>5006.348</v>
      </c>
    </row>
    <row r="377" spans="1:21" x14ac:dyDescent="0.25">
      <c r="A377" s="1" t="s">
        <v>33</v>
      </c>
      <c r="B377" s="1" t="s">
        <v>44</v>
      </c>
      <c r="C377" s="1" t="s">
        <v>35</v>
      </c>
      <c r="D377" s="1" t="s">
        <v>36</v>
      </c>
      <c r="E377" s="2">
        <v>45292</v>
      </c>
      <c r="F377" s="1">
        <v>16</v>
      </c>
      <c r="G377" s="1">
        <v>1568.6559999999999</v>
      </c>
      <c r="J377" s="1" t="s">
        <v>33</v>
      </c>
      <c r="K377" s="1" t="s">
        <v>45</v>
      </c>
      <c r="L377" s="1" t="s">
        <v>35</v>
      </c>
      <c r="M377" s="1" t="s">
        <v>36</v>
      </c>
      <c r="N377" s="2">
        <v>45292</v>
      </c>
      <c r="O377" s="1">
        <v>16</v>
      </c>
      <c r="P377" s="1">
        <v>3220.951</v>
      </c>
      <c r="S377" s="2">
        <f t="shared" si="21"/>
        <v>45292</v>
      </c>
      <c r="T377" s="1">
        <f t="shared" si="22"/>
        <v>16</v>
      </c>
      <c r="U377" s="1">
        <f t="shared" si="23"/>
        <v>4789.607</v>
      </c>
    </row>
    <row r="378" spans="1:21" x14ac:dyDescent="0.25">
      <c r="A378" s="1" t="s">
        <v>33</v>
      </c>
      <c r="B378" s="1" t="s">
        <v>44</v>
      </c>
      <c r="C378" s="1" t="s">
        <v>35</v>
      </c>
      <c r="D378" s="1" t="s">
        <v>36</v>
      </c>
      <c r="E378" s="2">
        <v>45292</v>
      </c>
      <c r="F378" s="1">
        <v>17</v>
      </c>
      <c r="G378" s="1">
        <v>1633.6420000000001</v>
      </c>
      <c r="J378" s="1" t="s">
        <v>33</v>
      </c>
      <c r="K378" s="1" t="s">
        <v>45</v>
      </c>
      <c r="L378" s="1" t="s">
        <v>35</v>
      </c>
      <c r="M378" s="1" t="s">
        <v>36</v>
      </c>
      <c r="N378" s="2">
        <v>45292</v>
      </c>
      <c r="O378" s="1">
        <v>17</v>
      </c>
      <c r="P378" s="1">
        <v>3350.4459999999999</v>
      </c>
      <c r="S378" s="2">
        <f t="shared" si="21"/>
        <v>45292</v>
      </c>
      <c r="T378" s="1">
        <f t="shared" si="22"/>
        <v>17</v>
      </c>
      <c r="U378" s="1">
        <f t="shared" si="23"/>
        <v>4984.0879999999997</v>
      </c>
    </row>
    <row r="379" spans="1:21" x14ac:dyDescent="0.25">
      <c r="A379" s="1" t="s">
        <v>33</v>
      </c>
      <c r="B379" s="1" t="s">
        <v>44</v>
      </c>
      <c r="C379" s="1" t="s">
        <v>35</v>
      </c>
      <c r="D379" s="1" t="s">
        <v>36</v>
      </c>
      <c r="E379" s="2">
        <v>45292</v>
      </c>
      <c r="F379" s="1">
        <v>18</v>
      </c>
      <c r="G379" s="1">
        <v>1577.8789999999999</v>
      </c>
      <c r="J379" s="1" t="s">
        <v>33</v>
      </c>
      <c r="K379" s="1" t="s">
        <v>45</v>
      </c>
      <c r="L379" s="1" t="s">
        <v>35</v>
      </c>
      <c r="M379" s="1" t="s">
        <v>36</v>
      </c>
      <c r="N379" s="2">
        <v>45292</v>
      </c>
      <c r="O379" s="1">
        <v>18</v>
      </c>
      <c r="P379" s="1">
        <v>3233.9879999999998</v>
      </c>
      <c r="S379" s="2">
        <f t="shared" si="21"/>
        <v>45292</v>
      </c>
      <c r="T379" s="1">
        <f t="shared" si="22"/>
        <v>18</v>
      </c>
      <c r="U379" s="1">
        <f t="shared" si="23"/>
        <v>4811.8670000000002</v>
      </c>
    </row>
    <row r="380" spans="1:21" x14ac:dyDescent="0.25">
      <c r="A380" s="1" t="s">
        <v>33</v>
      </c>
      <c r="B380" s="1" t="s">
        <v>44</v>
      </c>
      <c r="C380" s="1" t="s">
        <v>35</v>
      </c>
      <c r="D380" s="1" t="s">
        <v>36</v>
      </c>
      <c r="E380" s="2">
        <v>45292</v>
      </c>
      <c r="F380" s="1">
        <v>19</v>
      </c>
      <c r="G380" s="1">
        <v>1587.4090000000001</v>
      </c>
      <c r="J380" s="1" t="s">
        <v>33</v>
      </c>
      <c r="K380" s="1" t="s">
        <v>45</v>
      </c>
      <c r="L380" s="1" t="s">
        <v>35</v>
      </c>
      <c r="M380" s="1" t="s">
        <v>36</v>
      </c>
      <c r="N380" s="2">
        <v>45292</v>
      </c>
      <c r="O380" s="1">
        <v>19</v>
      </c>
      <c r="P380" s="1">
        <v>3252.3110000000001</v>
      </c>
      <c r="S380" s="2">
        <f t="shared" si="21"/>
        <v>45292</v>
      </c>
      <c r="T380" s="1">
        <f t="shared" si="22"/>
        <v>19</v>
      </c>
      <c r="U380" s="1">
        <f t="shared" si="23"/>
        <v>4839.72</v>
      </c>
    </row>
    <row r="381" spans="1:21" x14ac:dyDescent="0.25">
      <c r="A381" s="1" t="s">
        <v>33</v>
      </c>
      <c r="B381" s="1" t="s">
        <v>44</v>
      </c>
      <c r="C381" s="1" t="s">
        <v>35</v>
      </c>
      <c r="D381" s="1" t="s">
        <v>36</v>
      </c>
      <c r="E381" s="2">
        <v>45292</v>
      </c>
      <c r="F381" s="1">
        <v>20</v>
      </c>
      <c r="G381" s="1">
        <v>1624.1120000000001</v>
      </c>
      <c r="J381" s="1" t="s">
        <v>33</v>
      </c>
      <c r="K381" s="1" t="s">
        <v>45</v>
      </c>
      <c r="L381" s="1" t="s">
        <v>35</v>
      </c>
      <c r="M381" s="1" t="s">
        <v>36</v>
      </c>
      <c r="N381" s="2">
        <v>45292</v>
      </c>
      <c r="O381" s="1">
        <v>20</v>
      </c>
      <c r="P381" s="1">
        <v>3332.123</v>
      </c>
      <c r="S381" s="2">
        <f t="shared" si="21"/>
        <v>45292</v>
      </c>
      <c r="T381" s="1">
        <f t="shared" si="22"/>
        <v>20</v>
      </c>
      <c r="U381" s="1">
        <f t="shared" si="23"/>
        <v>4956.2350000000006</v>
      </c>
    </row>
    <row r="382" spans="1:21" x14ac:dyDescent="0.25">
      <c r="A382" s="1" t="s">
        <v>33</v>
      </c>
      <c r="B382" s="1" t="s">
        <v>44</v>
      </c>
      <c r="C382" s="1" t="s">
        <v>35</v>
      </c>
      <c r="D382" s="1" t="s">
        <v>36</v>
      </c>
      <c r="E382" s="2">
        <v>45292</v>
      </c>
      <c r="F382" s="1">
        <v>21</v>
      </c>
      <c r="G382" s="1">
        <v>1616.127</v>
      </c>
      <c r="J382" s="1" t="s">
        <v>33</v>
      </c>
      <c r="K382" s="1" t="s">
        <v>45</v>
      </c>
      <c r="L382" s="1" t="s">
        <v>35</v>
      </c>
      <c r="M382" s="1" t="s">
        <v>36</v>
      </c>
      <c r="N382" s="2">
        <v>45292</v>
      </c>
      <c r="O382" s="1">
        <v>21</v>
      </c>
      <c r="P382" s="1">
        <v>3311.7260000000001</v>
      </c>
      <c r="S382" s="2">
        <f t="shared" si="21"/>
        <v>45292</v>
      </c>
      <c r="T382" s="1">
        <f t="shared" si="22"/>
        <v>21</v>
      </c>
      <c r="U382" s="1">
        <f t="shared" si="23"/>
        <v>4927.8530000000001</v>
      </c>
    </row>
    <row r="383" spans="1:21" x14ac:dyDescent="0.25">
      <c r="A383" s="1" t="s">
        <v>33</v>
      </c>
      <c r="B383" s="1" t="s">
        <v>44</v>
      </c>
      <c r="C383" s="1" t="s">
        <v>35</v>
      </c>
      <c r="D383" s="1" t="s">
        <v>36</v>
      </c>
      <c r="E383" s="2">
        <v>45292</v>
      </c>
      <c r="F383" s="1">
        <v>22</v>
      </c>
      <c r="G383" s="1">
        <v>1595.394</v>
      </c>
      <c r="J383" s="1" t="s">
        <v>33</v>
      </c>
      <c r="K383" s="1" t="s">
        <v>45</v>
      </c>
      <c r="L383" s="1" t="s">
        <v>35</v>
      </c>
      <c r="M383" s="1" t="s">
        <v>36</v>
      </c>
      <c r="N383" s="2">
        <v>45292</v>
      </c>
      <c r="O383" s="1">
        <v>22</v>
      </c>
      <c r="P383" s="1">
        <v>3272.7069999999999</v>
      </c>
      <c r="S383" s="2">
        <f t="shared" si="21"/>
        <v>45292</v>
      </c>
      <c r="T383" s="1">
        <f t="shared" si="22"/>
        <v>22</v>
      </c>
      <c r="U383" s="1">
        <f t="shared" si="23"/>
        <v>4868.1009999999997</v>
      </c>
    </row>
    <row r="384" spans="1:21" x14ac:dyDescent="0.25">
      <c r="A384" s="1" t="s">
        <v>33</v>
      </c>
      <c r="B384" s="1" t="s">
        <v>44</v>
      </c>
      <c r="C384" s="1" t="s">
        <v>35</v>
      </c>
      <c r="D384" s="1" t="s">
        <v>36</v>
      </c>
      <c r="E384" s="2">
        <v>45292</v>
      </c>
      <c r="F384" s="1">
        <v>23</v>
      </c>
      <c r="G384" s="1">
        <v>1642.9169999999999</v>
      </c>
      <c r="J384" s="1" t="s">
        <v>33</v>
      </c>
      <c r="K384" s="1" t="s">
        <v>45</v>
      </c>
      <c r="L384" s="1" t="s">
        <v>35</v>
      </c>
      <c r="M384" s="1" t="s">
        <v>36</v>
      </c>
      <c r="N384" s="2">
        <v>45292</v>
      </c>
      <c r="O384" s="1">
        <v>23</v>
      </c>
      <c r="P384" s="1">
        <v>3363.2910000000002</v>
      </c>
      <c r="S384" s="2">
        <f t="shared" si="21"/>
        <v>45292</v>
      </c>
      <c r="T384" s="1">
        <f t="shared" si="22"/>
        <v>23</v>
      </c>
      <c r="U384" s="1">
        <f t="shared" si="23"/>
        <v>5006.2080000000005</v>
      </c>
    </row>
    <row r="385" spans="1:21" x14ac:dyDescent="0.25">
      <c r="A385" s="1" t="s">
        <v>33</v>
      </c>
      <c r="B385" s="1" t="s">
        <v>44</v>
      </c>
      <c r="C385" s="1" t="s">
        <v>35</v>
      </c>
      <c r="D385" s="1" t="s">
        <v>36</v>
      </c>
      <c r="E385" s="2">
        <v>45292</v>
      </c>
      <c r="F385" s="1">
        <v>24</v>
      </c>
      <c r="G385" s="1">
        <v>1568.604</v>
      </c>
      <c r="J385" s="1" t="s">
        <v>33</v>
      </c>
      <c r="K385" s="1" t="s">
        <v>45</v>
      </c>
      <c r="L385" s="1" t="s">
        <v>35</v>
      </c>
      <c r="M385" s="1" t="s">
        <v>36</v>
      </c>
      <c r="N385" s="2">
        <v>45292</v>
      </c>
      <c r="O385" s="1">
        <v>24</v>
      </c>
      <c r="P385" s="1">
        <v>3221.1419999999998</v>
      </c>
      <c r="S385" s="2">
        <f t="shared" si="21"/>
        <v>45292</v>
      </c>
      <c r="T385" s="1">
        <f t="shared" si="22"/>
        <v>24</v>
      </c>
      <c r="U385" s="1">
        <f t="shared" si="23"/>
        <v>4789.7460000000001</v>
      </c>
    </row>
    <row r="386" spans="1:21" x14ac:dyDescent="0.25">
      <c r="A386" s="1" t="s">
        <v>33</v>
      </c>
      <c r="B386" s="1" t="s">
        <v>44</v>
      </c>
      <c r="C386" s="1" t="s">
        <v>35</v>
      </c>
      <c r="D386" s="1" t="s">
        <v>36</v>
      </c>
      <c r="E386" s="2">
        <v>45292</v>
      </c>
      <c r="F386" s="1">
        <v>25</v>
      </c>
      <c r="G386" s="1">
        <v>1595.462</v>
      </c>
      <c r="J386" s="1" t="s">
        <v>33</v>
      </c>
      <c r="K386" s="1" t="s">
        <v>45</v>
      </c>
      <c r="L386" s="1" t="s">
        <v>35</v>
      </c>
      <c r="M386" s="1" t="s">
        <v>36</v>
      </c>
      <c r="N386" s="2">
        <v>45292</v>
      </c>
      <c r="O386" s="1">
        <v>25</v>
      </c>
      <c r="P386" s="1">
        <v>3272.2629999999999</v>
      </c>
      <c r="S386" s="2">
        <f t="shared" si="21"/>
        <v>45292</v>
      </c>
      <c r="T386" s="1">
        <f t="shared" si="22"/>
        <v>25</v>
      </c>
      <c r="U386" s="1">
        <f t="shared" si="23"/>
        <v>4867.7250000000004</v>
      </c>
    </row>
    <row r="387" spans="1:21" x14ac:dyDescent="0.25">
      <c r="A387" s="1" t="s">
        <v>33</v>
      </c>
      <c r="B387" s="1" t="s">
        <v>44</v>
      </c>
      <c r="C387" s="1" t="s">
        <v>35</v>
      </c>
      <c r="D387" s="1" t="s">
        <v>36</v>
      </c>
      <c r="E387" s="2">
        <v>45292</v>
      </c>
      <c r="F387" s="1">
        <v>26</v>
      </c>
      <c r="G387" s="1">
        <v>1616.059</v>
      </c>
      <c r="J387" s="1" t="s">
        <v>33</v>
      </c>
      <c r="K387" s="1" t="s">
        <v>45</v>
      </c>
      <c r="L387" s="1" t="s">
        <v>35</v>
      </c>
      <c r="M387" s="1" t="s">
        <v>36</v>
      </c>
      <c r="N387" s="2">
        <v>45292</v>
      </c>
      <c r="O387" s="1">
        <v>26</v>
      </c>
      <c r="P387" s="1">
        <v>3312.1709999999998</v>
      </c>
      <c r="S387" s="2">
        <f t="shared" si="21"/>
        <v>45292</v>
      </c>
      <c r="T387" s="1">
        <f t="shared" si="22"/>
        <v>26</v>
      </c>
      <c r="U387" s="1">
        <f t="shared" si="23"/>
        <v>4928.2299999999996</v>
      </c>
    </row>
    <row r="388" spans="1:21" x14ac:dyDescent="0.25">
      <c r="A388" s="1" t="s">
        <v>33</v>
      </c>
      <c r="B388" s="1" t="s">
        <v>44</v>
      </c>
      <c r="C388" s="1" t="s">
        <v>35</v>
      </c>
      <c r="D388" s="1" t="s">
        <v>36</v>
      </c>
      <c r="E388" s="2">
        <v>45292</v>
      </c>
      <c r="F388" s="1">
        <v>27</v>
      </c>
      <c r="G388" s="1">
        <v>1593.0250000000001</v>
      </c>
      <c r="J388" s="1" t="s">
        <v>33</v>
      </c>
      <c r="K388" s="1" t="s">
        <v>45</v>
      </c>
      <c r="L388" s="1" t="s">
        <v>35</v>
      </c>
      <c r="M388" s="1" t="s">
        <v>36</v>
      </c>
      <c r="N388" s="2">
        <v>45292</v>
      </c>
      <c r="O388" s="1">
        <v>27</v>
      </c>
      <c r="P388" s="1">
        <v>3262.7840000000001</v>
      </c>
      <c r="S388" s="2">
        <f t="shared" si="21"/>
        <v>45292</v>
      </c>
      <c r="T388" s="1">
        <f t="shared" si="22"/>
        <v>27</v>
      </c>
      <c r="U388" s="1">
        <f t="shared" si="23"/>
        <v>4855.8090000000002</v>
      </c>
    </row>
    <row r="389" spans="1:21" x14ac:dyDescent="0.25">
      <c r="A389" s="1" t="s">
        <v>33</v>
      </c>
      <c r="B389" s="1" t="s">
        <v>44</v>
      </c>
      <c r="C389" s="1" t="s">
        <v>35</v>
      </c>
      <c r="D389" s="1" t="s">
        <v>36</v>
      </c>
      <c r="E389" s="2">
        <v>45292</v>
      </c>
      <c r="F389" s="1">
        <v>28</v>
      </c>
      <c r="G389" s="1">
        <v>1618.4949999999999</v>
      </c>
      <c r="J389" s="1" t="s">
        <v>33</v>
      </c>
      <c r="K389" s="1" t="s">
        <v>45</v>
      </c>
      <c r="L389" s="1" t="s">
        <v>35</v>
      </c>
      <c r="M389" s="1" t="s">
        <v>36</v>
      </c>
      <c r="N389" s="2">
        <v>45292</v>
      </c>
      <c r="O389" s="1">
        <v>28</v>
      </c>
      <c r="P389" s="1">
        <v>3321.65</v>
      </c>
      <c r="S389" s="2">
        <f t="shared" ref="S389:S452" si="24">N389</f>
        <v>45292</v>
      </c>
      <c r="T389" s="1">
        <f t="shared" ref="T389:T452" si="25">O389</f>
        <v>28</v>
      </c>
      <c r="U389" s="1">
        <f t="shared" ref="U389:U452" si="26">P389+G389</f>
        <v>4940.1450000000004</v>
      </c>
    </row>
    <row r="390" spans="1:21" x14ac:dyDescent="0.25">
      <c r="A390" s="1" t="s">
        <v>33</v>
      </c>
      <c r="B390" s="1" t="s">
        <v>44</v>
      </c>
      <c r="C390" s="1" t="s">
        <v>35</v>
      </c>
      <c r="D390" s="1" t="s">
        <v>36</v>
      </c>
      <c r="E390" s="2">
        <v>45292</v>
      </c>
      <c r="F390" s="1">
        <v>29</v>
      </c>
      <c r="G390" s="1">
        <v>1615.115</v>
      </c>
      <c r="J390" s="1" t="s">
        <v>33</v>
      </c>
      <c r="K390" s="1" t="s">
        <v>45</v>
      </c>
      <c r="L390" s="1" t="s">
        <v>35</v>
      </c>
      <c r="M390" s="1" t="s">
        <v>36</v>
      </c>
      <c r="N390" s="2">
        <v>45292</v>
      </c>
      <c r="O390" s="1">
        <v>29</v>
      </c>
      <c r="P390" s="1">
        <v>3314.2060000000001</v>
      </c>
      <c r="S390" s="2">
        <f t="shared" si="24"/>
        <v>45292</v>
      </c>
      <c r="T390" s="1">
        <f t="shared" si="25"/>
        <v>29</v>
      </c>
      <c r="U390" s="1">
        <f t="shared" si="26"/>
        <v>4929.3209999999999</v>
      </c>
    </row>
    <row r="391" spans="1:21" x14ac:dyDescent="0.25">
      <c r="A391" s="1" t="s">
        <v>33</v>
      </c>
      <c r="B391" s="1" t="s">
        <v>44</v>
      </c>
      <c r="C391" s="1" t="s">
        <v>35</v>
      </c>
      <c r="D391" s="1" t="s">
        <v>36</v>
      </c>
      <c r="E391" s="2">
        <v>45292</v>
      </c>
      <c r="F391" s="1">
        <v>30</v>
      </c>
      <c r="G391" s="1">
        <v>1596.4059999999999</v>
      </c>
      <c r="J391" s="1" t="s">
        <v>33</v>
      </c>
      <c r="K391" s="1" t="s">
        <v>45</v>
      </c>
      <c r="L391" s="1" t="s">
        <v>35</v>
      </c>
      <c r="M391" s="1" t="s">
        <v>36</v>
      </c>
      <c r="N391" s="2">
        <v>45292</v>
      </c>
      <c r="O391" s="1">
        <v>30</v>
      </c>
      <c r="P391" s="1">
        <v>3270.2280000000001</v>
      </c>
      <c r="S391" s="2">
        <f t="shared" si="24"/>
        <v>45292</v>
      </c>
      <c r="T391" s="1">
        <f t="shared" si="25"/>
        <v>30</v>
      </c>
      <c r="U391" s="1">
        <f t="shared" si="26"/>
        <v>4866.634</v>
      </c>
    </row>
    <row r="392" spans="1:21" x14ac:dyDescent="0.25">
      <c r="A392" s="1" t="s">
        <v>33</v>
      </c>
      <c r="B392" s="1" t="s">
        <v>44</v>
      </c>
      <c r="C392" s="1" t="s">
        <v>35</v>
      </c>
      <c r="D392" s="1" t="s">
        <v>36</v>
      </c>
      <c r="E392" s="2">
        <v>45292</v>
      </c>
      <c r="F392" s="1">
        <v>31</v>
      </c>
      <c r="G392" s="1">
        <v>1630.115</v>
      </c>
      <c r="J392" s="1" t="s">
        <v>33</v>
      </c>
      <c r="K392" s="1" t="s">
        <v>45</v>
      </c>
      <c r="L392" s="1" t="s">
        <v>35</v>
      </c>
      <c r="M392" s="1" t="s">
        <v>36</v>
      </c>
      <c r="N392" s="2">
        <v>45292</v>
      </c>
      <c r="O392" s="1">
        <v>31</v>
      </c>
      <c r="P392" s="1">
        <v>3338.3980000000001</v>
      </c>
      <c r="S392" s="2">
        <f t="shared" si="24"/>
        <v>45292</v>
      </c>
      <c r="T392" s="1">
        <f t="shared" si="25"/>
        <v>31</v>
      </c>
      <c r="U392" s="1">
        <f t="shared" si="26"/>
        <v>4968.5129999999999</v>
      </c>
    </row>
    <row r="393" spans="1:21" x14ac:dyDescent="0.25">
      <c r="A393" s="1" t="s">
        <v>33</v>
      </c>
      <c r="B393" s="1" t="s">
        <v>44</v>
      </c>
      <c r="C393" s="1" t="s">
        <v>35</v>
      </c>
      <c r="D393" s="1" t="s">
        <v>36</v>
      </c>
      <c r="E393" s="2">
        <v>45292</v>
      </c>
      <c r="F393" s="1">
        <v>32</v>
      </c>
      <c r="G393" s="1">
        <v>1581.4059999999999</v>
      </c>
      <c r="J393" s="1" t="s">
        <v>33</v>
      </c>
      <c r="K393" s="1" t="s">
        <v>45</v>
      </c>
      <c r="L393" s="1" t="s">
        <v>35</v>
      </c>
      <c r="M393" s="1" t="s">
        <v>36</v>
      </c>
      <c r="N393" s="2">
        <v>45292</v>
      </c>
      <c r="O393" s="1">
        <v>32</v>
      </c>
      <c r="P393" s="1">
        <v>3246.0360000000001</v>
      </c>
      <c r="S393" s="2">
        <f t="shared" si="24"/>
        <v>45292</v>
      </c>
      <c r="T393" s="1">
        <f t="shared" si="25"/>
        <v>32</v>
      </c>
      <c r="U393" s="1">
        <f t="shared" si="26"/>
        <v>4827.442</v>
      </c>
    </row>
    <row r="394" spans="1:21" x14ac:dyDescent="0.25">
      <c r="A394" s="1" t="s">
        <v>33</v>
      </c>
      <c r="B394" s="1" t="s">
        <v>44</v>
      </c>
      <c r="C394" s="1" t="s">
        <v>35</v>
      </c>
      <c r="D394" s="1" t="s">
        <v>36</v>
      </c>
      <c r="E394" s="2">
        <v>45292</v>
      </c>
      <c r="F394" s="1">
        <v>33</v>
      </c>
      <c r="G394" s="1">
        <v>1578.2360000000001</v>
      </c>
      <c r="J394" s="1" t="s">
        <v>33</v>
      </c>
      <c r="K394" s="1" t="s">
        <v>45</v>
      </c>
      <c r="L394" s="1" t="s">
        <v>35</v>
      </c>
      <c r="M394" s="1" t="s">
        <v>36</v>
      </c>
      <c r="N394" s="2">
        <v>45292</v>
      </c>
      <c r="O394" s="1">
        <v>33</v>
      </c>
      <c r="P394" s="1">
        <v>3234.0549999999998</v>
      </c>
      <c r="S394" s="2">
        <f t="shared" si="24"/>
        <v>45292</v>
      </c>
      <c r="T394" s="1">
        <f t="shared" si="25"/>
        <v>33</v>
      </c>
      <c r="U394" s="1">
        <f t="shared" si="26"/>
        <v>4812.2910000000002</v>
      </c>
    </row>
    <row r="395" spans="1:21" x14ac:dyDescent="0.25">
      <c r="A395" s="1" t="s">
        <v>33</v>
      </c>
      <c r="B395" s="1" t="s">
        <v>44</v>
      </c>
      <c r="C395" s="1" t="s">
        <v>35</v>
      </c>
      <c r="D395" s="1" t="s">
        <v>36</v>
      </c>
      <c r="E395" s="2">
        <v>45292</v>
      </c>
      <c r="F395" s="1">
        <v>34</v>
      </c>
      <c r="G395" s="1">
        <v>1633.2850000000001</v>
      </c>
      <c r="J395" s="1" t="s">
        <v>33</v>
      </c>
      <c r="K395" s="1" t="s">
        <v>45</v>
      </c>
      <c r="L395" s="1" t="s">
        <v>35</v>
      </c>
      <c r="M395" s="1" t="s">
        <v>36</v>
      </c>
      <c r="N395" s="2">
        <v>45292</v>
      </c>
      <c r="O395" s="1">
        <v>34</v>
      </c>
      <c r="P395" s="1">
        <v>3350.3780000000002</v>
      </c>
      <c r="S395" s="2">
        <f t="shared" si="24"/>
        <v>45292</v>
      </c>
      <c r="T395" s="1">
        <f t="shared" si="25"/>
        <v>34</v>
      </c>
      <c r="U395" s="1">
        <f t="shared" si="26"/>
        <v>4983.6630000000005</v>
      </c>
    </row>
    <row r="396" spans="1:21" x14ac:dyDescent="0.25">
      <c r="A396" s="1" t="s">
        <v>33</v>
      </c>
      <c r="B396" s="1" t="s">
        <v>44</v>
      </c>
      <c r="C396" s="1" t="s">
        <v>35</v>
      </c>
      <c r="D396" s="1" t="s">
        <v>36</v>
      </c>
      <c r="E396" s="2">
        <v>45292</v>
      </c>
      <c r="F396" s="1">
        <v>35</v>
      </c>
      <c r="G396" s="1">
        <v>1629.9960000000001</v>
      </c>
      <c r="J396" s="1" t="s">
        <v>33</v>
      </c>
      <c r="K396" s="1" t="s">
        <v>45</v>
      </c>
      <c r="L396" s="1" t="s">
        <v>35</v>
      </c>
      <c r="M396" s="1" t="s">
        <v>36</v>
      </c>
      <c r="N396" s="2">
        <v>45292</v>
      </c>
      <c r="O396" s="1">
        <v>35</v>
      </c>
      <c r="P396" s="1">
        <v>3339.319</v>
      </c>
      <c r="S396" s="2">
        <f t="shared" si="24"/>
        <v>45292</v>
      </c>
      <c r="T396" s="1">
        <f t="shared" si="25"/>
        <v>35</v>
      </c>
      <c r="U396" s="1">
        <f t="shared" si="26"/>
        <v>4969.3150000000005</v>
      </c>
    </row>
    <row r="397" spans="1:21" x14ac:dyDescent="0.25">
      <c r="A397" s="1" t="s">
        <v>33</v>
      </c>
      <c r="B397" s="1" t="s">
        <v>44</v>
      </c>
      <c r="C397" s="1" t="s">
        <v>35</v>
      </c>
      <c r="D397" s="1" t="s">
        <v>36</v>
      </c>
      <c r="E397" s="2">
        <v>45292</v>
      </c>
      <c r="F397" s="1">
        <v>36</v>
      </c>
      <c r="G397" s="1">
        <v>1581.5250000000001</v>
      </c>
      <c r="J397" s="1" t="s">
        <v>33</v>
      </c>
      <c r="K397" s="1" t="s">
        <v>45</v>
      </c>
      <c r="L397" s="1" t="s">
        <v>35</v>
      </c>
      <c r="M397" s="1" t="s">
        <v>36</v>
      </c>
      <c r="N397" s="2">
        <v>45292</v>
      </c>
      <c r="O397" s="1">
        <v>36</v>
      </c>
      <c r="P397" s="1">
        <v>3245.1149999999998</v>
      </c>
      <c r="S397" s="2">
        <f t="shared" si="24"/>
        <v>45292</v>
      </c>
      <c r="T397" s="1">
        <f t="shared" si="25"/>
        <v>36</v>
      </c>
      <c r="U397" s="1">
        <f t="shared" si="26"/>
        <v>4826.6399999999994</v>
      </c>
    </row>
    <row r="398" spans="1:21" x14ac:dyDescent="0.25">
      <c r="A398" s="1" t="s">
        <v>33</v>
      </c>
      <c r="B398" s="1" t="s">
        <v>44</v>
      </c>
      <c r="C398" s="1" t="s">
        <v>35</v>
      </c>
      <c r="D398" s="1" t="s">
        <v>36</v>
      </c>
      <c r="E398" s="2">
        <v>45292</v>
      </c>
      <c r="F398" s="1">
        <v>37</v>
      </c>
      <c r="G398" s="1">
        <v>1613.7919999999999</v>
      </c>
      <c r="J398" s="1" t="s">
        <v>33</v>
      </c>
      <c r="K398" s="1" t="s">
        <v>45</v>
      </c>
      <c r="L398" s="1" t="s">
        <v>35</v>
      </c>
      <c r="M398" s="1" t="s">
        <v>36</v>
      </c>
      <c r="N398" s="2">
        <v>45292</v>
      </c>
      <c r="O398" s="1">
        <v>37</v>
      </c>
      <c r="P398" s="1">
        <v>3307.5360000000001</v>
      </c>
      <c r="S398" s="2">
        <f t="shared" si="24"/>
        <v>45292</v>
      </c>
      <c r="T398" s="1">
        <f t="shared" si="25"/>
        <v>37</v>
      </c>
      <c r="U398" s="1">
        <f t="shared" si="26"/>
        <v>4921.3279999999995</v>
      </c>
    </row>
    <row r="399" spans="1:21" x14ac:dyDescent="0.25">
      <c r="A399" s="1" t="s">
        <v>33</v>
      </c>
      <c r="B399" s="1" t="s">
        <v>44</v>
      </c>
      <c r="C399" s="1" t="s">
        <v>35</v>
      </c>
      <c r="D399" s="1" t="s">
        <v>36</v>
      </c>
      <c r="E399" s="2">
        <v>45292</v>
      </c>
      <c r="F399" s="1">
        <v>38</v>
      </c>
      <c r="G399" s="1">
        <v>1597.729</v>
      </c>
      <c r="J399" s="1" t="s">
        <v>33</v>
      </c>
      <c r="K399" s="1" t="s">
        <v>45</v>
      </c>
      <c r="L399" s="1" t="s">
        <v>35</v>
      </c>
      <c r="M399" s="1" t="s">
        <v>36</v>
      </c>
      <c r="N399" s="2">
        <v>45292</v>
      </c>
      <c r="O399" s="1">
        <v>38</v>
      </c>
      <c r="P399" s="1">
        <v>3276.8980000000001</v>
      </c>
      <c r="S399" s="2">
        <f t="shared" si="24"/>
        <v>45292</v>
      </c>
      <c r="T399" s="1">
        <f t="shared" si="25"/>
        <v>38</v>
      </c>
      <c r="U399" s="1">
        <f t="shared" si="26"/>
        <v>4874.6270000000004</v>
      </c>
    </row>
    <row r="400" spans="1:21" x14ac:dyDescent="0.25">
      <c r="A400" s="1" t="s">
        <v>33</v>
      </c>
      <c r="B400" s="1" t="s">
        <v>44</v>
      </c>
      <c r="C400" s="1" t="s">
        <v>35</v>
      </c>
      <c r="D400" s="1" t="s">
        <v>36</v>
      </c>
      <c r="E400" s="2">
        <v>45292</v>
      </c>
      <c r="F400" s="1">
        <v>39</v>
      </c>
      <c r="G400" s="1">
        <v>1618.29</v>
      </c>
      <c r="J400" s="1" t="s">
        <v>33</v>
      </c>
      <c r="K400" s="1" t="s">
        <v>45</v>
      </c>
      <c r="L400" s="1" t="s">
        <v>35</v>
      </c>
      <c r="M400" s="1" t="s">
        <v>36</v>
      </c>
      <c r="N400" s="2">
        <v>45292</v>
      </c>
      <c r="O400" s="1">
        <v>39</v>
      </c>
      <c r="P400" s="1">
        <v>3316.2080000000001</v>
      </c>
      <c r="S400" s="2">
        <f t="shared" si="24"/>
        <v>45292</v>
      </c>
      <c r="T400" s="1">
        <f t="shared" si="25"/>
        <v>39</v>
      </c>
      <c r="U400" s="1">
        <f t="shared" si="26"/>
        <v>4934.4979999999996</v>
      </c>
    </row>
    <row r="401" spans="1:21" x14ac:dyDescent="0.25">
      <c r="A401" s="1" t="s">
        <v>33</v>
      </c>
      <c r="B401" s="1" t="s">
        <v>44</v>
      </c>
      <c r="C401" s="1" t="s">
        <v>35</v>
      </c>
      <c r="D401" s="1" t="s">
        <v>36</v>
      </c>
      <c r="E401" s="2">
        <v>45292</v>
      </c>
      <c r="F401" s="1">
        <v>40</v>
      </c>
      <c r="G401" s="1">
        <v>1593.231</v>
      </c>
      <c r="J401" s="1" t="s">
        <v>33</v>
      </c>
      <c r="K401" s="1" t="s">
        <v>45</v>
      </c>
      <c r="L401" s="1" t="s">
        <v>35</v>
      </c>
      <c r="M401" s="1" t="s">
        <v>36</v>
      </c>
      <c r="N401" s="2">
        <v>45292</v>
      </c>
      <c r="O401" s="1">
        <v>40</v>
      </c>
      <c r="P401" s="1">
        <v>3268.2249999999999</v>
      </c>
      <c r="S401" s="2">
        <f t="shared" si="24"/>
        <v>45292</v>
      </c>
      <c r="T401" s="1">
        <f t="shared" si="25"/>
        <v>40</v>
      </c>
      <c r="U401" s="1">
        <f t="shared" si="26"/>
        <v>4861.4560000000001</v>
      </c>
    </row>
    <row r="402" spans="1:21" x14ac:dyDescent="0.25">
      <c r="A402" s="1" t="s">
        <v>33</v>
      </c>
      <c r="B402" s="1" t="s">
        <v>44</v>
      </c>
      <c r="C402" s="1" t="s">
        <v>35</v>
      </c>
      <c r="D402" s="1" t="s">
        <v>36</v>
      </c>
      <c r="E402" s="2">
        <v>45292</v>
      </c>
      <c r="F402" s="1">
        <v>41</v>
      </c>
      <c r="G402" s="1">
        <v>1590.223</v>
      </c>
      <c r="J402" s="1" t="s">
        <v>33</v>
      </c>
      <c r="K402" s="1" t="s">
        <v>45</v>
      </c>
      <c r="L402" s="1" t="s">
        <v>35</v>
      </c>
      <c r="M402" s="1" t="s">
        <v>36</v>
      </c>
      <c r="N402" s="2">
        <v>45292</v>
      </c>
      <c r="O402" s="1">
        <v>41</v>
      </c>
      <c r="P402" s="1">
        <v>3261.4569999999999</v>
      </c>
      <c r="S402" s="2">
        <f t="shared" si="24"/>
        <v>45292</v>
      </c>
      <c r="T402" s="1">
        <f t="shared" si="25"/>
        <v>41</v>
      </c>
      <c r="U402" s="1">
        <f t="shared" si="26"/>
        <v>4851.68</v>
      </c>
    </row>
    <row r="403" spans="1:21" x14ac:dyDescent="0.25">
      <c r="A403" s="1" t="s">
        <v>33</v>
      </c>
      <c r="B403" s="1" t="s">
        <v>44</v>
      </c>
      <c r="C403" s="1" t="s">
        <v>35</v>
      </c>
      <c r="D403" s="1" t="s">
        <v>36</v>
      </c>
      <c r="E403" s="2">
        <v>45292</v>
      </c>
      <c r="F403" s="1">
        <v>42</v>
      </c>
      <c r="G403" s="1">
        <v>1621.298</v>
      </c>
      <c r="J403" s="1" t="s">
        <v>33</v>
      </c>
      <c r="K403" s="1" t="s">
        <v>45</v>
      </c>
      <c r="L403" s="1" t="s">
        <v>35</v>
      </c>
      <c r="M403" s="1" t="s">
        <v>36</v>
      </c>
      <c r="N403" s="2">
        <v>45292</v>
      </c>
      <c r="O403" s="1">
        <v>42</v>
      </c>
      <c r="P403" s="1">
        <v>3322.9769999999999</v>
      </c>
      <c r="S403" s="2">
        <f t="shared" si="24"/>
        <v>45292</v>
      </c>
      <c r="T403" s="1">
        <f t="shared" si="25"/>
        <v>42</v>
      </c>
      <c r="U403" s="1">
        <f t="shared" si="26"/>
        <v>4944.2749999999996</v>
      </c>
    </row>
    <row r="404" spans="1:21" x14ac:dyDescent="0.25">
      <c r="A404" s="1" t="s">
        <v>33</v>
      </c>
      <c r="B404" s="1" t="s">
        <v>44</v>
      </c>
      <c r="C404" s="1" t="s">
        <v>35</v>
      </c>
      <c r="D404" s="1" t="s">
        <v>36</v>
      </c>
      <c r="E404" s="2">
        <v>45292</v>
      </c>
      <c r="F404" s="1">
        <v>43</v>
      </c>
      <c r="G404" s="1">
        <v>1578.277</v>
      </c>
      <c r="J404" s="1" t="s">
        <v>33</v>
      </c>
      <c r="K404" s="1" t="s">
        <v>45</v>
      </c>
      <c r="L404" s="1" t="s">
        <v>35</v>
      </c>
      <c r="M404" s="1" t="s">
        <v>36</v>
      </c>
      <c r="N404" s="2">
        <v>45292</v>
      </c>
      <c r="O404" s="1">
        <v>43</v>
      </c>
      <c r="P404" s="1">
        <v>3237.6439999999998</v>
      </c>
      <c r="S404" s="2">
        <f t="shared" si="24"/>
        <v>45292</v>
      </c>
      <c r="T404" s="1">
        <f t="shared" si="25"/>
        <v>43</v>
      </c>
      <c r="U404" s="1">
        <f t="shared" si="26"/>
        <v>4815.9210000000003</v>
      </c>
    </row>
    <row r="405" spans="1:21" x14ac:dyDescent="0.25">
      <c r="A405" s="1" t="s">
        <v>33</v>
      </c>
      <c r="B405" s="1" t="s">
        <v>44</v>
      </c>
      <c r="C405" s="1" t="s">
        <v>35</v>
      </c>
      <c r="D405" s="1" t="s">
        <v>36</v>
      </c>
      <c r="E405" s="2">
        <v>45292</v>
      </c>
      <c r="F405" s="1">
        <v>44</v>
      </c>
      <c r="G405" s="1">
        <v>1633.2439999999999</v>
      </c>
      <c r="J405" s="1" t="s">
        <v>33</v>
      </c>
      <c r="K405" s="1" t="s">
        <v>45</v>
      </c>
      <c r="L405" s="1" t="s">
        <v>35</v>
      </c>
      <c r="M405" s="1" t="s">
        <v>36</v>
      </c>
      <c r="N405" s="2">
        <v>45292</v>
      </c>
      <c r="O405" s="1">
        <v>44</v>
      </c>
      <c r="P405" s="1">
        <v>3346.7890000000002</v>
      </c>
      <c r="S405" s="2">
        <f t="shared" si="24"/>
        <v>45292</v>
      </c>
      <c r="T405" s="1">
        <f t="shared" si="25"/>
        <v>44</v>
      </c>
      <c r="U405" s="1">
        <f t="shared" si="26"/>
        <v>4980.0330000000004</v>
      </c>
    </row>
    <row r="406" spans="1:21" x14ac:dyDescent="0.25">
      <c r="A406" s="1" t="s">
        <v>33</v>
      </c>
      <c r="B406" s="1" t="s">
        <v>44</v>
      </c>
      <c r="C406" s="1" t="s">
        <v>35</v>
      </c>
      <c r="D406" s="1" t="s">
        <v>36</v>
      </c>
      <c r="E406" s="2">
        <v>45292</v>
      </c>
      <c r="F406" s="1">
        <v>45</v>
      </c>
      <c r="G406" s="1">
        <v>1622.508</v>
      </c>
      <c r="J406" s="1" t="s">
        <v>33</v>
      </c>
      <c r="K406" s="1" t="s">
        <v>45</v>
      </c>
      <c r="L406" s="1" t="s">
        <v>35</v>
      </c>
      <c r="M406" s="1" t="s">
        <v>36</v>
      </c>
      <c r="N406" s="2">
        <v>45292</v>
      </c>
      <c r="O406" s="1">
        <v>45</v>
      </c>
      <c r="P406" s="1">
        <v>3322.154</v>
      </c>
      <c r="S406" s="2">
        <f t="shared" si="24"/>
        <v>45292</v>
      </c>
      <c r="T406" s="1">
        <f t="shared" si="25"/>
        <v>45</v>
      </c>
      <c r="U406" s="1">
        <f t="shared" si="26"/>
        <v>4944.6620000000003</v>
      </c>
    </row>
    <row r="407" spans="1:21" x14ac:dyDescent="0.25">
      <c r="A407" s="1" t="s">
        <v>33</v>
      </c>
      <c r="B407" s="1" t="s">
        <v>44</v>
      </c>
      <c r="C407" s="1" t="s">
        <v>35</v>
      </c>
      <c r="D407" s="1" t="s">
        <v>36</v>
      </c>
      <c r="E407" s="2">
        <v>45292</v>
      </c>
      <c r="F407" s="1">
        <v>46</v>
      </c>
      <c r="G407" s="1">
        <v>1589.0129999999999</v>
      </c>
      <c r="J407" s="1" t="s">
        <v>33</v>
      </c>
      <c r="K407" s="1" t="s">
        <v>45</v>
      </c>
      <c r="L407" s="1" t="s">
        <v>35</v>
      </c>
      <c r="M407" s="1" t="s">
        <v>36</v>
      </c>
      <c r="N407" s="2">
        <v>45292</v>
      </c>
      <c r="O407" s="1">
        <v>46</v>
      </c>
      <c r="P407" s="1">
        <v>3262.28</v>
      </c>
      <c r="S407" s="2">
        <f t="shared" si="24"/>
        <v>45292</v>
      </c>
      <c r="T407" s="1">
        <f t="shared" si="25"/>
        <v>46</v>
      </c>
      <c r="U407" s="1">
        <f t="shared" si="26"/>
        <v>4851.2929999999997</v>
      </c>
    </row>
    <row r="408" spans="1:21" x14ac:dyDescent="0.25">
      <c r="A408" s="1" t="s">
        <v>33</v>
      </c>
      <c r="B408" s="1" t="s">
        <v>44</v>
      </c>
      <c r="C408" s="1" t="s">
        <v>35</v>
      </c>
      <c r="D408" s="1" t="s">
        <v>36</v>
      </c>
      <c r="E408" s="2">
        <v>45292</v>
      </c>
      <c r="F408" s="1">
        <v>47</v>
      </c>
      <c r="G408" s="1">
        <v>1536.4849999999999</v>
      </c>
      <c r="J408" s="1" t="s">
        <v>33</v>
      </c>
      <c r="K408" s="1" t="s">
        <v>45</v>
      </c>
      <c r="L408" s="1" t="s">
        <v>35</v>
      </c>
      <c r="M408" s="1" t="s">
        <v>36</v>
      </c>
      <c r="N408" s="2">
        <v>45292</v>
      </c>
      <c r="O408" s="1">
        <v>47</v>
      </c>
      <c r="P408" s="1">
        <v>3144.8409999999999</v>
      </c>
      <c r="S408" s="2">
        <f t="shared" si="24"/>
        <v>45292</v>
      </c>
      <c r="T408" s="1">
        <f t="shared" si="25"/>
        <v>47</v>
      </c>
      <c r="U408" s="1">
        <f t="shared" si="26"/>
        <v>4681.326</v>
      </c>
    </row>
    <row r="409" spans="1:21" x14ac:dyDescent="0.25">
      <c r="A409" s="1" t="s">
        <v>33</v>
      </c>
      <c r="B409" s="1" t="s">
        <v>44</v>
      </c>
      <c r="C409" s="1" t="s">
        <v>35</v>
      </c>
      <c r="D409" s="1" t="s">
        <v>36</v>
      </c>
      <c r="E409" s="2">
        <v>45292</v>
      </c>
      <c r="F409" s="1">
        <v>48</v>
      </c>
      <c r="G409" s="1">
        <v>1675.0360000000001</v>
      </c>
      <c r="J409" s="1" t="s">
        <v>33</v>
      </c>
      <c r="K409" s="1" t="s">
        <v>45</v>
      </c>
      <c r="L409" s="1" t="s">
        <v>35</v>
      </c>
      <c r="M409" s="1" t="s">
        <v>36</v>
      </c>
      <c r="N409" s="2">
        <v>45292</v>
      </c>
      <c r="O409" s="1">
        <v>48</v>
      </c>
      <c r="P409" s="1">
        <v>3439.5920000000001</v>
      </c>
      <c r="S409" s="2">
        <f t="shared" si="24"/>
        <v>45292</v>
      </c>
      <c r="T409" s="1">
        <f t="shared" si="25"/>
        <v>48</v>
      </c>
      <c r="U409" s="1">
        <f t="shared" si="26"/>
        <v>5114.6280000000006</v>
      </c>
    </row>
    <row r="410" spans="1:21" x14ac:dyDescent="0.25">
      <c r="A410" s="1" t="s">
        <v>33</v>
      </c>
      <c r="B410" s="1" t="s">
        <v>44</v>
      </c>
      <c r="C410" s="1" t="s">
        <v>35</v>
      </c>
      <c r="D410" s="1" t="s">
        <v>36</v>
      </c>
      <c r="E410" s="2">
        <v>45292</v>
      </c>
      <c r="F410" s="1">
        <v>49</v>
      </c>
      <c r="G410" s="1">
        <v>1569.8040000000001</v>
      </c>
      <c r="J410" s="1" t="s">
        <v>33</v>
      </c>
      <c r="K410" s="1" t="s">
        <v>45</v>
      </c>
      <c r="L410" s="1" t="s">
        <v>35</v>
      </c>
      <c r="M410" s="1" t="s">
        <v>36</v>
      </c>
      <c r="N410" s="2">
        <v>45292</v>
      </c>
      <c r="O410" s="1">
        <v>49</v>
      </c>
      <c r="P410" s="1">
        <v>3218.1010000000001</v>
      </c>
      <c r="S410" s="2">
        <f t="shared" si="24"/>
        <v>45292</v>
      </c>
      <c r="T410" s="1">
        <f t="shared" si="25"/>
        <v>49</v>
      </c>
      <c r="U410" s="1">
        <f t="shared" si="26"/>
        <v>4787.9050000000007</v>
      </c>
    </row>
    <row r="411" spans="1:21" x14ac:dyDescent="0.25">
      <c r="A411" s="1" t="s">
        <v>33</v>
      </c>
      <c r="B411" s="1" t="s">
        <v>44</v>
      </c>
      <c r="C411" s="1" t="s">
        <v>35</v>
      </c>
      <c r="D411" s="1" t="s">
        <v>36</v>
      </c>
      <c r="E411" s="2">
        <v>45292</v>
      </c>
      <c r="F411" s="1">
        <v>50</v>
      </c>
      <c r="G411" s="1">
        <v>1641.7170000000001</v>
      </c>
      <c r="J411" s="1" t="s">
        <v>33</v>
      </c>
      <c r="K411" s="1" t="s">
        <v>45</v>
      </c>
      <c r="L411" s="1" t="s">
        <v>35</v>
      </c>
      <c r="M411" s="1" t="s">
        <v>36</v>
      </c>
      <c r="N411" s="2">
        <v>45292</v>
      </c>
      <c r="O411" s="1">
        <v>50</v>
      </c>
      <c r="P411" s="1">
        <v>3366.3330000000001</v>
      </c>
      <c r="S411" s="2">
        <f t="shared" si="24"/>
        <v>45292</v>
      </c>
      <c r="T411" s="1">
        <f t="shared" si="25"/>
        <v>50</v>
      </c>
      <c r="U411" s="1">
        <f t="shared" si="26"/>
        <v>5008.05</v>
      </c>
    </row>
    <row r="412" spans="1:21" x14ac:dyDescent="0.25">
      <c r="A412" s="1" t="s">
        <v>33</v>
      </c>
      <c r="B412" s="1" t="s">
        <v>44</v>
      </c>
      <c r="C412" s="1" t="s">
        <v>35</v>
      </c>
      <c r="D412" s="1" t="s">
        <v>36</v>
      </c>
      <c r="E412" s="2">
        <v>45658</v>
      </c>
      <c r="F412" s="1" t="s">
        <v>0</v>
      </c>
      <c r="G412" s="1">
        <v>1597.4749999999999</v>
      </c>
      <c r="J412" s="1" t="s">
        <v>33</v>
      </c>
      <c r="K412" s="1" t="s">
        <v>45</v>
      </c>
      <c r="L412" s="1" t="s">
        <v>35</v>
      </c>
      <c r="M412" s="1" t="s">
        <v>36</v>
      </c>
      <c r="N412" s="2">
        <v>45658</v>
      </c>
      <c r="O412" s="1" t="s">
        <v>0</v>
      </c>
      <c r="P412" s="1">
        <v>3286.6959999999999</v>
      </c>
      <c r="S412" s="2">
        <f t="shared" si="24"/>
        <v>45658</v>
      </c>
      <c r="T412" s="1" t="str">
        <f t="shared" si="25"/>
        <v>Expected Values</v>
      </c>
      <c r="U412" s="1">
        <f t="shared" si="26"/>
        <v>4884.1710000000003</v>
      </c>
    </row>
    <row r="413" spans="1:21" x14ac:dyDescent="0.25">
      <c r="A413" s="1" t="s">
        <v>33</v>
      </c>
      <c r="B413" s="1" t="s">
        <v>44</v>
      </c>
      <c r="C413" s="1" t="s">
        <v>35</v>
      </c>
      <c r="D413" s="1" t="s">
        <v>36</v>
      </c>
      <c r="E413" s="2">
        <v>45658</v>
      </c>
      <c r="F413" s="1">
        <v>1</v>
      </c>
      <c r="G413" s="1">
        <v>1597.29</v>
      </c>
      <c r="J413" s="1" t="s">
        <v>33</v>
      </c>
      <c r="K413" s="1" t="s">
        <v>45</v>
      </c>
      <c r="L413" s="1" t="s">
        <v>35</v>
      </c>
      <c r="M413" s="1" t="s">
        <v>36</v>
      </c>
      <c r="N413" s="2">
        <v>45658</v>
      </c>
      <c r="O413" s="1">
        <v>1</v>
      </c>
      <c r="P413" s="1">
        <v>3275.9169999999999</v>
      </c>
      <c r="S413" s="2">
        <f t="shared" si="24"/>
        <v>45658</v>
      </c>
      <c r="T413" s="1">
        <f t="shared" si="25"/>
        <v>1</v>
      </c>
      <c r="U413" s="1">
        <f t="shared" si="26"/>
        <v>4873.2070000000003</v>
      </c>
    </row>
    <row r="414" spans="1:21" x14ac:dyDescent="0.25">
      <c r="A414" s="1" t="s">
        <v>33</v>
      </c>
      <c r="B414" s="1" t="s">
        <v>44</v>
      </c>
      <c r="C414" s="1" t="s">
        <v>35</v>
      </c>
      <c r="D414" s="1" t="s">
        <v>36</v>
      </c>
      <c r="E414" s="2">
        <v>45658</v>
      </c>
      <c r="F414" s="1">
        <v>2</v>
      </c>
      <c r="G414" s="1">
        <v>1597.6590000000001</v>
      </c>
      <c r="J414" s="1" t="s">
        <v>33</v>
      </c>
      <c r="K414" s="1" t="s">
        <v>45</v>
      </c>
      <c r="L414" s="1" t="s">
        <v>35</v>
      </c>
      <c r="M414" s="1" t="s">
        <v>36</v>
      </c>
      <c r="N414" s="2">
        <v>45658</v>
      </c>
      <c r="O414" s="1">
        <v>2</v>
      </c>
      <c r="P414" s="1">
        <v>3297.4749999999999</v>
      </c>
      <c r="S414" s="2">
        <f t="shared" si="24"/>
        <v>45658</v>
      </c>
      <c r="T414" s="1">
        <f t="shared" si="25"/>
        <v>2</v>
      </c>
      <c r="U414" s="1">
        <f t="shared" si="26"/>
        <v>4895.134</v>
      </c>
    </row>
    <row r="415" spans="1:21" x14ac:dyDescent="0.25">
      <c r="A415" s="1" t="s">
        <v>33</v>
      </c>
      <c r="B415" s="1" t="s">
        <v>44</v>
      </c>
      <c r="C415" s="1" t="s">
        <v>35</v>
      </c>
      <c r="D415" s="1" t="s">
        <v>36</v>
      </c>
      <c r="E415" s="2">
        <v>45658</v>
      </c>
      <c r="F415" s="1">
        <v>3</v>
      </c>
      <c r="G415" s="1">
        <v>1631.135</v>
      </c>
      <c r="J415" s="1" t="s">
        <v>33</v>
      </c>
      <c r="K415" s="1" t="s">
        <v>45</v>
      </c>
      <c r="L415" s="1" t="s">
        <v>35</v>
      </c>
      <c r="M415" s="1" t="s">
        <v>36</v>
      </c>
      <c r="N415" s="2">
        <v>45658</v>
      </c>
      <c r="O415" s="1">
        <v>3</v>
      </c>
      <c r="P415" s="1">
        <v>3358.395</v>
      </c>
      <c r="S415" s="2">
        <f t="shared" si="24"/>
        <v>45658</v>
      </c>
      <c r="T415" s="1">
        <f t="shared" si="25"/>
        <v>3</v>
      </c>
      <c r="U415" s="1">
        <f t="shared" si="26"/>
        <v>4989.53</v>
      </c>
    </row>
    <row r="416" spans="1:21" x14ac:dyDescent="0.25">
      <c r="A416" s="1" t="s">
        <v>33</v>
      </c>
      <c r="B416" s="1" t="s">
        <v>44</v>
      </c>
      <c r="C416" s="1" t="s">
        <v>35</v>
      </c>
      <c r="D416" s="1" t="s">
        <v>36</v>
      </c>
      <c r="E416" s="2">
        <v>45658</v>
      </c>
      <c r="F416" s="1">
        <v>4</v>
      </c>
      <c r="G416" s="1">
        <v>1563.8140000000001</v>
      </c>
      <c r="J416" s="1" t="s">
        <v>33</v>
      </c>
      <c r="K416" s="1" t="s">
        <v>45</v>
      </c>
      <c r="L416" s="1" t="s">
        <v>35</v>
      </c>
      <c r="M416" s="1" t="s">
        <v>36</v>
      </c>
      <c r="N416" s="2">
        <v>45658</v>
      </c>
      <c r="O416" s="1">
        <v>4</v>
      </c>
      <c r="P416" s="1">
        <v>3214.9969999999998</v>
      </c>
      <c r="S416" s="2">
        <f t="shared" si="24"/>
        <v>45658</v>
      </c>
      <c r="T416" s="1">
        <f t="shared" si="25"/>
        <v>4</v>
      </c>
      <c r="U416" s="1">
        <f t="shared" si="26"/>
        <v>4778.8109999999997</v>
      </c>
    </row>
    <row r="417" spans="1:21" x14ac:dyDescent="0.25">
      <c r="A417" s="1" t="s">
        <v>33</v>
      </c>
      <c r="B417" s="1" t="s">
        <v>44</v>
      </c>
      <c r="C417" s="1" t="s">
        <v>35</v>
      </c>
      <c r="D417" s="1" t="s">
        <v>36</v>
      </c>
      <c r="E417" s="2">
        <v>45658</v>
      </c>
      <c r="F417" s="1">
        <v>5</v>
      </c>
      <c r="G417" s="1">
        <v>1614.2750000000001</v>
      </c>
      <c r="J417" s="1" t="s">
        <v>33</v>
      </c>
      <c r="K417" s="1" t="s">
        <v>45</v>
      </c>
      <c r="L417" s="1" t="s">
        <v>35</v>
      </c>
      <c r="M417" s="1" t="s">
        <v>36</v>
      </c>
      <c r="N417" s="2">
        <v>45658</v>
      </c>
      <c r="O417" s="1">
        <v>5</v>
      </c>
      <c r="P417" s="1">
        <v>3323.7460000000001</v>
      </c>
      <c r="S417" s="2">
        <f t="shared" si="24"/>
        <v>45658</v>
      </c>
      <c r="T417" s="1">
        <f t="shared" si="25"/>
        <v>5</v>
      </c>
      <c r="U417" s="1">
        <f t="shared" si="26"/>
        <v>4938.0210000000006</v>
      </c>
    </row>
    <row r="418" spans="1:21" x14ac:dyDescent="0.25">
      <c r="A418" s="1" t="s">
        <v>33</v>
      </c>
      <c r="B418" s="1" t="s">
        <v>44</v>
      </c>
      <c r="C418" s="1" t="s">
        <v>35</v>
      </c>
      <c r="D418" s="1" t="s">
        <v>36</v>
      </c>
      <c r="E418" s="2">
        <v>45658</v>
      </c>
      <c r="F418" s="1">
        <v>6</v>
      </c>
      <c r="G418" s="1">
        <v>1580.675</v>
      </c>
      <c r="J418" s="1" t="s">
        <v>33</v>
      </c>
      <c r="K418" s="1" t="s">
        <v>45</v>
      </c>
      <c r="L418" s="1" t="s">
        <v>35</v>
      </c>
      <c r="M418" s="1" t="s">
        <v>36</v>
      </c>
      <c r="N418" s="2">
        <v>45658</v>
      </c>
      <c r="O418" s="1">
        <v>6</v>
      </c>
      <c r="P418" s="1">
        <v>3249.6460000000002</v>
      </c>
      <c r="S418" s="2">
        <f t="shared" si="24"/>
        <v>45658</v>
      </c>
      <c r="T418" s="1">
        <f t="shared" si="25"/>
        <v>6</v>
      </c>
      <c r="U418" s="1">
        <f t="shared" si="26"/>
        <v>4830.3209999999999</v>
      </c>
    </row>
    <row r="419" spans="1:21" x14ac:dyDescent="0.25">
      <c r="A419" s="1" t="s">
        <v>33</v>
      </c>
      <c r="B419" s="1" t="s">
        <v>44</v>
      </c>
      <c r="C419" s="1" t="s">
        <v>35</v>
      </c>
      <c r="D419" s="1" t="s">
        <v>36</v>
      </c>
      <c r="E419" s="2">
        <v>45658</v>
      </c>
      <c r="F419" s="1">
        <v>7</v>
      </c>
      <c r="G419" s="1">
        <v>1587.4</v>
      </c>
      <c r="J419" s="1" t="s">
        <v>33</v>
      </c>
      <c r="K419" s="1" t="s">
        <v>45</v>
      </c>
      <c r="L419" s="1" t="s">
        <v>35</v>
      </c>
      <c r="M419" s="1" t="s">
        <v>36</v>
      </c>
      <c r="N419" s="2">
        <v>45658</v>
      </c>
      <c r="O419" s="1">
        <v>7</v>
      </c>
      <c r="P419" s="1">
        <v>3267.8820000000001</v>
      </c>
      <c r="S419" s="2">
        <f t="shared" si="24"/>
        <v>45658</v>
      </c>
      <c r="T419" s="1">
        <f t="shared" si="25"/>
        <v>7</v>
      </c>
      <c r="U419" s="1">
        <f t="shared" si="26"/>
        <v>4855.2820000000002</v>
      </c>
    </row>
    <row r="420" spans="1:21" x14ac:dyDescent="0.25">
      <c r="A420" s="1" t="s">
        <v>33</v>
      </c>
      <c r="B420" s="1" t="s">
        <v>44</v>
      </c>
      <c r="C420" s="1" t="s">
        <v>35</v>
      </c>
      <c r="D420" s="1" t="s">
        <v>36</v>
      </c>
      <c r="E420" s="2">
        <v>45658</v>
      </c>
      <c r="F420" s="1">
        <v>8</v>
      </c>
      <c r="G420" s="1">
        <v>1607.549</v>
      </c>
      <c r="J420" s="1" t="s">
        <v>33</v>
      </c>
      <c r="K420" s="1" t="s">
        <v>45</v>
      </c>
      <c r="L420" s="1" t="s">
        <v>35</v>
      </c>
      <c r="M420" s="1" t="s">
        <v>36</v>
      </c>
      <c r="N420" s="2">
        <v>45658</v>
      </c>
      <c r="O420" s="1">
        <v>8</v>
      </c>
      <c r="P420" s="1">
        <v>3305.51</v>
      </c>
      <c r="S420" s="2">
        <f t="shared" si="24"/>
        <v>45658</v>
      </c>
      <c r="T420" s="1">
        <f t="shared" si="25"/>
        <v>8</v>
      </c>
      <c r="U420" s="1">
        <f t="shared" si="26"/>
        <v>4913.0590000000002</v>
      </c>
    </row>
    <row r="421" spans="1:21" x14ac:dyDescent="0.25">
      <c r="A421" s="1" t="s">
        <v>33</v>
      </c>
      <c r="B421" s="1" t="s">
        <v>44</v>
      </c>
      <c r="C421" s="1" t="s">
        <v>35</v>
      </c>
      <c r="D421" s="1" t="s">
        <v>36</v>
      </c>
      <c r="E421" s="2">
        <v>45658</v>
      </c>
      <c r="F421" s="1">
        <v>9</v>
      </c>
      <c r="G421" s="1">
        <v>1587.9390000000001</v>
      </c>
      <c r="J421" s="1" t="s">
        <v>33</v>
      </c>
      <c r="K421" s="1" t="s">
        <v>45</v>
      </c>
      <c r="L421" s="1" t="s">
        <v>35</v>
      </c>
      <c r="M421" s="1" t="s">
        <v>36</v>
      </c>
      <c r="N421" s="2">
        <v>45658</v>
      </c>
      <c r="O421" s="1">
        <v>9</v>
      </c>
      <c r="P421" s="1">
        <v>3268.7840000000001</v>
      </c>
      <c r="S421" s="2">
        <f t="shared" si="24"/>
        <v>45658</v>
      </c>
      <c r="T421" s="1">
        <f t="shared" si="25"/>
        <v>9</v>
      </c>
      <c r="U421" s="1">
        <f t="shared" si="26"/>
        <v>4856.723</v>
      </c>
    </row>
    <row r="422" spans="1:21" x14ac:dyDescent="0.25">
      <c r="A422" s="1" t="s">
        <v>33</v>
      </c>
      <c r="B422" s="1" t="s">
        <v>44</v>
      </c>
      <c r="C422" s="1" t="s">
        <v>35</v>
      </c>
      <c r="D422" s="1" t="s">
        <v>36</v>
      </c>
      <c r="E422" s="2">
        <v>45658</v>
      </c>
      <c r="F422" s="1">
        <v>10</v>
      </c>
      <c r="G422" s="1">
        <v>1607.01</v>
      </c>
      <c r="J422" s="1" t="s">
        <v>33</v>
      </c>
      <c r="K422" s="1" t="s">
        <v>45</v>
      </c>
      <c r="L422" s="1" t="s">
        <v>35</v>
      </c>
      <c r="M422" s="1" t="s">
        <v>36</v>
      </c>
      <c r="N422" s="2">
        <v>45658</v>
      </c>
      <c r="O422" s="1">
        <v>10</v>
      </c>
      <c r="P422" s="1">
        <v>3304.6080000000002</v>
      </c>
      <c r="S422" s="2">
        <f t="shared" si="24"/>
        <v>45658</v>
      </c>
      <c r="T422" s="1">
        <f t="shared" si="25"/>
        <v>10</v>
      </c>
      <c r="U422" s="1">
        <f t="shared" si="26"/>
        <v>4911.6180000000004</v>
      </c>
    </row>
    <row r="423" spans="1:21" x14ac:dyDescent="0.25">
      <c r="A423" s="1" t="s">
        <v>33</v>
      </c>
      <c r="B423" s="1" t="s">
        <v>44</v>
      </c>
      <c r="C423" s="1" t="s">
        <v>35</v>
      </c>
      <c r="D423" s="1" t="s">
        <v>36</v>
      </c>
      <c r="E423" s="2">
        <v>45658</v>
      </c>
      <c r="F423" s="1">
        <v>11</v>
      </c>
      <c r="G423" s="1">
        <v>1648.9110000000001</v>
      </c>
      <c r="J423" s="1" t="s">
        <v>33</v>
      </c>
      <c r="K423" s="1" t="s">
        <v>45</v>
      </c>
      <c r="L423" s="1" t="s">
        <v>35</v>
      </c>
      <c r="M423" s="1" t="s">
        <v>36</v>
      </c>
      <c r="N423" s="2">
        <v>45658</v>
      </c>
      <c r="O423" s="1">
        <v>11</v>
      </c>
      <c r="P423" s="1">
        <v>3390.049</v>
      </c>
      <c r="S423" s="2">
        <f t="shared" si="24"/>
        <v>45658</v>
      </c>
      <c r="T423" s="1">
        <f t="shared" si="25"/>
        <v>11</v>
      </c>
      <c r="U423" s="1">
        <f t="shared" si="26"/>
        <v>5038.96</v>
      </c>
    </row>
    <row r="424" spans="1:21" x14ac:dyDescent="0.25">
      <c r="A424" s="1" t="s">
        <v>33</v>
      </c>
      <c r="B424" s="1" t="s">
        <v>44</v>
      </c>
      <c r="C424" s="1" t="s">
        <v>35</v>
      </c>
      <c r="D424" s="1" t="s">
        <v>36</v>
      </c>
      <c r="E424" s="2">
        <v>45658</v>
      </c>
      <c r="F424" s="1">
        <v>12</v>
      </c>
      <c r="G424" s="1">
        <v>1546.039</v>
      </c>
      <c r="J424" s="1" t="s">
        <v>33</v>
      </c>
      <c r="K424" s="1" t="s">
        <v>45</v>
      </c>
      <c r="L424" s="1" t="s">
        <v>35</v>
      </c>
      <c r="M424" s="1" t="s">
        <v>36</v>
      </c>
      <c r="N424" s="2">
        <v>45658</v>
      </c>
      <c r="O424" s="1">
        <v>12</v>
      </c>
      <c r="P424" s="1">
        <v>3183.3429999999998</v>
      </c>
      <c r="S424" s="2">
        <f t="shared" si="24"/>
        <v>45658</v>
      </c>
      <c r="T424" s="1">
        <f t="shared" si="25"/>
        <v>12</v>
      </c>
      <c r="U424" s="1">
        <f t="shared" si="26"/>
        <v>4729.3819999999996</v>
      </c>
    </row>
    <row r="425" spans="1:21" x14ac:dyDescent="0.25">
      <c r="A425" s="1" t="s">
        <v>33</v>
      </c>
      <c r="B425" s="1" t="s">
        <v>44</v>
      </c>
      <c r="C425" s="1" t="s">
        <v>35</v>
      </c>
      <c r="D425" s="1" t="s">
        <v>36</v>
      </c>
      <c r="E425" s="2">
        <v>45658</v>
      </c>
      <c r="F425" s="1">
        <v>13</v>
      </c>
      <c r="G425" s="1">
        <v>1650.2149999999999</v>
      </c>
      <c r="J425" s="1" t="s">
        <v>33</v>
      </c>
      <c r="K425" s="1" t="s">
        <v>45</v>
      </c>
      <c r="L425" s="1" t="s">
        <v>35</v>
      </c>
      <c r="M425" s="1" t="s">
        <v>36</v>
      </c>
      <c r="N425" s="2">
        <v>45658</v>
      </c>
      <c r="O425" s="1">
        <v>13</v>
      </c>
      <c r="P425" s="1">
        <v>3397.12</v>
      </c>
      <c r="S425" s="2">
        <f t="shared" si="24"/>
        <v>45658</v>
      </c>
      <c r="T425" s="1">
        <f t="shared" si="25"/>
        <v>13</v>
      </c>
      <c r="U425" s="1">
        <f t="shared" si="26"/>
        <v>5047.335</v>
      </c>
    </row>
    <row r="426" spans="1:21" x14ac:dyDescent="0.25">
      <c r="A426" s="1" t="s">
        <v>33</v>
      </c>
      <c r="B426" s="1" t="s">
        <v>44</v>
      </c>
      <c r="C426" s="1" t="s">
        <v>35</v>
      </c>
      <c r="D426" s="1" t="s">
        <v>36</v>
      </c>
      <c r="E426" s="2">
        <v>45658</v>
      </c>
      <c r="F426" s="1">
        <v>14</v>
      </c>
      <c r="G426" s="1">
        <v>1544.7349999999999</v>
      </c>
      <c r="J426" s="1" t="s">
        <v>33</v>
      </c>
      <c r="K426" s="1" t="s">
        <v>45</v>
      </c>
      <c r="L426" s="1" t="s">
        <v>35</v>
      </c>
      <c r="M426" s="1" t="s">
        <v>36</v>
      </c>
      <c r="N426" s="2">
        <v>45658</v>
      </c>
      <c r="O426" s="1">
        <v>14</v>
      </c>
      <c r="P426" s="1">
        <v>3176.2710000000002</v>
      </c>
      <c r="S426" s="2">
        <f t="shared" si="24"/>
        <v>45658</v>
      </c>
      <c r="T426" s="1">
        <f t="shared" si="25"/>
        <v>14</v>
      </c>
      <c r="U426" s="1">
        <f t="shared" si="26"/>
        <v>4721.0060000000003</v>
      </c>
    </row>
    <row r="427" spans="1:21" x14ac:dyDescent="0.25">
      <c r="A427" s="1" t="s">
        <v>33</v>
      </c>
      <c r="B427" s="1" t="s">
        <v>44</v>
      </c>
      <c r="C427" s="1" t="s">
        <v>35</v>
      </c>
      <c r="D427" s="1" t="s">
        <v>36</v>
      </c>
      <c r="E427" s="2">
        <v>45658</v>
      </c>
      <c r="F427" s="1">
        <v>15</v>
      </c>
      <c r="G427" s="1">
        <v>1652.0609999999999</v>
      </c>
      <c r="J427" s="1" t="s">
        <v>33</v>
      </c>
      <c r="K427" s="1" t="s">
        <v>45</v>
      </c>
      <c r="L427" s="1" t="s">
        <v>35</v>
      </c>
      <c r="M427" s="1" t="s">
        <v>36</v>
      </c>
      <c r="N427" s="2">
        <v>45658</v>
      </c>
      <c r="O427" s="1">
        <v>15</v>
      </c>
      <c r="P427" s="1">
        <v>3390.5590000000002</v>
      </c>
      <c r="S427" s="2">
        <f t="shared" si="24"/>
        <v>45658</v>
      </c>
      <c r="T427" s="1">
        <f t="shared" si="25"/>
        <v>15</v>
      </c>
      <c r="U427" s="1">
        <f t="shared" si="26"/>
        <v>5042.62</v>
      </c>
    </row>
    <row r="428" spans="1:21" x14ac:dyDescent="0.25">
      <c r="A428" s="1" t="s">
        <v>33</v>
      </c>
      <c r="B428" s="1" t="s">
        <v>44</v>
      </c>
      <c r="C428" s="1" t="s">
        <v>35</v>
      </c>
      <c r="D428" s="1" t="s">
        <v>36</v>
      </c>
      <c r="E428" s="2">
        <v>45658</v>
      </c>
      <c r="F428" s="1">
        <v>16</v>
      </c>
      <c r="G428" s="1">
        <v>1542.8889999999999</v>
      </c>
      <c r="J428" s="1" t="s">
        <v>33</v>
      </c>
      <c r="K428" s="1" t="s">
        <v>45</v>
      </c>
      <c r="L428" s="1" t="s">
        <v>35</v>
      </c>
      <c r="M428" s="1" t="s">
        <v>36</v>
      </c>
      <c r="N428" s="2">
        <v>45658</v>
      </c>
      <c r="O428" s="1">
        <v>16</v>
      </c>
      <c r="P428" s="1">
        <v>3182.8330000000001</v>
      </c>
      <c r="S428" s="2">
        <f t="shared" si="24"/>
        <v>45658</v>
      </c>
      <c r="T428" s="1">
        <f t="shared" si="25"/>
        <v>16</v>
      </c>
      <c r="U428" s="1">
        <f t="shared" si="26"/>
        <v>4725.7219999999998</v>
      </c>
    </row>
    <row r="429" spans="1:21" x14ac:dyDescent="0.25">
      <c r="A429" s="1" t="s">
        <v>33</v>
      </c>
      <c r="B429" s="1" t="s">
        <v>44</v>
      </c>
      <c r="C429" s="1" t="s">
        <v>35</v>
      </c>
      <c r="D429" s="1" t="s">
        <v>36</v>
      </c>
      <c r="E429" s="2">
        <v>45658</v>
      </c>
      <c r="F429" s="1">
        <v>17</v>
      </c>
      <c r="G429" s="1">
        <v>1598.3440000000001</v>
      </c>
      <c r="J429" s="1" t="s">
        <v>33</v>
      </c>
      <c r="K429" s="1" t="s">
        <v>45</v>
      </c>
      <c r="L429" s="1" t="s">
        <v>35</v>
      </c>
      <c r="M429" s="1" t="s">
        <v>36</v>
      </c>
      <c r="N429" s="2">
        <v>45658</v>
      </c>
      <c r="O429" s="1">
        <v>17</v>
      </c>
      <c r="P429" s="1">
        <v>3288.8040000000001</v>
      </c>
      <c r="S429" s="2">
        <f t="shared" si="24"/>
        <v>45658</v>
      </c>
      <c r="T429" s="1">
        <f t="shared" si="25"/>
        <v>17</v>
      </c>
      <c r="U429" s="1">
        <f t="shared" si="26"/>
        <v>4887.1480000000001</v>
      </c>
    </row>
    <row r="430" spans="1:21" x14ac:dyDescent="0.25">
      <c r="A430" s="1" t="s">
        <v>33</v>
      </c>
      <c r="B430" s="1" t="s">
        <v>44</v>
      </c>
      <c r="C430" s="1" t="s">
        <v>35</v>
      </c>
      <c r="D430" s="1" t="s">
        <v>36</v>
      </c>
      <c r="E430" s="2">
        <v>45658</v>
      </c>
      <c r="F430" s="1">
        <v>18</v>
      </c>
      <c r="G430" s="1">
        <v>1596.605</v>
      </c>
      <c r="J430" s="1" t="s">
        <v>33</v>
      </c>
      <c r="K430" s="1" t="s">
        <v>45</v>
      </c>
      <c r="L430" s="1" t="s">
        <v>35</v>
      </c>
      <c r="M430" s="1" t="s">
        <v>36</v>
      </c>
      <c r="N430" s="2">
        <v>45658</v>
      </c>
      <c r="O430" s="1">
        <v>18</v>
      </c>
      <c r="P430" s="1">
        <v>3284.5880000000002</v>
      </c>
      <c r="S430" s="2">
        <f t="shared" si="24"/>
        <v>45658</v>
      </c>
      <c r="T430" s="1">
        <f t="shared" si="25"/>
        <v>18</v>
      </c>
      <c r="U430" s="1">
        <f t="shared" si="26"/>
        <v>4881.1930000000002</v>
      </c>
    </row>
    <row r="431" spans="1:21" x14ac:dyDescent="0.25">
      <c r="A431" s="1" t="s">
        <v>33</v>
      </c>
      <c r="B431" s="1" t="s">
        <v>44</v>
      </c>
      <c r="C431" s="1" t="s">
        <v>35</v>
      </c>
      <c r="D431" s="1" t="s">
        <v>36</v>
      </c>
      <c r="E431" s="2">
        <v>45658</v>
      </c>
      <c r="F431" s="1">
        <v>19</v>
      </c>
      <c r="G431" s="1">
        <v>1618.0419999999999</v>
      </c>
      <c r="J431" s="1" t="s">
        <v>33</v>
      </c>
      <c r="K431" s="1" t="s">
        <v>45</v>
      </c>
      <c r="L431" s="1" t="s">
        <v>35</v>
      </c>
      <c r="M431" s="1" t="s">
        <v>36</v>
      </c>
      <c r="N431" s="2">
        <v>45658</v>
      </c>
      <c r="O431" s="1">
        <v>19</v>
      </c>
      <c r="P431" s="1">
        <v>3326.4780000000001</v>
      </c>
      <c r="S431" s="2">
        <f t="shared" si="24"/>
        <v>45658</v>
      </c>
      <c r="T431" s="1">
        <f t="shared" si="25"/>
        <v>19</v>
      </c>
      <c r="U431" s="1">
        <f t="shared" si="26"/>
        <v>4944.5200000000004</v>
      </c>
    </row>
    <row r="432" spans="1:21" x14ac:dyDescent="0.25">
      <c r="A432" s="1" t="s">
        <v>33</v>
      </c>
      <c r="B432" s="1" t="s">
        <v>44</v>
      </c>
      <c r="C432" s="1" t="s">
        <v>35</v>
      </c>
      <c r="D432" s="1" t="s">
        <v>36</v>
      </c>
      <c r="E432" s="2">
        <v>45658</v>
      </c>
      <c r="F432" s="1">
        <v>20</v>
      </c>
      <c r="G432" s="1">
        <v>1576.9079999999999</v>
      </c>
      <c r="J432" s="1" t="s">
        <v>33</v>
      </c>
      <c r="K432" s="1" t="s">
        <v>45</v>
      </c>
      <c r="L432" s="1" t="s">
        <v>35</v>
      </c>
      <c r="M432" s="1" t="s">
        <v>36</v>
      </c>
      <c r="N432" s="2">
        <v>45658</v>
      </c>
      <c r="O432" s="1">
        <v>20</v>
      </c>
      <c r="P432" s="1">
        <v>3246.9140000000002</v>
      </c>
      <c r="S432" s="2">
        <f t="shared" si="24"/>
        <v>45658</v>
      </c>
      <c r="T432" s="1">
        <f t="shared" si="25"/>
        <v>20</v>
      </c>
      <c r="U432" s="1">
        <f t="shared" si="26"/>
        <v>4823.8220000000001</v>
      </c>
    </row>
    <row r="433" spans="1:21" x14ac:dyDescent="0.25">
      <c r="A433" s="1" t="s">
        <v>33</v>
      </c>
      <c r="B433" s="1" t="s">
        <v>44</v>
      </c>
      <c r="C433" s="1" t="s">
        <v>35</v>
      </c>
      <c r="D433" s="1" t="s">
        <v>36</v>
      </c>
      <c r="E433" s="2">
        <v>45658</v>
      </c>
      <c r="F433" s="1">
        <v>21</v>
      </c>
      <c r="G433" s="1">
        <v>1615.45</v>
      </c>
      <c r="J433" s="1" t="s">
        <v>33</v>
      </c>
      <c r="K433" s="1" t="s">
        <v>45</v>
      </c>
      <c r="L433" s="1" t="s">
        <v>35</v>
      </c>
      <c r="M433" s="1" t="s">
        <v>36</v>
      </c>
      <c r="N433" s="2">
        <v>45658</v>
      </c>
      <c r="O433" s="1">
        <v>21</v>
      </c>
      <c r="P433" s="1">
        <v>3330.0259999999998</v>
      </c>
      <c r="S433" s="2">
        <f t="shared" si="24"/>
        <v>45658</v>
      </c>
      <c r="T433" s="1">
        <f t="shared" si="25"/>
        <v>21</v>
      </c>
      <c r="U433" s="1">
        <f t="shared" si="26"/>
        <v>4945.4759999999997</v>
      </c>
    </row>
    <row r="434" spans="1:21" x14ac:dyDescent="0.25">
      <c r="A434" s="1" t="s">
        <v>33</v>
      </c>
      <c r="B434" s="1" t="s">
        <v>44</v>
      </c>
      <c r="C434" s="1" t="s">
        <v>35</v>
      </c>
      <c r="D434" s="1" t="s">
        <v>36</v>
      </c>
      <c r="E434" s="2">
        <v>45658</v>
      </c>
      <c r="F434" s="1">
        <v>22</v>
      </c>
      <c r="G434" s="1">
        <v>1579.5</v>
      </c>
      <c r="J434" s="1" t="s">
        <v>33</v>
      </c>
      <c r="K434" s="1" t="s">
        <v>45</v>
      </c>
      <c r="L434" s="1" t="s">
        <v>35</v>
      </c>
      <c r="M434" s="1" t="s">
        <v>36</v>
      </c>
      <c r="N434" s="2">
        <v>45658</v>
      </c>
      <c r="O434" s="1">
        <v>22</v>
      </c>
      <c r="P434" s="1">
        <v>3243.366</v>
      </c>
      <c r="S434" s="2">
        <f t="shared" si="24"/>
        <v>45658</v>
      </c>
      <c r="T434" s="1">
        <f t="shared" si="25"/>
        <v>22</v>
      </c>
      <c r="U434" s="1">
        <f t="shared" si="26"/>
        <v>4822.866</v>
      </c>
    </row>
    <row r="435" spans="1:21" x14ac:dyDescent="0.25">
      <c r="A435" s="1" t="s">
        <v>33</v>
      </c>
      <c r="B435" s="1" t="s">
        <v>44</v>
      </c>
      <c r="C435" s="1" t="s">
        <v>35</v>
      </c>
      <c r="D435" s="1" t="s">
        <v>36</v>
      </c>
      <c r="E435" s="2">
        <v>45658</v>
      </c>
      <c r="F435" s="1">
        <v>23</v>
      </c>
      <c r="G435" s="1">
        <v>1564.5429999999999</v>
      </c>
      <c r="J435" s="1" t="s">
        <v>33</v>
      </c>
      <c r="K435" s="1" t="s">
        <v>45</v>
      </c>
      <c r="L435" s="1" t="s">
        <v>35</v>
      </c>
      <c r="M435" s="1" t="s">
        <v>36</v>
      </c>
      <c r="N435" s="2">
        <v>45658</v>
      </c>
      <c r="O435" s="1">
        <v>23</v>
      </c>
      <c r="P435" s="1">
        <v>3225.4380000000001</v>
      </c>
      <c r="S435" s="2">
        <f t="shared" si="24"/>
        <v>45658</v>
      </c>
      <c r="T435" s="1">
        <f t="shared" si="25"/>
        <v>23</v>
      </c>
      <c r="U435" s="1">
        <f t="shared" si="26"/>
        <v>4789.9809999999998</v>
      </c>
    </row>
    <row r="436" spans="1:21" x14ac:dyDescent="0.25">
      <c r="A436" s="1" t="s">
        <v>33</v>
      </c>
      <c r="B436" s="1" t="s">
        <v>44</v>
      </c>
      <c r="C436" s="1" t="s">
        <v>35</v>
      </c>
      <c r="D436" s="1" t="s">
        <v>36</v>
      </c>
      <c r="E436" s="2">
        <v>45658</v>
      </c>
      <c r="F436" s="1">
        <v>24</v>
      </c>
      <c r="G436" s="1">
        <v>1630.4069999999999</v>
      </c>
      <c r="J436" s="1" t="s">
        <v>33</v>
      </c>
      <c r="K436" s="1" t="s">
        <v>45</v>
      </c>
      <c r="L436" s="1" t="s">
        <v>35</v>
      </c>
      <c r="M436" s="1" t="s">
        <v>36</v>
      </c>
      <c r="N436" s="2">
        <v>45658</v>
      </c>
      <c r="O436" s="1">
        <v>24</v>
      </c>
      <c r="P436" s="1">
        <v>3347.9540000000002</v>
      </c>
      <c r="S436" s="2">
        <f t="shared" si="24"/>
        <v>45658</v>
      </c>
      <c r="T436" s="1">
        <f t="shared" si="25"/>
        <v>24</v>
      </c>
      <c r="U436" s="1">
        <f t="shared" si="26"/>
        <v>4978.3609999999999</v>
      </c>
    </row>
    <row r="437" spans="1:21" x14ac:dyDescent="0.25">
      <c r="A437" s="1" t="s">
        <v>33</v>
      </c>
      <c r="B437" s="1" t="s">
        <v>44</v>
      </c>
      <c r="C437" s="1" t="s">
        <v>35</v>
      </c>
      <c r="D437" s="1" t="s">
        <v>36</v>
      </c>
      <c r="E437" s="2">
        <v>45658</v>
      </c>
      <c r="F437" s="1">
        <v>25</v>
      </c>
      <c r="G437" s="1">
        <v>1574.7280000000001</v>
      </c>
      <c r="J437" s="1" t="s">
        <v>33</v>
      </c>
      <c r="K437" s="1" t="s">
        <v>45</v>
      </c>
      <c r="L437" s="1" t="s">
        <v>35</v>
      </c>
      <c r="M437" s="1" t="s">
        <v>36</v>
      </c>
      <c r="N437" s="2">
        <v>45658</v>
      </c>
      <c r="O437" s="1">
        <v>25</v>
      </c>
      <c r="P437" s="1">
        <v>3241.855</v>
      </c>
      <c r="S437" s="2">
        <f t="shared" si="24"/>
        <v>45658</v>
      </c>
      <c r="T437" s="1">
        <f t="shared" si="25"/>
        <v>25</v>
      </c>
      <c r="U437" s="1">
        <f t="shared" si="26"/>
        <v>4816.5830000000005</v>
      </c>
    </row>
    <row r="438" spans="1:21" x14ac:dyDescent="0.25">
      <c r="A438" s="1" t="s">
        <v>33</v>
      </c>
      <c r="B438" s="1" t="s">
        <v>44</v>
      </c>
      <c r="C438" s="1" t="s">
        <v>35</v>
      </c>
      <c r="D438" s="1" t="s">
        <v>36</v>
      </c>
      <c r="E438" s="2">
        <v>45658</v>
      </c>
      <c r="F438" s="1">
        <v>26</v>
      </c>
      <c r="G438" s="1">
        <v>1620.222</v>
      </c>
      <c r="J438" s="1" t="s">
        <v>33</v>
      </c>
      <c r="K438" s="1" t="s">
        <v>45</v>
      </c>
      <c r="L438" s="1" t="s">
        <v>35</v>
      </c>
      <c r="M438" s="1" t="s">
        <v>36</v>
      </c>
      <c r="N438" s="2">
        <v>45658</v>
      </c>
      <c r="O438" s="1">
        <v>26</v>
      </c>
      <c r="P438" s="1">
        <v>3331.5360000000001</v>
      </c>
      <c r="S438" s="2">
        <f t="shared" si="24"/>
        <v>45658</v>
      </c>
      <c r="T438" s="1">
        <f t="shared" si="25"/>
        <v>26</v>
      </c>
      <c r="U438" s="1">
        <f t="shared" si="26"/>
        <v>4951.7579999999998</v>
      </c>
    </row>
    <row r="439" spans="1:21" x14ac:dyDescent="0.25">
      <c r="A439" s="1" t="s">
        <v>33</v>
      </c>
      <c r="B439" s="1" t="s">
        <v>44</v>
      </c>
      <c r="C439" s="1" t="s">
        <v>35</v>
      </c>
      <c r="D439" s="1" t="s">
        <v>36</v>
      </c>
      <c r="E439" s="2">
        <v>45658</v>
      </c>
      <c r="F439" s="1">
        <v>27</v>
      </c>
      <c r="G439" s="1">
        <v>1560.5909999999999</v>
      </c>
      <c r="J439" s="1" t="s">
        <v>33</v>
      </c>
      <c r="K439" s="1" t="s">
        <v>45</v>
      </c>
      <c r="L439" s="1" t="s">
        <v>35</v>
      </c>
      <c r="M439" s="1" t="s">
        <v>36</v>
      </c>
      <c r="N439" s="2">
        <v>45658</v>
      </c>
      <c r="O439" s="1">
        <v>27</v>
      </c>
      <c r="P439" s="1">
        <v>3213.837</v>
      </c>
      <c r="S439" s="2">
        <f t="shared" si="24"/>
        <v>45658</v>
      </c>
      <c r="T439" s="1">
        <f t="shared" si="25"/>
        <v>27</v>
      </c>
      <c r="U439" s="1">
        <f t="shared" si="26"/>
        <v>4774.4279999999999</v>
      </c>
    </row>
    <row r="440" spans="1:21" x14ac:dyDescent="0.25">
      <c r="A440" s="1" t="s">
        <v>33</v>
      </c>
      <c r="B440" s="1" t="s">
        <v>44</v>
      </c>
      <c r="C440" s="1" t="s">
        <v>35</v>
      </c>
      <c r="D440" s="1" t="s">
        <v>36</v>
      </c>
      <c r="E440" s="2">
        <v>45658</v>
      </c>
      <c r="F440" s="1">
        <v>28</v>
      </c>
      <c r="G440" s="1">
        <v>1634.3579999999999</v>
      </c>
      <c r="J440" s="1" t="s">
        <v>33</v>
      </c>
      <c r="K440" s="1" t="s">
        <v>45</v>
      </c>
      <c r="L440" s="1" t="s">
        <v>35</v>
      </c>
      <c r="M440" s="1" t="s">
        <v>36</v>
      </c>
      <c r="N440" s="2">
        <v>45658</v>
      </c>
      <c r="O440" s="1">
        <v>28</v>
      </c>
      <c r="P440" s="1">
        <v>3359.5540000000001</v>
      </c>
      <c r="S440" s="2">
        <f t="shared" si="24"/>
        <v>45658</v>
      </c>
      <c r="T440" s="1">
        <f t="shared" si="25"/>
        <v>28</v>
      </c>
      <c r="U440" s="1">
        <f t="shared" si="26"/>
        <v>4993.9120000000003</v>
      </c>
    </row>
    <row r="441" spans="1:21" x14ac:dyDescent="0.25">
      <c r="A441" s="1" t="s">
        <v>33</v>
      </c>
      <c r="B441" s="1" t="s">
        <v>44</v>
      </c>
      <c r="C441" s="1" t="s">
        <v>35</v>
      </c>
      <c r="D441" s="1" t="s">
        <v>36</v>
      </c>
      <c r="E441" s="2">
        <v>45658</v>
      </c>
      <c r="F441" s="1">
        <v>29</v>
      </c>
      <c r="G441" s="1">
        <v>1607.201</v>
      </c>
      <c r="J441" s="1" t="s">
        <v>33</v>
      </c>
      <c r="K441" s="1" t="s">
        <v>45</v>
      </c>
      <c r="L441" s="1" t="s">
        <v>35</v>
      </c>
      <c r="M441" s="1" t="s">
        <v>36</v>
      </c>
      <c r="N441" s="2">
        <v>45658</v>
      </c>
      <c r="O441" s="1">
        <v>29</v>
      </c>
      <c r="P441" s="1">
        <v>3307.9180000000001</v>
      </c>
      <c r="S441" s="2">
        <f t="shared" si="24"/>
        <v>45658</v>
      </c>
      <c r="T441" s="1">
        <f t="shared" si="25"/>
        <v>29</v>
      </c>
      <c r="U441" s="1">
        <f t="shared" si="26"/>
        <v>4915.1190000000006</v>
      </c>
    </row>
    <row r="442" spans="1:21" x14ac:dyDescent="0.25">
      <c r="A442" s="1" t="s">
        <v>33</v>
      </c>
      <c r="B442" s="1" t="s">
        <v>44</v>
      </c>
      <c r="C442" s="1" t="s">
        <v>35</v>
      </c>
      <c r="D442" s="1" t="s">
        <v>36</v>
      </c>
      <c r="E442" s="2">
        <v>45658</v>
      </c>
      <c r="F442" s="1">
        <v>30</v>
      </c>
      <c r="G442" s="1">
        <v>1587.749</v>
      </c>
      <c r="J442" s="1" t="s">
        <v>33</v>
      </c>
      <c r="K442" s="1" t="s">
        <v>45</v>
      </c>
      <c r="L442" s="1" t="s">
        <v>35</v>
      </c>
      <c r="M442" s="1" t="s">
        <v>36</v>
      </c>
      <c r="N442" s="2">
        <v>45658</v>
      </c>
      <c r="O442" s="1">
        <v>30</v>
      </c>
      <c r="P442" s="1">
        <v>3265.4740000000002</v>
      </c>
      <c r="S442" s="2">
        <f t="shared" si="24"/>
        <v>45658</v>
      </c>
      <c r="T442" s="1">
        <f t="shared" si="25"/>
        <v>30</v>
      </c>
      <c r="U442" s="1">
        <f t="shared" si="26"/>
        <v>4853.223</v>
      </c>
    </row>
    <row r="443" spans="1:21" x14ac:dyDescent="0.25">
      <c r="A443" s="1" t="s">
        <v>33</v>
      </c>
      <c r="B443" s="1" t="s">
        <v>44</v>
      </c>
      <c r="C443" s="1" t="s">
        <v>35</v>
      </c>
      <c r="D443" s="1" t="s">
        <v>36</v>
      </c>
      <c r="E443" s="2">
        <v>45658</v>
      </c>
      <c r="F443" s="1">
        <v>31</v>
      </c>
      <c r="G443" s="1">
        <v>1584.3489999999999</v>
      </c>
      <c r="J443" s="1" t="s">
        <v>33</v>
      </c>
      <c r="K443" s="1" t="s">
        <v>45</v>
      </c>
      <c r="L443" s="1" t="s">
        <v>35</v>
      </c>
      <c r="M443" s="1" t="s">
        <v>36</v>
      </c>
      <c r="N443" s="2">
        <v>45658</v>
      </c>
      <c r="O443" s="1">
        <v>31</v>
      </c>
      <c r="P443" s="1">
        <v>3256.2139999999999</v>
      </c>
      <c r="S443" s="2">
        <f t="shared" si="24"/>
        <v>45658</v>
      </c>
      <c r="T443" s="1">
        <f t="shared" si="25"/>
        <v>31</v>
      </c>
      <c r="U443" s="1">
        <f t="shared" si="26"/>
        <v>4840.5630000000001</v>
      </c>
    </row>
    <row r="444" spans="1:21" x14ac:dyDescent="0.25">
      <c r="A444" s="1" t="s">
        <v>33</v>
      </c>
      <c r="B444" s="1" t="s">
        <v>44</v>
      </c>
      <c r="C444" s="1" t="s">
        <v>35</v>
      </c>
      <c r="D444" s="1" t="s">
        <v>36</v>
      </c>
      <c r="E444" s="2">
        <v>45658</v>
      </c>
      <c r="F444" s="1">
        <v>32</v>
      </c>
      <c r="G444" s="1">
        <v>1610.6</v>
      </c>
      <c r="J444" s="1" t="s">
        <v>33</v>
      </c>
      <c r="K444" s="1" t="s">
        <v>45</v>
      </c>
      <c r="L444" s="1" t="s">
        <v>35</v>
      </c>
      <c r="M444" s="1" t="s">
        <v>36</v>
      </c>
      <c r="N444" s="2">
        <v>45658</v>
      </c>
      <c r="O444" s="1">
        <v>32</v>
      </c>
      <c r="P444" s="1">
        <v>3317.1779999999999</v>
      </c>
      <c r="S444" s="2">
        <f t="shared" si="24"/>
        <v>45658</v>
      </c>
      <c r="T444" s="1">
        <f t="shared" si="25"/>
        <v>32</v>
      </c>
      <c r="U444" s="1">
        <f t="shared" si="26"/>
        <v>4927.7780000000002</v>
      </c>
    </row>
    <row r="445" spans="1:21" x14ac:dyDescent="0.25">
      <c r="A445" s="1" t="s">
        <v>33</v>
      </c>
      <c r="B445" s="1" t="s">
        <v>44</v>
      </c>
      <c r="C445" s="1" t="s">
        <v>35</v>
      </c>
      <c r="D445" s="1" t="s">
        <v>36</v>
      </c>
      <c r="E445" s="2">
        <v>45658</v>
      </c>
      <c r="F445" s="1">
        <v>33</v>
      </c>
      <c r="G445" s="1">
        <v>1640.2750000000001</v>
      </c>
      <c r="J445" s="1" t="s">
        <v>33</v>
      </c>
      <c r="K445" s="1" t="s">
        <v>45</v>
      </c>
      <c r="L445" s="1" t="s">
        <v>35</v>
      </c>
      <c r="M445" s="1" t="s">
        <v>36</v>
      </c>
      <c r="N445" s="2">
        <v>45658</v>
      </c>
      <c r="O445" s="1">
        <v>33</v>
      </c>
      <c r="P445" s="1">
        <v>3378.78</v>
      </c>
      <c r="S445" s="2">
        <f t="shared" si="24"/>
        <v>45658</v>
      </c>
      <c r="T445" s="1">
        <f t="shared" si="25"/>
        <v>33</v>
      </c>
      <c r="U445" s="1">
        <f t="shared" si="26"/>
        <v>5019.0550000000003</v>
      </c>
    </row>
    <row r="446" spans="1:21" x14ac:dyDescent="0.25">
      <c r="A446" s="1" t="s">
        <v>33</v>
      </c>
      <c r="B446" s="1" t="s">
        <v>44</v>
      </c>
      <c r="C446" s="1" t="s">
        <v>35</v>
      </c>
      <c r="D446" s="1" t="s">
        <v>36</v>
      </c>
      <c r="E446" s="2">
        <v>45658</v>
      </c>
      <c r="F446" s="1">
        <v>34</v>
      </c>
      <c r="G446" s="1">
        <v>1554.675</v>
      </c>
      <c r="J446" s="1" t="s">
        <v>33</v>
      </c>
      <c r="K446" s="1" t="s">
        <v>45</v>
      </c>
      <c r="L446" s="1" t="s">
        <v>35</v>
      </c>
      <c r="M446" s="1" t="s">
        <v>36</v>
      </c>
      <c r="N446" s="2">
        <v>45658</v>
      </c>
      <c r="O446" s="1">
        <v>34</v>
      </c>
      <c r="P446" s="1">
        <v>3194.6120000000001</v>
      </c>
      <c r="S446" s="2">
        <f t="shared" si="24"/>
        <v>45658</v>
      </c>
      <c r="T446" s="1">
        <f t="shared" si="25"/>
        <v>34</v>
      </c>
      <c r="U446" s="1">
        <f t="shared" si="26"/>
        <v>4749.2870000000003</v>
      </c>
    </row>
    <row r="447" spans="1:21" x14ac:dyDescent="0.25">
      <c r="A447" s="1" t="s">
        <v>33</v>
      </c>
      <c r="B447" s="1" t="s">
        <v>44</v>
      </c>
      <c r="C447" s="1" t="s">
        <v>35</v>
      </c>
      <c r="D447" s="1" t="s">
        <v>36</v>
      </c>
      <c r="E447" s="2">
        <v>45658</v>
      </c>
      <c r="F447" s="1">
        <v>35</v>
      </c>
      <c r="G447" s="1">
        <v>1583.626</v>
      </c>
      <c r="J447" s="1" t="s">
        <v>33</v>
      </c>
      <c r="K447" s="1" t="s">
        <v>45</v>
      </c>
      <c r="L447" s="1" t="s">
        <v>35</v>
      </c>
      <c r="M447" s="1" t="s">
        <v>36</v>
      </c>
      <c r="N447" s="2">
        <v>45658</v>
      </c>
      <c r="O447" s="1">
        <v>35</v>
      </c>
      <c r="P447" s="1">
        <v>3254.328</v>
      </c>
      <c r="S447" s="2">
        <f t="shared" si="24"/>
        <v>45658</v>
      </c>
      <c r="T447" s="1">
        <f t="shared" si="25"/>
        <v>35</v>
      </c>
      <c r="U447" s="1">
        <f t="shared" si="26"/>
        <v>4837.9539999999997</v>
      </c>
    </row>
    <row r="448" spans="1:21" x14ac:dyDescent="0.25">
      <c r="A448" s="1" t="s">
        <v>33</v>
      </c>
      <c r="B448" s="1" t="s">
        <v>44</v>
      </c>
      <c r="C448" s="1" t="s">
        <v>35</v>
      </c>
      <c r="D448" s="1" t="s">
        <v>36</v>
      </c>
      <c r="E448" s="2">
        <v>45658</v>
      </c>
      <c r="F448" s="1">
        <v>36</v>
      </c>
      <c r="G448" s="1">
        <v>1611.3240000000001</v>
      </c>
      <c r="J448" s="1" t="s">
        <v>33</v>
      </c>
      <c r="K448" s="1" t="s">
        <v>45</v>
      </c>
      <c r="L448" s="1" t="s">
        <v>35</v>
      </c>
      <c r="M448" s="1" t="s">
        <v>36</v>
      </c>
      <c r="N448" s="2">
        <v>45658</v>
      </c>
      <c r="O448" s="1">
        <v>36</v>
      </c>
      <c r="P448" s="1">
        <v>3319.0639999999999</v>
      </c>
      <c r="S448" s="2">
        <f t="shared" si="24"/>
        <v>45658</v>
      </c>
      <c r="T448" s="1">
        <f t="shared" si="25"/>
        <v>36</v>
      </c>
      <c r="U448" s="1">
        <f t="shared" si="26"/>
        <v>4930.3879999999999</v>
      </c>
    </row>
    <row r="449" spans="1:21" x14ac:dyDescent="0.25">
      <c r="A449" s="1" t="s">
        <v>33</v>
      </c>
      <c r="B449" s="1" t="s">
        <v>44</v>
      </c>
      <c r="C449" s="1" t="s">
        <v>35</v>
      </c>
      <c r="D449" s="1" t="s">
        <v>36</v>
      </c>
      <c r="E449" s="2">
        <v>45658</v>
      </c>
      <c r="F449" s="1">
        <v>37</v>
      </c>
      <c r="G449" s="1">
        <v>1602.664</v>
      </c>
      <c r="J449" s="1" t="s">
        <v>33</v>
      </c>
      <c r="K449" s="1" t="s">
        <v>45</v>
      </c>
      <c r="L449" s="1" t="s">
        <v>35</v>
      </c>
      <c r="M449" s="1" t="s">
        <v>36</v>
      </c>
      <c r="N449" s="2">
        <v>45658</v>
      </c>
      <c r="O449" s="1">
        <v>37</v>
      </c>
      <c r="P449" s="1">
        <v>3297.7869999999998</v>
      </c>
      <c r="S449" s="2">
        <f t="shared" si="24"/>
        <v>45658</v>
      </c>
      <c r="T449" s="1">
        <f t="shared" si="25"/>
        <v>37</v>
      </c>
      <c r="U449" s="1">
        <f t="shared" si="26"/>
        <v>4900.451</v>
      </c>
    </row>
    <row r="450" spans="1:21" x14ac:dyDescent="0.25">
      <c r="A450" s="1" t="s">
        <v>33</v>
      </c>
      <c r="B450" s="1" t="s">
        <v>44</v>
      </c>
      <c r="C450" s="1" t="s">
        <v>35</v>
      </c>
      <c r="D450" s="1" t="s">
        <v>36</v>
      </c>
      <c r="E450" s="2">
        <v>45658</v>
      </c>
      <c r="F450" s="1">
        <v>38</v>
      </c>
      <c r="G450" s="1">
        <v>1592.2860000000001</v>
      </c>
      <c r="J450" s="1" t="s">
        <v>33</v>
      </c>
      <c r="K450" s="1" t="s">
        <v>45</v>
      </c>
      <c r="L450" s="1" t="s">
        <v>35</v>
      </c>
      <c r="M450" s="1" t="s">
        <v>36</v>
      </c>
      <c r="N450" s="2">
        <v>45658</v>
      </c>
      <c r="O450" s="1">
        <v>38</v>
      </c>
      <c r="P450" s="1">
        <v>3275.605</v>
      </c>
      <c r="S450" s="2">
        <f t="shared" si="24"/>
        <v>45658</v>
      </c>
      <c r="T450" s="1">
        <f t="shared" si="25"/>
        <v>38</v>
      </c>
      <c r="U450" s="1">
        <f t="shared" si="26"/>
        <v>4867.8909999999996</v>
      </c>
    </row>
    <row r="451" spans="1:21" x14ac:dyDescent="0.25">
      <c r="A451" s="1" t="s">
        <v>33</v>
      </c>
      <c r="B451" s="1" t="s">
        <v>44</v>
      </c>
      <c r="C451" s="1" t="s">
        <v>35</v>
      </c>
      <c r="D451" s="1" t="s">
        <v>36</v>
      </c>
      <c r="E451" s="2">
        <v>45658</v>
      </c>
      <c r="F451" s="1">
        <v>39</v>
      </c>
      <c r="G451" s="1">
        <v>1606.454</v>
      </c>
      <c r="J451" s="1" t="s">
        <v>33</v>
      </c>
      <c r="K451" s="1" t="s">
        <v>45</v>
      </c>
      <c r="L451" s="1" t="s">
        <v>35</v>
      </c>
      <c r="M451" s="1" t="s">
        <v>36</v>
      </c>
      <c r="N451" s="2">
        <v>45658</v>
      </c>
      <c r="O451" s="1">
        <v>39</v>
      </c>
      <c r="P451" s="1">
        <v>3304.0030000000002</v>
      </c>
      <c r="S451" s="2">
        <f t="shared" si="24"/>
        <v>45658</v>
      </c>
      <c r="T451" s="1">
        <f t="shared" si="25"/>
        <v>39</v>
      </c>
      <c r="U451" s="1">
        <f t="shared" si="26"/>
        <v>4910.4570000000003</v>
      </c>
    </row>
    <row r="452" spans="1:21" x14ac:dyDescent="0.25">
      <c r="A452" s="1" t="s">
        <v>33</v>
      </c>
      <c r="B452" s="1" t="s">
        <v>44</v>
      </c>
      <c r="C452" s="1" t="s">
        <v>35</v>
      </c>
      <c r="D452" s="1" t="s">
        <v>36</v>
      </c>
      <c r="E452" s="2">
        <v>45658</v>
      </c>
      <c r="F452" s="1">
        <v>40</v>
      </c>
      <c r="G452" s="1">
        <v>1588.4960000000001</v>
      </c>
      <c r="J452" s="1" t="s">
        <v>33</v>
      </c>
      <c r="K452" s="1" t="s">
        <v>45</v>
      </c>
      <c r="L452" s="1" t="s">
        <v>35</v>
      </c>
      <c r="M452" s="1" t="s">
        <v>36</v>
      </c>
      <c r="N452" s="2">
        <v>45658</v>
      </c>
      <c r="O452" s="1">
        <v>40</v>
      </c>
      <c r="P452" s="1">
        <v>3269.3890000000001</v>
      </c>
      <c r="S452" s="2">
        <f t="shared" si="24"/>
        <v>45658</v>
      </c>
      <c r="T452" s="1">
        <f t="shared" si="25"/>
        <v>40</v>
      </c>
      <c r="U452" s="1">
        <f t="shared" si="26"/>
        <v>4857.8850000000002</v>
      </c>
    </row>
    <row r="453" spans="1:21" x14ac:dyDescent="0.25">
      <c r="A453" s="1" t="s">
        <v>33</v>
      </c>
      <c r="B453" s="1" t="s">
        <v>44</v>
      </c>
      <c r="C453" s="1" t="s">
        <v>35</v>
      </c>
      <c r="D453" s="1" t="s">
        <v>36</v>
      </c>
      <c r="E453" s="2">
        <v>45658</v>
      </c>
      <c r="F453" s="1">
        <v>41</v>
      </c>
      <c r="G453" s="1">
        <v>1561.597</v>
      </c>
      <c r="J453" s="1" t="s">
        <v>33</v>
      </c>
      <c r="K453" s="1" t="s">
        <v>45</v>
      </c>
      <c r="L453" s="1" t="s">
        <v>35</v>
      </c>
      <c r="M453" s="1" t="s">
        <v>36</v>
      </c>
      <c r="N453" s="2">
        <v>45658</v>
      </c>
      <c r="O453" s="1">
        <v>41</v>
      </c>
      <c r="P453" s="1">
        <v>3214.7</v>
      </c>
      <c r="S453" s="2">
        <f t="shared" ref="S453:S516" si="27">N453</f>
        <v>45658</v>
      </c>
      <c r="T453" s="1">
        <f t="shared" ref="T453:T516" si="28">O453</f>
        <v>41</v>
      </c>
      <c r="U453" s="1">
        <f t="shared" ref="U453:U516" si="29">P453+G453</f>
        <v>4776.2969999999996</v>
      </c>
    </row>
    <row r="454" spans="1:21" x14ac:dyDescent="0.25">
      <c r="A454" s="1" t="s">
        <v>33</v>
      </c>
      <c r="B454" s="1" t="s">
        <v>44</v>
      </c>
      <c r="C454" s="1" t="s">
        <v>35</v>
      </c>
      <c r="D454" s="1" t="s">
        <v>36</v>
      </c>
      <c r="E454" s="2">
        <v>45658</v>
      </c>
      <c r="F454" s="1">
        <v>42</v>
      </c>
      <c r="G454" s="1">
        <v>1633.3530000000001</v>
      </c>
      <c r="J454" s="1" t="s">
        <v>33</v>
      </c>
      <c r="K454" s="1" t="s">
        <v>45</v>
      </c>
      <c r="L454" s="1" t="s">
        <v>35</v>
      </c>
      <c r="M454" s="1" t="s">
        <v>36</v>
      </c>
      <c r="N454" s="2">
        <v>45658</v>
      </c>
      <c r="O454" s="1">
        <v>42</v>
      </c>
      <c r="P454" s="1">
        <v>3358.6909999999998</v>
      </c>
      <c r="S454" s="2">
        <f t="shared" si="27"/>
        <v>45658</v>
      </c>
      <c r="T454" s="1">
        <f t="shared" si="28"/>
        <v>42</v>
      </c>
      <c r="U454" s="1">
        <f t="shared" si="29"/>
        <v>4992.0439999999999</v>
      </c>
    </row>
    <row r="455" spans="1:21" x14ac:dyDescent="0.25">
      <c r="A455" s="1" t="s">
        <v>33</v>
      </c>
      <c r="B455" s="1" t="s">
        <v>44</v>
      </c>
      <c r="C455" s="1" t="s">
        <v>35</v>
      </c>
      <c r="D455" s="1" t="s">
        <v>36</v>
      </c>
      <c r="E455" s="2">
        <v>45658</v>
      </c>
      <c r="F455" s="1">
        <v>43</v>
      </c>
      <c r="G455" s="1">
        <v>1604.617</v>
      </c>
      <c r="J455" s="1" t="s">
        <v>33</v>
      </c>
      <c r="K455" s="1" t="s">
        <v>45</v>
      </c>
      <c r="L455" s="1" t="s">
        <v>35</v>
      </c>
      <c r="M455" s="1" t="s">
        <v>36</v>
      </c>
      <c r="N455" s="2">
        <v>45658</v>
      </c>
      <c r="O455" s="1">
        <v>43</v>
      </c>
      <c r="P455" s="1">
        <v>3298.0140000000001</v>
      </c>
      <c r="S455" s="2">
        <f t="shared" si="27"/>
        <v>45658</v>
      </c>
      <c r="T455" s="1">
        <f t="shared" si="28"/>
        <v>43</v>
      </c>
      <c r="U455" s="1">
        <f t="shared" si="29"/>
        <v>4902.6310000000003</v>
      </c>
    </row>
    <row r="456" spans="1:21" x14ac:dyDescent="0.25">
      <c r="A456" s="1" t="s">
        <v>33</v>
      </c>
      <c r="B456" s="1" t="s">
        <v>44</v>
      </c>
      <c r="C456" s="1" t="s">
        <v>35</v>
      </c>
      <c r="D456" s="1" t="s">
        <v>36</v>
      </c>
      <c r="E456" s="2">
        <v>45658</v>
      </c>
      <c r="F456" s="1">
        <v>44</v>
      </c>
      <c r="G456" s="1">
        <v>1590.3330000000001</v>
      </c>
      <c r="J456" s="1" t="s">
        <v>33</v>
      </c>
      <c r="K456" s="1" t="s">
        <v>45</v>
      </c>
      <c r="L456" s="1" t="s">
        <v>35</v>
      </c>
      <c r="M456" s="1" t="s">
        <v>36</v>
      </c>
      <c r="N456" s="2">
        <v>45658</v>
      </c>
      <c r="O456" s="1">
        <v>44</v>
      </c>
      <c r="P456" s="1">
        <v>3275.377</v>
      </c>
      <c r="S456" s="2">
        <f t="shared" si="27"/>
        <v>45658</v>
      </c>
      <c r="T456" s="1">
        <f t="shared" si="28"/>
        <v>44</v>
      </c>
      <c r="U456" s="1">
        <f t="shared" si="29"/>
        <v>4865.71</v>
      </c>
    </row>
    <row r="457" spans="1:21" x14ac:dyDescent="0.25">
      <c r="A457" s="1" t="s">
        <v>33</v>
      </c>
      <c r="B457" s="1" t="s">
        <v>44</v>
      </c>
      <c r="C457" s="1" t="s">
        <v>35</v>
      </c>
      <c r="D457" s="1" t="s">
        <v>36</v>
      </c>
      <c r="E457" s="2">
        <v>45658</v>
      </c>
      <c r="F457" s="1">
        <v>45</v>
      </c>
      <c r="G457" s="1">
        <v>1566.5830000000001</v>
      </c>
      <c r="J457" s="1" t="s">
        <v>33</v>
      </c>
      <c r="K457" s="1" t="s">
        <v>45</v>
      </c>
      <c r="L457" s="1" t="s">
        <v>35</v>
      </c>
      <c r="M457" s="1" t="s">
        <v>36</v>
      </c>
      <c r="N457" s="2">
        <v>45658</v>
      </c>
      <c r="O457" s="1">
        <v>45</v>
      </c>
      <c r="P457" s="1">
        <v>3229.7750000000001</v>
      </c>
      <c r="S457" s="2">
        <f t="shared" si="27"/>
        <v>45658</v>
      </c>
      <c r="T457" s="1">
        <f t="shared" si="28"/>
        <v>45</v>
      </c>
      <c r="U457" s="1">
        <f t="shared" si="29"/>
        <v>4796.3580000000002</v>
      </c>
    </row>
    <row r="458" spans="1:21" x14ac:dyDescent="0.25">
      <c r="A458" s="1" t="s">
        <v>33</v>
      </c>
      <c r="B458" s="1" t="s">
        <v>44</v>
      </c>
      <c r="C458" s="1" t="s">
        <v>35</v>
      </c>
      <c r="D458" s="1" t="s">
        <v>36</v>
      </c>
      <c r="E458" s="2">
        <v>45658</v>
      </c>
      <c r="F458" s="1">
        <v>46</v>
      </c>
      <c r="G458" s="1">
        <v>1628.367</v>
      </c>
      <c r="J458" s="1" t="s">
        <v>33</v>
      </c>
      <c r="K458" s="1" t="s">
        <v>45</v>
      </c>
      <c r="L458" s="1" t="s">
        <v>35</v>
      </c>
      <c r="M458" s="1" t="s">
        <v>36</v>
      </c>
      <c r="N458" s="2">
        <v>45658</v>
      </c>
      <c r="O458" s="1">
        <v>46</v>
      </c>
      <c r="P458" s="1">
        <v>3343.6170000000002</v>
      </c>
      <c r="S458" s="2">
        <f t="shared" si="27"/>
        <v>45658</v>
      </c>
      <c r="T458" s="1">
        <f t="shared" si="28"/>
        <v>46</v>
      </c>
      <c r="U458" s="1">
        <f t="shared" si="29"/>
        <v>4971.9840000000004</v>
      </c>
    </row>
    <row r="459" spans="1:21" x14ac:dyDescent="0.25">
      <c r="A459" s="1" t="s">
        <v>33</v>
      </c>
      <c r="B459" s="1" t="s">
        <v>44</v>
      </c>
      <c r="C459" s="1" t="s">
        <v>35</v>
      </c>
      <c r="D459" s="1" t="s">
        <v>36</v>
      </c>
      <c r="E459" s="2">
        <v>45658</v>
      </c>
      <c r="F459" s="1">
        <v>47</v>
      </c>
      <c r="G459" s="1">
        <v>1607.1590000000001</v>
      </c>
      <c r="J459" s="1" t="s">
        <v>33</v>
      </c>
      <c r="K459" s="1" t="s">
        <v>45</v>
      </c>
      <c r="L459" s="1" t="s">
        <v>35</v>
      </c>
      <c r="M459" s="1" t="s">
        <v>36</v>
      </c>
      <c r="N459" s="2">
        <v>45658</v>
      </c>
      <c r="O459" s="1">
        <v>47</v>
      </c>
      <c r="P459" s="1">
        <v>3306.355</v>
      </c>
      <c r="S459" s="2">
        <f t="shared" si="27"/>
        <v>45658</v>
      </c>
      <c r="T459" s="1">
        <f t="shared" si="28"/>
        <v>47</v>
      </c>
      <c r="U459" s="1">
        <f t="shared" si="29"/>
        <v>4913.5140000000001</v>
      </c>
    </row>
    <row r="460" spans="1:21" x14ac:dyDescent="0.25">
      <c r="A460" s="1" t="s">
        <v>33</v>
      </c>
      <c r="B460" s="1" t="s">
        <v>44</v>
      </c>
      <c r="C460" s="1" t="s">
        <v>35</v>
      </c>
      <c r="D460" s="1" t="s">
        <v>36</v>
      </c>
      <c r="E460" s="2">
        <v>45658</v>
      </c>
      <c r="F460" s="1">
        <v>48</v>
      </c>
      <c r="G460" s="1">
        <v>1587.7909999999999</v>
      </c>
      <c r="J460" s="1" t="s">
        <v>33</v>
      </c>
      <c r="K460" s="1" t="s">
        <v>45</v>
      </c>
      <c r="L460" s="1" t="s">
        <v>35</v>
      </c>
      <c r="M460" s="1" t="s">
        <v>36</v>
      </c>
      <c r="N460" s="2">
        <v>45658</v>
      </c>
      <c r="O460" s="1">
        <v>48</v>
      </c>
      <c r="P460" s="1">
        <v>3267.0369999999998</v>
      </c>
      <c r="S460" s="2">
        <f t="shared" si="27"/>
        <v>45658</v>
      </c>
      <c r="T460" s="1">
        <f t="shared" si="28"/>
        <v>48</v>
      </c>
      <c r="U460" s="1">
        <f t="shared" si="29"/>
        <v>4854.8279999999995</v>
      </c>
    </row>
    <row r="461" spans="1:21" x14ac:dyDescent="0.25">
      <c r="A461" s="1" t="s">
        <v>33</v>
      </c>
      <c r="B461" s="1" t="s">
        <v>44</v>
      </c>
      <c r="C461" s="1" t="s">
        <v>35</v>
      </c>
      <c r="D461" s="1" t="s">
        <v>36</v>
      </c>
      <c r="E461" s="2">
        <v>45658</v>
      </c>
      <c r="F461" s="1">
        <v>49</v>
      </c>
      <c r="G461" s="1">
        <v>1619.259</v>
      </c>
      <c r="J461" s="1" t="s">
        <v>33</v>
      </c>
      <c r="K461" s="1" t="s">
        <v>45</v>
      </c>
      <c r="L461" s="1" t="s">
        <v>35</v>
      </c>
      <c r="M461" s="1" t="s">
        <v>36</v>
      </c>
      <c r="N461" s="2">
        <v>45658</v>
      </c>
      <c r="O461" s="1">
        <v>49</v>
      </c>
      <c r="P461" s="1">
        <v>3321.547</v>
      </c>
      <c r="S461" s="2">
        <f t="shared" si="27"/>
        <v>45658</v>
      </c>
      <c r="T461" s="1">
        <f t="shared" si="28"/>
        <v>49</v>
      </c>
      <c r="U461" s="1">
        <f t="shared" si="29"/>
        <v>4940.8060000000005</v>
      </c>
    </row>
    <row r="462" spans="1:21" x14ac:dyDescent="0.25">
      <c r="A462" s="1" t="s">
        <v>33</v>
      </c>
      <c r="B462" s="1" t="s">
        <v>44</v>
      </c>
      <c r="C462" s="1" t="s">
        <v>35</v>
      </c>
      <c r="D462" s="1" t="s">
        <v>36</v>
      </c>
      <c r="E462" s="2">
        <v>45658</v>
      </c>
      <c r="F462" s="1">
        <v>50</v>
      </c>
      <c r="G462" s="1">
        <v>1575.691</v>
      </c>
      <c r="J462" s="1" t="s">
        <v>33</v>
      </c>
      <c r="K462" s="1" t="s">
        <v>45</v>
      </c>
      <c r="L462" s="1" t="s">
        <v>35</v>
      </c>
      <c r="M462" s="1" t="s">
        <v>36</v>
      </c>
      <c r="N462" s="2">
        <v>45658</v>
      </c>
      <c r="O462" s="1">
        <v>50</v>
      </c>
      <c r="P462" s="1">
        <v>3251.8449999999998</v>
      </c>
      <c r="S462" s="2">
        <f t="shared" si="27"/>
        <v>45658</v>
      </c>
      <c r="T462" s="1">
        <f t="shared" si="28"/>
        <v>50</v>
      </c>
      <c r="U462" s="1">
        <f t="shared" si="29"/>
        <v>4827.5360000000001</v>
      </c>
    </row>
    <row r="463" spans="1:21" x14ac:dyDescent="0.25">
      <c r="A463" s="1" t="s">
        <v>33</v>
      </c>
      <c r="B463" s="1" t="s">
        <v>44</v>
      </c>
      <c r="C463" s="1" t="s">
        <v>35</v>
      </c>
      <c r="D463" s="1" t="s">
        <v>36</v>
      </c>
      <c r="E463" s="2">
        <v>46023</v>
      </c>
      <c r="F463" s="1" t="s">
        <v>0</v>
      </c>
      <c r="G463" s="1">
        <v>1600.4749999999999</v>
      </c>
      <c r="J463" s="1" t="s">
        <v>33</v>
      </c>
      <c r="K463" s="1" t="s">
        <v>45</v>
      </c>
      <c r="L463" s="1" t="s">
        <v>35</v>
      </c>
      <c r="M463" s="1" t="s">
        <v>36</v>
      </c>
      <c r="N463" s="2">
        <v>46023</v>
      </c>
      <c r="O463" s="1" t="s">
        <v>0</v>
      </c>
      <c r="P463" s="1">
        <v>3312.424</v>
      </c>
      <c r="S463" s="2">
        <f t="shared" si="27"/>
        <v>46023</v>
      </c>
      <c r="T463" s="1" t="str">
        <f t="shared" si="28"/>
        <v>Expected Values</v>
      </c>
      <c r="U463" s="1">
        <f t="shared" si="29"/>
        <v>4912.8989999999994</v>
      </c>
    </row>
    <row r="464" spans="1:21" x14ac:dyDescent="0.25">
      <c r="A464" s="1" t="s">
        <v>33</v>
      </c>
      <c r="B464" s="1" t="s">
        <v>44</v>
      </c>
      <c r="C464" s="1" t="s">
        <v>35</v>
      </c>
      <c r="D464" s="1" t="s">
        <v>36</v>
      </c>
      <c r="E464" s="2">
        <v>46023</v>
      </c>
      <c r="F464" s="1">
        <v>1</v>
      </c>
      <c r="G464" s="1">
        <v>1632.7190000000001</v>
      </c>
      <c r="J464" s="1" t="s">
        <v>33</v>
      </c>
      <c r="K464" s="1" t="s">
        <v>45</v>
      </c>
      <c r="L464" s="1" t="s">
        <v>35</v>
      </c>
      <c r="M464" s="1" t="s">
        <v>36</v>
      </c>
      <c r="N464" s="2">
        <v>46023</v>
      </c>
      <c r="O464" s="1">
        <v>1</v>
      </c>
      <c r="P464" s="1">
        <v>3380.96</v>
      </c>
      <c r="S464" s="2">
        <f t="shared" si="27"/>
        <v>46023</v>
      </c>
      <c r="T464" s="1">
        <f t="shared" si="28"/>
        <v>1</v>
      </c>
      <c r="U464" s="1">
        <f t="shared" si="29"/>
        <v>5013.6790000000001</v>
      </c>
    </row>
    <row r="465" spans="1:21" x14ac:dyDescent="0.25">
      <c r="A465" s="1" t="s">
        <v>33</v>
      </c>
      <c r="B465" s="1" t="s">
        <v>44</v>
      </c>
      <c r="C465" s="1" t="s">
        <v>35</v>
      </c>
      <c r="D465" s="1" t="s">
        <v>36</v>
      </c>
      <c r="E465" s="2">
        <v>46023</v>
      </c>
      <c r="F465" s="1">
        <v>2</v>
      </c>
      <c r="G465" s="1">
        <v>1568.23</v>
      </c>
      <c r="J465" s="1" t="s">
        <v>33</v>
      </c>
      <c r="K465" s="1" t="s">
        <v>45</v>
      </c>
      <c r="L465" s="1" t="s">
        <v>35</v>
      </c>
      <c r="M465" s="1" t="s">
        <v>36</v>
      </c>
      <c r="N465" s="2">
        <v>46023</v>
      </c>
      <c r="O465" s="1">
        <v>2</v>
      </c>
      <c r="P465" s="1">
        <v>3243.8890000000001</v>
      </c>
      <c r="S465" s="2">
        <f t="shared" si="27"/>
        <v>46023</v>
      </c>
      <c r="T465" s="1">
        <f t="shared" si="28"/>
        <v>2</v>
      </c>
      <c r="U465" s="1">
        <f t="shared" si="29"/>
        <v>4812.1190000000006</v>
      </c>
    </row>
    <row r="466" spans="1:21" x14ac:dyDescent="0.25">
      <c r="A466" s="1" t="s">
        <v>33</v>
      </c>
      <c r="B466" s="1" t="s">
        <v>44</v>
      </c>
      <c r="C466" s="1" t="s">
        <v>35</v>
      </c>
      <c r="D466" s="1" t="s">
        <v>36</v>
      </c>
      <c r="E466" s="2">
        <v>46023</v>
      </c>
      <c r="F466" s="1">
        <v>3</v>
      </c>
      <c r="G466" s="1">
        <v>1578.9369999999999</v>
      </c>
      <c r="J466" s="1" t="s">
        <v>33</v>
      </c>
      <c r="K466" s="1" t="s">
        <v>45</v>
      </c>
      <c r="L466" s="1" t="s">
        <v>35</v>
      </c>
      <c r="M466" s="1" t="s">
        <v>36</v>
      </c>
      <c r="N466" s="2">
        <v>46023</v>
      </c>
      <c r="O466" s="1">
        <v>3</v>
      </c>
      <c r="P466" s="1">
        <v>3265.1019999999999</v>
      </c>
      <c r="S466" s="2">
        <f t="shared" si="27"/>
        <v>46023</v>
      </c>
      <c r="T466" s="1">
        <f t="shared" si="28"/>
        <v>3</v>
      </c>
      <c r="U466" s="1">
        <f t="shared" si="29"/>
        <v>4844.0389999999998</v>
      </c>
    </row>
    <row r="467" spans="1:21" x14ac:dyDescent="0.25">
      <c r="A467" s="1" t="s">
        <v>33</v>
      </c>
      <c r="B467" s="1" t="s">
        <v>44</v>
      </c>
      <c r="C467" s="1" t="s">
        <v>35</v>
      </c>
      <c r="D467" s="1" t="s">
        <v>36</v>
      </c>
      <c r="E467" s="2">
        <v>46023</v>
      </c>
      <c r="F467" s="1">
        <v>4</v>
      </c>
      <c r="G467" s="1">
        <v>1622.0119999999999</v>
      </c>
      <c r="J467" s="1" t="s">
        <v>33</v>
      </c>
      <c r="K467" s="1" t="s">
        <v>45</v>
      </c>
      <c r="L467" s="1" t="s">
        <v>35</v>
      </c>
      <c r="M467" s="1" t="s">
        <v>36</v>
      </c>
      <c r="N467" s="2">
        <v>46023</v>
      </c>
      <c r="O467" s="1">
        <v>4</v>
      </c>
      <c r="P467" s="1">
        <v>3359.7460000000001</v>
      </c>
      <c r="S467" s="2">
        <f t="shared" si="27"/>
        <v>46023</v>
      </c>
      <c r="T467" s="1">
        <f t="shared" si="28"/>
        <v>4</v>
      </c>
      <c r="U467" s="1">
        <f t="shared" si="29"/>
        <v>4981.7579999999998</v>
      </c>
    </row>
    <row r="468" spans="1:21" x14ac:dyDescent="0.25">
      <c r="A468" s="1" t="s">
        <v>33</v>
      </c>
      <c r="B468" s="1" t="s">
        <v>44</v>
      </c>
      <c r="C468" s="1" t="s">
        <v>35</v>
      </c>
      <c r="D468" s="1" t="s">
        <v>36</v>
      </c>
      <c r="E468" s="2">
        <v>46023</v>
      </c>
      <c r="F468" s="1">
        <v>5</v>
      </c>
      <c r="G468" s="1">
        <v>1605.4490000000001</v>
      </c>
      <c r="J468" s="1" t="s">
        <v>33</v>
      </c>
      <c r="K468" s="1" t="s">
        <v>45</v>
      </c>
      <c r="L468" s="1" t="s">
        <v>35</v>
      </c>
      <c r="M468" s="1" t="s">
        <v>36</v>
      </c>
      <c r="N468" s="2">
        <v>46023</v>
      </c>
      <c r="O468" s="1">
        <v>5</v>
      </c>
      <c r="P468" s="1">
        <v>3323.2640000000001</v>
      </c>
      <c r="S468" s="2">
        <f t="shared" si="27"/>
        <v>46023</v>
      </c>
      <c r="T468" s="1">
        <f t="shared" si="28"/>
        <v>5</v>
      </c>
      <c r="U468" s="1">
        <f t="shared" si="29"/>
        <v>4928.7129999999997</v>
      </c>
    </row>
    <row r="469" spans="1:21" x14ac:dyDescent="0.25">
      <c r="A469" s="1" t="s">
        <v>33</v>
      </c>
      <c r="B469" s="1" t="s">
        <v>44</v>
      </c>
      <c r="C469" s="1" t="s">
        <v>35</v>
      </c>
      <c r="D469" s="1" t="s">
        <v>36</v>
      </c>
      <c r="E469" s="2">
        <v>46023</v>
      </c>
      <c r="F469" s="1">
        <v>6</v>
      </c>
      <c r="G469" s="1">
        <v>1595.5</v>
      </c>
      <c r="J469" s="1" t="s">
        <v>33</v>
      </c>
      <c r="K469" s="1" t="s">
        <v>45</v>
      </c>
      <c r="L469" s="1" t="s">
        <v>35</v>
      </c>
      <c r="M469" s="1" t="s">
        <v>36</v>
      </c>
      <c r="N469" s="2">
        <v>46023</v>
      </c>
      <c r="O469" s="1">
        <v>6</v>
      </c>
      <c r="P469" s="1">
        <v>3301.585</v>
      </c>
      <c r="S469" s="2">
        <f t="shared" si="27"/>
        <v>46023</v>
      </c>
      <c r="T469" s="1">
        <f t="shared" si="28"/>
        <v>6</v>
      </c>
      <c r="U469" s="1">
        <f t="shared" si="29"/>
        <v>4897.085</v>
      </c>
    </row>
    <row r="470" spans="1:21" x14ac:dyDescent="0.25">
      <c r="A470" s="1" t="s">
        <v>33</v>
      </c>
      <c r="B470" s="1" t="s">
        <v>44</v>
      </c>
      <c r="C470" s="1" t="s">
        <v>35</v>
      </c>
      <c r="D470" s="1" t="s">
        <v>36</v>
      </c>
      <c r="E470" s="2">
        <v>46023</v>
      </c>
      <c r="F470" s="1">
        <v>7</v>
      </c>
      <c r="G470" s="1">
        <v>1576.2739999999999</v>
      </c>
      <c r="J470" s="1" t="s">
        <v>33</v>
      </c>
      <c r="K470" s="1" t="s">
        <v>45</v>
      </c>
      <c r="L470" s="1" t="s">
        <v>35</v>
      </c>
      <c r="M470" s="1" t="s">
        <v>36</v>
      </c>
      <c r="N470" s="2">
        <v>46023</v>
      </c>
      <c r="O470" s="1">
        <v>7</v>
      </c>
      <c r="P470" s="1">
        <v>3269.4319999999998</v>
      </c>
      <c r="S470" s="2">
        <f t="shared" si="27"/>
        <v>46023</v>
      </c>
      <c r="T470" s="1">
        <f t="shared" si="28"/>
        <v>7</v>
      </c>
      <c r="U470" s="1">
        <f t="shared" si="29"/>
        <v>4845.7060000000001</v>
      </c>
    </row>
    <row r="471" spans="1:21" x14ac:dyDescent="0.25">
      <c r="A471" s="1" t="s">
        <v>33</v>
      </c>
      <c r="B471" s="1" t="s">
        <v>44</v>
      </c>
      <c r="C471" s="1" t="s">
        <v>35</v>
      </c>
      <c r="D471" s="1" t="s">
        <v>36</v>
      </c>
      <c r="E471" s="2">
        <v>46023</v>
      </c>
      <c r="F471" s="1">
        <v>8</v>
      </c>
      <c r="G471" s="1">
        <v>1624.675</v>
      </c>
      <c r="J471" s="1" t="s">
        <v>33</v>
      </c>
      <c r="K471" s="1" t="s">
        <v>45</v>
      </c>
      <c r="L471" s="1" t="s">
        <v>35</v>
      </c>
      <c r="M471" s="1" t="s">
        <v>36</v>
      </c>
      <c r="N471" s="2">
        <v>46023</v>
      </c>
      <c r="O471" s="1">
        <v>8</v>
      </c>
      <c r="P471" s="1">
        <v>3355.4160000000002</v>
      </c>
      <c r="S471" s="2">
        <f t="shared" si="27"/>
        <v>46023</v>
      </c>
      <c r="T471" s="1">
        <f t="shared" si="28"/>
        <v>8</v>
      </c>
      <c r="U471" s="1">
        <f t="shared" si="29"/>
        <v>4980.0910000000003</v>
      </c>
    </row>
    <row r="472" spans="1:21" x14ac:dyDescent="0.25">
      <c r="A472" s="1" t="s">
        <v>33</v>
      </c>
      <c r="B472" s="1" t="s">
        <v>44</v>
      </c>
      <c r="C472" s="1" t="s">
        <v>35</v>
      </c>
      <c r="D472" s="1" t="s">
        <v>36</v>
      </c>
      <c r="E472" s="2">
        <v>46023</v>
      </c>
      <c r="F472" s="1">
        <v>9</v>
      </c>
      <c r="G472" s="1">
        <v>1625.1890000000001</v>
      </c>
      <c r="J472" s="1" t="s">
        <v>33</v>
      </c>
      <c r="K472" s="1" t="s">
        <v>45</v>
      </c>
      <c r="L472" s="1" t="s">
        <v>35</v>
      </c>
      <c r="M472" s="1" t="s">
        <v>36</v>
      </c>
      <c r="N472" s="2">
        <v>46023</v>
      </c>
      <c r="O472" s="1">
        <v>9</v>
      </c>
      <c r="P472" s="1">
        <v>3361.5419999999999</v>
      </c>
      <c r="S472" s="2">
        <f t="shared" si="27"/>
        <v>46023</v>
      </c>
      <c r="T472" s="1">
        <f t="shared" si="28"/>
        <v>9</v>
      </c>
      <c r="U472" s="1">
        <f t="shared" si="29"/>
        <v>4986.7309999999998</v>
      </c>
    </row>
    <row r="473" spans="1:21" x14ac:dyDescent="0.25">
      <c r="A473" s="1" t="s">
        <v>33</v>
      </c>
      <c r="B473" s="1" t="s">
        <v>44</v>
      </c>
      <c r="C473" s="1" t="s">
        <v>35</v>
      </c>
      <c r="D473" s="1" t="s">
        <v>36</v>
      </c>
      <c r="E473" s="2">
        <v>46023</v>
      </c>
      <c r="F473" s="1">
        <v>10</v>
      </c>
      <c r="G473" s="1">
        <v>1575.76</v>
      </c>
      <c r="J473" s="1" t="s">
        <v>33</v>
      </c>
      <c r="K473" s="1" t="s">
        <v>45</v>
      </c>
      <c r="L473" s="1" t="s">
        <v>35</v>
      </c>
      <c r="M473" s="1" t="s">
        <v>36</v>
      </c>
      <c r="N473" s="2">
        <v>46023</v>
      </c>
      <c r="O473" s="1">
        <v>10</v>
      </c>
      <c r="P473" s="1">
        <v>3263.3069999999998</v>
      </c>
      <c r="S473" s="2">
        <f t="shared" si="27"/>
        <v>46023</v>
      </c>
      <c r="T473" s="1">
        <f t="shared" si="28"/>
        <v>10</v>
      </c>
      <c r="U473" s="1">
        <f t="shared" si="29"/>
        <v>4839.067</v>
      </c>
    </row>
    <row r="474" spans="1:21" x14ac:dyDescent="0.25">
      <c r="A474" s="1" t="s">
        <v>33</v>
      </c>
      <c r="B474" s="1" t="s">
        <v>44</v>
      </c>
      <c r="C474" s="1" t="s">
        <v>35</v>
      </c>
      <c r="D474" s="1" t="s">
        <v>36</v>
      </c>
      <c r="E474" s="2">
        <v>46023</v>
      </c>
      <c r="F474" s="1">
        <v>11</v>
      </c>
      <c r="G474" s="1">
        <v>1594.0920000000001</v>
      </c>
      <c r="J474" s="1" t="s">
        <v>33</v>
      </c>
      <c r="K474" s="1" t="s">
        <v>45</v>
      </c>
      <c r="L474" s="1" t="s">
        <v>35</v>
      </c>
      <c r="M474" s="1" t="s">
        <v>36</v>
      </c>
      <c r="N474" s="2">
        <v>46023</v>
      </c>
      <c r="O474" s="1">
        <v>11</v>
      </c>
      <c r="P474" s="1">
        <v>3303.2849999999999</v>
      </c>
      <c r="S474" s="2">
        <f t="shared" si="27"/>
        <v>46023</v>
      </c>
      <c r="T474" s="1">
        <f t="shared" si="28"/>
        <v>11</v>
      </c>
      <c r="U474" s="1">
        <f t="shared" si="29"/>
        <v>4897.3770000000004</v>
      </c>
    </row>
    <row r="475" spans="1:21" x14ac:dyDescent="0.25">
      <c r="A475" s="1" t="s">
        <v>33</v>
      </c>
      <c r="B475" s="1" t="s">
        <v>44</v>
      </c>
      <c r="C475" s="1" t="s">
        <v>35</v>
      </c>
      <c r="D475" s="1" t="s">
        <v>36</v>
      </c>
      <c r="E475" s="2">
        <v>46023</v>
      </c>
      <c r="F475" s="1">
        <v>12</v>
      </c>
      <c r="G475" s="1">
        <v>1606.8579999999999</v>
      </c>
      <c r="J475" s="1" t="s">
        <v>33</v>
      </c>
      <c r="K475" s="1" t="s">
        <v>45</v>
      </c>
      <c r="L475" s="1" t="s">
        <v>35</v>
      </c>
      <c r="M475" s="1" t="s">
        <v>36</v>
      </c>
      <c r="N475" s="2">
        <v>46023</v>
      </c>
      <c r="O475" s="1">
        <v>12</v>
      </c>
      <c r="P475" s="1">
        <v>3321.5630000000001</v>
      </c>
      <c r="S475" s="2">
        <f t="shared" si="27"/>
        <v>46023</v>
      </c>
      <c r="T475" s="1">
        <f t="shared" si="28"/>
        <v>12</v>
      </c>
      <c r="U475" s="1">
        <f t="shared" si="29"/>
        <v>4928.4210000000003</v>
      </c>
    </row>
    <row r="476" spans="1:21" x14ac:dyDescent="0.25">
      <c r="A476" s="1" t="s">
        <v>33</v>
      </c>
      <c r="B476" s="1" t="s">
        <v>44</v>
      </c>
      <c r="C476" s="1" t="s">
        <v>35</v>
      </c>
      <c r="D476" s="1" t="s">
        <v>36</v>
      </c>
      <c r="E476" s="2">
        <v>46023</v>
      </c>
      <c r="F476" s="1">
        <v>13</v>
      </c>
      <c r="G476" s="1">
        <v>1587.8230000000001</v>
      </c>
      <c r="J476" s="1" t="s">
        <v>33</v>
      </c>
      <c r="K476" s="1" t="s">
        <v>45</v>
      </c>
      <c r="L476" s="1" t="s">
        <v>35</v>
      </c>
      <c r="M476" s="1" t="s">
        <v>36</v>
      </c>
      <c r="N476" s="2">
        <v>46023</v>
      </c>
      <c r="O476" s="1">
        <v>13</v>
      </c>
      <c r="P476" s="1">
        <v>3289.7629999999999</v>
      </c>
      <c r="S476" s="2">
        <f t="shared" si="27"/>
        <v>46023</v>
      </c>
      <c r="T476" s="1">
        <f t="shared" si="28"/>
        <v>13</v>
      </c>
      <c r="U476" s="1">
        <f t="shared" si="29"/>
        <v>4877.5860000000002</v>
      </c>
    </row>
    <row r="477" spans="1:21" x14ac:dyDescent="0.25">
      <c r="A477" s="1" t="s">
        <v>33</v>
      </c>
      <c r="B477" s="1" t="s">
        <v>44</v>
      </c>
      <c r="C477" s="1" t="s">
        <v>35</v>
      </c>
      <c r="D477" s="1" t="s">
        <v>36</v>
      </c>
      <c r="E477" s="2">
        <v>46023</v>
      </c>
      <c r="F477" s="1">
        <v>14</v>
      </c>
      <c r="G477" s="1">
        <v>1613.126</v>
      </c>
      <c r="J477" s="1" t="s">
        <v>33</v>
      </c>
      <c r="K477" s="1" t="s">
        <v>45</v>
      </c>
      <c r="L477" s="1" t="s">
        <v>35</v>
      </c>
      <c r="M477" s="1" t="s">
        <v>36</v>
      </c>
      <c r="N477" s="2">
        <v>46023</v>
      </c>
      <c r="O477" s="1">
        <v>14</v>
      </c>
      <c r="P477" s="1">
        <v>3335.0859999999998</v>
      </c>
      <c r="S477" s="2">
        <f t="shared" si="27"/>
        <v>46023</v>
      </c>
      <c r="T477" s="1">
        <f t="shared" si="28"/>
        <v>14</v>
      </c>
      <c r="U477" s="1">
        <f t="shared" si="29"/>
        <v>4948.2119999999995</v>
      </c>
    </row>
    <row r="478" spans="1:21" x14ac:dyDescent="0.25">
      <c r="A478" s="1" t="s">
        <v>33</v>
      </c>
      <c r="B478" s="1" t="s">
        <v>44</v>
      </c>
      <c r="C478" s="1" t="s">
        <v>35</v>
      </c>
      <c r="D478" s="1" t="s">
        <v>36</v>
      </c>
      <c r="E478" s="2">
        <v>46023</v>
      </c>
      <c r="F478" s="1">
        <v>15</v>
      </c>
      <c r="G478" s="1">
        <v>1549.4380000000001</v>
      </c>
      <c r="J478" s="1" t="s">
        <v>33</v>
      </c>
      <c r="K478" s="1" t="s">
        <v>45</v>
      </c>
      <c r="L478" s="1" t="s">
        <v>35</v>
      </c>
      <c r="M478" s="1" t="s">
        <v>36</v>
      </c>
      <c r="N478" s="2">
        <v>46023</v>
      </c>
      <c r="O478" s="1">
        <v>15</v>
      </c>
      <c r="P478" s="1">
        <v>3202.7040000000002</v>
      </c>
      <c r="S478" s="2">
        <f t="shared" si="27"/>
        <v>46023</v>
      </c>
      <c r="T478" s="1">
        <f t="shared" si="28"/>
        <v>15</v>
      </c>
      <c r="U478" s="1">
        <f t="shared" si="29"/>
        <v>4752.1419999999998</v>
      </c>
    </row>
    <row r="479" spans="1:21" x14ac:dyDescent="0.25">
      <c r="A479" s="1" t="s">
        <v>33</v>
      </c>
      <c r="B479" s="1" t="s">
        <v>44</v>
      </c>
      <c r="C479" s="1" t="s">
        <v>35</v>
      </c>
      <c r="D479" s="1" t="s">
        <v>36</v>
      </c>
      <c r="E479" s="2">
        <v>46023</v>
      </c>
      <c r="F479" s="1">
        <v>16</v>
      </c>
      <c r="G479" s="1">
        <v>1651.511</v>
      </c>
      <c r="J479" s="1" t="s">
        <v>33</v>
      </c>
      <c r="K479" s="1" t="s">
        <v>45</v>
      </c>
      <c r="L479" s="1" t="s">
        <v>35</v>
      </c>
      <c r="M479" s="1" t="s">
        <v>36</v>
      </c>
      <c r="N479" s="2">
        <v>46023</v>
      </c>
      <c r="O479" s="1">
        <v>16</v>
      </c>
      <c r="P479" s="1">
        <v>3422.1439999999998</v>
      </c>
      <c r="S479" s="2">
        <f t="shared" si="27"/>
        <v>46023</v>
      </c>
      <c r="T479" s="1">
        <f t="shared" si="28"/>
        <v>16</v>
      </c>
      <c r="U479" s="1">
        <f t="shared" si="29"/>
        <v>5073.6549999999997</v>
      </c>
    </row>
    <row r="480" spans="1:21" x14ac:dyDescent="0.25">
      <c r="A480" s="1" t="s">
        <v>33</v>
      </c>
      <c r="B480" s="1" t="s">
        <v>44</v>
      </c>
      <c r="C480" s="1" t="s">
        <v>35</v>
      </c>
      <c r="D480" s="1" t="s">
        <v>36</v>
      </c>
      <c r="E480" s="2">
        <v>46023</v>
      </c>
      <c r="F480" s="1">
        <v>17</v>
      </c>
      <c r="G480" s="1">
        <v>1604.259</v>
      </c>
      <c r="J480" s="1" t="s">
        <v>33</v>
      </c>
      <c r="K480" s="1" t="s">
        <v>45</v>
      </c>
      <c r="L480" s="1" t="s">
        <v>35</v>
      </c>
      <c r="M480" s="1" t="s">
        <v>36</v>
      </c>
      <c r="N480" s="2">
        <v>46023</v>
      </c>
      <c r="O480" s="1">
        <v>17</v>
      </c>
      <c r="P480" s="1">
        <v>3321.6019999999999</v>
      </c>
      <c r="S480" s="2">
        <f t="shared" si="27"/>
        <v>46023</v>
      </c>
      <c r="T480" s="1">
        <f t="shared" si="28"/>
        <v>17</v>
      </c>
      <c r="U480" s="1">
        <f t="shared" si="29"/>
        <v>4925.8609999999999</v>
      </c>
    </row>
    <row r="481" spans="1:21" x14ac:dyDescent="0.25">
      <c r="A481" s="1" t="s">
        <v>33</v>
      </c>
      <c r="B481" s="1" t="s">
        <v>44</v>
      </c>
      <c r="C481" s="1" t="s">
        <v>35</v>
      </c>
      <c r="D481" s="1" t="s">
        <v>36</v>
      </c>
      <c r="E481" s="2">
        <v>46023</v>
      </c>
      <c r="F481" s="1">
        <v>18</v>
      </c>
      <c r="G481" s="1">
        <v>1596.691</v>
      </c>
      <c r="J481" s="1" t="s">
        <v>33</v>
      </c>
      <c r="K481" s="1" t="s">
        <v>45</v>
      </c>
      <c r="L481" s="1" t="s">
        <v>35</v>
      </c>
      <c r="M481" s="1" t="s">
        <v>36</v>
      </c>
      <c r="N481" s="2">
        <v>46023</v>
      </c>
      <c r="O481" s="1">
        <v>18</v>
      </c>
      <c r="P481" s="1">
        <v>3303.2460000000001</v>
      </c>
      <c r="S481" s="2">
        <f t="shared" si="27"/>
        <v>46023</v>
      </c>
      <c r="T481" s="1">
        <f t="shared" si="28"/>
        <v>18</v>
      </c>
      <c r="U481" s="1">
        <f t="shared" si="29"/>
        <v>4899.9369999999999</v>
      </c>
    </row>
    <row r="482" spans="1:21" x14ac:dyDescent="0.25">
      <c r="A482" s="1" t="s">
        <v>33</v>
      </c>
      <c r="B482" s="1" t="s">
        <v>44</v>
      </c>
      <c r="C482" s="1" t="s">
        <v>35</v>
      </c>
      <c r="D482" s="1" t="s">
        <v>36</v>
      </c>
      <c r="E482" s="2">
        <v>46023</v>
      </c>
      <c r="F482" s="1">
        <v>19</v>
      </c>
      <c r="G482" s="1">
        <v>1562.703</v>
      </c>
      <c r="J482" s="1" t="s">
        <v>33</v>
      </c>
      <c r="K482" s="1" t="s">
        <v>45</v>
      </c>
      <c r="L482" s="1" t="s">
        <v>35</v>
      </c>
      <c r="M482" s="1" t="s">
        <v>36</v>
      </c>
      <c r="N482" s="2">
        <v>46023</v>
      </c>
      <c r="O482" s="1">
        <v>19</v>
      </c>
      <c r="P482" s="1">
        <v>3233.0929999999998</v>
      </c>
      <c r="S482" s="2">
        <f t="shared" si="27"/>
        <v>46023</v>
      </c>
      <c r="T482" s="1">
        <f t="shared" si="28"/>
        <v>19</v>
      </c>
      <c r="U482" s="1">
        <f t="shared" si="29"/>
        <v>4795.7960000000003</v>
      </c>
    </row>
    <row r="483" spans="1:21" x14ac:dyDescent="0.25">
      <c r="A483" s="1" t="s">
        <v>33</v>
      </c>
      <c r="B483" s="1" t="s">
        <v>44</v>
      </c>
      <c r="C483" s="1" t="s">
        <v>35</v>
      </c>
      <c r="D483" s="1" t="s">
        <v>36</v>
      </c>
      <c r="E483" s="2">
        <v>46023</v>
      </c>
      <c r="F483" s="1">
        <v>20</v>
      </c>
      <c r="G483" s="1">
        <v>1638.2460000000001</v>
      </c>
      <c r="J483" s="1" t="s">
        <v>33</v>
      </c>
      <c r="K483" s="1" t="s">
        <v>45</v>
      </c>
      <c r="L483" s="1" t="s">
        <v>35</v>
      </c>
      <c r="M483" s="1" t="s">
        <v>36</v>
      </c>
      <c r="N483" s="2">
        <v>46023</v>
      </c>
      <c r="O483" s="1">
        <v>20</v>
      </c>
      <c r="P483" s="1">
        <v>3391.7559999999999</v>
      </c>
      <c r="S483" s="2">
        <f t="shared" si="27"/>
        <v>46023</v>
      </c>
      <c r="T483" s="1">
        <f t="shared" si="28"/>
        <v>20</v>
      </c>
      <c r="U483" s="1">
        <f t="shared" si="29"/>
        <v>5030.0020000000004</v>
      </c>
    </row>
    <row r="484" spans="1:21" x14ac:dyDescent="0.25">
      <c r="A484" s="1" t="s">
        <v>33</v>
      </c>
      <c r="B484" s="1" t="s">
        <v>44</v>
      </c>
      <c r="C484" s="1" t="s">
        <v>35</v>
      </c>
      <c r="D484" s="1" t="s">
        <v>36</v>
      </c>
      <c r="E484" s="2">
        <v>46023</v>
      </c>
      <c r="F484" s="1">
        <v>21</v>
      </c>
      <c r="G484" s="1">
        <v>1589.57</v>
      </c>
      <c r="J484" s="1" t="s">
        <v>33</v>
      </c>
      <c r="K484" s="1" t="s">
        <v>45</v>
      </c>
      <c r="L484" s="1" t="s">
        <v>35</v>
      </c>
      <c r="M484" s="1" t="s">
        <v>36</v>
      </c>
      <c r="N484" s="2">
        <v>46023</v>
      </c>
      <c r="O484" s="1">
        <v>21</v>
      </c>
      <c r="P484" s="1">
        <v>3285.52</v>
      </c>
      <c r="S484" s="2">
        <f t="shared" si="27"/>
        <v>46023</v>
      </c>
      <c r="T484" s="1">
        <f t="shared" si="28"/>
        <v>21</v>
      </c>
      <c r="U484" s="1">
        <f t="shared" si="29"/>
        <v>4875.09</v>
      </c>
    </row>
    <row r="485" spans="1:21" x14ac:dyDescent="0.25">
      <c r="A485" s="1" t="s">
        <v>33</v>
      </c>
      <c r="B485" s="1" t="s">
        <v>44</v>
      </c>
      <c r="C485" s="1" t="s">
        <v>35</v>
      </c>
      <c r="D485" s="1" t="s">
        <v>36</v>
      </c>
      <c r="E485" s="2">
        <v>46023</v>
      </c>
      <c r="F485" s="1">
        <v>22</v>
      </c>
      <c r="G485" s="1">
        <v>1611.3789999999999</v>
      </c>
      <c r="J485" s="1" t="s">
        <v>33</v>
      </c>
      <c r="K485" s="1" t="s">
        <v>45</v>
      </c>
      <c r="L485" s="1" t="s">
        <v>35</v>
      </c>
      <c r="M485" s="1" t="s">
        <v>36</v>
      </c>
      <c r="N485" s="2">
        <v>46023</v>
      </c>
      <c r="O485" s="1">
        <v>22</v>
      </c>
      <c r="P485" s="1">
        <v>3339.328</v>
      </c>
      <c r="S485" s="2">
        <f t="shared" si="27"/>
        <v>46023</v>
      </c>
      <c r="T485" s="1">
        <f t="shared" si="28"/>
        <v>22</v>
      </c>
      <c r="U485" s="1">
        <f t="shared" si="29"/>
        <v>4950.7070000000003</v>
      </c>
    </row>
    <row r="486" spans="1:21" x14ac:dyDescent="0.25">
      <c r="A486" s="1" t="s">
        <v>33</v>
      </c>
      <c r="B486" s="1" t="s">
        <v>44</v>
      </c>
      <c r="C486" s="1" t="s">
        <v>35</v>
      </c>
      <c r="D486" s="1" t="s">
        <v>36</v>
      </c>
      <c r="E486" s="2">
        <v>46023</v>
      </c>
      <c r="F486" s="1">
        <v>23</v>
      </c>
      <c r="G486" s="1">
        <v>1610.8679999999999</v>
      </c>
      <c r="J486" s="1" t="s">
        <v>33</v>
      </c>
      <c r="K486" s="1" t="s">
        <v>45</v>
      </c>
      <c r="L486" s="1" t="s">
        <v>35</v>
      </c>
      <c r="M486" s="1" t="s">
        <v>36</v>
      </c>
      <c r="N486" s="2">
        <v>46023</v>
      </c>
      <c r="O486" s="1">
        <v>23</v>
      </c>
      <c r="P486" s="1">
        <v>3332.4920000000002</v>
      </c>
      <c r="S486" s="2">
        <f t="shared" si="27"/>
        <v>46023</v>
      </c>
      <c r="T486" s="1">
        <f t="shared" si="28"/>
        <v>23</v>
      </c>
      <c r="U486" s="1">
        <f t="shared" si="29"/>
        <v>4943.3600000000006</v>
      </c>
    </row>
    <row r="487" spans="1:21" x14ac:dyDescent="0.25">
      <c r="A487" s="1" t="s">
        <v>33</v>
      </c>
      <c r="B487" s="1" t="s">
        <v>44</v>
      </c>
      <c r="C487" s="1" t="s">
        <v>35</v>
      </c>
      <c r="D487" s="1" t="s">
        <v>36</v>
      </c>
      <c r="E487" s="2">
        <v>46023</v>
      </c>
      <c r="F487" s="1">
        <v>24</v>
      </c>
      <c r="G487" s="1">
        <v>1590.0809999999999</v>
      </c>
      <c r="J487" s="1" t="s">
        <v>33</v>
      </c>
      <c r="K487" s="1" t="s">
        <v>45</v>
      </c>
      <c r="L487" s="1" t="s">
        <v>35</v>
      </c>
      <c r="M487" s="1" t="s">
        <v>36</v>
      </c>
      <c r="N487" s="2">
        <v>46023</v>
      </c>
      <c r="O487" s="1">
        <v>24</v>
      </c>
      <c r="P487" s="1">
        <v>3292.3560000000002</v>
      </c>
      <c r="S487" s="2">
        <f t="shared" si="27"/>
        <v>46023</v>
      </c>
      <c r="T487" s="1">
        <f t="shared" si="28"/>
        <v>24</v>
      </c>
      <c r="U487" s="1">
        <f t="shared" si="29"/>
        <v>4882.4369999999999</v>
      </c>
    </row>
    <row r="488" spans="1:21" x14ac:dyDescent="0.25">
      <c r="A488" s="1" t="s">
        <v>33</v>
      </c>
      <c r="B488" s="1" t="s">
        <v>44</v>
      </c>
      <c r="C488" s="1" t="s">
        <v>35</v>
      </c>
      <c r="D488" s="1" t="s">
        <v>36</v>
      </c>
      <c r="E488" s="2">
        <v>46023</v>
      </c>
      <c r="F488" s="1">
        <v>25</v>
      </c>
      <c r="G488" s="1">
        <v>1585.9110000000001</v>
      </c>
      <c r="J488" s="1" t="s">
        <v>33</v>
      </c>
      <c r="K488" s="1" t="s">
        <v>45</v>
      </c>
      <c r="L488" s="1" t="s">
        <v>35</v>
      </c>
      <c r="M488" s="1" t="s">
        <v>36</v>
      </c>
      <c r="N488" s="2">
        <v>46023</v>
      </c>
      <c r="O488" s="1">
        <v>25</v>
      </c>
      <c r="P488" s="1">
        <v>3277.0590000000002</v>
      </c>
      <c r="S488" s="2">
        <f t="shared" si="27"/>
        <v>46023</v>
      </c>
      <c r="T488" s="1">
        <f t="shared" si="28"/>
        <v>25</v>
      </c>
      <c r="U488" s="1">
        <f t="shared" si="29"/>
        <v>4862.97</v>
      </c>
    </row>
    <row r="489" spans="1:21" x14ac:dyDescent="0.25">
      <c r="A489" s="1" t="s">
        <v>33</v>
      </c>
      <c r="B489" s="1" t="s">
        <v>44</v>
      </c>
      <c r="C489" s="1" t="s">
        <v>35</v>
      </c>
      <c r="D489" s="1" t="s">
        <v>36</v>
      </c>
      <c r="E489" s="2">
        <v>46023</v>
      </c>
      <c r="F489" s="1">
        <v>26</v>
      </c>
      <c r="G489" s="1">
        <v>1615.038</v>
      </c>
      <c r="J489" s="1" t="s">
        <v>33</v>
      </c>
      <c r="K489" s="1" t="s">
        <v>45</v>
      </c>
      <c r="L489" s="1" t="s">
        <v>35</v>
      </c>
      <c r="M489" s="1" t="s">
        <v>36</v>
      </c>
      <c r="N489" s="2">
        <v>46023</v>
      </c>
      <c r="O489" s="1">
        <v>26</v>
      </c>
      <c r="P489" s="1">
        <v>3347.7890000000002</v>
      </c>
      <c r="S489" s="2">
        <f t="shared" si="27"/>
        <v>46023</v>
      </c>
      <c r="T489" s="1">
        <f t="shared" si="28"/>
        <v>26</v>
      </c>
      <c r="U489" s="1">
        <f t="shared" si="29"/>
        <v>4962.8270000000002</v>
      </c>
    </row>
    <row r="490" spans="1:21" x14ac:dyDescent="0.25">
      <c r="A490" s="1" t="s">
        <v>33</v>
      </c>
      <c r="B490" s="1" t="s">
        <v>44</v>
      </c>
      <c r="C490" s="1" t="s">
        <v>35</v>
      </c>
      <c r="D490" s="1" t="s">
        <v>36</v>
      </c>
      <c r="E490" s="2">
        <v>46023</v>
      </c>
      <c r="F490" s="1">
        <v>27</v>
      </c>
      <c r="G490" s="1">
        <v>1596.0319999999999</v>
      </c>
      <c r="J490" s="1" t="s">
        <v>33</v>
      </c>
      <c r="K490" s="1" t="s">
        <v>45</v>
      </c>
      <c r="L490" s="1" t="s">
        <v>35</v>
      </c>
      <c r="M490" s="1" t="s">
        <v>36</v>
      </c>
      <c r="N490" s="2">
        <v>46023</v>
      </c>
      <c r="O490" s="1">
        <v>27</v>
      </c>
      <c r="P490" s="1">
        <v>3305.77</v>
      </c>
      <c r="S490" s="2">
        <f t="shared" si="27"/>
        <v>46023</v>
      </c>
      <c r="T490" s="1">
        <f t="shared" si="28"/>
        <v>27</v>
      </c>
      <c r="U490" s="1">
        <f t="shared" si="29"/>
        <v>4901.8019999999997</v>
      </c>
    </row>
    <row r="491" spans="1:21" x14ac:dyDescent="0.25">
      <c r="A491" s="1" t="s">
        <v>33</v>
      </c>
      <c r="B491" s="1" t="s">
        <v>44</v>
      </c>
      <c r="C491" s="1" t="s">
        <v>35</v>
      </c>
      <c r="D491" s="1" t="s">
        <v>36</v>
      </c>
      <c r="E491" s="2">
        <v>46023</v>
      </c>
      <c r="F491" s="1">
        <v>28</v>
      </c>
      <c r="G491" s="1">
        <v>1604.9169999999999</v>
      </c>
      <c r="J491" s="1" t="s">
        <v>33</v>
      </c>
      <c r="K491" s="1" t="s">
        <v>45</v>
      </c>
      <c r="L491" s="1" t="s">
        <v>35</v>
      </c>
      <c r="M491" s="1" t="s">
        <v>36</v>
      </c>
      <c r="N491" s="2">
        <v>46023</v>
      </c>
      <c r="O491" s="1">
        <v>28</v>
      </c>
      <c r="P491" s="1">
        <v>3319.078</v>
      </c>
      <c r="S491" s="2">
        <f t="shared" si="27"/>
        <v>46023</v>
      </c>
      <c r="T491" s="1">
        <f t="shared" si="28"/>
        <v>28</v>
      </c>
      <c r="U491" s="1">
        <f t="shared" si="29"/>
        <v>4923.9949999999999</v>
      </c>
    </row>
    <row r="492" spans="1:21" x14ac:dyDescent="0.25">
      <c r="A492" s="1" t="s">
        <v>33</v>
      </c>
      <c r="B492" s="1" t="s">
        <v>44</v>
      </c>
      <c r="C492" s="1" t="s">
        <v>35</v>
      </c>
      <c r="D492" s="1" t="s">
        <v>36</v>
      </c>
      <c r="E492" s="2">
        <v>46023</v>
      </c>
      <c r="F492" s="1">
        <v>29</v>
      </c>
      <c r="G492" s="1">
        <v>1597.165</v>
      </c>
      <c r="J492" s="1" t="s">
        <v>33</v>
      </c>
      <c r="K492" s="1" t="s">
        <v>45</v>
      </c>
      <c r="L492" s="1" t="s">
        <v>35</v>
      </c>
      <c r="M492" s="1" t="s">
        <v>36</v>
      </c>
      <c r="N492" s="2">
        <v>46023</v>
      </c>
      <c r="O492" s="1">
        <v>29</v>
      </c>
      <c r="P492" s="1">
        <v>3306.23</v>
      </c>
      <c r="S492" s="2">
        <f t="shared" si="27"/>
        <v>46023</v>
      </c>
      <c r="T492" s="1">
        <f t="shared" si="28"/>
        <v>29</v>
      </c>
      <c r="U492" s="1">
        <f t="shared" si="29"/>
        <v>4903.3950000000004</v>
      </c>
    </row>
    <row r="493" spans="1:21" x14ac:dyDescent="0.25">
      <c r="A493" s="1" t="s">
        <v>33</v>
      </c>
      <c r="B493" s="1" t="s">
        <v>44</v>
      </c>
      <c r="C493" s="1" t="s">
        <v>35</v>
      </c>
      <c r="D493" s="1" t="s">
        <v>36</v>
      </c>
      <c r="E493" s="2">
        <v>46023</v>
      </c>
      <c r="F493" s="1">
        <v>30</v>
      </c>
      <c r="G493" s="1">
        <v>1603.7850000000001</v>
      </c>
      <c r="J493" s="1" t="s">
        <v>33</v>
      </c>
      <c r="K493" s="1" t="s">
        <v>45</v>
      </c>
      <c r="L493" s="1" t="s">
        <v>35</v>
      </c>
      <c r="M493" s="1" t="s">
        <v>36</v>
      </c>
      <c r="N493" s="2">
        <v>46023</v>
      </c>
      <c r="O493" s="1">
        <v>30</v>
      </c>
      <c r="P493" s="1">
        <v>3318.6179999999999</v>
      </c>
      <c r="S493" s="2">
        <f t="shared" si="27"/>
        <v>46023</v>
      </c>
      <c r="T493" s="1">
        <f t="shared" si="28"/>
        <v>30</v>
      </c>
      <c r="U493" s="1">
        <f t="shared" si="29"/>
        <v>4922.4030000000002</v>
      </c>
    </row>
    <row r="494" spans="1:21" x14ac:dyDescent="0.25">
      <c r="A494" s="1" t="s">
        <v>33</v>
      </c>
      <c r="B494" s="1" t="s">
        <v>44</v>
      </c>
      <c r="C494" s="1" t="s">
        <v>35</v>
      </c>
      <c r="D494" s="1" t="s">
        <v>36</v>
      </c>
      <c r="E494" s="2">
        <v>46023</v>
      </c>
      <c r="F494" s="1">
        <v>31</v>
      </c>
      <c r="G494" s="1">
        <v>1567.567</v>
      </c>
      <c r="J494" s="1" t="s">
        <v>33</v>
      </c>
      <c r="K494" s="1" t="s">
        <v>45</v>
      </c>
      <c r="L494" s="1" t="s">
        <v>35</v>
      </c>
      <c r="M494" s="1" t="s">
        <v>36</v>
      </c>
      <c r="N494" s="2">
        <v>46023</v>
      </c>
      <c r="O494" s="1">
        <v>31</v>
      </c>
      <c r="P494" s="1">
        <v>3246.1860000000001</v>
      </c>
      <c r="S494" s="2">
        <f t="shared" si="27"/>
        <v>46023</v>
      </c>
      <c r="T494" s="1">
        <f t="shared" si="28"/>
        <v>31</v>
      </c>
      <c r="U494" s="1">
        <f t="shared" si="29"/>
        <v>4813.7530000000006</v>
      </c>
    </row>
    <row r="495" spans="1:21" x14ac:dyDescent="0.25">
      <c r="A495" s="1" t="s">
        <v>33</v>
      </c>
      <c r="B495" s="1" t="s">
        <v>44</v>
      </c>
      <c r="C495" s="1" t="s">
        <v>35</v>
      </c>
      <c r="D495" s="1" t="s">
        <v>36</v>
      </c>
      <c r="E495" s="2">
        <v>46023</v>
      </c>
      <c r="F495" s="1">
        <v>32</v>
      </c>
      <c r="G495" s="1">
        <v>1633.383</v>
      </c>
      <c r="J495" s="1" t="s">
        <v>33</v>
      </c>
      <c r="K495" s="1" t="s">
        <v>45</v>
      </c>
      <c r="L495" s="1" t="s">
        <v>35</v>
      </c>
      <c r="M495" s="1" t="s">
        <v>36</v>
      </c>
      <c r="N495" s="2">
        <v>46023</v>
      </c>
      <c r="O495" s="1">
        <v>32</v>
      </c>
      <c r="P495" s="1">
        <v>3378.6619999999998</v>
      </c>
      <c r="S495" s="2">
        <f t="shared" si="27"/>
        <v>46023</v>
      </c>
      <c r="T495" s="1">
        <f t="shared" si="28"/>
        <v>32</v>
      </c>
      <c r="U495" s="1">
        <f t="shared" si="29"/>
        <v>5012.0450000000001</v>
      </c>
    </row>
    <row r="496" spans="1:21" x14ac:dyDescent="0.25">
      <c r="A496" s="1" t="s">
        <v>33</v>
      </c>
      <c r="B496" s="1" t="s">
        <v>44</v>
      </c>
      <c r="C496" s="1" t="s">
        <v>35</v>
      </c>
      <c r="D496" s="1" t="s">
        <v>36</v>
      </c>
      <c r="E496" s="2">
        <v>46023</v>
      </c>
      <c r="F496" s="1">
        <v>33</v>
      </c>
      <c r="G496" s="1">
        <v>1595.2550000000001</v>
      </c>
      <c r="J496" s="1" t="s">
        <v>33</v>
      </c>
      <c r="K496" s="1" t="s">
        <v>45</v>
      </c>
      <c r="L496" s="1" t="s">
        <v>35</v>
      </c>
      <c r="M496" s="1" t="s">
        <v>36</v>
      </c>
      <c r="N496" s="2">
        <v>46023</v>
      </c>
      <c r="O496" s="1">
        <v>33</v>
      </c>
      <c r="P496" s="1">
        <v>3295.54</v>
      </c>
      <c r="S496" s="2">
        <f t="shared" si="27"/>
        <v>46023</v>
      </c>
      <c r="T496" s="1">
        <f t="shared" si="28"/>
        <v>33</v>
      </c>
      <c r="U496" s="1">
        <f t="shared" si="29"/>
        <v>4890.7950000000001</v>
      </c>
    </row>
    <row r="497" spans="1:21" x14ac:dyDescent="0.25">
      <c r="A497" s="1" t="s">
        <v>33</v>
      </c>
      <c r="B497" s="1" t="s">
        <v>44</v>
      </c>
      <c r="C497" s="1" t="s">
        <v>35</v>
      </c>
      <c r="D497" s="1" t="s">
        <v>36</v>
      </c>
      <c r="E497" s="2">
        <v>46023</v>
      </c>
      <c r="F497" s="1">
        <v>34</v>
      </c>
      <c r="G497" s="1">
        <v>1605.694</v>
      </c>
      <c r="J497" s="1" t="s">
        <v>33</v>
      </c>
      <c r="K497" s="1" t="s">
        <v>45</v>
      </c>
      <c r="L497" s="1" t="s">
        <v>35</v>
      </c>
      <c r="M497" s="1" t="s">
        <v>36</v>
      </c>
      <c r="N497" s="2">
        <v>46023</v>
      </c>
      <c r="O497" s="1">
        <v>34</v>
      </c>
      <c r="P497" s="1">
        <v>3329.308</v>
      </c>
      <c r="S497" s="2">
        <f t="shared" si="27"/>
        <v>46023</v>
      </c>
      <c r="T497" s="1">
        <f t="shared" si="28"/>
        <v>34</v>
      </c>
      <c r="U497" s="1">
        <f t="shared" si="29"/>
        <v>4935.0020000000004</v>
      </c>
    </row>
    <row r="498" spans="1:21" x14ac:dyDescent="0.25">
      <c r="A498" s="1" t="s">
        <v>33</v>
      </c>
      <c r="B498" s="1" t="s">
        <v>44</v>
      </c>
      <c r="C498" s="1" t="s">
        <v>35</v>
      </c>
      <c r="D498" s="1" t="s">
        <v>36</v>
      </c>
      <c r="E498" s="2">
        <v>46023</v>
      </c>
      <c r="F498" s="1">
        <v>35</v>
      </c>
      <c r="G498" s="1">
        <v>1567.4010000000001</v>
      </c>
      <c r="J498" s="1" t="s">
        <v>33</v>
      </c>
      <c r="K498" s="1" t="s">
        <v>45</v>
      </c>
      <c r="L498" s="1" t="s">
        <v>35</v>
      </c>
      <c r="M498" s="1" t="s">
        <v>36</v>
      </c>
      <c r="N498" s="2">
        <v>46023</v>
      </c>
      <c r="O498" s="1">
        <v>35</v>
      </c>
      <c r="P498" s="1">
        <v>3247.9090000000001</v>
      </c>
      <c r="S498" s="2">
        <f t="shared" si="27"/>
        <v>46023</v>
      </c>
      <c r="T498" s="1">
        <f t="shared" si="28"/>
        <v>35</v>
      </c>
      <c r="U498" s="1">
        <f t="shared" si="29"/>
        <v>4815.3100000000004</v>
      </c>
    </row>
    <row r="499" spans="1:21" x14ac:dyDescent="0.25">
      <c r="A499" s="1" t="s">
        <v>33</v>
      </c>
      <c r="B499" s="1" t="s">
        <v>44</v>
      </c>
      <c r="C499" s="1" t="s">
        <v>35</v>
      </c>
      <c r="D499" s="1" t="s">
        <v>36</v>
      </c>
      <c r="E499" s="2">
        <v>46023</v>
      </c>
      <c r="F499" s="1">
        <v>36</v>
      </c>
      <c r="G499" s="1">
        <v>1633.548</v>
      </c>
      <c r="J499" s="1" t="s">
        <v>33</v>
      </c>
      <c r="K499" s="1" t="s">
        <v>45</v>
      </c>
      <c r="L499" s="1" t="s">
        <v>35</v>
      </c>
      <c r="M499" s="1" t="s">
        <v>36</v>
      </c>
      <c r="N499" s="2">
        <v>46023</v>
      </c>
      <c r="O499" s="1">
        <v>36</v>
      </c>
      <c r="P499" s="1">
        <v>3376.9389999999999</v>
      </c>
      <c r="S499" s="2">
        <f t="shared" si="27"/>
        <v>46023</v>
      </c>
      <c r="T499" s="1">
        <f t="shared" si="28"/>
        <v>36</v>
      </c>
      <c r="U499" s="1">
        <f t="shared" si="29"/>
        <v>5010.4870000000001</v>
      </c>
    </row>
    <row r="500" spans="1:21" x14ac:dyDescent="0.25">
      <c r="A500" s="1" t="s">
        <v>33</v>
      </c>
      <c r="B500" s="1" t="s">
        <v>44</v>
      </c>
      <c r="C500" s="1" t="s">
        <v>35</v>
      </c>
      <c r="D500" s="1" t="s">
        <v>36</v>
      </c>
      <c r="E500" s="2">
        <v>46023</v>
      </c>
      <c r="F500" s="1">
        <v>37</v>
      </c>
      <c r="G500" s="1">
        <v>1603.36</v>
      </c>
      <c r="J500" s="1" t="s">
        <v>33</v>
      </c>
      <c r="K500" s="1" t="s">
        <v>45</v>
      </c>
      <c r="L500" s="1" t="s">
        <v>35</v>
      </c>
      <c r="M500" s="1" t="s">
        <v>36</v>
      </c>
      <c r="N500" s="2">
        <v>46023</v>
      </c>
      <c r="O500" s="1">
        <v>37</v>
      </c>
      <c r="P500" s="1">
        <v>3318.4459999999999</v>
      </c>
      <c r="S500" s="2">
        <f t="shared" si="27"/>
        <v>46023</v>
      </c>
      <c r="T500" s="1">
        <f t="shared" si="28"/>
        <v>37</v>
      </c>
      <c r="U500" s="1">
        <f t="shared" si="29"/>
        <v>4921.8059999999996</v>
      </c>
    </row>
    <row r="501" spans="1:21" x14ac:dyDescent="0.25">
      <c r="A501" s="1" t="s">
        <v>33</v>
      </c>
      <c r="B501" s="1" t="s">
        <v>44</v>
      </c>
      <c r="C501" s="1" t="s">
        <v>35</v>
      </c>
      <c r="D501" s="1" t="s">
        <v>36</v>
      </c>
      <c r="E501" s="2">
        <v>46023</v>
      </c>
      <c r="F501" s="1">
        <v>38</v>
      </c>
      <c r="G501" s="1">
        <v>1597.5889999999999</v>
      </c>
      <c r="J501" s="1" t="s">
        <v>33</v>
      </c>
      <c r="K501" s="1" t="s">
        <v>45</v>
      </c>
      <c r="L501" s="1" t="s">
        <v>35</v>
      </c>
      <c r="M501" s="1" t="s">
        <v>36</v>
      </c>
      <c r="N501" s="2">
        <v>46023</v>
      </c>
      <c r="O501" s="1">
        <v>38</v>
      </c>
      <c r="P501" s="1">
        <v>3306.402</v>
      </c>
      <c r="S501" s="2">
        <f t="shared" si="27"/>
        <v>46023</v>
      </c>
      <c r="T501" s="1">
        <f t="shared" si="28"/>
        <v>38</v>
      </c>
      <c r="U501" s="1">
        <f t="shared" si="29"/>
        <v>4903.991</v>
      </c>
    </row>
    <row r="502" spans="1:21" x14ac:dyDescent="0.25">
      <c r="A502" s="1" t="s">
        <v>33</v>
      </c>
      <c r="B502" s="1" t="s">
        <v>44</v>
      </c>
      <c r="C502" s="1" t="s">
        <v>35</v>
      </c>
      <c r="D502" s="1" t="s">
        <v>36</v>
      </c>
      <c r="E502" s="2">
        <v>46023</v>
      </c>
      <c r="F502" s="1">
        <v>39</v>
      </c>
      <c r="G502" s="1">
        <v>1569.25</v>
      </c>
      <c r="J502" s="1" t="s">
        <v>33</v>
      </c>
      <c r="K502" s="1" t="s">
        <v>45</v>
      </c>
      <c r="L502" s="1" t="s">
        <v>35</v>
      </c>
      <c r="M502" s="1" t="s">
        <v>36</v>
      </c>
      <c r="N502" s="2">
        <v>46023</v>
      </c>
      <c r="O502" s="1">
        <v>39</v>
      </c>
      <c r="P502" s="1">
        <v>3256.1370000000002</v>
      </c>
      <c r="S502" s="2">
        <f t="shared" si="27"/>
        <v>46023</v>
      </c>
      <c r="T502" s="1">
        <f t="shared" si="28"/>
        <v>39</v>
      </c>
      <c r="U502" s="1">
        <f t="shared" si="29"/>
        <v>4825.3870000000006</v>
      </c>
    </row>
    <row r="503" spans="1:21" x14ac:dyDescent="0.25">
      <c r="A503" s="1" t="s">
        <v>33</v>
      </c>
      <c r="B503" s="1" t="s">
        <v>44</v>
      </c>
      <c r="C503" s="1" t="s">
        <v>35</v>
      </c>
      <c r="D503" s="1" t="s">
        <v>36</v>
      </c>
      <c r="E503" s="2">
        <v>46023</v>
      </c>
      <c r="F503" s="1">
        <v>40</v>
      </c>
      <c r="G503" s="1">
        <v>1631.6990000000001</v>
      </c>
      <c r="J503" s="1" t="s">
        <v>33</v>
      </c>
      <c r="K503" s="1" t="s">
        <v>45</v>
      </c>
      <c r="L503" s="1" t="s">
        <v>35</v>
      </c>
      <c r="M503" s="1" t="s">
        <v>36</v>
      </c>
      <c r="N503" s="2">
        <v>46023</v>
      </c>
      <c r="O503" s="1">
        <v>40</v>
      </c>
      <c r="P503" s="1">
        <v>3368.712</v>
      </c>
      <c r="S503" s="2">
        <f t="shared" si="27"/>
        <v>46023</v>
      </c>
      <c r="T503" s="1">
        <f t="shared" si="28"/>
        <v>40</v>
      </c>
      <c r="U503" s="1">
        <f t="shared" si="29"/>
        <v>5000.4110000000001</v>
      </c>
    </row>
    <row r="504" spans="1:21" x14ac:dyDescent="0.25">
      <c r="A504" s="1" t="s">
        <v>33</v>
      </c>
      <c r="B504" s="1" t="s">
        <v>44</v>
      </c>
      <c r="C504" s="1" t="s">
        <v>35</v>
      </c>
      <c r="D504" s="1" t="s">
        <v>36</v>
      </c>
      <c r="E504" s="2">
        <v>46023</v>
      </c>
      <c r="F504" s="1">
        <v>41</v>
      </c>
      <c r="G504" s="1">
        <v>1594.768</v>
      </c>
      <c r="J504" s="1" t="s">
        <v>33</v>
      </c>
      <c r="K504" s="1" t="s">
        <v>45</v>
      </c>
      <c r="L504" s="1" t="s">
        <v>35</v>
      </c>
      <c r="M504" s="1" t="s">
        <v>36</v>
      </c>
      <c r="N504" s="2">
        <v>46023</v>
      </c>
      <c r="O504" s="1">
        <v>41</v>
      </c>
      <c r="P504" s="1">
        <v>3299.6880000000001</v>
      </c>
      <c r="S504" s="2">
        <f t="shared" si="27"/>
        <v>46023</v>
      </c>
      <c r="T504" s="1">
        <f t="shared" si="28"/>
        <v>41</v>
      </c>
      <c r="U504" s="1">
        <f t="shared" si="29"/>
        <v>4894.4560000000001</v>
      </c>
    </row>
    <row r="505" spans="1:21" x14ac:dyDescent="0.25">
      <c r="A505" s="1" t="s">
        <v>33</v>
      </c>
      <c r="B505" s="1" t="s">
        <v>44</v>
      </c>
      <c r="C505" s="1" t="s">
        <v>35</v>
      </c>
      <c r="D505" s="1" t="s">
        <v>36</v>
      </c>
      <c r="E505" s="2">
        <v>46023</v>
      </c>
      <c r="F505" s="1">
        <v>42</v>
      </c>
      <c r="G505" s="1">
        <v>1606.181</v>
      </c>
      <c r="J505" s="1" t="s">
        <v>33</v>
      </c>
      <c r="K505" s="1" t="s">
        <v>45</v>
      </c>
      <c r="L505" s="1" t="s">
        <v>35</v>
      </c>
      <c r="M505" s="1" t="s">
        <v>36</v>
      </c>
      <c r="N505" s="2">
        <v>46023</v>
      </c>
      <c r="O505" s="1">
        <v>42</v>
      </c>
      <c r="P505" s="1">
        <v>3325.1610000000001</v>
      </c>
      <c r="S505" s="2">
        <f t="shared" si="27"/>
        <v>46023</v>
      </c>
      <c r="T505" s="1">
        <f t="shared" si="28"/>
        <v>42</v>
      </c>
      <c r="U505" s="1">
        <f t="shared" si="29"/>
        <v>4931.3420000000006</v>
      </c>
    </row>
    <row r="506" spans="1:21" x14ac:dyDescent="0.25">
      <c r="A506" s="1" t="s">
        <v>33</v>
      </c>
      <c r="B506" s="1" t="s">
        <v>44</v>
      </c>
      <c r="C506" s="1" t="s">
        <v>35</v>
      </c>
      <c r="D506" s="1" t="s">
        <v>36</v>
      </c>
      <c r="E506" s="2">
        <v>46023</v>
      </c>
      <c r="F506" s="1">
        <v>43</v>
      </c>
      <c r="G506" s="1">
        <v>1653.838</v>
      </c>
      <c r="J506" s="1" t="s">
        <v>33</v>
      </c>
      <c r="K506" s="1" t="s">
        <v>45</v>
      </c>
      <c r="L506" s="1" t="s">
        <v>35</v>
      </c>
      <c r="M506" s="1" t="s">
        <v>36</v>
      </c>
      <c r="N506" s="2">
        <v>46023</v>
      </c>
      <c r="O506" s="1">
        <v>43</v>
      </c>
      <c r="P506" s="1">
        <v>3428.348</v>
      </c>
      <c r="S506" s="2">
        <f t="shared" si="27"/>
        <v>46023</v>
      </c>
      <c r="T506" s="1">
        <f t="shared" si="28"/>
        <v>43</v>
      </c>
      <c r="U506" s="1">
        <f t="shared" si="29"/>
        <v>5082.1859999999997</v>
      </c>
    </row>
    <row r="507" spans="1:21" x14ac:dyDescent="0.25">
      <c r="A507" s="1" t="s">
        <v>33</v>
      </c>
      <c r="B507" s="1" t="s">
        <v>44</v>
      </c>
      <c r="C507" s="1" t="s">
        <v>35</v>
      </c>
      <c r="D507" s="1" t="s">
        <v>36</v>
      </c>
      <c r="E507" s="2">
        <v>46023</v>
      </c>
      <c r="F507" s="1">
        <v>44</v>
      </c>
      <c r="G507" s="1">
        <v>1547.1110000000001</v>
      </c>
      <c r="J507" s="1" t="s">
        <v>33</v>
      </c>
      <c r="K507" s="1" t="s">
        <v>45</v>
      </c>
      <c r="L507" s="1" t="s">
        <v>35</v>
      </c>
      <c r="M507" s="1" t="s">
        <v>36</v>
      </c>
      <c r="N507" s="2">
        <v>46023</v>
      </c>
      <c r="O507" s="1">
        <v>44</v>
      </c>
      <c r="P507" s="1">
        <v>3196.5</v>
      </c>
      <c r="S507" s="2">
        <f t="shared" si="27"/>
        <v>46023</v>
      </c>
      <c r="T507" s="1">
        <f t="shared" si="28"/>
        <v>44</v>
      </c>
      <c r="U507" s="1">
        <f t="shared" si="29"/>
        <v>4743.6109999999999</v>
      </c>
    </row>
    <row r="508" spans="1:21" x14ac:dyDescent="0.25">
      <c r="A508" s="1" t="s">
        <v>33</v>
      </c>
      <c r="B508" s="1" t="s">
        <v>44</v>
      </c>
      <c r="C508" s="1" t="s">
        <v>35</v>
      </c>
      <c r="D508" s="1" t="s">
        <v>36</v>
      </c>
      <c r="E508" s="2">
        <v>46023</v>
      </c>
      <c r="F508" s="1">
        <v>45</v>
      </c>
      <c r="G508" s="1">
        <v>1580.192</v>
      </c>
      <c r="J508" s="1" t="s">
        <v>33</v>
      </c>
      <c r="K508" s="1" t="s">
        <v>45</v>
      </c>
      <c r="L508" s="1" t="s">
        <v>35</v>
      </c>
      <c r="M508" s="1" t="s">
        <v>36</v>
      </c>
      <c r="N508" s="2">
        <v>46023</v>
      </c>
      <c r="O508" s="1">
        <v>45</v>
      </c>
      <c r="P508" s="1">
        <v>3261.9459999999999</v>
      </c>
      <c r="S508" s="2">
        <f t="shared" si="27"/>
        <v>46023</v>
      </c>
      <c r="T508" s="1">
        <f t="shared" si="28"/>
        <v>45</v>
      </c>
      <c r="U508" s="1">
        <f t="shared" si="29"/>
        <v>4842.1379999999999</v>
      </c>
    </row>
    <row r="509" spans="1:21" x14ac:dyDescent="0.25">
      <c r="A509" s="1" t="s">
        <v>33</v>
      </c>
      <c r="B509" s="1" t="s">
        <v>44</v>
      </c>
      <c r="C509" s="1" t="s">
        <v>35</v>
      </c>
      <c r="D509" s="1" t="s">
        <v>36</v>
      </c>
      <c r="E509" s="2">
        <v>46023</v>
      </c>
      <c r="F509" s="1">
        <v>46</v>
      </c>
      <c r="G509" s="1">
        <v>1620.7570000000001</v>
      </c>
      <c r="J509" s="1" t="s">
        <v>33</v>
      </c>
      <c r="K509" s="1" t="s">
        <v>45</v>
      </c>
      <c r="L509" s="1" t="s">
        <v>35</v>
      </c>
      <c r="M509" s="1" t="s">
        <v>36</v>
      </c>
      <c r="N509" s="2">
        <v>46023</v>
      </c>
      <c r="O509" s="1">
        <v>46</v>
      </c>
      <c r="P509" s="1">
        <v>3362.902</v>
      </c>
      <c r="S509" s="2">
        <f t="shared" si="27"/>
        <v>46023</v>
      </c>
      <c r="T509" s="1">
        <f t="shared" si="28"/>
        <v>46</v>
      </c>
      <c r="U509" s="1">
        <f t="shared" si="29"/>
        <v>4983.6589999999997</v>
      </c>
    </row>
    <row r="510" spans="1:21" x14ac:dyDescent="0.25">
      <c r="A510" s="1" t="s">
        <v>33</v>
      </c>
      <c r="B510" s="1" t="s">
        <v>44</v>
      </c>
      <c r="C510" s="1" t="s">
        <v>35</v>
      </c>
      <c r="D510" s="1" t="s">
        <v>36</v>
      </c>
      <c r="E510" s="2">
        <v>46023</v>
      </c>
      <c r="F510" s="1">
        <v>47</v>
      </c>
      <c r="G510" s="1">
        <v>1578.7729999999999</v>
      </c>
      <c r="J510" s="1" t="s">
        <v>33</v>
      </c>
      <c r="K510" s="1" t="s">
        <v>45</v>
      </c>
      <c r="L510" s="1" t="s">
        <v>35</v>
      </c>
      <c r="M510" s="1" t="s">
        <v>36</v>
      </c>
      <c r="N510" s="2">
        <v>46023</v>
      </c>
      <c r="O510" s="1">
        <v>47</v>
      </c>
      <c r="P510" s="1">
        <v>3267.248</v>
      </c>
      <c r="S510" s="2">
        <f t="shared" si="27"/>
        <v>46023</v>
      </c>
      <c r="T510" s="1">
        <f t="shared" si="28"/>
        <v>47</v>
      </c>
      <c r="U510" s="1">
        <f t="shared" si="29"/>
        <v>4846.0209999999997</v>
      </c>
    </row>
    <row r="511" spans="1:21" x14ac:dyDescent="0.25">
      <c r="A511" s="1" t="s">
        <v>33</v>
      </c>
      <c r="B511" s="1" t="s">
        <v>44</v>
      </c>
      <c r="C511" s="1" t="s">
        <v>35</v>
      </c>
      <c r="D511" s="1" t="s">
        <v>36</v>
      </c>
      <c r="E511" s="2">
        <v>46023</v>
      </c>
      <c r="F511" s="1">
        <v>48</v>
      </c>
      <c r="G511" s="1">
        <v>1622.1759999999999</v>
      </c>
      <c r="J511" s="1" t="s">
        <v>33</v>
      </c>
      <c r="K511" s="1" t="s">
        <v>45</v>
      </c>
      <c r="L511" s="1" t="s">
        <v>35</v>
      </c>
      <c r="M511" s="1" t="s">
        <v>36</v>
      </c>
      <c r="N511" s="2">
        <v>46023</v>
      </c>
      <c r="O511" s="1">
        <v>48</v>
      </c>
      <c r="P511" s="1">
        <v>3357.6</v>
      </c>
      <c r="S511" s="2">
        <f t="shared" si="27"/>
        <v>46023</v>
      </c>
      <c r="T511" s="1">
        <f t="shared" si="28"/>
        <v>48</v>
      </c>
      <c r="U511" s="1">
        <f t="shared" si="29"/>
        <v>4979.7759999999998</v>
      </c>
    </row>
    <row r="512" spans="1:21" x14ac:dyDescent="0.25">
      <c r="A512" s="1" t="s">
        <v>33</v>
      </c>
      <c r="B512" s="1" t="s">
        <v>44</v>
      </c>
      <c r="C512" s="1" t="s">
        <v>35</v>
      </c>
      <c r="D512" s="1" t="s">
        <v>36</v>
      </c>
      <c r="E512" s="2">
        <v>46023</v>
      </c>
      <c r="F512" s="1">
        <v>49</v>
      </c>
      <c r="G512" s="1">
        <v>1572.1020000000001</v>
      </c>
      <c r="J512" s="1" t="s">
        <v>33</v>
      </c>
      <c r="K512" s="1" t="s">
        <v>45</v>
      </c>
      <c r="L512" s="1" t="s">
        <v>35</v>
      </c>
      <c r="M512" s="1" t="s">
        <v>36</v>
      </c>
      <c r="N512" s="2">
        <v>46023</v>
      </c>
      <c r="O512" s="1">
        <v>49</v>
      </c>
      <c r="P512" s="1">
        <v>3253.018</v>
      </c>
      <c r="S512" s="2">
        <f t="shared" si="27"/>
        <v>46023</v>
      </c>
      <c r="T512" s="1">
        <f t="shared" si="28"/>
        <v>49</v>
      </c>
      <c r="U512" s="1">
        <f t="shared" si="29"/>
        <v>4825.12</v>
      </c>
    </row>
    <row r="513" spans="1:21" x14ac:dyDescent="0.25">
      <c r="A513" s="1" t="s">
        <v>33</v>
      </c>
      <c r="B513" s="1" t="s">
        <v>44</v>
      </c>
      <c r="C513" s="1" t="s">
        <v>35</v>
      </c>
      <c r="D513" s="1" t="s">
        <v>36</v>
      </c>
      <c r="E513" s="2">
        <v>46023</v>
      </c>
      <c r="F513" s="1">
        <v>50</v>
      </c>
      <c r="G513" s="1">
        <v>1628.847</v>
      </c>
      <c r="J513" s="1" t="s">
        <v>33</v>
      </c>
      <c r="K513" s="1" t="s">
        <v>45</v>
      </c>
      <c r="L513" s="1" t="s">
        <v>35</v>
      </c>
      <c r="M513" s="1" t="s">
        <v>36</v>
      </c>
      <c r="N513" s="2">
        <v>46023</v>
      </c>
      <c r="O513" s="1">
        <v>50</v>
      </c>
      <c r="P513" s="1">
        <v>3371.83</v>
      </c>
      <c r="S513" s="2">
        <f t="shared" si="27"/>
        <v>46023</v>
      </c>
      <c r="T513" s="1">
        <f t="shared" si="28"/>
        <v>50</v>
      </c>
      <c r="U513" s="1">
        <f t="shared" si="29"/>
        <v>5000.6769999999997</v>
      </c>
    </row>
    <row r="514" spans="1:21" x14ac:dyDescent="0.25">
      <c r="A514" s="1" t="s">
        <v>33</v>
      </c>
      <c r="B514" s="1" t="s">
        <v>44</v>
      </c>
      <c r="C514" s="1" t="s">
        <v>35</v>
      </c>
      <c r="D514" s="1" t="s">
        <v>36</v>
      </c>
      <c r="E514" s="2">
        <v>46388</v>
      </c>
      <c r="F514" s="1" t="s">
        <v>0</v>
      </c>
      <c r="G514" s="1">
        <v>1604.252</v>
      </c>
      <c r="J514" s="1" t="s">
        <v>33</v>
      </c>
      <c r="K514" s="1" t="s">
        <v>45</v>
      </c>
      <c r="L514" s="1" t="s">
        <v>35</v>
      </c>
      <c r="M514" s="1" t="s">
        <v>36</v>
      </c>
      <c r="N514" s="2">
        <v>46388</v>
      </c>
      <c r="O514" s="1" t="s">
        <v>0</v>
      </c>
      <c r="P514" s="1">
        <v>3339.38</v>
      </c>
      <c r="S514" s="2">
        <f t="shared" si="27"/>
        <v>46388</v>
      </c>
      <c r="T514" s="1" t="str">
        <f t="shared" si="28"/>
        <v>Expected Values</v>
      </c>
      <c r="U514" s="1">
        <f t="shared" si="29"/>
        <v>4943.6319999999996</v>
      </c>
    </row>
    <row r="515" spans="1:21" x14ac:dyDescent="0.25">
      <c r="A515" s="1" t="s">
        <v>33</v>
      </c>
      <c r="B515" s="1" t="s">
        <v>44</v>
      </c>
      <c r="C515" s="1" t="s">
        <v>35</v>
      </c>
      <c r="D515" s="1" t="s">
        <v>36</v>
      </c>
      <c r="E515" s="2">
        <v>46388</v>
      </c>
      <c r="F515" s="1">
        <v>1</v>
      </c>
      <c r="G515" s="1">
        <v>1597.4760000000001</v>
      </c>
      <c r="J515" s="1" t="s">
        <v>33</v>
      </c>
      <c r="K515" s="1" t="s">
        <v>45</v>
      </c>
      <c r="L515" s="1" t="s">
        <v>35</v>
      </c>
      <c r="M515" s="1" t="s">
        <v>36</v>
      </c>
      <c r="N515" s="2">
        <v>46388</v>
      </c>
      <c r="O515" s="1">
        <v>1</v>
      </c>
      <c r="P515" s="1">
        <v>3326.6840000000002</v>
      </c>
      <c r="S515" s="2">
        <f t="shared" si="27"/>
        <v>46388</v>
      </c>
      <c r="T515" s="1">
        <f t="shared" si="28"/>
        <v>1</v>
      </c>
      <c r="U515" s="1">
        <f t="shared" si="29"/>
        <v>4924.16</v>
      </c>
    </row>
    <row r="516" spans="1:21" x14ac:dyDescent="0.25">
      <c r="A516" s="1" t="s">
        <v>33</v>
      </c>
      <c r="B516" s="1" t="s">
        <v>44</v>
      </c>
      <c r="C516" s="1" t="s">
        <v>35</v>
      </c>
      <c r="D516" s="1" t="s">
        <v>36</v>
      </c>
      <c r="E516" s="2">
        <v>46388</v>
      </c>
      <c r="F516" s="1">
        <v>2</v>
      </c>
      <c r="G516" s="1">
        <v>1611.028</v>
      </c>
      <c r="J516" s="1" t="s">
        <v>33</v>
      </c>
      <c r="K516" s="1" t="s">
        <v>45</v>
      </c>
      <c r="L516" s="1" t="s">
        <v>35</v>
      </c>
      <c r="M516" s="1" t="s">
        <v>36</v>
      </c>
      <c r="N516" s="2">
        <v>46388</v>
      </c>
      <c r="O516" s="1">
        <v>2</v>
      </c>
      <c r="P516" s="1">
        <v>3352.0749999999998</v>
      </c>
      <c r="S516" s="2">
        <f t="shared" si="27"/>
        <v>46388</v>
      </c>
      <c r="T516" s="1">
        <f t="shared" si="28"/>
        <v>2</v>
      </c>
      <c r="U516" s="1">
        <f t="shared" si="29"/>
        <v>4963.1030000000001</v>
      </c>
    </row>
    <row r="517" spans="1:21" x14ac:dyDescent="0.25">
      <c r="A517" s="1" t="s">
        <v>33</v>
      </c>
      <c r="B517" s="1" t="s">
        <v>44</v>
      </c>
      <c r="C517" s="1" t="s">
        <v>35</v>
      </c>
      <c r="D517" s="1" t="s">
        <v>36</v>
      </c>
      <c r="E517" s="2">
        <v>46388</v>
      </c>
      <c r="F517" s="1">
        <v>3</v>
      </c>
      <c r="G517" s="1">
        <v>1547.797</v>
      </c>
      <c r="J517" s="1" t="s">
        <v>33</v>
      </c>
      <c r="K517" s="1" t="s">
        <v>45</v>
      </c>
      <c r="L517" s="1" t="s">
        <v>35</v>
      </c>
      <c r="M517" s="1" t="s">
        <v>36</v>
      </c>
      <c r="N517" s="2">
        <v>46388</v>
      </c>
      <c r="O517" s="1">
        <v>3</v>
      </c>
      <c r="P517" s="1">
        <v>3223.0909999999999</v>
      </c>
      <c r="S517" s="2">
        <f t="shared" ref="S517:S580" si="30">N517</f>
        <v>46388</v>
      </c>
      <c r="T517" s="1">
        <f t="shared" ref="T517:T580" si="31">O517</f>
        <v>3</v>
      </c>
      <c r="U517" s="1">
        <f t="shared" ref="U517:U580" si="32">P517+G517</f>
        <v>4770.8879999999999</v>
      </c>
    </row>
    <row r="518" spans="1:21" x14ac:dyDescent="0.25">
      <c r="A518" s="1" t="s">
        <v>33</v>
      </c>
      <c r="B518" s="1" t="s">
        <v>44</v>
      </c>
      <c r="C518" s="1" t="s">
        <v>35</v>
      </c>
      <c r="D518" s="1" t="s">
        <v>36</v>
      </c>
      <c r="E518" s="2">
        <v>46388</v>
      </c>
      <c r="F518" s="1">
        <v>4</v>
      </c>
      <c r="G518" s="1">
        <v>1660.7070000000001</v>
      </c>
      <c r="J518" s="1" t="s">
        <v>33</v>
      </c>
      <c r="K518" s="1" t="s">
        <v>45</v>
      </c>
      <c r="L518" s="1" t="s">
        <v>35</v>
      </c>
      <c r="M518" s="1" t="s">
        <v>36</v>
      </c>
      <c r="N518" s="2">
        <v>46388</v>
      </c>
      <c r="O518" s="1">
        <v>4</v>
      </c>
      <c r="P518" s="1">
        <v>3455.6680000000001</v>
      </c>
      <c r="S518" s="2">
        <f t="shared" si="30"/>
        <v>46388</v>
      </c>
      <c r="T518" s="1">
        <f t="shared" si="31"/>
        <v>4</v>
      </c>
      <c r="U518" s="1">
        <f t="shared" si="32"/>
        <v>5116.375</v>
      </c>
    </row>
    <row r="519" spans="1:21" x14ac:dyDescent="0.25">
      <c r="A519" s="1" t="s">
        <v>33</v>
      </c>
      <c r="B519" s="1" t="s">
        <v>44</v>
      </c>
      <c r="C519" s="1" t="s">
        <v>35</v>
      </c>
      <c r="D519" s="1" t="s">
        <v>36</v>
      </c>
      <c r="E519" s="2">
        <v>46388</v>
      </c>
      <c r="F519" s="1">
        <v>5</v>
      </c>
      <c r="G519" s="1">
        <v>1558.7560000000001</v>
      </c>
      <c r="J519" s="1" t="s">
        <v>33</v>
      </c>
      <c r="K519" s="1" t="s">
        <v>45</v>
      </c>
      <c r="L519" s="1" t="s">
        <v>35</v>
      </c>
      <c r="M519" s="1" t="s">
        <v>36</v>
      </c>
      <c r="N519" s="2">
        <v>46388</v>
      </c>
      <c r="O519" s="1">
        <v>5</v>
      </c>
      <c r="P519" s="1">
        <v>3249.8870000000002</v>
      </c>
      <c r="S519" s="2">
        <f t="shared" si="30"/>
        <v>46388</v>
      </c>
      <c r="T519" s="1">
        <f t="shared" si="31"/>
        <v>5</v>
      </c>
      <c r="U519" s="1">
        <f t="shared" si="32"/>
        <v>4808.643</v>
      </c>
    </row>
    <row r="520" spans="1:21" x14ac:dyDescent="0.25">
      <c r="A520" s="1" t="s">
        <v>33</v>
      </c>
      <c r="B520" s="1" t="s">
        <v>44</v>
      </c>
      <c r="C520" s="1" t="s">
        <v>35</v>
      </c>
      <c r="D520" s="1" t="s">
        <v>36</v>
      </c>
      <c r="E520" s="2">
        <v>46388</v>
      </c>
      <c r="F520" s="1">
        <v>6</v>
      </c>
      <c r="G520" s="1">
        <v>1649.748</v>
      </c>
      <c r="J520" s="1" t="s">
        <v>33</v>
      </c>
      <c r="K520" s="1" t="s">
        <v>45</v>
      </c>
      <c r="L520" s="1" t="s">
        <v>35</v>
      </c>
      <c r="M520" s="1" t="s">
        <v>36</v>
      </c>
      <c r="N520" s="2">
        <v>46388</v>
      </c>
      <c r="O520" s="1">
        <v>6</v>
      </c>
      <c r="P520" s="1">
        <v>3428.8719999999998</v>
      </c>
      <c r="S520" s="2">
        <f t="shared" si="30"/>
        <v>46388</v>
      </c>
      <c r="T520" s="1">
        <f t="shared" si="31"/>
        <v>6</v>
      </c>
      <c r="U520" s="1">
        <f t="shared" si="32"/>
        <v>5078.62</v>
      </c>
    </row>
    <row r="521" spans="1:21" x14ac:dyDescent="0.25">
      <c r="A521" s="1" t="s">
        <v>33</v>
      </c>
      <c r="B521" s="1" t="s">
        <v>44</v>
      </c>
      <c r="C521" s="1" t="s">
        <v>35</v>
      </c>
      <c r="D521" s="1" t="s">
        <v>36</v>
      </c>
      <c r="E521" s="2">
        <v>46388</v>
      </c>
      <c r="F521" s="1">
        <v>7</v>
      </c>
      <c r="G521" s="1">
        <v>1618.65</v>
      </c>
      <c r="J521" s="1" t="s">
        <v>33</v>
      </c>
      <c r="K521" s="1" t="s">
        <v>45</v>
      </c>
      <c r="L521" s="1" t="s">
        <v>35</v>
      </c>
      <c r="M521" s="1" t="s">
        <v>36</v>
      </c>
      <c r="N521" s="2">
        <v>46388</v>
      </c>
      <c r="O521" s="1">
        <v>7</v>
      </c>
      <c r="P521" s="1">
        <v>3371.5880000000002</v>
      </c>
      <c r="S521" s="2">
        <f t="shared" si="30"/>
        <v>46388</v>
      </c>
      <c r="T521" s="1">
        <f t="shared" si="31"/>
        <v>7</v>
      </c>
      <c r="U521" s="1">
        <f t="shared" si="32"/>
        <v>4990.2380000000003</v>
      </c>
    </row>
    <row r="522" spans="1:21" x14ac:dyDescent="0.25">
      <c r="A522" s="1" t="s">
        <v>33</v>
      </c>
      <c r="B522" s="1" t="s">
        <v>44</v>
      </c>
      <c r="C522" s="1" t="s">
        <v>35</v>
      </c>
      <c r="D522" s="1" t="s">
        <v>36</v>
      </c>
      <c r="E522" s="2">
        <v>46388</v>
      </c>
      <c r="F522" s="1">
        <v>8</v>
      </c>
      <c r="G522" s="1">
        <v>1589.854</v>
      </c>
      <c r="J522" s="1" t="s">
        <v>33</v>
      </c>
      <c r="K522" s="1" t="s">
        <v>45</v>
      </c>
      <c r="L522" s="1" t="s">
        <v>35</v>
      </c>
      <c r="M522" s="1" t="s">
        <v>36</v>
      </c>
      <c r="N522" s="2">
        <v>46388</v>
      </c>
      <c r="O522" s="1">
        <v>8</v>
      </c>
      <c r="P522" s="1">
        <v>3307.1709999999998</v>
      </c>
      <c r="S522" s="2">
        <f t="shared" si="30"/>
        <v>46388</v>
      </c>
      <c r="T522" s="1">
        <f t="shared" si="31"/>
        <v>8</v>
      </c>
      <c r="U522" s="1">
        <f t="shared" si="32"/>
        <v>4897.0249999999996</v>
      </c>
    </row>
    <row r="523" spans="1:21" x14ac:dyDescent="0.25">
      <c r="A523" s="1" t="s">
        <v>33</v>
      </c>
      <c r="B523" s="1" t="s">
        <v>44</v>
      </c>
      <c r="C523" s="1" t="s">
        <v>35</v>
      </c>
      <c r="D523" s="1" t="s">
        <v>36</v>
      </c>
      <c r="E523" s="2">
        <v>46388</v>
      </c>
      <c r="F523" s="1">
        <v>9</v>
      </c>
      <c r="G523" s="1">
        <v>1630.2919999999999</v>
      </c>
      <c r="J523" s="1" t="s">
        <v>33</v>
      </c>
      <c r="K523" s="1" t="s">
        <v>45</v>
      </c>
      <c r="L523" s="1" t="s">
        <v>35</v>
      </c>
      <c r="M523" s="1" t="s">
        <v>36</v>
      </c>
      <c r="N523" s="2">
        <v>46388</v>
      </c>
      <c r="O523" s="1">
        <v>9</v>
      </c>
      <c r="P523" s="1">
        <v>3397.076</v>
      </c>
      <c r="S523" s="2">
        <f t="shared" si="30"/>
        <v>46388</v>
      </c>
      <c r="T523" s="1">
        <f t="shared" si="31"/>
        <v>9</v>
      </c>
      <c r="U523" s="1">
        <f t="shared" si="32"/>
        <v>5027.3680000000004</v>
      </c>
    </row>
    <row r="524" spans="1:21" x14ac:dyDescent="0.25">
      <c r="A524" s="1" t="s">
        <v>33</v>
      </c>
      <c r="B524" s="1" t="s">
        <v>44</v>
      </c>
      <c r="C524" s="1" t="s">
        <v>35</v>
      </c>
      <c r="D524" s="1" t="s">
        <v>36</v>
      </c>
      <c r="E524" s="2">
        <v>46388</v>
      </c>
      <c r="F524" s="1">
        <v>10</v>
      </c>
      <c r="G524" s="1">
        <v>1578.211</v>
      </c>
      <c r="J524" s="1" t="s">
        <v>33</v>
      </c>
      <c r="K524" s="1" t="s">
        <v>45</v>
      </c>
      <c r="L524" s="1" t="s">
        <v>35</v>
      </c>
      <c r="M524" s="1" t="s">
        <v>36</v>
      </c>
      <c r="N524" s="2">
        <v>46388</v>
      </c>
      <c r="O524" s="1">
        <v>10</v>
      </c>
      <c r="P524" s="1">
        <v>3281.683</v>
      </c>
      <c r="S524" s="2">
        <f t="shared" si="30"/>
        <v>46388</v>
      </c>
      <c r="T524" s="1">
        <f t="shared" si="31"/>
        <v>10</v>
      </c>
      <c r="U524" s="1">
        <f t="shared" si="32"/>
        <v>4859.8940000000002</v>
      </c>
    </row>
    <row r="525" spans="1:21" x14ac:dyDescent="0.25">
      <c r="A525" s="1" t="s">
        <v>33</v>
      </c>
      <c r="B525" s="1" t="s">
        <v>44</v>
      </c>
      <c r="C525" s="1" t="s">
        <v>35</v>
      </c>
      <c r="D525" s="1" t="s">
        <v>36</v>
      </c>
      <c r="E525" s="2">
        <v>46388</v>
      </c>
      <c r="F525" s="1">
        <v>11</v>
      </c>
      <c r="G525" s="1">
        <v>1598.067</v>
      </c>
      <c r="J525" s="1" t="s">
        <v>33</v>
      </c>
      <c r="K525" s="1" t="s">
        <v>45</v>
      </c>
      <c r="L525" s="1" t="s">
        <v>35</v>
      </c>
      <c r="M525" s="1" t="s">
        <v>36</v>
      </c>
      <c r="N525" s="2">
        <v>46388</v>
      </c>
      <c r="O525" s="1">
        <v>11</v>
      </c>
      <c r="P525" s="1">
        <v>3322.14</v>
      </c>
      <c r="S525" s="2">
        <f t="shared" si="30"/>
        <v>46388</v>
      </c>
      <c r="T525" s="1">
        <f t="shared" si="31"/>
        <v>11</v>
      </c>
      <c r="U525" s="1">
        <f t="shared" si="32"/>
        <v>4920.2070000000003</v>
      </c>
    </row>
    <row r="526" spans="1:21" x14ac:dyDescent="0.25">
      <c r="A526" s="1" t="s">
        <v>33</v>
      </c>
      <c r="B526" s="1" t="s">
        <v>44</v>
      </c>
      <c r="C526" s="1" t="s">
        <v>35</v>
      </c>
      <c r="D526" s="1" t="s">
        <v>36</v>
      </c>
      <c r="E526" s="2">
        <v>46388</v>
      </c>
      <c r="F526" s="1">
        <v>12</v>
      </c>
      <c r="G526" s="1">
        <v>1610.4359999999999</v>
      </c>
      <c r="J526" s="1" t="s">
        <v>33</v>
      </c>
      <c r="K526" s="1" t="s">
        <v>45</v>
      </c>
      <c r="L526" s="1" t="s">
        <v>35</v>
      </c>
      <c r="M526" s="1" t="s">
        <v>36</v>
      </c>
      <c r="N526" s="2">
        <v>46388</v>
      </c>
      <c r="O526" s="1">
        <v>12</v>
      </c>
      <c r="P526" s="1">
        <v>3356.62</v>
      </c>
      <c r="S526" s="2">
        <f t="shared" si="30"/>
        <v>46388</v>
      </c>
      <c r="T526" s="1">
        <f t="shared" si="31"/>
        <v>12</v>
      </c>
      <c r="U526" s="1">
        <f t="shared" si="32"/>
        <v>4967.0559999999996</v>
      </c>
    </row>
    <row r="527" spans="1:21" x14ac:dyDescent="0.25">
      <c r="A527" s="1" t="s">
        <v>33</v>
      </c>
      <c r="B527" s="1" t="s">
        <v>44</v>
      </c>
      <c r="C527" s="1" t="s">
        <v>35</v>
      </c>
      <c r="D527" s="1" t="s">
        <v>36</v>
      </c>
      <c r="E527" s="2">
        <v>46388</v>
      </c>
      <c r="F527" s="1">
        <v>13</v>
      </c>
      <c r="G527" s="1">
        <v>1622.4570000000001</v>
      </c>
      <c r="J527" s="1" t="s">
        <v>33</v>
      </c>
      <c r="K527" s="1" t="s">
        <v>45</v>
      </c>
      <c r="L527" s="1" t="s">
        <v>35</v>
      </c>
      <c r="M527" s="1" t="s">
        <v>36</v>
      </c>
      <c r="N527" s="2">
        <v>46388</v>
      </c>
      <c r="O527" s="1">
        <v>13</v>
      </c>
      <c r="P527" s="1">
        <v>3373.6489999999999</v>
      </c>
      <c r="S527" s="2">
        <f t="shared" si="30"/>
        <v>46388</v>
      </c>
      <c r="T527" s="1">
        <f t="shared" si="31"/>
        <v>13</v>
      </c>
      <c r="U527" s="1">
        <f t="shared" si="32"/>
        <v>4996.1059999999998</v>
      </c>
    </row>
    <row r="528" spans="1:21" x14ac:dyDescent="0.25">
      <c r="A528" s="1" t="s">
        <v>33</v>
      </c>
      <c r="B528" s="1" t="s">
        <v>44</v>
      </c>
      <c r="C528" s="1" t="s">
        <v>35</v>
      </c>
      <c r="D528" s="1" t="s">
        <v>36</v>
      </c>
      <c r="E528" s="2">
        <v>46388</v>
      </c>
      <c r="F528" s="1">
        <v>14</v>
      </c>
      <c r="G528" s="1">
        <v>1586.047</v>
      </c>
      <c r="J528" s="1" t="s">
        <v>33</v>
      </c>
      <c r="K528" s="1" t="s">
        <v>45</v>
      </c>
      <c r="L528" s="1" t="s">
        <v>35</v>
      </c>
      <c r="M528" s="1" t="s">
        <v>36</v>
      </c>
      <c r="N528" s="2">
        <v>46388</v>
      </c>
      <c r="O528" s="1">
        <v>14</v>
      </c>
      <c r="P528" s="1">
        <v>3305.11</v>
      </c>
      <c r="S528" s="2">
        <f t="shared" si="30"/>
        <v>46388</v>
      </c>
      <c r="T528" s="1">
        <f t="shared" si="31"/>
        <v>14</v>
      </c>
      <c r="U528" s="1">
        <f t="shared" si="32"/>
        <v>4891.1570000000002</v>
      </c>
    </row>
    <row r="529" spans="1:21" x14ac:dyDescent="0.25">
      <c r="A529" s="1" t="s">
        <v>33</v>
      </c>
      <c r="B529" s="1" t="s">
        <v>44</v>
      </c>
      <c r="C529" s="1" t="s">
        <v>35</v>
      </c>
      <c r="D529" s="1" t="s">
        <v>36</v>
      </c>
      <c r="E529" s="2">
        <v>46388</v>
      </c>
      <c r="F529" s="1">
        <v>15</v>
      </c>
      <c r="G529" s="1">
        <v>1620.5440000000001</v>
      </c>
      <c r="J529" s="1" t="s">
        <v>33</v>
      </c>
      <c r="K529" s="1" t="s">
        <v>45</v>
      </c>
      <c r="L529" s="1" t="s">
        <v>35</v>
      </c>
      <c r="M529" s="1" t="s">
        <v>36</v>
      </c>
      <c r="N529" s="2">
        <v>46388</v>
      </c>
      <c r="O529" s="1">
        <v>15</v>
      </c>
      <c r="P529" s="1">
        <v>3366.6019999999999</v>
      </c>
      <c r="S529" s="2">
        <f t="shared" si="30"/>
        <v>46388</v>
      </c>
      <c r="T529" s="1">
        <f t="shared" si="31"/>
        <v>15</v>
      </c>
      <c r="U529" s="1">
        <f t="shared" si="32"/>
        <v>4987.1459999999997</v>
      </c>
    </row>
    <row r="530" spans="1:21" x14ac:dyDescent="0.25">
      <c r="A530" s="1" t="s">
        <v>33</v>
      </c>
      <c r="B530" s="1" t="s">
        <v>44</v>
      </c>
      <c r="C530" s="1" t="s">
        <v>35</v>
      </c>
      <c r="D530" s="1" t="s">
        <v>36</v>
      </c>
      <c r="E530" s="2">
        <v>46388</v>
      </c>
      <c r="F530" s="1">
        <v>16</v>
      </c>
      <c r="G530" s="1">
        <v>1587.96</v>
      </c>
      <c r="J530" s="1" t="s">
        <v>33</v>
      </c>
      <c r="K530" s="1" t="s">
        <v>45</v>
      </c>
      <c r="L530" s="1" t="s">
        <v>35</v>
      </c>
      <c r="M530" s="1" t="s">
        <v>36</v>
      </c>
      <c r="N530" s="2">
        <v>46388</v>
      </c>
      <c r="O530" s="1">
        <v>16</v>
      </c>
      <c r="P530" s="1">
        <v>3312.1570000000002</v>
      </c>
      <c r="S530" s="2">
        <f t="shared" si="30"/>
        <v>46388</v>
      </c>
      <c r="T530" s="1">
        <f t="shared" si="31"/>
        <v>16</v>
      </c>
      <c r="U530" s="1">
        <f t="shared" si="32"/>
        <v>4900.1170000000002</v>
      </c>
    </row>
    <row r="531" spans="1:21" x14ac:dyDescent="0.25">
      <c r="A531" s="1" t="s">
        <v>33</v>
      </c>
      <c r="B531" s="1" t="s">
        <v>44</v>
      </c>
      <c r="C531" s="1" t="s">
        <v>35</v>
      </c>
      <c r="D531" s="1" t="s">
        <v>36</v>
      </c>
      <c r="E531" s="2">
        <v>46388</v>
      </c>
      <c r="F531" s="1">
        <v>17</v>
      </c>
      <c r="G531" s="1">
        <v>1616.4390000000001</v>
      </c>
      <c r="J531" s="1" t="s">
        <v>33</v>
      </c>
      <c r="K531" s="1" t="s">
        <v>45</v>
      </c>
      <c r="L531" s="1" t="s">
        <v>35</v>
      </c>
      <c r="M531" s="1" t="s">
        <v>36</v>
      </c>
      <c r="N531" s="2">
        <v>46388</v>
      </c>
      <c r="O531" s="1">
        <v>17</v>
      </c>
      <c r="P531" s="1">
        <v>3357.143</v>
      </c>
      <c r="S531" s="2">
        <f t="shared" si="30"/>
        <v>46388</v>
      </c>
      <c r="T531" s="1">
        <f t="shared" si="31"/>
        <v>17</v>
      </c>
      <c r="U531" s="1">
        <f t="shared" si="32"/>
        <v>4973.5820000000003</v>
      </c>
    </row>
    <row r="532" spans="1:21" x14ac:dyDescent="0.25">
      <c r="A532" s="1" t="s">
        <v>33</v>
      </c>
      <c r="B532" s="1" t="s">
        <v>44</v>
      </c>
      <c r="C532" s="1" t="s">
        <v>35</v>
      </c>
      <c r="D532" s="1" t="s">
        <v>36</v>
      </c>
      <c r="E532" s="2">
        <v>46388</v>
      </c>
      <c r="F532" s="1">
        <v>18</v>
      </c>
      <c r="G532" s="1">
        <v>1592.0650000000001</v>
      </c>
      <c r="J532" s="1" t="s">
        <v>33</v>
      </c>
      <c r="K532" s="1" t="s">
        <v>45</v>
      </c>
      <c r="L532" s="1" t="s">
        <v>35</v>
      </c>
      <c r="M532" s="1" t="s">
        <v>36</v>
      </c>
      <c r="N532" s="2">
        <v>46388</v>
      </c>
      <c r="O532" s="1">
        <v>18</v>
      </c>
      <c r="P532" s="1">
        <v>3321.616</v>
      </c>
      <c r="S532" s="2">
        <f t="shared" si="30"/>
        <v>46388</v>
      </c>
      <c r="T532" s="1">
        <f t="shared" si="31"/>
        <v>18</v>
      </c>
      <c r="U532" s="1">
        <f t="shared" si="32"/>
        <v>4913.6810000000005</v>
      </c>
    </row>
    <row r="533" spans="1:21" x14ac:dyDescent="0.25">
      <c r="A533" s="1" t="s">
        <v>33</v>
      </c>
      <c r="B533" s="1" t="s">
        <v>44</v>
      </c>
      <c r="C533" s="1" t="s">
        <v>35</v>
      </c>
      <c r="D533" s="1" t="s">
        <v>36</v>
      </c>
      <c r="E533" s="2">
        <v>46388</v>
      </c>
      <c r="F533" s="1">
        <v>19</v>
      </c>
      <c r="G533" s="1">
        <v>1654.587</v>
      </c>
      <c r="J533" s="1" t="s">
        <v>33</v>
      </c>
      <c r="K533" s="1" t="s">
        <v>45</v>
      </c>
      <c r="L533" s="1" t="s">
        <v>35</v>
      </c>
      <c r="M533" s="1" t="s">
        <v>36</v>
      </c>
      <c r="N533" s="2">
        <v>46388</v>
      </c>
      <c r="O533" s="1">
        <v>19</v>
      </c>
      <c r="P533" s="1">
        <v>3434.7829999999999</v>
      </c>
      <c r="S533" s="2">
        <f t="shared" si="30"/>
        <v>46388</v>
      </c>
      <c r="T533" s="1">
        <f t="shared" si="31"/>
        <v>19</v>
      </c>
      <c r="U533" s="1">
        <f t="shared" si="32"/>
        <v>5089.37</v>
      </c>
    </row>
    <row r="534" spans="1:21" x14ac:dyDescent="0.25">
      <c r="A534" s="1" t="s">
        <v>33</v>
      </c>
      <c r="B534" s="1" t="s">
        <v>44</v>
      </c>
      <c r="C534" s="1" t="s">
        <v>35</v>
      </c>
      <c r="D534" s="1" t="s">
        <v>36</v>
      </c>
      <c r="E534" s="2">
        <v>46388</v>
      </c>
      <c r="F534" s="1">
        <v>20</v>
      </c>
      <c r="G534" s="1">
        <v>1553.9179999999999</v>
      </c>
      <c r="J534" s="1" t="s">
        <v>33</v>
      </c>
      <c r="K534" s="1" t="s">
        <v>45</v>
      </c>
      <c r="L534" s="1" t="s">
        <v>35</v>
      </c>
      <c r="M534" s="1" t="s">
        <v>36</v>
      </c>
      <c r="N534" s="2">
        <v>46388</v>
      </c>
      <c r="O534" s="1">
        <v>20</v>
      </c>
      <c r="P534" s="1">
        <v>3243.9760000000001</v>
      </c>
      <c r="S534" s="2">
        <f t="shared" si="30"/>
        <v>46388</v>
      </c>
      <c r="T534" s="1">
        <f t="shared" si="31"/>
        <v>20</v>
      </c>
      <c r="U534" s="1">
        <f t="shared" si="32"/>
        <v>4797.8940000000002</v>
      </c>
    </row>
    <row r="535" spans="1:21" x14ac:dyDescent="0.25">
      <c r="A535" s="1" t="s">
        <v>33</v>
      </c>
      <c r="B535" s="1" t="s">
        <v>44</v>
      </c>
      <c r="C535" s="1" t="s">
        <v>35</v>
      </c>
      <c r="D535" s="1" t="s">
        <v>36</v>
      </c>
      <c r="E535" s="2">
        <v>46388</v>
      </c>
      <c r="F535" s="1">
        <v>21</v>
      </c>
      <c r="G535" s="1">
        <v>1539.8620000000001</v>
      </c>
      <c r="J535" s="1" t="s">
        <v>33</v>
      </c>
      <c r="K535" s="1" t="s">
        <v>45</v>
      </c>
      <c r="L535" s="1" t="s">
        <v>35</v>
      </c>
      <c r="M535" s="1" t="s">
        <v>36</v>
      </c>
      <c r="N535" s="2">
        <v>46388</v>
      </c>
      <c r="O535" s="1">
        <v>21</v>
      </c>
      <c r="P535" s="1">
        <v>3207.4070000000002</v>
      </c>
      <c r="S535" s="2">
        <f t="shared" si="30"/>
        <v>46388</v>
      </c>
      <c r="T535" s="1">
        <f t="shared" si="31"/>
        <v>21</v>
      </c>
      <c r="U535" s="1">
        <f t="shared" si="32"/>
        <v>4747.2690000000002</v>
      </c>
    </row>
    <row r="536" spans="1:21" x14ac:dyDescent="0.25">
      <c r="A536" s="1" t="s">
        <v>33</v>
      </c>
      <c r="B536" s="1" t="s">
        <v>44</v>
      </c>
      <c r="C536" s="1" t="s">
        <v>35</v>
      </c>
      <c r="D536" s="1" t="s">
        <v>36</v>
      </c>
      <c r="E536" s="2">
        <v>46388</v>
      </c>
      <c r="F536" s="1">
        <v>22</v>
      </c>
      <c r="G536" s="1">
        <v>1668.643</v>
      </c>
      <c r="J536" s="1" t="s">
        <v>33</v>
      </c>
      <c r="K536" s="1" t="s">
        <v>45</v>
      </c>
      <c r="L536" s="1" t="s">
        <v>35</v>
      </c>
      <c r="M536" s="1" t="s">
        <v>36</v>
      </c>
      <c r="N536" s="2">
        <v>46388</v>
      </c>
      <c r="O536" s="1">
        <v>22</v>
      </c>
      <c r="P536" s="1">
        <v>3471.3530000000001</v>
      </c>
      <c r="S536" s="2">
        <f t="shared" si="30"/>
        <v>46388</v>
      </c>
      <c r="T536" s="1">
        <f t="shared" si="31"/>
        <v>22</v>
      </c>
      <c r="U536" s="1">
        <f t="shared" si="32"/>
        <v>5139.9960000000001</v>
      </c>
    </row>
    <row r="537" spans="1:21" x14ac:dyDescent="0.25">
      <c r="A537" s="1" t="s">
        <v>33</v>
      </c>
      <c r="B537" s="1" t="s">
        <v>44</v>
      </c>
      <c r="C537" s="1" t="s">
        <v>35</v>
      </c>
      <c r="D537" s="1" t="s">
        <v>36</v>
      </c>
      <c r="E537" s="2">
        <v>46388</v>
      </c>
      <c r="F537" s="1">
        <v>23</v>
      </c>
      <c r="G537" s="1">
        <v>1579.521</v>
      </c>
      <c r="J537" s="1" t="s">
        <v>33</v>
      </c>
      <c r="K537" s="1" t="s">
        <v>45</v>
      </c>
      <c r="L537" s="1" t="s">
        <v>35</v>
      </c>
      <c r="M537" s="1" t="s">
        <v>36</v>
      </c>
      <c r="N537" s="2">
        <v>46388</v>
      </c>
      <c r="O537" s="1">
        <v>23</v>
      </c>
      <c r="P537" s="1">
        <v>3284.13</v>
      </c>
      <c r="S537" s="2">
        <f t="shared" si="30"/>
        <v>46388</v>
      </c>
      <c r="T537" s="1">
        <f t="shared" si="31"/>
        <v>23</v>
      </c>
      <c r="U537" s="1">
        <f t="shared" si="32"/>
        <v>4863.6509999999998</v>
      </c>
    </row>
    <row r="538" spans="1:21" x14ac:dyDescent="0.25">
      <c r="A538" s="1" t="s">
        <v>33</v>
      </c>
      <c r="B538" s="1" t="s">
        <v>44</v>
      </c>
      <c r="C538" s="1" t="s">
        <v>35</v>
      </c>
      <c r="D538" s="1" t="s">
        <v>36</v>
      </c>
      <c r="E538" s="2">
        <v>46388</v>
      </c>
      <c r="F538" s="1">
        <v>24</v>
      </c>
      <c r="G538" s="1">
        <v>1628.9829999999999</v>
      </c>
      <c r="J538" s="1" t="s">
        <v>33</v>
      </c>
      <c r="K538" s="1" t="s">
        <v>45</v>
      </c>
      <c r="L538" s="1" t="s">
        <v>35</v>
      </c>
      <c r="M538" s="1" t="s">
        <v>36</v>
      </c>
      <c r="N538" s="2">
        <v>46388</v>
      </c>
      <c r="O538" s="1">
        <v>24</v>
      </c>
      <c r="P538" s="1">
        <v>3394.6289999999999</v>
      </c>
      <c r="S538" s="2">
        <f t="shared" si="30"/>
        <v>46388</v>
      </c>
      <c r="T538" s="1">
        <f t="shared" si="31"/>
        <v>24</v>
      </c>
      <c r="U538" s="1">
        <f t="shared" si="32"/>
        <v>5023.6120000000001</v>
      </c>
    </row>
    <row r="539" spans="1:21" x14ac:dyDescent="0.25">
      <c r="A539" s="1" t="s">
        <v>33</v>
      </c>
      <c r="B539" s="1" t="s">
        <v>44</v>
      </c>
      <c r="C539" s="1" t="s">
        <v>35</v>
      </c>
      <c r="D539" s="1" t="s">
        <v>36</v>
      </c>
      <c r="E539" s="2">
        <v>46388</v>
      </c>
      <c r="F539" s="1">
        <v>25</v>
      </c>
      <c r="G539" s="1">
        <v>1652.527</v>
      </c>
      <c r="J539" s="1" t="s">
        <v>33</v>
      </c>
      <c r="K539" s="1" t="s">
        <v>45</v>
      </c>
      <c r="L539" s="1" t="s">
        <v>35</v>
      </c>
      <c r="M539" s="1" t="s">
        <v>36</v>
      </c>
      <c r="N539" s="2">
        <v>46388</v>
      </c>
      <c r="O539" s="1">
        <v>25</v>
      </c>
      <c r="P539" s="1">
        <v>3446.643</v>
      </c>
      <c r="S539" s="2">
        <f t="shared" si="30"/>
        <v>46388</v>
      </c>
      <c r="T539" s="1">
        <f t="shared" si="31"/>
        <v>25</v>
      </c>
      <c r="U539" s="1">
        <f t="shared" si="32"/>
        <v>5099.17</v>
      </c>
    </row>
    <row r="540" spans="1:21" x14ac:dyDescent="0.25">
      <c r="A540" s="1" t="s">
        <v>33</v>
      </c>
      <c r="B540" s="1" t="s">
        <v>44</v>
      </c>
      <c r="C540" s="1" t="s">
        <v>35</v>
      </c>
      <c r="D540" s="1" t="s">
        <v>36</v>
      </c>
      <c r="E540" s="2">
        <v>46388</v>
      </c>
      <c r="F540" s="1">
        <v>26</v>
      </c>
      <c r="G540" s="1">
        <v>1555.9770000000001</v>
      </c>
      <c r="J540" s="1" t="s">
        <v>33</v>
      </c>
      <c r="K540" s="1" t="s">
        <v>45</v>
      </c>
      <c r="L540" s="1" t="s">
        <v>35</v>
      </c>
      <c r="M540" s="1" t="s">
        <v>36</v>
      </c>
      <c r="N540" s="2">
        <v>46388</v>
      </c>
      <c r="O540" s="1">
        <v>26</v>
      </c>
      <c r="P540" s="1">
        <v>3232.116</v>
      </c>
      <c r="S540" s="2">
        <f t="shared" si="30"/>
        <v>46388</v>
      </c>
      <c r="T540" s="1">
        <f t="shared" si="31"/>
        <v>26</v>
      </c>
      <c r="U540" s="1">
        <f t="shared" si="32"/>
        <v>4788.0929999999998</v>
      </c>
    </row>
    <row r="541" spans="1:21" x14ac:dyDescent="0.25">
      <c r="A541" s="1" t="s">
        <v>33</v>
      </c>
      <c r="B541" s="1" t="s">
        <v>44</v>
      </c>
      <c r="C541" s="1" t="s">
        <v>35</v>
      </c>
      <c r="D541" s="1" t="s">
        <v>36</v>
      </c>
      <c r="E541" s="2">
        <v>46388</v>
      </c>
      <c r="F541" s="1">
        <v>27</v>
      </c>
      <c r="G541" s="1">
        <v>1599.1179999999999</v>
      </c>
      <c r="J541" s="1" t="s">
        <v>33</v>
      </c>
      <c r="K541" s="1" t="s">
        <v>45</v>
      </c>
      <c r="L541" s="1" t="s">
        <v>35</v>
      </c>
      <c r="M541" s="1" t="s">
        <v>36</v>
      </c>
      <c r="N541" s="2">
        <v>46388</v>
      </c>
      <c r="O541" s="1">
        <v>27</v>
      </c>
      <c r="P541" s="1">
        <v>3332.9569999999999</v>
      </c>
      <c r="S541" s="2">
        <f t="shared" si="30"/>
        <v>46388</v>
      </c>
      <c r="T541" s="1">
        <f t="shared" si="31"/>
        <v>27</v>
      </c>
      <c r="U541" s="1">
        <f t="shared" si="32"/>
        <v>4932.0749999999998</v>
      </c>
    </row>
    <row r="542" spans="1:21" x14ac:dyDescent="0.25">
      <c r="A542" s="1" t="s">
        <v>33</v>
      </c>
      <c r="B542" s="1" t="s">
        <v>44</v>
      </c>
      <c r="C542" s="1" t="s">
        <v>35</v>
      </c>
      <c r="D542" s="1" t="s">
        <v>36</v>
      </c>
      <c r="E542" s="2">
        <v>46388</v>
      </c>
      <c r="F542" s="1">
        <v>28</v>
      </c>
      <c r="G542" s="1">
        <v>1609.386</v>
      </c>
      <c r="J542" s="1" t="s">
        <v>33</v>
      </c>
      <c r="K542" s="1" t="s">
        <v>45</v>
      </c>
      <c r="L542" s="1" t="s">
        <v>35</v>
      </c>
      <c r="M542" s="1" t="s">
        <v>36</v>
      </c>
      <c r="N542" s="2">
        <v>46388</v>
      </c>
      <c r="O542" s="1">
        <v>28</v>
      </c>
      <c r="P542" s="1">
        <v>3345.8020000000001</v>
      </c>
      <c r="S542" s="2">
        <f t="shared" si="30"/>
        <v>46388</v>
      </c>
      <c r="T542" s="1">
        <f t="shared" si="31"/>
        <v>28</v>
      </c>
      <c r="U542" s="1">
        <f t="shared" si="32"/>
        <v>4955.1880000000001</v>
      </c>
    </row>
    <row r="543" spans="1:21" x14ac:dyDescent="0.25">
      <c r="A543" s="1" t="s">
        <v>33</v>
      </c>
      <c r="B543" s="1" t="s">
        <v>44</v>
      </c>
      <c r="C543" s="1" t="s">
        <v>35</v>
      </c>
      <c r="D543" s="1" t="s">
        <v>36</v>
      </c>
      <c r="E543" s="2">
        <v>46388</v>
      </c>
      <c r="F543" s="1">
        <v>29</v>
      </c>
      <c r="G543" s="1">
        <v>1669.673</v>
      </c>
      <c r="J543" s="1" t="s">
        <v>33</v>
      </c>
      <c r="K543" s="1" t="s">
        <v>45</v>
      </c>
      <c r="L543" s="1" t="s">
        <v>35</v>
      </c>
      <c r="M543" s="1" t="s">
        <v>36</v>
      </c>
      <c r="N543" s="2">
        <v>46388</v>
      </c>
      <c r="O543" s="1">
        <v>29</v>
      </c>
      <c r="P543" s="1">
        <v>3477.8209999999999</v>
      </c>
      <c r="S543" s="2">
        <f t="shared" si="30"/>
        <v>46388</v>
      </c>
      <c r="T543" s="1">
        <f t="shared" si="31"/>
        <v>29</v>
      </c>
      <c r="U543" s="1">
        <f t="shared" si="32"/>
        <v>5147.4939999999997</v>
      </c>
    </row>
    <row r="544" spans="1:21" x14ac:dyDescent="0.25">
      <c r="A544" s="1" t="s">
        <v>33</v>
      </c>
      <c r="B544" s="1" t="s">
        <v>44</v>
      </c>
      <c r="C544" s="1" t="s">
        <v>35</v>
      </c>
      <c r="D544" s="1" t="s">
        <v>36</v>
      </c>
      <c r="E544" s="2">
        <v>46388</v>
      </c>
      <c r="F544" s="1">
        <v>30</v>
      </c>
      <c r="G544" s="1">
        <v>1538.8320000000001</v>
      </c>
      <c r="J544" s="1" t="s">
        <v>33</v>
      </c>
      <c r="K544" s="1" t="s">
        <v>45</v>
      </c>
      <c r="L544" s="1" t="s">
        <v>35</v>
      </c>
      <c r="M544" s="1" t="s">
        <v>36</v>
      </c>
      <c r="N544" s="2">
        <v>46388</v>
      </c>
      <c r="O544" s="1">
        <v>30</v>
      </c>
      <c r="P544" s="1">
        <v>3200.9380000000001</v>
      </c>
      <c r="S544" s="2">
        <f t="shared" si="30"/>
        <v>46388</v>
      </c>
      <c r="T544" s="1">
        <f t="shared" si="31"/>
        <v>30</v>
      </c>
      <c r="U544" s="1">
        <f t="shared" si="32"/>
        <v>4739.7700000000004</v>
      </c>
    </row>
    <row r="545" spans="1:21" x14ac:dyDescent="0.25">
      <c r="A545" s="1" t="s">
        <v>33</v>
      </c>
      <c r="B545" s="1" t="s">
        <v>44</v>
      </c>
      <c r="C545" s="1" t="s">
        <v>35</v>
      </c>
      <c r="D545" s="1" t="s">
        <v>36</v>
      </c>
      <c r="E545" s="2">
        <v>46388</v>
      </c>
      <c r="F545" s="1">
        <v>31</v>
      </c>
      <c r="G545" s="1">
        <v>1624.357</v>
      </c>
      <c r="J545" s="1" t="s">
        <v>33</v>
      </c>
      <c r="K545" s="1" t="s">
        <v>45</v>
      </c>
      <c r="L545" s="1" t="s">
        <v>35</v>
      </c>
      <c r="M545" s="1" t="s">
        <v>36</v>
      </c>
      <c r="N545" s="2">
        <v>46388</v>
      </c>
      <c r="O545" s="1">
        <v>31</v>
      </c>
      <c r="P545" s="1">
        <v>3375.5259999999998</v>
      </c>
      <c r="S545" s="2">
        <f t="shared" si="30"/>
        <v>46388</v>
      </c>
      <c r="T545" s="1">
        <f t="shared" si="31"/>
        <v>31</v>
      </c>
      <c r="U545" s="1">
        <f t="shared" si="32"/>
        <v>4999.8829999999998</v>
      </c>
    </row>
    <row r="546" spans="1:21" x14ac:dyDescent="0.25">
      <c r="A546" s="1" t="s">
        <v>33</v>
      </c>
      <c r="B546" s="1" t="s">
        <v>44</v>
      </c>
      <c r="C546" s="1" t="s">
        <v>35</v>
      </c>
      <c r="D546" s="1" t="s">
        <v>36</v>
      </c>
      <c r="E546" s="2">
        <v>46388</v>
      </c>
      <c r="F546" s="1">
        <v>32</v>
      </c>
      <c r="G546" s="1">
        <v>1584.1469999999999</v>
      </c>
      <c r="J546" s="1" t="s">
        <v>33</v>
      </c>
      <c r="K546" s="1" t="s">
        <v>45</v>
      </c>
      <c r="L546" s="1" t="s">
        <v>35</v>
      </c>
      <c r="M546" s="1" t="s">
        <v>36</v>
      </c>
      <c r="N546" s="2">
        <v>46388</v>
      </c>
      <c r="O546" s="1">
        <v>32</v>
      </c>
      <c r="P546" s="1">
        <v>3303.232</v>
      </c>
      <c r="S546" s="2">
        <f t="shared" si="30"/>
        <v>46388</v>
      </c>
      <c r="T546" s="1">
        <f t="shared" si="31"/>
        <v>32</v>
      </c>
      <c r="U546" s="1">
        <f t="shared" si="32"/>
        <v>4887.3789999999999</v>
      </c>
    </row>
    <row r="547" spans="1:21" x14ac:dyDescent="0.25">
      <c r="A547" s="1" t="s">
        <v>33</v>
      </c>
      <c r="B547" s="1" t="s">
        <v>44</v>
      </c>
      <c r="C547" s="1" t="s">
        <v>35</v>
      </c>
      <c r="D547" s="1" t="s">
        <v>36</v>
      </c>
      <c r="E547" s="2">
        <v>46388</v>
      </c>
      <c r="F547" s="1">
        <v>33</v>
      </c>
      <c r="G547" s="1">
        <v>1585.223</v>
      </c>
      <c r="J547" s="1" t="s">
        <v>33</v>
      </c>
      <c r="K547" s="1" t="s">
        <v>45</v>
      </c>
      <c r="L547" s="1" t="s">
        <v>35</v>
      </c>
      <c r="M547" s="1" t="s">
        <v>36</v>
      </c>
      <c r="N547" s="2">
        <v>46388</v>
      </c>
      <c r="O547" s="1">
        <v>33</v>
      </c>
      <c r="P547" s="1">
        <v>3299.08</v>
      </c>
      <c r="S547" s="2">
        <f t="shared" si="30"/>
        <v>46388</v>
      </c>
      <c r="T547" s="1">
        <f t="shared" si="31"/>
        <v>33</v>
      </c>
      <c r="U547" s="1">
        <f t="shared" si="32"/>
        <v>4884.3029999999999</v>
      </c>
    </row>
    <row r="548" spans="1:21" x14ac:dyDescent="0.25">
      <c r="A548" s="1" t="s">
        <v>33</v>
      </c>
      <c r="B548" s="1" t="s">
        <v>44</v>
      </c>
      <c r="C548" s="1" t="s">
        <v>35</v>
      </c>
      <c r="D548" s="1" t="s">
        <v>36</v>
      </c>
      <c r="E548" s="2">
        <v>46388</v>
      </c>
      <c r="F548" s="1">
        <v>34</v>
      </c>
      <c r="G548" s="1">
        <v>1623.2809999999999</v>
      </c>
      <c r="J548" s="1" t="s">
        <v>33</v>
      </c>
      <c r="K548" s="1" t="s">
        <v>45</v>
      </c>
      <c r="L548" s="1" t="s">
        <v>35</v>
      </c>
      <c r="M548" s="1" t="s">
        <v>36</v>
      </c>
      <c r="N548" s="2">
        <v>46388</v>
      </c>
      <c r="O548" s="1">
        <v>34</v>
      </c>
      <c r="P548" s="1">
        <v>3379.6790000000001</v>
      </c>
      <c r="S548" s="2">
        <f t="shared" si="30"/>
        <v>46388</v>
      </c>
      <c r="T548" s="1">
        <f t="shared" si="31"/>
        <v>34</v>
      </c>
      <c r="U548" s="1">
        <f t="shared" si="32"/>
        <v>5002.96</v>
      </c>
    </row>
    <row r="549" spans="1:21" x14ac:dyDescent="0.25">
      <c r="A549" s="1" t="s">
        <v>33</v>
      </c>
      <c r="B549" s="1" t="s">
        <v>44</v>
      </c>
      <c r="C549" s="1" t="s">
        <v>35</v>
      </c>
      <c r="D549" s="1" t="s">
        <v>36</v>
      </c>
      <c r="E549" s="2">
        <v>46388</v>
      </c>
      <c r="F549" s="1">
        <v>35</v>
      </c>
      <c r="G549" s="1">
        <v>1597.2950000000001</v>
      </c>
      <c r="J549" s="1" t="s">
        <v>33</v>
      </c>
      <c r="K549" s="1" t="s">
        <v>45</v>
      </c>
      <c r="L549" s="1" t="s">
        <v>35</v>
      </c>
      <c r="M549" s="1" t="s">
        <v>36</v>
      </c>
      <c r="N549" s="2">
        <v>46388</v>
      </c>
      <c r="O549" s="1">
        <v>35</v>
      </c>
      <c r="P549" s="1">
        <v>3336.3910000000001</v>
      </c>
      <c r="S549" s="2">
        <f t="shared" si="30"/>
        <v>46388</v>
      </c>
      <c r="T549" s="1">
        <f t="shared" si="31"/>
        <v>35</v>
      </c>
      <c r="U549" s="1">
        <f t="shared" si="32"/>
        <v>4933.6859999999997</v>
      </c>
    </row>
    <row r="550" spans="1:21" x14ac:dyDescent="0.25">
      <c r="A550" s="1" t="s">
        <v>33</v>
      </c>
      <c r="B550" s="1" t="s">
        <v>44</v>
      </c>
      <c r="C550" s="1" t="s">
        <v>35</v>
      </c>
      <c r="D550" s="1" t="s">
        <v>36</v>
      </c>
      <c r="E550" s="2">
        <v>46388</v>
      </c>
      <c r="F550" s="1">
        <v>36</v>
      </c>
      <c r="G550" s="1">
        <v>1611.21</v>
      </c>
      <c r="J550" s="1" t="s">
        <v>33</v>
      </c>
      <c r="K550" s="1" t="s">
        <v>45</v>
      </c>
      <c r="L550" s="1" t="s">
        <v>35</v>
      </c>
      <c r="M550" s="1" t="s">
        <v>36</v>
      </c>
      <c r="N550" s="2">
        <v>46388</v>
      </c>
      <c r="O550" s="1">
        <v>36</v>
      </c>
      <c r="P550" s="1">
        <v>3342.3679999999999</v>
      </c>
      <c r="S550" s="2">
        <f t="shared" si="30"/>
        <v>46388</v>
      </c>
      <c r="T550" s="1">
        <f t="shared" si="31"/>
        <v>36</v>
      </c>
      <c r="U550" s="1">
        <f t="shared" si="32"/>
        <v>4953.5779999999995</v>
      </c>
    </row>
    <row r="551" spans="1:21" x14ac:dyDescent="0.25">
      <c r="A551" s="1" t="s">
        <v>33</v>
      </c>
      <c r="B551" s="1" t="s">
        <v>44</v>
      </c>
      <c r="C551" s="1" t="s">
        <v>35</v>
      </c>
      <c r="D551" s="1" t="s">
        <v>36</v>
      </c>
      <c r="E551" s="2">
        <v>46388</v>
      </c>
      <c r="F551" s="1">
        <v>37</v>
      </c>
      <c r="G551" s="1">
        <v>1624.2760000000001</v>
      </c>
      <c r="J551" s="1" t="s">
        <v>33</v>
      </c>
      <c r="K551" s="1" t="s">
        <v>45</v>
      </c>
      <c r="L551" s="1" t="s">
        <v>35</v>
      </c>
      <c r="M551" s="1" t="s">
        <v>36</v>
      </c>
      <c r="N551" s="2">
        <v>46388</v>
      </c>
      <c r="O551" s="1">
        <v>37</v>
      </c>
      <c r="P551" s="1">
        <v>3382.3209999999999</v>
      </c>
      <c r="S551" s="2">
        <f t="shared" si="30"/>
        <v>46388</v>
      </c>
      <c r="T551" s="1">
        <f t="shared" si="31"/>
        <v>37</v>
      </c>
      <c r="U551" s="1">
        <f t="shared" si="32"/>
        <v>5006.5969999999998</v>
      </c>
    </row>
    <row r="552" spans="1:21" x14ac:dyDescent="0.25">
      <c r="A552" s="1" t="s">
        <v>33</v>
      </c>
      <c r="B552" s="1" t="s">
        <v>44</v>
      </c>
      <c r="C552" s="1" t="s">
        <v>35</v>
      </c>
      <c r="D552" s="1" t="s">
        <v>36</v>
      </c>
      <c r="E552" s="2">
        <v>46388</v>
      </c>
      <c r="F552" s="1">
        <v>38</v>
      </c>
      <c r="G552" s="1">
        <v>1584.2280000000001</v>
      </c>
      <c r="J552" s="1" t="s">
        <v>33</v>
      </c>
      <c r="K552" s="1" t="s">
        <v>45</v>
      </c>
      <c r="L552" s="1" t="s">
        <v>35</v>
      </c>
      <c r="M552" s="1" t="s">
        <v>36</v>
      </c>
      <c r="N552" s="2">
        <v>46388</v>
      </c>
      <c r="O552" s="1">
        <v>38</v>
      </c>
      <c r="P552" s="1">
        <v>3296.4380000000001</v>
      </c>
      <c r="S552" s="2">
        <f t="shared" si="30"/>
        <v>46388</v>
      </c>
      <c r="T552" s="1">
        <f t="shared" si="31"/>
        <v>38</v>
      </c>
      <c r="U552" s="1">
        <f t="shared" si="32"/>
        <v>4880.6660000000002</v>
      </c>
    </row>
    <row r="553" spans="1:21" x14ac:dyDescent="0.25">
      <c r="A553" s="1" t="s">
        <v>33</v>
      </c>
      <c r="B553" s="1" t="s">
        <v>44</v>
      </c>
      <c r="C553" s="1" t="s">
        <v>35</v>
      </c>
      <c r="D553" s="1" t="s">
        <v>36</v>
      </c>
      <c r="E553" s="2">
        <v>46388</v>
      </c>
      <c r="F553" s="1">
        <v>39</v>
      </c>
      <c r="G553" s="1">
        <v>1598.0150000000001</v>
      </c>
      <c r="J553" s="1" t="s">
        <v>33</v>
      </c>
      <c r="K553" s="1" t="s">
        <v>45</v>
      </c>
      <c r="L553" s="1" t="s">
        <v>35</v>
      </c>
      <c r="M553" s="1" t="s">
        <v>36</v>
      </c>
      <c r="N553" s="2">
        <v>46388</v>
      </c>
      <c r="O553" s="1">
        <v>39</v>
      </c>
      <c r="P553" s="1">
        <v>3319.0940000000001</v>
      </c>
      <c r="S553" s="2">
        <f t="shared" si="30"/>
        <v>46388</v>
      </c>
      <c r="T553" s="1">
        <f t="shared" si="31"/>
        <v>39</v>
      </c>
      <c r="U553" s="1">
        <f t="shared" si="32"/>
        <v>4917.1090000000004</v>
      </c>
    </row>
    <row r="554" spans="1:21" x14ac:dyDescent="0.25">
      <c r="A554" s="1" t="s">
        <v>33</v>
      </c>
      <c r="B554" s="1" t="s">
        <v>44</v>
      </c>
      <c r="C554" s="1" t="s">
        <v>35</v>
      </c>
      <c r="D554" s="1" t="s">
        <v>36</v>
      </c>
      <c r="E554" s="2">
        <v>46388</v>
      </c>
      <c r="F554" s="1">
        <v>40</v>
      </c>
      <c r="G554" s="1">
        <v>1610.49</v>
      </c>
      <c r="J554" s="1" t="s">
        <v>33</v>
      </c>
      <c r="K554" s="1" t="s">
        <v>45</v>
      </c>
      <c r="L554" s="1" t="s">
        <v>35</v>
      </c>
      <c r="M554" s="1" t="s">
        <v>36</v>
      </c>
      <c r="N554" s="2">
        <v>46388</v>
      </c>
      <c r="O554" s="1">
        <v>40</v>
      </c>
      <c r="P554" s="1">
        <v>3359.6660000000002</v>
      </c>
      <c r="S554" s="2">
        <f t="shared" si="30"/>
        <v>46388</v>
      </c>
      <c r="T554" s="1">
        <f t="shared" si="31"/>
        <v>40</v>
      </c>
      <c r="U554" s="1">
        <f t="shared" si="32"/>
        <v>4970.1559999999999</v>
      </c>
    </row>
    <row r="555" spans="1:21" x14ac:dyDescent="0.25">
      <c r="A555" s="1" t="s">
        <v>33</v>
      </c>
      <c r="B555" s="1" t="s">
        <v>44</v>
      </c>
      <c r="C555" s="1" t="s">
        <v>35</v>
      </c>
      <c r="D555" s="1" t="s">
        <v>36</v>
      </c>
      <c r="E555" s="2">
        <v>46388</v>
      </c>
      <c r="F555" s="1">
        <v>41</v>
      </c>
      <c r="G555" s="1">
        <v>1565.8810000000001</v>
      </c>
      <c r="J555" s="1" t="s">
        <v>33</v>
      </c>
      <c r="K555" s="1" t="s">
        <v>45</v>
      </c>
      <c r="L555" s="1" t="s">
        <v>35</v>
      </c>
      <c r="M555" s="1" t="s">
        <v>36</v>
      </c>
      <c r="N555" s="2">
        <v>46388</v>
      </c>
      <c r="O555" s="1">
        <v>41</v>
      </c>
      <c r="P555" s="1">
        <v>3260.049</v>
      </c>
      <c r="S555" s="2">
        <f t="shared" si="30"/>
        <v>46388</v>
      </c>
      <c r="T555" s="1">
        <f t="shared" si="31"/>
        <v>41</v>
      </c>
      <c r="U555" s="1">
        <f t="shared" si="32"/>
        <v>4825.93</v>
      </c>
    </row>
    <row r="556" spans="1:21" x14ac:dyDescent="0.25">
      <c r="A556" s="1" t="s">
        <v>33</v>
      </c>
      <c r="B556" s="1" t="s">
        <v>44</v>
      </c>
      <c r="C556" s="1" t="s">
        <v>35</v>
      </c>
      <c r="D556" s="1" t="s">
        <v>36</v>
      </c>
      <c r="E556" s="2">
        <v>46388</v>
      </c>
      <c r="F556" s="1">
        <v>42</v>
      </c>
      <c r="G556" s="1">
        <v>1642.623</v>
      </c>
      <c r="J556" s="1" t="s">
        <v>33</v>
      </c>
      <c r="K556" s="1" t="s">
        <v>45</v>
      </c>
      <c r="L556" s="1" t="s">
        <v>35</v>
      </c>
      <c r="M556" s="1" t="s">
        <v>36</v>
      </c>
      <c r="N556" s="2">
        <v>46388</v>
      </c>
      <c r="O556" s="1">
        <v>42</v>
      </c>
      <c r="P556" s="1">
        <v>3418.71</v>
      </c>
      <c r="S556" s="2">
        <f t="shared" si="30"/>
        <v>46388</v>
      </c>
      <c r="T556" s="1">
        <f t="shared" si="31"/>
        <v>42</v>
      </c>
      <c r="U556" s="1">
        <f t="shared" si="32"/>
        <v>5061.3330000000005</v>
      </c>
    </row>
    <row r="557" spans="1:21" x14ac:dyDescent="0.25">
      <c r="A557" s="1" t="s">
        <v>33</v>
      </c>
      <c r="B557" s="1" t="s">
        <v>44</v>
      </c>
      <c r="C557" s="1" t="s">
        <v>35</v>
      </c>
      <c r="D557" s="1" t="s">
        <v>36</v>
      </c>
      <c r="E557" s="2">
        <v>46388</v>
      </c>
      <c r="F557" s="1">
        <v>43</v>
      </c>
      <c r="G557" s="1">
        <v>1638.0029999999999</v>
      </c>
      <c r="J557" s="1" t="s">
        <v>33</v>
      </c>
      <c r="K557" s="1" t="s">
        <v>45</v>
      </c>
      <c r="L557" s="1" t="s">
        <v>35</v>
      </c>
      <c r="M557" s="1" t="s">
        <v>36</v>
      </c>
      <c r="N557" s="2">
        <v>46388</v>
      </c>
      <c r="O557" s="1">
        <v>43</v>
      </c>
      <c r="P557" s="1">
        <v>3410.4479999999999</v>
      </c>
      <c r="S557" s="2">
        <f t="shared" si="30"/>
        <v>46388</v>
      </c>
      <c r="T557" s="1">
        <f t="shared" si="31"/>
        <v>43</v>
      </c>
      <c r="U557" s="1">
        <f t="shared" si="32"/>
        <v>5048.451</v>
      </c>
    </row>
    <row r="558" spans="1:21" x14ac:dyDescent="0.25">
      <c r="A558" s="1" t="s">
        <v>33</v>
      </c>
      <c r="B558" s="1" t="s">
        <v>44</v>
      </c>
      <c r="C558" s="1" t="s">
        <v>35</v>
      </c>
      <c r="D558" s="1" t="s">
        <v>36</v>
      </c>
      <c r="E558" s="2">
        <v>46388</v>
      </c>
      <c r="F558" s="1">
        <v>44</v>
      </c>
      <c r="G558" s="1">
        <v>1570.5</v>
      </c>
      <c r="J558" s="1" t="s">
        <v>33</v>
      </c>
      <c r="K558" s="1" t="s">
        <v>45</v>
      </c>
      <c r="L558" s="1" t="s">
        <v>35</v>
      </c>
      <c r="M558" s="1" t="s">
        <v>36</v>
      </c>
      <c r="N558" s="2">
        <v>46388</v>
      </c>
      <c r="O558" s="1">
        <v>44</v>
      </c>
      <c r="P558" s="1">
        <v>3268.3110000000001</v>
      </c>
      <c r="S558" s="2">
        <f t="shared" si="30"/>
        <v>46388</v>
      </c>
      <c r="T558" s="1">
        <f t="shared" si="31"/>
        <v>44</v>
      </c>
      <c r="U558" s="1">
        <f t="shared" si="32"/>
        <v>4838.8109999999997</v>
      </c>
    </row>
    <row r="559" spans="1:21" x14ac:dyDescent="0.25">
      <c r="A559" s="1" t="s">
        <v>33</v>
      </c>
      <c r="B559" s="1" t="s">
        <v>44</v>
      </c>
      <c r="C559" s="1" t="s">
        <v>35</v>
      </c>
      <c r="D559" s="1" t="s">
        <v>36</v>
      </c>
      <c r="E559" s="2">
        <v>46388</v>
      </c>
      <c r="F559" s="1">
        <v>45</v>
      </c>
      <c r="G559" s="1">
        <v>1606.5830000000001</v>
      </c>
      <c r="J559" s="1" t="s">
        <v>33</v>
      </c>
      <c r="K559" s="1" t="s">
        <v>45</v>
      </c>
      <c r="L559" s="1" t="s">
        <v>35</v>
      </c>
      <c r="M559" s="1" t="s">
        <v>36</v>
      </c>
      <c r="N559" s="2">
        <v>46388</v>
      </c>
      <c r="O559" s="1">
        <v>45</v>
      </c>
      <c r="P559" s="1">
        <v>3349.364</v>
      </c>
      <c r="S559" s="2">
        <f t="shared" si="30"/>
        <v>46388</v>
      </c>
      <c r="T559" s="1">
        <f t="shared" si="31"/>
        <v>45</v>
      </c>
      <c r="U559" s="1">
        <f t="shared" si="32"/>
        <v>4955.9470000000001</v>
      </c>
    </row>
    <row r="560" spans="1:21" x14ac:dyDescent="0.25">
      <c r="A560" s="1" t="s">
        <v>33</v>
      </c>
      <c r="B560" s="1" t="s">
        <v>44</v>
      </c>
      <c r="C560" s="1" t="s">
        <v>35</v>
      </c>
      <c r="D560" s="1" t="s">
        <v>36</v>
      </c>
      <c r="E560" s="2">
        <v>46388</v>
      </c>
      <c r="F560" s="1">
        <v>46</v>
      </c>
      <c r="G560" s="1">
        <v>1601.921</v>
      </c>
      <c r="J560" s="1" t="s">
        <v>33</v>
      </c>
      <c r="K560" s="1" t="s">
        <v>45</v>
      </c>
      <c r="L560" s="1" t="s">
        <v>35</v>
      </c>
      <c r="M560" s="1" t="s">
        <v>36</v>
      </c>
      <c r="N560" s="2">
        <v>46388</v>
      </c>
      <c r="O560" s="1">
        <v>46</v>
      </c>
      <c r="P560" s="1">
        <v>3329.395</v>
      </c>
      <c r="S560" s="2">
        <f t="shared" si="30"/>
        <v>46388</v>
      </c>
      <c r="T560" s="1">
        <f t="shared" si="31"/>
        <v>46</v>
      </c>
      <c r="U560" s="1">
        <f t="shared" si="32"/>
        <v>4931.3159999999998</v>
      </c>
    </row>
    <row r="561" spans="1:21" x14ac:dyDescent="0.25">
      <c r="A561" s="1" t="s">
        <v>33</v>
      </c>
      <c r="B561" s="1" t="s">
        <v>44</v>
      </c>
      <c r="C561" s="1" t="s">
        <v>35</v>
      </c>
      <c r="D561" s="1" t="s">
        <v>36</v>
      </c>
      <c r="E561" s="2">
        <v>46388</v>
      </c>
      <c r="F561" s="1">
        <v>47</v>
      </c>
      <c r="G561" s="1">
        <v>1563.2070000000001</v>
      </c>
      <c r="J561" s="1" t="s">
        <v>33</v>
      </c>
      <c r="K561" s="1" t="s">
        <v>45</v>
      </c>
      <c r="L561" s="1" t="s">
        <v>35</v>
      </c>
      <c r="M561" s="1" t="s">
        <v>36</v>
      </c>
      <c r="N561" s="2">
        <v>46388</v>
      </c>
      <c r="O561" s="1">
        <v>47</v>
      </c>
      <c r="P561" s="1">
        <v>3256.8620000000001</v>
      </c>
      <c r="S561" s="2">
        <f t="shared" si="30"/>
        <v>46388</v>
      </c>
      <c r="T561" s="1">
        <f t="shared" si="31"/>
        <v>47</v>
      </c>
      <c r="U561" s="1">
        <f t="shared" si="32"/>
        <v>4820.0690000000004</v>
      </c>
    </row>
    <row r="562" spans="1:21" x14ac:dyDescent="0.25">
      <c r="A562" s="1" t="s">
        <v>33</v>
      </c>
      <c r="B562" s="1" t="s">
        <v>44</v>
      </c>
      <c r="C562" s="1" t="s">
        <v>35</v>
      </c>
      <c r="D562" s="1" t="s">
        <v>36</v>
      </c>
      <c r="E562" s="2">
        <v>46388</v>
      </c>
      <c r="F562" s="1">
        <v>48</v>
      </c>
      <c r="G562" s="1">
        <v>1645.297</v>
      </c>
      <c r="J562" s="1" t="s">
        <v>33</v>
      </c>
      <c r="K562" s="1" t="s">
        <v>45</v>
      </c>
      <c r="L562" s="1" t="s">
        <v>35</v>
      </c>
      <c r="M562" s="1" t="s">
        <v>36</v>
      </c>
      <c r="N562" s="2">
        <v>46388</v>
      </c>
      <c r="O562" s="1">
        <v>48</v>
      </c>
      <c r="P562" s="1">
        <v>3421.8969999999999</v>
      </c>
      <c r="S562" s="2">
        <f t="shared" si="30"/>
        <v>46388</v>
      </c>
      <c r="T562" s="1">
        <f t="shared" si="31"/>
        <v>48</v>
      </c>
      <c r="U562" s="1">
        <f t="shared" si="32"/>
        <v>5067.1939999999995</v>
      </c>
    </row>
    <row r="563" spans="1:21" x14ac:dyDescent="0.25">
      <c r="A563" s="1" t="s">
        <v>33</v>
      </c>
      <c r="B563" s="1" t="s">
        <v>44</v>
      </c>
      <c r="C563" s="1" t="s">
        <v>35</v>
      </c>
      <c r="D563" s="1" t="s">
        <v>36</v>
      </c>
      <c r="E563" s="2">
        <v>46388</v>
      </c>
      <c r="F563" s="1">
        <v>49</v>
      </c>
      <c r="G563" s="1">
        <v>1643.088</v>
      </c>
      <c r="J563" s="1" t="s">
        <v>33</v>
      </c>
      <c r="K563" s="1" t="s">
        <v>45</v>
      </c>
      <c r="L563" s="1" t="s">
        <v>35</v>
      </c>
      <c r="M563" s="1" t="s">
        <v>36</v>
      </c>
      <c r="N563" s="2">
        <v>46388</v>
      </c>
      <c r="O563" s="1">
        <v>49</v>
      </c>
      <c r="P563" s="1">
        <v>3425.9389999999999</v>
      </c>
      <c r="S563" s="2">
        <f t="shared" si="30"/>
        <v>46388</v>
      </c>
      <c r="T563" s="1">
        <f t="shared" si="31"/>
        <v>49</v>
      </c>
      <c r="U563" s="1">
        <f t="shared" si="32"/>
        <v>5069.027</v>
      </c>
    </row>
    <row r="564" spans="1:21" x14ac:dyDescent="0.25">
      <c r="A564" s="1" t="s">
        <v>33</v>
      </c>
      <c r="B564" s="1" t="s">
        <v>44</v>
      </c>
      <c r="C564" s="1" t="s">
        <v>35</v>
      </c>
      <c r="D564" s="1" t="s">
        <v>36</v>
      </c>
      <c r="E564" s="2">
        <v>46388</v>
      </c>
      <c r="F564" s="1">
        <v>50</v>
      </c>
      <c r="G564" s="1">
        <v>1565.4159999999999</v>
      </c>
      <c r="J564" s="1" t="s">
        <v>33</v>
      </c>
      <c r="K564" s="1" t="s">
        <v>45</v>
      </c>
      <c r="L564" s="1" t="s">
        <v>35</v>
      </c>
      <c r="M564" s="1" t="s">
        <v>36</v>
      </c>
      <c r="N564" s="2">
        <v>46388</v>
      </c>
      <c r="O564" s="1">
        <v>50</v>
      </c>
      <c r="P564" s="1">
        <v>3252.82</v>
      </c>
      <c r="S564" s="2">
        <f t="shared" si="30"/>
        <v>46388</v>
      </c>
      <c r="T564" s="1">
        <f t="shared" si="31"/>
        <v>50</v>
      </c>
      <c r="U564" s="1">
        <f t="shared" si="32"/>
        <v>4818.2359999999999</v>
      </c>
    </row>
    <row r="565" spans="1:21" x14ac:dyDescent="0.25">
      <c r="A565" s="1" t="s">
        <v>33</v>
      </c>
      <c r="B565" s="1" t="s">
        <v>44</v>
      </c>
      <c r="C565" s="1" t="s">
        <v>35</v>
      </c>
      <c r="D565" s="1" t="s">
        <v>36</v>
      </c>
      <c r="E565" s="2">
        <v>46753</v>
      </c>
      <c r="F565" s="1" t="s">
        <v>0</v>
      </c>
      <c r="G565" s="1">
        <v>1607.2249999999999</v>
      </c>
      <c r="J565" s="1" t="s">
        <v>33</v>
      </c>
      <c r="K565" s="1" t="s">
        <v>45</v>
      </c>
      <c r="L565" s="1" t="s">
        <v>35</v>
      </c>
      <c r="M565" s="1" t="s">
        <v>36</v>
      </c>
      <c r="N565" s="2">
        <v>46753</v>
      </c>
      <c r="O565" s="1" t="s">
        <v>0</v>
      </c>
      <c r="P565" s="1">
        <v>3365.6579999999999</v>
      </c>
      <c r="S565" s="2">
        <f t="shared" si="30"/>
        <v>46753</v>
      </c>
      <c r="T565" s="1" t="str">
        <f t="shared" si="31"/>
        <v>Expected Values</v>
      </c>
      <c r="U565" s="1">
        <f t="shared" si="32"/>
        <v>4972.8829999999998</v>
      </c>
    </row>
    <row r="566" spans="1:21" x14ac:dyDescent="0.25">
      <c r="A566" s="1" t="s">
        <v>33</v>
      </c>
      <c r="B566" s="1" t="s">
        <v>44</v>
      </c>
      <c r="C566" s="1" t="s">
        <v>35</v>
      </c>
      <c r="D566" s="1" t="s">
        <v>36</v>
      </c>
      <c r="E566" s="2">
        <v>46753</v>
      </c>
      <c r="F566" s="1">
        <v>1</v>
      </c>
      <c r="G566" s="1">
        <v>1580.9590000000001</v>
      </c>
      <c r="J566" s="1" t="s">
        <v>33</v>
      </c>
      <c r="K566" s="1" t="s">
        <v>45</v>
      </c>
      <c r="L566" s="1" t="s">
        <v>35</v>
      </c>
      <c r="M566" s="1" t="s">
        <v>36</v>
      </c>
      <c r="N566" s="2">
        <v>46753</v>
      </c>
      <c r="O566" s="1">
        <v>1</v>
      </c>
      <c r="P566" s="1">
        <v>3311.7249999999999</v>
      </c>
      <c r="S566" s="2">
        <f t="shared" si="30"/>
        <v>46753</v>
      </c>
      <c r="T566" s="1">
        <f t="shared" si="31"/>
        <v>1</v>
      </c>
      <c r="U566" s="1">
        <f t="shared" si="32"/>
        <v>4892.6840000000002</v>
      </c>
    </row>
    <row r="567" spans="1:21" x14ac:dyDescent="0.25">
      <c r="A567" s="1" t="s">
        <v>33</v>
      </c>
      <c r="B567" s="1" t="s">
        <v>44</v>
      </c>
      <c r="C567" s="1" t="s">
        <v>35</v>
      </c>
      <c r="D567" s="1" t="s">
        <v>36</v>
      </c>
      <c r="E567" s="2">
        <v>46753</v>
      </c>
      <c r="F567" s="1">
        <v>2</v>
      </c>
      <c r="G567" s="1">
        <v>1633.49</v>
      </c>
      <c r="J567" s="1" t="s">
        <v>33</v>
      </c>
      <c r="K567" s="1" t="s">
        <v>45</v>
      </c>
      <c r="L567" s="1" t="s">
        <v>35</v>
      </c>
      <c r="M567" s="1" t="s">
        <v>36</v>
      </c>
      <c r="N567" s="2">
        <v>46753</v>
      </c>
      <c r="O567" s="1">
        <v>2</v>
      </c>
      <c r="P567" s="1">
        <v>3419.5920000000001</v>
      </c>
      <c r="S567" s="2">
        <f t="shared" si="30"/>
        <v>46753</v>
      </c>
      <c r="T567" s="1">
        <f t="shared" si="31"/>
        <v>2</v>
      </c>
      <c r="U567" s="1">
        <f t="shared" si="32"/>
        <v>5053.0820000000003</v>
      </c>
    </row>
    <row r="568" spans="1:21" x14ac:dyDescent="0.25">
      <c r="A568" s="1" t="s">
        <v>33</v>
      </c>
      <c r="B568" s="1" t="s">
        <v>44</v>
      </c>
      <c r="C568" s="1" t="s">
        <v>35</v>
      </c>
      <c r="D568" s="1" t="s">
        <v>36</v>
      </c>
      <c r="E568" s="2">
        <v>46753</v>
      </c>
      <c r="F568" s="1">
        <v>3</v>
      </c>
      <c r="G568" s="1">
        <v>1611.9369999999999</v>
      </c>
      <c r="J568" s="1" t="s">
        <v>33</v>
      </c>
      <c r="K568" s="1" t="s">
        <v>45</v>
      </c>
      <c r="L568" s="1" t="s">
        <v>35</v>
      </c>
      <c r="M568" s="1" t="s">
        <v>36</v>
      </c>
      <c r="N568" s="2">
        <v>46753</v>
      </c>
      <c r="O568" s="1">
        <v>3</v>
      </c>
      <c r="P568" s="1">
        <v>3372.6750000000002</v>
      </c>
      <c r="S568" s="2">
        <f t="shared" si="30"/>
        <v>46753</v>
      </c>
      <c r="T568" s="1">
        <f t="shared" si="31"/>
        <v>3</v>
      </c>
      <c r="U568" s="1">
        <f t="shared" si="32"/>
        <v>4984.6120000000001</v>
      </c>
    </row>
    <row r="569" spans="1:21" x14ac:dyDescent="0.25">
      <c r="A569" s="1" t="s">
        <v>33</v>
      </c>
      <c r="B569" s="1" t="s">
        <v>44</v>
      </c>
      <c r="C569" s="1" t="s">
        <v>35</v>
      </c>
      <c r="D569" s="1" t="s">
        <v>36</v>
      </c>
      <c r="E569" s="2">
        <v>46753</v>
      </c>
      <c r="F569" s="1">
        <v>4</v>
      </c>
      <c r="G569" s="1">
        <v>1602.5119999999999</v>
      </c>
      <c r="J569" s="1" t="s">
        <v>33</v>
      </c>
      <c r="K569" s="1" t="s">
        <v>45</v>
      </c>
      <c r="L569" s="1" t="s">
        <v>35</v>
      </c>
      <c r="M569" s="1" t="s">
        <v>36</v>
      </c>
      <c r="N569" s="2">
        <v>46753</v>
      </c>
      <c r="O569" s="1">
        <v>4</v>
      </c>
      <c r="P569" s="1">
        <v>3358.6419999999998</v>
      </c>
      <c r="S569" s="2">
        <f t="shared" si="30"/>
        <v>46753</v>
      </c>
      <c r="T569" s="1">
        <f t="shared" si="31"/>
        <v>4</v>
      </c>
      <c r="U569" s="1">
        <f t="shared" si="32"/>
        <v>4961.1539999999995</v>
      </c>
    </row>
    <row r="570" spans="1:21" x14ac:dyDescent="0.25">
      <c r="A570" s="1" t="s">
        <v>33</v>
      </c>
      <c r="B570" s="1" t="s">
        <v>44</v>
      </c>
      <c r="C570" s="1" t="s">
        <v>35</v>
      </c>
      <c r="D570" s="1" t="s">
        <v>36</v>
      </c>
      <c r="E570" s="2">
        <v>46753</v>
      </c>
      <c r="F570" s="1">
        <v>5</v>
      </c>
      <c r="G570" s="1">
        <v>1608.31</v>
      </c>
      <c r="J570" s="1" t="s">
        <v>33</v>
      </c>
      <c r="K570" s="1" t="s">
        <v>45</v>
      </c>
      <c r="L570" s="1" t="s">
        <v>35</v>
      </c>
      <c r="M570" s="1" t="s">
        <v>36</v>
      </c>
      <c r="N570" s="2">
        <v>46753</v>
      </c>
      <c r="O570" s="1">
        <v>5</v>
      </c>
      <c r="P570" s="1">
        <v>3372.72</v>
      </c>
      <c r="S570" s="2">
        <f t="shared" si="30"/>
        <v>46753</v>
      </c>
      <c r="T570" s="1">
        <f t="shared" si="31"/>
        <v>5</v>
      </c>
      <c r="U570" s="1">
        <f t="shared" si="32"/>
        <v>4981.03</v>
      </c>
    </row>
    <row r="571" spans="1:21" x14ac:dyDescent="0.25">
      <c r="A571" s="1" t="s">
        <v>33</v>
      </c>
      <c r="B571" s="1" t="s">
        <v>44</v>
      </c>
      <c r="C571" s="1" t="s">
        <v>35</v>
      </c>
      <c r="D571" s="1" t="s">
        <v>36</v>
      </c>
      <c r="E571" s="2">
        <v>46753</v>
      </c>
      <c r="F571" s="1">
        <v>6</v>
      </c>
      <c r="G571" s="1">
        <v>1606.14</v>
      </c>
      <c r="J571" s="1" t="s">
        <v>33</v>
      </c>
      <c r="K571" s="1" t="s">
        <v>45</v>
      </c>
      <c r="L571" s="1" t="s">
        <v>35</v>
      </c>
      <c r="M571" s="1" t="s">
        <v>36</v>
      </c>
      <c r="N571" s="2">
        <v>46753</v>
      </c>
      <c r="O571" s="1">
        <v>6</v>
      </c>
      <c r="P571" s="1">
        <v>3358.5970000000002</v>
      </c>
      <c r="S571" s="2">
        <f t="shared" si="30"/>
        <v>46753</v>
      </c>
      <c r="T571" s="1">
        <f t="shared" si="31"/>
        <v>6</v>
      </c>
      <c r="U571" s="1">
        <f t="shared" si="32"/>
        <v>4964.7370000000001</v>
      </c>
    </row>
    <row r="572" spans="1:21" x14ac:dyDescent="0.25">
      <c r="A572" s="1" t="s">
        <v>33</v>
      </c>
      <c r="B572" s="1" t="s">
        <v>44</v>
      </c>
      <c r="C572" s="1" t="s">
        <v>35</v>
      </c>
      <c r="D572" s="1" t="s">
        <v>36</v>
      </c>
      <c r="E572" s="2">
        <v>46753</v>
      </c>
      <c r="F572" s="1">
        <v>7</v>
      </c>
      <c r="G572" s="1">
        <v>1564.818</v>
      </c>
      <c r="J572" s="1" t="s">
        <v>33</v>
      </c>
      <c r="K572" s="1" t="s">
        <v>45</v>
      </c>
      <c r="L572" s="1" t="s">
        <v>35</v>
      </c>
      <c r="M572" s="1" t="s">
        <v>36</v>
      </c>
      <c r="N572" s="2">
        <v>46753</v>
      </c>
      <c r="O572" s="1">
        <v>7</v>
      </c>
      <c r="P572" s="1">
        <v>3276.4479999999999</v>
      </c>
      <c r="S572" s="2">
        <f t="shared" si="30"/>
        <v>46753</v>
      </c>
      <c r="T572" s="1">
        <f t="shared" si="31"/>
        <v>7</v>
      </c>
      <c r="U572" s="1">
        <f t="shared" si="32"/>
        <v>4841.2659999999996</v>
      </c>
    </row>
    <row r="573" spans="1:21" x14ac:dyDescent="0.25">
      <c r="A573" s="1" t="s">
        <v>33</v>
      </c>
      <c r="B573" s="1" t="s">
        <v>44</v>
      </c>
      <c r="C573" s="1" t="s">
        <v>35</v>
      </c>
      <c r="D573" s="1" t="s">
        <v>36</v>
      </c>
      <c r="E573" s="2">
        <v>46753</v>
      </c>
      <c r="F573" s="1">
        <v>8</v>
      </c>
      <c r="G573" s="1">
        <v>1649.6310000000001</v>
      </c>
      <c r="J573" s="1" t="s">
        <v>33</v>
      </c>
      <c r="K573" s="1" t="s">
        <v>45</v>
      </c>
      <c r="L573" s="1" t="s">
        <v>35</v>
      </c>
      <c r="M573" s="1" t="s">
        <v>36</v>
      </c>
      <c r="N573" s="2">
        <v>46753</v>
      </c>
      <c r="O573" s="1">
        <v>8</v>
      </c>
      <c r="P573" s="1">
        <v>3454.8679999999999</v>
      </c>
      <c r="S573" s="2">
        <f t="shared" si="30"/>
        <v>46753</v>
      </c>
      <c r="T573" s="1">
        <f t="shared" si="31"/>
        <v>8</v>
      </c>
      <c r="U573" s="1">
        <f t="shared" si="32"/>
        <v>5104.4989999999998</v>
      </c>
    </row>
    <row r="574" spans="1:21" x14ac:dyDescent="0.25">
      <c r="A574" s="1" t="s">
        <v>33</v>
      </c>
      <c r="B574" s="1" t="s">
        <v>44</v>
      </c>
      <c r="C574" s="1" t="s">
        <v>35</v>
      </c>
      <c r="D574" s="1" t="s">
        <v>36</v>
      </c>
      <c r="E574" s="2">
        <v>46753</v>
      </c>
      <c r="F574" s="1">
        <v>9</v>
      </c>
      <c r="G574" s="1">
        <v>1631.97</v>
      </c>
      <c r="J574" s="1" t="s">
        <v>33</v>
      </c>
      <c r="K574" s="1" t="s">
        <v>45</v>
      </c>
      <c r="L574" s="1" t="s">
        <v>35</v>
      </c>
      <c r="M574" s="1" t="s">
        <v>36</v>
      </c>
      <c r="N574" s="2">
        <v>46753</v>
      </c>
      <c r="O574" s="1">
        <v>9</v>
      </c>
      <c r="P574" s="1">
        <v>3417.2420000000002</v>
      </c>
      <c r="S574" s="2">
        <f t="shared" si="30"/>
        <v>46753</v>
      </c>
      <c r="T574" s="1">
        <f t="shared" si="31"/>
        <v>9</v>
      </c>
      <c r="U574" s="1">
        <f t="shared" si="32"/>
        <v>5049.2120000000004</v>
      </c>
    </row>
    <row r="575" spans="1:21" x14ac:dyDescent="0.25">
      <c r="A575" s="1" t="s">
        <v>33</v>
      </c>
      <c r="B575" s="1" t="s">
        <v>44</v>
      </c>
      <c r="C575" s="1" t="s">
        <v>35</v>
      </c>
      <c r="D575" s="1" t="s">
        <v>36</v>
      </c>
      <c r="E575" s="2">
        <v>46753</v>
      </c>
      <c r="F575" s="1">
        <v>10</v>
      </c>
      <c r="G575" s="1">
        <v>1582.48</v>
      </c>
      <c r="J575" s="1" t="s">
        <v>33</v>
      </c>
      <c r="K575" s="1" t="s">
        <v>45</v>
      </c>
      <c r="L575" s="1" t="s">
        <v>35</v>
      </c>
      <c r="M575" s="1" t="s">
        <v>36</v>
      </c>
      <c r="N575" s="2">
        <v>46753</v>
      </c>
      <c r="O575" s="1">
        <v>10</v>
      </c>
      <c r="P575" s="1">
        <v>3314.0749999999998</v>
      </c>
      <c r="S575" s="2">
        <f t="shared" si="30"/>
        <v>46753</v>
      </c>
      <c r="T575" s="1">
        <f t="shared" si="31"/>
        <v>10</v>
      </c>
      <c r="U575" s="1">
        <f t="shared" si="32"/>
        <v>4896.5550000000003</v>
      </c>
    </row>
    <row r="576" spans="1:21" x14ac:dyDescent="0.25">
      <c r="A576" s="1" t="s">
        <v>33</v>
      </c>
      <c r="B576" s="1" t="s">
        <v>44</v>
      </c>
      <c r="C576" s="1" t="s">
        <v>35</v>
      </c>
      <c r="D576" s="1" t="s">
        <v>36</v>
      </c>
      <c r="E576" s="2">
        <v>46753</v>
      </c>
      <c r="F576" s="1">
        <v>11</v>
      </c>
      <c r="G576" s="1">
        <v>1581.5350000000001</v>
      </c>
      <c r="J576" s="1" t="s">
        <v>33</v>
      </c>
      <c r="K576" s="1" t="s">
        <v>45</v>
      </c>
      <c r="L576" s="1" t="s">
        <v>35</v>
      </c>
      <c r="M576" s="1" t="s">
        <v>36</v>
      </c>
      <c r="N576" s="2">
        <v>46753</v>
      </c>
      <c r="O576" s="1">
        <v>11</v>
      </c>
      <c r="P576" s="1">
        <v>3319.67</v>
      </c>
      <c r="S576" s="2">
        <f t="shared" si="30"/>
        <v>46753</v>
      </c>
      <c r="T576" s="1">
        <f t="shared" si="31"/>
        <v>11</v>
      </c>
      <c r="U576" s="1">
        <f t="shared" si="32"/>
        <v>4901.2049999999999</v>
      </c>
    </row>
    <row r="577" spans="1:21" x14ac:dyDescent="0.25">
      <c r="A577" s="1" t="s">
        <v>33</v>
      </c>
      <c r="B577" s="1" t="s">
        <v>44</v>
      </c>
      <c r="C577" s="1" t="s">
        <v>35</v>
      </c>
      <c r="D577" s="1" t="s">
        <v>36</v>
      </c>
      <c r="E577" s="2">
        <v>46753</v>
      </c>
      <c r="F577" s="1">
        <v>12</v>
      </c>
      <c r="G577" s="1">
        <v>1632.914</v>
      </c>
      <c r="J577" s="1" t="s">
        <v>33</v>
      </c>
      <c r="K577" s="1" t="s">
        <v>45</v>
      </c>
      <c r="L577" s="1" t="s">
        <v>35</v>
      </c>
      <c r="M577" s="1" t="s">
        <v>36</v>
      </c>
      <c r="N577" s="2">
        <v>46753</v>
      </c>
      <c r="O577" s="1">
        <v>12</v>
      </c>
      <c r="P577" s="1">
        <v>3411.6460000000002</v>
      </c>
      <c r="S577" s="2">
        <f t="shared" si="30"/>
        <v>46753</v>
      </c>
      <c r="T577" s="1">
        <f t="shared" si="31"/>
        <v>12</v>
      </c>
      <c r="U577" s="1">
        <f t="shared" si="32"/>
        <v>5044.5600000000004</v>
      </c>
    </row>
    <row r="578" spans="1:21" x14ac:dyDescent="0.25">
      <c r="A578" s="1" t="s">
        <v>33</v>
      </c>
      <c r="B578" s="1" t="s">
        <v>44</v>
      </c>
      <c r="C578" s="1" t="s">
        <v>35</v>
      </c>
      <c r="D578" s="1" t="s">
        <v>36</v>
      </c>
      <c r="E578" s="2">
        <v>46753</v>
      </c>
      <c r="F578" s="1">
        <v>13</v>
      </c>
      <c r="G578" s="1">
        <v>1601.5309999999999</v>
      </c>
      <c r="J578" s="1" t="s">
        <v>33</v>
      </c>
      <c r="K578" s="1" t="s">
        <v>45</v>
      </c>
      <c r="L578" s="1" t="s">
        <v>35</v>
      </c>
      <c r="M578" s="1" t="s">
        <v>36</v>
      </c>
      <c r="N578" s="2">
        <v>46753</v>
      </c>
      <c r="O578" s="1">
        <v>13</v>
      </c>
      <c r="P578" s="1">
        <v>3350.4720000000002</v>
      </c>
      <c r="S578" s="2">
        <f t="shared" si="30"/>
        <v>46753</v>
      </c>
      <c r="T578" s="1">
        <f t="shared" si="31"/>
        <v>13</v>
      </c>
      <c r="U578" s="1">
        <f t="shared" si="32"/>
        <v>4952.0030000000006</v>
      </c>
    </row>
    <row r="579" spans="1:21" x14ac:dyDescent="0.25">
      <c r="A579" s="1" t="s">
        <v>33</v>
      </c>
      <c r="B579" s="1" t="s">
        <v>44</v>
      </c>
      <c r="C579" s="1" t="s">
        <v>35</v>
      </c>
      <c r="D579" s="1" t="s">
        <v>36</v>
      </c>
      <c r="E579" s="2">
        <v>46753</v>
      </c>
      <c r="F579" s="1">
        <v>14</v>
      </c>
      <c r="G579" s="1">
        <v>1612.9179999999999</v>
      </c>
      <c r="J579" s="1" t="s">
        <v>33</v>
      </c>
      <c r="K579" s="1" t="s">
        <v>45</v>
      </c>
      <c r="L579" s="1" t="s">
        <v>35</v>
      </c>
      <c r="M579" s="1" t="s">
        <v>36</v>
      </c>
      <c r="N579" s="2">
        <v>46753</v>
      </c>
      <c r="O579" s="1">
        <v>14</v>
      </c>
      <c r="P579" s="1">
        <v>3380.8449999999998</v>
      </c>
      <c r="S579" s="2">
        <f t="shared" si="30"/>
        <v>46753</v>
      </c>
      <c r="T579" s="1">
        <f t="shared" si="31"/>
        <v>14</v>
      </c>
      <c r="U579" s="1">
        <f t="shared" si="32"/>
        <v>4993.7629999999999</v>
      </c>
    </row>
    <row r="580" spans="1:21" x14ac:dyDescent="0.25">
      <c r="A580" s="1" t="s">
        <v>33</v>
      </c>
      <c r="B580" s="1" t="s">
        <v>44</v>
      </c>
      <c r="C580" s="1" t="s">
        <v>35</v>
      </c>
      <c r="D580" s="1" t="s">
        <v>36</v>
      </c>
      <c r="E580" s="2">
        <v>46753</v>
      </c>
      <c r="F580" s="1">
        <v>15</v>
      </c>
      <c r="G580" s="1">
        <v>1617.7070000000001</v>
      </c>
      <c r="J580" s="1" t="s">
        <v>33</v>
      </c>
      <c r="K580" s="1" t="s">
        <v>45</v>
      </c>
      <c r="L580" s="1" t="s">
        <v>35</v>
      </c>
      <c r="M580" s="1" t="s">
        <v>36</v>
      </c>
      <c r="N580" s="2">
        <v>46753</v>
      </c>
      <c r="O580" s="1">
        <v>15</v>
      </c>
      <c r="P580" s="1">
        <v>3391.6309999999999</v>
      </c>
      <c r="S580" s="2">
        <f t="shared" si="30"/>
        <v>46753</v>
      </c>
      <c r="T580" s="1">
        <f t="shared" si="31"/>
        <v>15</v>
      </c>
      <c r="U580" s="1">
        <f t="shared" si="32"/>
        <v>5009.3379999999997</v>
      </c>
    </row>
    <row r="581" spans="1:21" x14ac:dyDescent="0.25">
      <c r="A581" s="1" t="s">
        <v>33</v>
      </c>
      <c r="B581" s="1" t="s">
        <v>44</v>
      </c>
      <c r="C581" s="1" t="s">
        <v>35</v>
      </c>
      <c r="D581" s="1" t="s">
        <v>36</v>
      </c>
      <c r="E581" s="2">
        <v>46753</v>
      </c>
      <c r="F581" s="1">
        <v>16</v>
      </c>
      <c r="G581" s="1">
        <v>1596.742</v>
      </c>
      <c r="J581" s="1" t="s">
        <v>33</v>
      </c>
      <c r="K581" s="1" t="s">
        <v>45</v>
      </c>
      <c r="L581" s="1" t="s">
        <v>35</v>
      </c>
      <c r="M581" s="1" t="s">
        <v>36</v>
      </c>
      <c r="N581" s="2">
        <v>46753</v>
      </c>
      <c r="O581" s="1">
        <v>16</v>
      </c>
      <c r="P581" s="1">
        <v>3339.6849999999999</v>
      </c>
      <c r="S581" s="2">
        <f t="shared" ref="S581:S644" si="33">N581</f>
        <v>46753</v>
      </c>
      <c r="T581" s="1">
        <f t="shared" ref="T581:T644" si="34">O581</f>
        <v>16</v>
      </c>
      <c r="U581" s="1">
        <f t="shared" ref="U581:U644" si="35">P581+G581</f>
        <v>4936.4269999999997</v>
      </c>
    </row>
    <row r="582" spans="1:21" x14ac:dyDescent="0.25">
      <c r="A582" s="1" t="s">
        <v>33</v>
      </c>
      <c r="B582" s="1" t="s">
        <v>44</v>
      </c>
      <c r="C582" s="1" t="s">
        <v>35</v>
      </c>
      <c r="D582" s="1" t="s">
        <v>36</v>
      </c>
      <c r="E582" s="2">
        <v>46753</v>
      </c>
      <c r="F582" s="1">
        <v>17</v>
      </c>
      <c r="G582" s="1">
        <v>1610.954</v>
      </c>
      <c r="J582" s="1" t="s">
        <v>33</v>
      </c>
      <c r="K582" s="1" t="s">
        <v>45</v>
      </c>
      <c r="L582" s="1" t="s">
        <v>35</v>
      </c>
      <c r="M582" s="1" t="s">
        <v>36</v>
      </c>
      <c r="N582" s="2">
        <v>46753</v>
      </c>
      <c r="O582" s="1">
        <v>17</v>
      </c>
      <c r="P582" s="1">
        <v>3372.9630000000002</v>
      </c>
      <c r="S582" s="2">
        <f t="shared" si="33"/>
        <v>46753</v>
      </c>
      <c r="T582" s="1">
        <f t="shared" si="34"/>
        <v>17</v>
      </c>
      <c r="U582" s="1">
        <f t="shared" si="35"/>
        <v>4983.9170000000004</v>
      </c>
    </row>
    <row r="583" spans="1:21" x14ac:dyDescent="0.25">
      <c r="A583" s="1" t="s">
        <v>33</v>
      </c>
      <c r="B583" s="1" t="s">
        <v>44</v>
      </c>
      <c r="C583" s="1" t="s">
        <v>35</v>
      </c>
      <c r="D583" s="1" t="s">
        <v>36</v>
      </c>
      <c r="E583" s="2">
        <v>46753</v>
      </c>
      <c r="F583" s="1">
        <v>18</v>
      </c>
      <c r="G583" s="1">
        <v>1603.4960000000001</v>
      </c>
      <c r="J583" s="1" t="s">
        <v>33</v>
      </c>
      <c r="K583" s="1" t="s">
        <v>45</v>
      </c>
      <c r="L583" s="1" t="s">
        <v>35</v>
      </c>
      <c r="M583" s="1" t="s">
        <v>36</v>
      </c>
      <c r="N583" s="2">
        <v>46753</v>
      </c>
      <c r="O583" s="1">
        <v>18</v>
      </c>
      <c r="P583" s="1">
        <v>3358.3530000000001</v>
      </c>
      <c r="S583" s="2">
        <f t="shared" si="33"/>
        <v>46753</v>
      </c>
      <c r="T583" s="1">
        <f t="shared" si="34"/>
        <v>18</v>
      </c>
      <c r="U583" s="1">
        <f t="shared" si="35"/>
        <v>4961.8490000000002</v>
      </c>
    </row>
    <row r="584" spans="1:21" x14ac:dyDescent="0.25">
      <c r="A584" s="1" t="s">
        <v>33</v>
      </c>
      <c r="B584" s="1" t="s">
        <v>44</v>
      </c>
      <c r="C584" s="1" t="s">
        <v>35</v>
      </c>
      <c r="D584" s="1" t="s">
        <v>36</v>
      </c>
      <c r="E584" s="2">
        <v>46753</v>
      </c>
      <c r="F584" s="1">
        <v>19</v>
      </c>
      <c r="G584" s="1">
        <v>1582.33</v>
      </c>
      <c r="J584" s="1" t="s">
        <v>33</v>
      </c>
      <c r="K584" s="1" t="s">
        <v>45</v>
      </c>
      <c r="L584" s="1" t="s">
        <v>35</v>
      </c>
      <c r="M584" s="1" t="s">
        <v>36</v>
      </c>
      <c r="N584" s="2">
        <v>46753</v>
      </c>
      <c r="O584" s="1">
        <v>19</v>
      </c>
      <c r="P584" s="1">
        <v>3306.21</v>
      </c>
      <c r="S584" s="2">
        <f t="shared" si="33"/>
        <v>46753</v>
      </c>
      <c r="T584" s="1">
        <f t="shared" si="34"/>
        <v>19</v>
      </c>
      <c r="U584" s="1">
        <f t="shared" si="35"/>
        <v>4888.54</v>
      </c>
    </row>
    <row r="585" spans="1:21" x14ac:dyDescent="0.25">
      <c r="A585" s="1" t="s">
        <v>33</v>
      </c>
      <c r="B585" s="1" t="s">
        <v>44</v>
      </c>
      <c r="C585" s="1" t="s">
        <v>35</v>
      </c>
      <c r="D585" s="1" t="s">
        <v>36</v>
      </c>
      <c r="E585" s="2">
        <v>46753</v>
      </c>
      <c r="F585" s="1">
        <v>20</v>
      </c>
      <c r="G585" s="1">
        <v>1632.1189999999999</v>
      </c>
      <c r="J585" s="1" t="s">
        <v>33</v>
      </c>
      <c r="K585" s="1" t="s">
        <v>45</v>
      </c>
      <c r="L585" s="1" t="s">
        <v>35</v>
      </c>
      <c r="M585" s="1" t="s">
        <v>36</v>
      </c>
      <c r="N585" s="2">
        <v>46753</v>
      </c>
      <c r="O585" s="1">
        <v>20</v>
      </c>
      <c r="P585" s="1">
        <v>3425.107</v>
      </c>
      <c r="S585" s="2">
        <f t="shared" si="33"/>
        <v>46753</v>
      </c>
      <c r="T585" s="1">
        <f t="shared" si="34"/>
        <v>20</v>
      </c>
      <c r="U585" s="1">
        <f t="shared" si="35"/>
        <v>5057.2259999999997</v>
      </c>
    </row>
    <row r="586" spans="1:21" x14ac:dyDescent="0.25">
      <c r="A586" s="1" t="s">
        <v>33</v>
      </c>
      <c r="B586" s="1" t="s">
        <v>44</v>
      </c>
      <c r="C586" s="1" t="s">
        <v>35</v>
      </c>
      <c r="D586" s="1" t="s">
        <v>36</v>
      </c>
      <c r="E586" s="2">
        <v>46753</v>
      </c>
      <c r="F586" s="1">
        <v>21</v>
      </c>
      <c r="G586" s="1">
        <v>1550.165</v>
      </c>
      <c r="J586" s="1" t="s">
        <v>33</v>
      </c>
      <c r="K586" s="1" t="s">
        <v>45</v>
      </c>
      <c r="L586" s="1" t="s">
        <v>35</v>
      </c>
      <c r="M586" s="1" t="s">
        <v>36</v>
      </c>
      <c r="N586" s="2">
        <v>46753</v>
      </c>
      <c r="O586" s="1">
        <v>21</v>
      </c>
      <c r="P586" s="1">
        <v>3246.665</v>
      </c>
      <c r="S586" s="2">
        <f t="shared" si="33"/>
        <v>46753</v>
      </c>
      <c r="T586" s="1">
        <f t="shared" si="34"/>
        <v>21</v>
      </c>
      <c r="U586" s="1">
        <f t="shared" si="35"/>
        <v>4796.83</v>
      </c>
    </row>
    <row r="587" spans="1:21" x14ac:dyDescent="0.25">
      <c r="A587" s="1" t="s">
        <v>33</v>
      </c>
      <c r="B587" s="1" t="s">
        <v>44</v>
      </c>
      <c r="C587" s="1" t="s">
        <v>35</v>
      </c>
      <c r="D587" s="1" t="s">
        <v>36</v>
      </c>
      <c r="E587" s="2">
        <v>46753</v>
      </c>
      <c r="F587" s="1">
        <v>22</v>
      </c>
      <c r="G587" s="1">
        <v>1664.2840000000001</v>
      </c>
      <c r="J587" s="1" t="s">
        <v>33</v>
      </c>
      <c r="K587" s="1" t="s">
        <v>45</v>
      </c>
      <c r="L587" s="1" t="s">
        <v>35</v>
      </c>
      <c r="M587" s="1" t="s">
        <v>36</v>
      </c>
      <c r="N587" s="2">
        <v>46753</v>
      </c>
      <c r="O587" s="1">
        <v>22</v>
      </c>
      <c r="P587" s="1">
        <v>3484.6509999999998</v>
      </c>
      <c r="S587" s="2">
        <f t="shared" si="33"/>
        <v>46753</v>
      </c>
      <c r="T587" s="1">
        <f t="shared" si="34"/>
        <v>22</v>
      </c>
      <c r="U587" s="1">
        <f t="shared" si="35"/>
        <v>5148.9349999999995</v>
      </c>
    </row>
    <row r="588" spans="1:21" x14ac:dyDescent="0.25">
      <c r="A588" s="1" t="s">
        <v>33</v>
      </c>
      <c r="B588" s="1" t="s">
        <v>44</v>
      </c>
      <c r="C588" s="1" t="s">
        <v>35</v>
      </c>
      <c r="D588" s="1" t="s">
        <v>36</v>
      </c>
      <c r="E588" s="2">
        <v>46753</v>
      </c>
      <c r="F588" s="1">
        <v>23</v>
      </c>
      <c r="G588" s="1">
        <v>1601.7919999999999</v>
      </c>
      <c r="J588" s="1" t="s">
        <v>33</v>
      </c>
      <c r="K588" s="1" t="s">
        <v>45</v>
      </c>
      <c r="L588" s="1" t="s">
        <v>35</v>
      </c>
      <c r="M588" s="1" t="s">
        <v>36</v>
      </c>
      <c r="N588" s="2">
        <v>46753</v>
      </c>
      <c r="O588" s="1">
        <v>23</v>
      </c>
      <c r="P588" s="1">
        <v>3353.732</v>
      </c>
      <c r="S588" s="2">
        <f t="shared" si="33"/>
        <v>46753</v>
      </c>
      <c r="T588" s="1">
        <f t="shared" si="34"/>
        <v>23</v>
      </c>
      <c r="U588" s="1">
        <f t="shared" si="35"/>
        <v>4955.5239999999994</v>
      </c>
    </row>
    <row r="589" spans="1:21" x14ac:dyDescent="0.25">
      <c r="A589" s="1" t="s">
        <v>33</v>
      </c>
      <c r="B589" s="1" t="s">
        <v>44</v>
      </c>
      <c r="C589" s="1" t="s">
        <v>35</v>
      </c>
      <c r="D589" s="1" t="s">
        <v>36</v>
      </c>
      <c r="E589" s="2">
        <v>46753</v>
      </c>
      <c r="F589" s="1">
        <v>24</v>
      </c>
      <c r="G589" s="1">
        <v>1612.6569999999999</v>
      </c>
      <c r="J589" s="1" t="s">
        <v>33</v>
      </c>
      <c r="K589" s="1" t="s">
        <v>45</v>
      </c>
      <c r="L589" s="1" t="s">
        <v>35</v>
      </c>
      <c r="M589" s="1" t="s">
        <v>36</v>
      </c>
      <c r="N589" s="2">
        <v>46753</v>
      </c>
      <c r="O589" s="1">
        <v>24</v>
      </c>
      <c r="P589" s="1">
        <v>3377.5839999999998</v>
      </c>
      <c r="S589" s="2">
        <f t="shared" si="33"/>
        <v>46753</v>
      </c>
      <c r="T589" s="1">
        <f t="shared" si="34"/>
        <v>24</v>
      </c>
      <c r="U589" s="1">
        <f t="shared" si="35"/>
        <v>4990.241</v>
      </c>
    </row>
    <row r="590" spans="1:21" x14ac:dyDescent="0.25">
      <c r="A590" s="1" t="s">
        <v>33</v>
      </c>
      <c r="B590" s="1" t="s">
        <v>44</v>
      </c>
      <c r="C590" s="1" t="s">
        <v>35</v>
      </c>
      <c r="D590" s="1" t="s">
        <v>36</v>
      </c>
      <c r="E590" s="2">
        <v>46753</v>
      </c>
      <c r="F590" s="1">
        <v>25</v>
      </c>
      <c r="G590" s="1">
        <v>1626.99</v>
      </c>
      <c r="J590" s="1" t="s">
        <v>33</v>
      </c>
      <c r="K590" s="1" t="s">
        <v>45</v>
      </c>
      <c r="L590" s="1" t="s">
        <v>35</v>
      </c>
      <c r="M590" s="1" t="s">
        <v>36</v>
      </c>
      <c r="N590" s="2">
        <v>46753</v>
      </c>
      <c r="O590" s="1">
        <v>25</v>
      </c>
      <c r="P590" s="1">
        <v>3405.39</v>
      </c>
      <c r="S590" s="2">
        <f t="shared" si="33"/>
        <v>46753</v>
      </c>
      <c r="T590" s="1">
        <f t="shared" si="34"/>
        <v>25</v>
      </c>
      <c r="U590" s="1">
        <f t="shared" si="35"/>
        <v>5032.38</v>
      </c>
    </row>
    <row r="591" spans="1:21" x14ac:dyDescent="0.25">
      <c r="A591" s="1" t="s">
        <v>33</v>
      </c>
      <c r="B591" s="1" t="s">
        <v>44</v>
      </c>
      <c r="C591" s="1" t="s">
        <v>35</v>
      </c>
      <c r="D591" s="1" t="s">
        <v>36</v>
      </c>
      <c r="E591" s="2">
        <v>46753</v>
      </c>
      <c r="F591" s="1">
        <v>26</v>
      </c>
      <c r="G591" s="1">
        <v>1587.4590000000001</v>
      </c>
      <c r="J591" s="1" t="s">
        <v>33</v>
      </c>
      <c r="K591" s="1" t="s">
        <v>45</v>
      </c>
      <c r="L591" s="1" t="s">
        <v>35</v>
      </c>
      <c r="M591" s="1" t="s">
        <v>36</v>
      </c>
      <c r="N591" s="2">
        <v>46753</v>
      </c>
      <c r="O591" s="1">
        <v>26</v>
      </c>
      <c r="P591" s="1">
        <v>3325.9259999999999</v>
      </c>
      <c r="S591" s="2">
        <f t="shared" si="33"/>
        <v>46753</v>
      </c>
      <c r="T591" s="1">
        <f t="shared" si="34"/>
        <v>26</v>
      </c>
      <c r="U591" s="1">
        <f t="shared" si="35"/>
        <v>4913.3850000000002</v>
      </c>
    </row>
    <row r="592" spans="1:21" x14ac:dyDescent="0.25">
      <c r="A592" s="1" t="s">
        <v>33</v>
      </c>
      <c r="B592" s="1" t="s">
        <v>44</v>
      </c>
      <c r="C592" s="1" t="s">
        <v>35</v>
      </c>
      <c r="D592" s="1" t="s">
        <v>36</v>
      </c>
      <c r="E592" s="2">
        <v>46753</v>
      </c>
      <c r="F592" s="1">
        <v>27</v>
      </c>
      <c r="G592" s="1">
        <v>1636.6969999999999</v>
      </c>
      <c r="J592" s="1" t="s">
        <v>33</v>
      </c>
      <c r="K592" s="1" t="s">
        <v>45</v>
      </c>
      <c r="L592" s="1" t="s">
        <v>35</v>
      </c>
      <c r="M592" s="1" t="s">
        <v>36</v>
      </c>
      <c r="N592" s="2">
        <v>46753</v>
      </c>
      <c r="O592" s="1">
        <v>27</v>
      </c>
      <c r="P592" s="1">
        <v>3427.2289999999998</v>
      </c>
      <c r="S592" s="2">
        <f t="shared" si="33"/>
        <v>46753</v>
      </c>
      <c r="T592" s="1">
        <f t="shared" si="34"/>
        <v>27</v>
      </c>
      <c r="U592" s="1">
        <f t="shared" si="35"/>
        <v>5063.9259999999995</v>
      </c>
    </row>
    <row r="593" spans="1:21" x14ac:dyDescent="0.25">
      <c r="A593" s="1" t="s">
        <v>33</v>
      </c>
      <c r="B593" s="1" t="s">
        <v>44</v>
      </c>
      <c r="C593" s="1" t="s">
        <v>35</v>
      </c>
      <c r="D593" s="1" t="s">
        <v>36</v>
      </c>
      <c r="E593" s="2">
        <v>46753</v>
      </c>
      <c r="F593" s="1">
        <v>28</v>
      </c>
      <c r="G593" s="1">
        <v>1577.752</v>
      </c>
      <c r="J593" s="1" t="s">
        <v>33</v>
      </c>
      <c r="K593" s="1" t="s">
        <v>45</v>
      </c>
      <c r="L593" s="1" t="s">
        <v>35</v>
      </c>
      <c r="M593" s="1" t="s">
        <v>36</v>
      </c>
      <c r="N593" s="2">
        <v>46753</v>
      </c>
      <c r="O593" s="1">
        <v>28</v>
      </c>
      <c r="P593" s="1">
        <v>3304.087</v>
      </c>
      <c r="S593" s="2">
        <f t="shared" si="33"/>
        <v>46753</v>
      </c>
      <c r="T593" s="1">
        <f t="shared" si="34"/>
        <v>28</v>
      </c>
      <c r="U593" s="1">
        <f t="shared" si="35"/>
        <v>4881.8389999999999</v>
      </c>
    </row>
    <row r="594" spans="1:21" x14ac:dyDescent="0.25">
      <c r="A594" s="1" t="s">
        <v>33</v>
      </c>
      <c r="B594" s="1" t="s">
        <v>44</v>
      </c>
      <c r="C594" s="1" t="s">
        <v>35</v>
      </c>
      <c r="D594" s="1" t="s">
        <v>36</v>
      </c>
      <c r="E594" s="2">
        <v>46753</v>
      </c>
      <c r="F594" s="1">
        <v>29</v>
      </c>
      <c r="G594" s="1">
        <v>1658.548</v>
      </c>
      <c r="J594" s="1" t="s">
        <v>33</v>
      </c>
      <c r="K594" s="1" t="s">
        <v>45</v>
      </c>
      <c r="L594" s="1" t="s">
        <v>35</v>
      </c>
      <c r="M594" s="1" t="s">
        <v>36</v>
      </c>
      <c r="N594" s="2">
        <v>46753</v>
      </c>
      <c r="O594" s="1">
        <v>29</v>
      </c>
      <c r="P594" s="1">
        <v>3471.194</v>
      </c>
      <c r="S594" s="2">
        <f t="shared" si="33"/>
        <v>46753</v>
      </c>
      <c r="T594" s="1">
        <f t="shared" si="34"/>
        <v>29</v>
      </c>
      <c r="U594" s="1">
        <f t="shared" si="35"/>
        <v>5129.7420000000002</v>
      </c>
    </row>
    <row r="595" spans="1:21" x14ac:dyDescent="0.25">
      <c r="A595" s="1" t="s">
        <v>33</v>
      </c>
      <c r="B595" s="1" t="s">
        <v>44</v>
      </c>
      <c r="C595" s="1" t="s">
        <v>35</v>
      </c>
      <c r="D595" s="1" t="s">
        <v>36</v>
      </c>
      <c r="E595" s="2">
        <v>46753</v>
      </c>
      <c r="F595" s="1">
        <v>30</v>
      </c>
      <c r="G595" s="1">
        <v>1555.9010000000001</v>
      </c>
      <c r="J595" s="1" t="s">
        <v>33</v>
      </c>
      <c r="K595" s="1" t="s">
        <v>45</v>
      </c>
      <c r="L595" s="1" t="s">
        <v>35</v>
      </c>
      <c r="M595" s="1" t="s">
        <v>36</v>
      </c>
      <c r="N595" s="2">
        <v>46753</v>
      </c>
      <c r="O595" s="1">
        <v>30</v>
      </c>
      <c r="P595" s="1">
        <v>3260.123</v>
      </c>
      <c r="S595" s="2">
        <f t="shared" si="33"/>
        <v>46753</v>
      </c>
      <c r="T595" s="1">
        <f t="shared" si="34"/>
        <v>30</v>
      </c>
      <c r="U595" s="1">
        <f t="shared" si="35"/>
        <v>4816.0240000000003</v>
      </c>
    </row>
    <row r="596" spans="1:21" x14ac:dyDescent="0.25">
      <c r="A596" s="1" t="s">
        <v>33</v>
      </c>
      <c r="B596" s="1" t="s">
        <v>44</v>
      </c>
      <c r="C596" s="1" t="s">
        <v>35</v>
      </c>
      <c r="D596" s="1" t="s">
        <v>36</v>
      </c>
      <c r="E596" s="2">
        <v>46753</v>
      </c>
      <c r="F596" s="1">
        <v>31</v>
      </c>
      <c r="G596" s="1">
        <v>1619.662</v>
      </c>
      <c r="J596" s="1" t="s">
        <v>33</v>
      </c>
      <c r="K596" s="1" t="s">
        <v>45</v>
      </c>
      <c r="L596" s="1" t="s">
        <v>35</v>
      </c>
      <c r="M596" s="1" t="s">
        <v>36</v>
      </c>
      <c r="N596" s="2">
        <v>46753</v>
      </c>
      <c r="O596" s="1">
        <v>31</v>
      </c>
      <c r="P596" s="1">
        <v>3392.4589999999998</v>
      </c>
      <c r="S596" s="2">
        <f t="shared" si="33"/>
        <v>46753</v>
      </c>
      <c r="T596" s="1">
        <f t="shared" si="34"/>
        <v>31</v>
      </c>
      <c r="U596" s="1">
        <f t="shared" si="35"/>
        <v>5012.1210000000001</v>
      </c>
    </row>
    <row r="597" spans="1:21" x14ac:dyDescent="0.25">
      <c r="A597" s="1" t="s">
        <v>33</v>
      </c>
      <c r="B597" s="1" t="s">
        <v>44</v>
      </c>
      <c r="C597" s="1" t="s">
        <v>35</v>
      </c>
      <c r="D597" s="1" t="s">
        <v>36</v>
      </c>
      <c r="E597" s="2">
        <v>46753</v>
      </c>
      <c r="F597" s="1">
        <v>32</v>
      </c>
      <c r="G597" s="1">
        <v>1594.787</v>
      </c>
      <c r="J597" s="1" t="s">
        <v>33</v>
      </c>
      <c r="K597" s="1" t="s">
        <v>45</v>
      </c>
      <c r="L597" s="1" t="s">
        <v>35</v>
      </c>
      <c r="M597" s="1" t="s">
        <v>36</v>
      </c>
      <c r="N597" s="2">
        <v>46753</v>
      </c>
      <c r="O597" s="1">
        <v>32</v>
      </c>
      <c r="P597" s="1">
        <v>3338.857</v>
      </c>
      <c r="S597" s="2">
        <f t="shared" si="33"/>
        <v>46753</v>
      </c>
      <c r="T597" s="1">
        <f t="shared" si="34"/>
        <v>32</v>
      </c>
      <c r="U597" s="1">
        <f t="shared" si="35"/>
        <v>4933.6440000000002</v>
      </c>
    </row>
    <row r="598" spans="1:21" x14ac:dyDescent="0.25">
      <c r="A598" s="1" t="s">
        <v>33</v>
      </c>
      <c r="B598" s="1" t="s">
        <v>44</v>
      </c>
      <c r="C598" s="1" t="s">
        <v>35</v>
      </c>
      <c r="D598" s="1" t="s">
        <v>36</v>
      </c>
      <c r="E598" s="2">
        <v>46753</v>
      </c>
      <c r="F598" s="1">
        <v>33</v>
      </c>
      <c r="G598" s="1">
        <v>1636.596</v>
      </c>
      <c r="J598" s="1" t="s">
        <v>33</v>
      </c>
      <c r="K598" s="1" t="s">
        <v>45</v>
      </c>
      <c r="L598" s="1" t="s">
        <v>35</v>
      </c>
      <c r="M598" s="1" t="s">
        <v>36</v>
      </c>
      <c r="N598" s="2">
        <v>46753</v>
      </c>
      <c r="O598" s="1">
        <v>33</v>
      </c>
      <c r="P598" s="1">
        <v>3427.5479999999998</v>
      </c>
      <c r="S598" s="2">
        <f t="shared" si="33"/>
        <v>46753</v>
      </c>
      <c r="T598" s="1">
        <f t="shared" si="34"/>
        <v>33</v>
      </c>
      <c r="U598" s="1">
        <f t="shared" si="35"/>
        <v>5064.1440000000002</v>
      </c>
    </row>
    <row r="599" spans="1:21" x14ac:dyDescent="0.25">
      <c r="A599" s="1" t="s">
        <v>33</v>
      </c>
      <c r="B599" s="1" t="s">
        <v>44</v>
      </c>
      <c r="C599" s="1" t="s">
        <v>35</v>
      </c>
      <c r="D599" s="1" t="s">
        <v>36</v>
      </c>
      <c r="E599" s="2">
        <v>46753</v>
      </c>
      <c r="F599" s="1">
        <v>34</v>
      </c>
      <c r="G599" s="1">
        <v>1577.854</v>
      </c>
      <c r="J599" s="1" t="s">
        <v>33</v>
      </c>
      <c r="K599" s="1" t="s">
        <v>45</v>
      </c>
      <c r="L599" s="1" t="s">
        <v>35</v>
      </c>
      <c r="M599" s="1" t="s">
        <v>36</v>
      </c>
      <c r="N599" s="2">
        <v>46753</v>
      </c>
      <c r="O599" s="1">
        <v>34</v>
      </c>
      <c r="P599" s="1">
        <v>3303.768</v>
      </c>
      <c r="S599" s="2">
        <f t="shared" si="33"/>
        <v>46753</v>
      </c>
      <c r="T599" s="1">
        <f t="shared" si="34"/>
        <v>34</v>
      </c>
      <c r="U599" s="1">
        <f t="shared" si="35"/>
        <v>4881.6220000000003</v>
      </c>
    </row>
    <row r="600" spans="1:21" x14ac:dyDescent="0.25">
      <c r="A600" s="1" t="s">
        <v>33</v>
      </c>
      <c r="B600" s="1" t="s">
        <v>44</v>
      </c>
      <c r="C600" s="1" t="s">
        <v>35</v>
      </c>
      <c r="D600" s="1" t="s">
        <v>36</v>
      </c>
      <c r="E600" s="2">
        <v>46753</v>
      </c>
      <c r="F600" s="1">
        <v>35</v>
      </c>
      <c r="G600" s="1">
        <v>1584.106</v>
      </c>
      <c r="J600" s="1" t="s">
        <v>33</v>
      </c>
      <c r="K600" s="1" t="s">
        <v>45</v>
      </c>
      <c r="L600" s="1" t="s">
        <v>35</v>
      </c>
      <c r="M600" s="1" t="s">
        <v>36</v>
      </c>
      <c r="N600" s="2">
        <v>46753</v>
      </c>
      <c r="O600" s="1">
        <v>35</v>
      </c>
      <c r="P600" s="1">
        <v>3318.239</v>
      </c>
      <c r="S600" s="2">
        <f t="shared" si="33"/>
        <v>46753</v>
      </c>
      <c r="T600" s="1">
        <f t="shared" si="34"/>
        <v>35</v>
      </c>
      <c r="U600" s="1">
        <f t="shared" si="35"/>
        <v>4902.3450000000003</v>
      </c>
    </row>
    <row r="601" spans="1:21" x14ac:dyDescent="0.25">
      <c r="A601" s="1" t="s">
        <v>33</v>
      </c>
      <c r="B601" s="1" t="s">
        <v>44</v>
      </c>
      <c r="C601" s="1" t="s">
        <v>35</v>
      </c>
      <c r="D601" s="1" t="s">
        <v>36</v>
      </c>
      <c r="E601" s="2">
        <v>46753</v>
      </c>
      <c r="F601" s="1">
        <v>36</v>
      </c>
      <c r="G601" s="1">
        <v>1630.3430000000001</v>
      </c>
      <c r="J601" s="1" t="s">
        <v>33</v>
      </c>
      <c r="K601" s="1" t="s">
        <v>45</v>
      </c>
      <c r="L601" s="1" t="s">
        <v>35</v>
      </c>
      <c r="M601" s="1" t="s">
        <v>36</v>
      </c>
      <c r="N601" s="2">
        <v>46753</v>
      </c>
      <c r="O601" s="1">
        <v>36</v>
      </c>
      <c r="P601" s="1">
        <v>3413.078</v>
      </c>
      <c r="S601" s="2">
        <f t="shared" si="33"/>
        <v>46753</v>
      </c>
      <c r="T601" s="1">
        <f t="shared" si="34"/>
        <v>36</v>
      </c>
      <c r="U601" s="1">
        <f t="shared" si="35"/>
        <v>5043.4210000000003</v>
      </c>
    </row>
    <row r="602" spans="1:21" x14ac:dyDescent="0.25">
      <c r="A602" s="1" t="s">
        <v>33</v>
      </c>
      <c r="B602" s="1" t="s">
        <v>44</v>
      </c>
      <c r="C602" s="1" t="s">
        <v>35</v>
      </c>
      <c r="D602" s="1" t="s">
        <v>36</v>
      </c>
      <c r="E602" s="2">
        <v>46753</v>
      </c>
      <c r="F602" s="1">
        <v>37</v>
      </c>
      <c r="G602" s="1">
        <v>1558.44</v>
      </c>
      <c r="J602" s="1" t="s">
        <v>33</v>
      </c>
      <c r="K602" s="1" t="s">
        <v>45</v>
      </c>
      <c r="L602" s="1" t="s">
        <v>35</v>
      </c>
      <c r="M602" s="1" t="s">
        <v>36</v>
      </c>
      <c r="N602" s="2">
        <v>46753</v>
      </c>
      <c r="O602" s="1">
        <v>37</v>
      </c>
      <c r="P602" s="1">
        <v>3268.4340000000002</v>
      </c>
      <c r="S602" s="2">
        <f t="shared" si="33"/>
        <v>46753</v>
      </c>
      <c r="T602" s="1">
        <f t="shared" si="34"/>
        <v>37</v>
      </c>
      <c r="U602" s="1">
        <f t="shared" si="35"/>
        <v>4826.8739999999998</v>
      </c>
    </row>
    <row r="603" spans="1:21" x14ac:dyDescent="0.25">
      <c r="A603" s="1" t="s">
        <v>33</v>
      </c>
      <c r="B603" s="1" t="s">
        <v>44</v>
      </c>
      <c r="C603" s="1" t="s">
        <v>35</v>
      </c>
      <c r="D603" s="1" t="s">
        <v>36</v>
      </c>
      <c r="E603" s="2">
        <v>46753</v>
      </c>
      <c r="F603" s="1">
        <v>38</v>
      </c>
      <c r="G603" s="1">
        <v>1656.009</v>
      </c>
      <c r="J603" s="1" t="s">
        <v>33</v>
      </c>
      <c r="K603" s="1" t="s">
        <v>45</v>
      </c>
      <c r="L603" s="1" t="s">
        <v>35</v>
      </c>
      <c r="M603" s="1" t="s">
        <v>36</v>
      </c>
      <c r="N603" s="2">
        <v>46753</v>
      </c>
      <c r="O603" s="1">
        <v>38</v>
      </c>
      <c r="P603" s="1">
        <v>3462.8820000000001</v>
      </c>
      <c r="S603" s="2">
        <f t="shared" si="33"/>
        <v>46753</v>
      </c>
      <c r="T603" s="1">
        <f t="shared" si="34"/>
        <v>38</v>
      </c>
      <c r="U603" s="1">
        <f t="shared" si="35"/>
        <v>5118.8909999999996</v>
      </c>
    </row>
    <row r="604" spans="1:21" x14ac:dyDescent="0.25">
      <c r="A604" s="1" t="s">
        <v>33</v>
      </c>
      <c r="B604" s="1" t="s">
        <v>44</v>
      </c>
      <c r="C604" s="1" t="s">
        <v>35</v>
      </c>
      <c r="D604" s="1" t="s">
        <v>36</v>
      </c>
      <c r="E604" s="2">
        <v>46753</v>
      </c>
      <c r="F604" s="1">
        <v>39</v>
      </c>
      <c r="G604" s="1">
        <v>1594.4929999999999</v>
      </c>
      <c r="J604" s="1" t="s">
        <v>33</v>
      </c>
      <c r="K604" s="1" t="s">
        <v>45</v>
      </c>
      <c r="L604" s="1" t="s">
        <v>35</v>
      </c>
      <c r="M604" s="1" t="s">
        <v>36</v>
      </c>
      <c r="N604" s="2">
        <v>46753</v>
      </c>
      <c r="O604" s="1">
        <v>39</v>
      </c>
      <c r="P604" s="1">
        <v>3335.607</v>
      </c>
      <c r="S604" s="2">
        <f t="shared" si="33"/>
        <v>46753</v>
      </c>
      <c r="T604" s="1">
        <f t="shared" si="34"/>
        <v>39</v>
      </c>
      <c r="U604" s="1">
        <f t="shared" si="35"/>
        <v>4930.1000000000004</v>
      </c>
    </row>
    <row r="605" spans="1:21" x14ac:dyDescent="0.25">
      <c r="A605" s="1" t="s">
        <v>33</v>
      </c>
      <c r="B605" s="1" t="s">
        <v>44</v>
      </c>
      <c r="C605" s="1" t="s">
        <v>35</v>
      </c>
      <c r="D605" s="1" t="s">
        <v>36</v>
      </c>
      <c r="E605" s="2">
        <v>46753</v>
      </c>
      <c r="F605" s="1">
        <v>40</v>
      </c>
      <c r="G605" s="1">
        <v>1619.9570000000001</v>
      </c>
      <c r="J605" s="1" t="s">
        <v>33</v>
      </c>
      <c r="K605" s="1" t="s">
        <v>45</v>
      </c>
      <c r="L605" s="1" t="s">
        <v>35</v>
      </c>
      <c r="M605" s="1" t="s">
        <v>36</v>
      </c>
      <c r="N605" s="2">
        <v>46753</v>
      </c>
      <c r="O605" s="1">
        <v>40</v>
      </c>
      <c r="P605" s="1">
        <v>3395.71</v>
      </c>
      <c r="S605" s="2">
        <f t="shared" si="33"/>
        <v>46753</v>
      </c>
      <c r="T605" s="1">
        <f t="shared" si="34"/>
        <v>40</v>
      </c>
      <c r="U605" s="1">
        <f t="shared" si="35"/>
        <v>5015.6670000000004</v>
      </c>
    </row>
    <row r="606" spans="1:21" x14ac:dyDescent="0.25">
      <c r="A606" s="1" t="s">
        <v>33</v>
      </c>
      <c r="B606" s="1" t="s">
        <v>44</v>
      </c>
      <c r="C606" s="1" t="s">
        <v>35</v>
      </c>
      <c r="D606" s="1" t="s">
        <v>36</v>
      </c>
      <c r="E606" s="2">
        <v>46753</v>
      </c>
      <c r="F606" s="1">
        <v>41</v>
      </c>
      <c r="G606" s="1">
        <v>1577.056</v>
      </c>
      <c r="J606" s="1" t="s">
        <v>33</v>
      </c>
      <c r="K606" s="1" t="s">
        <v>45</v>
      </c>
      <c r="L606" s="1" t="s">
        <v>35</v>
      </c>
      <c r="M606" s="1" t="s">
        <v>36</v>
      </c>
      <c r="N606" s="2">
        <v>46753</v>
      </c>
      <c r="O606" s="1">
        <v>41</v>
      </c>
      <c r="P606" s="1">
        <v>3302.5810000000001</v>
      </c>
      <c r="S606" s="2">
        <f t="shared" si="33"/>
        <v>46753</v>
      </c>
      <c r="T606" s="1">
        <f t="shared" si="34"/>
        <v>41</v>
      </c>
      <c r="U606" s="1">
        <f t="shared" si="35"/>
        <v>4879.6370000000006</v>
      </c>
    </row>
    <row r="607" spans="1:21" x14ac:dyDescent="0.25">
      <c r="A607" s="1" t="s">
        <v>33</v>
      </c>
      <c r="B607" s="1" t="s">
        <v>44</v>
      </c>
      <c r="C607" s="1" t="s">
        <v>35</v>
      </c>
      <c r="D607" s="1" t="s">
        <v>36</v>
      </c>
      <c r="E607" s="2">
        <v>46753</v>
      </c>
      <c r="F607" s="1">
        <v>42</v>
      </c>
      <c r="G607" s="1">
        <v>1637.393</v>
      </c>
      <c r="J607" s="1" t="s">
        <v>33</v>
      </c>
      <c r="K607" s="1" t="s">
        <v>45</v>
      </c>
      <c r="L607" s="1" t="s">
        <v>35</v>
      </c>
      <c r="M607" s="1" t="s">
        <v>36</v>
      </c>
      <c r="N607" s="2">
        <v>46753</v>
      </c>
      <c r="O607" s="1">
        <v>42</v>
      </c>
      <c r="P607" s="1">
        <v>3428.7359999999999</v>
      </c>
      <c r="S607" s="2">
        <f t="shared" si="33"/>
        <v>46753</v>
      </c>
      <c r="T607" s="1">
        <f t="shared" si="34"/>
        <v>42</v>
      </c>
      <c r="U607" s="1">
        <f t="shared" si="35"/>
        <v>5066.1289999999999</v>
      </c>
    </row>
    <row r="608" spans="1:21" x14ac:dyDescent="0.25">
      <c r="A608" s="1" t="s">
        <v>33</v>
      </c>
      <c r="B608" s="1" t="s">
        <v>44</v>
      </c>
      <c r="C608" s="1" t="s">
        <v>35</v>
      </c>
      <c r="D608" s="1" t="s">
        <v>36</v>
      </c>
      <c r="E608" s="2">
        <v>46753</v>
      </c>
      <c r="F608" s="1">
        <v>43</v>
      </c>
      <c r="G608" s="1">
        <v>1643.8879999999999</v>
      </c>
      <c r="J608" s="1" t="s">
        <v>33</v>
      </c>
      <c r="K608" s="1" t="s">
        <v>45</v>
      </c>
      <c r="L608" s="1" t="s">
        <v>35</v>
      </c>
      <c r="M608" s="1" t="s">
        <v>36</v>
      </c>
      <c r="N608" s="2">
        <v>46753</v>
      </c>
      <c r="O608" s="1">
        <v>43</v>
      </c>
      <c r="P608" s="1">
        <v>3432.9969999999998</v>
      </c>
      <c r="S608" s="2">
        <f t="shared" si="33"/>
        <v>46753</v>
      </c>
      <c r="T608" s="1">
        <f t="shared" si="34"/>
        <v>43</v>
      </c>
      <c r="U608" s="1">
        <f t="shared" si="35"/>
        <v>5076.8850000000002</v>
      </c>
    </row>
    <row r="609" spans="1:21" x14ac:dyDescent="0.25">
      <c r="A609" s="1" t="s">
        <v>33</v>
      </c>
      <c r="B609" s="1" t="s">
        <v>44</v>
      </c>
      <c r="C609" s="1" t="s">
        <v>35</v>
      </c>
      <c r="D609" s="1" t="s">
        <v>36</v>
      </c>
      <c r="E609" s="2">
        <v>46753</v>
      </c>
      <c r="F609" s="1">
        <v>44</v>
      </c>
      <c r="G609" s="1">
        <v>1570.5619999999999</v>
      </c>
      <c r="J609" s="1" t="s">
        <v>33</v>
      </c>
      <c r="K609" s="1" t="s">
        <v>45</v>
      </c>
      <c r="L609" s="1" t="s">
        <v>35</v>
      </c>
      <c r="M609" s="1" t="s">
        <v>36</v>
      </c>
      <c r="N609" s="2">
        <v>46753</v>
      </c>
      <c r="O609" s="1">
        <v>44</v>
      </c>
      <c r="P609" s="1">
        <v>3298.319</v>
      </c>
      <c r="S609" s="2">
        <f t="shared" si="33"/>
        <v>46753</v>
      </c>
      <c r="T609" s="1">
        <f t="shared" si="34"/>
        <v>44</v>
      </c>
      <c r="U609" s="1">
        <f t="shared" si="35"/>
        <v>4868.8809999999994</v>
      </c>
    </row>
    <row r="610" spans="1:21" x14ac:dyDescent="0.25">
      <c r="A610" s="1" t="s">
        <v>33</v>
      </c>
      <c r="B610" s="1" t="s">
        <v>44</v>
      </c>
      <c r="C610" s="1" t="s">
        <v>35</v>
      </c>
      <c r="D610" s="1" t="s">
        <v>36</v>
      </c>
      <c r="E610" s="2">
        <v>46753</v>
      </c>
      <c r="F610" s="1">
        <v>45</v>
      </c>
      <c r="G610" s="1">
        <v>1596.2950000000001</v>
      </c>
      <c r="J610" s="1" t="s">
        <v>33</v>
      </c>
      <c r="K610" s="1" t="s">
        <v>45</v>
      </c>
      <c r="L610" s="1" t="s">
        <v>35</v>
      </c>
      <c r="M610" s="1" t="s">
        <v>36</v>
      </c>
      <c r="N610" s="2">
        <v>46753</v>
      </c>
      <c r="O610" s="1">
        <v>45</v>
      </c>
      <c r="P610" s="1">
        <v>3354.6390000000001</v>
      </c>
      <c r="S610" s="2">
        <f t="shared" si="33"/>
        <v>46753</v>
      </c>
      <c r="T610" s="1">
        <f t="shared" si="34"/>
        <v>45</v>
      </c>
      <c r="U610" s="1">
        <f t="shared" si="35"/>
        <v>4950.9340000000002</v>
      </c>
    </row>
    <row r="611" spans="1:21" x14ac:dyDescent="0.25">
      <c r="A611" s="1" t="s">
        <v>33</v>
      </c>
      <c r="B611" s="1" t="s">
        <v>44</v>
      </c>
      <c r="C611" s="1" t="s">
        <v>35</v>
      </c>
      <c r="D611" s="1" t="s">
        <v>36</v>
      </c>
      <c r="E611" s="2">
        <v>46753</v>
      </c>
      <c r="F611" s="1">
        <v>46</v>
      </c>
      <c r="G611" s="1">
        <v>1618.154</v>
      </c>
      <c r="J611" s="1" t="s">
        <v>33</v>
      </c>
      <c r="K611" s="1" t="s">
        <v>45</v>
      </c>
      <c r="L611" s="1" t="s">
        <v>35</v>
      </c>
      <c r="M611" s="1" t="s">
        <v>36</v>
      </c>
      <c r="N611" s="2">
        <v>46753</v>
      </c>
      <c r="O611" s="1">
        <v>46</v>
      </c>
      <c r="P611" s="1">
        <v>3376.6779999999999</v>
      </c>
      <c r="S611" s="2">
        <f t="shared" si="33"/>
        <v>46753</v>
      </c>
      <c r="T611" s="1">
        <f t="shared" si="34"/>
        <v>46</v>
      </c>
      <c r="U611" s="1">
        <f t="shared" si="35"/>
        <v>4994.8320000000003</v>
      </c>
    </row>
    <row r="612" spans="1:21" x14ac:dyDescent="0.25">
      <c r="A612" s="1" t="s">
        <v>33</v>
      </c>
      <c r="B612" s="1" t="s">
        <v>44</v>
      </c>
      <c r="C612" s="1" t="s">
        <v>35</v>
      </c>
      <c r="D612" s="1" t="s">
        <v>36</v>
      </c>
      <c r="E612" s="2">
        <v>46753</v>
      </c>
      <c r="F612" s="1">
        <v>47</v>
      </c>
      <c r="G612" s="1">
        <v>1570.954</v>
      </c>
      <c r="J612" s="1" t="s">
        <v>33</v>
      </c>
      <c r="K612" s="1" t="s">
        <v>45</v>
      </c>
      <c r="L612" s="1" t="s">
        <v>35</v>
      </c>
      <c r="M612" s="1" t="s">
        <v>36</v>
      </c>
      <c r="N612" s="2">
        <v>46753</v>
      </c>
      <c r="O612" s="1">
        <v>47</v>
      </c>
      <c r="P612" s="1">
        <v>3298.4479999999999</v>
      </c>
      <c r="S612" s="2">
        <f t="shared" si="33"/>
        <v>46753</v>
      </c>
      <c r="T612" s="1">
        <f t="shared" si="34"/>
        <v>47</v>
      </c>
      <c r="U612" s="1">
        <f t="shared" si="35"/>
        <v>4869.402</v>
      </c>
    </row>
    <row r="613" spans="1:21" x14ac:dyDescent="0.25">
      <c r="A613" s="1" t="s">
        <v>33</v>
      </c>
      <c r="B613" s="1" t="s">
        <v>44</v>
      </c>
      <c r="C613" s="1" t="s">
        <v>35</v>
      </c>
      <c r="D613" s="1" t="s">
        <v>36</v>
      </c>
      <c r="E613" s="2">
        <v>46753</v>
      </c>
      <c r="F613" s="1">
        <v>48</v>
      </c>
      <c r="G613" s="1">
        <v>1643.4960000000001</v>
      </c>
      <c r="J613" s="1" t="s">
        <v>33</v>
      </c>
      <c r="K613" s="1" t="s">
        <v>45</v>
      </c>
      <c r="L613" s="1" t="s">
        <v>35</v>
      </c>
      <c r="M613" s="1" t="s">
        <v>36</v>
      </c>
      <c r="N613" s="2">
        <v>46753</v>
      </c>
      <c r="O613" s="1">
        <v>48</v>
      </c>
      <c r="P613" s="1">
        <v>3432.8679999999999</v>
      </c>
      <c r="S613" s="2">
        <f t="shared" si="33"/>
        <v>46753</v>
      </c>
      <c r="T613" s="1">
        <f t="shared" si="34"/>
        <v>48</v>
      </c>
      <c r="U613" s="1">
        <f t="shared" si="35"/>
        <v>5076.3639999999996</v>
      </c>
    </row>
    <row r="614" spans="1:21" x14ac:dyDescent="0.25">
      <c r="A614" s="1" t="s">
        <v>33</v>
      </c>
      <c r="B614" s="1" t="s">
        <v>44</v>
      </c>
      <c r="C614" s="1" t="s">
        <v>35</v>
      </c>
      <c r="D614" s="1" t="s">
        <v>36</v>
      </c>
      <c r="E614" s="2">
        <v>46753</v>
      </c>
      <c r="F614" s="1">
        <v>49</v>
      </c>
      <c r="G614" s="1">
        <v>1564.731</v>
      </c>
      <c r="J614" s="1" t="s">
        <v>33</v>
      </c>
      <c r="K614" s="1" t="s">
        <v>45</v>
      </c>
      <c r="L614" s="1" t="s">
        <v>35</v>
      </c>
      <c r="M614" s="1" t="s">
        <v>36</v>
      </c>
      <c r="N614" s="2">
        <v>46753</v>
      </c>
      <c r="O614" s="1">
        <v>49</v>
      </c>
      <c r="P614" s="1">
        <v>3281.4059999999999</v>
      </c>
      <c r="S614" s="2">
        <f t="shared" si="33"/>
        <v>46753</v>
      </c>
      <c r="T614" s="1">
        <f t="shared" si="34"/>
        <v>49</v>
      </c>
      <c r="U614" s="1">
        <f t="shared" si="35"/>
        <v>4846.1369999999997</v>
      </c>
    </row>
    <row r="615" spans="1:21" x14ac:dyDescent="0.25">
      <c r="A615" s="1" t="s">
        <v>33</v>
      </c>
      <c r="B615" s="1" t="s">
        <v>44</v>
      </c>
      <c r="C615" s="1" t="s">
        <v>35</v>
      </c>
      <c r="D615" s="1" t="s">
        <v>36</v>
      </c>
      <c r="E615" s="2">
        <v>46753</v>
      </c>
      <c r="F615" s="1">
        <v>50</v>
      </c>
      <c r="G615" s="1">
        <v>1649.7180000000001</v>
      </c>
      <c r="J615" s="1" t="s">
        <v>33</v>
      </c>
      <c r="K615" s="1" t="s">
        <v>45</v>
      </c>
      <c r="L615" s="1" t="s">
        <v>35</v>
      </c>
      <c r="M615" s="1" t="s">
        <v>36</v>
      </c>
      <c r="N615" s="2">
        <v>46753</v>
      </c>
      <c r="O615" s="1">
        <v>50</v>
      </c>
      <c r="P615" s="1">
        <v>3449.91</v>
      </c>
      <c r="S615" s="2">
        <f t="shared" si="33"/>
        <v>46753</v>
      </c>
      <c r="T615" s="1">
        <f t="shared" si="34"/>
        <v>50</v>
      </c>
      <c r="U615" s="1">
        <f t="shared" si="35"/>
        <v>5099.6279999999997</v>
      </c>
    </row>
    <row r="616" spans="1:21" x14ac:dyDescent="0.25">
      <c r="A616" s="1" t="s">
        <v>33</v>
      </c>
      <c r="B616" s="1" t="s">
        <v>44</v>
      </c>
      <c r="C616" s="1" t="s">
        <v>35</v>
      </c>
      <c r="D616" s="1" t="s">
        <v>36</v>
      </c>
      <c r="E616" s="2">
        <v>47119</v>
      </c>
      <c r="F616" s="1" t="s">
        <v>0</v>
      </c>
      <c r="G616" s="1">
        <v>1621.7139999999999</v>
      </c>
      <c r="J616" s="1" t="s">
        <v>33</v>
      </c>
      <c r="K616" s="1" t="s">
        <v>45</v>
      </c>
      <c r="L616" s="1" t="s">
        <v>35</v>
      </c>
      <c r="M616" s="1" t="s">
        <v>36</v>
      </c>
      <c r="N616" s="2">
        <v>47119</v>
      </c>
      <c r="O616" s="1" t="s">
        <v>0</v>
      </c>
      <c r="P616" s="1">
        <v>3421.7469999999998</v>
      </c>
      <c r="S616" s="2">
        <f t="shared" si="33"/>
        <v>47119</v>
      </c>
      <c r="T616" s="1" t="str">
        <f t="shared" si="34"/>
        <v>Expected Values</v>
      </c>
      <c r="U616" s="1">
        <f t="shared" si="35"/>
        <v>5043.4609999999993</v>
      </c>
    </row>
    <row r="617" spans="1:21" x14ac:dyDescent="0.25">
      <c r="A617" s="1" t="s">
        <v>33</v>
      </c>
      <c r="B617" s="1" t="s">
        <v>44</v>
      </c>
      <c r="C617" s="1" t="s">
        <v>35</v>
      </c>
      <c r="D617" s="1" t="s">
        <v>36</v>
      </c>
      <c r="E617" s="2">
        <v>47119</v>
      </c>
      <c r="F617" s="1">
        <v>1</v>
      </c>
      <c r="G617" s="1">
        <v>1607.414</v>
      </c>
      <c r="J617" s="1" t="s">
        <v>33</v>
      </c>
      <c r="K617" s="1" t="s">
        <v>45</v>
      </c>
      <c r="L617" s="1" t="s">
        <v>35</v>
      </c>
      <c r="M617" s="1" t="s">
        <v>36</v>
      </c>
      <c r="N617" s="2">
        <v>47119</v>
      </c>
      <c r="O617" s="1">
        <v>1</v>
      </c>
      <c r="P617" s="1">
        <v>3397.0509999999999</v>
      </c>
      <c r="S617" s="2">
        <f t="shared" si="33"/>
        <v>47119</v>
      </c>
      <c r="T617" s="1">
        <f t="shared" si="34"/>
        <v>1</v>
      </c>
      <c r="U617" s="1">
        <f t="shared" si="35"/>
        <v>5004.4650000000001</v>
      </c>
    </row>
    <row r="618" spans="1:21" x14ac:dyDescent="0.25">
      <c r="A618" s="1" t="s">
        <v>33</v>
      </c>
      <c r="B618" s="1" t="s">
        <v>44</v>
      </c>
      <c r="C618" s="1" t="s">
        <v>35</v>
      </c>
      <c r="D618" s="1" t="s">
        <v>36</v>
      </c>
      <c r="E618" s="2">
        <v>47119</v>
      </c>
      <c r="F618" s="1">
        <v>2</v>
      </c>
      <c r="G618" s="1">
        <v>1636.0150000000001</v>
      </c>
      <c r="J618" s="1" t="s">
        <v>33</v>
      </c>
      <c r="K618" s="1" t="s">
        <v>45</v>
      </c>
      <c r="L618" s="1" t="s">
        <v>35</v>
      </c>
      <c r="M618" s="1" t="s">
        <v>36</v>
      </c>
      <c r="N618" s="2">
        <v>47119</v>
      </c>
      <c r="O618" s="1">
        <v>2</v>
      </c>
      <c r="P618" s="1">
        <v>3446.444</v>
      </c>
      <c r="S618" s="2">
        <f t="shared" si="33"/>
        <v>47119</v>
      </c>
      <c r="T618" s="1">
        <f t="shared" si="34"/>
        <v>2</v>
      </c>
      <c r="U618" s="1">
        <f t="shared" si="35"/>
        <v>5082.4589999999998</v>
      </c>
    </row>
    <row r="619" spans="1:21" x14ac:dyDescent="0.25">
      <c r="A619" s="1" t="s">
        <v>33</v>
      </c>
      <c r="B619" s="1" t="s">
        <v>44</v>
      </c>
      <c r="C619" s="1" t="s">
        <v>35</v>
      </c>
      <c r="D619" s="1" t="s">
        <v>36</v>
      </c>
      <c r="E619" s="2">
        <v>47119</v>
      </c>
      <c r="F619" s="1">
        <v>3</v>
      </c>
      <c r="G619" s="1">
        <v>1634.0989999999999</v>
      </c>
      <c r="J619" s="1" t="s">
        <v>33</v>
      </c>
      <c r="K619" s="1" t="s">
        <v>45</v>
      </c>
      <c r="L619" s="1" t="s">
        <v>35</v>
      </c>
      <c r="M619" s="1" t="s">
        <v>36</v>
      </c>
      <c r="N619" s="2">
        <v>47119</v>
      </c>
      <c r="O619" s="1">
        <v>3</v>
      </c>
      <c r="P619" s="1">
        <v>3446.395</v>
      </c>
      <c r="S619" s="2">
        <f t="shared" si="33"/>
        <v>47119</v>
      </c>
      <c r="T619" s="1">
        <f t="shared" si="34"/>
        <v>3</v>
      </c>
      <c r="U619" s="1">
        <f t="shared" si="35"/>
        <v>5080.4939999999997</v>
      </c>
    </row>
    <row r="620" spans="1:21" x14ac:dyDescent="0.25">
      <c r="A620" s="1" t="s">
        <v>33</v>
      </c>
      <c r="B620" s="1" t="s">
        <v>44</v>
      </c>
      <c r="C620" s="1" t="s">
        <v>35</v>
      </c>
      <c r="D620" s="1" t="s">
        <v>36</v>
      </c>
      <c r="E620" s="2">
        <v>47119</v>
      </c>
      <c r="F620" s="1">
        <v>4</v>
      </c>
      <c r="G620" s="1">
        <v>1609.33</v>
      </c>
      <c r="J620" s="1" t="s">
        <v>33</v>
      </c>
      <c r="K620" s="1" t="s">
        <v>45</v>
      </c>
      <c r="L620" s="1" t="s">
        <v>35</v>
      </c>
      <c r="M620" s="1" t="s">
        <v>36</v>
      </c>
      <c r="N620" s="2">
        <v>47119</v>
      </c>
      <c r="O620" s="1">
        <v>4</v>
      </c>
      <c r="P620" s="1">
        <v>3397.1</v>
      </c>
      <c r="S620" s="2">
        <f t="shared" si="33"/>
        <v>47119</v>
      </c>
      <c r="T620" s="1">
        <f t="shared" si="34"/>
        <v>4</v>
      </c>
      <c r="U620" s="1">
        <f t="shared" si="35"/>
        <v>5006.43</v>
      </c>
    </row>
    <row r="621" spans="1:21" x14ac:dyDescent="0.25">
      <c r="A621" s="1" t="s">
        <v>33</v>
      </c>
      <c r="B621" s="1" t="s">
        <v>44</v>
      </c>
      <c r="C621" s="1" t="s">
        <v>35</v>
      </c>
      <c r="D621" s="1" t="s">
        <v>36</v>
      </c>
      <c r="E621" s="2">
        <v>47119</v>
      </c>
      <c r="F621" s="1">
        <v>5</v>
      </c>
      <c r="G621" s="1">
        <v>1658.4929999999999</v>
      </c>
      <c r="J621" s="1" t="s">
        <v>33</v>
      </c>
      <c r="K621" s="1" t="s">
        <v>45</v>
      </c>
      <c r="L621" s="1" t="s">
        <v>35</v>
      </c>
      <c r="M621" s="1" t="s">
        <v>36</v>
      </c>
      <c r="N621" s="2">
        <v>47119</v>
      </c>
      <c r="O621" s="1">
        <v>5</v>
      </c>
      <c r="P621" s="1">
        <v>3499.9459999999999</v>
      </c>
      <c r="S621" s="2">
        <f t="shared" si="33"/>
        <v>47119</v>
      </c>
      <c r="T621" s="1">
        <f t="shared" si="34"/>
        <v>5</v>
      </c>
      <c r="U621" s="1">
        <f t="shared" si="35"/>
        <v>5158.4390000000003</v>
      </c>
    </row>
    <row r="622" spans="1:21" x14ac:dyDescent="0.25">
      <c r="A622" s="1" t="s">
        <v>33</v>
      </c>
      <c r="B622" s="1" t="s">
        <v>44</v>
      </c>
      <c r="C622" s="1" t="s">
        <v>35</v>
      </c>
      <c r="D622" s="1" t="s">
        <v>36</v>
      </c>
      <c r="E622" s="2">
        <v>47119</v>
      </c>
      <c r="F622" s="1">
        <v>6</v>
      </c>
      <c r="G622" s="1">
        <v>1584.9359999999999</v>
      </c>
      <c r="J622" s="1" t="s">
        <v>33</v>
      </c>
      <c r="K622" s="1" t="s">
        <v>45</v>
      </c>
      <c r="L622" s="1" t="s">
        <v>35</v>
      </c>
      <c r="M622" s="1" t="s">
        <v>36</v>
      </c>
      <c r="N622" s="2">
        <v>47119</v>
      </c>
      <c r="O622" s="1">
        <v>6</v>
      </c>
      <c r="P622" s="1">
        <v>3343.549</v>
      </c>
      <c r="S622" s="2">
        <f t="shared" si="33"/>
        <v>47119</v>
      </c>
      <c r="T622" s="1">
        <f t="shared" si="34"/>
        <v>6</v>
      </c>
      <c r="U622" s="1">
        <f t="shared" si="35"/>
        <v>4928.4849999999997</v>
      </c>
    </row>
    <row r="623" spans="1:21" x14ac:dyDescent="0.25">
      <c r="A623" s="1" t="s">
        <v>33</v>
      </c>
      <c r="B623" s="1" t="s">
        <v>44</v>
      </c>
      <c r="C623" s="1" t="s">
        <v>35</v>
      </c>
      <c r="D623" s="1" t="s">
        <v>36</v>
      </c>
      <c r="E623" s="2">
        <v>47119</v>
      </c>
      <c r="F623" s="1">
        <v>7</v>
      </c>
      <c r="G623" s="1">
        <v>1620.258</v>
      </c>
      <c r="J623" s="1" t="s">
        <v>33</v>
      </c>
      <c r="K623" s="1" t="s">
        <v>45</v>
      </c>
      <c r="L623" s="1" t="s">
        <v>35</v>
      </c>
      <c r="M623" s="1" t="s">
        <v>36</v>
      </c>
      <c r="N623" s="2">
        <v>47119</v>
      </c>
      <c r="O623" s="1">
        <v>7</v>
      </c>
      <c r="P623" s="1">
        <v>3422.6030000000001</v>
      </c>
      <c r="S623" s="2">
        <f t="shared" si="33"/>
        <v>47119</v>
      </c>
      <c r="T623" s="1">
        <f t="shared" si="34"/>
        <v>7</v>
      </c>
      <c r="U623" s="1">
        <f t="shared" si="35"/>
        <v>5042.8609999999999</v>
      </c>
    </row>
    <row r="624" spans="1:21" x14ac:dyDescent="0.25">
      <c r="A624" s="1" t="s">
        <v>33</v>
      </c>
      <c r="B624" s="1" t="s">
        <v>44</v>
      </c>
      <c r="C624" s="1" t="s">
        <v>35</v>
      </c>
      <c r="D624" s="1" t="s">
        <v>36</v>
      </c>
      <c r="E624" s="2">
        <v>47119</v>
      </c>
      <c r="F624" s="1">
        <v>8</v>
      </c>
      <c r="G624" s="1">
        <v>1623.171</v>
      </c>
      <c r="J624" s="1" t="s">
        <v>33</v>
      </c>
      <c r="K624" s="1" t="s">
        <v>45</v>
      </c>
      <c r="L624" s="1" t="s">
        <v>35</v>
      </c>
      <c r="M624" s="1" t="s">
        <v>36</v>
      </c>
      <c r="N624" s="2">
        <v>47119</v>
      </c>
      <c r="O624" s="1">
        <v>8</v>
      </c>
      <c r="P624" s="1">
        <v>3420.8919999999998</v>
      </c>
      <c r="S624" s="2">
        <f t="shared" si="33"/>
        <v>47119</v>
      </c>
      <c r="T624" s="1">
        <f t="shared" si="34"/>
        <v>8</v>
      </c>
      <c r="U624" s="1">
        <f t="shared" si="35"/>
        <v>5044.0630000000001</v>
      </c>
    </row>
    <row r="625" spans="1:21" x14ac:dyDescent="0.25">
      <c r="A625" s="1" t="s">
        <v>33</v>
      </c>
      <c r="B625" s="1" t="s">
        <v>44</v>
      </c>
      <c r="C625" s="1" t="s">
        <v>35</v>
      </c>
      <c r="D625" s="1" t="s">
        <v>36</v>
      </c>
      <c r="E625" s="2">
        <v>47119</v>
      </c>
      <c r="F625" s="1">
        <v>9</v>
      </c>
      <c r="G625" s="1">
        <v>1590.636</v>
      </c>
      <c r="J625" s="1" t="s">
        <v>33</v>
      </c>
      <c r="K625" s="1" t="s">
        <v>45</v>
      </c>
      <c r="L625" s="1" t="s">
        <v>35</v>
      </c>
      <c r="M625" s="1" t="s">
        <v>36</v>
      </c>
      <c r="N625" s="2">
        <v>47119</v>
      </c>
      <c r="O625" s="1">
        <v>9</v>
      </c>
      <c r="P625" s="1">
        <v>3354.1660000000002</v>
      </c>
      <c r="S625" s="2">
        <f t="shared" si="33"/>
        <v>47119</v>
      </c>
      <c r="T625" s="1">
        <f t="shared" si="34"/>
        <v>9</v>
      </c>
      <c r="U625" s="1">
        <f t="shared" si="35"/>
        <v>4944.8019999999997</v>
      </c>
    </row>
    <row r="626" spans="1:21" x14ac:dyDescent="0.25">
      <c r="A626" s="1" t="s">
        <v>33</v>
      </c>
      <c r="B626" s="1" t="s">
        <v>44</v>
      </c>
      <c r="C626" s="1" t="s">
        <v>35</v>
      </c>
      <c r="D626" s="1" t="s">
        <v>36</v>
      </c>
      <c r="E626" s="2">
        <v>47119</v>
      </c>
      <c r="F626" s="1">
        <v>10</v>
      </c>
      <c r="G626" s="1">
        <v>1652.7929999999999</v>
      </c>
      <c r="J626" s="1" t="s">
        <v>33</v>
      </c>
      <c r="K626" s="1" t="s">
        <v>45</v>
      </c>
      <c r="L626" s="1" t="s">
        <v>35</v>
      </c>
      <c r="M626" s="1" t="s">
        <v>36</v>
      </c>
      <c r="N626" s="2">
        <v>47119</v>
      </c>
      <c r="O626" s="1">
        <v>10</v>
      </c>
      <c r="P626" s="1">
        <v>3489.3290000000002</v>
      </c>
      <c r="S626" s="2">
        <f t="shared" si="33"/>
        <v>47119</v>
      </c>
      <c r="T626" s="1">
        <f t="shared" si="34"/>
        <v>10</v>
      </c>
      <c r="U626" s="1">
        <f t="shared" si="35"/>
        <v>5142.1220000000003</v>
      </c>
    </row>
    <row r="627" spans="1:21" x14ac:dyDescent="0.25">
      <c r="A627" s="1" t="s">
        <v>33</v>
      </c>
      <c r="B627" s="1" t="s">
        <v>44</v>
      </c>
      <c r="C627" s="1" t="s">
        <v>35</v>
      </c>
      <c r="D627" s="1" t="s">
        <v>36</v>
      </c>
      <c r="E627" s="2">
        <v>47119</v>
      </c>
      <c r="F627" s="1">
        <v>11</v>
      </c>
      <c r="G627" s="1">
        <v>1599.2860000000001</v>
      </c>
      <c r="J627" s="1" t="s">
        <v>33</v>
      </c>
      <c r="K627" s="1" t="s">
        <v>45</v>
      </c>
      <c r="L627" s="1" t="s">
        <v>35</v>
      </c>
      <c r="M627" s="1" t="s">
        <v>36</v>
      </c>
      <c r="N627" s="2">
        <v>47119</v>
      </c>
      <c r="O627" s="1">
        <v>11</v>
      </c>
      <c r="P627" s="1">
        <v>3372.49</v>
      </c>
      <c r="S627" s="2">
        <f t="shared" si="33"/>
        <v>47119</v>
      </c>
      <c r="T627" s="1">
        <f t="shared" si="34"/>
        <v>11</v>
      </c>
      <c r="U627" s="1">
        <f t="shared" si="35"/>
        <v>4971.7759999999998</v>
      </c>
    </row>
    <row r="628" spans="1:21" x14ac:dyDescent="0.25">
      <c r="A628" s="1" t="s">
        <v>33</v>
      </c>
      <c r="B628" s="1" t="s">
        <v>44</v>
      </c>
      <c r="C628" s="1" t="s">
        <v>35</v>
      </c>
      <c r="D628" s="1" t="s">
        <v>36</v>
      </c>
      <c r="E628" s="2">
        <v>47119</v>
      </c>
      <c r="F628" s="1">
        <v>12</v>
      </c>
      <c r="G628" s="1">
        <v>1644.143</v>
      </c>
      <c r="J628" s="1" t="s">
        <v>33</v>
      </c>
      <c r="K628" s="1" t="s">
        <v>45</v>
      </c>
      <c r="L628" s="1" t="s">
        <v>35</v>
      </c>
      <c r="M628" s="1" t="s">
        <v>36</v>
      </c>
      <c r="N628" s="2">
        <v>47119</v>
      </c>
      <c r="O628" s="1">
        <v>12</v>
      </c>
      <c r="P628" s="1">
        <v>3471.0050000000001</v>
      </c>
      <c r="S628" s="2">
        <f t="shared" si="33"/>
        <v>47119</v>
      </c>
      <c r="T628" s="1">
        <f t="shared" si="34"/>
        <v>12</v>
      </c>
      <c r="U628" s="1">
        <f t="shared" si="35"/>
        <v>5115.1480000000001</v>
      </c>
    </row>
    <row r="629" spans="1:21" x14ac:dyDescent="0.25">
      <c r="A629" s="1" t="s">
        <v>33</v>
      </c>
      <c r="B629" s="1" t="s">
        <v>44</v>
      </c>
      <c r="C629" s="1" t="s">
        <v>35</v>
      </c>
      <c r="D629" s="1" t="s">
        <v>36</v>
      </c>
      <c r="E629" s="2">
        <v>47119</v>
      </c>
      <c r="F629" s="1">
        <v>13</v>
      </c>
      <c r="G629" s="1">
        <v>1567.7049999999999</v>
      </c>
      <c r="J629" s="1" t="s">
        <v>33</v>
      </c>
      <c r="K629" s="1" t="s">
        <v>45</v>
      </c>
      <c r="L629" s="1" t="s">
        <v>35</v>
      </c>
      <c r="M629" s="1" t="s">
        <v>36</v>
      </c>
      <c r="N629" s="2">
        <v>47119</v>
      </c>
      <c r="O629" s="1">
        <v>13</v>
      </c>
      <c r="P629" s="1">
        <v>3307.223</v>
      </c>
      <c r="S629" s="2">
        <f t="shared" si="33"/>
        <v>47119</v>
      </c>
      <c r="T629" s="1">
        <f t="shared" si="34"/>
        <v>13</v>
      </c>
      <c r="U629" s="1">
        <f t="shared" si="35"/>
        <v>4874.9279999999999</v>
      </c>
    </row>
    <row r="630" spans="1:21" x14ac:dyDescent="0.25">
      <c r="A630" s="1" t="s">
        <v>33</v>
      </c>
      <c r="B630" s="1" t="s">
        <v>44</v>
      </c>
      <c r="C630" s="1" t="s">
        <v>35</v>
      </c>
      <c r="D630" s="1" t="s">
        <v>36</v>
      </c>
      <c r="E630" s="2">
        <v>47119</v>
      </c>
      <c r="F630" s="1">
        <v>14</v>
      </c>
      <c r="G630" s="1">
        <v>1675.7239999999999</v>
      </c>
      <c r="J630" s="1" t="s">
        <v>33</v>
      </c>
      <c r="K630" s="1" t="s">
        <v>45</v>
      </c>
      <c r="L630" s="1" t="s">
        <v>35</v>
      </c>
      <c r="M630" s="1" t="s">
        <v>36</v>
      </c>
      <c r="N630" s="2">
        <v>47119</v>
      </c>
      <c r="O630" s="1">
        <v>14</v>
      </c>
      <c r="P630" s="1">
        <v>3536.2719999999999</v>
      </c>
      <c r="S630" s="2">
        <f t="shared" si="33"/>
        <v>47119</v>
      </c>
      <c r="T630" s="1">
        <f t="shared" si="34"/>
        <v>14</v>
      </c>
      <c r="U630" s="1">
        <f t="shared" si="35"/>
        <v>5211.9960000000001</v>
      </c>
    </row>
    <row r="631" spans="1:21" x14ac:dyDescent="0.25">
      <c r="A631" s="1" t="s">
        <v>33</v>
      </c>
      <c r="B631" s="1" t="s">
        <v>44</v>
      </c>
      <c r="C631" s="1" t="s">
        <v>35</v>
      </c>
      <c r="D631" s="1" t="s">
        <v>36</v>
      </c>
      <c r="E631" s="2">
        <v>47119</v>
      </c>
      <c r="F631" s="1">
        <v>15</v>
      </c>
      <c r="G631" s="1">
        <v>1622.511</v>
      </c>
      <c r="J631" s="1" t="s">
        <v>33</v>
      </c>
      <c r="K631" s="1" t="s">
        <v>45</v>
      </c>
      <c r="L631" s="1" t="s">
        <v>35</v>
      </c>
      <c r="M631" s="1" t="s">
        <v>36</v>
      </c>
      <c r="N631" s="2">
        <v>47119</v>
      </c>
      <c r="O631" s="1">
        <v>15</v>
      </c>
      <c r="P631" s="1">
        <v>3425.7260000000001</v>
      </c>
      <c r="S631" s="2">
        <f t="shared" si="33"/>
        <v>47119</v>
      </c>
      <c r="T631" s="1">
        <f t="shared" si="34"/>
        <v>15</v>
      </c>
      <c r="U631" s="1">
        <f t="shared" si="35"/>
        <v>5048.2370000000001</v>
      </c>
    </row>
    <row r="632" spans="1:21" x14ac:dyDescent="0.25">
      <c r="A632" s="1" t="s">
        <v>33</v>
      </c>
      <c r="B632" s="1" t="s">
        <v>44</v>
      </c>
      <c r="C632" s="1" t="s">
        <v>35</v>
      </c>
      <c r="D632" s="1" t="s">
        <v>36</v>
      </c>
      <c r="E632" s="2">
        <v>47119</v>
      </c>
      <c r="F632" s="1">
        <v>16</v>
      </c>
      <c r="G632" s="1">
        <v>1620.9179999999999</v>
      </c>
      <c r="J632" s="1" t="s">
        <v>33</v>
      </c>
      <c r="K632" s="1" t="s">
        <v>45</v>
      </c>
      <c r="L632" s="1" t="s">
        <v>35</v>
      </c>
      <c r="M632" s="1" t="s">
        <v>36</v>
      </c>
      <c r="N632" s="2">
        <v>47119</v>
      </c>
      <c r="O632" s="1">
        <v>16</v>
      </c>
      <c r="P632" s="1">
        <v>3417.7689999999998</v>
      </c>
      <c r="S632" s="2">
        <f t="shared" si="33"/>
        <v>47119</v>
      </c>
      <c r="T632" s="1">
        <f t="shared" si="34"/>
        <v>16</v>
      </c>
      <c r="U632" s="1">
        <f t="shared" si="35"/>
        <v>5038.6869999999999</v>
      </c>
    </row>
    <row r="633" spans="1:21" x14ac:dyDescent="0.25">
      <c r="A633" s="1" t="s">
        <v>33</v>
      </c>
      <c r="B633" s="1" t="s">
        <v>44</v>
      </c>
      <c r="C633" s="1" t="s">
        <v>35</v>
      </c>
      <c r="D633" s="1" t="s">
        <v>36</v>
      </c>
      <c r="E633" s="2">
        <v>47119</v>
      </c>
      <c r="F633" s="1">
        <v>17</v>
      </c>
      <c r="G633" s="1">
        <v>1623.2090000000001</v>
      </c>
      <c r="J633" s="1" t="s">
        <v>33</v>
      </c>
      <c r="K633" s="1" t="s">
        <v>45</v>
      </c>
      <c r="L633" s="1" t="s">
        <v>35</v>
      </c>
      <c r="M633" s="1" t="s">
        <v>36</v>
      </c>
      <c r="N633" s="2">
        <v>47119</v>
      </c>
      <c r="O633" s="1">
        <v>17</v>
      </c>
      <c r="P633" s="1">
        <v>3431.672</v>
      </c>
      <c r="S633" s="2">
        <f t="shared" si="33"/>
        <v>47119</v>
      </c>
      <c r="T633" s="1">
        <f t="shared" si="34"/>
        <v>17</v>
      </c>
      <c r="U633" s="1">
        <f t="shared" si="35"/>
        <v>5054.8810000000003</v>
      </c>
    </row>
    <row r="634" spans="1:21" x14ac:dyDescent="0.25">
      <c r="A634" s="1" t="s">
        <v>33</v>
      </c>
      <c r="B634" s="1" t="s">
        <v>44</v>
      </c>
      <c r="C634" s="1" t="s">
        <v>35</v>
      </c>
      <c r="D634" s="1" t="s">
        <v>36</v>
      </c>
      <c r="E634" s="2">
        <v>47119</v>
      </c>
      <c r="F634" s="1">
        <v>18</v>
      </c>
      <c r="G634" s="1">
        <v>1620.22</v>
      </c>
      <c r="J634" s="1" t="s">
        <v>33</v>
      </c>
      <c r="K634" s="1" t="s">
        <v>45</v>
      </c>
      <c r="L634" s="1" t="s">
        <v>35</v>
      </c>
      <c r="M634" s="1" t="s">
        <v>36</v>
      </c>
      <c r="N634" s="2">
        <v>47119</v>
      </c>
      <c r="O634" s="1">
        <v>18</v>
      </c>
      <c r="P634" s="1">
        <v>3411.8229999999999</v>
      </c>
      <c r="S634" s="2">
        <f t="shared" si="33"/>
        <v>47119</v>
      </c>
      <c r="T634" s="1">
        <f t="shared" si="34"/>
        <v>18</v>
      </c>
      <c r="U634" s="1">
        <f t="shared" si="35"/>
        <v>5032.0429999999997</v>
      </c>
    </row>
    <row r="635" spans="1:21" x14ac:dyDescent="0.25">
      <c r="A635" s="1" t="s">
        <v>33</v>
      </c>
      <c r="B635" s="1" t="s">
        <v>44</v>
      </c>
      <c r="C635" s="1" t="s">
        <v>35</v>
      </c>
      <c r="D635" s="1" t="s">
        <v>36</v>
      </c>
      <c r="E635" s="2">
        <v>47119</v>
      </c>
      <c r="F635" s="1">
        <v>19</v>
      </c>
      <c r="G635" s="1">
        <v>1661.7919999999999</v>
      </c>
      <c r="J635" s="1" t="s">
        <v>33</v>
      </c>
      <c r="K635" s="1" t="s">
        <v>45</v>
      </c>
      <c r="L635" s="1" t="s">
        <v>35</v>
      </c>
      <c r="M635" s="1" t="s">
        <v>36</v>
      </c>
      <c r="N635" s="2">
        <v>47119</v>
      </c>
      <c r="O635" s="1">
        <v>19</v>
      </c>
      <c r="P635" s="1">
        <v>3500.6889999999999</v>
      </c>
      <c r="S635" s="2">
        <f t="shared" si="33"/>
        <v>47119</v>
      </c>
      <c r="T635" s="1">
        <f t="shared" si="34"/>
        <v>19</v>
      </c>
      <c r="U635" s="1">
        <f t="shared" si="35"/>
        <v>5162.4809999999998</v>
      </c>
    </row>
    <row r="636" spans="1:21" x14ac:dyDescent="0.25">
      <c r="A636" s="1" t="s">
        <v>33</v>
      </c>
      <c r="B636" s="1" t="s">
        <v>44</v>
      </c>
      <c r="C636" s="1" t="s">
        <v>35</v>
      </c>
      <c r="D636" s="1" t="s">
        <v>36</v>
      </c>
      <c r="E636" s="2">
        <v>47119</v>
      </c>
      <c r="F636" s="1">
        <v>20</v>
      </c>
      <c r="G636" s="1">
        <v>1581.6369999999999</v>
      </c>
      <c r="J636" s="1" t="s">
        <v>33</v>
      </c>
      <c r="K636" s="1" t="s">
        <v>45</v>
      </c>
      <c r="L636" s="1" t="s">
        <v>35</v>
      </c>
      <c r="M636" s="1" t="s">
        <v>36</v>
      </c>
      <c r="N636" s="2">
        <v>47119</v>
      </c>
      <c r="O636" s="1">
        <v>20</v>
      </c>
      <c r="P636" s="1">
        <v>3342.806</v>
      </c>
      <c r="S636" s="2">
        <f t="shared" si="33"/>
        <v>47119</v>
      </c>
      <c r="T636" s="1">
        <f t="shared" si="34"/>
        <v>20</v>
      </c>
      <c r="U636" s="1">
        <f t="shared" si="35"/>
        <v>4924.4430000000002</v>
      </c>
    </row>
    <row r="637" spans="1:21" x14ac:dyDescent="0.25">
      <c r="A637" s="1" t="s">
        <v>33</v>
      </c>
      <c r="B637" s="1" t="s">
        <v>44</v>
      </c>
      <c r="C637" s="1" t="s">
        <v>35</v>
      </c>
      <c r="D637" s="1" t="s">
        <v>36</v>
      </c>
      <c r="E637" s="2">
        <v>47119</v>
      </c>
      <c r="F637" s="1">
        <v>21</v>
      </c>
      <c r="G637" s="1">
        <v>1654.8</v>
      </c>
      <c r="J637" s="1" t="s">
        <v>33</v>
      </c>
      <c r="K637" s="1" t="s">
        <v>45</v>
      </c>
      <c r="L637" s="1" t="s">
        <v>35</v>
      </c>
      <c r="M637" s="1" t="s">
        <v>36</v>
      </c>
      <c r="N637" s="2">
        <v>47119</v>
      </c>
      <c r="O637" s="1">
        <v>21</v>
      </c>
      <c r="P637" s="1">
        <v>3496.2809999999999</v>
      </c>
      <c r="S637" s="2">
        <f t="shared" si="33"/>
        <v>47119</v>
      </c>
      <c r="T637" s="1">
        <f t="shared" si="34"/>
        <v>21</v>
      </c>
      <c r="U637" s="1">
        <f t="shared" si="35"/>
        <v>5151.0810000000001</v>
      </c>
    </row>
    <row r="638" spans="1:21" x14ac:dyDescent="0.25">
      <c r="A638" s="1" t="s">
        <v>33</v>
      </c>
      <c r="B638" s="1" t="s">
        <v>44</v>
      </c>
      <c r="C638" s="1" t="s">
        <v>35</v>
      </c>
      <c r="D638" s="1" t="s">
        <v>36</v>
      </c>
      <c r="E638" s="2">
        <v>47119</v>
      </c>
      <c r="F638" s="1">
        <v>22</v>
      </c>
      <c r="G638" s="1">
        <v>1588.6289999999999</v>
      </c>
      <c r="J638" s="1" t="s">
        <v>33</v>
      </c>
      <c r="K638" s="1" t="s">
        <v>45</v>
      </c>
      <c r="L638" s="1" t="s">
        <v>35</v>
      </c>
      <c r="M638" s="1" t="s">
        <v>36</v>
      </c>
      <c r="N638" s="2">
        <v>47119</v>
      </c>
      <c r="O638" s="1">
        <v>22</v>
      </c>
      <c r="P638" s="1">
        <v>3347.2139999999999</v>
      </c>
      <c r="S638" s="2">
        <f t="shared" si="33"/>
        <v>47119</v>
      </c>
      <c r="T638" s="1">
        <f t="shared" si="34"/>
        <v>22</v>
      </c>
      <c r="U638" s="1">
        <f t="shared" si="35"/>
        <v>4935.8429999999998</v>
      </c>
    </row>
    <row r="639" spans="1:21" x14ac:dyDescent="0.25">
      <c r="A639" s="1" t="s">
        <v>33</v>
      </c>
      <c r="B639" s="1" t="s">
        <v>44</v>
      </c>
      <c r="C639" s="1" t="s">
        <v>35</v>
      </c>
      <c r="D639" s="1" t="s">
        <v>36</v>
      </c>
      <c r="E639" s="2">
        <v>47119</v>
      </c>
      <c r="F639" s="1">
        <v>23</v>
      </c>
      <c r="G639" s="1">
        <v>1640.797</v>
      </c>
      <c r="J639" s="1" t="s">
        <v>33</v>
      </c>
      <c r="K639" s="1" t="s">
        <v>45</v>
      </c>
      <c r="L639" s="1" t="s">
        <v>35</v>
      </c>
      <c r="M639" s="1" t="s">
        <v>36</v>
      </c>
      <c r="N639" s="2">
        <v>47119</v>
      </c>
      <c r="O639" s="1">
        <v>23</v>
      </c>
      <c r="P639" s="1">
        <v>3460.1860000000001</v>
      </c>
      <c r="S639" s="2">
        <f t="shared" si="33"/>
        <v>47119</v>
      </c>
      <c r="T639" s="1">
        <f t="shared" si="34"/>
        <v>23</v>
      </c>
      <c r="U639" s="1">
        <f t="shared" si="35"/>
        <v>5100.9830000000002</v>
      </c>
    </row>
    <row r="640" spans="1:21" x14ac:dyDescent="0.25">
      <c r="A640" s="1" t="s">
        <v>33</v>
      </c>
      <c r="B640" s="1" t="s">
        <v>44</v>
      </c>
      <c r="C640" s="1" t="s">
        <v>35</v>
      </c>
      <c r="D640" s="1" t="s">
        <v>36</v>
      </c>
      <c r="E640" s="2">
        <v>47119</v>
      </c>
      <c r="F640" s="1">
        <v>24</v>
      </c>
      <c r="G640" s="1">
        <v>1602.6320000000001</v>
      </c>
      <c r="J640" s="1" t="s">
        <v>33</v>
      </c>
      <c r="K640" s="1" t="s">
        <v>45</v>
      </c>
      <c r="L640" s="1" t="s">
        <v>35</v>
      </c>
      <c r="M640" s="1" t="s">
        <v>36</v>
      </c>
      <c r="N640" s="2">
        <v>47119</v>
      </c>
      <c r="O640" s="1">
        <v>24</v>
      </c>
      <c r="P640" s="1">
        <v>3383.3090000000002</v>
      </c>
      <c r="S640" s="2">
        <f t="shared" si="33"/>
        <v>47119</v>
      </c>
      <c r="T640" s="1">
        <f t="shared" si="34"/>
        <v>24</v>
      </c>
      <c r="U640" s="1">
        <f t="shared" si="35"/>
        <v>4985.9410000000007</v>
      </c>
    </row>
    <row r="641" spans="1:21" x14ac:dyDescent="0.25">
      <c r="A641" s="1" t="s">
        <v>33</v>
      </c>
      <c r="B641" s="1" t="s">
        <v>44</v>
      </c>
      <c r="C641" s="1" t="s">
        <v>35</v>
      </c>
      <c r="D641" s="1" t="s">
        <v>36</v>
      </c>
      <c r="E641" s="2">
        <v>47119</v>
      </c>
      <c r="F641" s="1">
        <v>25</v>
      </c>
      <c r="G641" s="1">
        <v>1601.683</v>
      </c>
      <c r="J641" s="1" t="s">
        <v>33</v>
      </c>
      <c r="K641" s="1" t="s">
        <v>45</v>
      </c>
      <c r="L641" s="1" t="s">
        <v>35</v>
      </c>
      <c r="M641" s="1" t="s">
        <v>36</v>
      </c>
      <c r="N641" s="2">
        <v>47119</v>
      </c>
      <c r="O641" s="1">
        <v>25</v>
      </c>
      <c r="P641" s="1">
        <v>3375.6329999999998</v>
      </c>
      <c r="S641" s="2">
        <f t="shared" si="33"/>
        <v>47119</v>
      </c>
      <c r="T641" s="1">
        <f t="shared" si="34"/>
        <v>25</v>
      </c>
      <c r="U641" s="1">
        <f t="shared" si="35"/>
        <v>4977.3159999999998</v>
      </c>
    </row>
    <row r="642" spans="1:21" x14ac:dyDescent="0.25">
      <c r="A642" s="1" t="s">
        <v>33</v>
      </c>
      <c r="B642" s="1" t="s">
        <v>44</v>
      </c>
      <c r="C642" s="1" t="s">
        <v>35</v>
      </c>
      <c r="D642" s="1" t="s">
        <v>36</v>
      </c>
      <c r="E642" s="2">
        <v>47119</v>
      </c>
      <c r="F642" s="1">
        <v>26</v>
      </c>
      <c r="G642" s="1">
        <v>1641.7460000000001</v>
      </c>
      <c r="J642" s="1" t="s">
        <v>33</v>
      </c>
      <c r="K642" s="1" t="s">
        <v>45</v>
      </c>
      <c r="L642" s="1" t="s">
        <v>35</v>
      </c>
      <c r="M642" s="1" t="s">
        <v>36</v>
      </c>
      <c r="N642" s="2">
        <v>47119</v>
      </c>
      <c r="O642" s="1">
        <v>26</v>
      </c>
      <c r="P642" s="1">
        <v>3467.8620000000001</v>
      </c>
      <c r="S642" s="2">
        <f t="shared" si="33"/>
        <v>47119</v>
      </c>
      <c r="T642" s="1">
        <f t="shared" si="34"/>
        <v>26</v>
      </c>
      <c r="U642" s="1">
        <f t="shared" si="35"/>
        <v>5109.6080000000002</v>
      </c>
    </row>
    <row r="643" spans="1:21" x14ac:dyDescent="0.25">
      <c r="A643" s="1" t="s">
        <v>33</v>
      </c>
      <c r="B643" s="1" t="s">
        <v>44</v>
      </c>
      <c r="C643" s="1" t="s">
        <v>35</v>
      </c>
      <c r="D643" s="1" t="s">
        <v>36</v>
      </c>
      <c r="E643" s="2">
        <v>47119</v>
      </c>
      <c r="F643" s="1">
        <v>27</v>
      </c>
      <c r="G643" s="1">
        <v>1645.5889999999999</v>
      </c>
      <c r="J643" s="1" t="s">
        <v>33</v>
      </c>
      <c r="K643" s="1" t="s">
        <v>45</v>
      </c>
      <c r="L643" s="1" t="s">
        <v>35</v>
      </c>
      <c r="M643" s="1" t="s">
        <v>36</v>
      </c>
      <c r="N643" s="2">
        <v>47119</v>
      </c>
      <c r="O643" s="1">
        <v>27</v>
      </c>
      <c r="P643" s="1">
        <v>3462.1350000000002</v>
      </c>
      <c r="S643" s="2">
        <f t="shared" si="33"/>
        <v>47119</v>
      </c>
      <c r="T643" s="1">
        <f t="shared" si="34"/>
        <v>27</v>
      </c>
      <c r="U643" s="1">
        <f t="shared" si="35"/>
        <v>5107.7240000000002</v>
      </c>
    </row>
    <row r="644" spans="1:21" x14ac:dyDescent="0.25">
      <c r="A644" s="1" t="s">
        <v>33</v>
      </c>
      <c r="B644" s="1" t="s">
        <v>44</v>
      </c>
      <c r="C644" s="1" t="s">
        <v>35</v>
      </c>
      <c r="D644" s="1" t="s">
        <v>36</v>
      </c>
      <c r="E644" s="2">
        <v>47119</v>
      </c>
      <c r="F644" s="1">
        <v>28</v>
      </c>
      <c r="G644" s="1">
        <v>1597.84</v>
      </c>
      <c r="J644" s="1" t="s">
        <v>33</v>
      </c>
      <c r="K644" s="1" t="s">
        <v>45</v>
      </c>
      <c r="L644" s="1" t="s">
        <v>35</v>
      </c>
      <c r="M644" s="1" t="s">
        <v>36</v>
      </c>
      <c r="N644" s="2">
        <v>47119</v>
      </c>
      <c r="O644" s="1">
        <v>28</v>
      </c>
      <c r="P644" s="1">
        <v>3381.36</v>
      </c>
      <c r="S644" s="2">
        <f t="shared" si="33"/>
        <v>47119</v>
      </c>
      <c r="T644" s="1">
        <f t="shared" si="34"/>
        <v>28</v>
      </c>
      <c r="U644" s="1">
        <f t="shared" si="35"/>
        <v>4979.2</v>
      </c>
    </row>
    <row r="645" spans="1:21" x14ac:dyDescent="0.25">
      <c r="A645" s="1" t="s">
        <v>33</v>
      </c>
      <c r="B645" s="1" t="s">
        <v>44</v>
      </c>
      <c r="C645" s="1" t="s">
        <v>35</v>
      </c>
      <c r="D645" s="1" t="s">
        <v>36</v>
      </c>
      <c r="E645" s="2">
        <v>47119</v>
      </c>
      <c r="F645" s="1">
        <v>29</v>
      </c>
      <c r="G645" s="1">
        <v>1605.2280000000001</v>
      </c>
      <c r="J645" s="1" t="s">
        <v>33</v>
      </c>
      <c r="K645" s="1" t="s">
        <v>45</v>
      </c>
      <c r="L645" s="1" t="s">
        <v>35</v>
      </c>
      <c r="M645" s="1" t="s">
        <v>36</v>
      </c>
      <c r="N645" s="2">
        <v>47119</v>
      </c>
      <c r="O645" s="1">
        <v>29</v>
      </c>
      <c r="P645" s="1">
        <v>3383.0770000000002</v>
      </c>
      <c r="S645" s="2">
        <f t="shared" ref="S645:S708" si="36">N645</f>
        <v>47119</v>
      </c>
      <c r="T645" s="1">
        <f t="shared" ref="T645:T708" si="37">O645</f>
        <v>29</v>
      </c>
      <c r="U645" s="1">
        <f t="shared" ref="U645:U708" si="38">P645+G645</f>
        <v>4988.3050000000003</v>
      </c>
    </row>
    <row r="646" spans="1:21" x14ac:dyDescent="0.25">
      <c r="A646" s="1" t="s">
        <v>33</v>
      </c>
      <c r="B646" s="1" t="s">
        <v>44</v>
      </c>
      <c r="C646" s="1" t="s">
        <v>35</v>
      </c>
      <c r="D646" s="1" t="s">
        <v>36</v>
      </c>
      <c r="E646" s="2">
        <v>47119</v>
      </c>
      <c r="F646" s="1">
        <v>30</v>
      </c>
      <c r="G646" s="1">
        <v>1638.201</v>
      </c>
      <c r="J646" s="1" t="s">
        <v>33</v>
      </c>
      <c r="K646" s="1" t="s">
        <v>45</v>
      </c>
      <c r="L646" s="1" t="s">
        <v>35</v>
      </c>
      <c r="M646" s="1" t="s">
        <v>36</v>
      </c>
      <c r="N646" s="2">
        <v>47119</v>
      </c>
      <c r="O646" s="1">
        <v>30</v>
      </c>
      <c r="P646" s="1">
        <v>3460.4180000000001</v>
      </c>
      <c r="S646" s="2">
        <f t="shared" si="36"/>
        <v>47119</v>
      </c>
      <c r="T646" s="1">
        <f t="shared" si="37"/>
        <v>30</v>
      </c>
      <c r="U646" s="1">
        <f t="shared" si="38"/>
        <v>5098.6190000000006</v>
      </c>
    </row>
    <row r="647" spans="1:21" x14ac:dyDescent="0.25">
      <c r="A647" s="1" t="s">
        <v>33</v>
      </c>
      <c r="B647" s="1" t="s">
        <v>44</v>
      </c>
      <c r="C647" s="1" t="s">
        <v>35</v>
      </c>
      <c r="D647" s="1" t="s">
        <v>36</v>
      </c>
      <c r="E647" s="2">
        <v>47119</v>
      </c>
      <c r="F647" s="1">
        <v>31</v>
      </c>
      <c r="G647" s="1">
        <v>1587.537</v>
      </c>
      <c r="J647" s="1" t="s">
        <v>33</v>
      </c>
      <c r="K647" s="1" t="s">
        <v>45</v>
      </c>
      <c r="L647" s="1" t="s">
        <v>35</v>
      </c>
      <c r="M647" s="1" t="s">
        <v>36</v>
      </c>
      <c r="N647" s="2">
        <v>47119</v>
      </c>
      <c r="O647" s="1">
        <v>31</v>
      </c>
      <c r="P647" s="1">
        <v>3347.8609999999999</v>
      </c>
      <c r="S647" s="2">
        <f t="shared" si="36"/>
        <v>47119</v>
      </c>
      <c r="T647" s="1">
        <f t="shared" si="37"/>
        <v>31</v>
      </c>
      <c r="U647" s="1">
        <f t="shared" si="38"/>
        <v>4935.3980000000001</v>
      </c>
    </row>
    <row r="648" spans="1:21" x14ac:dyDescent="0.25">
      <c r="A648" s="1" t="s">
        <v>33</v>
      </c>
      <c r="B648" s="1" t="s">
        <v>44</v>
      </c>
      <c r="C648" s="1" t="s">
        <v>35</v>
      </c>
      <c r="D648" s="1" t="s">
        <v>36</v>
      </c>
      <c r="E648" s="2">
        <v>47119</v>
      </c>
      <c r="F648" s="1">
        <v>32</v>
      </c>
      <c r="G648" s="1">
        <v>1655.8920000000001</v>
      </c>
      <c r="J648" s="1" t="s">
        <v>33</v>
      </c>
      <c r="K648" s="1" t="s">
        <v>45</v>
      </c>
      <c r="L648" s="1" t="s">
        <v>35</v>
      </c>
      <c r="M648" s="1" t="s">
        <v>36</v>
      </c>
      <c r="N648" s="2">
        <v>47119</v>
      </c>
      <c r="O648" s="1">
        <v>32</v>
      </c>
      <c r="P648" s="1">
        <v>3495.634</v>
      </c>
      <c r="S648" s="2">
        <f t="shared" si="36"/>
        <v>47119</v>
      </c>
      <c r="T648" s="1">
        <f t="shared" si="37"/>
        <v>32</v>
      </c>
      <c r="U648" s="1">
        <f t="shared" si="38"/>
        <v>5151.5259999999998</v>
      </c>
    </row>
    <row r="649" spans="1:21" x14ac:dyDescent="0.25">
      <c r="A649" s="1" t="s">
        <v>33</v>
      </c>
      <c r="B649" s="1" t="s">
        <v>44</v>
      </c>
      <c r="C649" s="1" t="s">
        <v>35</v>
      </c>
      <c r="D649" s="1" t="s">
        <v>36</v>
      </c>
      <c r="E649" s="2">
        <v>47119</v>
      </c>
      <c r="F649" s="1">
        <v>33</v>
      </c>
      <c r="G649" s="1">
        <v>1656.4010000000001</v>
      </c>
      <c r="J649" s="1" t="s">
        <v>33</v>
      </c>
      <c r="K649" s="1" t="s">
        <v>45</v>
      </c>
      <c r="L649" s="1" t="s">
        <v>35</v>
      </c>
      <c r="M649" s="1" t="s">
        <v>36</v>
      </c>
      <c r="N649" s="2">
        <v>47119</v>
      </c>
      <c r="O649" s="1">
        <v>33</v>
      </c>
      <c r="P649" s="1">
        <v>3500.3910000000001</v>
      </c>
      <c r="S649" s="2">
        <f t="shared" si="36"/>
        <v>47119</v>
      </c>
      <c r="T649" s="1">
        <f t="shared" si="37"/>
        <v>33</v>
      </c>
      <c r="U649" s="1">
        <f t="shared" si="38"/>
        <v>5156.7920000000004</v>
      </c>
    </row>
    <row r="650" spans="1:21" x14ac:dyDescent="0.25">
      <c r="A650" s="1" t="s">
        <v>33</v>
      </c>
      <c r="B650" s="1" t="s">
        <v>44</v>
      </c>
      <c r="C650" s="1" t="s">
        <v>35</v>
      </c>
      <c r="D650" s="1" t="s">
        <v>36</v>
      </c>
      <c r="E650" s="2">
        <v>47119</v>
      </c>
      <c r="F650" s="1">
        <v>34</v>
      </c>
      <c r="G650" s="1">
        <v>1587.028</v>
      </c>
      <c r="J650" s="1" t="s">
        <v>33</v>
      </c>
      <c r="K650" s="1" t="s">
        <v>45</v>
      </c>
      <c r="L650" s="1" t="s">
        <v>35</v>
      </c>
      <c r="M650" s="1" t="s">
        <v>36</v>
      </c>
      <c r="N650" s="2">
        <v>47119</v>
      </c>
      <c r="O650" s="1">
        <v>34</v>
      </c>
      <c r="P650" s="1">
        <v>3343.1039999999998</v>
      </c>
      <c r="S650" s="2">
        <f t="shared" si="36"/>
        <v>47119</v>
      </c>
      <c r="T650" s="1">
        <f t="shared" si="37"/>
        <v>34</v>
      </c>
      <c r="U650" s="1">
        <f t="shared" si="38"/>
        <v>4930.1319999999996</v>
      </c>
    </row>
    <row r="651" spans="1:21" x14ac:dyDescent="0.25">
      <c r="A651" s="1" t="s">
        <v>33</v>
      </c>
      <c r="B651" s="1" t="s">
        <v>44</v>
      </c>
      <c r="C651" s="1" t="s">
        <v>35</v>
      </c>
      <c r="D651" s="1" t="s">
        <v>36</v>
      </c>
      <c r="E651" s="2">
        <v>47119</v>
      </c>
      <c r="F651" s="1">
        <v>35</v>
      </c>
      <c r="G651" s="1">
        <v>1535.9269999999999</v>
      </c>
      <c r="J651" s="1" t="s">
        <v>33</v>
      </c>
      <c r="K651" s="1" t="s">
        <v>45</v>
      </c>
      <c r="L651" s="1" t="s">
        <v>35</v>
      </c>
      <c r="M651" s="1" t="s">
        <v>36</v>
      </c>
      <c r="N651" s="2">
        <v>47119</v>
      </c>
      <c r="O651" s="1">
        <v>35</v>
      </c>
      <c r="P651" s="1">
        <v>3247.3150000000001</v>
      </c>
      <c r="S651" s="2">
        <f t="shared" si="36"/>
        <v>47119</v>
      </c>
      <c r="T651" s="1">
        <f t="shared" si="37"/>
        <v>35</v>
      </c>
      <c r="U651" s="1">
        <f t="shared" si="38"/>
        <v>4783.2420000000002</v>
      </c>
    </row>
    <row r="652" spans="1:21" x14ac:dyDescent="0.25">
      <c r="A652" s="1" t="s">
        <v>33</v>
      </c>
      <c r="B652" s="1" t="s">
        <v>44</v>
      </c>
      <c r="C652" s="1" t="s">
        <v>35</v>
      </c>
      <c r="D652" s="1" t="s">
        <v>36</v>
      </c>
      <c r="E652" s="2">
        <v>47119</v>
      </c>
      <c r="F652" s="1">
        <v>36</v>
      </c>
      <c r="G652" s="1">
        <v>1707.502</v>
      </c>
      <c r="J652" s="1" t="s">
        <v>33</v>
      </c>
      <c r="K652" s="1" t="s">
        <v>45</v>
      </c>
      <c r="L652" s="1" t="s">
        <v>35</v>
      </c>
      <c r="M652" s="1" t="s">
        <v>36</v>
      </c>
      <c r="N652" s="2">
        <v>47119</v>
      </c>
      <c r="O652" s="1">
        <v>36</v>
      </c>
      <c r="P652" s="1">
        <v>3596.18</v>
      </c>
      <c r="S652" s="2">
        <f t="shared" si="36"/>
        <v>47119</v>
      </c>
      <c r="T652" s="1">
        <f t="shared" si="37"/>
        <v>36</v>
      </c>
      <c r="U652" s="1">
        <f t="shared" si="38"/>
        <v>5303.6819999999998</v>
      </c>
    </row>
    <row r="653" spans="1:21" x14ac:dyDescent="0.25">
      <c r="A653" s="1" t="s">
        <v>33</v>
      </c>
      <c r="B653" s="1" t="s">
        <v>44</v>
      </c>
      <c r="C653" s="1" t="s">
        <v>35</v>
      </c>
      <c r="D653" s="1" t="s">
        <v>36</v>
      </c>
      <c r="E653" s="2">
        <v>47119</v>
      </c>
      <c r="F653" s="1">
        <v>37</v>
      </c>
      <c r="G653" s="1">
        <v>1652.741</v>
      </c>
      <c r="J653" s="1" t="s">
        <v>33</v>
      </c>
      <c r="K653" s="1" t="s">
        <v>45</v>
      </c>
      <c r="L653" s="1" t="s">
        <v>35</v>
      </c>
      <c r="M653" s="1" t="s">
        <v>36</v>
      </c>
      <c r="N653" s="2">
        <v>47119</v>
      </c>
      <c r="O653" s="1">
        <v>37</v>
      </c>
      <c r="P653" s="1">
        <v>3487.9940000000001</v>
      </c>
      <c r="S653" s="2">
        <f t="shared" si="36"/>
        <v>47119</v>
      </c>
      <c r="T653" s="1">
        <f t="shared" si="37"/>
        <v>37</v>
      </c>
      <c r="U653" s="1">
        <f t="shared" si="38"/>
        <v>5140.7350000000006</v>
      </c>
    </row>
    <row r="654" spans="1:21" x14ac:dyDescent="0.25">
      <c r="A654" s="1" t="s">
        <v>33</v>
      </c>
      <c r="B654" s="1" t="s">
        <v>44</v>
      </c>
      <c r="C654" s="1" t="s">
        <v>35</v>
      </c>
      <c r="D654" s="1" t="s">
        <v>36</v>
      </c>
      <c r="E654" s="2">
        <v>47119</v>
      </c>
      <c r="F654" s="1">
        <v>38</v>
      </c>
      <c r="G654" s="1">
        <v>1590.6880000000001</v>
      </c>
      <c r="J654" s="1" t="s">
        <v>33</v>
      </c>
      <c r="K654" s="1" t="s">
        <v>45</v>
      </c>
      <c r="L654" s="1" t="s">
        <v>35</v>
      </c>
      <c r="M654" s="1" t="s">
        <v>36</v>
      </c>
      <c r="N654" s="2">
        <v>47119</v>
      </c>
      <c r="O654" s="1">
        <v>38</v>
      </c>
      <c r="P654" s="1">
        <v>3355.5010000000002</v>
      </c>
      <c r="S654" s="2">
        <f t="shared" si="36"/>
        <v>47119</v>
      </c>
      <c r="T654" s="1">
        <f t="shared" si="37"/>
        <v>38</v>
      </c>
      <c r="U654" s="1">
        <f t="shared" si="38"/>
        <v>4946.1890000000003</v>
      </c>
    </row>
    <row r="655" spans="1:21" x14ac:dyDescent="0.25">
      <c r="A655" s="1" t="s">
        <v>33</v>
      </c>
      <c r="B655" s="1" t="s">
        <v>44</v>
      </c>
      <c r="C655" s="1" t="s">
        <v>35</v>
      </c>
      <c r="D655" s="1" t="s">
        <v>36</v>
      </c>
      <c r="E655" s="2">
        <v>47119</v>
      </c>
      <c r="F655" s="1">
        <v>39</v>
      </c>
      <c r="G655" s="1">
        <v>1641.586</v>
      </c>
      <c r="J655" s="1" t="s">
        <v>33</v>
      </c>
      <c r="K655" s="1" t="s">
        <v>45</v>
      </c>
      <c r="L655" s="1" t="s">
        <v>35</v>
      </c>
      <c r="M655" s="1" t="s">
        <v>36</v>
      </c>
      <c r="N655" s="2">
        <v>47119</v>
      </c>
      <c r="O655" s="1">
        <v>39</v>
      </c>
      <c r="P655" s="1">
        <v>3459.0169999999998</v>
      </c>
      <c r="S655" s="2">
        <f t="shared" si="36"/>
        <v>47119</v>
      </c>
      <c r="T655" s="1">
        <f t="shared" si="37"/>
        <v>39</v>
      </c>
      <c r="U655" s="1">
        <f t="shared" si="38"/>
        <v>5100.6030000000001</v>
      </c>
    </row>
    <row r="656" spans="1:21" x14ac:dyDescent="0.25">
      <c r="A656" s="1" t="s">
        <v>33</v>
      </c>
      <c r="B656" s="1" t="s">
        <v>44</v>
      </c>
      <c r="C656" s="1" t="s">
        <v>35</v>
      </c>
      <c r="D656" s="1" t="s">
        <v>36</v>
      </c>
      <c r="E656" s="2">
        <v>47119</v>
      </c>
      <c r="F656" s="1">
        <v>40</v>
      </c>
      <c r="G656" s="1">
        <v>1601.8430000000001</v>
      </c>
      <c r="J656" s="1" t="s">
        <v>33</v>
      </c>
      <c r="K656" s="1" t="s">
        <v>45</v>
      </c>
      <c r="L656" s="1" t="s">
        <v>35</v>
      </c>
      <c r="M656" s="1" t="s">
        <v>36</v>
      </c>
      <c r="N656" s="2">
        <v>47119</v>
      </c>
      <c r="O656" s="1">
        <v>40</v>
      </c>
      <c r="P656" s="1">
        <v>3384.4789999999998</v>
      </c>
      <c r="S656" s="2">
        <f t="shared" si="36"/>
        <v>47119</v>
      </c>
      <c r="T656" s="1">
        <f t="shared" si="37"/>
        <v>40</v>
      </c>
      <c r="U656" s="1">
        <f t="shared" si="38"/>
        <v>4986.3220000000001</v>
      </c>
    </row>
    <row r="657" spans="1:21" x14ac:dyDescent="0.25">
      <c r="A657" s="1" t="s">
        <v>33</v>
      </c>
      <c r="B657" s="1" t="s">
        <v>44</v>
      </c>
      <c r="C657" s="1" t="s">
        <v>35</v>
      </c>
      <c r="D657" s="1" t="s">
        <v>36</v>
      </c>
      <c r="E657" s="2">
        <v>47119</v>
      </c>
      <c r="F657" s="1">
        <v>41</v>
      </c>
      <c r="G657" s="1">
        <v>1626.33</v>
      </c>
      <c r="J657" s="1" t="s">
        <v>33</v>
      </c>
      <c r="K657" s="1" t="s">
        <v>45</v>
      </c>
      <c r="L657" s="1" t="s">
        <v>35</v>
      </c>
      <c r="M657" s="1" t="s">
        <v>36</v>
      </c>
      <c r="N657" s="2">
        <v>47119</v>
      </c>
      <c r="O657" s="1">
        <v>41</v>
      </c>
      <c r="P657" s="1">
        <v>3432.3539999999998</v>
      </c>
      <c r="S657" s="2">
        <f t="shared" si="36"/>
        <v>47119</v>
      </c>
      <c r="T657" s="1">
        <f t="shared" si="37"/>
        <v>41</v>
      </c>
      <c r="U657" s="1">
        <f t="shared" si="38"/>
        <v>5058.6839999999993</v>
      </c>
    </row>
    <row r="658" spans="1:21" x14ac:dyDescent="0.25">
      <c r="A658" s="1" t="s">
        <v>33</v>
      </c>
      <c r="B658" s="1" t="s">
        <v>44</v>
      </c>
      <c r="C658" s="1" t="s">
        <v>35</v>
      </c>
      <c r="D658" s="1" t="s">
        <v>36</v>
      </c>
      <c r="E658" s="2">
        <v>47119</v>
      </c>
      <c r="F658" s="1">
        <v>42</v>
      </c>
      <c r="G658" s="1">
        <v>1617.1</v>
      </c>
      <c r="J658" s="1" t="s">
        <v>33</v>
      </c>
      <c r="K658" s="1" t="s">
        <v>45</v>
      </c>
      <c r="L658" s="1" t="s">
        <v>35</v>
      </c>
      <c r="M658" s="1" t="s">
        <v>36</v>
      </c>
      <c r="N658" s="2">
        <v>47119</v>
      </c>
      <c r="O658" s="1">
        <v>42</v>
      </c>
      <c r="P658" s="1">
        <v>3411.1410000000001</v>
      </c>
      <c r="S658" s="2">
        <f t="shared" si="36"/>
        <v>47119</v>
      </c>
      <c r="T658" s="1">
        <f t="shared" si="37"/>
        <v>42</v>
      </c>
      <c r="U658" s="1">
        <f t="shared" si="38"/>
        <v>5028.241</v>
      </c>
    </row>
    <row r="659" spans="1:21" x14ac:dyDescent="0.25">
      <c r="A659" s="1" t="s">
        <v>33</v>
      </c>
      <c r="B659" s="1" t="s">
        <v>44</v>
      </c>
      <c r="C659" s="1" t="s">
        <v>35</v>
      </c>
      <c r="D659" s="1" t="s">
        <v>36</v>
      </c>
      <c r="E659" s="2">
        <v>47119</v>
      </c>
      <c r="F659" s="1">
        <v>43</v>
      </c>
      <c r="G659" s="1">
        <v>1613.9680000000001</v>
      </c>
      <c r="J659" s="1" t="s">
        <v>33</v>
      </c>
      <c r="K659" s="1" t="s">
        <v>45</v>
      </c>
      <c r="L659" s="1" t="s">
        <v>35</v>
      </c>
      <c r="M659" s="1" t="s">
        <v>36</v>
      </c>
      <c r="N659" s="2">
        <v>47119</v>
      </c>
      <c r="O659" s="1">
        <v>43</v>
      </c>
      <c r="P659" s="1">
        <v>3408.6889999999999</v>
      </c>
      <c r="S659" s="2">
        <f t="shared" si="36"/>
        <v>47119</v>
      </c>
      <c r="T659" s="1">
        <f t="shared" si="37"/>
        <v>43</v>
      </c>
      <c r="U659" s="1">
        <f t="shared" si="38"/>
        <v>5022.6570000000002</v>
      </c>
    </row>
    <row r="660" spans="1:21" x14ac:dyDescent="0.25">
      <c r="A660" s="1" t="s">
        <v>33</v>
      </c>
      <c r="B660" s="1" t="s">
        <v>44</v>
      </c>
      <c r="C660" s="1" t="s">
        <v>35</v>
      </c>
      <c r="D660" s="1" t="s">
        <v>36</v>
      </c>
      <c r="E660" s="2">
        <v>47119</v>
      </c>
      <c r="F660" s="1">
        <v>44</v>
      </c>
      <c r="G660" s="1">
        <v>1629.461</v>
      </c>
      <c r="J660" s="1" t="s">
        <v>33</v>
      </c>
      <c r="K660" s="1" t="s">
        <v>45</v>
      </c>
      <c r="L660" s="1" t="s">
        <v>35</v>
      </c>
      <c r="M660" s="1" t="s">
        <v>36</v>
      </c>
      <c r="N660" s="2">
        <v>47119</v>
      </c>
      <c r="O660" s="1">
        <v>44</v>
      </c>
      <c r="P660" s="1">
        <v>3434.8069999999998</v>
      </c>
      <c r="S660" s="2">
        <f t="shared" si="36"/>
        <v>47119</v>
      </c>
      <c r="T660" s="1">
        <f t="shared" si="37"/>
        <v>44</v>
      </c>
      <c r="U660" s="1">
        <f t="shared" si="38"/>
        <v>5064.268</v>
      </c>
    </row>
    <row r="661" spans="1:21" x14ac:dyDescent="0.25">
      <c r="A661" s="1" t="s">
        <v>33</v>
      </c>
      <c r="B661" s="1" t="s">
        <v>44</v>
      </c>
      <c r="C661" s="1" t="s">
        <v>35</v>
      </c>
      <c r="D661" s="1" t="s">
        <v>36</v>
      </c>
      <c r="E661" s="2">
        <v>47119</v>
      </c>
      <c r="F661" s="1">
        <v>45</v>
      </c>
      <c r="G661" s="1">
        <v>1654.0930000000001</v>
      </c>
      <c r="J661" s="1" t="s">
        <v>33</v>
      </c>
      <c r="K661" s="1" t="s">
        <v>45</v>
      </c>
      <c r="L661" s="1" t="s">
        <v>35</v>
      </c>
      <c r="M661" s="1" t="s">
        <v>36</v>
      </c>
      <c r="N661" s="2">
        <v>47119</v>
      </c>
      <c r="O661" s="1">
        <v>45</v>
      </c>
      <c r="P661" s="1">
        <v>3482.6129999999998</v>
      </c>
      <c r="S661" s="2">
        <f t="shared" si="36"/>
        <v>47119</v>
      </c>
      <c r="T661" s="1">
        <f t="shared" si="37"/>
        <v>45</v>
      </c>
      <c r="U661" s="1">
        <f t="shared" si="38"/>
        <v>5136.7060000000001</v>
      </c>
    </row>
    <row r="662" spans="1:21" x14ac:dyDescent="0.25">
      <c r="A662" s="1" t="s">
        <v>33</v>
      </c>
      <c r="B662" s="1" t="s">
        <v>44</v>
      </c>
      <c r="C662" s="1" t="s">
        <v>35</v>
      </c>
      <c r="D662" s="1" t="s">
        <v>36</v>
      </c>
      <c r="E662" s="2">
        <v>47119</v>
      </c>
      <c r="F662" s="1">
        <v>46</v>
      </c>
      <c r="G662" s="1">
        <v>1589.335</v>
      </c>
      <c r="J662" s="1" t="s">
        <v>33</v>
      </c>
      <c r="K662" s="1" t="s">
        <v>45</v>
      </c>
      <c r="L662" s="1" t="s">
        <v>35</v>
      </c>
      <c r="M662" s="1" t="s">
        <v>36</v>
      </c>
      <c r="N662" s="2">
        <v>47119</v>
      </c>
      <c r="O662" s="1">
        <v>46</v>
      </c>
      <c r="P662" s="1">
        <v>3360.8820000000001</v>
      </c>
      <c r="S662" s="2">
        <f t="shared" si="36"/>
        <v>47119</v>
      </c>
      <c r="T662" s="1">
        <f t="shared" si="37"/>
        <v>46</v>
      </c>
      <c r="U662" s="1">
        <f t="shared" si="38"/>
        <v>4950.2170000000006</v>
      </c>
    </row>
    <row r="663" spans="1:21" x14ac:dyDescent="0.25">
      <c r="A663" s="1" t="s">
        <v>33</v>
      </c>
      <c r="B663" s="1" t="s">
        <v>44</v>
      </c>
      <c r="C663" s="1" t="s">
        <v>35</v>
      </c>
      <c r="D663" s="1" t="s">
        <v>36</v>
      </c>
      <c r="E663" s="2">
        <v>47119</v>
      </c>
      <c r="F663" s="1">
        <v>47</v>
      </c>
      <c r="G663" s="1">
        <v>1619.6220000000001</v>
      </c>
      <c r="J663" s="1" t="s">
        <v>33</v>
      </c>
      <c r="K663" s="1" t="s">
        <v>45</v>
      </c>
      <c r="L663" s="1" t="s">
        <v>35</v>
      </c>
      <c r="M663" s="1" t="s">
        <v>36</v>
      </c>
      <c r="N663" s="2">
        <v>47119</v>
      </c>
      <c r="O663" s="1">
        <v>47</v>
      </c>
      <c r="P663" s="1">
        <v>3419.37</v>
      </c>
      <c r="S663" s="2">
        <f t="shared" si="36"/>
        <v>47119</v>
      </c>
      <c r="T663" s="1">
        <f t="shared" si="37"/>
        <v>47</v>
      </c>
      <c r="U663" s="1">
        <f t="shared" si="38"/>
        <v>5038.9920000000002</v>
      </c>
    </row>
    <row r="664" spans="1:21" x14ac:dyDescent="0.25">
      <c r="A664" s="1" t="s">
        <v>33</v>
      </c>
      <c r="B664" s="1" t="s">
        <v>44</v>
      </c>
      <c r="C664" s="1" t="s">
        <v>35</v>
      </c>
      <c r="D664" s="1" t="s">
        <v>36</v>
      </c>
      <c r="E664" s="2">
        <v>47119</v>
      </c>
      <c r="F664" s="1">
        <v>48</v>
      </c>
      <c r="G664" s="1">
        <v>1623.807</v>
      </c>
      <c r="J664" s="1" t="s">
        <v>33</v>
      </c>
      <c r="K664" s="1" t="s">
        <v>45</v>
      </c>
      <c r="L664" s="1" t="s">
        <v>35</v>
      </c>
      <c r="M664" s="1" t="s">
        <v>36</v>
      </c>
      <c r="N664" s="2">
        <v>47119</v>
      </c>
      <c r="O664" s="1">
        <v>48</v>
      </c>
      <c r="P664" s="1">
        <v>3424.1260000000002</v>
      </c>
      <c r="S664" s="2">
        <f t="shared" si="36"/>
        <v>47119</v>
      </c>
      <c r="T664" s="1">
        <f t="shared" si="37"/>
        <v>48</v>
      </c>
      <c r="U664" s="1">
        <f t="shared" si="38"/>
        <v>5047.933</v>
      </c>
    </row>
    <row r="665" spans="1:21" x14ac:dyDescent="0.25">
      <c r="A665" s="1" t="s">
        <v>33</v>
      </c>
      <c r="B665" s="1" t="s">
        <v>44</v>
      </c>
      <c r="C665" s="1" t="s">
        <v>35</v>
      </c>
      <c r="D665" s="1" t="s">
        <v>36</v>
      </c>
      <c r="E665" s="2">
        <v>47119</v>
      </c>
      <c r="F665" s="1">
        <v>49</v>
      </c>
      <c r="G665" s="1">
        <v>1636.0619999999999</v>
      </c>
      <c r="J665" s="1" t="s">
        <v>33</v>
      </c>
      <c r="K665" s="1" t="s">
        <v>45</v>
      </c>
      <c r="L665" s="1" t="s">
        <v>35</v>
      </c>
      <c r="M665" s="1" t="s">
        <v>36</v>
      </c>
      <c r="N665" s="2">
        <v>47119</v>
      </c>
      <c r="O665" s="1">
        <v>49</v>
      </c>
      <c r="P665" s="1">
        <v>3455.364</v>
      </c>
      <c r="S665" s="2">
        <f t="shared" si="36"/>
        <v>47119</v>
      </c>
      <c r="T665" s="1">
        <f t="shared" si="37"/>
        <v>49</v>
      </c>
      <c r="U665" s="1">
        <f t="shared" si="38"/>
        <v>5091.4259999999995</v>
      </c>
    </row>
    <row r="666" spans="1:21" x14ac:dyDescent="0.25">
      <c r="A666" s="1" t="s">
        <v>33</v>
      </c>
      <c r="B666" s="1" t="s">
        <v>44</v>
      </c>
      <c r="C666" s="1" t="s">
        <v>35</v>
      </c>
      <c r="D666" s="1" t="s">
        <v>36</v>
      </c>
      <c r="E666" s="2">
        <v>47119</v>
      </c>
      <c r="F666" s="1">
        <v>50</v>
      </c>
      <c r="G666" s="1">
        <v>1607.367</v>
      </c>
      <c r="J666" s="1" t="s">
        <v>33</v>
      </c>
      <c r="K666" s="1" t="s">
        <v>45</v>
      </c>
      <c r="L666" s="1" t="s">
        <v>35</v>
      </c>
      <c r="M666" s="1" t="s">
        <v>36</v>
      </c>
      <c r="N666" s="2">
        <v>47119</v>
      </c>
      <c r="O666" s="1">
        <v>50</v>
      </c>
      <c r="P666" s="1">
        <v>3388.1309999999999</v>
      </c>
      <c r="S666" s="2">
        <f t="shared" si="36"/>
        <v>47119</v>
      </c>
      <c r="T666" s="1">
        <f t="shared" si="37"/>
        <v>50</v>
      </c>
      <c r="U666" s="1">
        <f t="shared" si="38"/>
        <v>4995.4979999999996</v>
      </c>
    </row>
    <row r="667" spans="1:21" x14ac:dyDescent="0.25">
      <c r="A667" s="1" t="s">
        <v>33</v>
      </c>
      <c r="B667" s="1" t="s">
        <v>44</v>
      </c>
      <c r="C667" s="1" t="s">
        <v>35</v>
      </c>
      <c r="D667" s="1" t="s">
        <v>36</v>
      </c>
      <c r="E667" s="2">
        <v>47484</v>
      </c>
      <c r="F667" s="1" t="s">
        <v>0</v>
      </c>
      <c r="G667" s="1">
        <v>1622.4349999999999</v>
      </c>
      <c r="J667" s="1" t="s">
        <v>33</v>
      </c>
      <c r="K667" s="1" t="s">
        <v>45</v>
      </c>
      <c r="L667" s="1" t="s">
        <v>35</v>
      </c>
      <c r="M667" s="1" t="s">
        <v>36</v>
      </c>
      <c r="N667" s="2">
        <v>47484</v>
      </c>
      <c r="O667" s="1" t="s">
        <v>0</v>
      </c>
      <c r="P667" s="1">
        <v>3443.886</v>
      </c>
      <c r="S667" s="2">
        <f t="shared" si="36"/>
        <v>47484</v>
      </c>
      <c r="T667" s="1" t="str">
        <f t="shared" si="37"/>
        <v>Expected Values</v>
      </c>
      <c r="U667" s="1">
        <f t="shared" si="38"/>
        <v>5066.3209999999999</v>
      </c>
    </row>
    <row r="668" spans="1:21" x14ac:dyDescent="0.25">
      <c r="A668" s="1" t="s">
        <v>33</v>
      </c>
      <c r="B668" s="1" t="s">
        <v>44</v>
      </c>
      <c r="C668" s="1" t="s">
        <v>35</v>
      </c>
      <c r="D668" s="1" t="s">
        <v>36</v>
      </c>
      <c r="E668" s="2">
        <v>47484</v>
      </c>
      <c r="F668" s="1">
        <v>1</v>
      </c>
      <c r="G668" s="1">
        <v>1650.33</v>
      </c>
      <c r="J668" s="1" t="s">
        <v>33</v>
      </c>
      <c r="K668" s="1" t="s">
        <v>45</v>
      </c>
      <c r="L668" s="1" t="s">
        <v>35</v>
      </c>
      <c r="M668" s="1" t="s">
        <v>36</v>
      </c>
      <c r="N668" s="2">
        <v>47484</v>
      </c>
      <c r="O668" s="1">
        <v>1</v>
      </c>
      <c r="P668" s="1">
        <v>3514.2539999999999</v>
      </c>
      <c r="S668" s="2">
        <f t="shared" si="36"/>
        <v>47484</v>
      </c>
      <c r="T668" s="1">
        <f t="shared" si="37"/>
        <v>1</v>
      </c>
      <c r="U668" s="1">
        <f t="shared" si="38"/>
        <v>5164.5839999999998</v>
      </c>
    </row>
    <row r="669" spans="1:21" x14ac:dyDescent="0.25">
      <c r="A669" s="1" t="s">
        <v>33</v>
      </c>
      <c r="B669" s="1" t="s">
        <v>44</v>
      </c>
      <c r="C669" s="1" t="s">
        <v>35</v>
      </c>
      <c r="D669" s="1" t="s">
        <v>36</v>
      </c>
      <c r="E669" s="2">
        <v>47484</v>
      </c>
      <c r="F669" s="1">
        <v>2</v>
      </c>
      <c r="G669" s="1">
        <v>1594.54</v>
      </c>
      <c r="J669" s="1" t="s">
        <v>33</v>
      </c>
      <c r="K669" s="1" t="s">
        <v>45</v>
      </c>
      <c r="L669" s="1" t="s">
        <v>35</v>
      </c>
      <c r="M669" s="1" t="s">
        <v>36</v>
      </c>
      <c r="N669" s="2">
        <v>47484</v>
      </c>
      <c r="O669" s="1">
        <v>2</v>
      </c>
      <c r="P669" s="1">
        <v>3373.518</v>
      </c>
      <c r="S669" s="2">
        <f t="shared" si="36"/>
        <v>47484</v>
      </c>
      <c r="T669" s="1">
        <f t="shared" si="37"/>
        <v>2</v>
      </c>
      <c r="U669" s="1">
        <f t="shared" si="38"/>
        <v>4968.058</v>
      </c>
    </row>
    <row r="670" spans="1:21" x14ac:dyDescent="0.25">
      <c r="A670" s="1" t="s">
        <v>33</v>
      </c>
      <c r="B670" s="1" t="s">
        <v>44</v>
      </c>
      <c r="C670" s="1" t="s">
        <v>35</v>
      </c>
      <c r="D670" s="1" t="s">
        <v>36</v>
      </c>
      <c r="E670" s="2">
        <v>47484</v>
      </c>
      <c r="F670" s="1">
        <v>3</v>
      </c>
      <c r="G670" s="1">
        <v>1642.7329999999999</v>
      </c>
      <c r="J670" s="1" t="s">
        <v>33</v>
      </c>
      <c r="K670" s="1" t="s">
        <v>45</v>
      </c>
      <c r="L670" s="1" t="s">
        <v>35</v>
      </c>
      <c r="M670" s="1" t="s">
        <v>36</v>
      </c>
      <c r="N670" s="2">
        <v>47484</v>
      </c>
      <c r="O670" s="1">
        <v>3</v>
      </c>
      <c r="P670" s="1">
        <v>3483.4740000000002</v>
      </c>
      <c r="S670" s="2">
        <f t="shared" si="36"/>
        <v>47484</v>
      </c>
      <c r="T670" s="1">
        <f t="shared" si="37"/>
        <v>3</v>
      </c>
      <c r="U670" s="1">
        <f t="shared" si="38"/>
        <v>5126.2070000000003</v>
      </c>
    </row>
    <row r="671" spans="1:21" x14ac:dyDescent="0.25">
      <c r="A671" s="1" t="s">
        <v>33</v>
      </c>
      <c r="B671" s="1" t="s">
        <v>44</v>
      </c>
      <c r="C671" s="1" t="s">
        <v>35</v>
      </c>
      <c r="D671" s="1" t="s">
        <v>36</v>
      </c>
      <c r="E671" s="2">
        <v>47484</v>
      </c>
      <c r="F671" s="1">
        <v>4</v>
      </c>
      <c r="G671" s="1">
        <v>1602.1369999999999</v>
      </c>
      <c r="J671" s="1" t="s">
        <v>33</v>
      </c>
      <c r="K671" s="1" t="s">
        <v>45</v>
      </c>
      <c r="L671" s="1" t="s">
        <v>35</v>
      </c>
      <c r="M671" s="1" t="s">
        <v>36</v>
      </c>
      <c r="N671" s="2">
        <v>47484</v>
      </c>
      <c r="O671" s="1">
        <v>4</v>
      </c>
      <c r="P671" s="1">
        <v>3404.299</v>
      </c>
      <c r="S671" s="2">
        <f t="shared" si="36"/>
        <v>47484</v>
      </c>
      <c r="T671" s="1">
        <f t="shared" si="37"/>
        <v>4</v>
      </c>
      <c r="U671" s="1">
        <f t="shared" si="38"/>
        <v>5006.4359999999997</v>
      </c>
    </row>
    <row r="672" spans="1:21" x14ac:dyDescent="0.25">
      <c r="A672" s="1" t="s">
        <v>33</v>
      </c>
      <c r="B672" s="1" t="s">
        <v>44</v>
      </c>
      <c r="C672" s="1" t="s">
        <v>35</v>
      </c>
      <c r="D672" s="1" t="s">
        <v>36</v>
      </c>
      <c r="E672" s="2">
        <v>47484</v>
      </c>
      <c r="F672" s="1">
        <v>5</v>
      </c>
      <c r="G672" s="1">
        <v>1670.9580000000001</v>
      </c>
      <c r="J672" s="1" t="s">
        <v>33</v>
      </c>
      <c r="K672" s="1" t="s">
        <v>45</v>
      </c>
      <c r="L672" s="1" t="s">
        <v>35</v>
      </c>
      <c r="M672" s="1" t="s">
        <v>36</v>
      </c>
      <c r="N672" s="2">
        <v>47484</v>
      </c>
      <c r="O672" s="1">
        <v>5</v>
      </c>
      <c r="P672" s="1">
        <v>3544.3510000000001</v>
      </c>
      <c r="S672" s="2">
        <f t="shared" si="36"/>
        <v>47484</v>
      </c>
      <c r="T672" s="1">
        <f t="shared" si="37"/>
        <v>5</v>
      </c>
      <c r="U672" s="1">
        <f t="shared" si="38"/>
        <v>5215.3090000000002</v>
      </c>
    </row>
    <row r="673" spans="1:21" x14ac:dyDescent="0.25">
      <c r="A673" s="1" t="s">
        <v>33</v>
      </c>
      <c r="B673" s="1" t="s">
        <v>44</v>
      </c>
      <c r="C673" s="1" t="s">
        <v>35</v>
      </c>
      <c r="D673" s="1" t="s">
        <v>36</v>
      </c>
      <c r="E673" s="2">
        <v>47484</v>
      </c>
      <c r="F673" s="1">
        <v>6</v>
      </c>
      <c r="G673" s="1">
        <v>1573.912</v>
      </c>
      <c r="J673" s="1" t="s">
        <v>33</v>
      </c>
      <c r="K673" s="1" t="s">
        <v>45</v>
      </c>
      <c r="L673" s="1" t="s">
        <v>35</v>
      </c>
      <c r="M673" s="1" t="s">
        <v>36</v>
      </c>
      <c r="N673" s="2">
        <v>47484</v>
      </c>
      <c r="O673" s="1">
        <v>6</v>
      </c>
      <c r="P673" s="1">
        <v>3343.422</v>
      </c>
      <c r="S673" s="2">
        <f t="shared" si="36"/>
        <v>47484</v>
      </c>
      <c r="T673" s="1">
        <f t="shared" si="37"/>
        <v>6</v>
      </c>
      <c r="U673" s="1">
        <f t="shared" si="38"/>
        <v>4917.3339999999998</v>
      </c>
    </row>
    <row r="674" spans="1:21" x14ac:dyDescent="0.25">
      <c r="A674" s="1" t="s">
        <v>33</v>
      </c>
      <c r="B674" s="1" t="s">
        <v>44</v>
      </c>
      <c r="C674" s="1" t="s">
        <v>35</v>
      </c>
      <c r="D674" s="1" t="s">
        <v>36</v>
      </c>
      <c r="E674" s="2">
        <v>47484</v>
      </c>
      <c r="F674" s="1">
        <v>7</v>
      </c>
      <c r="G674" s="1">
        <v>1584.107</v>
      </c>
      <c r="J674" s="1" t="s">
        <v>33</v>
      </c>
      <c r="K674" s="1" t="s">
        <v>45</v>
      </c>
      <c r="L674" s="1" t="s">
        <v>35</v>
      </c>
      <c r="M674" s="1" t="s">
        <v>36</v>
      </c>
      <c r="N674" s="2">
        <v>47484</v>
      </c>
      <c r="O674" s="1">
        <v>7</v>
      </c>
      <c r="P674" s="1">
        <v>3361.3090000000002</v>
      </c>
      <c r="S674" s="2">
        <f t="shared" si="36"/>
        <v>47484</v>
      </c>
      <c r="T674" s="1">
        <f t="shared" si="37"/>
        <v>7</v>
      </c>
      <c r="U674" s="1">
        <f t="shared" si="38"/>
        <v>4945.4160000000002</v>
      </c>
    </row>
    <row r="675" spans="1:21" x14ac:dyDescent="0.25">
      <c r="A675" s="1" t="s">
        <v>33</v>
      </c>
      <c r="B675" s="1" t="s">
        <v>44</v>
      </c>
      <c r="C675" s="1" t="s">
        <v>35</v>
      </c>
      <c r="D675" s="1" t="s">
        <v>36</v>
      </c>
      <c r="E675" s="2">
        <v>47484</v>
      </c>
      <c r="F675" s="1">
        <v>8</v>
      </c>
      <c r="G675" s="1">
        <v>1660.7629999999999</v>
      </c>
      <c r="J675" s="1" t="s">
        <v>33</v>
      </c>
      <c r="K675" s="1" t="s">
        <v>45</v>
      </c>
      <c r="L675" s="1" t="s">
        <v>35</v>
      </c>
      <c r="M675" s="1" t="s">
        <v>36</v>
      </c>
      <c r="N675" s="2">
        <v>47484</v>
      </c>
      <c r="O675" s="1">
        <v>8</v>
      </c>
      <c r="P675" s="1">
        <v>3526.4630000000002</v>
      </c>
      <c r="S675" s="2">
        <f t="shared" si="36"/>
        <v>47484</v>
      </c>
      <c r="T675" s="1">
        <f t="shared" si="37"/>
        <v>8</v>
      </c>
      <c r="U675" s="1">
        <f t="shared" si="38"/>
        <v>5187.2260000000006</v>
      </c>
    </row>
    <row r="676" spans="1:21" x14ac:dyDescent="0.25">
      <c r="A676" s="1" t="s">
        <v>33</v>
      </c>
      <c r="B676" s="1" t="s">
        <v>44</v>
      </c>
      <c r="C676" s="1" t="s">
        <v>35</v>
      </c>
      <c r="D676" s="1" t="s">
        <v>36</v>
      </c>
      <c r="E676" s="2">
        <v>47484</v>
      </c>
      <c r="F676" s="1">
        <v>9</v>
      </c>
      <c r="G676" s="1">
        <v>1566.876</v>
      </c>
      <c r="J676" s="1" t="s">
        <v>33</v>
      </c>
      <c r="K676" s="1" t="s">
        <v>45</v>
      </c>
      <c r="L676" s="1" t="s">
        <v>35</v>
      </c>
      <c r="M676" s="1" t="s">
        <v>36</v>
      </c>
      <c r="N676" s="2">
        <v>47484</v>
      </c>
      <c r="O676" s="1">
        <v>9</v>
      </c>
      <c r="P676" s="1">
        <v>3328.7179999999998</v>
      </c>
      <c r="S676" s="2">
        <f t="shared" si="36"/>
        <v>47484</v>
      </c>
      <c r="T676" s="1">
        <f t="shared" si="37"/>
        <v>9</v>
      </c>
      <c r="U676" s="1">
        <f t="shared" si="38"/>
        <v>4895.5940000000001</v>
      </c>
    </row>
    <row r="677" spans="1:21" x14ac:dyDescent="0.25">
      <c r="A677" s="1" t="s">
        <v>33</v>
      </c>
      <c r="B677" s="1" t="s">
        <v>44</v>
      </c>
      <c r="C677" s="1" t="s">
        <v>35</v>
      </c>
      <c r="D677" s="1" t="s">
        <v>36</v>
      </c>
      <c r="E677" s="2">
        <v>47484</v>
      </c>
      <c r="F677" s="1">
        <v>10</v>
      </c>
      <c r="G677" s="1">
        <v>1677.9939999999999</v>
      </c>
      <c r="J677" s="1" t="s">
        <v>33</v>
      </c>
      <c r="K677" s="1" t="s">
        <v>45</v>
      </c>
      <c r="L677" s="1" t="s">
        <v>35</v>
      </c>
      <c r="M677" s="1" t="s">
        <v>36</v>
      </c>
      <c r="N677" s="2">
        <v>47484</v>
      </c>
      <c r="O677" s="1">
        <v>10</v>
      </c>
      <c r="P677" s="1">
        <v>3559.0540000000001</v>
      </c>
      <c r="S677" s="2">
        <f t="shared" si="36"/>
        <v>47484</v>
      </c>
      <c r="T677" s="1">
        <f t="shared" si="37"/>
        <v>10</v>
      </c>
      <c r="U677" s="1">
        <f t="shared" si="38"/>
        <v>5237.0479999999998</v>
      </c>
    </row>
    <row r="678" spans="1:21" x14ac:dyDescent="0.25">
      <c r="A678" s="1" t="s">
        <v>33</v>
      </c>
      <c r="B678" s="1" t="s">
        <v>44</v>
      </c>
      <c r="C678" s="1" t="s">
        <v>35</v>
      </c>
      <c r="D678" s="1" t="s">
        <v>36</v>
      </c>
      <c r="E678" s="2">
        <v>47484</v>
      </c>
      <c r="F678" s="1">
        <v>11</v>
      </c>
      <c r="G678" s="1">
        <v>1629.4949999999999</v>
      </c>
      <c r="J678" s="1" t="s">
        <v>33</v>
      </c>
      <c r="K678" s="1" t="s">
        <v>45</v>
      </c>
      <c r="L678" s="1" t="s">
        <v>35</v>
      </c>
      <c r="M678" s="1" t="s">
        <v>36</v>
      </c>
      <c r="N678" s="2">
        <v>47484</v>
      </c>
      <c r="O678" s="1">
        <v>11</v>
      </c>
      <c r="P678" s="1">
        <v>3455.05</v>
      </c>
      <c r="S678" s="2">
        <f t="shared" si="36"/>
        <v>47484</v>
      </c>
      <c r="T678" s="1">
        <f t="shared" si="37"/>
        <v>11</v>
      </c>
      <c r="U678" s="1">
        <f t="shared" si="38"/>
        <v>5084.5450000000001</v>
      </c>
    </row>
    <row r="679" spans="1:21" x14ac:dyDescent="0.25">
      <c r="A679" s="1" t="s">
        <v>33</v>
      </c>
      <c r="B679" s="1" t="s">
        <v>44</v>
      </c>
      <c r="C679" s="1" t="s">
        <v>35</v>
      </c>
      <c r="D679" s="1" t="s">
        <v>36</v>
      </c>
      <c r="E679" s="2">
        <v>47484</v>
      </c>
      <c r="F679" s="1">
        <v>12</v>
      </c>
      <c r="G679" s="1">
        <v>1615.375</v>
      </c>
      <c r="J679" s="1" t="s">
        <v>33</v>
      </c>
      <c r="K679" s="1" t="s">
        <v>45</v>
      </c>
      <c r="L679" s="1" t="s">
        <v>35</v>
      </c>
      <c r="M679" s="1" t="s">
        <v>36</v>
      </c>
      <c r="N679" s="2">
        <v>47484</v>
      </c>
      <c r="O679" s="1">
        <v>12</v>
      </c>
      <c r="P679" s="1">
        <v>3432.723</v>
      </c>
      <c r="S679" s="2">
        <f t="shared" si="36"/>
        <v>47484</v>
      </c>
      <c r="T679" s="1">
        <f t="shared" si="37"/>
        <v>12</v>
      </c>
      <c r="U679" s="1">
        <f t="shared" si="38"/>
        <v>5048.098</v>
      </c>
    </row>
    <row r="680" spans="1:21" x14ac:dyDescent="0.25">
      <c r="A680" s="1" t="s">
        <v>33</v>
      </c>
      <c r="B680" s="1" t="s">
        <v>44</v>
      </c>
      <c r="C680" s="1" t="s">
        <v>35</v>
      </c>
      <c r="D680" s="1" t="s">
        <v>36</v>
      </c>
      <c r="E680" s="2">
        <v>47484</v>
      </c>
      <c r="F680" s="1">
        <v>13</v>
      </c>
      <c r="G680" s="1">
        <v>1624.029</v>
      </c>
      <c r="J680" s="1" t="s">
        <v>33</v>
      </c>
      <c r="K680" s="1" t="s">
        <v>45</v>
      </c>
      <c r="L680" s="1" t="s">
        <v>35</v>
      </c>
      <c r="M680" s="1" t="s">
        <v>36</v>
      </c>
      <c r="N680" s="2">
        <v>47484</v>
      </c>
      <c r="O680" s="1">
        <v>13</v>
      </c>
      <c r="P680" s="1">
        <v>3444.42</v>
      </c>
      <c r="S680" s="2">
        <f t="shared" si="36"/>
        <v>47484</v>
      </c>
      <c r="T680" s="1">
        <f t="shared" si="37"/>
        <v>13</v>
      </c>
      <c r="U680" s="1">
        <f t="shared" si="38"/>
        <v>5068.4490000000005</v>
      </c>
    </row>
    <row r="681" spans="1:21" x14ac:dyDescent="0.25">
      <c r="A681" s="1" t="s">
        <v>33</v>
      </c>
      <c r="B681" s="1" t="s">
        <v>44</v>
      </c>
      <c r="C681" s="1" t="s">
        <v>35</v>
      </c>
      <c r="D681" s="1" t="s">
        <v>36</v>
      </c>
      <c r="E681" s="2">
        <v>47484</v>
      </c>
      <c r="F681" s="1">
        <v>14</v>
      </c>
      <c r="G681" s="1">
        <v>1620.8409999999999</v>
      </c>
      <c r="J681" s="1" t="s">
        <v>33</v>
      </c>
      <c r="K681" s="1" t="s">
        <v>45</v>
      </c>
      <c r="L681" s="1" t="s">
        <v>35</v>
      </c>
      <c r="M681" s="1" t="s">
        <v>36</v>
      </c>
      <c r="N681" s="2">
        <v>47484</v>
      </c>
      <c r="O681" s="1">
        <v>14</v>
      </c>
      <c r="P681" s="1">
        <v>3443.3530000000001</v>
      </c>
      <c r="S681" s="2">
        <f t="shared" si="36"/>
        <v>47484</v>
      </c>
      <c r="T681" s="1">
        <f t="shared" si="37"/>
        <v>14</v>
      </c>
      <c r="U681" s="1">
        <f t="shared" si="38"/>
        <v>5064.1939999999995</v>
      </c>
    </row>
    <row r="682" spans="1:21" x14ac:dyDescent="0.25">
      <c r="A682" s="1" t="s">
        <v>33</v>
      </c>
      <c r="B682" s="1" t="s">
        <v>44</v>
      </c>
      <c r="C682" s="1" t="s">
        <v>35</v>
      </c>
      <c r="D682" s="1" t="s">
        <v>36</v>
      </c>
      <c r="E682" s="2">
        <v>47484</v>
      </c>
      <c r="F682" s="1">
        <v>15</v>
      </c>
      <c r="G682" s="1">
        <v>1635.02</v>
      </c>
      <c r="J682" s="1" t="s">
        <v>33</v>
      </c>
      <c r="K682" s="1" t="s">
        <v>45</v>
      </c>
      <c r="L682" s="1" t="s">
        <v>35</v>
      </c>
      <c r="M682" s="1" t="s">
        <v>36</v>
      </c>
      <c r="N682" s="2">
        <v>47484</v>
      </c>
      <c r="O682" s="1">
        <v>15</v>
      </c>
      <c r="P682" s="1">
        <v>3469.422</v>
      </c>
      <c r="S682" s="2">
        <f t="shared" si="36"/>
        <v>47484</v>
      </c>
      <c r="T682" s="1">
        <f t="shared" si="37"/>
        <v>15</v>
      </c>
      <c r="U682" s="1">
        <f t="shared" si="38"/>
        <v>5104.442</v>
      </c>
    </row>
    <row r="683" spans="1:21" x14ac:dyDescent="0.25">
      <c r="A683" s="1" t="s">
        <v>33</v>
      </c>
      <c r="B683" s="1" t="s">
        <v>44</v>
      </c>
      <c r="C683" s="1" t="s">
        <v>35</v>
      </c>
      <c r="D683" s="1" t="s">
        <v>36</v>
      </c>
      <c r="E683" s="2">
        <v>47484</v>
      </c>
      <c r="F683" s="1">
        <v>16</v>
      </c>
      <c r="G683" s="1">
        <v>1609.85</v>
      </c>
      <c r="J683" s="1" t="s">
        <v>33</v>
      </c>
      <c r="K683" s="1" t="s">
        <v>45</v>
      </c>
      <c r="L683" s="1" t="s">
        <v>35</v>
      </c>
      <c r="M683" s="1" t="s">
        <v>36</v>
      </c>
      <c r="N683" s="2">
        <v>47484</v>
      </c>
      <c r="O683" s="1">
        <v>16</v>
      </c>
      <c r="P683" s="1">
        <v>3418.3510000000001</v>
      </c>
      <c r="S683" s="2">
        <f t="shared" si="36"/>
        <v>47484</v>
      </c>
      <c r="T683" s="1">
        <f t="shared" si="37"/>
        <v>16</v>
      </c>
      <c r="U683" s="1">
        <f t="shared" si="38"/>
        <v>5028.201</v>
      </c>
    </row>
    <row r="684" spans="1:21" x14ac:dyDescent="0.25">
      <c r="A684" s="1" t="s">
        <v>33</v>
      </c>
      <c r="B684" s="1" t="s">
        <v>44</v>
      </c>
      <c r="C684" s="1" t="s">
        <v>35</v>
      </c>
      <c r="D684" s="1" t="s">
        <v>36</v>
      </c>
      <c r="E684" s="2">
        <v>47484</v>
      </c>
      <c r="F684" s="1">
        <v>17</v>
      </c>
      <c r="G684" s="1">
        <v>1656.6869999999999</v>
      </c>
      <c r="J684" s="1" t="s">
        <v>33</v>
      </c>
      <c r="K684" s="1" t="s">
        <v>45</v>
      </c>
      <c r="L684" s="1" t="s">
        <v>35</v>
      </c>
      <c r="M684" s="1" t="s">
        <v>36</v>
      </c>
      <c r="N684" s="2">
        <v>47484</v>
      </c>
      <c r="O684" s="1">
        <v>17</v>
      </c>
      <c r="P684" s="1">
        <v>3518.5129999999999</v>
      </c>
      <c r="S684" s="2">
        <f t="shared" si="36"/>
        <v>47484</v>
      </c>
      <c r="T684" s="1">
        <f t="shared" si="37"/>
        <v>17</v>
      </c>
      <c r="U684" s="1">
        <f t="shared" si="38"/>
        <v>5175.2</v>
      </c>
    </row>
    <row r="685" spans="1:21" x14ac:dyDescent="0.25">
      <c r="A685" s="1" t="s">
        <v>33</v>
      </c>
      <c r="B685" s="1" t="s">
        <v>44</v>
      </c>
      <c r="C685" s="1" t="s">
        <v>35</v>
      </c>
      <c r="D685" s="1" t="s">
        <v>36</v>
      </c>
      <c r="E685" s="2">
        <v>47484</v>
      </c>
      <c r="F685" s="1">
        <v>18</v>
      </c>
      <c r="G685" s="1">
        <v>1588.184</v>
      </c>
      <c r="J685" s="1" t="s">
        <v>33</v>
      </c>
      <c r="K685" s="1" t="s">
        <v>45</v>
      </c>
      <c r="L685" s="1" t="s">
        <v>35</v>
      </c>
      <c r="M685" s="1" t="s">
        <v>36</v>
      </c>
      <c r="N685" s="2">
        <v>47484</v>
      </c>
      <c r="O685" s="1">
        <v>18</v>
      </c>
      <c r="P685" s="1">
        <v>3369.26</v>
      </c>
      <c r="S685" s="2">
        <f t="shared" si="36"/>
        <v>47484</v>
      </c>
      <c r="T685" s="1">
        <f t="shared" si="37"/>
        <v>18</v>
      </c>
      <c r="U685" s="1">
        <f t="shared" si="38"/>
        <v>4957.4440000000004</v>
      </c>
    </row>
    <row r="686" spans="1:21" x14ac:dyDescent="0.25">
      <c r="A686" s="1" t="s">
        <v>33</v>
      </c>
      <c r="B686" s="1" t="s">
        <v>44</v>
      </c>
      <c r="C686" s="1" t="s">
        <v>35</v>
      </c>
      <c r="D686" s="1" t="s">
        <v>36</v>
      </c>
      <c r="E686" s="2">
        <v>47484</v>
      </c>
      <c r="F686" s="1">
        <v>19</v>
      </c>
      <c r="G686" s="1">
        <v>1618.2059999999999</v>
      </c>
      <c r="J686" s="1" t="s">
        <v>33</v>
      </c>
      <c r="K686" s="1" t="s">
        <v>45</v>
      </c>
      <c r="L686" s="1" t="s">
        <v>35</v>
      </c>
      <c r="M686" s="1" t="s">
        <v>36</v>
      </c>
      <c r="N686" s="2">
        <v>47484</v>
      </c>
      <c r="O686" s="1">
        <v>19</v>
      </c>
      <c r="P686" s="1">
        <v>3440.931</v>
      </c>
      <c r="S686" s="2">
        <f t="shared" si="36"/>
        <v>47484</v>
      </c>
      <c r="T686" s="1">
        <f t="shared" si="37"/>
        <v>19</v>
      </c>
      <c r="U686" s="1">
        <f t="shared" si="38"/>
        <v>5059.1369999999997</v>
      </c>
    </row>
    <row r="687" spans="1:21" x14ac:dyDescent="0.25">
      <c r="A687" s="1" t="s">
        <v>33</v>
      </c>
      <c r="B687" s="1" t="s">
        <v>44</v>
      </c>
      <c r="C687" s="1" t="s">
        <v>35</v>
      </c>
      <c r="D687" s="1" t="s">
        <v>36</v>
      </c>
      <c r="E687" s="2">
        <v>47484</v>
      </c>
      <c r="F687" s="1">
        <v>20</v>
      </c>
      <c r="G687" s="1">
        <v>1626.664</v>
      </c>
      <c r="J687" s="1" t="s">
        <v>33</v>
      </c>
      <c r="K687" s="1" t="s">
        <v>45</v>
      </c>
      <c r="L687" s="1" t="s">
        <v>35</v>
      </c>
      <c r="M687" s="1" t="s">
        <v>36</v>
      </c>
      <c r="N687" s="2">
        <v>47484</v>
      </c>
      <c r="O687" s="1">
        <v>20</v>
      </c>
      <c r="P687" s="1">
        <v>3446.8420000000001</v>
      </c>
      <c r="S687" s="2">
        <f t="shared" si="36"/>
        <v>47484</v>
      </c>
      <c r="T687" s="1">
        <f t="shared" si="37"/>
        <v>20</v>
      </c>
      <c r="U687" s="1">
        <f t="shared" si="38"/>
        <v>5073.5060000000003</v>
      </c>
    </row>
    <row r="688" spans="1:21" x14ac:dyDescent="0.25">
      <c r="A688" s="1" t="s">
        <v>33</v>
      </c>
      <c r="B688" s="1" t="s">
        <v>44</v>
      </c>
      <c r="C688" s="1" t="s">
        <v>35</v>
      </c>
      <c r="D688" s="1" t="s">
        <v>36</v>
      </c>
      <c r="E688" s="2">
        <v>47484</v>
      </c>
      <c r="F688" s="1">
        <v>21</v>
      </c>
      <c r="G688" s="1">
        <v>1607.3779999999999</v>
      </c>
      <c r="J688" s="1" t="s">
        <v>33</v>
      </c>
      <c r="K688" s="1" t="s">
        <v>45</v>
      </c>
      <c r="L688" s="1" t="s">
        <v>35</v>
      </c>
      <c r="M688" s="1" t="s">
        <v>36</v>
      </c>
      <c r="N688" s="2">
        <v>47484</v>
      </c>
      <c r="O688" s="1">
        <v>21</v>
      </c>
      <c r="P688" s="1">
        <v>3414.192</v>
      </c>
      <c r="S688" s="2">
        <f t="shared" si="36"/>
        <v>47484</v>
      </c>
      <c r="T688" s="1">
        <f t="shared" si="37"/>
        <v>21</v>
      </c>
      <c r="U688" s="1">
        <f t="shared" si="38"/>
        <v>5021.57</v>
      </c>
    </row>
    <row r="689" spans="1:21" x14ac:dyDescent="0.25">
      <c r="A689" s="1" t="s">
        <v>33</v>
      </c>
      <c r="B689" s="1" t="s">
        <v>44</v>
      </c>
      <c r="C689" s="1" t="s">
        <v>35</v>
      </c>
      <c r="D689" s="1" t="s">
        <v>36</v>
      </c>
      <c r="E689" s="2">
        <v>47484</v>
      </c>
      <c r="F689" s="1">
        <v>22</v>
      </c>
      <c r="G689" s="1">
        <v>1637.4929999999999</v>
      </c>
      <c r="J689" s="1" t="s">
        <v>33</v>
      </c>
      <c r="K689" s="1" t="s">
        <v>45</v>
      </c>
      <c r="L689" s="1" t="s">
        <v>35</v>
      </c>
      <c r="M689" s="1" t="s">
        <v>36</v>
      </c>
      <c r="N689" s="2">
        <v>47484</v>
      </c>
      <c r="O689" s="1">
        <v>22</v>
      </c>
      <c r="P689" s="1">
        <v>3473.5810000000001</v>
      </c>
      <c r="S689" s="2">
        <f t="shared" si="36"/>
        <v>47484</v>
      </c>
      <c r="T689" s="1">
        <f t="shared" si="37"/>
        <v>22</v>
      </c>
      <c r="U689" s="1">
        <f t="shared" si="38"/>
        <v>5111.0740000000005</v>
      </c>
    </row>
    <row r="690" spans="1:21" x14ac:dyDescent="0.25">
      <c r="A690" s="1" t="s">
        <v>33</v>
      </c>
      <c r="B690" s="1" t="s">
        <v>44</v>
      </c>
      <c r="C690" s="1" t="s">
        <v>35</v>
      </c>
      <c r="D690" s="1" t="s">
        <v>36</v>
      </c>
      <c r="E690" s="2">
        <v>47484</v>
      </c>
      <c r="F690" s="1">
        <v>23</v>
      </c>
      <c r="G690" s="1">
        <v>1665.4</v>
      </c>
      <c r="J690" s="1" t="s">
        <v>33</v>
      </c>
      <c r="K690" s="1" t="s">
        <v>45</v>
      </c>
      <c r="L690" s="1" t="s">
        <v>35</v>
      </c>
      <c r="M690" s="1" t="s">
        <v>36</v>
      </c>
      <c r="N690" s="2">
        <v>47484</v>
      </c>
      <c r="O690" s="1">
        <v>23</v>
      </c>
      <c r="P690" s="1">
        <v>3531.5129999999999</v>
      </c>
      <c r="S690" s="2">
        <f t="shared" si="36"/>
        <v>47484</v>
      </c>
      <c r="T690" s="1">
        <f t="shared" si="37"/>
        <v>23</v>
      </c>
      <c r="U690" s="1">
        <f t="shared" si="38"/>
        <v>5196.9130000000005</v>
      </c>
    </row>
    <row r="691" spans="1:21" x14ac:dyDescent="0.25">
      <c r="A691" s="1" t="s">
        <v>33</v>
      </c>
      <c r="B691" s="1" t="s">
        <v>44</v>
      </c>
      <c r="C691" s="1" t="s">
        <v>35</v>
      </c>
      <c r="D691" s="1" t="s">
        <v>36</v>
      </c>
      <c r="E691" s="2">
        <v>47484</v>
      </c>
      <c r="F691" s="1">
        <v>24</v>
      </c>
      <c r="G691" s="1">
        <v>1579.47</v>
      </c>
      <c r="J691" s="1" t="s">
        <v>33</v>
      </c>
      <c r="K691" s="1" t="s">
        <v>45</v>
      </c>
      <c r="L691" s="1" t="s">
        <v>35</v>
      </c>
      <c r="M691" s="1" t="s">
        <v>36</v>
      </c>
      <c r="N691" s="2">
        <v>47484</v>
      </c>
      <c r="O691" s="1">
        <v>24</v>
      </c>
      <c r="P691" s="1">
        <v>3356.26</v>
      </c>
      <c r="S691" s="2">
        <f t="shared" si="36"/>
        <v>47484</v>
      </c>
      <c r="T691" s="1">
        <f t="shared" si="37"/>
        <v>24</v>
      </c>
      <c r="U691" s="1">
        <f t="shared" si="38"/>
        <v>4935.7300000000005</v>
      </c>
    </row>
    <row r="692" spans="1:21" x14ac:dyDescent="0.25">
      <c r="A692" s="1" t="s">
        <v>33</v>
      </c>
      <c r="B692" s="1" t="s">
        <v>44</v>
      </c>
      <c r="C692" s="1" t="s">
        <v>35</v>
      </c>
      <c r="D692" s="1" t="s">
        <v>36</v>
      </c>
      <c r="E692" s="2">
        <v>47484</v>
      </c>
      <c r="F692" s="1">
        <v>25</v>
      </c>
      <c r="G692" s="1">
        <v>1596.559</v>
      </c>
      <c r="J692" s="1" t="s">
        <v>33</v>
      </c>
      <c r="K692" s="1" t="s">
        <v>45</v>
      </c>
      <c r="L692" s="1" t="s">
        <v>35</v>
      </c>
      <c r="M692" s="1" t="s">
        <v>36</v>
      </c>
      <c r="N692" s="2">
        <v>47484</v>
      </c>
      <c r="O692" s="1">
        <v>25</v>
      </c>
      <c r="P692" s="1">
        <v>3388.538</v>
      </c>
      <c r="S692" s="2">
        <f t="shared" si="36"/>
        <v>47484</v>
      </c>
      <c r="T692" s="1">
        <f t="shared" si="37"/>
        <v>25</v>
      </c>
      <c r="U692" s="1">
        <f t="shared" si="38"/>
        <v>4985.0969999999998</v>
      </c>
    </row>
    <row r="693" spans="1:21" x14ac:dyDescent="0.25">
      <c r="A693" s="1" t="s">
        <v>33</v>
      </c>
      <c r="B693" s="1" t="s">
        <v>44</v>
      </c>
      <c r="C693" s="1" t="s">
        <v>35</v>
      </c>
      <c r="D693" s="1" t="s">
        <v>36</v>
      </c>
      <c r="E693" s="2">
        <v>47484</v>
      </c>
      <c r="F693" s="1">
        <v>26</v>
      </c>
      <c r="G693" s="1">
        <v>1648.3109999999999</v>
      </c>
      <c r="J693" s="1" t="s">
        <v>33</v>
      </c>
      <c r="K693" s="1" t="s">
        <v>45</v>
      </c>
      <c r="L693" s="1" t="s">
        <v>35</v>
      </c>
      <c r="M693" s="1" t="s">
        <v>36</v>
      </c>
      <c r="N693" s="2">
        <v>47484</v>
      </c>
      <c r="O693" s="1">
        <v>26</v>
      </c>
      <c r="P693" s="1">
        <v>3499.2350000000001</v>
      </c>
      <c r="S693" s="2">
        <f t="shared" si="36"/>
        <v>47484</v>
      </c>
      <c r="T693" s="1">
        <f t="shared" si="37"/>
        <v>26</v>
      </c>
      <c r="U693" s="1">
        <f t="shared" si="38"/>
        <v>5147.5460000000003</v>
      </c>
    </row>
    <row r="694" spans="1:21" x14ac:dyDescent="0.25">
      <c r="A694" s="1" t="s">
        <v>33</v>
      </c>
      <c r="B694" s="1" t="s">
        <v>44</v>
      </c>
      <c r="C694" s="1" t="s">
        <v>35</v>
      </c>
      <c r="D694" s="1" t="s">
        <v>36</v>
      </c>
      <c r="E694" s="2">
        <v>47484</v>
      </c>
      <c r="F694" s="1">
        <v>27</v>
      </c>
      <c r="G694" s="1">
        <v>1623.95</v>
      </c>
      <c r="J694" s="1" t="s">
        <v>33</v>
      </c>
      <c r="K694" s="1" t="s">
        <v>45</v>
      </c>
      <c r="L694" s="1" t="s">
        <v>35</v>
      </c>
      <c r="M694" s="1" t="s">
        <v>36</v>
      </c>
      <c r="N694" s="2">
        <v>47484</v>
      </c>
      <c r="O694" s="1">
        <v>27</v>
      </c>
      <c r="P694" s="1">
        <v>3439.5349999999999</v>
      </c>
      <c r="S694" s="2">
        <f t="shared" si="36"/>
        <v>47484</v>
      </c>
      <c r="T694" s="1">
        <f t="shared" si="37"/>
        <v>27</v>
      </c>
      <c r="U694" s="1">
        <f t="shared" si="38"/>
        <v>5063.4849999999997</v>
      </c>
    </row>
    <row r="695" spans="1:21" x14ac:dyDescent="0.25">
      <c r="A695" s="1" t="s">
        <v>33</v>
      </c>
      <c r="B695" s="1" t="s">
        <v>44</v>
      </c>
      <c r="C695" s="1" t="s">
        <v>35</v>
      </c>
      <c r="D695" s="1" t="s">
        <v>36</v>
      </c>
      <c r="E695" s="2">
        <v>47484</v>
      </c>
      <c r="F695" s="1">
        <v>28</v>
      </c>
      <c r="G695" s="1">
        <v>1620.921</v>
      </c>
      <c r="J695" s="1" t="s">
        <v>33</v>
      </c>
      <c r="K695" s="1" t="s">
        <v>45</v>
      </c>
      <c r="L695" s="1" t="s">
        <v>35</v>
      </c>
      <c r="M695" s="1" t="s">
        <v>36</v>
      </c>
      <c r="N695" s="2">
        <v>47484</v>
      </c>
      <c r="O695" s="1">
        <v>28</v>
      </c>
      <c r="P695" s="1">
        <v>3448.2379999999998</v>
      </c>
      <c r="S695" s="2">
        <f t="shared" si="36"/>
        <v>47484</v>
      </c>
      <c r="T695" s="1">
        <f t="shared" si="37"/>
        <v>28</v>
      </c>
      <c r="U695" s="1">
        <f t="shared" si="38"/>
        <v>5069.1589999999997</v>
      </c>
    </row>
    <row r="696" spans="1:21" x14ac:dyDescent="0.25">
      <c r="A696" s="1" t="s">
        <v>33</v>
      </c>
      <c r="B696" s="1" t="s">
        <v>44</v>
      </c>
      <c r="C696" s="1" t="s">
        <v>35</v>
      </c>
      <c r="D696" s="1" t="s">
        <v>36</v>
      </c>
      <c r="E696" s="2">
        <v>47484</v>
      </c>
      <c r="F696" s="1">
        <v>29</v>
      </c>
      <c r="G696" s="1">
        <v>1659.604</v>
      </c>
      <c r="J696" s="1" t="s">
        <v>33</v>
      </c>
      <c r="K696" s="1" t="s">
        <v>45</v>
      </c>
      <c r="L696" s="1" t="s">
        <v>35</v>
      </c>
      <c r="M696" s="1" t="s">
        <v>36</v>
      </c>
      <c r="N696" s="2">
        <v>47484</v>
      </c>
      <c r="O696" s="1">
        <v>29</v>
      </c>
      <c r="P696" s="1">
        <v>3518.2440000000001</v>
      </c>
      <c r="S696" s="2">
        <f t="shared" si="36"/>
        <v>47484</v>
      </c>
      <c r="T696" s="1">
        <f t="shared" si="37"/>
        <v>29</v>
      </c>
      <c r="U696" s="1">
        <f t="shared" si="38"/>
        <v>5177.848</v>
      </c>
    </row>
    <row r="697" spans="1:21" x14ac:dyDescent="0.25">
      <c r="A697" s="1" t="s">
        <v>33</v>
      </c>
      <c r="B697" s="1" t="s">
        <v>44</v>
      </c>
      <c r="C697" s="1" t="s">
        <v>35</v>
      </c>
      <c r="D697" s="1" t="s">
        <v>36</v>
      </c>
      <c r="E697" s="2">
        <v>47484</v>
      </c>
      <c r="F697" s="1">
        <v>30</v>
      </c>
      <c r="G697" s="1">
        <v>1585.2660000000001</v>
      </c>
      <c r="J697" s="1" t="s">
        <v>33</v>
      </c>
      <c r="K697" s="1" t="s">
        <v>45</v>
      </c>
      <c r="L697" s="1" t="s">
        <v>35</v>
      </c>
      <c r="M697" s="1" t="s">
        <v>36</v>
      </c>
      <c r="N697" s="2">
        <v>47484</v>
      </c>
      <c r="O697" s="1">
        <v>30</v>
      </c>
      <c r="P697" s="1">
        <v>3369.529</v>
      </c>
      <c r="S697" s="2">
        <f t="shared" si="36"/>
        <v>47484</v>
      </c>
      <c r="T697" s="1">
        <f t="shared" si="37"/>
        <v>30</v>
      </c>
      <c r="U697" s="1">
        <f t="shared" si="38"/>
        <v>4954.7950000000001</v>
      </c>
    </row>
    <row r="698" spans="1:21" x14ac:dyDescent="0.25">
      <c r="A698" s="1" t="s">
        <v>33</v>
      </c>
      <c r="B698" s="1" t="s">
        <v>44</v>
      </c>
      <c r="C698" s="1" t="s">
        <v>35</v>
      </c>
      <c r="D698" s="1" t="s">
        <v>36</v>
      </c>
      <c r="E698" s="2">
        <v>47484</v>
      </c>
      <c r="F698" s="1">
        <v>31</v>
      </c>
      <c r="G698" s="1">
        <v>1579.683</v>
      </c>
      <c r="J698" s="1" t="s">
        <v>33</v>
      </c>
      <c r="K698" s="1" t="s">
        <v>45</v>
      </c>
      <c r="L698" s="1" t="s">
        <v>35</v>
      </c>
      <c r="M698" s="1" t="s">
        <v>36</v>
      </c>
      <c r="N698" s="2">
        <v>47484</v>
      </c>
      <c r="O698" s="1">
        <v>31</v>
      </c>
      <c r="P698" s="1">
        <v>3355.355</v>
      </c>
      <c r="S698" s="2">
        <f t="shared" si="36"/>
        <v>47484</v>
      </c>
      <c r="T698" s="1">
        <f t="shared" si="37"/>
        <v>31</v>
      </c>
      <c r="U698" s="1">
        <f t="shared" si="38"/>
        <v>4935.0380000000005</v>
      </c>
    </row>
    <row r="699" spans="1:21" x14ac:dyDescent="0.25">
      <c r="A699" s="1" t="s">
        <v>33</v>
      </c>
      <c r="B699" s="1" t="s">
        <v>44</v>
      </c>
      <c r="C699" s="1" t="s">
        <v>35</v>
      </c>
      <c r="D699" s="1" t="s">
        <v>36</v>
      </c>
      <c r="E699" s="2">
        <v>47484</v>
      </c>
      <c r="F699" s="1">
        <v>32</v>
      </c>
      <c r="G699" s="1">
        <v>1665.1869999999999</v>
      </c>
      <c r="J699" s="1" t="s">
        <v>33</v>
      </c>
      <c r="K699" s="1" t="s">
        <v>45</v>
      </c>
      <c r="L699" s="1" t="s">
        <v>35</v>
      </c>
      <c r="M699" s="1" t="s">
        <v>36</v>
      </c>
      <c r="N699" s="2">
        <v>47484</v>
      </c>
      <c r="O699" s="1">
        <v>32</v>
      </c>
      <c r="P699" s="1">
        <v>3532.4169999999999</v>
      </c>
      <c r="S699" s="2">
        <f t="shared" si="36"/>
        <v>47484</v>
      </c>
      <c r="T699" s="1">
        <f t="shared" si="37"/>
        <v>32</v>
      </c>
      <c r="U699" s="1">
        <f t="shared" si="38"/>
        <v>5197.6039999999994</v>
      </c>
    </row>
    <row r="700" spans="1:21" x14ac:dyDescent="0.25">
      <c r="A700" s="1" t="s">
        <v>33</v>
      </c>
      <c r="B700" s="1" t="s">
        <v>44</v>
      </c>
      <c r="C700" s="1" t="s">
        <v>35</v>
      </c>
      <c r="D700" s="1" t="s">
        <v>36</v>
      </c>
      <c r="E700" s="2">
        <v>47484</v>
      </c>
      <c r="F700" s="1">
        <v>33</v>
      </c>
      <c r="G700" s="1">
        <v>1578.1769999999999</v>
      </c>
      <c r="J700" s="1" t="s">
        <v>33</v>
      </c>
      <c r="K700" s="1" t="s">
        <v>45</v>
      </c>
      <c r="L700" s="1" t="s">
        <v>35</v>
      </c>
      <c r="M700" s="1" t="s">
        <v>36</v>
      </c>
      <c r="N700" s="2">
        <v>47484</v>
      </c>
      <c r="O700" s="1">
        <v>33</v>
      </c>
      <c r="P700" s="1">
        <v>3357.835</v>
      </c>
      <c r="S700" s="2">
        <f t="shared" si="36"/>
        <v>47484</v>
      </c>
      <c r="T700" s="1">
        <f t="shared" si="37"/>
        <v>33</v>
      </c>
      <c r="U700" s="1">
        <f t="shared" si="38"/>
        <v>4936.0119999999997</v>
      </c>
    </row>
    <row r="701" spans="1:21" x14ac:dyDescent="0.25">
      <c r="A701" s="1" t="s">
        <v>33</v>
      </c>
      <c r="B701" s="1" t="s">
        <v>44</v>
      </c>
      <c r="C701" s="1" t="s">
        <v>35</v>
      </c>
      <c r="D701" s="1" t="s">
        <v>36</v>
      </c>
      <c r="E701" s="2">
        <v>47484</v>
      </c>
      <c r="F701" s="1">
        <v>34</v>
      </c>
      <c r="G701" s="1">
        <v>1666.693</v>
      </c>
      <c r="J701" s="1" t="s">
        <v>33</v>
      </c>
      <c r="K701" s="1" t="s">
        <v>45</v>
      </c>
      <c r="L701" s="1" t="s">
        <v>35</v>
      </c>
      <c r="M701" s="1" t="s">
        <v>36</v>
      </c>
      <c r="N701" s="2">
        <v>47484</v>
      </c>
      <c r="O701" s="1">
        <v>34</v>
      </c>
      <c r="P701" s="1">
        <v>3529.9369999999999</v>
      </c>
      <c r="S701" s="2">
        <f t="shared" si="36"/>
        <v>47484</v>
      </c>
      <c r="T701" s="1">
        <f t="shared" si="37"/>
        <v>34</v>
      </c>
      <c r="U701" s="1">
        <f t="shared" si="38"/>
        <v>5196.63</v>
      </c>
    </row>
    <row r="702" spans="1:21" x14ac:dyDescent="0.25">
      <c r="A702" s="1" t="s">
        <v>33</v>
      </c>
      <c r="B702" s="1" t="s">
        <v>44</v>
      </c>
      <c r="C702" s="1" t="s">
        <v>35</v>
      </c>
      <c r="D702" s="1" t="s">
        <v>36</v>
      </c>
      <c r="E702" s="2">
        <v>47484</v>
      </c>
      <c r="F702" s="1">
        <v>35</v>
      </c>
      <c r="G702" s="1">
        <v>1576.5630000000001</v>
      </c>
      <c r="J702" s="1" t="s">
        <v>33</v>
      </c>
      <c r="K702" s="1" t="s">
        <v>45</v>
      </c>
      <c r="L702" s="1" t="s">
        <v>35</v>
      </c>
      <c r="M702" s="1" t="s">
        <v>36</v>
      </c>
      <c r="N702" s="2">
        <v>47484</v>
      </c>
      <c r="O702" s="1">
        <v>35</v>
      </c>
      <c r="P702" s="1">
        <v>3345.393</v>
      </c>
      <c r="S702" s="2">
        <f t="shared" si="36"/>
        <v>47484</v>
      </c>
      <c r="T702" s="1">
        <f t="shared" si="37"/>
        <v>35</v>
      </c>
      <c r="U702" s="1">
        <f t="shared" si="38"/>
        <v>4921.9560000000001</v>
      </c>
    </row>
    <row r="703" spans="1:21" x14ac:dyDescent="0.25">
      <c r="A703" s="1" t="s">
        <v>33</v>
      </c>
      <c r="B703" s="1" t="s">
        <v>44</v>
      </c>
      <c r="C703" s="1" t="s">
        <v>35</v>
      </c>
      <c r="D703" s="1" t="s">
        <v>36</v>
      </c>
      <c r="E703" s="2">
        <v>47484</v>
      </c>
      <c r="F703" s="1">
        <v>36</v>
      </c>
      <c r="G703" s="1">
        <v>1668.307</v>
      </c>
      <c r="J703" s="1" t="s">
        <v>33</v>
      </c>
      <c r="K703" s="1" t="s">
        <v>45</v>
      </c>
      <c r="L703" s="1" t="s">
        <v>35</v>
      </c>
      <c r="M703" s="1" t="s">
        <v>36</v>
      </c>
      <c r="N703" s="2">
        <v>47484</v>
      </c>
      <c r="O703" s="1">
        <v>36</v>
      </c>
      <c r="P703" s="1">
        <v>3542.3789999999999</v>
      </c>
      <c r="S703" s="2">
        <f t="shared" si="36"/>
        <v>47484</v>
      </c>
      <c r="T703" s="1">
        <f t="shared" si="37"/>
        <v>36</v>
      </c>
      <c r="U703" s="1">
        <f t="shared" si="38"/>
        <v>5210.6859999999997</v>
      </c>
    </row>
    <row r="704" spans="1:21" x14ac:dyDescent="0.25">
      <c r="A704" s="1" t="s">
        <v>33</v>
      </c>
      <c r="B704" s="1" t="s">
        <v>44</v>
      </c>
      <c r="C704" s="1" t="s">
        <v>35</v>
      </c>
      <c r="D704" s="1" t="s">
        <v>36</v>
      </c>
      <c r="E704" s="2">
        <v>47484</v>
      </c>
      <c r="F704" s="1">
        <v>37</v>
      </c>
      <c r="G704" s="1">
        <v>1625.1189999999999</v>
      </c>
      <c r="J704" s="1" t="s">
        <v>33</v>
      </c>
      <c r="K704" s="1" t="s">
        <v>45</v>
      </c>
      <c r="L704" s="1" t="s">
        <v>35</v>
      </c>
      <c r="M704" s="1" t="s">
        <v>36</v>
      </c>
      <c r="N704" s="2">
        <v>47484</v>
      </c>
      <c r="O704" s="1">
        <v>37</v>
      </c>
      <c r="P704" s="1">
        <v>3450.35</v>
      </c>
      <c r="S704" s="2">
        <f t="shared" si="36"/>
        <v>47484</v>
      </c>
      <c r="T704" s="1">
        <f t="shared" si="37"/>
        <v>37</v>
      </c>
      <c r="U704" s="1">
        <f t="shared" si="38"/>
        <v>5075.4690000000001</v>
      </c>
    </row>
    <row r="705" spans="1:21" x14ac:dyDescent="0.25">
      <c r="A705" s="1" t="s">
        <v>33</v>
      </c>
      <c r="B705" s="1" t="s">
        <v>44</v>
      </c>
      <c r="C705" s="1" t="s">
        <v>35</v>
      </c>
      <c r="D705" s="1" t="s">
        <v>36</v>
      </c>
      <c r="E705" s="2">
        <v>47484</v>
      </c>
      <c r="F705" s="1">
        <v>38</v>
      </c>
      <c r="G705" s="1">
        <v>1619.752</v>
      </c>
      <c r="J705" s="1" t="s">
        <v>33</v>
      </c>
      <c r="K705" s="1" t="s">
        <v>45</v>
      </c>
      <c r="L705" s="1" t="s">
        <v>35</v>
      </c>
      <c r="M705" s="1" t="s">
        <v>36</v>
      </c>
      <c r="N705" s="2">
        <v>47484</v>
      </c>
      <c r="O705" s="1">
        <v>38</v>
      </c>
      <c r="P705" s="1">
        <v>3437.422</v>
      </c>
      <c r="S705" s="2">
        <f t="shared" si="36"/>
        <v>47484</v>
      </c>
      <c r="T705" s="1">
        <f t="shared" si="37"/>
        <v>38</v>
      </c>
      <c r="U705" s="1">
        <f t="shared" si="38"/>
        <v>5057.174</v>
      </c>
    </row>
    <row r="706" spans="1:21" x14ac:dyDescent="0.25">
      <c r="A706" s="1" t="s">
        <v>33</v>
      </c>
      <c r="B706" s="1" t="s">
        <v>44</v>
      </c>
      <c r="C706" s="1" t="s">
        <v>35</v>
      </c>
      <c r="D706" s="1" t="s">
        <v>36</v>
      </c>
      <c r="E706" s="2">
        <v>47484</v>
      </c>
      <c r="F706" s="1">
        <v>39</v>
      </c>
      <c r="G706" s="1">
        <v>1638.9960000000001</v>
      </c>
      <c r="J706" s="1" t="s">
        <v>33</v>
      </c>
      <c r="K706" s="1" t="s">
        <v>45</v>
      </c>
      <c r="L706" s="1" t="s">
        <v>35</v>
      </c>
      <c r="M706" s="1" t="s">
        <v>36</v>
      </c>
      <c r="N706" s="2">
        <v>47484</v>
      </c>
      <c r="O706" s="1">
        <v>39</v>
      </c>
      <c r="P706" s="1">
        <v>3479.5549999999998</v>
      </c>
      <c r="S706" s="2">
        <f t="shared" si="36"/>
        <v>47484</v>
      </c>
      <c r="T706" s="1">
        <f t="shared" si="37"/>
        <v>39</v>
      </c>
      <c r="U706" s="1">
        <f t="shared" si="38"/>
        <v>5118.5509999999995</v>
      </c>
    </row>
    <row r="707" spans="1:21" x14ac:dyDescent="0.25">
      <c r="A707" s="1" t="s">
        <v>33</v>
      </c>
      <c r="B707" s="1" t="s">
        <v>44</v>
      </c>
      <c r="C707" s="1" t="s">
        <v>35</v>
      </c>
      <c r="D707" s="1" t="s">
        <v>36</v>
      </c>
      <c r="E707" s="2">
        <v>47484</v>
      </c>
      <c r="F707" s="1">
        <v>40</v>
      </c>
      <c r="G707" s="1">
        <v>1605.874</v>
      </c>
      <c r="J707" s="1" t="s">
        <v>33</v>
      </c>
      <c r="K707" s="1" t="s">
        <v>45</v>
      </c>
      <c r="L707" s="1" t="s">
        <v>35</v>
      </c>
      <c r="M707" s="1" t="s">
        <v>36</v>
      </c>
      <c r="N707" s="2">
        <v>47484</v>
      </c>
      <c r="O707" s="1">
        <v>40</v>
      </c>
      <c r="P707" s="1">
        <v>3408.2170000000001</v>
      </c>
      <c r="S707" s="2">
        <f t="shared" si="36"/>
        <v>47484</v>
      </c>
      <c r="T707" s="1">
        <f t="shared" si="37"/>
        <v>40</v>
      </c>
      <c r="U707" s="1">
        <f t="shared" si="38"/>
        <v>5014.0910000000003</v>
      </c>
    </row>
    <row r="708" spans="1:21" x14ac:dyDescent="0.25">
      <c r="A708" s="1" t="s">
        <v>33</v>
      </c>
      <c r="B708" s="1" t="s">
        <v>44</v>
      </c>
      <c r="C708" s="1" t="s">
        <v>35</v>
      </c>
      <c r="D708" s="1" t="s">
        <v>36</v>
      </c>
      <c r="E708" s="2">
        <v>47484</v>
      </c>
      <c r="F708" s="1">
        <v>41</v>
      </c>
      <c r="G708" s="1">
        <v>1557.1880000000001</v>
      </c>
      <c r="J708" s="1" t="s">
        <v>33</v>
      </c>
      <c r="K708" s="1" t="s">
        <v>45</v>
      </c>
      <c r="L708" s="1" t="s">
        <v>35</v>
      </c>
      <c r="M708" s="1" t="s">
        <v>36</v>
      </c>
      <c r="N708" s="2">
        <v>47484</v>
      </c>
      <c r="O708" s="1">
        <v>41</v>
      </c>
      <c r="P708" s="1">
        <v>3307.3020000000001</v>
      </c>
      <c r="S708" s="2">
        <f t="shared" si="36"/>
        <v>47484</v>
      </c>
      <c r="T708" s="1">
        <f t="shared" si="37"/>
        <v>41</v>
      </c>
      <c r="U708" s="1">
        <f t="shared" si="38"/>
        <v>4864.49</v>
      </c>
    </row>
    <row r="709" spans="1:21" x14ac:dyDescent="0.25">
      <c r="A709" s="1" t="s">
        <v>33</v>
      </c>
      <c r="B709" s="1" t="s">
        <v>44</v>
      </c>
      <c r="C709" s="1" t="s">
        <v>35</v>
      </c>
      <c r="D709" s="1" t="s">
        <v>36</v>
      </c>
      <c r="E709" s="2">
        <v>47484</v>
      </c>
      <c r="F709" s="1">
        <v>42</v>
      </c>
      <c r="G709" s="1">
        <v>1687.682</v>
      </c>
      <c r="J709" s="1" t="s">
        <v>33</v>
      </c>
      <c r="K709" s="1" t="s">
        <v>45</v>
      </c>
      <c r="L709" s="1" t="s">
        <v>35</v>
      </c>
      <c r="M709" s="1" t="s">
        <v>36</v>
      </c>
      <c r="N709" s="2">
        <v>47484</v>
      </c>
      <c r="O709" s="1">
        <v>42</v>
      </c>
      <c r="P709" s="1">
        <v>3580.471</v>
      </c>
      <c r="S709" s="2">
        <f t="shared" ref="S709:S772" si="39">N709</f>
        <v>47484</v>
      </c>
      <c r="T709" s="1">
        <f t="shared" ref="T709:T772" si="40">O709</f>
        <v>42</v>
      </c>
      <c r="U709" s="1">
        <f t="shared" ref="U709:U772" si="41">P709+G709</f>
        <v>5268.1530000000002</v>
      </c>
    </row>
    <row r="710" spans="1:21" x14ac:dyDescent="0.25">
      <c r="A710" s="1" t="s">
        <v>33</v>
      </c>
      <c r="B710" s="1" t="s">
        <v>44</v>
      </c>
      <c r="C710" s="1" t="s">
        <v>35</v>
      </c>
      <c r="D710" s="1" t="s">
        <v>36</v>
      </c>
      <c r="E710" s="2">
        <v>47484</v>
      </c>
      <c r="F710" s="1">
        <v>43</v>
      </c>
      <c r="G710" s="1">
        <v>1614.7629999999999</v>
      </c>
      <c r="J710" s="1" t="s">
        <v>33</v>
      </c>
      <c r="K710" s="1" t="s">
        <v>45</v>
      </c>
      <c r="L710" s="1" t="s">
        <v>35</v>
      </c>
      <c r="M710" s="1" t="s">
        <v>36</v>
      </c>
      <c r="N710" s="2">
        <v>47484</v>
      </c>
      <c r="O710" s="1">
        <v>43</v>
      </c>
      <c r="P710" s="1">
        <v>3426.01</v>
      </c>
      <c r="S710" s="2">
        <f t="shared" si="39"/>
        <v>47484</v>
      </c>
      <c r="T710" s="1">
        <f t="shared" si="40"/>
        <v>43</v>
      </c>
      <c r="U710" s="1">
        <f t="shared" si="41"/>
        <v>5040.7730000000001</v>
      </c>
    </row>
    <row r="711" spans="1:21" x14ac:dyDescent="0.25">
      <c r="A711" s="1" t="s">
        <v>33</v>
      </c>
      <c r="B711" s="1" t="s">
        <v>44</v>
      </c>
      <c r="C711" s="1" t="s">
        <v>35</v>
      </c>
      <c r="D711" s="1" t="s">
        <v>36</v>
      </c>
      <c r="E711" s="2">
        <v>47484</v>
      </c>
      <c r="F711" s="1">
        <v>44</v>
      </c>
      <c r="G711" s="1">
        <v>1630.107</v>
      </c>
      <c r="J711" s="1" t="s">
        <v>33</v>
      </c>
      <c r="K711" s="1" t="s">
        <v>45</v>
      </c>
      <c r="L711" s="1" t="s">
        <v>35</v>
      </c>
      <c r="M711" s="1" t="s">
        <v>36</v>
      </c>
      <c r="N711" s="2">
        <v>47484</v>
      </c>
      <c r="O711" s="1">
        <v>44</v>
      </c>
      <c r="P711" s="1">
        <v>3461.7629999999999</v>
      </c>
      <c r="S711" s="2">
        <f t="shared" si="39"/>
        <v>47484</v>
      </c>
      <c r="T711" s="1">
        <f t="shared" si="40"/>
        <v>44</v>
      </c>
      <c r="U711" s="1">
        <f t="shared" si="41"/>
        <v>5091.87</v>
      </c>
    </row>
    <row r="712" spans="1:21" x14ac:dyDescent="0.25">
      <c r="A712" s="1" t="s">
        <v>33</v>
      </c>
      <c r="B712" s="1" t="s">
        <v>44</v>
      </c>
      <c r="C712" s="1" t="s">
        <v>35</v>
      </c>
      <c r="D712" s="1" t="s">
        <v>36</v>
      </c>
      <c r="E712" s="2">
        <v>47484</v>
      </c>
      <c r="F712" s="1">
        <v>45</v>
      </c>
      <c r="G712" s="1">
        <v>1635.797</v>
      </c>
      <c r="J712" s="1" t="s">
        <v>33</v>
      </c>
      <c r="K712" s="1" t="s">
        <v>45</v>
      </c>
      <c r="L712" s="1" t="s">
        <v>35</v>
      </c>
      <c r="M712" s="1" t="s">
        <v>36</v>
      </c>
      <c r="N712" s="2">
        <v>47484</v>
      </c>
      <c r="O712" s="1">
        <v>45</v>
      </c>
      <c r="P712" s="1">
        <v>3473.65</v>
      </c>
      <c r="S712" s="2">
        <f t="shared" si="39"/>
        <v>47484</v>
      </c>
      <c r="T712" s="1">
        <f t="shared" si="40"/>
        <v>45</v>
      </c>
      <c r="U712" s="1">
        <f t="shared" si="41"/>
        <v>5109.4470000000001</v>
      </c>
    </row>
    <row r="713" spans="1:21" x14ac:dyDescent="0.25">
      <c r="A713" s="1" t="s">
        <v>33</v>
      </c>
      <c r="B713" s="1" t="s">
        <v>44</v>
      </c>
      <c r="C713" s="1" t="s">
        <v>35</v>
      </c>
      <c r="D713" s="1" t="s">
        <v>36</v>
      </c>
      <c r="E713" s="2">
        <v>47484</v>
      </c>
      <c r="F713" s="1">
        <v>46</v>
      </c>
      <c r="G713" s="1">
        <v>1609.0730000000001</v>
      </c>
      <c r="J713" s="1" t="s">
        <v>33</v>
      </c>
      <c r="K713" s="1" t="s">
        <v>45</v>
      </c>
      <c r="L713" s="1" t="s">
        <v>35</v>
      </c>
      <c r="M713" s="1" t="s">
        <v>36</v>
      </c>
      <c r="N713" s="2">
        <v>47484</v>
      </c>
      <c r="O713" s="1">
        <v>46</v>
      </c>
      <c r="P713" s="1">
        <v>3414.123</v>
      </c>
      <c r="S713" s="2">
        <f t="shared" si="39"/>
        <v>47484</v>
      </c>
      <c r="T713" s="1">
        <f t="shared" si="40"/>
        <v>46</v>
      </c>
      <c r="U713" s="1">
        <f t="shared" si="41"/>
        <v>5023.1959999999999</v>
      </c>
    </row>
    <row r="714" spans="1:21" x14ac:dyDescent="0.25">
      <c r="A714" s="1" t="s">
        <v>33</v>
      </c>
      <c r="B714" s="1" t="s">
        <v>44</v>
      </c>
      <c r="C714" s="1" t="s">
        <v>35</v>
      </c>
      <c r="D714" s="1" t="s">
        <v>36</v>
      </c>
      <c r="E714" s="2">
        <v>47484</v>
      </c>
      <c r="F714" s="1">
        <v>47</v>
      </c>
      <c r="G714" s="1">
        <v>1561.37</v>
      </c>
      <c r="J714" s="1" t="s">
        <v>33</v>
      </c>
      <c r="K714" s="1" t="s">
        <v>45</v>
      </c>
      <c r="L714" s="1" t="s">
        <v>35</v>
      </c>
      <c r="M714" s="1" t="s">
        <v>36</v>
      </c>
      <c r="N714" s="2">
        <v>47484</v>
      </c>
      <c r="O714" s="1">
        <v>47</v>
      </c>
      <c r="P714" s="1">
        <v>3316.4810000000002</v>
      </c>
      <c r="S714" s="2">
        <f t="shared" si="39"/>
        <v>47484</v>
      </c>
      <c r="T714" s="1">
        <f t="shared" si="40"/>
        <v>47</v>
      </c>
      <c r="U714" s="1">
        <f t="shared" si="41"/>
        <v>4877.8510000000006</v>
      </c>
    </row>
    <row r="715" spans="1:21" x14ac:dyDescent="0.25">
      <c r="A715" s="1" t="s">
        <v>33</v>
      </c>
      <c r="B715" s="1" t="s">
        <v>44</v>
      </c>
      <c r="C715" s="1" t="s">
        <v>35</v>
      </c>
      <c r="D715" s="1" t="s">
        <v>36</v>
      </c>
      <c r="E715" s="2">
        <v>47484</v>
      </c>
      <c r="F715" s="1">
        <v>48</v>
      </c>
      <c r="G715" s="1">
        <v>1683.5</v>
      </c>
      <c r="J715" s="1" t="s">
        <v>33</v>
      </c>
      <c r="K715" s="1" t="s">
        <v>45</v>
      </c>
      <c r="L715" s="1" t="s">
        <v>35</v>
      </c>
      <c r="M715" s="1" t="s">
        <v>36</v>
      </c>
      <c r="N715" s="2">
        <v>47484</v>
      </c>
      <c r="O715" s="1">
        <v>48</v>
      </c>
      <c r="P715" s="1">
        <v>3571.2919999999999</v>
      </c>
      <c r="S715" s="2">
        <f t="shared" si="39"/>
        <v>47484</v>
      </c>
      <c r="T715" s="1">
        <f t="shared" si="40"/>
        <v>48</v>
      </c>
      <c r="U715" s="1">
        <f t="shared" si="41"/>
        <v>5254.7919999999995</v>
      </c>
    </row>
    <row r="716" spans="1:21" x14ac:dyDescent="0.25">
      <c r="A716" s="1" t="s">
        <v>33</v>
      </c>
      <c r="B716" s="1" t="s">
        <v>44</v>
      </c>
      <c r="C716" s="1" t="s">
        <v>35</v>
      </c>
      <c r="D716" s="1" t="s">
        <v>36</v>
      </c>
      <c r="E716" s="2">
        <v>47484</v>
      </c>
      <c r="F716" s="1">
        <v>49</v>
      </c>
      <c r="G716" s="1">
        <v>1589.4749999999999</v>
      </c>
      <c r="J716" s="1" t="s">
        <v>33</v>
      </c>
      <c r="K716" s="1" t="s">
        <v>45</v>
      </c>
      <c r="L716" s="1" t="s">
        <v>35</v>
      </c>
      <c r="M716" s="1" t="s">
        <v>36</v>
      </c>
      <c r="N716" s="2">
        <v>47484</v>
      </c>
      <c r="O716" s="1">
        <v>49</v>
      </c>
      <c r="P716" s="1">
        <v>3383.3040000000001</v>
      </c>
      <c r="S716" s="2">
        <f t="shared" si="39"/>
        <v>47484</v>
      </c>
      <c r="T716" s="1">
        <f t="shared" si="40"/>
        <v>49</v>
      </c>
      <c r="U716" s="1">
        <f t="shared" si="41"/>
        <v>4972.7790000000005</v>
      </c>
    </row>
    <row r="717" spans="1:21" x14ac:dyDescent="0.25">
      <c r="A717" s="1" t="s">
        <v>33</v>
      </c>
      <c r="B717" s="1" t="s">
        <v>44</v>
      </c>
      <c r="C717" s="1" t="s">
        <v>35</v>
      </c>
      <c r="D717" s="1" t="s">
        <v>36</v>
      </c>
      <c r="E717" s="2">
        <v>47484</v>
      </c>
      <c r="F717" s="1">
        <v>50</v>
      </c>
      <c r="G717" s="1">
        <v>1655.396</v>
      </c>
      <c r="J717" s="1" t="s">
        <v>33</v>
      </c>
      <c r="K717" s="1" t="s">
        <v>45</v>
      </c>
      <c r="L717" s="1" t="s">
        <v>35</v>
      </c>
      <c r="M717" s="1" t="s">
        <v>36</v>
      </c>
      <c r="N717" s="2">
        <v>47484</v>
      </c>
      <c r="O717" s="1">
        <v>50</v>
      </c>
      <c r="P717" s="1">
        <v>3504.4690000000001</v>
      </c>
      <c r="S717" s="2">
        <f t="shared" si="39"/>
        <v>47484</v>
      </c>
      <c r="T717" s="1">
        <f t="shared" si="40"/>
        <v>50</v>
      </c>
      <c r="U717" s="1">
        <f t="shared" si="41"/>
        <v>5159.8649999999998</v>
      </c>
    </row>
    <row r="718" spans="1:21" x14ac:dyDescent="0.25">
      <c r="A718" s="1" t="s">
        <v>33</v>
      </c>
      <c r="B718" s="1" t="s">
        <v>44</v>
      </c>
      <c r="C718" s="1" t="s">
        <v>35</v>
      </c>
      <c r="D718" s="1" t="s">
        <v>36</v>
      </c>
      <c r="E718" s="2">
        <v>47849</v>
      </c>
      <c r="F718" s="1" t="s">
        <v>0</v>
      </c>
      <c r="G718" s="1">
        <v>1614.6120000000001</v>
      </c>
      <c r="J718" s="1" t="s">
        <v>33</v>
      </c>
      <c r="K718" s="1" t="s">
        <v>45</v>
      </c>
      <c r="L718" s="1" t="s">
        <v>35</v>
      </c>
      <c r="M718" s="1" t="s">
        <v>36</v>
      </c>
      <c r="N718" s="2">
        <v>47849</v>
      </c>
      <c r="O718" s="1" t="s">
        <v>0</v>
      </c>
      <c r="P718" s="1">
        <v>3441.6990000000001</v>
      </c>
      <c r="S718" s="2">
        <f t="shared" si="39"/>
        <v>47849</v>
      </c>
      <c r="T718" s="1" t="str">
        <f t="shared" si="40"/>
        <v>Expected Values</v>
      </c>
      <c r="U718" s="1">
        <f t="shared" si="41"/>
        <v>5056.3109999999997</v>
      </c>
    </row>
    <row r="719" spans="1:21" x14ac:dyDescent="0.25">
      <c r="A719" s="1" t="s">
        <v>33</v>
      </c>
      <c r="B719" s="1" t="s">
        <v>44</v>
      </c>
      <c r="C719" s="1" t="s">
        <v>35</v>
      </c>
      <c r="D719" s="1" t="s">
        <v>36</v>
      </c>
      <c r="E719" s="2">
        <v>47849</v>
      </c>
      <c r="F719" s="1">
        <v>1</v>
      </c>
      <c r="G719" s="1">
        <v>1563.5609999999999</v>
      </c>
      <c r="J719" s="1" t="s">
        <v>33</v>
      </c>
      <c r="K719" s="1" t="s">
        <v>45</v>
      </c>
      <c r="L719" s="1" t="s">
        <v>35</v>
      </c>
      <c r="M719" s="1" t="s">
        <v>36</v>
      </c>
      <c r="N719" s="2">
        <v>47849</v>
      </c>
      <c r="O719" s="1">
        <v>1</v>
      </c>
      <c r="P719" s="1">
        <v>3328.2429999999999</v>
      </c>
      <c r="S719" s="2">
        <f t="shared" si="39"/>
        <v>47849</v>
      </c>
      <c r="T719" s="1">
        <f t="shared" si="40"/>
        <v>1</v>
      </c>
      <c r="U719" s="1">
        <f t="shared" si="41"/>
        <v>4891.8040000000001</v>
      </c>
    </row>
    <row r="720" spans="1:21" x14ac:dyDescent="0.25">
      <c r="A720" s="1" t="s">
        <v>33</v>
      </c>
      <c r="B720" s="1" t="s">
        <v>44</v>
      </c>
      <c r="C720" s="1" t="s">
        <v>35</v>
      </c>
      <c r="D720" s="1" t="s">
        <v>36</v>
      </c>
      <c r="E720" s="2">
        <v>47849</v>
      </c>
      <c r="F720" s="1">
        <v>2</v>
      </c>
      <c r="G720" s="1">
        <v>1665.663</v>
      </c>
      <c r="J720" s="1" t="s">
        <v>33</v>
      </c>
      <c r="K720" s="1" t="s">
        <v>45</v>
      </c>
      <c r="L720" s="1" t="s">
        <v>35</v>
      </c>
      <c r="M720" s="1" t="s">
        <v>36</v>
      </c>
      <c r="N720" s="2">
        <v>47849</v>
      </c>
      <c r="O720" s="1">
        <v>2</v>
      </c>
      <c r="P720" s="1">
        <v>3555.1559999999999</v>
      </c>
      <c r="S720" s="2">
        <f t="shared" si="39"/>
        <v>47849</v>
      </c>
      <c r="T720" s="1">
        <f t="shared" si="40"/>
        <v>2</v>
      </c>
      <c r="U720" s="1">
        <f t="shared" si="41"/>
        <v>5220.8189999999995</v>
      </c>
    </row>
    <row r="721" spans="1:21" x14ac:dyDescent="0.25">
      <c r="A721" s="1" t="s">
        <v>33</v>
      </c>
      <c r="B721" s="1" t="s">
        <v>44</v>
      </c>
      <c r="C721" s="1" t="s">
        <v>35</v>
      </c>
      <c r="D721" s="1" t="s">
        <v>36</v>
      </c>
      <c r="E721" s="2">
        <v>47849</v>
      </c>
      <c r="F721" s="1">
        <v>3</v>
      </c>
      <c r="G721" s="1">
        <v>1618.588</v>
      </c>
      <c r="J721" s="1" t="s">
        <v>33</v>
      </c>
      <c r="K721" s="1" t="s">
        <v>45</v>
      </c>
      <c r="L721" s="1" t="s">
        <v>35</v>
      </c>
      <c r="M721" s="1" t="s">
        <v>36</v>
      </c>
      <c r="N721" s="2">
        <v>47849</v>
      </c>
      <c r="O721" s="1">
        <v>3</v>
      </c>
      <c r="P721" s="1">
        <v>3459.8760000000002</v>
      </c>
      <c r="S721" s="2">
        <f t="shared" si="39"/>
        <v>47849</v>
      </c>
      <c r="T721" s="1">
        <f t="shared" si="40"/>
        <v>3</v>
      </c>
      <c r="U721" s="1">
        <f t="shared" si="41"/>
        <v>5078.4639999999999</v>
      </c>
    </row>
    <row r="722" spans="1:21" x14ac:dyDescent="0.25">
      <c r="A722" s="1" t="s">
        <v>33</v>
      </c>
      <c r="B722" s="1" t="s">
        <v>44</v>
      </c>
      <c r="C722" s="1" t="s">
        <v>35</v>
      </c>
      <c r="D722" s="1" t="s">
        <v>36</v>
      </c>
      <c r="E722" s="2">
        <v>47849</v>
      </c>
      <c r="F722" s="1">
        <v>4</v>
      </c>
      <c r="G722" s="1">
        <v>1610.636</v>
      </c>
      <c r="J722" s="1" t="s">
        <v>33</v>
      </c>
      <c r="K722" s="1" t="s">
        <v>45</v>
      </c>
      <c r="L722" s="1" t="s">
        <v>35</v>
      </c>
      <c r="M722" s="1" t="s">
        <v>36</v>
      </c>
      <c r="N722" s="2">
        <v>47849</v>
      </c>
      <c r="O722" s="1">
        <v>4</v>
      </c>
      <c r="P722" s="1">
        <v>3423.5219999999999</v>
      </c>
      <c r="S722" s="2">
        <f t="shared" si="39"/>
        <v>47849</v>
      </c>
      <c r="T722" s="1">
        <f t="shared" si="40"/>
        <v>4</v>
      </c>
      <c r="U722" s="1">
        <f t="shared" si="41"/>
        <v>5034.1579999999994</v>
      </c>
    </row>
    <row r="723" spans="1:21" x14ac:dyDescent="0.25">
      <c r="A723" s="1" t="s">
        <v>33</v>
      </c>
      <c r="B723" s="1" t="s">
        <v>44</v>
      </c>
      <c r="C723" s="1" t="s">
        <v>35</v>
      </c>
      <c r="D723" s="1" t="s">
        <v>36</v>
      </c>
      <c r="E723" s="2">
        <v>47849</v>
      </c>
      <c r="F723" s="1">
        <v>5</v>
      </c>
      <c r="G723" s="1">
        <v>1689.374</v>
      </c>
      <c r="J723" s="1" t="s">
        <v>33</v>
      </c>
      <c r="K723" s="1" t="s">
        <v>45</v>
      </c>
      <c r="L723" s="1" t="s">
        <v>35</v>
      </c>
      <c r="M723" s="1" t="s">
        <v>36</v>
      </c>
      <c r="N723" s="2">
        <v>47849</v>
      </c>
      <c r="O723" s="1">
        <v>5</v>
      </c>
      <c r="P723" s="1">
        <v>3600.857</v>
      </c>
      <c r="S723" s="2">
        <f t="shared" si="39"/>
        <v>47849</v>
      </c>
      <c r="T723" s="1">
        <f t="shared" si="40"/>
        <v>5</v>
      </c>
      <c r="U723" s="1">
        <f t="shared" si="41"/>
        <v>5290.2309999999998</v>
      </c>
    </row>
    <row r="724" spans="1:21" x14ac:dyDescent="0.25">
      <c r="A724" s="1" t="s">
        <v>33</v>
      </c>
      <c r="B724" s="1" t="s">
        <v>44</v>
      </c>
      <c r="C724" s="1" t="s">
        <v>35</v>
      </c>
      <c r="D724" s="1" t="s">
        <v>36</v>
      </c>
      <c r="E724" s="2">
        <v>47849</v>
      </c>
      <c r="F724" s="1">
        <v>6</v>
      </c>
      <c r="G724" s="1">
        <v>1539.85</v>
      </c>
      <c r="J724" s="1" t="s">
        <v>33</v>
      </c>
      <c r="K724" s="1" t="s">
        <v>45</v>
      </c>
      <c r="L724" s="1" t="s">
        <v>35</v>
      </c>
      <c r="M724" s="1" t="s">
        <v>36</v>
      </c>
      <c r="N724" s="2">
        <v>47849</v>
      </c>
      <c r="O724" s="1">
        <v>6</v>
      </c>
      <c r="P724" s="1">
        <v>3282.5410000000002</v>
      </c>
      <c r="S724" s="2">
        <f t="shared" si="39"/>
        <v>47849</v>
      </c>
      <c r="T724" s="1">
        <f t="shared" si="40"/>
        <v>6</v>
      </c>
      <c r="U724" s="1">
        <f t="shared" si="41"/>
        <v>4822.3909999999996</v>
      </c>
    </row>
    <row r="725" spans="1:21" x14ac:dyDescent="0.25">
      <c r="A725" s="1" t="s">
        <v>33</v>
      </c>
      <c r="B725" s="1" t="s">
        <v>44</v>
      </c>
      <c r="C725" s="1" t="s">
        <v>35</v>
      </c>
      <c r="D725" s="1" t="s">
        <v>36</v>
      </c>
      <c r="E725" s="2">
        <v>47849</v>
      </c>
      <c r="F725" s="1">
        <v>7</v>
      </c>
      <c r="G725" s="1">
        <v>1630.19</v>
      </c>
      <c r="J725" s="1" t="s">
        <v>33</v>
      </c>
      <c r="K725" s="1" t="s">
        <v>45</v>
      </c>
      <c r="L725" s="1" t="s">
        <v>35</v>
      </c>
      <c r="M725" s="1" t="s">
        <v>36</v>
      </c>
      <c r="N725" s="2">
        <v>47849</v>
      </c>
      <c r="O725" s="1">
        <v>7</v>
      </c>
      <c r="P725" s="1">
        <v>3473.2649999999999</v>
      </c>
      <c r="S725" s="2">
        <f t="shared" si="39"/>
        <v>47849</v>
      </c>
      <c r="T725" s="1">
        <f t="shared" si="40"/>
        <v>7</v>
      </c>
      <c r="U725" s="1">
        <f t="shared" si="41"/>
        <v>5103.4549999999999</v>
      </c>
    </row>
    <row r="726" spans="1:21" x14ac:dyDescent="0.25">
      <c r="A726" s="1" t="s">
        <v>33</v>
      </c>
      <c r="B726" s="1" t="s">
        <v>44</v>
      </c>
      <c r="C726" s="1" t="s">
        <v>35</v>
      </c>
      <c r="D726" s="1" t="s">
        <v>36</v>
      </c>
      <c r="E726" s="2">
        <v>47849</v>
      </c>
      <c r="F726" s="1">
        <v>8</v>
      </c>
      <c r="G726" s="1">
        <v>1599.0340000000001</v>
      </c>
      <c r="J726" s="1" t="s">
        <v>33</v>
      </c>
      <c r="K726" s="1" t="s">
        <v>45</v>
      </c>
      <c r="L726" s="1" t="s">
        <v>35</v>
      </c>
      <c r="M726" s="1" t="s">
        <v>36</v>
      </c>
      <c r="N726" s="2">
        <v>47849</v>
      </c>
      <c r="O726" s="1">
        <v>8</v>
      </c>
      <c r="P726" s="1">
        <v>3410.1329999999998</v>
      </c>
      <c r="S726" s="2">
        <f t="shared" si="39"/>
        <v>47849</v>
      </c>
      <c r="T726" s="1">
        <f t="shared" si="40"/>
        <v>8</v>
      </c>
      <c r="U726" s="1">
        <f t="shared" si="41"/>
        <v>5009.1669999999995</v>
      </c>
    </row>
    <row r="727" spans="1:21" x14ac:dyDescent="0.25">
      <c r="A727" s="1" t="s">
        <v>33</v>
      </c>
      <c r="B727" s="1" t="s">
        <v>44</v>
      </c>
      <c r="C727" s="1" t="s">
        <v>35</v>
      </c>
      <c r="D727" s="1" t="s">
        <v>36</v>
      </c>
      <c r="E727" s="2">
        <v>47849</v>
      </c>
      <c r="F727" s="1">
        <v>9</v>
      </c>
      <c r="G727" s="1">
        <v>1608.212</v>
      </c>
      <c r="J727" s="1" t="s">
        <v>33</v>
      </c>
      <c r="K727" s="1" t="s">
        <v>45</v>
      </c>
      <c r="L727" s="1" t="s">
        <v>35</v>
      </c>
      <c r="M727" s="1" t="s">
        <v>36</v>
      </c>
      <c r="N727" s="2">
        <v>47849</v>
      </c>
      <c r="O727" s="1">
        <v>9</v>
      </c>
      <c r="P727" s="1">
        <v>3422.7660000000001</v>
      </c>
      <c r="S727" s="2">
        <f t="shared" si="39"/>
        <v>47849</v>
      </c>
      <c r="T727" s="1">
        <f t="shared" si="40"/>
        <v>9</v>
      </c>
      <c r="U727" s="1">
        <f t="shared" si="41"/>
        <v>5030.9780000000001</v>
      </c>
    </row>
    <row r="728" spans="1:21" x14ac:dyDescent="0.25">
      <c r="A728" s="1" t="s">
        <v>33</v>
      </c>
      <c r="B728" s="1" t="s">
        <v>44</v>
      </c>
      <c r="C728" s="1" t="s">
        <v>35</v>
      </c>
      <c r="D728" s="1" t="s">
        <v>36</v>
      </c>
      <c r="E728" s="2">
        <v>47849</v>
      </c>
      <c r="F728" s="1">
        <v>10</v>
      </c>
      <c r="G728" s="1">
        <v>1621.0119999999999</v>
      </c>
      <c r="J728" s="1" t="s">
        <v>33</v>
      </c>
      <c r="K728" s="1" t="s">
        <v>45</v>
      </c>
      <c r="L728" s="1" t="s">
        <v>35</v>
      </c>
      <c r="M728" s="1" t="s">
        <v>36</v>
      </c>
      <c r="N728" s="2">
        <v>47849</v>
      </c>
      <c r="O728" s="1">
        <v>10</v>
      </c>
      <c r="P728" s="1">
        <v>3460.6320000000001</v>
      </c>
      <c r="S728" s="2">
        <f t="shared" si="39"/>
        <v>47849</v>
      </c>
      <c r="T728" s="1">
        <f t="shared" si="40"/>
        <v>10</v>
      </c>
      <c r="U728" s="1">
        <f t="shared" si="41"/>
        <v>5081.6440000000002</v>
      </c>
    </row>
    <row r="729" spans="1:21" x14ac:dyDescent="0.25">
      <c r="A729" s="1" t="s">
        <v>33</v>
      </c>
      <c r="B729" s="1" t="s">
        <v>44</v>
      </c>
      <c r="C729" s="1" t="s">
        <v>35</v>
      </c>
      <c r="D729" s="1" t="s">
        <v>36</v>
      </c>
      <c r="E729" s="2">
        <v>47849</v>
      </c>
      <c r="F729" s="1">
        <v>11</v>
      </c>
      <c r="G729" s="1">
        <v>1642.463</v>
      </c>
      <c r="J729" s="1" t="s">
        <v>33</v>
      </c>
      <c r="K729" s="1" t="s">
        <v>45</v>
      </c>
      <c r="L729" s="1" t="s">
        <v>35</v>
      </c>
      <c r="M729" s="1" t="s">
        <v>36</v>
      </c>
      <c r="N729" s="2">
        <v>47849</v>
      </c>
      <c r="O729" s="1">
        <v>11</v>
      </c>
      <c r="P729" s="1">
        <v>3502.5390000000002</v>
      </c>
      <c r="S729" s="2">
        <f t="shared" si="39"/>
        <v>47849</v>
      </c>
      <c r="T729" s="1">
        <f t="shared" si="40"/>
        <v>11</v>
      </c>
      <c r="U729" s="1">
        <f t="shared" si="41"/>
        <v>5145.0020000000004</v>
      </c>
    </row>
    <row r="730" spans="1:21" x14ac:dyDescent="0.25">
      <c r="A730" s="1" t="s">
        <v>33</v>
      </c>
      <c r="B730" s="1" t="s">
        <v>44</v>
      </c>
      <c r="C730" s="1" t="s">
        <v>35</v>
      </c>
      <c r="D730" s="1" t="s">
        <v>36</v>
      </c>
      <c r="E730" s="2">
        <v>47849</v>
      </c>
      <c r="F730" s="1">
        <v>12</v>
      </c>
      <c r="G730" s="1">
        <v>1586.761</v>
      </c>
      <c r="J730" s="1" t="s">
        <v>33</v>
      </c>
      <c r="K730" s="1" t="s">
        <v>45</v>
      </c>
      <c r="L730" s="1" t="s">
        <v>35</v>
      </c>
      <c r="M730" s="1" t="s">
        <v>36</v>
      </c>
      <c r="N730" s="2">
        <v>47849</v>
      </c>
      <c r="O730" s="1">
        <v>12</v>
      </c>
      <c r="P730" s="1">
        <v>3380.8589999999999</v>
      </c>
      <c r="S730" s="2">
        <f t="shared" si="39"/>
        <v>47849</v>
      </c>
      <c r="T730" s="1">
        <f t="shared" si="40"/>
        <v>12</v>
      </c>
      <c r="U730" s="1">
        <f t="shared" si="41"/>
        <v>4967.62</v>
      </c>
    </row>
    <row r="731" spans="1:21" x14ac:dyDescent="0.25">
      <c r="A731" s="1" t="s">
        <v>33</v>
      </c>
      <c r="B731" s="1" t="s">
        <v>44</v>
      </c>
      <c r="C731" s="1" t="s">
        <v>35</v>
      </c>
      <c r="D731" s="1" t="s">
        <v>36</v>
      </c>
      <c r="E731" s="2">
        <v>47849</v>
      </c>
      <c r="F731" s="1">
        <v>13</v>
      </c>
      <c r="G731" s="1">
        <v>1632.645</v>
      </c>
      <c r="J731" s="1" t="s">
        <v>33</v>
      </c>
      <c r="K731" s="1" t="s">
        <v>45</v>
      </c>
      <c r="L731" s="1" t="s">
        <v>35</v>
      </c>
      <c r="M731" s="1" t="s">
        <v>36</v>
      </c>
      <c r="N731" s="2">
        <v>47849</v>
      </c>
      <c r="O731" s="1">
        <v>13</v>
      </c>
      <c r="P731" s="1">
        <v>3481.0720000000001</v>
      </c>
      <c r="S731" s="2">
        <f t="shared" si="39"/>
        <v>47849</v>
      </c>
      <c r="T731" s="1">
        <f t="shared" si="40"/>
        <v>13</v>
      </c>
      <c r="U731" s="1">
        <f t="shared" si="41"/>
        <v>5113.7170000000006</v>
      </c>
    </row>
    <row r="732" spans="1:21" x14ac:dyDescent="0.25">
      <c r="A732" s="1" t="s">
        <v>33</v>
      </c>
      <c r="B732" s="1" t="s">
        <v>44</v>
      </c>
      <c r="C732" s="1" t="s">
        <v>35</v>
      </c>
      <c r="D732" s="1" t="s">
        <v>36</v>
      </c>
      <c r="E732" s="2">
        <v>47849</v>
      </c>
      <c r="F732" s="1">
        <v>14</v>
      </c>
      <c r="G732" s="1">
        <v>1596.579</v>
      </c>
      <c r="J732" s="1" t="s">
        <v>33</v>
      </c>
      <c r="K732" s="1" t="s">
        <v>45</v>
      </c>
      <c r="L732" s="1" t="s">
        <v>35</v>
      </c>
      <c r="M732" s="1" t="s">
        <v>36</v>
      </c>
      <c r="N732" s="2">
        <v>47849</v>
      </c>
      <c r="O732" s="1">
        <v>14</v>
      </c>
      <c r="P732" s="1">
        <v>3402.326</v>
      </c>
      <c r="S732" s="2">
        <f t="shared" si="39"/>
        <v>47849</v>
      </c>
      <c r="T732" s="1">
        <f t="shared" si="40"/>
        <v>14</v>
      </c>
      <c r="U732" s="1">
        <f t="shared" si="41"/>
        <v>4998.9049999999997</v>
      </c>
    </row>
    <row r="733" spans="1:21" x14ac:dyDescent="0.25">
      <c r="A733" s="1" t="s">
        <v>33</v>
      </c>
      <c r="B733" s="1" t="s">
        <v>44</v>
      </c>
      <c r="C733" s="1" t="s">
        <v>35</v>
      </c>
      <c r="D733" s="1" t="s">
        <v>36</v>
      </c>
      <c r="E733" s="2">
        <v>47849</v>
      </c>
      <c r="F733" s="1">
        <v>15</v>
      </c>
      <c r="G733" s="1">
        <v>1642.778</v>
      </c>
      <c r="J733" s="1" t="s">
        <v>33</v>
      </c>
      <c r="K733" s="1" t="s">
        <v>45</v>
      </c>
      <c r="L733" s="1" t="s">
        <v>35</v>
      </c>
      <c r="M733" s="1" t="s">
        <v>36</v>
      </c>
      <c r="N733" s="2">
        <v>47849</v>
      </c>
      <c r="O733" s="1">
        <v>15</v>
      </c>
      <c r="P733" s="1">
        <v>3496.8330000000001</v>
      </c>
      <c r="S733" s="2">
        <f t="shared" si="39"/>
        <v>47849</v>
      </c>
      <c r="T733" s="1">
        <f t="shared" si="40"/>
        <v>15</v>
      </c>
      <c r="U733" s="1">
        <f t="shared" si="41"/>
        <v>5139.6109999999999</v>
      </c>
    </row>
    <row r="734" spans="1:21" x14ac:dyDescent="0.25">
      <c r="A734" s="1" t="s">
        <v>33</v>
      </c>
      <c r="B734" s="1" t="s">
        <v>44</v>
      </c>
      <c r="C734" s="1" t="s">
        <v>35</v>
      </c>
      <c r="D734" s="1" t="s">
        <v>36</v>
      </c>
      <c r="E734" s="2">
        <v>47849</v>
      </c>
      <c r="F734" s="1">
        <v>16</v>
      </c>
      <c r="G734" s="1">
        <v>1586.4459999999999</v>
      </c>
      <c r="J734" s="1" t="s">
        <v>33</v>
      </c>
      <c r="K734" s="1" t="s">
        <v>45</v>
      </c>
      <c r="L734" s="1" t="s">
        <v>35</v>
      </c>
      <c r="M734" s="1" t="s">
        <v>36</v>
      </c>
      <c r="N734" s="2">
        <v>47849</v>
      </c>
      <c r="O734" s="1">
        <v>16</v>
      </c>
      <c r="P734" s="1">
        <v>3386.5639999999999</v>
      </c>
      <c r="S734" s="2">
        <f t="shared" si="39"/>
        <v>47849</v>
      </c>
      <c r="T734" s="1">
        <f t="shared" si="40"/>
        <v>16</v>
      </c>
      <c r="U734" s="1">
        <f t="shared" si="41"/>
        <v>4973.01</v>
      </c>
    </row>
    <row r="735" spans="1:21" x14ac:dyDescent="0.25">
      <c r="A735" s="1" t="s">
        <v>33</v>
      </c>
      <c r="B735" s="1" t="s">
        <v>44</v>
      </c>
      <c r="C735" s="1" t="s">
        <v>35</v>
      </c>
      <c r="D735" s="1" t="s">
        <v>36</v>
      </c>
      <c r="E735" s="2">
        <v>47849</v>
      </c>
      <c r="F735" s="1">
        <v>17</v>
      </c>
      <c r="G735" s="1">
        <v>1576.961</v>
      </c>
      <c r="J735" s="1" t="s">
        <v>33</v>
      </c>
      <c r="K735" s="1" t="s">
        <v>45</v>
      </c>
      <c r="L735" s="1" t="s">
        <v>35</v>
      </c>
      <c r="M735" s="1" t="s">
        <v>36</v>
      </c>
      <c r="N735" s="2">
        <v>47849</v>
      </c>
      <c r="O735" s="1">
        <v>17</v>
      </c>
      <c r="P735" s="1">
        <v>3356.174</v>
      </c>
      <c r="S735" s="2">
        <f t="shared" si="39"/>
        <v>47849</v>
      </c>
      <c r="T735" s="1">
        <f t="shared" si="40"/>
        <v>17</v>
      </c>
      <c r="U735" s="1">
        <f t="shared" si="41"/>
        <v>4933.1350000000002</v>
      </c>
    </row>
    <row r="736" spans="1:21" x14ac:dyDescent="0.25">
      <c r="A736" s="1" t="s">
        <v>33</v>
      </c>
      <c r="B736" s="1" t="s">
        <v>44</v>
      </c>
      <c r="C736" s="1" t="s">
        <v>35</v>
      </c>
      <c r="D736" s="1" t="s">
        <v>36</v>
      </c>
      <c r="E736" s="2">
        <v>47849</v>
      </c>
      <c r="F736" s="1">
        <v>18</v>
      </c>
      <c r="G736" s="1">
        <v>1652.2629999999999</v>
      </c>
      <c r="J736" s="1" t="s">
        <v>33</v>
      </c>
      <c r="K736" s="1" t="s">
        <v>45</v>
      </c>
      <c r="L736" s="1" t="s">
        <v>35</v>
      </c>
      <c r="M736" s="1" t="s">
        <v>36</v>
      </c>
      <c r="N736" s="2">
        <v>47849</v>
      </c>
      <c r="O736" s="1">
        <v>18</v>
      </c>
      <c r="P736" s="1">
        <v>3527.2240000000002</v>
      </c>
      <c r="S736" s="2">
        <f t="shared" si="39"/>
        <v>47849</v>
      </c>
      <c r="T736" s="1">
        <f t="shared" si="40"/>
        <v>18</v>
      </c>
      <c r="U736" s="1">
        <f t="shared" si="41"/>
        <v>5179.4870000000001</v>
      </c>
    </row>
    <row r="737" spans="1:21" x14ac:dyDescent="0.25">
      <c r="A737" s="1" t="s">
        <v>33</v>
      </c>
      <c r="B737" s="1" t="s">
        <v>44</v>
      </c>
      <c r="C737" s="1" t="s">
        <v>35</v>
      </c>
      <c r="D737" s="1" t="s">
        <v>36</v>
      </c>
      <c r="E737" s="2">
        <v>47849</v>
      </c>
      <c r="F737" s="1">
        <v>19</v>
      </c>
      <c r="G737" s="1">
        <v>1667.2380000000001</v>
      </c>
      <c r="J737" s="1" t="s">
        <v>33</v>
      </c>
      <c r="K737" s="1" t="s">
        <v>45</v>
      </c>
      <c r="L737" s="1" t="s">
        <v>35</v>
      </c>
      <c r="M737" s="1" t="s">
        <v>36</v>
      </c>
      <c r="N737" s="2">
        <v>47849</v>
      </c>
      <c r="O737" s="1">
        <v>19</v>
      </c>
      <c r="P737" s="1">
        <v>3557.9780000000001</v>
      </c>
      <c r="S737" s="2">
        <f t="shared" si="39"/>
        <v>47849</v>
      </c>
      <c r="T737" s="1">
        <f t="shared" si="40"/>
        <v>19</v>
      </c>
      <c r="U737" s="1">
        <f t="shared" si="41"/>
        <v>5225.2160000000003</v>
      </c>
    </row>
    <row r="738" spans="1:21" x14ac:dyDescent="0.25">
      <c r="A738" s="1" t="s">
        <v>33</v>
      </c>
      <c r="B738" s="1" t="s">
        <v>44</v>
      </c>
      <c r="C738" s="1" t="s">
        <v>35</v>
      </c>
      <c r="D738" s="1" t="s">
        <v>36</v>
      </c>
      <c r="E738" s="2">
        <v>47849</v>
      </c>
      <c r="F738" s="1">
        <v>20</v>
      </c>
      <c r="G738" s="1">
        <v>1561.9860000000001</v>
      </c>
      <c r="J738" s="1" t="s">
        <v>33</v>
      </c>
      <c r="K738" s="1" t="s">
        <v>45</v>
      </c>
      <c r="L738" s="1" t="s">
        <v>35</v>
      </c>
      <c r="M738" s="1" t="s">
        <v>36</v>
      </c>
      <c r="N738" s="2">
        <v>47849</v>
      </c>
      <c r="O738" s="1">
        <v>20</v>
      </c>
      <c r="P738" s="1">
        <v>3325.42</v>
      </c>
      <c r="S738" s="2">
        <f t="shared" si="39"/>
        <v>47849</v>
      </c>
      <c r="T738" s="1">
        <f t="shared" si="40"/>
        <v>20</v>
      </c>
      <c r="U738" s="1">
        <f t="shared" si="41"/>
        <v>4887.4059999999999</v>
      </c>
    </row>
    <row r="739" spans="1:21" x14ac:dyDescent="0.25">
      <c r="A739" s="1" t="s">
        <v>33</v>
      </c>
      <c r="B739" s="1" t="s">
        <v>44</v>
      </c>
      <c r="C739" s="1" t="s">
        <v>35</v>
      </c>
      <c r="D739" s="1" t="s">
        <v>36</v>
      </c>
      <c r="E739" s="2">
        <v>47849</v>
      </c>
      <c r="F739" s="1">
        <v>21</v>
      </c>
      <c r="G739" s="1">
        <v>1626.8910000000001</v>
      </c>
      <c r="J739" s="1" t="s">
        <v>33</v>
      </c>
      <c r="K739" s="1" t="s">
        <v>45</v>
      </c>
      <c r="L739" s="1" t="s">
        <v>35</v>
      </c>
      <c r="M739" s="1" t="s">
        <v>36</v>
      </c>
      <c r="N739" s="2">
        <v>47849</v>
      </c>
      <c r="O739" s="1">
        <v>21</v>
      </c>
      <c r="P739" s="1">
        <v>3465.1669999999999</v>
      </c>
      <c r="S739" s="2">
        <f t="shared" si="39"/>
        <v>47849</v>
      </c>
      <c r="T739" s="1">
        <f t="shared" si="40"/>
        <v>21</v>
      </c>
      <c r="U739" s="1">
        <f t="shared" si="41"/>
        <v>5092.058</v>
      </c>
    </row>
    <row r="740" spans="1:21" x14ac:dyDescent="0.25">
      <c r="A740" s="1" t="s">
        <v>33</v>
      </c>
      <c r="B740" s="1" t="s">
        <v>44</v>
      </c>
      <c r="C740" s="1" t="s">
        <v>35</v>
      </c>
      <c r="D740" s="1" t="s">
        <v>36</v>
      </c>
      <c r="E740" s="2">
        <v>47849</v>
      </c>
      <c r="F740" s="1">
        <v>22</v>
      </c>
      <c r="G740" s="1">
        <v>1602.3330000000001</v>
      </c>
      <c r="J740" s="1" t="s">
        <v>33</v>
      </c>
      <c r="K740" s="1" t="s">
        <v>45</v>
      </c>
      <c r="L740" s="1" t="s">
        <v>35</v>
      </c>
      <c r="M740" s="1" t="s">
        <v>36</v>
      </c>
      <c r="N740" s="2">
        <v>47849</v>
      </c>
      <c r="O740" s="1">
        <v>22</v>
      </c>
      <c r="P740" s="1">
        <v>3418.2310000000002</v>
      </c>
      <c r="S740" s="2">
        <f t="shared" si="39"/>
        <v>47849</v>
      </c>
      <c r="T740" s="1">
        <f t="shared" si="40"/>
        <v>22</v>
      </c>
      <c r="U740" s="1">
        <f t="shared" si="41"/>
        <v>5020.5640000000003</v>
      </c>
    </row>
    <row r="741" spans="1:21" x14ac:dyDescent="0.25">
      <c r="A741" s="1" t="s">
        <v>33</v>
      </c>
      <c r="B741" s="1" t="s">
        <v>44</v>
      </c>
      <c r="C741" s="1" t="s">
        <v>35</v>
      </c>
      <c r="D741" s="1" t="s">
        <v>36</v>
      </c>
      <c r="E741" s="2">
        <v>47849</v>
      </c>
      <c r="F741" s="1">
        <v>23</v>
      </c>
      <c r="G741" s="1">
        <v>1624.615</v>
      </c>
      <c r="J741" s="1" t="s">
        <v>33</v>
      </c>
      <c r="K741" s="1" t="s">
        <v>45</v>
      </c>
      <c r="L741" s="1" t="s">
        <v>35</v>
      </c>
      <c r="M741" s="1" t="s">
        <v>36</v>
      </c>
      <c r="N741" s="2">
        <v>47849</v>
      </c>
      <c r="O741" s="1">
        <v>23</v>
      </c>
      <c r="P741" s="1">
        <v>3459.56</v>
      </c>
      <c r="S741" s="2">
        <f t="shared" si="39"/>
        <v>47849</v>
      </c>
      <c r="T741" s="1">
        <f t="shared" si="40"/>
        <v>23</v>
      </c>
      <c r="U741" s="1">
        <f t="shared" si="41"/>
        <v>5084.1750000000002</v>
      </c>
    </row>
    <row r="742" spans="1:21" x14ac:dyDescent="0.25">
      <c r="A742" s="1" t="s">
        <v>33</v>
      </c>
      <c r="B742" s="1" t="s">
        <v>44</v>
      </c>
      <c r="C742" s="1" t="s">
        <v>35</v>
      </c>
      <c r="D742" s="1" t="s">
        <v>36</v>
      </c>
      <c r="E742" s="2">
        <v>47849</v>
      </c>
      <c r="F742" s="1">
        <v>24</v>
      </c>
      <c r="G742" s="1">
        <v>1604.6089999999999</v>
      </c>
      <c r="J742" s="1" t="s">
        <v>33</v>
      </c>
      <c r="K742" s="1" t="s">
        <v>45</v>
      </c>
      <c r="L742" s="1" t="s">
        <v>35</v>
      </c>
      <c r="M742" s="1" t="s">
        <v>36</v>
      </c>
      <c r="N742" s="2">
        <v>47849</v>
      </c>
      <c r="O742" s="1">
        <v>24</v>
      </c>
      <c r="P742" s="1">
        <v>3423.837</v>
      </c>
      <c r="S742" s="2">
        <f t="shared" si="39"/>
        <v>47849</v>
      </c>
      <c r="T742" s="1">
        <f t="shared" si="40"/>
        <v>24</v>
      </c>
      <c r="U742" s="1">
        <f t="shared" si="41"/>
        <v>5028.4459999999999</v>
      </c>
    </row>
    <row r="743" spans="1:21" x14ac:dyDescent="0.25">
      <c r="A743" s="1" t="s">
        <v>33</v>
      </c>
      <c r="B743" s="1" t="s">
        <v>44</v>
      </c>
      <c r="C743" s="1" t="s">
        <v>35</v>
      </c>
      <c r="D743" s="1" t="s">
        <v>36</v>
      </c>
      <c r="E743" s="2">
        <v>47849</v>
      </c>
      <c r="F743" s="1">
        <v>25</v>
      </c>
      <c r="G743" s="1">
        <v>1587.896</v>
      </c>
      <c r="J743" s="1" t="s">
        <v>33</v>
      </c>
      <c r="K743" s="1" t="s">
        <v>45</v>
      </c>
      <c r="L743" s="1" t="s">
        <v>35</v>
      </c>
      <c r="M743" s="1" t="s">
        <v>36</v>
      </c>
      <c r="N743" s="2">
        <v>47849</v>
      </c>
      <c r="O743" s="1">
        <v>25</v>
      </c>
      <c r="P743" s="1">
        <v>3380.8130000000001</v>
      </c>
      <c r="S743" s="2">
        <f t="shared" si="39"/>
        <v>47849</v>
      </c>
      <c r="T743" s="1">
        <f t="shared" si="40"/>
        <v>25</v>
      </c>
      <c r="U743" s="1">
        <f t="shared" si="41"/>
        <v>4968.7089999999998</v>
      </c>
    </row>
    <row r="744" spans="1:21" x14ac:dyDescent="0.25">
      <c r="A744" s="1" t="s">
        <v>33</v>
      </c>
      <c r="B744" s="1" t="s">
        <v>44</v>
      </c>
      <c r="C744" s="1" t="s">
        <v>35</v>
      </c>
      <c r="D744" s="1" t="s">
        <v>36</v>
      </c>
      <c r="E744" s="2">
        <v>47849</v>
      </c>
      <c r="F744" s="1">
        <v>26</v>
      </c>
      <c r="G744" s="1">
        <v>1641.329</v>
      </c>
      <c r="J744" s="1" t="s">
        <v>33</v>
      </c>
      <c r="K744" s="1" t="s">
        <v>45</v>
      </c>
      <c r="L744" s="1" t="s">
        <v>35</v>
      </c>
      <c r="M744" s="1" t="s">
        <v>36</v>
      </c>
      <c r="N744" s="2">
        <v>47849</v>
      </c>
      <c r="O744" s="1">
        <v>26</v>
      </c>
      <c r="P744" s="1">
        <v>3502.585</v>
      </c>
      <c r="S744" s="2">
        <f t="shared" si="39"/>
        <v>47849</v>
      </c>
      <c r="T744" s="1">
        <f t="shared" si="40"/>
        <v>26</v>
      </c>
      <c r="U744" s="1">
        <f t="shared" si="41"/>
        <v>5143.9139999999998</v>
      </c>
    </row>
    <row r="745" spans="1:21" x14ac:dyDescent="0.25">
      <c r="A745" s="1" t="s">
        <v>33</v>
      </c>
      <c r="B745" s="1" t="s">
        <v>44</v>
      </c>
      <c r="C745" s="1" t="s">
        <v>35</v>
      </c>
      <c r="D745" s="1" t="s">
        <v>36</v>
      </c>
      <c r="E745" s="2">
        <v>47849</v>
      </c>
      <c r="F745" s="1">
        <v>27</v>
      </c>
      <c r="G745" s="1">
        <v>1605.7719999999999</v>
      </c>
      <c r="J745" s="1" t="s">
        <v>33</v>
      </c>
      <c r="K745" s="1" t="s">
        <v>45</v>
      </c>
      <c r="L745" s="1" t="s">
        <v>35</v>
      </c>
      <c r="M745" s="1" t="s">
        <v>36</v>
      </c>
      <c r="N745" s="2">
        <v>47849</v>
      </c>
      <c r="O745" s="1">
        <v>27</v>
      </c>
      <c r="P745" s="1">
        <v>3430.9279999999999</v>
      </c>
      <c r="S745" s="2">
        <f t="shared" si="39"/>
        <v>47849</v>
      </c>
      <c r="T745" s="1">
        <f t="shared" si="40"/>
        <v>27</v>
      </c>
      <c r="U745" s="1">
        <f t="shared" si="41"/>
        <v>5036.7</v>
      </c>
    </row>
    <row r="746" spans="1:21" x14ac:dyDescent="0.25">
      <c r="A746" s="1" t="s">
        <v>33</v>
      </c>
      <c r="B746" s="1" t="s">
        <v>44</v>
      </c>
      <c r="C746" s="1" t="s">
        <v>35</v>
      </c>
      <c r="D746" s="1" t="s">
        <v>36</v>
      </c>
      <c r="E746" s="2">
        <v>47849</v>
      </c>
      <c r="F746" s="1">
        <v>28</v>
      </c>
      <c r="G746" s="1">
        <v>1623.452</v>
      </c>
      <c r="J746" s="1" t="s">
        <v>33</v>
      </c>
      <c r="K746" s="1" t="s">
        <v>45</v>
      </c>
      <c r="L746" s="1" t="s">
        <v>35</v>
      </c>
      <c r="M746" s="1" t="s">
        <v>36</v>
      </c>
      <c r="N746" s="2">
        <v>47849</v>
      </c>
      <c r="O746" s="1">
        <v>28</v>
      </c>
      <c r="P746" s="1">
        <v>3452.47</v>
      </c>
      <c r="S746" s="2">
        <f t="shared" si="39"/>
        <v>47849</v>
      </c>
      <c r="T746" s="1">
        <f t="shared" si="40"/>
        <v>28</v>
      </c>
      <c r="U746" s="1">
        <f t="shared" si="41"/>
        <v>5075.9219999999996</v>
      </c>
    </row>
    <row r="747" spans="1:21" x14ac:dyDescent="0.25">
      <c r="A747" s="1" t="s">
        <v>33</v>
      </c>
      <c r="B747" s="1" t="s">
        <v>44</v>
      </c>
      <c r="C747" s="1" t="s">
        <v>35</v>
      </c>
      <c r="D747" s="1" t="s">
        <v>36</v>
      </c>
      <c r="E747" s="2">
        <v>47849</v>
      </c>
      <c r="F747" s="1">
        <v>29</v>
      </c>
      <c r="G747" s="1">
        <v>1592.5039999999999</v>
      </c>
      <c r="J747" s="1" t="s">
        <v>33</v>
      </c>
      <c r="K747" s="1" t="s">
        <v>45</v>
      </c>
      <c r="L747" s="1" t="s">
        <v>35</v>
      </c>
      <c r="M747" s="1" t="s">
        <v>36</v>
      </c>
      <c r="N747" s="2">
        <v>47849</v>
      </c>
      <c r="O747" s="1">
        <v>29</v>
      </c>
      <c r="P747" s="1">
        <v>3397.01</v>
      </c>
      <c r="S747" s="2">
        <f t="shared" si="39"/>
        <v>47849</v>
      </c>
      <c r="T747" s="1">
        <f t="shared" si="40"/>
        <v>29</v>
      </c>
      <c r="U747" s="1">
        <f t="shared" si="41"/>
        <v>4989.5140000000001</v>
      </c>
    </row>
    <row r="748" spans="1:21" x14ac:dyDescent="0.25">
      <c r="A748" s="1" t="s">
        <v>33</v>
      </c>
      <c r="B748" s="1" t="s">
        <v>44</v>
      </c>
      <c r="C748" s="1" t="s">
        <v>35</v>
      </c>
      <c r="D748" s="1" t="s">
        <v>36</v>
      </c>
      <c r="E748" s="2">
        <v>47849</v>
      </c>
      <c r="F748" s="1">
        <v>30</v>
      </c>
      <c r="G748" s="1">
        <v>1636.721</v>
      </c>
      <c r="J748" s="1" t="s">
        <v>33</v>
      </c>
      <c r="K748" s="1" t="s">
        <v>45</v>
      </c>
      <c r="L748" s="1" t="s">
        <v>35</v>
      </c>
      <c r="M748" s="1" t="s">
        <v>36</v>
      </c>
      <c r="N748" s="2">
        <v>47849</v>
      </c>
      <c r="O748" s="1">
        <v>30</v>
      </c>
      <c r="P748" s="1">
        <v>3486.3879999999999</v>
      </c>
      <c r="S748" s="2">
        <f t="shared" si="39"/>
        <v>47849</v>
      </c>
      <c r="T748" s="1">
        <f t="shared" si="40"/>
        <v>30</v>
      </c>
      <c r="U748" s="1">
        <f t="shared" si="41"/>
        <v>5123.1090000000004</v>
      </c>
    </row>
    <row r="749" spans="1:21" x14ac:dyDescent="0.25">
      <c r="A749" s="1" t="s">
        <v>33</v>
      </c>
      <c r="B749" s="1" t="s">
        <v>44</v>
      </c>
      <c r="C749" s="1" t="s">
        <v>35</v>
      </c>
      <c r="D749" s="1" t="s">
        <v>36</v>
      </c>
      <c r="E749" s="2">
        <v>47849</v>
      </c>
      <c r="F749" s="1">
        <v>31</v>
      </c>
      <c r="G749" s="1">
        <v>1603.788</v>
      </c>
      <c r="J749" s="1" t="s">
        <v>33</v>
      </c>
      <c r="K749" s="1" t="s">
        <v>45</v>
      </c>
      <c r="L749" s="1" t="s">
        <v>35</v>
      </c>
      <c r="M749" s="1" t="s">
        <v>36</v>
      </c>
      <c r="N749" s="2">
        <v>47849</v>
      </c>
      <c r="O749" s="1">
        <v>31</v>
      </c>
      <c r="P749" s="1">
        <v>3417.886</v>
      </c>
      <c r="S749" s="2">
        <f t="shared" si="39"/>
        <v>47849</v>
      </c>
      <c r="T749" s="1">
        <f t="shared" si="40"/>
        <v>31</v>
      </c>
      <c r="U749" s="1">
        <f t="shared" si="41"/>
        <v>5021.674</v>
      </c>
    </row>
    <row r="750" spans="1:21" x14ac:dyDescent="0.25">
      <c r="A750" s="1" t="s">
        <v>33</v>
      </c>
      <c r="B750" s="1" t="s">
        <v>44</v>
      </c>
      <c r="C750" s="1" t="s">
        <v>35</v>
      </c>
      <c r="D750" s="1" t="s">
        <v>36</v>
      </c>
      <c r="E750" s="2">
        <v>47849</v>
      </c>
      <c r="F750" s="1">
        <v>32</v>
      </c>
      <c r="G750" s="1">
        <v>1625.4369999999999</v>
      </c>
      <c r="J750" s="1" t="s">
        <v>33</v>
      </c>
      <c r="K750" s="1" t="s">
        <v>45</v>
      </c>
      <c r="L750" s="1" t="s">
        <v>35</v>
      </c>
      <c r="M750" s="1" t="s">
        <v>36</v>
      </c>
      <c r="N750" s="2">
        <v>47849</v>
      </c>
      <c r="O750" s="1">
        <v>32</v>
      </c>
      <c r="P750" s="1">
        <v>3465.5120000000002</v>
      </c>
      <c r="S750" s="2">
        <f t="shared" si="39"/>
        <v>47849</v>
      </c>
      <c r="T750" s="1">
        <f t="shared" si="40"/>
        <v>32</v>
      </c>
      <c r="U750" s="1">
        <f t="shared" si="41"/>
        <v>5090.9490000000005</v>
      </c>
    </row>
    <row r="751" spans="1:21" x14ac:dyDescent="0.25">
      <c r="A751" s="1" t="s">
        <v>33</v>
      </c>
      <c r="B751" s="1" t="s">
        <v>44</v>
      </c>
      <c r="C751" s="1" t="s">
        <v>35</v>
      </c>
      <c r="D751" s="1" t="s">
        <v>36</v>
      </c>
      <c r="E751" s="2">
        <v>47849</v>
      </c>
      <c r="F751" s="1">
        <v>33</v>
      </c>
      <c r="G751" s="1">
        <v>1628.76</v>
      </c>
      <c r="J751" s="1" t="s">
        <v>33</v>
      </c>
      <c r="K751" s="1" t="s">
        <v>45</v>
      </c>
      <c r="L751" s="1" t="s">
        <v>35</v>
      </c>
      <c r="M751" s="1" t="s">
        <v>36</v>
      </c>
      <c r="N751" s="2">
        <v>47849</v>
      </c>
      <c r="O751" s="1">
        <v>33</v>
      </c>
      <c r="P751" s="1">
        <v>3474.9169999999999</v>
      </c>
      <c r="S751" s="2">
        <f t="shared" si="39"/>
        <v>47849</v>
      </c>
      <c r="T751" s="1">
        <f t="shared" si="40"/>
        <v>33</v>
      </c>
      <c r="U751" s="1">
        <f t="shared" si="41"/>
        <v>5103.6769999999997</v>
      </c>
    </row>
    <row r="752" spans="1:21" x14ac:dyDescent="0.25">
      <c r="A752" s="1" t="s">
        <v>33</v>
      </c>
      <c r="B752" s="1" t="s">
        <v>44</v>
      </c>
      <c r="C752" s="1" t="s">
        <v>35</v>
      </c>
      <c r="D752" s="1" t="s">
        <v>36</v>
      </c>
      <c r="E752" s="2">
        <v>47849</v>
      </c>
      <c r="F752" s="1">
        <v>34</v>
      </c>
      <c r="G752" s="1">
        <v>1600.4639999999999</v>
      </c>
      <c r="J752" s="1" t="s">
        <v>33</v>
      </c>
      <c r="K752" s="1" t="s">
        <v>45</v>
      </c>
      <c r="L752" s="1" t="s">
        <v>35</v>
      </c>
      <c r="M752" s="1" t="s">
        <v>36</v>
      </c>
      <c r="N752" s="2">
        <v>47849</v>
      </c>
      <c r="O752" s="1">
        <v>34</v>
      </c>
      <c r="P752" s="1">
        <v>3408.4810000000002</v>
      </c>
      <c r="S752" s="2">
        <f t="shared" si="39"/>
        <v>47849</v>
      </c>
      <c r="T752" s="1">
        <f t="shared" si="40"/>
        <v>34</v>
      </c>
      <c r="U752" s="1">
        <f t="shared" si="41"/>
        <v>5008.9449999999997</v>
      </c>
    </row>
    <row r="753" spans="1:21" x14ac:dyDescent="0.25">
      <c r="A753" s="1" t="s">
        <v>33</v>
      </c>
      <c r="B753" s="1" t="s">
        <v>44</v>
      </c>
      <c r="C753" s="1" t="s">
        <v>35</v>
      </c>
      <c r="D753" s="1" t="s">
        <v>36</v>
      </c>
      <c r="E753" s="2">
        <v>47849</v>
      </c>
      <c r="F753" s="1">
        <v>35</v>
      </c>
      <c r="G753" s="1">
        <v>1643.5619999999999</v>
      </c>
      <c r="J753" s="1" t="s">
        <v>33</v>
      </c>
      <c r="K753" s="1" t="s">
        <v>45</v>
      </c>
      <c r="L753" s="1" t="s">
        <v>35</v>
      </c>
      <c r="M753" s="1" t="s">
        <v>36</v>
      </c>
      <c r="N753" s="2">
        <v>47849</v>
      </c>
      <c r="O753" s="1">
        <v>35</v>
      </c>
      <c r="P753" s="1">
        <v>3507.5050000000001</v>
      </c>
      <c r="S753" s="2">
        <f t="shared" si="39"/>
        <v>47849</v>
      </c>
      <c r="T753" s="1">
        <f t="shared" si="40"/>
        <v>35</v>
      </c>
      <c r="U753" s="1">
        <f t="shared" si="41"/>
        <v>5151.067</v>
      </c>
    </row>
    <row r="754" spans="1:21" x14ac:dyDescent="0.25">
      <c r="A754" s="1" t="s">
        <v>33</v>
      </c>
      <c r="B754" s="1" t="s">
        <v>44</v>
      </c>
      <c r="C754" s="1" t="s">
        <v>35</v>
      </c>
      <c r="D754" s="1" t="s">
        <v>36</v>
      </c>
      <c r="E754" s="2">
        <v>47849</v>
      </c>
      <c r="F754" s="1">
        <v>36</v>
      </c>
      <c r="G754" s="1">
        <v>1585.662</v>
      </c>
      <c r="J754" s="1" t="s">
        <v>33</v>
      </c>
      <c r="K754" s="1" t="s">
        <v>45</v>
      </c>
      <c r="L754" s="1" t="s">
        <v>35</v>
      </c>
      <c r="M754" s="1" t="s">
        <v>36</v>
      </c>
      <c r="N754" s="2">
        <v>47849</v>
      </c>
      <c r="O754" s="1">
        <v>36</v>
      </c>
      <c r="P754" s="1">
        <v>3375.893</v>
      </c>
      <c r="S754" s="2">
        <f t="shared" si="39"/>
        <v>47849</v>
      </c>
      <c r="T754" s="1">
        <f t="shared" si="40"/>
        <v>36</v>
      </c>
      <c r="U754" s="1">
        <f t="shared" si="41"/>
        <v>4961.5550000000003</v>
      </c>
    </row>
    <row r="755" spans="1:21" x14ac:dyDescent="0.25">
      <c r="A755" s="1" t="s">
        <v>33</v>
      </c>
      <c r="B755" s="1" t="s">
        <v>44</v>
      </c>
      <c r="C755" s="1" t="s">
        <v>35</v>
      </c>
      <c r="D755" s="1" t="s">
        <v>36</v>
      </c>
      <c r="E755" s="2">
        <v>47849</v>
      </c>
      <c r="F755" s="1">
        <v>37</v>
      </c>
      <c r="G755" s="1">
        <v>1603.43</v>
      </c>
      <c r="J755" s="1" t="s">
        <v>33</v>
      </c>
      <c r="K755" s="1" t="s">
        <v>45</v>
      </c>
      <c r="L755" s="1" t="s">
        <v>35</v>
      </c>
      <c r="M755" s="1" t="s">
        <v>36</v>
      </c>
      <c r="N755" s="2">
        <v>47849</v>
      </c>
      <c r="O755" s="1">
        <v>37</v>
      </c>
      <c r="P755" s="1">
        <v>3420.1289999999999</v>
      </c>
      <c r="S755" s="2">
        <f t="shared" si="39"/>
        <v>47849</v>
      </c>
      <c r="T755" s="1">
        <f t="shared" si="40"/>
        <v>37</v>
      </c>
      <c r="U755" s="1">
        <f t="shared" si="41"/>
        <v>5023.5590000000002</v>
      </c>
    </row>
    <row r="756" spans="1:21" x14ac:dyDescent="0.25">
      <c r="A756" s="1" t="s">
        <v>33</v>
      </c>
      <c r="B756" s="1" t="s">
        <v>44</v>
      </c>
      <c r="C756" s="1" t="s">
        <v>35</v>
      </c>
      <c r="D756" s="1" t="s">
        <v>36</v>
      </c>
      <c r="E756" s="2">
        <v>47849</v>
      </c>
      <c r="F756" s="1">
        <v>38</v>
      </c>
      <c r="G756" s="1">
        <v>1625.7950000000001</v>
      </c>
      <c r="J756" s="1" t="s">
        <v>33</v>
      </c>
      <c r="K756" s="1" t="s">
        <v>45</v>
      </c>
      <c r="L756" s="1" t="s">
        <v>35</v>
      </c>
      <c r="M756" s="1" t="s">
        <v>36</v>
      </c>
      <c r="N756" s="2">
        <v>47849</v>
      </c>
      <c r="O756" s="1">
        <v>38</v>
      </c>
      <c r="P756" s="1">
        <v>3463.2689999999998</v>
      </c>
      <c r="S756" s="2">
        <f t="shared" si="39"/>
        <v>47849</v>
      </c>
      <c r="T756" s="1">
        <f t="shared" si="40"/>
        <v>38</v>
      </c>
      <c r="U756" s="1">
        <f t="shared" si="41"/>
        <v>5089.0640000000003</v>
      </c>
    </row>
    <row r="757" spans="1:21" x14ac:dyDescent="0.25">
      <c r="A757" s="1" t="s">
        <v>33</v>
      </c>
      <c r="B757" s="1" t="s">
        <v>44</v>
      </c>
      <c r="C757" s="1" t="s">
        <v>35</v>
      </c>
      <c r="D757" s="1" t="s">
        <v>36</v>
      </c>
      <c r="E757" s="2">
        <v>47849</v>
      </c>
      <c r="F757" s="1">
        <v>39</v>
      </c>
      <c r="G757" s="1">
        <v>1642.6890000000001</v>
      </c>
      <c r="J757" s="1" t="s">
        <v>33</v>
      </c>
      <c r="K757" s="1" t="s">
        <v>45</v>
      </c>
      <c r="L757" s="1" t="s">
        <v>35</v>
      </c>
      <c r="M757" s="1" t="s">
        <v>36</v>
      </c>
      <c r="N757" s="2">
        <v>47849</v>
      </c>
      <c r="O757" s="1">
        <v>39</v>
      </c>
      <c r="P757" s="1">
        <v>3500.5259999999998</v>
      </c>
      <c r="S757" s="2">
        <f t="shared" si="39"/>
        <v>47849</v>
      </c>
      <c r="T757" s="1">
        <f t="shared" si="40"/>
        <v>39</v>
      </c>
      <c r="U757" s="1">
        <f t="shared" si="41"/>
        <v>5143.2150000000001</v>
      </c>
    </row>
    <row r="758" spans="1:21" x14ac:dyDescent="0.25">
      <c r="A758" s="1" t="s">
        <v>33</v>
      </c>
      <c r="B758" s="1" t="s">
        <v>44</v>
      </c>
      <c r="C758" s="1" t="s">
        <v>35</v>
      </c>
      <c r="D758" s="1" t="s">
        <v>36</v>
      </c>
      <c r="E758" s="2">
        <v>47849</v>
      </c>
      <c r="F758" s="1">
        <v>40</v>
      </c>
      <c r="G758" s="1">
        <v>1586.5350000000001</v>
      </c>
      <c r="J758" s="1" t="s">
        <v>33</v>
      </c>
      <c r="K758" s="1" t="s">
        <v>45</v>
      </c>
      <c r="L758" s="1" t="s">
        <v>35</v>
      </c>
      <c r="M758" s="1" t="s">
        <v>36</v>
      </c>
      <c r="N758" s="2">
        <v>47849</v>
      </c>
      <c r="O758" s="1">
        <v>40</v>
      </c>
      <c r="P758" s="1">
        <v>3382.8719999999998</v>
      </c>
      <c r="S758" s="2">
        <f t="shared" si="39"/>
        <v>47849</v>
      </c>
      <c r="T758" s="1">
        <f t="shared" si="40"/>
        <v>40</v>
      </c>
      <c r="U758" s="1">
        <f t="shared" si="41"/>
        <v>4969.4070000000002</v>
      </c>
    </row>
    <row r="759" spans="1:21" x14ac:dyDescent="0.25">
      <c r="A759" s="1" t="s">
        <v>33</v>
      </c>
      <c r="B759" s="1" t="s">
        <v>44</v>
      </c>
      <c r="C759" s="1" t="s">
        <v>35</v>
      </c>
      <c r="D759" s="1" t="s">
        <v>36</v>
      </c>
      <c r="E759" s="2">
        <v>47849</v>
      </c>
      <c r="F759" s="1">
        <v>41</v>
      </c>
      <c r="G759" s="1">
        <v>1629.3340000000001</v>
      </c>
      <c r="J759" s="1" t="s">
        <v>33</v>
      </c>
      <c r="K759" s="1" t="s">
        <v>45</v>
      </c>
      <c r="L759" s="1" t="s">
        <v>35</v>
      </c>
      <c r="M759" s="1" t="s">
        <v>36</v>
      </c>
      <c r="N759" s="2">
        <v>47849</v>
      </c>
      <c r="O759" s="1">
        <v>41</v>
      </c>
      <c r="P759" s="1">
        <v>3476.0279999999998</v>
      </c>
      <c r="S759" s="2">
        <f t="shared" si="39"/>
        <v>47849</v>
      </c>
      <c r="T759" s="1">
        <f t="shared" si="40"/>
        <v>41</v>
      </c>
      <c r="U759" s="1">
        <f t="shared" si="41"/>
        <v>5105.3620000000001</v>
      </c>
    </row>
    <row r="760" spans="1:21" x14ac:dyDescent="0.25">
      <c r="A760" s="1" t="s">
        <v>33</v>
      </c>
      <c r="B760" s="1" t="s">
        <v>44</v>
      </c>
      <c r="C760" s="1" t="s">
        <v>35</v>
      </c>
      <c r="D760" s="1" t="s">
        <v>36</v>
      </c>
      <c r="E760" s="2">
        <v>47849</v>
      </c>
      <c r="F760" s="1">
        <v>42</v>
      </c>
      <c r="G760" s="1">
        <v>1599.89</v>
      </c>
      <c r="J760" s="1" t="s">
        <v>33</v>
      </c>
      <c r="K760" s="1" t="s">
        <v>45</v>
      </c>
      <c r="L760" s="1" t="s">
        <v>35</v>
      </c>
      <c r="M760" s="1" t="s">
        <v>36</v>
      </c>
      <c r="N760" s="2">
        <v>47849</v>
      </c>
      <c r="O760" s="1">
        <v>42</v>
      </c>
      <c r="P760" s="1">
        <v>3407.3710000000001</v>
      </c>
      <c r="S760" s="2">
        <f t="shared" si="39"/>
        <v>47849</v>
      </c>
      <c r="T760" s="1">
        <f t="shared" si="40"/>
        <v>42</v>
      </c>
      <c r="U760" s="1">
        <f t="shared" si="41"/>
        <v>5007.2610000000004</v>
      </c>
    </row>
    <row r="761" spans="1:21" x14ac:dyDescent="0.25">
      <c r="A761" s="1" t="s">
        <v>33</v>
      </c>
      <c r="B761" s="1" t="s">
        <v>44</v>
      </c>
      <c r="C761" s="1" t="s">
        <v>35</v>
      </c>
      <c r="D761" s="1" t="s">
        <v>36</v>
      </c>
      <c r="E761" s="2">
        <v>47849</v>
      </c>
      <c r="F761" s="1">
        <v>43</v>
      </c>
      <c r="G761" s="1">
        <v>1642.4829999999999</v>
      </c>
      <c r="J761" s="1" t="s">
        <v>33</v>
      </c>
      <c r="K761" s="1" t="s">
        <v>45</v>
      </c>
      <c r="L761" s="1" t="s">
        <v>35</v>
      </c>
      <c r="M761" s="1" t="s">
        <v>36</v>
      </c>
      <c r="N761" s="2">
        <v>47849</v>
      </c>
      <c r="O761" s="1">
        <v>43</v>
      </c>
      <c r="P761" s="1">
        <v>3508.3890000000001</v>
      </c>
      <c r="S761" s="2">
        <f t="shared" si="39"/>
        <v>47849</v>
      </c>
      <c r="T761" s="1">
        <f t="shared" si="40"/>
        <v>43</v>
      </c>
      <c r="U761" s="1">
        <f t="shared" si="41"/>
        <v>5150.8720000000003</v>
      </c>
    </row>
    <row r="762" spans="1:21" x14ac:dyDescent="0.25">
      <c r="A762" s="1" t="s">
        <v>33</v>
      </c>
      <c r="B762" s="1" t="s">
        <v>44</v>
      </c>
      <c r="C762" s="1" t="s">
        <v>35</v>
      </c>
      <c r="D762" s="1" t="s">
        <v>36</v>
      </c>
      <c r="E762" s="2">
        <v>47849</v>
      </c>
      <c r="F762" s="1">
        <v>44</v>
      </c>
      <c r="G762" s="1">
        <v>1586.742</v>
      </c>
      <c r="J762" s="1" t="s">
        <v>33</v>
      </c>
      <c r="K762" s="1" t="s">
        <v>45</v>
      </c>
      <c r="L762" s="1" t="s">
        <v>35</v>
      </c>
      <c r="M762" s="1" t="s">
        <v>36</v>
      </c>
      <c r="N762" s="2">
        <v>47849</v>
      </c>
      <c r="O762" s="1">
        <v>44</v>
      </c>
      <c r="P762" s="1">
        <v>3375.009</v>
      </c>
      <c r="S762" s="2">
        <f t="shared" si="39"/>
        <v>47849</v>
      </c>
      <c r="T762" s="1">
        <f t="shared" si="40"/>
        <v>44</v>
      </c>
      <c r="U762" s="1">
        <f t="shared" si="41"/>
        <v>4961.7510000000002</v>
      </c>
    </row>
    <row r="763" spans="1:21" x14ac:dyDescent="0.25">
      <c r="A763" s="1" t="s">
        <v>33</v>
      </c>
      <c r="B763" s="1" t="s">
        <v>44</v>
      </c>
      <c r="C763" s="1" t="s">
        <v>35</v>
      </c>
      <c r="D763" s="1" t="s">
        <v>36</v>
      </c>
      <c r="E763" s="2">
        <v>47849</v>
      </c>
      <c r="F763" s="1">
        <v>45</v>
      </c>
      <c r="G763" s="1">
        <v>1567.2080000000001</v>
      </c>
      <c r="J763" s="1" t="s">
        <v>33</v>
      </c>
      <c r="K763" s="1" t="s">
        <v>45</v>
      </c>
      <c r="L763" s="1" t="s">
        <v>35</v>
      </c>
      <c r="M763" s="1" t="s">
        <v>36</v>
      </c>
      <c r="N763" s="2">
        <v>47849</v>
      </c>
      <c r="O763" s="1">
        <v>45</v>
      </c>
      <c r="P763" s="1">
        <v>3343.404</v>
      </c>
      <c r="S763" s="2">
        <f t="shared" si="39"/>
        <v>47849</v>
      </c>
      <c r="T763" s="1">
        <f t="shared" si="40"/>
        <v>45</v>
      </c>
      <c r="U763" s="1">
        <f t="shared" si="41"/>
        <v>4910.6120000000001</v>
      </c>
    </row>
    <row r="764" spans="1:21" x14ac:dyDescent="0.25">
      <c r="A764" s="1" t="s">
        <v>33</v>
      </c>
      <c r="B764" s="1" t="s">
        <v>44</v>
      </c>
      <c r="C764" s="1" t="s">
        <v>35</v>
      </c>
      <c r="D764" s="1" t="s">
        <v>36</v>
      </c>
      <c r="E764" s="2">
        <v>47849</v>
      </c>
      <c r="F764" s="1">
        <v>46</v>
      </c>
      <c r="G764" s="1">
        <v>1662.0160000000001</v>
      </c>
      <c r="J764" s="1" t="s">
        <v>33</v>
      </c>
      <c r="K764" s="1" t="s">
        <v>45</v>
      </c>
      <c r="L764" s="1" t="s">
        <v>35</v>
      </c>
      <c r="M764" s="1" t="s">
        <v>36</v>
      </c>
      <c r="N764" s="2">
        <v>47849</v>
      </c>
      <c r="O764" s="1">
        <v>46</v>
      </c>
      <c r="P764" s="1">
        <v>3539.9940000000001</v>
      </c>
      <c r="S764" s="2">
        <f t="shared" si="39"/>
        <v>47849</v>
      </c>
      <c r="T764" s="1">
        <f t="shared" si="40"/>
        <v>46</v>
      </c>
      <c r="U764" s="1">
        <f t="shared" si="41"/>
        <v>5202.01</v>
      </c>
    </row>
    <row r="765" spans="1:21" x14ac:dyDescent="0.25">
      <c r="A765" s="1" t="s">
        <v>33</v>
      </c>
      <c r="B765" s="1" t="s">
        <v>44</v>
      </c>
      <c r="C765" s="1" t="s">
        <v>35</v>
      </c>
      <c r="D765" s="1" t="s">
        <v>36</v>
      </c>
      <c r="E765" s="2">
        <v>47849</v>
      </c>
      <c r="F765" s="1">
        <v>47</v>
      </c>
      <c r="G765" s="1">
        <v>1642.183</v>
      </c>
      <c r="J765" s="1" t="s">
        <v>33</v>
      </c>
      <c r="K765" s="1" t="s">
        <v>45</v>
      </c>
      <c r="L765" s="1" t="s">
        <v>35</v>
      </c>
      <c r="M765" s="1" t="s">
        <v>36</v>
      </c>
      <c r="N765" s="2">
        <v>47849</v>
      </c>
      <c r="O765" s="1">
        <v>47</v>
      </c>
      <c r="P765" s="1">
        <v>3509.433</v>
      </c>
      <c r="S765" s="2">
        <f t="shared" si="39"/>
        <v>47849</v>
      </c>
      <c r="T765" s="1">
        <f t="shared" si="40"/>
        <v>47</v>
      </c>
      <c r="U765" s="1">
        <f t="shared" si="41"/>
        <v>5151.616</v>
      </c>
    </row>
    <row r="766" spans="1:21" x14ac:dyDescent="0.25">
      <c r="A766" s="1" t="s">
        <v>33</v>
      </c>
      <c r="B766" s="1" t="s">
        <v>44</v>
      </c>
      <c r="C766" s="1" t="s">
        <v>35</v>
      </c>
      <c r="D766" s="1" t="s">
        <v>36</v>
      </c>
      <c r="E766" s="2">
        <v>47849</v>
      </c>
      <c r="F766" s="1">
        <v>48</v>
      </c>
      <c r="G766" s="1">
        <v>1587.0419999999999</v>
      </c>
      <c r="J766" s="1" t="s">
        <v>33</v>
      </c>
      <c r="K766" s="1" t="s">
        <v>45</v>
      </c>
      <c r="L766" s="1" t="s">
        <v>35</v>
      </c>
      <c r="M766" s="1" t="s">
        <v>36</v>
      </c>
      <c r="N766" s="2">
        <v>47849</v>
      </c>
      <c r="O766" s="1">
        <v>48</v>
      </c>
      <c r="P766" s="1">
        <v>3373.9650000000001</v>
      </c>
      <c r="S766" s="2">
        <f t="shared" si="39"/>
        <v>47849</v>
      </c>
      <c r="T766" s="1">
        <f t="shared" si="40"/>
        <v>48</v>
      </c>
      <c r="U766" s="1">
        <f t="shared" si="41"/>
        <v>4961.0069999999996</v>
      </c>
    </row>
    <row r="767" spans="1:21" x14ac:dyDescent="0.25">
      <c r="A767" s="1" t="s">
        <v>33</v>
      </c>
      <c r="B767" s="1" t="s">
        <v>44</v>
      </c>
      <c r="C767" s="1" t="s">
        <v>35</v>
      </c>
      <c r="D767" s="1" t="s">
        <v>36</v>
      </c>
      <c r="E767" s="2">
        <v>47849</v>
      </c>
      <c r="F767" s="1">
        <v>49</v>
      </c>
      <c r="G767" s="1">
        <v>1587.12</v>
      </c>
      <c r="J767" s="1" t="s">
        <v>33</v>
      </c>
      <c r="K767" s="1" t="s">
        <v>45</v>
      </c>
      <c r="L767" s="1" t="s">
        <v>35</v>
      </c>
      <c r="M767" s="1" t="s">
        <v>36</v>
      </c>
      <c r="N767" s="2">
        <v>47849</v>
      </c>
      <c r="O767" s="1">
        <v>49</v>
      </c>
      <c r="P767" s="1">
        <v>3385.0369999999998</v>
      </c>
      <c r="S767" s="2">
        <f t="shared" si="39"/>
        <v>47849</v>
      </c>
      <c r="T767" s="1">
        <f t="shared" si="40"/>
        <v>49</v>
      </c>
      <c r="U767" s="1">
        <f t="shared" si="41"/>
        <v>4972.1569999999992</v>
      </c>
    </row>
    <row r="768" spans="1:21" x14ac:dyDescent="0.25">
      <c r="A768" s="1" t="s">
        <v>33</v>
      </c>
      <c r="B768" s="1" t="s">
        <v>44</v>
      </c>
      <c r="C768" s="1" t="s">
        <v>35</v>
      </c>
      <c r="D768" s="1" t="s">
        <v>36</v>
      </c>
      <c r="E768" s="2">
        <v>47849</v>
      </c>
      <c r="F768" s="1">
        <v>50</v>
      </c>
      <c r="G768" s="1">
        <v>1642.104</v>
      </c>
      <c r="J768" s="1" t="s">
        <v>33</v>
      </c>
      <c r="K768" s="1" t="s">
        <v>45</v>
      </c>
      <c r="L768" s="1" t="s">
        <v>35</v>
      </c>
      <c r="M768" s="1" t="s">
        <v>36</v>
      </c>
      <c r="N768" s="2">
        <v>47849</v>
      </c>
      <c r="O768" s="1">
        <v>50</v>
      </c>
      <c r="P768" s="1">
        <v>3498.3609999999999</v>
      </c>
      <c r="S768" s="2">
        <f t="shared" si="39"/>
        <v>47849</v>
      </c>
      <c r="T768" s="1">
        <f t="shared" si="40"/>
        <v>50</v>
      </c>
      <c r="U768" s="1">
        <f t="shared" si="41"/>
        <v>5140.4650000000001</v>
      </c>
    </row>
    <row r="769" spans="1:21" x14ac:dyDescent="0.25">
      <c r="A769" s="1" t="s">
        <v>33</v>
      </c>
      <c r="B769" s="1" t="s">
        <v>44</v>
      </c>
      <c r="C769" s="1" t="s">
        <v>35</v>
      </c>
      <c r="D769" s="1" t="s">
        <v>36</v>
      </c>
      <c r="E769" s="2">
        <v>48214</v>
      </c>
      <c r="F769" s="1" t="s">
        <v>0</v>
      </c>
      <c r="G769" s="1">
        <v>1617.413</v>
      </c>
      <c r="J769" s="1" t="s">
        <v>33</v>
      </c>
      <c r="K769" s="1" t="s">
        <v>45</v>
      </c>
      <c r="L769" s="1" t="s">
        <v>35</v>
      </c>
      <c r="M769" s="1" t="s">
        <v>36</v>
      </c>
      <c r="N769" s="2">
        <v>48214</v>
      </c>
      <c r="O769" s="1" t="s">
        <v>0</v>
      </c>
      <c r="P769" s="1">
        <v>3468.3969999999999</v>
      </c>
      <c r="S769" s="2">
        <f t="shared" si="39"/>
        <v>48214</v>
      </c>
      <c r="T769" s="1" t="str">
        <f t="shared" si="40"/>
        <v>Expected Values</v>
      </c>
      <c r="U769" s="1">
        <f t="shared" si="41"/>
        <v>5085.8099999999995</v>
      </c>
    </row>
    <row r="770" spans="1:21" x14ac:dyDescent="0.25">
      <c r="A770" s="1" t="s">
        <v>33</v>
      </c>
      <c r="B770" s="1" t="s">
        <v>44</v>
      </c>
      <c r="C770" s="1" t="s">
        <v>35</v>
      </c>
      <c r="D770" s="1" t="s">
        <v>36</v>
      </c>
      <c r="E770" s="2">
        <v>48214</v>
      </c>
      <c r="F770" s="1">
        <v>1</v>
      </c>
      <c r="G770" s="1">
        <v>1570.1869999999999</v>
      </c>
      <c r="J770" s="1" t="s">
        <v>33</v>
      </c>
      <c r="K770" s="1" t="s">
        <v>45</v>
      </c>
      <c r="L770" s="1" t="s">
        <v>35</v>
      </c>
      <c r="M770" s="1" t="s">
        <v>36</v>
      </c>
      <c r="N770" s="2">
        <v>48214</v>
      </c>
      <c r="O770" s="1">
        <v>1</v>
      </c>
      <c r="P770" s="1">
        <v>3373.1289999999999</v>
      </c>
      <c r="S770" s="2">
        <f t="shared" si="39"/>
        <v>48214</v>
      </c>
      <c r="T770" s="1">
        <f t="shared" si="40"/>
        <v>1</v>
      </c>
      <c r="U770" s="1">
        <f t="shared" si="41"/>
        <v>4943.3159999999998</v>
      </c>
    </row>
    <row r="771" spans="1:21" x14ac:dyDescent="0.25">
      <c r="A771" s="1" t="s">
        <v>33</v>
      </c>
      <c r="B771" s="1" t="s">
        <v>44</v>
      </c>
      <c r="C771" s="1" t="s">
        <v>35</v>
      </c>
      <c r="D771" s="1" t="s">
        <v>36</v>
      </c>
      <c r="E771" s="2">
        <v>48214</v>
      </c>
      <c r="F771" s="1">
        <v>2</v>
      </c>
      <c r="G771" s="1">
        <v>1664.6389999999999</v>
      </c>
      <c r="J771" s="1" t="s">
        <v>33</v>
      </c>
      <c r="K771" s="1" t="s">
        <v>45</v>
      </c>
      <c r="L771" s="1" t="s">
        <v>35</v>
      </c>
      <c r="M771" s="1" t="s">
        <v>36</v>
      </c>
      <c r="N771" s="2">
        <v>48214</v>
      </c>
      <c r="O771" s="1">
        <v>2</v>
      </c>
      <c r="P771" s="1">
        <v>3563.6660000000002</v>
      </c>
      <c r="S771" s="2">
        <f t="shared" si="39"/>
        <v>48214</v>
      </c>
      <c r="T771" s="1">
        <f t="shared" si="40"/>
        <v>2</v>
      </c>
      <c r="U771" s="1">
        <f t="shared" si="41"/>
        <v>5228.3050000000003</v>
      </c>
    </row>
    <row r="772" spans="1:21" x14ac:dyDescent="0.25">
      <c r="A772" s="1" t="s">
        <v>33</v>
      </c>
      <c r="B772" s="1" t="s">
        <v>44</v>
      </c>
      <c r="C772" s="1" t="s">
        <v>35</v>
      </c>
      <c r="D772" s="1" t="s">
        <v>36</v>
      </c>
      <c r="E772" s="2">
        <v>48214</v>
      </c>
      <c r="F772" s="1">
        <v>3</v>
      </c>
      <c r="G772" s="1">
        <v>1585.7819999999999</v>
      </c>
      <c r="J772" s="1" t="s">
        <v>33</v>
      </c>
      <c r="K772" s="1" t="s">
        <v>45</v>
      </c>
      <c r="L772" s="1" t="s">
        <v>35</v>
      </c>
      <c r="M772" s="1" t="s">
        <v>36</v>
      </c>
      <c r="N772" s="2">
        <v>48214</v>
      </c>
      <c r="O772" s="1">
        <v>3</v>
      </c>
      <c r="P772" s="1">
        <v>3399.136</v>
      </c>
      <c r="S772" s="2">
        <f t="shared" si="39"/>
        <v>48214</v>
      </c>
      <c r="T772" s="1">
        <f t="shared" si="40"/>
        <v>3</v>
      </c>
      <c r="U772" s="1">
        <f t="shared" si="41"/>
        <v>4984.9179999999997</v>
      </c>
    </row>
    <row r="773" spans="1:21" x14ac:dyDescent="0.25">
      <c r="A773" s="1" t="s">
        <v>33</v>
      </c>
      <c r="B773" s="1" t="s">
        <v>44</v>
      </c>
      <c r="C773" s="1" t="s">
        <v>35</v>
      </c>
      <c r="D773" s="1" t="s">
        <v>36</v>
      </c>
      <c r="E773" s="2">
        <v>48214</v>
      </c>
      <c r="F773" s="1">
        <v>4</v>
      </c>
      <c r="G773" s="1">
        <v>1649.0440000000001</v>
      </c>
      <c r="J773" s="1" t="s">
        <v>33</v>
      </c>
      <c r="K773" s="1" t="s">
        <v>45</v>
      </c>
      <c r="L773" s="1" t="s">
        <v>35</v>
      </c>
      <c r="M773" s="1" t="s">
        <v>36</v>
      </c>
      <c r="N773" s="2">
        <v>48214</v>
      </c>
      <c r="O773" s="1">
        <v>4</v>
      </c>
      <c r="P773" s="1">
        <v>3537.6579999999999</v>
      </c>
      <c r="S773" s="2">
        <f t="shared" ref="S773:S836" si="42">N773</f>
        <v>48214</v>
      </c>
      <c r="T773" s="1">
        <f t="shared" ref="T773:T836" si="43">O773</f>
        <v>4</v>
      </c>
      <c r="U773" s="1">
        <f t="shared" ref="U773:U836" si="44">P773+G773</f>
        <v>5186.7020000000002</v>
      </c>
    </row>
    <row r="774" spans="1:21" x14ac:dyDescent="0.25">
      <c r="A774" s="1" t="s">
        <v>33</v>
      </c>
      <c r="B774" s="1" t="s">
        <v>44</v>
      </c>
      <c r="C774" s="1" t="s">
        <v>35</v>
      </c>
      <c r="D774" s="1" t="s">
        <v>36</v>
      </c>
      <c r="E774" s="2">
        <v>48214</v>
      </c>
      <c r="F774" s="1">
        <v>5</v>
      </c>
      <c r="G774" s="1">
        <v>1636.826</v>
      </c>
      <c r="J774" s="1" t="s">
        <v>33</v>
      </c>
      <c r="K774" s="1" t="s">
        <v>45</v>
      </c>
      <c r="L774" s="1" t="s">
        <v>35</v>
      </c>
      <c r="M774" s="1" t="s">
        <v>36</v>
      </c>
      <c r="N774" s="2">
        <v>48214</v>
      </c>
      <c r="O774" s="1">
        <v>5</v>
      </c>
      <c r="P774" s="1">
        <v>3506.143</v>
      </c>
      <c r="S774" s="2">
        <f t="shared" si="42"/>
        <v>48214</v>
      </c>
      <c r="T774" s="1">
        <f t="shared" si="43"/>
        <v>5</v>
      </c>
      <c r="U774" s="1">
        <f t="shared" si="44"/>
        <v>5142.9690000000001</v>
      </c>
    </row>
    <row r="775" spans="1:21" x14ac:dyDescent="0.25">
      <c r="A775" s="1" t="s">
        <v>33</v>
      </c>
      <c r="B775" s="1" t="s">
        <v>44</v>
      </c>
      <c r="C775" s="1" t="s">
        <v>35</v>
      </c>
      <c r="D775" s="1" t="s">
        <v>36</v>
      </c>
      <c r="E775" s="2">
        <v>48214</v>
      </c>
      <c r="F775" s="1">
        <v>6</v>
      </c>
      <c r="G775" s="1">
        <v>1597.999</v>
      </c>
      <c r="J775" s="1" t="s">
        <v>33</v>
      </c>
      <c r="K775" s="1" t="s">
        <v>45</v>
      </c>
      <c r="L775" s="1" t="s">
        <v>35</v>
      </c>
      <c r="M775" s="1" t="s">
        <v>36</v>
      </c>
      <c r="N775" s="2">
        <v>48214</v>
      </c>
      <c r="O775" s="1">
        <v>6</v>
      </c>
      <c r="P775" s="1">
        <v>3430.652</v>
      </c>
      <c r="S775" s="2">
        <f t="shared" si="42"/>
        <v>48214</v>
      </c>
      <c r="T775" s="1">
        <f t="shared" si="43"/>
        <v>6</v>
      </c>
      <c r="U775" s="1">
        <f t="shared" si="44"/>
        <v>5028.6509999999998</v>
      </c>
    </row>
    <row r="776" spans="1:21" x14ac:dyDescent="0.25">
      <c r="A776" s="1" t="s">
        <v>33</v>
      </c>
      <c r="B776" s="1" t="s">
        <v>44</v>
      </c>
      <c r="C776" s="1" t="s">
        <v>35</v>
      </c>
      <c r="D776" s="1" t="s">
        <v>36</v>
      </c>
      <c r="E776" s="2">
        <v>48214</v>
      </c>
      <c r="F776" s="1">
        <v>7</v>
      </c>
      <c r="G776" s="1">
        <v>1597.808</v>
      </c>
      <c r="J776" s="1" t="s">
        <v>33</v>
      </c>
      <c r="K776" s="1" t="s">
        <v>45</v>
      </c>
      <c r="L776" s="1" t="s">
        <v>35</v>
      </c>
      <c r="M776" s="1" t="s">
        <v>36</v>
      </c>
      <c r="N776" s="2">
        <v>48214</v>
      </c>
      <c r="O776" s="1">
        <v>7</v>
      </c>
      <c r="P776" s="1">
        <v>3425.6149999999998</v>
      </c>
      <c r="S776" s="2">
        <f t="shared" si="42"/>
        <v>48214</v>
      </c>
      <c r="T776" s="1">
        <f t="shared" si="43"/>
        <v>7</v>
      </c>
      <c r="U776" s="1">
        <f t="shared" si="44"/>
        <v>5023.4229999999998</v>
      </c>
    </row>
    <row r="777" spans="1:21" x14ac:dyDescent="0.25">
      <c r="A777" s="1" t="s">
        <v>33</v>
      </c>
      <c r="B777" s="1" t="s">
        <v>44</v>
      </c>
      <c r="C777" s="1" t="s">
        <v>35</v>
      </c>
      <c r="D777" s="1" t="s">
        <v>36</v>
      </c>
      <c r="E777" s="2">
        <v>48214</v>
      </c>
      <c r="F777" s="1">
        <v>8</v>
      </c>
      <c r="G777" s="1">
        <v>1637.018</v>
      </c>
      <c r="J777" s="1" t="s">
        <v>33</v>
      </c>
      <c r="K777" s="1" t="s">
        <v>45</v>
      </c>
      <c r="L777" s="1" t="s">
        <v>35</v>
      </c>
      <c r="M777" s="1" t="s">
        <v>36</v>
      </c>
      <c r="N777" s="2">
        <v>48214</v>
      </c>
      <c r="O777" s="1">
        <v>8</v>
      </c>
      <c r="P777" s="1">
        <v>3511.18</v>
      </c>
      <c r="S777" s="2">
        <f t="shared" si="42"/>
        <v>48214</v>
      </c>
      <c r="T777" s="1">
        <f t="shared" si="43"/>
        <v>8</v>
      </c>
      <c r="U777" s="1">
        <f t="shared" si="44"/>
        <v>5148.1980000000003</v>
      </c>
    </row>
    <row r="778" spans="1:21" x14ac:dyDescent="0.25">
      <c r="A778" s="1" t="s">
        <v>33</v>
      </c>
      <c r="B778" s="1" t="s">
        <v>44</v>
      </c>
      <c r="C778" s="1" t="s">
        <v>35</v>
      </c>
      <c r="D778" s="1" t="s">
        <v>36</v>
      </c>
      <c r="E778" s="2">
        <v>48214</v>
      </c>
      <c r="F778" s="1">
        <v>9</v>
      </c>
      <c r="G778" s="1">
        <v>1632.8119999999999</v>
      </c>
      <c r="J778" s="1" t="s">
        <v>33</v>
      </c>
      <c r="K778" s="1" t="s">
        <v>45</v>
      </c>
      <c r="L778" s="1" t="s">
        <v>35</v>
      </c>
      <c r="M778" s="1" t="s">
        <v>36</v>
      </c>
      <c r="N778" s="2">
        <v>48214</v>
      </c>
      <c r="O778" s="1">
        <v>9</v>
      </c>
      <c r="P778" s="1">
        <v>3491.7890000000002</v>
      </c>
      <c r="S778" s="2">
        <f t="shared" si="42"/>
        <v>48214</v>
      </c>
      <c r="T778" s="1">
        <f t="shared" si="43"/>
        <v>9</v>
      </c>
      <c r="U778" s="1">
        <f t="shared" si="44"/>
        <v>5124.6010000000006</v>
      </c>
    </row>
    <row r="779" spans="1:21" x14ac:dyDescent="0.25">
      <c r="A779" s="1" t="s">
        <v>33</v>
      </c>
      <c r="B779" s="1" t="s">
        <v>44</v>
      </c>
      <c r="C779" s="1" t="s">
        <v>35</v>
      </c>
      <c r="D779" s="1" t="s">
        <v>36</v>
      </c>
      <c r="E779" s="2">
        <v>48214</v>
      </c>
      <c r="F779" s="1">
        <v>10</v>
      </c>
      <c r="G779" s="1">
        <v>1602.0139999999999</v>
      </c>
      <c r="J779" s="1" t="s">
        <v>33</v>
      </c>
      <c r="K779" s="1" t="s">
        <v>45</v>
      </c>
      <c r="L779" s="1" t="s">
        <v>35</v>
      </c>
      <c r="M779" s="1" t="s">
        <v>36</v>
      </c>
      <c r="N779" s="2">
        <v>48214</v>
      </c>
      <c r="O779" s="1">
        <v>10</v>
      </c>
      <c r="P779" s="1">
        <v>3445.0059999999999</v>
      </c>
      <c r="S779" s="2">
        <f t="shared" si="42"/>
        <v>48214</v>
      </c>
      <c r="T779" s="1">
        <f t="shared" si="43"/>
        <v>10</v>
      </c>
      <c r="U779" s="1">
        <f t="shared" si="44"/>
        <v>5047.0199999999995</v>
      </c>
    </row>
    <row r="780" spans="1:21" x14ac:dyDescent="0.25">
      <c r="A780" s="1" t="s">
        <v>33</v>
      </c>
      <c r="B780" s="1" t="s">
        <v>44</v>
      </c>
      <c r="C780" s="1" t="s">
        <v>35</v>
      </c>
      <c r="D780" s="1" t="s">
        <v>36</v>
      </c>
      <c r="E780" s="2">
        <v>48214</v>
      </c>
      <c r="F780" s="1">
        <v>11</v>
      </c>
      <c r="G780" s="1">
        <v>1621.95</v>
      </c>
      <c r="J780" s="1" t="s">
        <v>33</v>
      </c>
      <c r="K780" s="1" t="s">
        <v>45</v>
      </c>
      <c r="L780" s="1" t="s">
        <v>35</v>
      </c>
      <c r="M780" s="1" t="s">
        <v>36</v>
      </c>
      <c r="N780" s="2">
        <v>48214</v>
      </c>
      <c r="O780" s="1">
        <v>11</v>
      </c>
      <c r="P780" s="1">
        <v>3475.4090000000001</v>
      </c>
      <c r="S780" s="2">
        <f t="shared" si="42"/>
        <v>48214</v>
      </c>
      <c r="T780" s="1">
        <f t="shared" si="43"/>
        <v>11</v>
      </c>
      <c r="U780" s="1">
        <f t="shared" si="44"/>
        <v>5097.3590000000004</v>
      </c>
    </row>
    <row r="781" spans="1:21" x14ac:dyDescent="0.25">
      <c r="A781" s="1" t="s">
        <v>33</v>
      </c>
      <c r="B781" s="1" t="s">
        <v>44</v>
      </c>
      <c r="C781" s="1" t="s">
        <v>35</v>
      </c>
      <c r="D781" s="1" t="s">
        <v>36</v>
      </c>
      <c r="E781" s="2">
        <v>48214</v>
      </c>
      <c r="F781" s="1">
        <v>12</v>
      </c>
      <c r="G781" s="1">
        <v>1612.876</v>
      </c>
      <c r="J781" s="1" t="s">
        <v>33</v>
      </c>
      <c r="K781" s="1" t="s">
        <v>45</v>
      </c>
      <c r="L781" s="1" t="s">
        <v>35</v>
      </c>
      <c r="M781" s="1" t="s">
        <v>36</v>
      </c>
      <c r="N781" s="2">
        <v>48214</v>
      </c>
      <c r="O781" s="1">
        <v>12</v>
      </c>
      <c r="P781" s="1">
        <v>3461.386</v>
      </c>
      <c r="S781" s="2">
        <f t="shared" si="42"/>
        <v>48214</v>
      </c>
      <c r="T781" s="1">
        <f t="shared" si="43"/>
        <v>12</v>
      </c>
      <c r="U781" s="1">
        <f t="shared" si="44"/>
        <v>5074.2619999999997</v>
      </c>
    </row>
    <row r="782" spans="1:21" x14ac:dyDescent="0.25">
      <c r="A782" s="1" t="s">
        <v>33</v>
      </c>
      <c r="B782" s="1" t="s">
        <v>44</v>
      </c>
      <c r="C782" s="1" t="s">
        <v>35</v>
      </c>
      <c r="D782" s="1" t="s">
        <v>36</v>
      </c>
      <c r="E782" s="2">
        <v>48214</v>
      </c>
      <c r="F782" s="1">
        <v>13</v>
      </c>
      <c r="G782" s="1">
        <v>1604.1479999999999</v>
      </c>
      <c r="J782" s="1" t="s">
        <v>33</v>
      </c>
      <c r="K782" s="1" t="s">
        <v>45</v>
      </c>
      <c r="L782" s="1" t="s">
        <v>35</v>
      </c>
      <c r="M782" s="1" t="s">
        <v>36</v>
      </c>
      <c r="N782" s="2">
        <v>48214</v>
      </c>
      <c r="O782" s="1">
        <v>13</v>
      </c>
      <c r="P782" s="1">
        <v>3439.59</v>
      </c>
      <c r="S782" s="2">
        <f t="shared" si="42"/>
        <v>48214</v>
      </c>
      <c r="T782" s="1">
        <f t="shared" si="43"/>
        <v>13</v>
      </c>
      <c r="U782" s="1">
        <f t="shared" si="44"/>
        <v>5043.7380000000003</v>
      </c>
    </row>
    <row r="783" spans="1:21" x14ac:dyDescent="0.25">
      <c r="A783" s="1" t="s">
        <v>33</v>
      </c>
      <c r="B783" s="1" t="s">
        <v>44</v>
      </c>
      <c r="C783" s="1" t="s">
        <v>35</v>
      </c>
      <c r="D783" s="1" t="s">
        <v>36</v>
      </c>
      <c r="E783" s="2">
        <v>48214</v>
      </c>
      <c r="F783" s="1">
        <v>14</v>
      </c>
      <c r="G783" s="1">
        <v>1630.6780000000001</v>
      </c>
      <c r="J783" s="1" t="s">
        <v>33</v>
      </c>
      <c r="K783" s="1" t="s">
        <v>45</v>
      </c>
      <c r="L783" s="1" t="s">
        <v>35</v>
      </c>
      <c r="M783" s="1" t="s">
        <v>36</v>
      </c>
      <c r="N783" s="2">
        <v>48214</v>
      </c>
      <c r="O783" s="1">
        <v>14</v>
      </c>
      <c r="P783" s="1">
        <v>3497.2049999999999</v>
      </c>
      <c r="S783" s="2">
        <f t="shared" si="42"/>
        <v>48214</v>
      </c>
      <c r="T783" s="1">
        <f t="shared" si="43"/>
        <v>14</v>
      </c>
      <c r="U783" s="1">
        <f t="shared" si="44"/>
        <v>5127.8829999999998</v>
      </c>
    </row>
    <row r="784" spans="1:21" x14ac:dyDescent="0.25">
      <c r="A784" s="1" t="s">
        <v>33</v>
      </c>
      <c r="B784" s="1" t="s">
        <v>44</v>
      </c>
      <c r="C784" s="1" t="s">
        <v>35</v>
      </c>
      <c r="D784" s="1" t="s">
        <v>36</v>
      </c>
      <c r="E784" s="2">
        <v>48214</v>
      </c>
      <c r="F784" s="1">
        <v>15</v>
      </c>
      <c r="G784" s="1">
        <v>1651.3309999999999</v>
      </c>
      <c r="J784" s="1" t="s">
        <v>33</v>
      </c>
      <c r="K784" s="1" t="s">
        <v>45</v>
      </c>
      <c r="L784" s="1" t="s">
        <v>35</v>
      </c>
      <c r="M784" s="1" t="s">
        <v>36</v>
      </c>
      <c r="N784" s="2">
        <v>48214</v>
      </c>
      <c r="O784" s="1">
        <v>15</v>
      </c>
      <c r="P784" s="1">
        <v>3543.9989999999998</v>
      </c>
      <c r="S784" s="2">
        <f t="shared" si="42"/>
        <v>48214</v>
      </c>
      <c r="T784" s="1">
        <f t="shared" si="43"/>
        <v>15</v>
      </c>
      <c r="U784" s="1">
        <f t="shared" si="44"/>
        <v>5195.33</v>
      </c>
    </row>
    <row r="785" spans="1:21" x14ac:dyDescent="0.25">
      <c r="A785" s="1" t="s">
        <v>33</v>
      </c>
      <c r="B785" s="1" t="s">
        <v>44</v>
      </c>
      <c r="C785" s="1" t="s">
        <v>35</v>
      </c>
      <c r="D785" s="1" t="s">
        <v>36</v>
      </c>
      <c r="E785" s="2">
        <v>48214</v>
      </c>
      <c r="F785" s="1">
        <v>16</v>
      </c>
      <c r="G785" s="1">
        <v>1583.4949999999999</v>
      </c>
      <c r="J785" s="1" t="s">
        <v>33</v>
      </c>
      <c r="K785" s="1" t="s">
        <v>45</v>
      </c>
      <c r="L785" s="1" t="s">
        <v>35</v>
      </c>
      <c r="M785" s="1" t="s">
        <v>36</v>
      </c>
      <c r="N785" s="2">
        <v>48214</v>
      </c>
      <c r="O785" s="1">
        <v>16</v>
      </c>
      <c r="P785" s="1">
        <v>3392.7959999999998</v>
      </c>
      <c r="S785" s="2">
        <f t="shared" si="42"/>
        <v>48214</v>
      </c>
      <c r="T785" s="1">
        <f t="shared" si="43"/>
        <v>16</v>
      </c>
      <c r="U785" s="1">
        <f t="shared" si="44"/>
        <v>4976.2909999999993</v>
      </c>
    </row>
    <row r="786" spans="1:21" x14ac:dyDescent="0.25">
      <c r="A786" s="1" t="s">
        <v>33</v>
      </c>
      <c r="B786" s="1" t="s">
        <v>44</v>
      </c>
      <c r="C786" s="1" t="s">
        <v>35</v>
      </c>
      <c r="D786" s="1" t="s">
        <v>36</v>
      </c>
      <c r="E786" s="2">
        <v>48214</v>
      </c>
      <c r="F786" s="1">
        <v>17</v>
      </c>
      <c r="G786" s="1">
        <v>1625.6610000000001</v>
      </c>
      <c r="J786" s="1" t="s">
        <v>33</v>
      </c>
      <c r="K786" s="1" t="s">
        <v>45</v>
      </c>
      <c r="L786" s="1" t="s">
        <v>35</v>
      </c>
      <c r="M786" s="1" t="s">
        <v>36</v>
      </c>
      <c r="N786" s="2">
        <v>48214</v>
      </c>
      <c r="O786" s="1">
        <v>17</v>
      </c>
      <c r="P786" s="1">
        <v>3485.46</v>
      </c>
      <c r="S786" s="2">
        <f t="shared" si="42"/>
        <v>48214</v>
      </c>
      <c r="T786" s="1">
        <f t="shared" si="43"/>
        <v>17</v>
      </c>
      <c r="U786" s="1">
        <f t="shared" si="44"/>
        <v>5111.1210000000001</v>
      </c>
    </row>
    <row r="787" spans="1:21" x14ac:dyDescent="0.25">
      <c r="A787" s="1" t="s">
        <v>33</v>
      </c>
      <c r="B787" s="1" t="s">
        <v>44</v>
      </c>
      <c r="C787" s="1" t="s">
        <v>35</v>
      </c>
      <c r="D787" s="1" t="s">
        <v>36</v>
      </c>
      <c r="E787" s="2">
        <v>48214</v>
      </c>
      <c r="F787" s="1">
        <v>18</v>
      </c>
      <c r="G787" s="1">
        <v>1609.165</v>
      </c>
      <c r="J787" s="1" t="s">
        <v>33</v>
      </c>
      <c r="K787" s="1" t="s">
        <v>45</v>
      </c>
      <c r="L787" s="1" t="s">
        <v>35</v>
      </c>
      <c r="M787" s="1" t="s">
        <v>36</v>
      </c>
      <c r="N787" s="2">
        <v>48214</v>
      </c>
      <c r="O787" s="1">
        <v>18</v>
      </c>
      <c r="P787" s="1">
        <v>3451.335</v>
      </c>
      <c r="S787" s="2">
        <f t="shared" si="42"/>
        <v>48214</v>
      </c>
      <c r="T787" s="1">
        <f t="shared" si="43"/>
        <v>18</v>
      </c>
      <c r="U787" s="1">
        <f t="shared" si="44"/>
        <v>5060.5</v>
      </c>
    </row>
    <row r="788" spans="1:21" x14ac:dyDescent="0.25">
      <c r="A788" s="1" t="s">
        <v>33</v>
      </c>
      <c r="B788" s="1" t="s">
        <v>44</v>
      </c>
      <c r="C788" s="1" t="s">
        <v>35</v>
      </c>
      <c r="D788" s="1" t="s">
        <v>36</v>
      </c>
      <c r="E788" s="2">
        <v>48214</v>
      </c>
      <c r="F788" s="1">
        <v>19</v>
      </c>
      <c r="G788" s="1">
        <v>1642.778</v>
      </c>
      <c r="J788" s="1" t="s">
        <v>33</v>
      </c>
      <c r="K788" s="1" t="s">
        <v>45</v>
      </c>
      <c r="L788" s="1" t="s">
        <v>35</v>
      </c>
      <c r="M788" s="1" t="s">
        <v>36</v>
      </c>
      <c r="N788" s="2">
        <v>48214</v>
      </c>
      <c r="O788" s="1">
        <v>19</v>
      </c>
      <c r="P788" s="1">
        <v>3519.2190000000001</v>
      </c>
      <c r="S788" s="2">
        <f t="shared" si="42"/>
        <v>48214</v>
      </c>
      <c r="T788" s="1">
        <f t="shared" si="43"/>
        <v>19</v>
      </c>
      <c r="U788" s="1">
        <f t="shared" si="44"/>
        <v>5161.9970000000003</v>
      </c>
    </row>
    <row r="789" spans="1:21" x14ac:dyDescent="0.25">
      <c r="A789" s="1" t="s">
        <v>33</v>
      </c>
      <c r="B789" s="1" t="s">
        <v>44</v>
      </c>
      <c r="C789" s="1" t="s">
        <v>35</v>
      </c>
      <c r="D789" s="1" t="s">
        <v>36</v>
      </c>
      <c r="E789" s="2">
        <v>48214</v>
      </c>
      <c r="F789" s="1">
        <v>20</v>
      </c>
      <c r="G789" s="1">
        <v>1592.048</v>
      </c>
      <c r="J789" s="1" t="s">
        <v>33</v>
      </c>
      <c r="K789" s="1" t="s">
        <v>45</v>
      </c>
      <c r="L789" s="1" t="s">
        <v>35</v>
      </c>
      <c r="M789" s="1" t="s">
        <v>36</v>
      </c>
      <c r="N789" s="2">
        <v>48214</v>
      </c>
      <c r="O789" s="1">
        <v>20</v>
      </c>
      <c r="P789" s="1">
        <v>3417.576</v>
      </c>
      <c r="S789" s="2">
        <f t="shared" si="42"/>
        <v>48214</v>
      </c>
      <c r="T789" s="1">
        <f t="shared" si="43"/>
        <v>20</v>
      </c>
      <c r="U789" s="1">
        <f t="shared" si="44"/>
        <v>5009.6239999999998</v>
      </c>
    </row>
    <row r="790" spans="1:21" x14ac:dyDescent="0.25">
      <c r="A790" s="1" t="s">
        <v>33</v>
      </c>
      <c r="B790" s="1" t="s">
        <v>44</v>
      </c>
      <c r="C790" s="1" t="s">
        <v>35</v>
      </c>
      <c r="D790" s="1" t="s">
        <v>36</v>
      </c>
      <c r="E790" s="2">
        <v>48214</v>
      </c>
      <c r="F790" s="1">
        <v>21</v>
      </c>
      <c r="G790" s="1">
        <v>1593.2760000000001</v>
      </c>
      <c r="J790" s="1" t="s">
        <v>33</v>
      </c>
      <c r="K790" s="1" t="s">
        <v>45</v>
      </c>
      <c r="L790" s="1" t="s">
        <v>35</v>
      </c>
      <c r="M790" s="1" t="s">
        <v>36</v>
      </c>
      <c r="N790" s="2">
        <v>48214</v>
      </c>
      <c r="O790" s="1">
        <v>21</v>
      </c>
      <c r="P790" s="1">
        <v>3416.248</v>
      </c>
      <c r="S790" s="2">
        <f t="shared" si="42"/>
        <v>48214</v>
      </c>
      <c r="T790" s="1">
        <f t="shared" si="43"/>
        <v>21</v>
      </c>
      <c r="U790" s="1">
        <f t="shared" si="44"/>
        <v>5009.5240000000003</v>
      </c>
    </row>
    <row r="791" spans="1:21" x14ac:dyDescent="0.25">
      <c r="A791" s="1" t="s">
        <v>33</v>
      </c>
      <c r="B791" s="1" t="s">
        <v>44</v>
      </c>
      <c r="C791" s="1" t="s">
        <v>35</v>
      </c>
      <c r="D791" s="1" t="s">
        <v>36</v>
      </c>
      <c r="E791" s="2">
        <v>48214</v>
      </c>
      <c r="F791" s="1">
        <v>22</v>
      </c>
      <c r="G791" s="1">
        <v>1641.55</v>
      </c>
      <c r="J791" s="1" t="s">
        <v>33</v>
      </c>
      <c r="K791" s="1" t="s">
        <v>45</v>
      </c>
      <c r="L791" s="1" t="s">
        <v>35</v>
      </c>
      <c r="M791" s="1" t="s">
        <v>36</v>
      </c>
      <c r="N791" s="2">
        <v>48214</v>
      </c>
      <c r="O791" s="1">
        <v>22</v>
      </c>
      <c r="P791" s="1">
        <v>3520.547</v>
      </c>
      <c r="S791" s="2">
        <f t="shared" si="42"/>
        <v>48214</v>
      </c>
      <c r="T791" s="1">
        <f t="shared" si="43"/>
        <v>22</v>
      </c>
      <c r="U791" s="1">
        <f t="shared" si="44"/>
        <v>5162.0969999999998</v>
      </c>
    </row>
    <row r="792" spans="1:21" x14ac:dyDescent="0.25">
      <c r="A792" s="1" t="s">
        <v>33</v>
      </c>
      <c r="B792" s="1" t="s">
        <v>44</v>
      </c>
      <c r="C792" s="1" t="s">
        <v>35</v>
      </c>
      <c r="D792" s="1" t="s">
        <v>36</v>
      </c>
      <c r="E792" s="2">
        <v>48214</v>
      </c>
      <c r="F792" s="1">
        <v>23</v>
      </c>
      <c r="G792" s="1">
        <v>1694.588</v>
      </c>
      <c r="J792" s="1" t="s">
        <v>33</v>
      </c>
      <c r="K792" s="1" t="s">
        <v>45</v>
      </c>
      <c r="L792" s="1" t="s">
        <v>35</v>
      </c>
      <c r="M792" s="1" t="s">
        <v>36</v>
      </c>
      <c r="N792" s="2">
        <v>48214</v>
      </c>
      <c r="O792" s="1">
        <v>23</v>
      </c>
      <c r="P792" s="1">
        <v>3634.241</v>
      </c>
      <c r="S792" s="2">
        <f t="shared" si="42"/>
        <v>48214</v>
      </c>
      <c r="T792" s="1">
        <f t="shared" si="43"/>
        <v>23</v>
      </c>
      <c r="U792" s="1">
        <f t="shared" si="44"/>
        <v>5328.8289999999997</v>
      </c>
    </row>
    <row r="793" spans="1:21" x14ac:dyDescent="0.25">
      <c r="A793" s="1" t="s">
        <v>33</v>
      </c>
      <c r="B793" s="1" t="s">
        <v>44</v>
      </c>
      <c r="C793" s="1" t="s">
        <v>35</v>
      </c>
      <c r="D793" s="1" t="s">
        <v>36</v>
      </c>
      <c r="E793" s="2">
        <v>48214</v>
      </c>
      <c r="F793" s="1">
        <v>24</v>
      </c>
      <c r="G793" s="1">
        <v>1540.2380000000001</v>
      </c>
      <c r="J793" s="1" t="s">
        <v>33</v>
      </c>
      <c r="K793" s="1" t="s">
        <v>45</v>
      </c>
      <c r="L793" s="1" t="s">
        <v>35</v>
      </c>
      <c r="M793" s="1" t="s">
        <v>36</v>
      </c>
      <c r="N793" s="2">
        <v>48214</v>
      </c>
      <c r="O793" s="1">
        <v>24</v>
      </c>
      <c r="P793" s="1">
        <v>3302.5540000000001</v>
      </c>
      <c r="S793" s="2">
        <f t="shared" si="42"/>
        <v>48214</v>
      </c>
      <c r="T793" s="1">
        <f t="shared" si="43"/>
        <v>24</v>
      </c>
      <c r="U793" s="1">
        <f t="shared" si="44"/>
        <v>4842.7920000000004</v>
      </c>
    </row>
    <row r="794" spans="1:21" x14ac:dyDescent="0.25">
      <c r="A794" s="1" t="s">
        <v>33</v>
      </c>
      <c r="B794" s="1" t="s">
        <v>44</v>
      </c>
      <c r="C794" s="1" t="s">
        <v>35</v>
      </c>
      <c r="D794" s="1" t="s">
        <v>36</v>
      </c>
      <c r="E794" s="2">
        <v>48214</v>
      </c>
      <c r="F794" s="1">
        <v>25</v>
      </c>
      <c r="G794" s="1">
        <v>1624.828</v>
      </c>
      <c r="J794" s="1" t="s">
        <v>33</v>
      </c>
      <c r="K794" s="1" t="s">
        <v>45</v>
      </c>
      <c r="L794" s="1" t="s">
        <v>35</v>
      </c>
      <c r="M794" s="1" t="s">
        <v>36</v>
      </c>
      <c r="N794" s="2">
        <v>48214</v>
      </c>
      <c r="O794" s="1">
        <v>25</v>
      </c>
      <c r="P794" s="1">
        <v>3487.8049999999998</v>
      </c>
      <c r="S794" s="2">
        <f t="shared" si="42"/>
        <v>48214</v>
      </c>
      <c r="T794" s="1">
        <f t="shared" si="43"/>
        <v>25</v>
      </c>
      <c r="U794" s="1">
        <f t="shared" si="44"/>
        <v>5112.6329999999998</v>
      </c>
    </row>
    <row r="795" spans="1:21" x14ac:dyDescent="0.25">
      <c r="A795" s="1" t="s">
        <v>33</v>
      </c>
      <c r="B795" s="1" t="s">
        <v>44</v>
      </c>
      <c r="C795" s="1" t="s">
        <v>35</v>
      </c>
      <c r="D795" s="1" t="s">
        <v>36</v>
      </c>
      <c r="E795" s="2">
        <v>48214</v>
      </c>
      <c r="F795" s="1">
        <v>26</v>
      </c>
      <c r="G795" s="1">
        <v>1609.998</v>
      </c>
      <c r="J795" s="1" t="s">
        <v>33</v>
      </c>
      <c r="K795" s="1" t="s">
        <v>45</v>
      </c>
      <c r="L795" s="1" t="s">
        <v>35</v>
      </c>
      <c r="M795" s="1" t="s">
        <v>36</v>
      </c>
      <c r="N795" s="2">
        <v>48214</v>
      </c>
      <c r="O795" s="1">
        <v>26</v>
      </c>
      <c r="P795" s="1">
        <v>3448.989</v>
      </c>
      <c r="S795" s="2">
        <f t="shared" si="42"/>
        <v>48214</v>
      </c>
      <c r="T795" s="1">
        <f t="shared" si="43"/>
        <v>26</v>
      </c>
      <c r="U795" s="1">
        <f t="shared" si="44"/>
        <v>5058.9870000000001</v>
      </c>
    </row>
    <row r="796" spans="1:21" x14ac:dyDescent="0.25">
      <c r="A796" s="1" t="s">
        <v>33</v>
      </c>
      <c r="B796" s="1" t="s">
        <v>44</v>
      </c>
      <c r="C796" s="1" t="s">
        <v>35</v>
      </c>
      <c r="D796" s="1" t="s">
        <v>36</v>
      </c>
      <c r="E796" s="2">
        <v>48214</v>
      </c>
      <c r="F796" s="1">
        <v>27</v>
      </c>
      <c r="G796" s="1">
        <v>1586.8</v>
      </c>
      <c r="J796" s="1" t="s">
        <v>33</v>
      </c>
      <c r="K796" s="1" t="s">
        <v>45</v>
      </c>
      <c r="L796" s="1" t="s">
        <v>35</v>
      </c>
      <c r="M796" s="1" t="s">
        <v>36</v>
      </c>
      <c r="N796" s="2">
        <v>48214</v>
      </c>
      <c r="O796" s="1">
        <v>27</v>
      </c>
      <c r="P796" s="1">
        <v>3407.2869999999998</v>
      </c>
      <c r="S796" s="2">
        <f t="shared" si="42"/>
        <v>48214</v>
      </c>
      <c r="T796" s="1">
        <f t="shared" si="43"/>
        <v>27</v>
      </c>
      <c r="U796" s="1">
        <f t="shared" si="44"/>
        <v>4994.0869999999995</v>
      </c>
    </row>
    <row r="797" spans="1:21" x14ac:dyDescent="0.25">
      <c r="A797" s="1" t="s">
        <v>33</v>
      </c>
      <c r="B797" s="1" t="s">
        <v>44</v>
      </c>
      <c r="C797" s="1" t="s">
        <v>35</v>
      </c>
      <c r="D797" s="1" t="s">
        <v>36</v>
      </c>
      <c r="E797" s="2">
        <v>48214</v>
      </c>
      <c r="F797" s="1">
        <v>28</v>
      </c>
      <c r="G797" s="1">
        <v>1648.0260000000001</v>
      </c>
      <c r="J797" s="1" t="s">
        <v>33</v>
      </c>
      <c r="K797" s="1" t="s">
        <v>45</v>
      </c>
      <c r="L797" s="1" t="s">
        <v>35</v>
      </c>
      <c r="M797" s="1" t="s">
        <v>36</v>
      </c>
      <c r="N797" s="2">
        <v>48214</v>
      </c>
      <c r="O797" s="1">
        <v>28</v>
      </c>
      <c r="P797" s="1">
        <v>3529.5079999999998</v>
      </c>
      <c r="S797" s="2">
        <f t="shared" si="42"/>
        <v>48214</v>
      </c>
      <c r="T797" s="1">
        <f t="shared" si="43"/>
        <v>28</v>
      </c>
      <c r="U797" s="1">
        <f t="shared" si="44"/>
        <v>5177.5339999999997</v>
      </c>
    </row>
    <row r="798" spans="1:21" x14ac:dyDescent="0.25">
      <c r="A798" s="1" t="s">
        <v>33</v>
      </c>
      <c r="B798" s="1" t="s">
        <v>44</v>
      </c>
      <c r="C798" s="1" t="s">
        <v>35</v>
      </c>
      <c r="D798" s="1" t="s">
        <v>36</v>
      </c>
      <c r="E798" s="2">
        <v>48214</v>
      </c>
      <c r="F798" s="1">
        <v>29</v>
      </c>
      <c r="G798" s="1">
        <v>1586.5740000000001</v>
      </c>
      <c r="J798" s="1" t="s">
        <v>33</v>
      </c>
      <c r="K798" s="1" t="s">
        <v>45</v>
      </c>
      <c r="L798" s="1" t="s">
        <v>35</v>
      </c>
      <c r="M798" s="1" t="s">
        <v>36</v>
      </c>
      <c r="N798" s="2">
        <v>48214</v>
      </c>
      <c r="O798" s="1">
        <v>29</v>
      </c>
      <c r="P798" s="1">
        <v>3403.2550000000001</v>
      </c>
      <c r="S798" s="2">
        <f t="shared" si="42"/>
        <v>48214</v>
      </c>
      <c r="T798" s="1">
        <f t="shared" si="43"/>
        <v>29</v>
      </c>
      <c r="U798" s="1">
        <f t="shared" si="44"/>
        <v>4989.8289999999997</v>
      </c>
    </row>
    <row r="799" spans="1:21" x14ac:dyDescent="0.25">
      <c r="A799" s="1" t="s">
        <v>33</v>
      </c>
      <c r="B799" s="1" t="s">
        <v>44</v>
      </c>
      <c r="C799" s="1" t="s">
        <v>35</v>
      </c>
      <c r="D799" s="1" t="s">
        <v>36</v>
      </c>
      <c r="E799" s="2">
        <v>48214</v>
      </c>
      <c r="F799" s="1">
        <v>30</v>
      </c>
      <c r="G799" s="1">
        <v>1648.252</v>
      </c>
      <c r="J799" s="1" t="s">
        <v>33</v>
      </c>
      <c r="K799" s="1" t="s">
        <v>45</v>
      </c>
      <c r="L799" s="1" t="s">
        <v>35</v>
      </c>
      <c r="M799" s="1" t="s">
        <v>36</v>
      </c>
      <c r="N799" s="2">
        <v>48214</v>
      </c>
      <c r="O799" s="1">
        <v>30</v>
      </c>
      <c r="P799" s="1">
        <v>3533.54</v>
      </c>
      <c r="S799" s="2">
        <f t="shared" si="42"/>
        <v>48214</v>
      </c>
      <c r="T799" s="1">
        <f t="shared" si="43"/>
        <v>30</v>
      </c>
      <c r="U799" s="1">
        <f t="shared" si="44"/>
        <v>5181.7919999999995</v>
      </c>
    </row>
    <row r="800" spans="1:21" x14ac:dyDescent="0.25">
      <c r="A800" s="1" t="s">
        <v>33</v>
      </c>
      <c r="B800" s="1" t="s">
        <v>44</v>
      </c>
      <c r="C800" s="1" t="s">
        <v>35</v>
      </c>
      <c r="D800" s="1" t="s">
        <v>36</v>
      </c>
      <c r="E800" s="2">
        <v>48214</v>
      </c>
      <c r="F800" s="1">
        <v>31</v>
      </c>
      <c r="G800" s="1">
        <v>1639.971</v>
      </c>
      <c r="J800" s="1" t="s">
        <v>33</v>
      </c>
      <c r="K800" s="1" t="s">
        <v>45</v>
      </c>
      <c r="L800" s="1" t="s">
        <v>35</v>
      </c>
      <c r="M800" s="1" t="s">
        <v>36</v>
      </c>
      <c r="N800" s="2">
        <v>48214</v>
      </c>
      <c r="O800" s="1">
        <v>31</v>
      </c>
      <c r="P800" s="1">
        <v>3517.0070000000001</v>
      </c>
      <c r="S800" s="2">
        <f t="shared" si="42"/>
        <v>48214</v>
      </c>
      <c r="T800" s="1">
        <f t="shared" si="43"/>
        <v>31</v>
      </c>
      <c r="U800" s="1">
        <f t="shared" si="44"/>
        <v>5156.9780000000001</v>
      </c>
    </row>
    <row r="801" spans="1:21" x14ac:dyDescent="0.25">
      <c r="A801" s="1" t="s">
        <v>33</v>
      </c>
      <c r="B801" s="1" t="s">
        <v>44</v>
      </c>
      <c r="C801" s="1" t="s">
        <v>35</v>
      </c>
      <c r="D801" s="1" t="s">
        <v>36</v>
      </c>
      <c r="E801" s="2">
        <v>48214</v>
      </c>
      <c r="F801" s="1">
        <v>32</v>
      </c>
      <c r="G801" s="1">
        <v>1594.854</v>
      </c>
      <c r="J801" s="1" t="s">
        <v>33</v>
      </c>
      <c r="K801" s="1" t="s">
        <v>45</v>
      </c>
      <c r="L801" s="1" t="s">
        <v>35</v>
      </c>
      <c r="M801" s="1" t="s">
        <v>36</v>
      </c>
      <c r="N801" s="2">
        <v>48214</v>
      </c>
      <c r="O801" s="1">
        <v>32</v>
      </c>
      <c r="P801" s="1">
        <v>3419.788</v>
      </c>
      <c r="S801" s="2">
        <f t="shared" si="42"/>
        <v>48214</v>
      </c>
      <c r="T801" s="1">
        <f t="shared" si="43"/>
        <v>32</v>
      </c>
      <c r="U801" s="1">
        <f t="shared" si="44"/>
        <v>5014.6419999999998</v>
      </c>
    </row>
    <row r="802" spans="1:21" x14ac:dyDescent="0.25">
      <c r="A802" s="1" t="s">
        <v>33</v>
      </c>
      <c r="B802" s="1" t="s">
        <v>44</v>
      </c>
      <c r="C802" s="1" t="s">
        <v>35</v>
      </c>
      <c r="D802" s="1" t="s">
        <v>36</v>
      </c>
      <c r="E802" s="2">
        <v>48214</v>
      </c>
      <c r="F802" s="1">
        <v>33</v>
      </c>
      <c r="G802" s="1">
        <v>1596.7829999999999</v>
      </c>
      <c r="J802" s="1" t="s">
        <v>33</v>
      </c>
      <c r="K802" s="1" t="s">
        <v>45</v>
      </c>
      <c r="L802" s="1" t="s">
        <v>35</v>
      </c>
      <c r="M802" s="1" t="s">
        <v>36</v>
      </c>
      <c r="N802" s="2">
        <v>48214</v>
      </c>
      <c r="O802" s="1">
        <v>33</v>
      </c>
      <c r="P802" s="1">
        <v>3422.299</v>
      </c>
      <c r="S802" s="2">
        <f t="shared" si="42"/>
        <v>48214</v>
      </c>
      <c r="T802" s="1">
        <f t="shared" si="43"/>
        <v>33</v>
      </c>
      <c r="U802" s="1">
        <f t="shared" si="44"/>
        <v>5019.0820000000003</v>
      </c>
    </row>
    <row r="803" spans="1:21" x14ac:dyDescent="0.25">
      <c r="A803" s="1" t="s">
        <v>33</v>
      </c>
      <c r="B803" s="1" t="s">
        <v>44</v>
      </c>
      <c r="C803" s="1" t="s">
        <v>35</v>
      </c>
      <c r="D803" s="1" t="s">
        <v>36</v>
      </c>
      <c r="E803" s="2">
        <v>48214</v>
      </c>
      <c r="F803" s="1">
        <v>34</v>
      </c>
      <c r="G803" s="1">
        <v>1638.0419999999999</v>
      </c>
      <c r="J803" s="1" t="s">
        <v>33</v>
      </c>
      <c r="K803" s="1" t="s">
        <v>45</v>
      </c>
      <c r="L803" s="1" t="s">
        <v>35</v>
      </c>
      <c r="M803" s="1" t="s">
        <v>36</v>
      </c>
      <c r="N803" s="2">
        <v>48214</v>
      </c>
      <c r="O803" s="1">
        <v>34</v>
      </c>
      <c r="P803" s="1">
        <v>3514.4960000000001</v>
      </c>
      <c r="S803" s="2">
        <f t="shared" si="42"/>
        <v>48214</v>
      </c>
      <c r="T803" s="1">
        <f t="shared" si="43"/>
        <v>34</v>
      </c>
      <c r="U803" s="1">
        <f t="shared" si="44"/>
        <v>5152.5380000000005</v>
      </c>
    </row>
    <row r="804" spans="1:21" x14ac:dyDescent="0.25">
      <c r="A804" s="1" t="s">
        <v>33</v>
      </c>
      <c r="B804" s="1" t="s">
        <v>44</v>
      </c>
      <c r="C804" s="1" t="s">
        <v>35</v>
      </c>
      <c r="D804" s="1" t="s">
        <v>36</v>
      </c>
      <c r="E804" s="2">
        <v>48214</v>
      </c>
      <c r="F804" s="1">
        <v>35</v>
      </c>
      <c r="G804" s="1">
        <v>1621.711</v>
      </c>
      <c r="J804" s="1" t="s">
        <v>33</v>
      </c>
      <c r="K804" s="1" t="s">
        <v>45</v>
      </c>
      <c r="L804" s="1" t="s">
        <v>35</v>
      </c>
      <c r="M804" s="1" t="s">
        <v>36</v>
      </c>
      <c r="N804" s="2">
        <v>48214</v>
      </c>
      <c r="O804" s="1">
        <v>35</v>
      </c>
      <c r="P804" s="1">
        <v>3476.8649999999998</v>
      </c>
      <c r="S804" s="2">
        <f t="shared" si="42"/>
        <v>48214</v>
      </c>
      <c r="T804" s="1">
        <f t="shared" si="43"/>
        <v>35</v>
      </c>
      <c r="U804" s="1">
        <f t="shared" si="44"/>
        <v>5098.576</v>
      </c>
    </row>
    <row r="805" spans="1:21" x14ac:dyDescent="0.25">
      <c r="A805" s="1" t="s">
        <v>33</v>
      </c>
      <c r="B805" s="1" t="s">
        <v>44</v>
      </c>
      <c r="C805" s="1" t="s">
        <v>35</v>
      </c>
      <c r="D805" s="1" t="s">
        <v>36</v>
      </c>
      <c r="E805" s="2">
        <v>48214</v>
      </c>
      <c r="F805" s="1">
        <v>36</v>
      </c>
      <c r="G805" s="1">
        <v>1613.115</v>
      </c>
      <c r="J805" s="1" t="s">
        <v>33</v>
      </c>
      <c r="K805" s="1" t="s">
        <v>45</v>
      </c>
      <c r="L805" s="1" t="s">
        <v>35</v>
      </c>
      <c r="M805" s="1" t="s">
        <v>36</v>
      </c>
      <c r="N805" s="2">
        <v>48214</v>
      </c>
      <c r="O805" s="1">
        <v>36</v>
      </c>
      <c r="P805" s="1">
        <v>3459.93</v>
      </c>
      <c r="S805" s="2">
        <f t="shared" si="42"/>
        <v>48214</v>
      </c>
      <c r="T805" s="1">
        <f t="shared" si="43"/>
        <v>36</v>
      </c>
      <c r="U805" s="1">
        <f t="shared" si="44"/>
        <v>5073.0450000000001</v>
      </c>
    </row>
    <row r="806" spans="1:21" x14ac:dyDescent="0.25">
      <c r="A806" s="1" t="s">
        <v>33</v>
      </c>
      <c r="B806" s="1" t="s">
        <v>44</v>
      </c>
      <c r="C806" s="1" t="s">
        <v>35</v>
      </c>
      <c r="D806" s="1" t="s">
        <v>36</v>
      </c>
      <c r="E806" s="2">
        <v>48214</v>
      </c>
      <c r="F806" s="1">
        <v>37</v>
      </c>
      <c r="G806" s="1">
        <v>1668.49</v>
      </c>
      <c r="J806" s="1" t="s">
        <v>33</v>
      </c>
      <c r="K806" s="1" t="s">
        <v>45</v>
      </c>
      <c r="L806" s="1" t="s">
        <v>35</v>
      </c>
      <c r="M806" s="1" t="s">
        <v>36</v>
      </c>
      <c r="N806" s="2">
        <v>48214</v>
      </c>
      <c r="O806" s="1">
        <v>37</v>
      </c>
      <c r="P806" s="1">
        <v>3575.2130000000002</v>
      </c>
      <c r="S806" s="2">
        <f t="shared" si="42"/>
        <v>48214</v>
      </c>
      <c r="T806" s="1">
        <f t="shared" si="43"/>
        <v>37</v>
      </c>
      <c r="U806" s="1">
        <f t="shared" si="44"/>
        <v>5243.7030000000004</v>
      </c>
    </row>
    <row r="807" spans="1:21" x14ac:dyDescent="0.25">
      <c r="A807" s="1" t="s">
        <v>33</v>
      </c>
      <c r="B807" s="1" t="s">
        <v>44</v>
      </c>
      <c r="C807" s="1" t="s">
        <v>35</v>
      </c>
      <c r="D807" s="1" t="s">
        <v>36</v>
      </c>
      <c r="E807" s="2">
        <v>48214</v>
      </c>
      <c r="F807" s="1">
        <v>38</v>
      </c>
      <c r="G807" s="1">
        <v>1566.335</v>
      </c>
      <c r="J807" s="1" t="s">
        <v>33</v>
      </c>
      <c r="K807" s="1" t="s">
        <v>45</v>
      </c>
      <c r="L807" s="1" t="s">
        <v>35</v>
      </c>
      <c r="M807" s="1" t="s">
        <v>36</v>
      </c>
      <c r="N807" s="2">
        <v>48214</v>
      </c>
      <c r="O807" s="1">
        <v>38</v>
      </c>
      <c r="P807" s="1">
        <v>3361.5819999999999</v>
      </c>
      <c r="S807" s="2">
        <f t="shared" si="42"/>
        <v>48214</v>
      </c>
      <c r="T807" s="1">
        <f t="shared" si="43"/>
        <v>38</v>
      </c>
      <c r="U807" s="1">
        <f t="shared" si="44"/>
        <v>4927.9169999999995</v>
      </c>
    </row>
    <row r="808" spans="1:21" x14ac:dyDescent="0.25">
      <c r="A808" s="1" t="s">
        <v>33</v>
      </c>
      <c r="B808" s="1" t="s">
        <v>44</v>
      </c>
      <c r="C808" s="1" t="s">
        <v>35</v>
      </c>
      <c r="D808" s="1" t="s">
        <v>36</v>
      </c>
      <c r="E808" s="2">
        <v>48214</v>
      </c>
      <c r="F808" s="1">
        <v>39</v>
      </c>
      <c r="G808" s="1">
        <v>1644.0250000000001</v>
      </c>
      <c r="J808" s="1" t="s">
        <v>33</v>
      </c>
      <c r="K808" s="1" t="s">
        <v>45</v>
      </c>
      <c r="L808" s="1" t="s">
        <v>35</v>
      </c>
      <c r="M808" s="1" t="s">
        <v>36</v>
      </c>
      <c r="N808" s="2">
        <v>48214</v>
      </c>
      <c r="O808" s="1">
        <v>39</v>
      </c>
      <c r="P808" s="1">
        <v>3524.1419999999998</v>
      </c>
      <c r="S808" s="2">
        <f t="shared" si="42"/>
        <v>48214</v>
      </c>
      <c r="T808" s="1">
        <f t="shared" si="43"/>
        <v>39</v>
      </c>
      <c r="U808" s="1">
        <f t="shared" si="44"/>
        <v>5168.1669999999995</v>
      </c>
    </row>
    <row r="809" spans="1:21" x14ac:dyDescent="0.25">
      <c r="A809" s="1" t="s">
        <v>33</v>
      </c>
      <c r="B809" s="1" t="s">
        <v>44</v>
      </c>
      <c r="C809" s="1" t="s">
        <v>35</v>
      </c>
      <c r="D809" s="1" t="s">
        <v>36</v>
      </c>
      <c r="E809" s="2">
        <v>48214</v>
      </c>
      <c r="F809" s="1">
        <v>40</v>
      </c>
      <c r="G809" s="1">
        <v>1590.8009999999999</v>
      </c>
      <c r="J809" s="1" t="s">
        <v>33</v>
      </c>
      <c r="K809" s="1" t="s">
        <v>45</v>
      </c>
      <c r="L809" s="1" t="s">
        <v>35</v>
      </c>
      <c r="M809" s="1" t="s">
        <v>36</v>
      </c>
      <c r="N809" s="2">
        <v>48214</v>
      </c>
      <c r="O809" s="1">
        <v>40</v>
      </c>
      <c r="P809" s="1">
        <v>3412.6529999999998</v>
      </c>
      <c r="S809" s="2">
        <f t="shared" si="42"/>
        <v>48214</v>
      </c>
      <c r="T809" s="1">
        <f t="shared" si="43"/>
        <v>40</v>
      </c>
      <c r="U809" s="1">
        <f t="shared" si="44"/>
        <v>5003.4539999999997</v>
      </c>
    </row>
    <row r="810" spans="1:21" x14ac:dyDescent="0.25">
      <c r="A810" s="1" t="s">
        <v>33</v>
      </c>
      <c r="B810" s="1" t="s">
        <v>44</v>
      </c>
      <c r="C810" s="1" t="s">
        <v>35</v>
      </c>
      <c r="D810" s="1" t="s">
        <v>36</v>
      </c>
      <c r="E810" s="2">
        <v>48214</v>
      </c>
      <c r="F810" s="1">
        <v>41</v>
      </c>
      <c r="G810" s="1">
        <v>1636.107</v>
      </c>
      <c r="J810" s="1" t="s">
        <v>33</v>
      </c>
      <c r="K810" s="1" t="s">
        <v>45</v>
      </c>
      <c r="L810" s="1" t="s">
        <v>35</v>
      </c>
      <c r="M810" s="1" t="s">
        <v>36</v>
      </c>
      <c r="N810" s="2">
        <v>48214</v>
      </c>
      <c r="O810" s="1">
        <v>41</v>
      </c>
      <c r="P810" s="1">
        <v>3509.6729999999998</v>
      </c>
      <c r="S810" s="2">
        <f t="shared" si="42"/>
        <v>48214</v>
      </c>
      <c r="T810" s="1">
        <f t="shared" si="43"/>
        <v>41</v>
      </c>
      <c r="U810" s="1">
        <f t="shared" si="44"/>
        <v>5145.78</v>
      </c>
    </row>
    <row r="811" spans="1:21" x14ac:dyDescent="0.25">
      <c r="A811" s="1" t="s">
        <v>33</v>
      </c>
      <c r="B811" s="1" t="s">
        <v>44</v>
      </c>
      <c r="C811" s="1" t="s">
        <v>35</v>
      </c>
      <c r="D811" s="1" t="s">
        <v>36</v>
      </c>
      <c r="E811" s="2">
        <v>48214</v>
      </c>
      <c r="F811" s="1">
        <v>42</v>
      </c>
      <c r="G811" s="1">
        <v>1598.7190000000001</v>
      </c>
      <c r="J811" s="1" t="s">
        <v>33</v>
      </c>
      <c r="K811" s="1" t="s">
        <v>45</v>
      </c>
      <c r="L811" s="1" t="s">
        <v>35</v>
      </c>
      <c r="M811" s="1" t="s">
        <v>36</v>
      </c>
      <c r="N811" s="2">
        <v>48214</v>
      </c>
      <c r="O811" s="1">
        <v>42</v>
      </c>
      <c r="P811" s="1">
        <v>3427.1210000000001</v>
      </c>
      <c r="S811" s="2">
        <f t="shared" si="42"/>
        <v>48214</v>
      </c>
      <c r="T811" s="1">
        <f t="shared" si="43"/>
        <v>42</v>
      </c>
      <c r="U811" s="1">
        <f t="shared" si="44"/>
        <v>5025.84</v>
      </c>
    </row>
    <row r="812" spans="1:21" x14ac:dyDescent="0.25">
      <c r="A812" s="1" t="s">
        <v>33</v>
      </c>
      <c r="B812" s="1" t="s">
        <v>44</v>
      </c>
      <c r="C812" s="1" t="s">
        <v>35</v>
      </c>
      <c r="D812" s="1" t="s">
        <v>36</v>
      </c>
      <c r="E812" s="2">
        <v>48214</v>
      </c>
      <c r="F812" s="1">
        <v>43</v>
      </c>
      <c r="G812" s="1">
        <v>1697.7449999999999</v>
      </c>
      <c r="J812" s="1" t="s">
        <v>33</v>
      </c>
      <c r="K812" s="1" t="s">
        <v>45</v>
      </c>
      <c r="L812" s="1" t="s">
        <v>35</v>
      </c>
      <c r="M812" s="1" t="s">
        <v>36</v>
      </c>
      <c r="N812" s="2">
        <v>48214</v>
      </c>
      <c r="O812" s="1">
        <v>43</v>
      </c>
      <c r="P812" s="1">
        <v>3640.348</v>
      </c>
      <c r="S812" s="2">
        <f t="shared" si="42"/>
        <v>48214</v>
      </c>
      <c r="T812" s="1">
        <f t="shared" si="43"/>
        <v>43</v>
      </c>
      <c r="U812" s="1">
        <f t="shared" si="44"/>
        <v>5338.0929999999998</v>
      </c>
    </row>
    <row r="813" spans="1:21" x14ac:dyDescent="0.25">
      <c r="A813" s="1" t="s">
        <v>33</v>
      </c>
      <c r="B813" s="1" t="s">
        <v>44</v>
      </c>
      <c r="C813" s="1" t="s">
        <v>35</v>
      </c>
      <c r="D813" s="1" t="s">
        <v>36</v>
      </c>
      <c r="E813" s="2">
        <v>48214</v>
      </c>
      <c r="F813" s="1">
        <v>44</v>
      </c>
      <c r="G813" s="1">
        <v>1537.0809999999999</v>
      </c>
      <c r="J813" s="1" t="s">
        <v>33</v>
      </c>
      <c r="K813" s="1" t="s">
        <v>45</v>
      </c>
      <c r="L813" s="1" t="s">
        <v>35</v>
      </c>
      <c r="M813" s="1" t="s">
        <v>36</v>
      </c>
      <c r="N813" s="2">
        <v>48214</v>
      </c>
      <c r="O813" s="1">
        <v>44</v>
      </c>
      <c r="P813" s="1">
        <v>3296.4470000000001</v>
      </c>
      <c r="S813" s="2">
        <f t="shared" si="42"/>
        <v>48214</v>
      </c>
      <c r="T813" s="1">
        <f t="shared" si="43"/>
        <v>44</v>
      </c>
      <c r="U813" s="1">
        <f t="shared" si="44"/>
        <v>4833.5280000000002</v>
      </c>
    </row>
    <row r="814" spans="1:21" x14ac:dyDescent="0.25">
      <c r="A814" s="1" t="s">
        <v>33</v>
      </c>
      <c r="B814" s="1" t="s">
        <v>44</v>
      </c>
      <c r="C814" s="1" t="s">
        <v>35</v>
      </c>
      <c r="D814" s="1" t="s">
        <v>36</v>
      </c>
      <c r="E814" s="2">
        <v>48214</v>
      </c>
      <c r="F814" s="1">
        <v>45</v>
      </c>
      <c r="G814" s="1">
        <v>1627.4929999999999</v>
      </c>
      <c r="J814" s="1" t="s">
        <v>33</v>
      </c>
      <c r="K814" s="1" t="s">
        <v>45</v>
      </c>
      <c r="L814" s="1" t="s">
        <v>35</v>
      </c>
      <c r="M814" s="1" t="s">
        <v>36</v>
      </c>
      <c r="N814" s="2">
        <v>48214</v>
      </c>
      <c r="O814" s="1">
        <v>45</v>
      </c>
      <c r="P814" s="1">
        <v>3491.6590000000001</v>
      </c>
      <c r="S814" s="2">
        <f t="shared" si="42"/>
        <v>48214</v>
      </c>
      <c r="T814" s="1">
        <f t="shared" si="43"/>
        <v>45</v>
      </c>
      <c r="U814" s="1">
        <f t="shared" si="44"/>
        <v>5119.152</v>
      </c>
    </row>
    <row r="815" spans="1:21" x14ac:dyDescent="0.25">
      <c r="A815" s="1" t="s">
        <v>33</v>
      </c>
      <c r="B815" s="1" t="s">
        <v>44</v>
      </c>
      <c r="C815" s="1" t="s">
        <v>35</v>
      </c>
      <c r="D815" s="1" t="s">
        <v>36</v>
      </c>
      <c r="E815" s="2">
        <v>48214</v>
      </c>
      <c r="F815" s="1">
        <v>46</v>
      </c>
      <c r="G815" s="1">
        <v>1607.3320000000001</v>
      </c>
      <c r="J815" s="1" t="s">
        <v>33</v>
      </c>
      <c r="K815" s="1" t="s">
        <v>45</v>
      </c>
      <c r="L815" s="1" t="s">
        <v>35</v>
      </c>
      <c r="M815" s="1" t="s">
        <v>36</v>
      </c>
      <c r="N815" s="2">
        <v>48214</v>
      </c>
      <c r="O815" s="1">
        <v>46</v>
      </c>
      <c r="P815" s="1">
        <v>3445.136</v>
      </c>
      <c r="S815" s="2">
        <f t="shared" si="42"/>
        <v>48214</v>
      </c>
      <c r="T815" s="1">
        <f t="shared" si="43"/>
        <v>46</v>
      </c>
      <c r="U815" s="1">
        <f t="shared" si="44"/>
        <v>5052.4679999999998</v>
      </c>
    </row>
    <row r="816" spans="1:21" x14ac:dyDescent="0.25">
      <c r="A816" s="1" t="s">
        <v>33</v>
      </c>
      <c r="B816" s="1" t="s">
        <v>44</v>
      </c>
      <c r="C816" s="1" t="s">
        <v>35</v>
      </c>
      <c r="D816" s="1" t="s">
        <v>36</v>
      </c>
      <c r="E816" s="2">
        <v>48214</v>
      </c>
      <c r="F816" s="1">
        <v>47</v>
      </c>
      <c r="G816" s="1">
        <v>1658.6610000000001</v>
      </c>
      <c r="J816" s="1" t="s">
        <v>33</v>
      </c>
      <c r="K816" s="1" t="s">
        <v>45</v>
      </c>
      <c r="L816" s="1" t="s">
        <v>35</v>
      </c>
      <c r="M816" s="1" t="s">
        <v>36</v>
      </c>
      <c r="N816" s="2">
        <v>48214</v>
      </c>
      <c r="O816" s="1">
        <v>47</v>
      </c>
      <c r="P816" s="1">
        <v>3562.5650000000001</v>
      </c>
      <c r="S816" s="2">
        <f t="shared" si="42"/>
        <v>48214</v>
      </c>
      <c r="T816" s="1">
        <f t="shared" si="43"/>
        <v>47</v>
      </c>
      <c r="U816" s="1">
        <f t="shared" si="44"/>
        <v>5221.2260000000006</v>
      </c>
    </row>
    <row r="817" spans="1:21" x14ac:dyDescent="0.25">
      <c r="A817" s="1" t="s">
        <v>33</v>
      </c>
      <c r="B817" s="1" t="s">
        <v>44</v>
      </c>
      <c r="C817" s="1" t="s">
        <v>35</v>
      </c>
      <c r="D817" s="1" t="s">
        <v>36</v>
      </c>
      <c r="E817" s="2">
        <v>48214</v>
      </c>
      <c r="F817" s="1">
        <v>48</v>
      </c>
      <c r="G817" s="1">
        <v>1576.165</v>
      </c>
      <c r="J817" s="1" t="s">
        <v>33</v>
      </c>
      <c r="K817" s="1" t="s">
        <v>45</v>
      </c>
      <c r="L817" s="1" t="s">
        <v>35</v>
      </c>
      <c r="M817" s="1" t="s">
        <v>36</v>
      </c>
      <c r="N817" s="2">
        <v>48214</v>
      </c>
      <c r="O817" s="1">
        <v>48</v>
      </c>
      <c r="P817" s="1">
        <v>3374.23</v>
      </c>
      <c r="S817" s="2">
        <f t="shared" si="42"/>
        <v>48214</v>
      </c>
      <c r="T817" s="1">
        <f t="shared" si="43"/>
        <v>48</v>
      </c>
      <c r="U817" s="1">
        <f t="shared" si="44"/>
        <v>4950.3950000000004</v>
      </c>
    </row>
    <row r="818" spans="1:21" x14ac:dyDescent="0.25">
      <c r="A818" s="1" t="s">
        <v>33</v>
      </c>
      <c r="B818" s="1" t="s">
        <v>44</v>
      </c>
      <c r="C818" s="1" t="s">
        <v>35</v>
      </c>
      <c r="D818" s="1" t="s">
        <v>36</v>
      </c>
      <c r="E818" s="2">
        <v>48214</v>
      </c>
      <c r="F818" s="1">
        <v>49</v>
      </c>
      <c r="G818" s="1">
        <v>1633.4110000000001</v>
      </c>
      <c r="J818" s="1" t="s">
        <v>33</v>
      </c>
      <c r="K818" s="1" t="s">
        <v>45</v>
      </c>
      <c r="L818" s="1" t="s">
        <v>35</v>
      </c>
      <c r="M818" s="1" t="s">
        <v>36</v>
      </c>
      <c r="N818" s="2">
        <v>48214</v>
      </c>
      <c r="O818" s="1">
        <v>49</v>
      </c>
      <c r="P818" s="1">
        <v>3502.625</v>
      </c>
      <c r="S818" s="2">
        <f t="shared" si="42"/>
        <v>48214</v>
      </c>
      <c r="T818" s="1">
        <f t="shared" si="43"/>
        <v>49</v>
      </c>
      <c r="U818" s="1">
        <f t="shared" si="44"/>
        <v>5136.0360000000001</v>
      </c>
    </row>
    <row r="819" spans="1:21" x14ac:dyDescent="0.25">
      <c r="A819" s="1" t="s">
        <v>33</v>
      </c>
      <c r="B819" s="1" t="s">
        <v>44</v>
      </c>
      <c r="C819" s="1" t="s">
        <v>35</v>
      </c>
      <c r="D819" s="1" t="s">
        <v>36</v>
      </c>
      <c r="E819" s="2">
        <v>48214</v>
      </c>
      <c r="F819" s="1">
        <v>50</v>
      </c>
      <c r="G819" s="1">
        <v>1601.415</v>
      </c>
      <c r="J819" s="1" t="s">
        <v>33</v>
      </c>
      <c r="K819" s="1" t="s">
        <v>45</v>
      </c>
      <c r="L819" s="1" t="s">
        <v>35</v>
      </c>
      <c r="M819" s="1" t="s">
        <v>36</v>
      </c>
      <c r="N819" s="2">
        <v>48214</v>
      </c>
      <c r="O819" s="1">
        <v>50</v>
      </c>
      <c r="P819" s="1">
        <v>3434.1689999999999</v>
      </c>
      <c r="S819" s="2">
        <f t="shared" si="42"/>
        <v>48214</v>
      </c>
      <c r="T819" s="1">
        <f t="shared" si="43"/>
        <v>50</v>
      </c>
      <c r="U819" s="1">
        <f t="shared" si="44"/>
        <v>5035.5839999999998</v>
      </c>
    </row>
    <row r="820" spans="1:21" x14ac:dyDescent="0.25">
      <c r="A820" s="1" t="s">
        <v>33</v>
      </c>
      <c r="B820" s="1" t="s">
        <v>44</v>
      </c>
      <c r="C820" s="1" t="s">
        <v>35</v>
      </c>
      <c r="D820" s="1" t="s">
        <v>36</v>
      </c>
      <c r="E820" s="2">
        <v>48580</v>
      </c>
      <c r="F820" s="1" t="s">
        <v>0</v>
      </c>
      <c r="G820" s="1">
        <v>1616.982</v>
      </c>
      <c r="J820" s="1" t="s">
        <v>33</v>
      </c>
      <c r="K820" s="1" t="s">
        <v>45</v>
      </c>
      <c r="L820" s="1" t="s">
        <v>35</v>
      </c>
      <c r="M820" s="1" t="s">
        <v>36</v>
      </c>
      <c r="N820" s="2">
        <v>48580</v>
      </c>
      <c r="O820" s="1" t="s">
        <v>0</v>
      </c>
      <c r="P820" s="1">
        <v>3489.7669999999998</v>
      </c>
      <c r="S820" s="2">
        <f t="shared" si="42"/>
        <v>48580</v>
      </c>
      <c r="T820" s="1" t="str">
        <f t="shared" si="43"/>
        <v>Expected Values</v>
      </c>
      <c r="U820" s="1">
        <f t="shared" si="44"/>
        <v>5106.7489999999998</v>
      </c>
    </row>
    <row r="821" spans="1:21" x14ac:dyDescent="0.25">
      <c r="A821" s="1" t="s">
        <v>33</v>
      </c>
      <c r="B821" s="1" t="s">
        <v>44</v>
      </c>
      <c r="C821" s="1" t="s">
        <v>35</v>
      </c>
      <c r="D821" s="1" t="s">
        <v>36</v>
      </c>
      <c r="E821" s="2">
        <v>48580</v>
      </c>
      <c r="F821" s="1">
        <v>1</v>
      </c>
      <c r="G821" s="1">
        <v>1630.424</v>
      </c>
      <c r="J821" s="1" t="s">
        <v>33</v>
      </c>
      <c r="K821" s="1" t="s">
        <v>45</v>
      </c>
      <c r="L821" s="1" t="s">
        <v>35</v>
      </c>
      <c r="M821" s="1" t="s">
        <v>36</v>
      </c>
      <c r="N821" s="2">
        <v>48580</v>
      </c>
      <c r="O821" s="1">
        <v>1</v>
      </c>
      <c r="P821" s="1">
        <v>3522.1729999999998</v>
      </c>
      <c r="S821" s="2">
        <f t="shared" si="42"/>
        <v>48580</v>
      </c>
      <c r="T821" s="1">
        <f t="shared" si="43"/>
        <v>1</v>
      </c>
      <c r="U821" s="1">
        <f t="shared" si="44"/>
        <v>5152.5969999999998</v>
      </c>
    </row>
    <row r="822" spans="1:21" x14ac:dyDescent="0.25">
      <c r="A822" s="1" t="s">
        <v>33</v>
      </c>
      <c r="B822" s="1" t="s">
        <v>44</v>
      </c>
      <c r="C822" s="1" t="s">
        <v>35</v>
      </c>
      <c r="D822" s="1" t="s">
        <v>36</v>
      </c>
      <c r="E822" s="2">
        <v>48580</v>
      </c>
      <c r="F822" s="1">
        <v>2</v>
      </c>
      <c r="G822" s="1">
        <v>1603.54</v>
      </c>
      <c r="J822" s="1" t="s">
        <v>33</v>
      </c>
      <c r="K822" s="1" t="s">
        <v>45</v>
      </c>
      <c r="L822" s="1" t="s">
        <v>35</v>
      </c>
      <c r="M822" s="1" t="s">
        <v>36</v>
      </c>
      <c r="N822" s="2">
        <v>48580</v>
      </c>
      <c r="O822" s="1">
        <v>2</v>
      </c>
      <c r="P822" s="1">
        <v>3457.3609999999999</v>
      </c>
      <c r="S822" s="2">
        <f t="shared" si="42"/>
        <v>48580</v>
      </c>
      <c r="T822" s="1">
        <f t="shared" si="43"/>
        <v>2</v>
      </c>
      <c r="U822" s="1">
        <f t="shared" si="44"/>
        <v>5060.9009999999998</v>
      </c>
    </row>
    <row r="823" spans="1:21" x14ac:dyDescent="0.25">
      <c r="A823" s="1" t="s">
        <v>33</v>
      </c>
      <c r="B823" s="1" t="s">
        <v>44</v>
      </c>
      <c r="C823" s="1" t="s">
        <v>35</v>
      </c>
      <c r="D823" s="1" t="s">
        <v>36</v>
      </c>
      <c r="E823" s="2">
        <v>48580</v>
      </c>
      <c r="F823" s="1">
        <v>3</v>
      </c>
      <c r="G823" s="1">
        <v>1646.1279999999999</v>
      </c>
      <c r="J823" s="1" t="s">
        <v>33</v>
      </c>
      <c r="K823" s="1" t="s">
        <v>45</v>
      </c>
      <c r="L823" s="1" t="s">
        <v>35</v>
      </c>
      <c r="M823" s="1" t="s">
        <v>36</v>
      </c>
      <c r="N823" s="2">
        <v>48580</v>
      </c>
      <c r="O823" s="1">
        <v>3</v>
      </c>
      <c r="P823" s="1">
        <v>3552.7429999999999</v>
      </c>
      <c r="S823" s="2">
        <f t="shared" si="42"/>
        <v>48580</v>
      </c>
      <c r="T823" s="1">
        <f t="shared" si="43"/>
        <v>3</v>
      </c>
      <c r="U823" s="1">
        <f t="shared" si="44"/>
        <v>5198.8710000000001</v>
      </c>
    </row>
    <row r="824" spans="1:21" x14ac:dyDescent="0.25">
      <c r="A824" s="1" t="s">
        <v>33</v>
      </c>
      <c r="B824" s="1" t="s">
        <v>44</v>
      </c>
      <c r="C824" s="1" t="s">
        <v>35</v>
      </c>
      <c r="D824" s="1" t="s">
        <v>36</v>
      </c>
      <c r="E824" s="2">
        <v>48580</v>
      </c>
      <c r="F824" s="1">
        <v>4</v>
      </c>
      <c r="G824" s="1">
        <v>1587.835</v>
      </c>
      <c r="J824" s="1" t="s">
        <v>33</v>
      </c>
      <c r="K824" s="1" t="s">
        <v>45</v>
      </c>
      <c r="L824" s="1" t="s">
        <v>35</v>
      </c>
      <c r="M824" s="1" t="s">
        <v>36</v>
      </c>
      <c r="N824" s="2">
        <v>48580</v>
      </c>
      <c r="O824" s="1">
        <v>4</v>
      </c>
      <c r="P824" s="1">
        <v>3426.79</v>
      </c>
      <c r="S824" s="2">
        <f t="shared" si="42"/>
        <v>48580</v>
      </c>
      <c r="T824" s="1">
        <f t="shared" si="43"/>
        <v>4</v>
      </c>
      <c r="U824" s="1">
        <f t="shared" si="44"/>
        <v>5014.625</v>
      </c>
    </row>
    <row r="825" spans="1:21" x14ac:dyDescent="0.25">
      <c r="A825" s="1" t="s">
        <v>33</v>
      </c>
      <c r="B825" s="1" t="s">
        <v>44</v>
      </c>
      <c r="C825" s="1" t="s">
        <v>35</v>
      </c>
      <c r="D825" s="1" t="s">
        <v>36</v>
      </c>
      <c r="E825" s="2">
        <v>48580</v>
      </c>
      <c r="F825" s="1">
        <v>5</v>
      </c>
      <c r="G825" s="1">
        <v>1627.0709999999999</v>
      </c>
      <c r="J825" s="1" t="s">
        <v>33</v>
      </c>
      <c r="K825" s="1" t="s">
        <v>45</v>
      </c>
      <c r="L825" s="1" t="s">
        <v>35</v>
      </c>
      <c r="M825" s="1" t="s">
        <v>36</v>
      </c>
      <c r="N825" s="2">
        <v>48580</v>
      </c>
      <c r="O825" s="1">
        <v>5</v>
      </c>
      <c r="P825" s="1">
        <v>3509.0259999999998</v>
      </c>
      <c r="S825" s="2">
        <f t="shared" si="42"/>
        <v>48580</v>
      </c>
      <c r="T825" s="1">
        <f t="shared" si="43"/>
        <v>5</v>
      </c>
      <c r="U825" s="1">
        <f t="shared" si="44"/>
        <v>5136.0969999999998</v>
      </c>
    </row>
    <row r="826" spans="1:21" x14ac:dyDescent="0.25">
      <c r="A826" s="1" t="s">
        <v>33</v>
      </c>
      <c r="B826" s="1" t="s">
        <v>44</v>
      </c>
      <c r="C826" s="1" t="s">
        <v>35</v>
      </c>
      <c r="D826" s="1" t="s">
        <v>36</v>
      </c>
      <c r="E826" s="2">
        <v>48580</v>
      </c>
      <c r="F826" s="1">
        <v>6</v>
      </c>
      <c r="G826" s="1">
        <v>1606.8920000000001</v>
      </c>
      <c r="J826" s="1" t="s">
        <v>33</v>
      </c>
      <c r="K826" s="1" t="s">
        <v>45</v>
      </c>
      <c r="L826" s="1" t="s">
        <v>35</v>
      </c>
      <c r="M826" s="1" t="s">
        <v>36</v>
      </c>
      <c r="N826" s="2">
        <v>48580</v>
      </c>
      <c r="O826" s="1">
        <v>6</v>
      </c>
      <c r="P826" s="1">
        <v>3470.5079999999998</v>
      </c>
      <c r="S826" s="2">
        <f t="shared" si="42"/>
        <v>48580</v>
      </c>
      <c r="T826" s="1">
        <f t="shared" si="43"/>
        <v>6</v>
      </c>
      <c r="U826" s="1">
        <f t="shared" si="44"/>
        <v>5077.3999999999996</v>
      </c>
    </row>
    <row r="827" spans="1:21" x14ac:dyDescent="0.25">
      <c r="A827" s="1" t="s">
        <v>33</v>
      </c>
      <c r="B827" s="1" t="s">
        <v>44</v>
      </c>
      <c r="C827" s="1" t="s">
        <v>35</v>
      </c>
      <c r="D827" s="1" t="s">
        <v>36</v>
      </c>
      <c r="E827" s="2">
        <v>48580</v>
      </c>
      <c r="F827" s="1">
        <v>7</v>
      </c>
      <c r="G827" s="1">
        <v>1622.7239999999999</v>
      </c>
      <c r="J827" s="1" t="s">
        <v>33</v>
      </c>
      <c r="K827" s="1" t="s">
        <v>45</v>
      </c>
      <c r="L827" s="1" t="s">
        <v>35</v>
      </c>
      <c r="M827" s="1" t="s">
        <v>36</v>
      </c>
      <c r="N827" s="2">
        <v>48580</v>
      </c>
      <c r="O827" s="1">
        <v>7</v>
      </c>
      <c r="P827" s="1">
        <v>3496.9070000000002</v>
      </c>
      <c r="S827" s="2">
        <f t="shared" si="42"/>
        <v>48580</v>
      </c>
      <c r="T827" s="1">
        <f t="shared" si="43"/>
        <v>7</v>
      </c>
      <c r="U827" s="1">
        <f t="shared" si="44"/>
        <v>5119.6310000000003</v>
      </c>
    </row>
    <row r="828" spans="1:21" x14ac:dyDescent="0.25">
      <c r="A828" s="1" t="s">
        <v>33</v>
      </c>
      <c r="B828" s="1" t="s">
        <v>44</v>
      </c>
      <c r="C828" s="1" t="s">
        <v>35</v>
      </c>
      <c r="D828" s="1" t="s">
        <v>36</v>
      </c>
      <c r="E828" s="2">
        <v>48580</v>
      </c>
      <c r="F828" s="1">
        <v>8</v>
      </c>
      <c r="G828" s="1">
        <v>1611.239</v>
      </c>
      <c r="J828" s="1" t="s">
        <v>33</v>
      </c>
      <c r="K828" s="1" t="s">
        <v>45</v>
      </c>
      <c r="L828" s="1" t="s">
        <v>35</v>
      </c>
      <c r="M828" s="1" t="s">
        <v>36</v>
      </c>
      <c r="N828" s="2">
        <v>48580</v>
      </c>
      <c r="O828" s="1">
        <v>8</v>
      </c>
      <c r="P828" s="1">
        <v>3482.6260000000002</v>
      </c>
      <c r="S828" s="2">
        <f t="shared" si="42"/>
        <v>48580</v>
      </c>
      <c r="T828" s="1">
        <f t="shared" si="43"/>
        <v>8</v>
      </c>
      <c r="U828" s="1">
        <f t="shared" si="44"/>
        <v>5093.8649999999998</v>
      </c>
    </row>
    <row r="829" spans="1:21" x14ac:dyDescent="0.25">
      <c r="A829" s="1" t="s">
        <v>33</v>
      </c>
      <c r="B829" s="1" t="s">
        <v>44</v>
      </c>
      <c r="C829" s="1" t="s">
        <v>35</v>
      </c>
      <c r="D829" s="1" t="s">
        <v>36</v>
      </c>
      <c r="E829" s="2">
        <v>48580</v>
      </c>
      <c r="F829" s="1">
        <v>9</v>
      </c>
      <c r="G829" s="1">
        <v>1628.0640000000001</v>
      </c>
      <c r="J829" s="1" t="s">
        <v>33</v>
      </c>
      <c r="K829" s="1" t="s">
        <v>45</v>
      </c>
      <c r="L829" s="1" t="s">
        <v>35</v>
      </c>
      <c r="M829" s="1" t="s">
        <v>36</v>
      </c>
      <c r="N829" s="2">
        <v>48580</v>
      </c>
      <c r="O829" s="1">
        <v>9</v>
      </c>
      <c r="P829" s="1">
        <v>3509.0810000000001</v>
      </c>
      <c r="S829" s="2">
        <f t="shared" si="42"/>
        <v>48580</v>
      </c>
      <c r="T829" s="1">
        <f t="shared" si="43"/>
        <v>9</v>
      </c>
      <c r="U829" s="1">
        <f t="shared" si="44"/>
        <v>5137.1450000000004</v>
      </c>
    </row>
    <row r="830" spans="1:21" x14ac:dyDescent="0.25">
      <c r="A830" s="1" t="s">
        <v>33</v>
      </c>
      <c r="B830" s="1" t="s">
        <v>44</v>
      </c>
      <c r="C830" s="1" t="s">
        <v>35</v>
      </c>
      <c r="D830" s="1" t="s">
        <v>36</v>
      </c>
      <c r="E830" s="2">
        <v>48580</v>
      </c>
      <c r="F830" s="1">
        <v>10</v>
      </c>
      <c r="G830" s="1">
        <v>1605.9</v>
      </c>
      <c r="J830" s="1" t="s">
        <v>33</v>
      </c>
      <c r="K830" s="1" t="s">
        <v>45</v>
      </c>
      <c r="L830" s="1" t="s">
        <v>35</v>
      </c>
      <c r="M830" s="1" t="s">
        <v>36</v>
      </c>
      <c r="N830" s="2">
        <v>48580</v>
      </c>
      <c r="O830" s="1">
        <v>10</v>
      </c>
      <c r="P830" s="1">
        <v>3470.4520000000002</v>
      </c>
      <c r="S830" s="2">
        <f t="shared" si="42"/>
        <v>48580</v>
      </c>
      <c r="T830" s="1">
        <f t="shared" si="43"/>
        <v>10</v>
      </c>
      <c r="U830" s="1">
        <f t="shared" si="44"/>
        <v>5076.3520000000008</v>
      </c>
    </row>
    <row r="831" spans="1:21" x14ac:dyDescent="0.25">
      <c r="A831" s="1" t="s">
        <v>33</v>
      </c>
      <c r="B831" s="1" t="s">
        <v>44</v>
      </c>
      <c r="C831" s="1" t="s">
        <v>35</v>
      </c>
      <c r="D831" s="1" t="s">
        <v>36</v>
      </c>
      <c r="E831" s="2">
        <v>48580</v>
      </c>
      <c r="F831" s="1">
        <v>11</v>
      </c>
      <c r="G831" s="1">
        <v>1676.5219999999999</v>
      </c>
      <c r="J831" s="1" t="s">
        <v>33</v>
      </c>
      <c r="K831" s="1" t="s">
        <v>45</v>
      </c>
      <c r="L831" s="1" t="s">
        <v>35</v>
      </c>
      <c r="M831" s="1" t="s">
        <v>36</v>
      </c>
      <c r="N831" s="2">
        <v>48580</v>
      </c>
      <c r="O831" s="1">
        <v>11</v>
      </c>
      <c r="P831" s="1">
        <v>3620.42</v>
      </c>
      <c r="S831" s="2">
        <f t="shared" si="42"/>
        <v>48580</v>
      </c>
      <c r="T831" s="1">
        <f t="shared" si="43"/>
        <v>11</v>
      </c>
      <c r="U831" s="1">
        <f t="shared" si="44"/>
        <v>5296.942</v>
      </c>
    </row>
    <row r="832" spans="1:21" x14ac:dyDescent="0.25">
      <c r="A832" s="1" t="s">
        <v>33</v>
      </c>
      <c r="B832" s="1" t="s">
        <v>44</v>
      </c>
      <c r="C832" s="1" t="s">
        <v>35</v>
      </c>
      <c r="D832" s="1" t="s">
        <v>36</v>
      </c>
      <c r="E832" s="2">
        <v>48580</v>
      </c>
      <c r="F832" s="1">
        <v>12</v>
      </c>
      <c r="G832" s="1">
        <v>1557.442</v>
      </c>
      <c r="J832" s="1" t="s">
        <v>33</v>
      </c>
      <c r="K832" s="1" t="s">
        <v>45</v>
      </c>
      <c r="L832" s="1" t="s">
        <v>35</v>
      </c>
      <c r="M832" s="1" t="s">
        <v>36</v>
      </c>
      <c r="N832" s="2">
        <v>48580</v>
      </c>
      <c r="O832" s="1">
        <v>12</v>
      </c>
      <c r="P832" s="1">
        <v>3359.114</v>
      </c>
      <c r="S832" s="2">
        <f t="shared" si="42"/>
        <v>48580</v>
      </c>
      <c r="T832" s="1">
        <f t="shared" si="43"/>
        <v>12</v>
      </c>
      <c r="U832" s="1">
        <f t="shared" si="44"/>
        <v>4916.5560000000005</v>
      </c>
    </row>
    <row r="833" spans="1:21" x14ac:dyDescent="0.25">
      <c r="A833" s="1" t="s">
        <v>33</v>
      </c>
      <c r="B833" s="1" t="s">
        <v>44</v>
      </c>
      <c r="C833" s="1" t="s">
        <v>35</v>
      </c>
      <c r="D833" s="1" t="s">
        <v>36</v>
      </c>
      <c r="E833" s="2">
        <v>48580</v>
      </c>
      <c r="F833" s="1">
        <v>13</v>
      </c>
      <c r="G833" s="1">
        <v>1613.2750000000001</v>
      </c>
      <c r="J833" s="1" t="s">
        <v>33</v>
      </c>
      <c r="K833" s="1" t="s">
        <v>45</v>
      </c>
      <c r="L833" s="1" t="s">
        <v>35</v>
      </c>
      <c r="M833" s="1" t="s">
        <v>36</v>
      </c>
      <c r="N833" s="2">
        <v>48580</v>
      </c>
      <c r="O833" s="1">
        <v>13</v>
      </c>
      <c r="P833" s="1">
        <v>3476.8069999999998</v>
      </c>
      <c r="S833" s="2">
        <f t="shared" si="42"/>
        <v>48580</v>
      </c>
      <c r="T833" s="1">
        <f t="shared" si="43"/>
        <v>13</v>
      </c>
      <c r="U833" s="1">
        <f t="shared" si="44"/>
        <v>5090.0820000000003</v>
      </c>
    </row>
    <row r="834" spans="1:21" x14ac:dyDescent="0.25">
      <c r="A834" s="1" t="s">
        <v>33</v>
      </c>
      <c r="B834" s="1" t="s">
        <v>44</v>
      </c>
      <c r="C834" s="1" t="s">
        <v>35</v>
      </c>
      <c r="D834" s="1" t="s">
        <v>36</v>
      </c>
      <c r="E834" s="2">
        <v>48580</v>
      </c>
      <c r="F834" s="1">
        <v>14</v>
      </c>
      <c r="G834" s="1">
        <v>1620.6880000000001</v>
      </c>
      <c r="J834" s="1" t="s">
        <v>33</v>
      </c>
      <c r="K834" s="1" t="s">
        <v>45</v>
      </c>
      <c r="L834" s="1" t="s">
        <v>35</v>
      </c>
      <c r="M834" s="1" t="s">
        <v>36</v>
      </c>
      <c r="N834" s="2">
        <v>48580</v>
      </c>
      <c r="O834" s="1">
        <v>14</v>
      </c>
      <c r="P834" s="1">
        <v>3502.7269999999999</v>
      </c>
      <c r="S834" s="2">
        <f t="shared" si="42"/>
        <v>48580</v>
      </c>
      <c r="T834" s="1">
        <f t="shared" si="43"/>
        <v>14</v>
      </c>
      <c r="U834" s="1">
        <f t="shared" si="44"/>
        <v>5123.415</v>
      </c>
    </row>
    <row r="835" spans="1:21" x14ac:dyDescent="0.25">
      <c r="A835" s="1" t="s">
        <v>33</v>
      </c>
      <c r="B835" s="1" t="s">
        <v>44</v>
      </c>
      <c r="C835" s="1" t="s">
        <v>35</v>
      </c>
      <c r="D835" s="1" t="s">
        <v>36</v>
      </c>
      <c r="E835" s="2">
        <v>48580</v>
      </c>
      <c r="F835" s="1">
        <v>15</v>
      </c>
      <c r="G835" s="1">
        <v>1647.2460000000001</v>
      </c>
      <c r="J835" s="1" t="s">
        <v>33</v>
      </c>
      <c r="K835" s="1" t="s">
        <v>45</v>
      </c>
      <c r="L835" s="1" t="s">
        <v>35</v>
      </c>
      <c r="M835" s="1" t="s">
        <v>36</v>
      </c>
      <c r="N835" s="2">
        <v>48580</v>
      </c>
      <c r="O835" s="1">
        <v>15</v>
      </c>
      <c r="P835" s="1">
        <v>3553.529</v>
      </c>
      <c r="S835" s="2">
        <f t="shared" si="42"/>
        <v>48580</v>
      </c>
      <c r="T835" s="1">
        <f t="shared" si="43"/>
        <v>15</v>
      </c>
      <c r="U835" s="1">
        <f t="shared" si="44"/>
        <v>5200.7749999999996</v>
      </c>
    </row>
    <row r="836" spans="1:21" x14ac:dyDescent="0.25">
      <c r="A836" s="1" t="s">
        <v>33</v>
      </c>
      <c r="B836" s="1" t="s">
        <v>44</v>
      </c>
      <c r="C836" s="1" t="s">
        <v>35</v>
      </c>
      <c r="D836" s="1" t="s">
        <v>36</v>
      </c>
      <c r="E836" s="2">
        <v>48580</v>
      </c>
      <c r="F836" s="1">
        <v>16</v>
      </c>
      <c r="G836" s="1">
        <v>1586.7170000000001</v>
      </c>
      <c r="J836" s="1" t="s">
        <v>33</v>
      </c>
      <c r="K836" s="1" t="s">
        <v>45</v>
      </c>
      <c r="L836" s="1" t="s">
        <v>35</v>
      </c>
      <c r="M836" s="1" t="s">
        <v>36</v>
      </c>
      <c r="N836" s="2">
        <v>48580</v>
      </c>
      <c r="O836" s="1">
        <v>16</v>
      </c>
      <c r="P836" s="1">
        <v>3426.0050000000001</v>
      </c>
      <c r="S836" s="2">
        <f t="shared" si="42"/>
        <v>48580</v>
      </c>
      <c r="T836" s="1">
        <f t="shared" si="43"/>
        <v>16</v>
      </c>
      <c r="U836" s="1">
        <f t="shared" si="44"/>
        <v>5012.7219999999998</v>
      </c>
    </row>
    <row r="837" spans="1:21" x14ac:dyDescent="0.25">
      <c r="A837" s="1" t="s">
        <v>33</v>
      </c>
      <c r="B837" s="1" t="s">
        <v>44</v>
      </c>
      <c r="C837" s="1" t="s">
        <v>35</v>
      </c>
      <c r="D837" s="1" t="s">
        <v>36</v>
      </c>
      <c r="E837" s="2">
        <v>48580</v>
      </c>
      <c r="F837" s="1">
        <v>17</v>
      </c>
      <c r="G837" s="1">
        <v>1573.0630000000001</v>
      </c>
      <c r="J837" s="1" t="s">
        <v>33</v>
      </c>
      <c r="K837" s="1" t="s">
        <v>45</v>
      </c>
      <c r="L837" s="1" t="s">
        <v>35</v>
      </c>
      <c r="M837" s="1" t="s">
        <v>36</v>
      </c>
      <c r="N837" s="2">
        <v>48580</v>
      </c>
      <c r="O837" s="1">
        <v>17</v>
      </c>
      <c r="P837" s="1">
        <v>3391.788</v>
      </c>
      <c r="S837" s="2">
        <f t="shared" ref="S837:S900" si="45">N837</f>
        <v>48580</v>
      </c>
      <c r="T837" s="1">
        <f t="shared" ref="T837:T900" si="46">O837</f>
        <v>17</v>
      </c>
      <c r="U837" s="1">
        <f t="shared" ref="U837:U900" si="47">P837+G837</f>
        <v>4964.8510000000006</v>
      </c>
    </row>
    <row r="838" spans="1:21" x14ac:dyDescent="0.25">
      <c r="A838" s="1" t="s">
        <v>33</v>
      </c>
      <c r="B838" s="1" t="s">
        <v>44</v>
      </c>
      <c r="C838" s="1" t="s">
        <v>35</v>
      </c>
      <c r="D838" s="1" t="s">
        <v>36</v>
      </c>
      <c r="E838" s="2">
        <v>48580</v>
      </c>
      <c r="F838" s="1">
        <v>18</v>
      </c>
      <c r="G838" s="1">
        <v>1660.9010000000001</v>
      </c>
      <c r="J838" s="1" t="s">
        <v>33</v>
      </c>
      <c r="K838" s="1" t="s">
        <v>45</v>
      </c>
      <c r="L838" s="1" t="s">
        <v>35</v>
      </c>
      <c r="M838" s="1" t="s">
        <v>36</v>
      </c>
      <c r="N838" s="2">
        <v>48580</v>
      </c>
      <c r="O838" s="1">
        <v>18</v>
      </c>
      <c r="P838" s="1">
        <v>3587.7449999999999</v>
      </c>
      <c r="S838" s="2">
        <f t="shared" si="45"/>
        <v>48580</v>
      </c>
      <c r="T838" s="1">
        <f t="shared" si="46"/>
        <v>18</v>
      </c>
      <c r="U838" s="1">
        <f t="shared" si="47"/>
        <v>5248.6459999999997</v>
      </c>
    </row>
    <row r="839" spans="1:21" x14ac:dyDescent="0.25">
      <c r="A839" s="1" t="s">
        <v>33</v>
      </c>
      <c r="B839" s="1" t="s">
        <v>44</v>
      </c>
      <c r="C839" s="1" t="s">
        <v>35</v>
      </c>
      <c r="D839" s="1" t="s">
        <v>36</v>
      </c>
      <c r="E839" s="2">
        <v>48580</v>
      </c>
      <c r="F839" s="1">
        <v>19</v>
      </c>
      <c r="G839" s="1">
        <v>1625.8789999999999</v>
      </c>
      <c r="J839" s="1" t="s">
        <v>33</v>
      </c>
      <c r="K839" s="1" t="s">
        <v>45</v>
      </c>
      <c r="L839" s="1" t="s">
        <v>35</v>
      </c>
      <c r="M839" s="1" t="s">
        <v>36</v>
      </c>
      <c r="N839" s="2">
        <v>48580</v>
      </c>
      <c r="O839" s="1">
        <v>19</v>
      </c>
      <c r="P839" s="1">
        <v>3504.7280000000001</v>
      </c>
      <c r="S839" s="2">
        <f t="shared" si="45"/>
        <v>48580</v>
      </c>
      <c r="T839" s="1">
        <f t="shared" si="46"/>
        <v>19</v>
      </c>
      <c r="U839" s="1">
        <f t="shared" si="47"/>
        <v>5130.607</v>
      </c>
    </row>
    <row r="840" spans="1:21" x14ac:dyDescent="0.25">
      <c r="A840" s="1" t="s">
        <v>33</v>
      </c>
      <c r="B840" s="1" t="s">
        <v>44</v>
      </c>
      <c r="C840" s="1" t="s">
        <v>35</v>
      </c>
      <c r="D840" s="1" t="s">
        <v>36</v>
      </c>
      <c r="E840" s="2">
        <v>48580</v>
      </c>
      <c r="F840" s="1">
        <v>20</v>
      </c>
      <c r="G840" s="1">
        <v>1608.0840000000001</v>
      </c>
      <c r="J840" s="1" t="s">
        <v>33</v>
      </c>
      <c r="K840" s="1" t="s">
        <v>45</v>
      </c>
      <c r="L840" s="1" t="s">
        <v>35</v>
      </c>
      <c r="M840" s="1" t="s">
        <v>36</v>
      </c>
      <c r="N840" s="2">
        <v>48580</v>
      </c>
      <c r="O840" s="1">
        <v>20</v>
      </c>
      <c r="P840" s="1">
        <v>3474.806</v>
      </c>
      <c r="S840" s="2">
        <f t="shared" si="45"/>
        <v>48580</v>
      </c>
      <c r="T840" s="1">
        <f t="shared" si="46"/>
        <v>20</v>
      </c>
      <c r="U840" s="1">
        <f t="shared" si="47"/>
        <v>5082.8900000000003</v>
      </c>
    </row>
    <row r="841" spans="1:21" x14ac:dyDescent="0.25">
      <c r="A841" s="1" t="s">
        <v>33</v>
      </c>
      <c r="B841" s="1" t="s">
        <v>44</v>
      </c>
      <c r="C841" s="1" t="s">
        <v>35</v>
      </c>
      <c r="D841" s="1" t="s">
        <v>36</v>
      </c>
      <c r="E841" s="2">
        <v>48580</v>
      </c>
      <c r="F841" s="1">
        <v>21</v>
      </c>
      <c r="G841" s="1">
        <v>1656.0989999999999</v>
      </c>
      <c r="J841" s="1" t="s">
        <v>33</v>
      </c>
      <c r="K841" s="1" t="s">
        <v>45</v>
      </c>
      <c r="L841" s="1" t="s">
        <v>35</v>
      </c>
      <c r="M841" s="1" t="s">
        <v>36</v>
      </c>
      <c r="N841" s="2">
        <v>48580</v>
      </c>
      <c r="O841" s="1">
        <v>21</v>
      </c>
      <c r="P841" s="1">
        <v>3577.8429999999998</v>
      </c>
      <c r="S841" s="2">
        <f t="shared" si="45"/>
        <v>48580</v>
      </c>
      <c r="T841" s="1">
        <f t="shared" si="46"/>
        <v>21</v>
      </c>
      <c r="U841" s="1">
        <f t="shared" si="47"/>
        <v>5233.942</v>
      </c>
    </row>
    <row r="842" spans="1:21" x14ac:dyDescent="0.25">
      <c r="A842" s="1" t="s">
        <v>33</v>
      </c>
      <c r="B842" s="1" t="s">
        <v>44</v>
      </c>
      <c r="C842" s="1" t="s">
        <v>35</v>
      </c>
      <c r="D842" s="1" t="s">
        <v>36</v>
      </c>
      <c r="E842" s="2">
        <v>48580</v>
      </c>
      <c r="F842" s="1">
        <v>22</v>
      </c>
      <c r="G842" s="1">
        <v>1577.864</v>
      </c>
      <c r="J842" s="1" t="s">
        <v>33</v>
      </c>
      <c r="K842" s="1" t="s">
        <v>45</v>
      </c>
      <c r="L842" s="1" t="s">
        <v>35</v>
      </c>
      <c r="M842" s="1" t="s">
        <v>36</v>
      </c>
      <c r="N842" s="2">
        <v>48580</v>
      </c>
      <c r="O842" s="1">
        <v>22</v>
      </c>
      <c r="P842" s="1">
        <v>3401.6909999999998</v>
      </c>
      <c r="S842" s="2">
        <f t="shared" si="45"/>
        <v>48580</v>
      </c>
      <c r="T842" s="1">
        <f t="shared" si="46"/>
        <v>22</v>
      </c>
      <c r="U842" s="1">
        <f t="shared" si="47"/>
        <v>4979.5550000000003</v>
      </c>
    </row>
    <row r="843" spans="1:21" x14ac:dyDescent="0.25">
      <c r="A843" s="1" t="s">
        <v>33</v>
      </c>
      <c r="B843" s="1" t="s">
        <v>44</v>
      </c>
      <c r="C843" s="1" t="s">
        <v>35</v>
      </c>
      <c r="D843" s="1" t="s">
        <v>36</v>
      </c>
      <c r="E843" s="2">
        <v>48580</v>
      </c>
      <c r="F843" s="1">
        <v>23</v>
      </c>
      <c r="G843" s="1">
        <v>1621.8430000000001</v>
      </c>
      <c r="J843" s="1" t="s">
        <v>33</v>
      </c>
      <c r="K843" s="1" t="s">
        <v>45</v>
      </c>
      <c r="L843" s="1" t="s">
        <v>35</v>
      </c>
      <c r="M843" s="1" t="s">
        <v>36</v>
      </c>
      <c r="N843" s="2">
        <v>48580</v>
      </c>
      <c r="O843" s="1">
        <v>23</v>
      </c>
      <c r="P843" s="1">
        <v>3507.31</v>
      </c>
      <c r="S843" s="2">
        <f t="shared" si="45"/>
        <v>48580</v>
      </c>
      <c r="T843" s="1">
        <f t="shared" si="46"/>
        <v>23</v>
      </c>
      <c r="U843" s="1">
        <f t="shared" si="47"/>
        <v>5129.1530000000002</v>
      </c>
    </row>
    <row r="844" spans="1:21" x14ac:dyDescent="0.25">
      <c r="A844" s="1" t="s">
        <v>33</v>
      </c>
      <c r="B844" s="1" t="s">
        <v>44</v>
      </c>
      <c r="C844" s="1" t="s">
        <v>35</v>
      </c>
      <c r="D844" s="1" t="s">
        <v>36</v>
      </c>
      <c r="E844" s="2">
        <v>48580</v>
      </c>
      <c r="F844" s="1">
        <v>24</v>
      </c>
      <c r="G844" s="1">
        <v>1612.1210000000001</v>
      </c>
      <c r="J844" s="1" t="s">
        <v>33</v>
      </c>
      <c r="K844" s="1" t="s">
        <v>45</v>
      </c>
      <c r="L844" s="1" t="s">
        <v>35</v>
      </c>
      <c r="M844" s="1" t="s">
        <v>36</v>
      </c>
      <c r="N844" s="2">
        <v>48580</v>
      </c>
      <c r="O844" s="1">
        <v>24</v>
      </c>
      <c r="P844" s="1">
        <v>3472.2240000000002</v>
      </c>
      <c r="S844" s="2">
        <f t="shared" si="45"/>
        <v>48580</v>
      </c>
      <c r="T844" s="1">
        <f t="shared" si="46"/>
        <v>24</v>
      </c>
      <c r="U844" s="1">
        <f t="shared" si="47"/>
        <v>5084.3450000000003</v>
      </c>
    </row>
    <row r="845" spans="1:21" x14ac:dyDescent="0.25">
      <c r="A845" s="1" t="s">
        <v>33</v>
      </c>
      <c r="B845" s="1" t="s">
        <v>44</v>
      </c>
      <c r="C845" s="1" t="s">
        <v>35</v>
      </c>
      <c r="D845" s="1" t="s">
        <v>36</v>
      </c>
      <c r="E845" s="2">
        <v>48580</v>
      </c>
      <c r="F845" s="1">
        <v>25</v>
      </c>
      <c r="G845" s="1">
        <v>1612.9390000000001</v>
      </c>
      <c r="J845" s="1" t="s">
        <v>33</v>
      </c>
      <c r="K845" s="1" t="s">
        <v>45</v>
      </c>
      <c r="L845" s="1" t="s">
        <v>35</v>
      </c>
      <c r="M845" s="1" t="s">
        <v>36</v>
      </c>
      <c r="N845" s="2">
        <v>48580</v>
      </c>
      <c r="O845" s="1">
        <v>25</v>
      </c>
      <c r="P845" s="1">
        <v>3481.7689999999998</v>
      </c>
      <c r="S845" s="2">
        <f t="shared" si="45"/>
        <v>48580</v>
      </c>
      <c r="T845" s="1">
        <f t="shared" si="46"/>
        <v>25</v>
      </c>
      <c r="U845" s="1">
        <f t="shared" si="47"/>
        <v>5094.7079999999996</v>
      </c>
    </row>
    <row r="846" spans="1:21" x14ac:dyDescent="0.25">
      <c r="A846" s="1" t="s">
        <v>33</v>
      </c>
      <c r="B846" s="1" t="s">
        <v>44</v>
      </c>
      <c r="C846" s="1" t="s">
        <v>35</v>
      </c>
      <c r="D846" s="1" t="s">
        <v>36</v>
      </c>
      <c r="E846" s="2">
        <v>48580</v>
      </c>
      <c r="F846" s="1">
        <v>26</v>
      </c>
      <c r="G846" s="1">
        <v>1621.0239999999999</v>
      </c>
      <c r="J846" s="1" t="s">
        <v>33</v>
      </c>
      <c r="K846" s="1" t="s">
        <v>45</v>
      </c>
      <c r="L846" s="1" t="s">
        <v>35</v>
      </c>
      <c r="M846" s="1" t="s">
        <v>36</v>
      </c>
      <c r="N846" s="2">
        <v>48580</v>
      </c>
      <c r="O846" s="1">
        <v>26</v>
      </c>
      <c r="P846" s="1">
        <v>3497.7640000000001</v>
      </c>
      <c r="S846" s="2">
        <f t="shared" si="45"/>
        <v>48580</v>
      </c>
      <c r="T846" s="1">
        <f t="shared" si="46"/>
        <v>26</v>
      </c>
      <c r="U846" s="1">
        <f t="shared" si="47"/>
        <v>5118.7880000000005</v>
      </c>
    </row>
    <row r="847" spans="1:21" x14ac:dyDescent="0.25">
      <c r="A847" s="1" t="s">
        <v>33</v>
      </c>
      <c r="B847" s="1" t="s">
        <v>44</v>
      </c>
      <c r="C847" s="1" t="s">
        <v>35</v>
      </c>
      <c r="D847" s="1" t="s">
        <v>36</v>
      </c>
      <c r="E847" s="2">
        <v>48580</v>
      </c>
      <c r="F847" s="1">
        <v>27</v>
      </c>
      <c r="G847" s="1">
        <v>1630.886</v>
      </c>
      <c r="J847" s="1" t="s">
        <v>33</v>
      </c>
      <c r="K847" s="1" t="s">
        <v>45</v>
      </c>
      <c r="L847" s="1" t="s">
        <v>35</v>
      </c>
      <c r="M847" s="1" t="s">
        <v>36</v>
      </c>
      <c r="N847" s="2">
        <v>48580</v>
      </c>
      <c r="O847" s="1">
        <v>27</v>
      </c>
      <c r="P847" s="1">
        <v>3518.1509999999998</v>
      </c>
      <c r="S847" s="2">
        <f t="shared" si="45"/>
        <v>48580</v>
      </c>
      <c r="T847" s="1">
        <f t="shared" si="46"/>
        <v>27</v>
      </c>
      <c r="U847" s="1">
        <f t="shared" si="47"/>
        <v>5149.0370000000003</v>
      </c>
    </row>
    <row r="848" spans="1:21" x14ac:dyDescent="0.25">
      <c r="A848" s="1" t="s">
        <v>33</v>
      </c>
      <c r="B848" s="1" t="s">
        <v>44</v>
      </c>
      <c r="C848" s="1" t="s">
        <v>35</v>
      </c>
      <c r="D848" s="1" t="s">
        <v>36</v>
      </c>
      <c r="E848" s="2">
        <v>48580</v>
      </c>
      <c r="F848" s="1">
        <v>28</v>
      </c>
      <c r="G848" s="1">
        <v>1603.077</v>
      </c>
      <c r="J848" s="1" t="s">
        <v>33</v>
      </c>
      <c r="K848" s="1" t="s">
        <v>45</v>
      </c>
      <c r="L848" s="1" t="s">
        <v>35</v>
      </c>
      <c r="M848" s="1" t="s">
        <v>36</v>
      </c>
      <c r="N848" s="2">
        <v>48580</v>
      </c>
      <c r="O848" s="1">
        <v>28</v>
      </c>
      <c r="P848" s="1">
        <v>3461.3820000000001</v>
      </c>
      <c r="S848" s="2">
        <f t="shared" si="45"/>
        <v>48580</v>
      </c>
      <c r="T848" s="1">
        <f t="shared" si="46"/>
        <v>28</v>
      </c>
      <c r="U848" s="1">
        <f t="shared" si="47"/>
        <v>5064.4589999999998</v>
      </c>
    </row>
    <row r="849" spans="1:21" x14ac:dyDescent="0.25">
      <c r="A849" s="1" t="s">
        <v>33</v>
      </c>
      <c r="B849" s="1" t="s">
        <v>44</v>
      </c>
      <c r="C849" s="1" t="s">
        <v>35</v>
      </c>
      <c r="D849" s="1" t="s">
        <v>36</v>
      </c>
      <c r="E849" s="2">
        <v>48580</v>
      </c>
      <c r="F849" s="1">
        <v>29</v>
      </c>
      <c r="G849" s="1">
        <v>1611.893</v>
      </c>
      <c r="J849" s="1" t="s">
        <v>33</v>
      </c>
      <c r="K849" s="1" t="s">
        <v>45</v>
      </c>
      <c r="L849" s="1" t="s">
        <v>35</v>
      </c>
      <c r="M849" s="1" t="s">
        <v>36</v>
      </c>
      <c r="N849" s="2">
        <v>48580</v>
      </c>
      <c r="O849" s="1">
        <v>29</v>
      </c>
      <c r="P849" s="1">
        <v>3483.9470000000001</v>
      </c>
      <c r="S849" s="2">
        <f t="shared" si="45"/>
        <v>48580</v>
      </c>
      <c r="T849" s="1">
        <f t="shared" si="46"/>
        <v>29</v>
      </c>
      <c r="U849" s="1">
        <f t="shared" si="47"/>
        <v>5095.84</v>
      </c>
    </row>
    <row r="850" spans="1:21" x14ac:dyDescent="0.25">
      <c r="A850" s="1" t="s">
        <v>33</v>
      </c>
      <c r="B850" s="1" t="s">
        <v>44</v>
      </c>
      <c r="C850" s="1" t="s">
        <v>35</v>
      </c>
      <c r="D850" s="1" t="s">
        <v>36</v>
      </c>
      <c r="E850" s="2">
        <v>48580</v>
      </c>
      <c r="F850" s="1">
        <v>30</v>
      </c>
      <c r="G850" s="1">
        <v>1622.07</v>
      </c>
      <c r="J850" s="1" t="s">
        <v>33</v>
      </c>
      <c r="K850" s="1" t="s">
        <v>45</v>
      </c>
      <c r="L850" s="1" t="s">
        <v>35</v>
      </c>
      <c r="M850" s="1" t="s">
        <v>36</v>
      </c>
      <c r="N850" s="2">
        <v>48580</v>
      </c>
      <c r="O850" s="1">
        <v>30</v>
      </c>
      <c r="P850" s="1">
        <v>3495.5859999999998</v>
      </c>
      <c r="S850" s="2">
        <f t="shared" si="45"/>
        <v>48580</v>
      </c>
      <c r="T850" s="1">
        <f t="shared" si="46"/>
        <v>30</v>
      </c>
      <c r="U850" s="1">
        <f t="shared" si="47"/>
        <v>5117.6559999999999</v>
      </c>
    </row>
    <row r="851" spans="1:21" x14ac:dyDescent="0.25">
      <c r="A851" s="1" t="s">
        <v>33</v>
      </c>
      <c r="B851" s="1" t="s">
        <v>44</v>
      </c>
      <c r="C851" s="1" t="s">
        <v>35</v>
      </c>
      <c r="D851" s="1" t="s">
        <v>36</v>
      </c>
      <c r="E851" s="2">
        <v>48580</v>
      </c>
      <c r="F851" s="1">
        <v>31</v>
      </c>
      <c r="G851" s="1">
        <v>1637.0609999999999</v>
      </c>
      <c r="J851" s="1" t="s">
        <v>33</v>
      </c>
      <c r="K851" s="1" t="s">
        <v>45</v>
      </c>
      <c r="L851" s="1" t="s">
        <v>35</v>
      </c>
      <c r="M851" s="1" t="s">
        <v>36</v>
      </c>
      <c r="N851" s="2">
        <v>48580</v>
      </c>
      <c r="O851" s="1">
        <v>31</v>
      </c>
      <c r="P851" s="1">
        <v>3529.8820000000001</v>
      </c>
      <c r="S851" s="2">
        <f t="shared" si="45"/>
        <v>48580</v>
      </c>
      <c r="T851" s="1">
        <f t="shared" si="46"/>
        <v>31</v>
      </c>
      <c r="U851" s="1">
        <f t="shared" si="47"/>
        <v>5166.9430000000002</v>
      </c>
    </row>
    <row r="852" spans="1:21" x14ac:dyDescent="0.25">
      <c r="A852" s="1" t="s">
        <v>33</v>
      </c>
      <c r="B852" s="1" t="s">
        <v>44</v>
      </c>
      <c r="C852" s="1" t="s">
        <v>35</v>
      </c>
      <c r="D852" s="1" t="s">
        <v>36</v>
      </c>
      <c r="E852" s="2">
        <v>48580</v>
      </c>
      <c r="F852" s="1">
        <v>32</v>
      </c>
      <c r="G852" s="1">
        <v>1596.903</v>
      </c>
      <c r="J852" s="1" t="s">
        <v>33</v>
      </c>
      <c r="K852" s="1" t="s">
        <v>45</v>
      </c>
      <c r="L852" s="1" t="s">
        <v>35</v>
      </c>
      <c r="M852" s="1" t="s">
        <v>36</v>
      </c>
      <c r="N852" s="2">
        <v>48580</v>
      </c>
      <c r="O852" s="1">
        <v>32</v>
      </c>
      <c r="P852" s="1">
        <v>3449.652</v>
      </c>
      <c r="S852" s="2">
        <f t="shared" si="45"/>
        <v>48580</v>
      </c>
      <c r="T852" s="1">
        <f t="shared" si="46"/>
        <v>32</v>
      </c>
      <c r="U852" s="1">
        <f t="shared" si="47"/>
        <v>5046.5550000000003</v>
      </c>
    </row>
    <row r="853" spans="1:21" x14ac:dyDescent="0.25">
      <c r="A853" s="1" t="s">
        <v>33</v>
      </c>
      <c r="B853" s="1" t="s">
        <v>44</v>
      </c>
      <c r="C853" s="1" t="s">
        <v>35</v>
      </c>
      <c r="D853" s="1" t="s">
        <v>36</v>
      </c>
      <c r="E853" s="2">
        <v>48580</v>
      </c>
      <c r="F853" s="1">
        <v>33</v>
      </c>
      <c r="G853" s="1">
        <v>1588.3920000000001</v>
      </c>
      <c r="J853" s="1" t="s">
        <v>33</v>
      </c>
      <c r="K853" s="1" t="s">
        <v>45</v>
      </c>
      <c r="L853" s="1" t="s">
        <v>35</v>
      </c>
      <c r="M853" s="1" t="s">
        <v>36</v>
      </c>
      <c r="N853" s="2">
        <v>48580</v>
      </c>
      <c r="O853" s="1">
        <v>33</v>
      </c>
      <c r="P853" s="1">
        <v>3430.9479999999999</v>
      </c>
      <c r="S853" s="2">
        <f t="shared" si="45"/>
        <v>48580</v>
      </c>
      <c r="T853" s="1">
        <f t="shared" si="46"/>
        <v>33</v>
      </c>
      <c r="U853" s="1">
        <f t="shared" si="47"/>
        <v>5019.34</v>
      </c>
    </row>
    <row r="854" spans="1:21" x14ac:dyDescent="0.25">
      <c r="A854" s="1" t="s">
        <v>33</v>
      </c>
      <c r="B854" s="1" t="s">
        <v>44</v>
      </c>
      <c r="C854" s="1" t="s">
        <v>35</v>
      </c>
      <c r="D854" s="1" t="s">
        <v>36</v>
      </c>
      <c r="E854" s="2">
        <v>48580</v>
      </c>
      <c r="F854" s="1">
        <v>34</v>
      </c>
      <c r="G854" s="1">
        <v>1645.5709999999999</v>
      </c>
      <c r="J854" s="1" t="s">
        <v>33</v>
      </c>
      <c r="K854" s="1" t="s">
        <v>45</v>
      </c>
      <c r="L854" s="1" t="s">
        <v>35</v>
      </c>
      <c r="M854" s="1" t="s">
        <v>36</v>
      </c>
      <c r="N854" s="2">
        <v>48580</v>
      </c>
      <c r="O854" s="1">
        <v>34</v>
      </c>
      <c r="P854" s="1">
        <v>3548.585</v>
      </c>
      <c r="S854" s="2">
        <f t="shared" si="45"/>
        <v>48580</v>
      </c>
      <c r="T854" s="1">
        <f t="shared" si="46"/>
        <v>34</v>
      </c>
      <c r="U854" s="1">
        <f t="shared" si="47"/>
        <v>5194.1559999999999</v>
      </c>
    </row>
    <row r="855" spans="1:21" x14ac:dyDescent="0.25">
      <c r="A855" s="1" t="s">
        <v>33</v>
      </c>
      <c r="B855" s="1" t="s">
        <v>44</v>
      </c>
      <c r="C855" s="1" t="s">
        <v>35</v>
      </c>
      <c r="D855" s="1" t="s">
        <v>36</v>
      </c>
      <c r="E855" s="2">
        <v>48580</v>
      </c>
      <c r="F855" s="1">
        <v>35</v>
      </c>
      <c r="G855" s="1">
        <v>1570.76</v>
      </c>
      <c r="J855" s="1" t="s">
        <v>33</v>
      </c>
      <c r="K855" s="1" t="s">
        <v>45</v>
      </c>
      <c r="L855" s="1" t="s">
        <v>35</v>
      </c>
      <c r="M855" s="1" t="s">
        <v>36</v>
      </c>
      <c r="N855" s="2">
        <v>48580</v>
      </c>
      <c r="O855" s="1">
        <v>35</v>
      </c>
      <c r="P855" s="1">
        <v>3390.4720000000002</v>
      </c>
      <c r="S855" s="2">
        <f t="shared" si="45"/>
        <v>48580</v>
      </c>
      <c r="T855" s="1">
        <f t="shared" si="46"/>
        <v>35</v>
      </c>
      <c r="U855" s="1">
        <f t="shared" si="47"/>
        <v>4961.232</v>
      </c>
    </row>
    <row r="856" spans="1:21" x14ac:dyDescent="0.25">
      <c r="A856" s="1" t="s">
        <v>33</v>
      </c>
      <c r="B856" s="1" t="s">
        <v>44</v>
      </c>
      <c r="C856" s="1" t="s">
        <v>35</v>
      </c>
      <c r="D856" s="1" t="s">
        <v>36</v>
      </c>
      <c r="E856" s="2">
        <v>48580</v>
      </c>
      <c r="F856" s="1">
        <v>36</v>
      </c>
      <c r="G856" s="1">
        <v>1663.204</v>
      </c>
      <c r="J856" s="1" t="s">
        <v>33</v>
      </c>
      <c r="K856" s="1" t="s">
        <v>45</v>
      </c>
      <c r="L856" s="1" t="s">
        <v>35</v>
      </c>
      <c r="M856" s="1" t="s">
        <v>36</v>
      </c>
      <c r="N856" s="2">
        <v>48580</v>
      </c>
      <c r="O856" s="1">
        <v>36</v>
      </c>
      <c r="P856" s="1">
        <v>3589.0610000000001</v>
      </c>
      <c r="S856" s="2">
        <f t="shared" si="45"/>
        <v>48580</v>
      </c>
      <c r="T856" s="1">
        <f t="shared" si="46"/>
        <v>36</v>
      </c>
      <c r="U856" s="1">
        <f t="shared" si="47"/>
        <v>5252.2650000000003</v>
      </c>
    </row>
    <row r="857" spans="1:21" x14ac:dyDescent="0.25">
      <c r="A857" s="1" t="s">
        <v>33</v>
      </c>
      <c r="B857" s="1" t="s">
        <v>44</v>
      </c>
      <c r="C857" s="1" t="s">
        <v>35</v>
      </c>
      <c r="D857" s="1" t="s">
        <v>36</v>
      </c>
      <c r="E857" s="2">
        <v>48580</v>
      </c>
      <c r="F857" s="1">
        <v>37</v>
      </c>
      <c r="G857" s="1">
        <v>1624.806</v>
      </c>
      <c r="J857" s="1" t="s">
        <v>33</v>
      </c>
      <c r="K857" s="1" t="s">
        <v>45</v>
      </c>
      <c r="L857" s="1" t="s">
        <v>35</v>
      </c>
      <c r="M857" s="1" t="s">
        <v>36</v>
      </c>
      <c r="N857" s="2">
        <v>48580</v>
      </c>
      <c r="O857" s="1">
        <v>37</v>
      </c>
      <c r="P857" s="1">
        <v>3505.9470000000001</v>
      </c>
      <c r="S857" s="2">
        <f t="shared" si="45"/>
        <v>48580</v>
      </c>
      <c r="T857" s="1">
        <f t="shared" si="46"/>
        <v>37</v>
      </c>
      <c r="U857" s="1">
        <f t="shared" si="47"/>
        <v>5130.7530000000006</v>
      </c>
    </row>
    <row r="858" spans="1:21" x14ac:dyDescent="0.25">
      <c r="A858" s="1" t="s">
        <v>33</v>
      </c>
      <c r="B858" s="1" t="s">
        <v>44</v>
      </c>
      <c r="C858" s="1" t="s">
        <v>35</v>
      </c>
      <c r="D858" s="1" t="s">
        <v>36</v>
      </c>
      <c r="E858" s="2">
        <v>48580</v>
      </c>
      <c r="F858" s="1">
        <v>38</v>
      </c>
      <c r="G858" s="1">
        <v>1609.1569999999999</v>
      </c>
      <c r="J858" s="1" t="s">
        <v>33</v>
      </c>
      <c r="K858" s="1" t="s">
        <v>45</v>
      </c>
      <c r="L858" s="1" t="s">
        <v>35</v>
      </c>
      <c r="M858" s="1" t="s">
        <v>36</v>
      </c>
      <c r="N858" s="2">
        <v>48580</v>
      </c>
      <c r="O858" s="1">
        <v>38</v>
      </c>
      <c r="P858" s="1">
        <v>3473.5859999999998</v>
      </c>
      <c r="S858" s="2">
        <f t="shared" si="45"/>
        <v>48580</v>
      </c>
      <c r="T858" s="1">
        <f t="shared" si="46"/>
        <v>38</v>
      </c>
      <c r="U858" s="1">
        <f t="shared" si="47"/>
        <v>5082.7429999999995</v>
      </c>
    </row>
    <row r="859" spans="1:21" x14ac:dyDescent="0.25">
      <c r="A859" s="1" t="s">
        <v>33</v>
      </c>
      <c r="B859" s="1" t="s">
        <v>44</v>
      </c>
      <c r="C859" s="1" t="s">
        <v>35</v>
      </c>
      <c r="D859" s="1" t="s">
        <v>36</v>
      </c>
      <c r="E859" s="2">
        <v>48580</v>
      </c>
      <c r="F859" s="1">
        <v>39</v>
      </c>
      <c r="G859" s="1">
        <v>1551.0150000000001</v>
      </c>
      <c r="J859" s="1" t="s">
        <v>33</v>
      </c>
      <c r="K859" s="1" t="s">
        <v>45</v>
      </c>
      <c r="L859" s="1" t="s">
        <v>35</v>
      </c>
      <c r="M859" s="1" t="s">
        <v>36</v>
      </c>
      <c r="N859" s="2">
        <v>48580</v>
      </c>
      <c r="O859" s="1">
        <v>39</v>
      </c>
      <c r="P859" s="1">
        <v>3347.9229999999998</v>
      </c>
      <c r="S859" s="2">
        <f t="shared" si="45"/>
        <v>48580</v>
      </c>
      <c r="T859" s="1">
        <f t="shared" si="46"/>
        <v>39</v>
      </c>
      <c r="U859" s="1">
        <f t="shared" si="47"/>
        <v>4898.9380000000001</v>
      </c>
    </row>
    <row r="860" spans="1:21" x14ac:dyDescent="0.25">
      <c r="A860" s="1" t="s">
        <v>33</v>
      </c>
      <c r="B860" s="1" t="s">
        <v>44</v>
      </c>
      <c r="C860" s="1" t="s">
        <v>35</v>
      </c>
      <c r="D860" s="1" t="s">
        <v>36</v>
      </c>
      <c r="E860" s="2">
        <v>48580</v>
      </c>
      <c r="F860" s="1">
        <v>40</v>
      </c>
      <c r="G860" s="1">
        <v>1682.9480000000001</v>
      </c>
      <c r="J860" s="1" t="s">
        <v>33</v>
      </c>
      <c r="K860" s="1" t="s">
        <v>45</v>
      </c>
      <c r="L860" s="1" t="s">
        <v>35</v>
      </c>
      <c r="M860" s="1" t="s">
        <v>36</v>
      </c>
      <c r="N860" s="2">
        <v>48580</v>
      </c>
      <c r="O860" s="1">
        <v>40</v>
      </c>
      <c r="P860" s="1">
        <v>3631.61</v>
      </c>
      <c r="S860" s="2">
        <f t="shared" si="45"/>
        <v>48580</v>
      </c>
      <c r="T860" s="1">
        <f t="shared" si="46"/>
        <v>40</v>
      </c>
      <c r="U860" s="1">
        <f t="shared" si="47"/>
        <v>5314.558</v>
      </c>
    </row>
    <row r="861" spans="1:21" x14ac:dyDescent="0.25">
      <c r="A861" s="1" t="s">
        <v>33</v>
      </c>
      <c r="B861" s="1" t="s">
        <v>44</v>
      </c>
      <c r="C861" s="1" t="s">
        <v>35</v>
      </c>
      <c r="D861" s="1" t="s">
        <v>36</v>
      </c>
      <c r="E861" s="2">
        <v>48580</v>
      </c>
      <c r="F861" s="1">
        <v>41</v>
      </c>
      <c r="G861" s="1">
        <v>1615.0119999999999</v>
      </c>
      <c r="J861" s="1" t="s">
        <v>33</v>
      </c>
      <c r="K861" s="1" t="s">
        <v>45</v>
      </c>
      <c r="L861" s="1" t="s">
        <v>35</v>
      </c>
      <c r="M861" s="1" t="s">
        <v>36</v>
      </c>
      <c r="N861" s="2">
        <v>48580</v>
      </c>
      <c r="O861" s="1">
        <v>41</v>
      </c>
      <c r="P861" s="1">
        <v>3487.598</v>
      </c>
      <c r="S861" s="2">
        <f t="shared" si="45"/>
        <v>48580</v>
      </c>
      <c r="T861" s="1">
        <f t="shared" si="46"/>
        <v>41</v>
      </c>
      <c r="U861" s="1">
        <f t="shared" si="47"/>
        <v>5102.6099999999997</v>
      </c>
    </row>
    <row r="862" spans="1:21" x14ac:dyDescent="0.25">
      <c r="A862" s="1" t="s">
        <v>33</v>
      </c>
      <c r="B862" s="1" t="s">
        <v>44</v>
      </c>
      <c r="C862" s="1" t="s">
        <v>35</v>
      </c>
      <c r="D862" s="1" t="s">
        <v>36</v>
      </c>
      <c r="E862" s="2">
        <v>48580</v>
      </c>
      <c r="F862" s="1">
        <v>42</v>
      </c>
      <c r="G862" s="1">
        <v>1618.952</v>
      </c>
      <c r="J862" s="1" t="s">
        <v>33</v>
      </c>
      <c r="K862" s="1" t="s">
        <v>45</v>
      </c>
      <c r="L862" s="1" t="s">
        <v>35</v>
      </c>
      <c r="M862" s="1" t="s">
        <v>36</v>
      </c>
      <c r="N862" s="2">
        <v>48580</v>
      </c>
      <c r="O862" s="1">
        <v>42</v>
      </c>
      <c r="P862" s="1">
        <v>3491.9360000000001</v>
      </c>
      <c r="S862" s="2">
        <f t="shared" si="45"/>
        <v>48580</v>
      </c>
      <c r="T862" s="1">
        <f t="shared" si="46"/>
        <v>42</v>
      </c>
      <c r="U862" s="1">
        <f t="shared" si="47"/>
        <v>5110.8879999999999</v>
      </c>
    </row>
    <row r="863" spans="1:21" x14ac:dyDescent="0.25">
      <c r="A863" s="1" t="s">
        <v>33</v>
      </c>
      <c r="B863" s="1" t="s">
        <v>44</v>
      </c>
      <c r="C863" s="1" t="s">
        <v>35</v>
      </c>
      <c r="D863" s="1" t="s">
        <v>36</v>
      </c>
      <c r="E863" s="2">
        <v>48580</v>
      </c>
      <c r="F863" s="1">
        <v>43</v>
      </c>
      <c r="G863" s="1">
        <v>1636.64</v>
      </c>
      <c r="J863" s="1" t="s">
        <v>33</v>
      </c>
      <c r="K863" s="1" t="s">
        <v>45</v>
      </c>
      <c r="L863" s="1" t="s">
        <v>35</v>
      </c>
      <c r="M863" s="1" t="s">
        <v>36</v>
      </c>
      <c r="N863" s="2">
        <v>48580</v>
      </c>
      <c r="O863" s="1">
        <v>43</v>
      </c>
      <c r="P863" s="1">
        <v>3536.5149999999999</v>
      </c>
      <c r="S863" s="2">
        <f t="shared" si="45"/>
        <v>48580</v>
      </c>
      <c r="T863" s="1">
        <f t="shared" si="46"/>
        <v>43</v>
      </c>
      <c r="U863" s="1">
        <f t="shared" si="47"/>
        <v>5173.1549999999997</v>
      </c>
    </row>
    <row r="864" spans="1:21" x14ac:dyDescent="0.25">
      <c r="A864" s="1" t="s">
        <v>33</v>
      </c>
      <c r="B864" s="1" t="s">
        <v>44</v>
      </c>
      <c r="C864" s="1" t="s">
        <v>35</v>
      </c>
      <c r="D864" s="1" t="s">
        <v>36</v>
      </c>
      <c r="E864" s="2">
        <v>48580</v>
      </c>
      <c r="F864" s="1">
        <v>44</v>
      </c>
      <c r="G864" s="1">
        <v>1597.3230000000001</v>
      </c>
      <c r="J864" s="1" t="s">
        <v>33</v>
      </c>
      <c r="K864" s="1" t="s">
        <v>45</v>
      </c>
      <c r="L864" s="1" t="s">
        <v>35</v>
      </c>
      <c r="M864" s="1" t="s">
        <v>36</v>
      </c>
      <c r="N864" s="2">
        <v>48580</v>
      </c>
      <c r="O864" s="1">
        <v>44</v>
      </c>
      <c r="P864" s="1">
        <v>3443.0189999999998</v>
      </c>
      <c r="S864" s="2">
        <f t="shared" si="45"/>
        <v>48580</v>
      </c>
      <c r="T864" s="1">
        <f t="shared" si="46"/>
        <v>44</v>
      </c>
      <c r="U864" s="1">
        <f t="shared" si="47"/>
        <v>5040.3419999999996</v>
      </c>
    </row>
    <row r="865" spans="1:21" x14ac:dyDescent="0.25">
      <c r="A865" s="1" t="s">
        <v>33</v>
      </c>
      <c r="B865" s="1" t="s">
        <v>44</v>
      </c>
      <c r="C865" s="1" t="s">
        <v>35</v>
      </c>
      <c r="D865" s="1" t="s">
        <v>36</v>
      </c>
      <c r="E865" s="2">
        <v>48580</v>
      </c>
      <c r="F865" s="1">
        <v>45</v>
      </c>
      <c r="G865" s="1">
        <v>1652.8989999999999</v>
      </c>
      <c r="J865" s="1" t="s">
        <v>33</v>
      </c>
      <c r="K865" s="1" t="s">
        <v>45</v>
      </c>
      <c r="L865" s="1" t="s">
        <v>35</v>
      </c>
      <c r="M865" s="1" t="s">
        <v>36</v>
      </c>
      <c r="N865" s="2">
        <v>48580</v>
      </c>
      <c r="O865" s="1">
        <v>45</v>
      </c>
      <c r="P865" s="1">
        <v>3562.5410000000002</v>
      </c>
      <c r="S865" s="2">
        <f t="shared" si="45"/>
        <v>48580</v>
      </c>
      <c r="T865" s="1">
        <f t="shared" si="46"/>
        <v>45</v>
      </c>
      <c r="U865" s="1">
        <f t="shared" si="47"/>
        <v>5215.4400000000005</v>
      </c>
    </row>
    <row r="866" spans="1:21" x14ac:dyDescent="0.25">
      <c r="A866" s="1" t="s">
        <v>33</v>
      </c>
      <c r="B866" s="1" t="s">
        <v>44</v>
      </c>
      <c r="C866" s="1" t="s">
        <v>35</v>
      </c>
      <c r="D866" s="1" t="s">
        <v>36</v>
      </c>
      <c r="E866" s="2">
        <v>48580</v>
      </c>
      <c r="F866" s="1">
        <v>46</v>
      </c>
      <c r="G866" s="1">
        <v>1581.0640000000001</v>
      </c>
      <c r="J866" s="1" t="s">
        <v>33</v>
      </c>
      <c r="K866" s="1" t="s">
        <v>45</v>
      </c>
      <c r="L866" s="1" t="s">
        <v>35</v>
      </c>
      <c r="M866" s="1" t="s">
        <v>36</v>
      </c>
      <c r="N866" s="2">
        <v>48580</v>
      </c>
      <c r="O866" s="1">
        <v>46</v>
      </c>
      <c r="P866" s="1">
        <v>3416.9929999999999</v>
      </c>
      <c r="S866" s="2">
        <f t="shared" si="45"/>
        <v>48580</v>
      </c>
      <c r="T866" s="1">
        <f t="shared" si="46"/>
        <v>46</v>
      </c>
      <c r="U866" s="1">
        <f t="shared" si="47"/>
        <v>4998.0569999999998</v>
      </c>
    </row>
    <row r="867" spans="1:21" x14ac:dyDescent="0.25">
      <c r="A867" s="1" t="s">
        <v>33</v>
      </c>
      <c r="B867" s="1" t="s">
        <v>44</v>
      </c>
      <c r="C867" s="1" t="s">
        <v>35</v>
      </c>
      <c r="D867" s="1" t="s">
        <v>36</v>
      </c>
      <c r="E867" s="2">
        <v>48580</v>
      </c>
      <c r="F867" s="1">
        <v>47</v>
      </c>
      <c r="G867" s="1">
        <v>1542.674</v>
      </c>
      <c r="J867" s="1" t="s">
        <v>33</v>
      </c>
      <c r="K867" s="1" t="s">
        <v>45</v>
      </c>
      <c r="L867" s="1" t="s">
        <v>35</v>
      </c>
      <c r="M867" s="1" t="s">
        <v>36</v>
      </c>
      <c r="N867" s="2">
        <v>48580</v>
      </c>
      <c r="O867" s="1">
        <v>47</v>
      </c>
      <c r="P867" s="1">
        <v>3336.4650000000001</v>
      </c>
      <c r="S867" s="2">
        <f t="shared" si="45"/>
        <v>48580</v>
      </c>
      <c r="T867" s="1">
        <f t="shared" si="46"/>
        <v>47</v>
      </c>
      <c r="U867" s="1">
        <f t="shared" si="47"/>
        <v>4879.1390000000001</v>
      </c>
    </row>
    <row r="868" spans="1:21" x14ac:dyDescent="0.25">
      <c r="A868" s="1" t="s">
        <v>33</v>
      </c>
      <c r="B868" s="1" t="s">
        <v>44</v>
      </c>
      <c r="C868" s="1" t="s">
        <v>35</v>
      </c>
      <c r="D868" s="1" t="s">
        <v>36</v>
      </c>
      <c r="E868" s="2">
        <v>48580</v>
      </c>
      <c r="F868" s="1">
        <v>48</v>
      </c>
      <c r="G868" s="1">
        <v>1691.289</v>
      </c>
      <c r="J868" s="1" t="s">
        <v>33</v>
      </c>
      <c r="K868" s="1" t="s">
        <v>45</v>
      </c>
      <c r="L868" s="1" t="s">
        <v>35</v>
      </c>
      <c r="M868" s="1" t="s">
        <v>36</v>
      </c>
      <c r="N868" s="2">
        <v>48580</v>
      </c>
      <c r="O868" s="1">
        <v>48</v>
      </c>
      <c r="P868" s="1">
        <v>3643.069</v>
      </c>
      <c r="S868" s="2">
        <f t="shared" si="45"/>
        <v>48580</v>
      </c>
      <c r="T868" s="1">
        <f t="shared" si="46"/>
        <v>48</v>
      </c>
      <c r="U868" s="1">
        <f t="shared" si="47"/>
        <v>5334.3580000000002</v>
      </c>
    </row>
    <row r="869" spans="1:21" x14ac:dyDescent="0.25">
      <c r="A869" s="1" t="s">
        <v>33</v>
      </c>
      <c r="B869" s="1" t="s">
        <v>44</v>
      </c>
      <c r="C869" s="1" t="s">
        <v>35</v>
      </c>
      <c r="D869" s="1" t="s">
        <v>36</v>
      </c>
      <c r="E869" s="2">
        <v>48580</v>
      </c>
      <c r="F869" s="1">
        <v>49</v>
      </c>
      <c r="G869" s="1">
        <v>1621.019</v>
      </c>
      <c r="J869" s="1" t="s">
        <v>33</v>
      </c>
      <c r="K869" s="1" t="s">
        <v>45</v>
      </c>
      <c r="L869" s="1" t="s">
        <v>35</v>
      </c>
      <c r="M869" s="1" t="s">
        <v>36</v>
      </c>
      <c r="N869" s="2">
        <v>48580</v>
      </c>
      <c r="O869" s="1">
        <v>49</v>
      </c>
      <c r="P869" s="1">
        <v>3494.607</v>
      </c>
      <c r="S869" s="2">
        <f t="shared" si="45"/>
        <v>48580</v>
      </c>
      <c r="T869" s="1">
        <f t="shared" si="46"/>
        <v>49</v>
      </c>
      <c r="U869" s="1">
        <f t="shared" si="47"/>
        <v>5115.6260000000002</v>
      </c>
    </row>
    <row r="870" spans="1:21" x14ac:dyDescent="0.25">
      <c r="A870" s="1" t="s">
        <v>33</v>
      </c>
      <c r="B870" s="1" t="s">
        <v>44</v>
      </c>
      <c r="C870" s="1" t="s">
        <v>35</v>
      </c>
      <c r="D870" s="1" t="s">
        <v>36</v>
      </c>
      <c r="E870" s="2">
        <v>48580</v>
      </c>
      <c r="F870" s="1">
        <v>50</v>
      </c>
      <c r="G870" s="1">
        <v>1612.9449999999999</v>
      </c>
      <c r="J870" s="1" t="s">
        <v>33</v>
      </c>
      <c r="K870" s="1" t="s">
        <v>45</v>
      </c>
      <c r="L870" s="1" t="s">
        <v>35</v>
      </c>
      <c r="M870" s="1" t="s">
        <v>36</v>
      </c>
      <c r="N870" s="2">
        <v>48580</v>
      </c>
      <c r="O870" s="1">
        <v>50</v>
      </c>
      <c r="P870" s="1">
        <v>3484.9259999999999</v>
      </c>
      <c r="S870" s="2">
        <f t="shared" si="45"/>
        <v>48580</v>
      </c>
      <c r="T870" s="1">
        <f t="shared" si="46"/>
        <v>50</v>
      </c>
      <c r="U870" s="1">
        <f t="shared" si="47"/>
        <v>5097.8710000000001</v>
      </c>
    </row>
    <row r="871" spans="1:21" x14ac:dyDescent="0.25">
      <c r="A871" s="1" t="s">
        <v>33</v>
      </c>
      <c r="B871" s="1" t="s">
        <v>44</v>
      </c>
      <c r="C871" s="1" t="s">
        <v>35</v>
      </c>
      <c r="D871" s="1" t="s">
        <v>36</v>
      </c>
      <c r="E871" s="2">
        <v>48945</v>
      </c>
      <c r="F871" s="1" t="s">
        <v>0</v>
      </c>
      <c r="G871" s="1">
        <v>1616.575</v>
      </c>
      <c r="J871" s="1" t="s">
        <v>33</v>
      </c>
      <c r="K871" s="1" t="s">
        <v>45</v>
      </c>
      <c r="L871" s="1" t="s">
        <v>35</v>
      </c>
      <c r="M871" s="1" t="s">
        <v>36</v>
      </c>
      <c r="N871" s="2">
        <v>48945</v>
      </c>
      <c r="O871" s="1" t="s">
        <v>0</v>
      </c>
      <c r="P871" s="1">
        <v>3511.1109999999999</v>
      </c>
      <c r="S871" s="2">
        <f t="shared" si="45"/>
        <v>48945</v>
      </c>
      <c r="T871" s="1" t="str">
        <f t="shared" si="46"/>
        <v>Expected Values</v>
      </c>
      <c r="U871" s="1">
        <f t="shared" si="47"/>
        <v>5127.6859999999997</v>
      </c>
    </row>
    <row r="872" spans="1:21" x14ac:dyDescent="0.25">
      <c r="A872" s="1" t="s">
        <v>33</v>
      </c>
      <c r="B872" s="1" t="s">
        <v>44</v>
      </c>
      <c r="C872" s="1" t="s">
        <v>35</v>
      </c>
      <c r="D872" s="1" t="s">
        <v>36</v>
      </c>
      <c r="E872" s="2">
        <v>48945</v>
      </c>
      <c r="F872" s="1">
        <v>1</v>
      </c>
      <c r="G872" s="1">
        <v>1558.347</v>
      </c>
      <c r="J872" s="1" t="s">
        <v>33</v>
      </c>
      <c r="K872" s="1" t="s">
        <v>45</v>
      </c>
      <c r="L872" s="1" t="s">
        <v>35</v>
      </c>
      <c r="M872" s="1" t="s">
        <v>36</v>
      </c>
      <c r="N872" s="2">
        <v>48945</v>
      </c>
      <c r="O872" s="1">
        <v>1</v>
      </c>
      <c r="P872" s="1">
        <v>3390.7469999999998</v>
      </c>
      <c r="S872" s="2">
        <f t="shared" si="45"/>
        <v>48945</v>
      </c>
      <c r="T872" s="1">
        <f t="shared" si="46"/>
        <v>1</v>
      </c>
      <c r="U872" s="1">
        <f t="shared" si="47"/>
        <v>4949.0940000000001</v>
      </c>
    </row>
    <row r="873" spans="1:21" x14ac:dyDescent="0.25">
      <c r="A873" s="1" t="s">
        <v>33</v>
      </c>
      <c r="B873" s="1" t="s">
        <v>44</v>
      </c>
      <c r="C873" s="1" t="s">
        <v>35</v>
      </c>
      <c r="D873" s="1" t="s">
        <v>36</v>
      </c>
      <c r="E873" s="2">
        <v>48945</v>
      </c>
      <c r="F873" s="1">
        <v>2</v>
      </c>
      <c r="G873" s="1">
        <v>1674.8030000000001</v>
      </c>
      <c r="J873" s="1" t="s">
        <v>33</v>
      </c>
      <c r="K873" s="1" t="s">
        <v>45</v>
      </c>
      <c r="L873" s="1" t="s">
        <v>35</v>
      </c>
      <c r="M873" s="1" t="s">
        <v>36</v>
      </c>
      <c r="N873" s="2">
        <v>48945</v>
      </c>
      <c r="O873" s="1">
        <v>2</v>
      </c>
      <c r="P873" s="1">
        <v>3631.4760000000001</v>
      </c>
      <c r="S873" s="2">
        <f t="shared" si="45"/>
        <v>48945</v>
      </c>
      <c r="T873" s="1">
        <f t="shared" si="46"/>
        <v>2</v>
      </c>
      <c r="U873" s="1">
        <f t="shared" si="47"/>
        <v>5306.2790000000005</v>
      </c>
    </row>
    <row r="874" spans="1:21" x14ac:dyDescent="0.25">
      <c r="A874" s="1" t="s">
        <v>33</v>
      </c>
      <c r="B874" s="1" t="s">
        <v>44</v>
      </c>
      <c r="C874" s="1" t="s">
        <v>35</v>
      </c>
      <c r="D874" s="1" t="s">
        <v>36</v>
      </c>
      <c r="E874" s="2">
        <v>48945</v>
      </c>
      <c r="F874" s="1">
        <v>3</v>
      </c>
      <c r="G874" s="1">
        <v>1619.7470000000001</v>
      </c>
      <c r="J874" s="1" t="s">
        <v>33</v>
      </c>
      <c r="K874" s="1" t="s">
        <v>45</v>
      </c>
      <c r="L874" s="1" t="s">
        <v>35</v>
      </c>
      <c r="M874" s="1" t="s">
        <v>36</v>
      </c>
      <c r="N874" s="2">
        <v>48945</v>
      </c>
      <c r="O874" s="1">
        <v>3</v>
      </c>
      <c r="P874" s="1">
        <v>3513.6709999999998</v>
      </c>
      <c r="S874" s="2">
        <f t="shared" si="45"/>
        <v>48945</v>
      </c>
      <c r="T874" s="1">
        <f t="shared" si="46"/>
        <v>3</v>
      </c>
      <c r="U874" s="1">
        <f t="shared" si="47"/>
        <v>5133.4179999999997</v>
      </c>
    </row>
    <row r="875" spans="1:21" x14ac:dyDescent="0.25">
      <c r="A875" s="1" t="s">
        <v>33</v>
      </c>
      <c r="B875" s="1" t="s">
        <v>44</v>
      </c>
      <c r="C875" s="1" t="s">
        <v>35</v>
      </c>
      <c r="D875" s="1" t="s">
        <v>36</v>
      </c>
      <c r="E875" s="2">
        <v>48945</v>
      </c>
      <c r="F875" s="1">
        <v>4</v>
      </c>
      <c r="G875" s="1">
        <v>1613.404</v>
      </c>
      <c r="J875" s="1" t="s">
        <v>33</v>
      </c>
      <c r="K875" s="1" t="s">
        <v>45</v>
      </c>
      <c r="L875" s="1" t="s">
        <v>35</v>
      </c>
      <c r="M875" s="1" t="s">
        <v>36</v>
      </c>
      <c r="N875" s="2">
        <v>48945</v>
      </c>
      <c r="O875" s="1">
        <v>4</v>
      </c>
      <c r="P875" s="1">
        <v>3508.5509999999999</v>
      </c>
      <c r="S875" s="2">
        <f t="shared" si="45"/>
        <v>48945</v>
      </c>
      <c r="T875" s="1">
        <f t="shared" si="46"/>
        <v>4</v>
      </c>
      <c r="U875" s="1">
        <f t="shared" si="47"/>
        <v>5121.9549999999999</v>
      </c>
    </row>
    <row r="876" spans="1:21" x14ac:dyDescent="0.25">
      <c r="A876" s="1" t="s">
        <v>33</v>
      </c>
      <c r="B876" s="1" t="s">
        <v>44</v>
      </c>
      <c r="C876" s="1" t="s">
        <v>35</v>
      </c>
      <c r="D876" s="1" t="s">
        <v>36</v>
      </c>
      <c r="E876" s="2">
        <v>48945</v>
      </c>
      <c r="F876" s="1">
        <v>5</v>
      </c>
      <c r="G876" s="1">
        <v>1618.624</v>
      </c>
      <c r="J876" s="1" t="s">
        <v>33</v>
      </c>
      <c r="K876" s="1" t="s">
        <v>45</v>
      </c>
      <c r="L876" s="1" t="s">
        <v>35</v>
      </c>
      <c r="M876" s="1" t="s">
        <v>36</v>
      </c>
      <c r="N876" s="2">
        <v>48945</v>
      </c>
      <c r="O876" s="1">
        <v>5</v>
      </c>
      <c r="P876" s="1">
        <v>3518.5509999999999</v>
      </c>
      <c r="S876" s="2">
        <f t="shared" si="45"/>
        <v>48945</v>
      </c>
      <c r="T876" s="1">
        <f t="shared" si="46"/>
        <v>5</v>
      </c>
      <c r="U876" s="1">
        <f t="shared" si="47"/>
        <v>5137.1750000000002</v>
      </c>
    </row>
    <row r="877" spans="1:21" x14ac:dyDescent="0.25">
      <c r="A877" s="1" t="s">
        <v>33</v>
      </c>
      <c r="B877" s="1" t="s">
        <v>44</v>
      </c>
      <c r="C877" s="1" t="s">
        <v>35</v>
      </c>
      <c r="D877" s="1" t="s">
        <v>36</v>
      </c>
      <c r="E877" s="2">
        <v>48945</v>
      </c>
      <c r="F877" s="1">
        <v>6</v>
      </c>
      <c r="G877" s="1">
        <v>1614.5260000000001</v>
      </c>
      <c r="J877" s="1" t="s">
        <v>33</v>
      </c>
      <c r="K877" s="1" t="s">
        <v>45</v>
      </c>
      <c r="L877" s="1" t="s">
        <v>35</v>
      </c>
      <c r="M877" s="1" t="s">
        <v>36</v>
      </c>
      <c r="N877" s="2">
        <v>48945</v>
      </c>
      <c r="O877" s="1">
        <v>6</v>
      </c>
      <c r="P877" s="1">
        <v>3503.6709999999998</v>
      </c>
      <c r="S877" s="2">
        <f t="shared" si="45"/>
        <v>48945</v>
      </c>
      <c r="T877" s="1">
        <f t="shared" si="46"/>
        <v>6</v>
      </c>
      <c r="U877" s="1">
        <f t="shared" si="47"/>
        <v>5118.1970000000001</v>
      </c>
    </row>
    <row r="878" spans="1:21" x14ac:dyDescent="0.25">
      <c r="A878" s="1" t="s">
        <v>33</v>
      </c>
      <c r="B878" s="1" t="s">
        <v>44</v>
      </c>
      <c r="C878" s="1" t="s">
        <v>35</v>
      </c>
      <c r="D878" s="1" t="s">
        <v>36</v>
      </c>
      <c r="E878" s="2">
        <v>48945</v>
      </c>
      <c r="F878" s="1">
        <v>7</v>
      </c>
      <c r="G878" s="1">
        <v>1615.056</v>
      </c>
      <c r="J878" s="1" t="s">
        <v>33</v>
      </c>
      <c r="K878" s="1" t="s">
        <v>45</v>
      </c>
      <c r="L878" s="1" t="s">
        <v>35</v>
      </c>
      <c r="M878" s="1" t="s">
        <v>36</v>
      </c>
      <c r="N878" s="2">
        <v>48945</v>
      </c>
      <c r="O878" s="1">
        <v>7</v>
      </c>
      <c r="P878" s="1">
        <v>3510.5129999999999</v>
      </c>
      <c r="S878" s="2">
        <f t="shared" si="45"/>
        <v>48945</v>
      </c>
      <c r="T878" s="1">
        <f t="shared" si="46"/>
        <v>7</v>
      </c>
      <c r="U878" s="1">
        <f t="shared" si="47"/>
        <v>5125.5689999999995</v>
      </c>
    </row>
    <row r="879" spans="1:21" x14ac:dyDescent="0.25">
      <c r="A879" s="1" t="s">
        <v>33</v>
      </c>
      <c r="B879" s="1" t="s">
        <v>44</v>
      </c>
      <c r="C879" s="1" t="s">
        <v>35</v>
      </c>
      <c r="D879" s="1" t="s">
        <v>36</v>
      </c>
      <c r="E879" s="2">
        <v>48945</v>
      </c>
      <c r="F879" s="1">
        <v>8</v>
      </c>
      <c r="G879" s="1">
        <v>1618.095</v>
      </c>
      <c r="J879" s="1" t="s">
        <v>33</v>
      </c>
      <c r="K879" s="1" t="s">
        <v>45</v>
      </c>
      <c r="L879" s="1" t="s">
        <v>35</v>
      </c>
      <c r="M879" s="1" t="s">
        <v>36</v>
      </c>
      <c r="N879" s="2">
        <v>48945</v>
      </c>
      <c r="O879" s="1">
        <v>8</v>
      </c>
      <c r="P879" s="1">
        <v>3511.71</v>
      </c>
      <c r="S879" s="2">
        <f t="shared" si="45"/>
        <v>48945</v>
      </c>
      <c r="T879" s="1">
        <f t="shared" si="46"/>
        <v>8</v>
      </c>
      <c r="U879" s="1">
        <f t="shared" si="47"/>
        <v>5129.8050000000003</v>
      </c>
    </row>
    <row r="880" spans="1:21" x14ac:dyDescent="0.25">
      <c r="A880" s="1" t="s">
        <v>33</v>
      </c>
      <c r="B880" s="1" t="s">
        <v>44</v>
      </c>
      <c r="C880" s="1" t="s">
        <v>35</v>
      </c>
      <c r="D880" s="1" t="s">
        <v>36</v>
      </c>
      <c r="E880" s="2">
        <v>48945</v>
      </c>
      <c r="F880" s="1">
        <v>9</v>
      </c>
      <c r="G880" s="1">
        <v>1682.395</v>
      </c>
      <c r="J880" s="1" t="s">
        <v>33</v>
      </c>
      <c r="K880" s="1" t="s">
        <v>45</v>
      </c>
      <c r="L880" s="1" t="s">
        <v>35</v>
      </c>
      <c r="M880" s="1" t="s">
        <v>36</v>
      </c>
      <c r="N880" s="2">
        <v>48945</v>
      </c>
      <c r="O880" s="1">
        <v>9</v>
      </c>
      <c r="P880" s="1">
        <v>3651.64</v>
      </c>
      <c r="S880" s="2">
        <f t="shared" si="45"/>
        <v>48945</v>
      </c>
      <c r="T880" s="1">
        <f t="shared" si="46"/>
        <v>9</v>
      </c>
      <c r="U880" s="1">
        <f t="shared" si="47"/>
        <v>5334.0349999999999</v>
      </c>
    </row>
    <row r="881" spans="1:21" x14ac:dyDescent="0.25">
      <c r="A881" s="1" t="s">
        <v>33</v>
      </c>
      <c r="B881" s="1" t="s">
        <v>44</v>
      </c>
      <c r="C881" s="1" t="s">
        <v>35</v>
      </c>
      <c r="D881" s="1" t="s">
        <v>36</v>
      </c>
      <c r="E881" s="2">
        <v>48945</v>
      </c>
      <c r="F881" s="1">
        <v>10</v>
      </c>
      <c r="G881" s="1">
        <v>1550.7560000000001</v>
      </c>
      <c r="J881" s="1" t="s">
        <v>33</v>
      </c>
      <c r="K881" s="1" t="s">
        <v>45</v>
      </c>
      <c r="L881" s="1" t="s">
        <v>35</v>
      </c>
      <c r="M881" s="1" t="s">
        <v>36</v>
      </c>
      <c r="N881" s="2">
        <v>48945</v>
      </c>
      <c r="O881" s="1">
        <v>10</v>
      </c>
      <c r="P881" s="1">
        <v>3370.5819999999999</v>
      </c>
      <c r="S881" s="2">
        <f t="shared" si="45"/>
        <v>48945</v>
      </c>
      <c r="T881" s="1">
        <f t="shared" si="46"/>
        <v>10</v>
      </c>
      <c r="U881" s="1">
        <f t="shared" si="47"/>
        <v>4921.3379999999997</v>
      </c>
    </row>
    <row r="882" spans="1:21" x14ac:dyDescent="0.25">
      <c r="A882" s="1" t="s">
        <v>33</v>
      </c>
      <c r="B882" s="1" t="s">
        <v>44</v>
      </c>
      <c r="C882" s="1" t="s">
        <v>35</v>
      </c>
      <c r="D882" s="1" t="s">
        <v>36</v>
      </c>
      <c r="E882" s="2">
        <v>48945</v>
      </c>
      <c r="F882" s="1">
        <v>11</v>
      </c>
      <c r="G882" s="1">
        <v>1587.4159999999999</v>
      </c>
      <c r="J882" s="1" t="s">
        <v>33</v>
      </c>
      <c r="K882" s="1" t="s">
        <v>45</v>
      </c>
      <c r="L882" s="1" t="s">
        <v>35</v>
      </c>
      <c r="M882" s="1" t="s">
        <v>36</v>
      </c>
      <c r="N882" s="2">
        <v>48945</v>
      </c>
      <c r="O882" s="1">
        <v>11</v>
      </c>
      <c r="P882" s="1">
        <v>3450.7080000000001</v>
      </c>
      <c r="S882" s="2">
        <f t="shared" si="45"/>
        <v>48945</v>
      </c>
      <c r="T882" s="1">
        <f t="shared" si="46"/>
        <v>11</v>
      </c>
      <c r="U882" s="1">
        <f t="shared" si="47"/>
        <v>5038.1239999999998</v>
      </c>
    </row>
    <row r="883" spans="1:21" x14ac:dyDescent="0.25">
      <c r="A883" s="1" t="s">
        <v>33</v>
      </c>
      <c r="B883" s="1" t="s">
        <v>44</v>
      </c>
      <c r="C883" s="1" t="s">
        <v>35</v>
      </c>
      <c r="D883" s="1" t="s">
        <v>36</v>
      </c>
      <c r="E883" s="2">
        <v>48945</v>
      </c>
      <c r="F883" s="1">
        <v>12</v>
      </c>
      <c r="G883" s="1">
        <v>1645.7339999999999</v>
      </c>
      <c r="J883" s="1" t="s">
        <v>33</v>
      </c>
      <c r="K883" s="1" t="s">
        <v>45</v>
      </c>
      <c r="L883" s="1" t="s">
        <v>35</v>
      </c>
      <c r="M883" s="1" t="s">
        <v>36</v>
      </c>
      <c r="N883" s="2">
        <v>48945</v>
      </c>
      <c r="O883" s="1">
        <v>12</v>
      </c>
      <c r="P883" s="1">
        <v>3571.5140000000001</v>
      </c>
      <c r="S883" s="2">
        <f t="shared" si="45"/>
        <v>48945</v>
      </c>
      <c r="T883" s="1">
        <f t="shared" si="46"/>
        <v>12</v>
      </c>
      <c r="U883" s="1">
        <f t="shared" si="47"/>
        <v>5217.2479999999996</v>
      </c>
    </row>
    <row r="884" spans="1:21" x14ac:dyDescent="0.25">
      <c r="A884" s="1" t="s">
        <v>33</v>
      </c>
      <c r="B884" s="1" t="s">
        <v>44</v>
      </c>
      <c r="C884" s="1" t="s">
        <v>35</v>
      </c>
      <c r="D884" s="1" t="s">
        <v>36</v>
      </c>
      <c r="E884" s="2">
        <v>48945</v>
      </c>
      <c r="F884" s="1">
        <v>13</v>
      </c>
      <c r="G884" s="1">
        <v>1657.9380000000001</v>
      </c>
      <c r="J884" s="1" t="s">
        <v>33</v>
      </c>
      <c r="K884" s="1" t="s">
        <v>45</v>
      </c>
      <c r="L884" s="1" t="s">
        <v>35</v>
      </c>
      <c r="M884" s="1" t="s">
        <v>36</v>
      </c>
      <c r="N884" s="2">
        <v>48945</v>
      </c>
      <c r="O884" s="1">
        <v>13</v>
      </c>
      <c r="P884" s="1">
        <v>3602.9969999999998</v>
      </c>
      <c r="S884" s="2">
        <f t="shared" si="45"/>
        <v>48945</v>
      </c>
      <c r="T884" s="1">
        <f t="shared" si="46"/>
        <v>13</v>
      </c>
      <c r="U884" s="1">
        <f t="shared" si="47"/>
        <v>5260.9349999999995</v>
      </c>
    </row>
    <row r="885" spans="1:21" x14ac:dyDescent="0.25">
      <c r="A885" s="1" t="s">
        <v>33</v>
      </c>
      <c r="B885" s="1" t="s">
        <v>44</v>
      </c>
      <c r="C885" s="1" t="s">
        <v>35</v>
      </c>
      <c r="D885" s="1" t="s">
        <v>36</v>
      </c>
      <c r="E885" s="2">
        <v>48945</v>
      </c>
      <c r="F885" s="1">
        <v>14</v>
      </c>
      <c r="G885" s="1">
        <v>1575.212</v>
      </c>
      <c r="J885" s="1" t="s">
        <v>33</v>
      </c>
      <c r="K885" s="1" t="s">
        <v>45</v>
      </c>
      <c r="L885" s="1" t="s">
        <v>35</v>
      </c>
      <c r="M885" s="1" t="s">
        <v>36</v>
      </c>
      <c r="N885" s="2">
        <v>48945</v>
      </c>
      <c r="O885" s="1">
        <v>14</v>
      </c>
      <c r="P885" s="1">
        <v>3419.2249999999999</v>
      </c>
      <c r="S885" s="2">
        <f t="shared" si="45"/>
        <v>48945</v>
      </c>
      <c r="T885" s="1">
        <f t="shared" si="46"/>
        <v>14</v>
      </c>
      <c r="U885" s="1">
        <f t="shared" si="47"/>
        <v>4994.4369999999999</v>
      </c>
    </row>
    <row r="886" spans="1:21" x14ac:dyDescent="0.25">
      <c r="A886" s="1" t="s">
        <v>33</v>
      </c>
      <c r="B886" s="1" t="s">
        <v>44</v>
      </c>
      <c r="C886" s="1" t="s">
        <v>35</v>
      </c>
      <c r="D886" s="1" t="s">
        <v>36</v>
      </c>
      <c r="E886" s="2">
        <v>48945</v>
      </c>
      <c r="F886" s="1">
        <v>15</v>
      </c>
      <c r="G886" s="1">
        <v>1600.9570000000001</v>
      </c>
      <c r="J886" s="1" t="s">
        <v>33</v>
      </c>
      <c r="K886" s="1" t="s">
        <v>45</v>
      </c>
      <c r="L886" s="1" t="s">
        <v>35</v>
      </c>
      <c r="M886" s="1" t="s">
        <v>36</v>
      </c>
      <c r="N886" s="2">
        <v>48945</v>
      </c>
      <c r="O886" s="1">
        <v>15</v>
      </c>
      <c r="P886" s="1">
        <v>3474.6550000000002</v>
      </c>
      <c r="S886" s="2">
        <f t="shared" si="45"/>
        <v>48945</v>
      </c>
      <c r="T886" s="1">
        <f t="shared" si="46"/>
        <v>15</v>
      </c>
      <c r="U886" s="1">
        <f t="shared" si="47"/>
        <v>5075.6120000000001</v>
      </c>
    </row>
    <row r="887" spans="1:21" x14ac:dyDescent="0.25">
      <c r="A887" s="1" t="s">
        <v>33</v>
      </c>
      <c r="B887" s="1" t="s">
        <v>44</v>
      </c>
      <c r="C887" s="1" t="s">
        <v>35</v>
      </c>
      <c r="D887" s="1" t="s">
        <v>36</v>
      </c>
      <c r="E887" s="2">
        <v>48945</v>
      </c>
      <c r="F887" s="1">
        <v>16</v>
      </c>
      <c r="G887" s="1">
        <v>1632.193</v>
      </c>
      <c r="J887" s="1" t="s">
        <v>33</v>
      </c>
      <c r="K887" s="1" t="s">
        <v>45</v>
      </c>
      <c r="L887" s="1" t="s">
        <v>35</v>
      </c>
      <c r="M887" s="1" t="s">
        <v>36</v>
      </c>
      <c r="N887" s="2">
        <v>48945</v>
      </c>
      <c r="O887" s="1">
        <v>16</v>
      </c>
      <c r="P887" s="1">
        <v>3547.567</v>
      </c>
      <c r="S887" s="2">
        <f t="shared" si="45"/>
        <v>48945</v>
      </c>
      <c r="T887" s="1">
        <f t="shared" si="46"/>
        <v>16</v>
      </c>
      <c r="U887" s="1">
        <f t="shared" si="47"/>
        <v>5179.76</v>
      </c>
    </row>
    <row r="888" spans="1:21" x14ac:dyDescent="0.25">
      <c r="A888" s="1" t="s">
        <v>33</v>
      </c>
      <c r="B888" s="1" t="s">
        <v>44</v>
      </c>
      <c r="C888" s="1" t="s">
        <v>35</v>
      </c>
      <c r="D888" s="1" t="s">
        <v>36</v>
      </c>
      <c r="E888" s="2">
        <v>48945</v>
      </c>
      <c r="F888" s="1">
        <v>17</v>
      </c>
      <c r="G888" s="1">
        <v>1641.13</v>
      </c>
      <c r="J888" s="1" t="s">
        <v>33</v>
      </c>
      <c r="K888" s="1" t="s">
        <v>45</v>
      </c>
      <c r="L888" s="1" t="s">
        <v>35</v>
      </c>
      <c r="M888" s="1" t="s">
        <v>36</v>
      </c>
      <c r="N888" s="2">
        <v>48945</v>
      </c>
      <c r="O888" s="1">
        <v>17</v>
      </c>
      <c r="P888" s="1">
        <v>3567.7829999999999</v>
      </c>
      <c r="S888" s="2">
        <f t="shared" si="45"/>
        <v>48945</v>
      </c>
      <c r="T888" s="1">
        <f t="shared" si="46"/>
        <v>17</v>
      </c>
      <c r="U888" s="1">
        <f t="shared" si="47"/>
        <v>5208.9130000000005</v>
      </c>
    </row>
    <row r="889" spans="1:21" x14ac:dyDescent="0.25">
      <c r="A889" s="1" t="s">
        <v>33</v>
      </c>
      <c r="B889" s="1" t="s">
        <v>44</v>
      </c>
      <c r="C889" s="1" t="s">
        <v>35</v>
      </c>
      <c r="D889" s="1" t="s">
        <v>36</v>
      </c>
      <c r="E889" s="2">
        <v>48945</v>
      </c>
      <c r="F889" s="1">
        <v>18</v>
      </c>
      <c r="G889" s="1">
        <v>1592.02</v>
      </c>
      <c r="J889" s="1" t="s">
        <v>33</v>
      </c>
      <c r="K889" s="1" t="s">
        <v>45</v>
      </c>
      <c r="L889" s="1" t="s">
        <v>35</v>
      </c>
      <c r="M889" s="1" t="s">
        <v>36</v>
      </c>
      <c r="N889" s="2">
        <v>48945</v>
      </c>
      <c r="O889" s="1">
        <v>18</v>
      </c>
      <c r="P889" s="1">
        <v>3454.4389999999999</v>
      </c>
      <c r="S889" s="2">
        <f t="shared" si="45"/>
        <v>48945</v>
      </c>
      <c r="T889" s="1">
        <f t="shared" si="46"/>
        <v>18</v>
      </c>
      <c r="U889" s="1">
        <f t="shared" si="47"/>
        <v>5046.4589999999998</v>
      </c>
    </row>
    <row r="890" spans="1:21" x14ac:dyDescent="0.25">
      <c r="A890" s="1" t="s">
        <v>33</v>
      </c>
      <c r="B890" s="1" t="s">
        <v>44</v>
      </c>
      <c r="C890" s="1" t="s">
        <v>35</v>
      </c>
      <c r="D890" s="1" t="s">
        <v>36</v>
      </c>
      <c r="E890" s="2">
        <v>48945</v>
      </c>
      <c r="F890" s="1">
        <v>19</v>
      </c>
      <c r="G890" s="1">
        <v>1652.2750000000001</v>
      </c>
      <c r="J890" s="1" t="s">
        <v>33</v>
      </c>
      <c r="K890" s="1" t="s">
        <v>45</v>
      </c>
      <c r="L890" s="1" t="s">
        <v>35</v>
      </c>
      <c r="M890" s="1" t="s">
        <v>36</v>
      </c>
      <c r="N890" s="2">
        <v>48945</v>
      </c>
      <c r="O890" s="1">
        <v>19</v>
      </c>
      <c r="P890" s="1">
        <v>3588.5880000000002</v>
      </c>
      <c r="S890" s="2">
        <f t="shared" si="45"/>
        <v>48945</v>
      </c>
      <c r="T890" s="1">
        <f t="shared" si="46"/>
        <v>19</v>
      </c>
      <c r="U890" s="1">
        <f t="shared" si="47"/>
        <v>5240.8630000000003</v>
      </c>
    </row>
    <row r="891" spans="1:21" x14ac:dyDescent="0.25">
      <c r="A891" s="1" t="s">
        <v>33</v>
      </c>
      <c r="B891" s="1" t="s">
        <v>44</v>
      </c>
      <c r="C891" s="1" t="s">
        <v>35</v>
      </c>
      <c r="D891" s="1" t="s">
        <v>36</v>
      </c>
      <c r="E891" s="2">
        <v>48945</v>
      </c>
      <c r="F891" s="1">
        <v>20</v>
      </c>
      <c r="G891" s="1">
        <v>1580.876</v>
      </c>
      <c r="J891" s="1" t="s">
        <v>33</v>
      </c>
      <c r="K891" s="1" t="s">
        <v>45</v>
      </c>
      <c r="L891" s="1" t="s">
        <v>35</v>
      </c>
      <c r="M891" s="1" t="s">
        <v>36</v>
      </c>
      <c r="N891" s="2">
        <v>48945</v>
      </c>
      <c r="O891" s="1">
        <v>20</v>
      </c>
      <c r="P891" s="1">
        <v>3433.634</v>
      </c>
      <c r="S891" s="2">
        <f t="shared" si="45"/>
        <v>48945</v>
      </c>
      <c r="T891" s="1">
        <f t="shared" si="46"/>
        <v>20</v>
      </c>
      <c r="U891" s="1">
        <f t="shared" si="47"/>
        <v>5014.51</v>
      </c>
    </row>
    <row r="892" spans="1:21" x14ac:dyDescent="0.25">
      <c r="A892" s="1" t="s">
        <v>33</v>
      </c>
      <c r="B892" s="1" t="s">
        <v>44</v>
      </c>
      <c r="C892" s="1" t="s">
        <v>35</v>
      </c>
      <c r="D892" s="1" t="s">
        <v>36</v>
      </c>
      <c r="E892" s="2">
        <v>48945</v>
      </c>
      <c r="F892" s="1">
        <v>21</v>
      </c>
      <c r="G892" s="1">
        <v>1645.654</v>
      </c>
      <c r="J892" s="1" t="s">
        <v>33</v>
      </c>
      <c r="K892" s="1" t="s">
        <v>45</v>
      </c>
      <c r="L892" s="1" t="s">
        <v>35</v>
      </c>
      <c r="M892" s="1" t="s">
        <v>36</v>
      </c>
      <c r="N892" s="2">
        <v>48945</v>
      </c>
      <c r="O892" s="1">
        <v>21</v>
      </c>
      <c r="P892" s="1">
        <v>3581.3069999999998</v>
      </c>
      <c r="S892" s="2">
        <f t="shared" si="45"/>
        <v>48945</v>
      </c>
      <c r="T892" s="1">
        <f t="shared" si="46"/>
        <v>21</v>
      </c>
      <c r="U892" s="1">
        <f t="shared" si="47"/>
        <v>5226.9609999999993</v>
      </c>
    </row>
    <row r="893" spans="1:21" x14ac:dyDescent="0.25">
      <c r="A893" s="1" t="s">
        <v>33</v>
      </c>
      <c r="B893" s="1" t="s">
        <v>44</v>
      </c>
      <c r="C893" s="1" t="s">
        <v>35</v>
      </c>
      <c r="D893" s="1" t="s">
        <v>36</v>
      </c>
      <c r="E893" s="2">
        <v>48945</v>
      </c>
      <c r="F893" s="1">
        <v>22</v>
      </c>
      <c r="G893" s="1">
        <v>1587.4960000000001</v>
      </c>
      <c r="J893" s="1" t="s">
        <v>33</v>
      </c>
      <c r="K893" s="1" t="s">
        <v>45</v>
      </c>
      <c r="L893" s="1" t="s">
        <v>35</v>
      </c>
      <c r="M893" s="1" t="s">
        <v>36</v>
      </c>
      <c r="N893" s="2">
        <v>48945</v>
      </c>
      <c r="O893" s="1">
        <v>22</v>
      </c>
      <c r="P893" s="1">
        <v>3440.915</v>
      </c>
      <c r="S893" s="2">
        <f t="shared" si="45"/>
        <v>48945</v>
      </c>
      <c r="T893" s="1">
        <f t="shared" si="46"/>
        <v>22</v>
      </c>
      <c r="U893" s="1">
        <f t="shared" si="47"/>
        <v>5028.4110000000001</v>
      </c>
    </row>
    <row r="894" spans="1:21" x14ac:dyDescent="0.25">
      <c r="A894" s="1" t="s">
        <v>33</v>
      </c>
      <c r="B894" s="1" t="s">
        <v>44</v>
      </c>
      <c r="C894" s="1" t="s">
        <v>35</v>
      </c>
      <c r="D894" s="1" t="s">
        <v>36</v>
      </c>
      <c r="E894" s="2">
        <v>48945</v>
      </c>
      <c r="F894" s="1">
        <v>23</v>
      </c>
      <c r="G894" s="1">
        <v>1673.576</v>
      </c>
      <c r="J894" s="1" t="s">
        <v>33</v>
      </c>
      <c r="K894" s="1" t="s">
        <v>45</v>
      </c>
      <c r="L894" s="1" t="s">
        <v>35</v>
      </c>
      <c r="M894" s="1" t="s">
        <v>36</v>
      </c>
      <c r="N894" s="2">
        <v>48945</v>
      </c>
      <c r="O894" s="1">
        <v>23</v>
      </c>
      <c r="P894" s="1">
        <v>3636.81</v>
      </c>
      <c r="S894" s="2">
        <f t="shared" si="45"/>
        <v>48945</v>
      </c>
      <c r="T894" s="1">
        <f t="shared" si="46"/>
        <v>23</v>
      </c>
      <c r="U894" s="1">
        <f t="shared" si="47"/>
        <v>5310.3860000000004</v>
      </c>
    </row>
    <row r="895" spans="1:21" x14ac:dyDescent="0.25">
      <c r="A895" s="1" t="s">
        <v>33</v>
      </c>
      <c r="B895" s="1" t="s">
        <v>44</v>
      </c>
      <c r="C895" s="1" t="s">
        <v>35</v>
      </c>
      <c r="D895" s="1" t="s">
        <v>36</v>
      </c>
      <c r="E895" s="2">
        <v>48945</v>
      </c>
      <c r="F895" s="1">
        <v>24</v>
      </c>
      <c r="G895" s="1">
        <v>1559.575</v>
      </c>
      <c r="J895" s="1" t="s">
        <v>33</v>
      </c>
      <c r="K895" s="1" t="s">
        <v>45</v>
      </c>
      <c r="L895" s="1" t="s">
        <v>35</v>
      </c>
      <c r="M895" s="1" t="s">
        <v>36</v>
      </c>
      <c r="N895" s="2">
        <v>48945</v>
      </c>
      <c r="O895" s="1">
        <v>24</v>
      </c>
      <c r="P895" s="1">
        <v>3385.4110000000001</v>
      </c>
      <c r="S895" s="2">
        <f t="shared" si="45"/>
        <v>48945</v>
      </c>
      <c r="T895" s="1">
        <f t="shared" si="46"/>
        <v>24</v>
      </c>
      <c r="U895" s="1">
        <f t="shared" si="47"/>
        <v>4944.9859999999999</v>
      </c>
    </row>
    <row r="896" spans="1:21" x14ac:dyDescent="0.25">
      <c r="A896" s="1" t="s">
        <v>33</v>
      </c>
      <c r="B896" s="1" t="s">
        <v>44</v>
      </c>
      <c r="C896" s="1" t="s">
        <v>35</v>
      </c>
      <c r="D896" s="1" t="s">
        <v>36</v>
      </c>
      <c r="E896" s="2">
        <v>48945</v>
      </c>
      <c r="F896" s="1">
        <v>25</v>
      </c>
      <c r="G896" s="1">
        <v>1578.47</v>
      </c>
      <c r="J896" s="1" t="s">
        <v>33</v>
      </c>
      <c r="K896" s="1" t="s">
        <v>45</v>
      </c>
      <c r="L896" s="1" t="s">
        <v>35</v>
      </c>
      <c r="M896" s="1" t="s">
        <v>36</v>
      </c>
      <c r="N896" s="2">
        <v>48945</v>
      </c>
      <c r="O896" s="1">
        <v>25</v>
      </c>
      <c r="P896" s="1">
        <v>3427.0720000000001</v>
      </c>
      <c r="S896" s="2">
        <f t="shared" si="45"/>
        <v>48945</v>
      </c>
      <c r="T896" s="1">
        <f t="shared" si="46"/>
        <v>25</v>
      </c>
      <c r="U896" s="1">
        <f t="shared" si="47"/>
        <v>5005.5420000000004</v>
      </c>
    </row>
    <row r="897" spans="1:21" x14ac:dyDescent="0.25">
      <c r="A897" s="1" t="s">
        <v>33</v>
      </c>
      <c r="B897" s="1" t="s">
        <v>44</v>
      </c>
      <c r="C897" s="1" t="s">
        <v>35</v>
      </c>
      <c r="D897" s="1" t="s">
        <v>36</v>
      </c>
      <c r="E897" s="2">
        <v>48945</v>
      </c>
      <c r="F897" s="1">
        <v>26</v>
      </c>
      <c r="G897" s="1">
        <v>1654.681</v>
      </c>
      <c r="J897" s="1" t="s">
        <v>33</v>
      </c>
      <c r="K897" s="1" t="s">
        <v>45</v>
      </c>
      <c r="L897" s="1" t="s">
        <v>35</v>
      </c>
      <c r="M897" s="1" t="s">
        <v>36</v>
      </c>
      <c r="N897" s="2">
        <v>48945</v>
      </c>
      <c r="O897" s="1">
        <v>26</v>
      </c>
      <c r="P897" s="1">
        <v>3595.15</v>
      </c>
      <c r="S897" s="2">
        <f t="shared" si="45"/>
        <v>48945</v>
      </c>
      <c r="T897" s="1">
        <f t="shared" si="46"/>
        <v>26</v>
      </c>
      <c r="U897" s="1">
        <f t="shared" si="47"/>
        <v>5249.8310000000001</v>
      </c>
    </row>
    <row r="898" spans="1:21" x14ac:dyDescent="0.25">
      <c r="A898" s="1" t="s">
        <v>33</v>
      </c>
      <c r="B898" s="1" t="s">
        <v>44</v>
      </c>
      <c r="C898" s="1" t="s">
        <v>35</v>
      </c>
      <c r="D898" s="1" t="s">
        <v>36</v>
      </c>
      <c r="E898" s="2">
        <v>48945</v>
      </c>
      <c r="F898" s="1">
        <v>27</v>
      </c>
      <c r="G898" s="1">
        <v>1561.29</v>
      </c>
      <c r="J898" s="1" t="s">
        <v>33</v>
      </c>
      <c r="K898" s="1" t="s">
        <v>45</v>
      </c>
      <c r="L898" s="1" t="s">
        <v>35</v>
      </c>
      <c r="M898" s="1" t="s">
        <v>36</v>
      </c>
      <c r="N898" s="2">
        <v>48945</v>
      </c>
      <c r="O898" s="1">
        <v>27</v>
      </c>
      <c r="P898" s="1">
        <v>3389.5450000000001</v>
      </c>
      <c r="S898" s="2">
        <f t="shared" si="45"/>
        <v>48945</v>
      </c>
      <c r="T898" s="1">
        <f t="shared" si="46"/>
        <v>27</v>
      </c>
      <c r="U898" s="1">
        <f t="shared" si="47"/>
        <v>4950.835</v>
      </c>
    </row>
    <row r="899" spans="1:21" x14ac:dyDescent="0.25">
      <c r="A899" s="1" t="s">
        <v>33</v>
      </c>
      <c r="B899" s="1" t="s">
        <v>44</v>
      </c>
      <c r="C899" s="1" t="s">
        <v>35</v>
      </c>
      <c r="D899" s="1" t="s">
        <v>36</v>
      </c>
      <c r="E899" s="2">
        <v>48945</v>
      </c>
      <c r="F899" s="1">
        <v>28</v>
      </c>
      <c r="G899" s="1">
        <v>1671.8610000000001</v>
      </c>
      <c r="J899" s="1" t="s">
        <v>33</v>
      </c>
      <c r="K899" s="1" t="s">
        <v>45</v>
      </c>
      <c r="L899" s="1" t="s">
        <v>35</v>
      </c>
      <c r="M899" s="1" t="s">
        <v>36</v>
      </c>
      <c r="N899" s="2">
        <v>48945</v>
      </c>
      <c r="O899" s="1">
        <v>28</v>
      </c>
      <c r="P899" s="1">
        <v>3632.6770000000001</v>
      </c>
      <c r="S899" s="2">
        <f t="shared" si="45"/>
        <v>48945</v>
      </c>
      <c r="T899" s="1">
        <f t="shared" si="46"/>
        <v>28</v>
      </c>
      <c r="U899" s="1">
        <f t="shared" si="47"/>
        <v>5304.5380000000005</v>
      </c>
    </row>
    <row r="900" spans="1:21" x14ac:dyDescent="0.25">
      <c r="A900" s="1" t="s">
        <v>33</v>
      </c>
      <c r="B900" s="1" t="s">
        <v>44</v>
      </c>
      <c r="C900" s="1" t="s">
        <v>35</v>
      </c>
      <c r="D900" s="1" t="s">
        <v>36</v>
      </c>
      <c r="E900" s="2">
        <v>48945</v>
      </c>
      <c r="F900" s="1">
        <v>29</v>
      </c>
      <c r="G900" s="1">
        <v>1592.0630000000001</v>
      </c>
      <c r="J900" s="1" t="s">
        <v>33</v>
      </c>
      <c r="K900" s="1" t="s">
        <v>45</v>
      </c>
      <c r="L900" s="1" t="s">
        <v>35</v>
      </c>
      <c r="M900" s="1" t="s">
        <v>36</v>
      </c>
      <c r="N900" s="2">
        <v>48945</v>
      </c>
      <c r="O900" s="1">
        <v>29</v>
      </c>
      <c r="P900" s="1">
        <v>3455.7109999999998</v>
      </c>
      <c r="S900" s="2">
        <f t="shared" si="45"/>
        <v>48945</v>
      </c>
      <c r="T900" s="1">
        <f t="shared" si="46"/>
        <v>29</v>
      </c>
      <c r="U900" s="1">
        <f t="shared" si="47"/>
        <v>5047.7739999999994</v>
      </c>
    </row>
    <row r="901" spans="1:21" x14ac:dyDescent="0.25">
      <c r="A901" s="1" t="s">
        <v>33</v>
      </c>
      <c r="B901" s="1" t="s">
        <v>44</v>
      </c>
      <c r="C901" s="1" t="s">
        <v>35</v>
      </c>
      <c r="D901" s="1" t="s">
        <v>36</v>
      </c>
      <c r="E901" s="2">
        <v>48945</v>
      </c>
      <c r="F901" s="1">
        <v>30</v>
      </c>
      <c r="G901" s="1">
        <v>1641.088</v>
      </c>
      <c r="J901" s="1" t="s">
        <v>33</v>
      </c>
      <c r="K901" s="1" t="s">
        <v>45</v>
      </c>
      <c r="L901" s="1" t="s">
        <v>35</v>
      </c>
      <c r="M901" s="1" t="s">
        <v>36</v>
      </c>
      <c r="N901" s="2">
        <v>48945</v>
      </c>
      <c r="O901" s="1">
        <v>30</v>
      </c>
      <c r="P901" s="1">
        <v>3566.5120000000002</v>
      </c>
      <c r="S901" s="2">
        <f t="shared" ref="S901:S964" si="48">N901</f>
        <v>48945</v>
      </c>
      <c r="T901" s="1">
        <f t="shared" ref="T901:T964" si="49">O901</f>
        <v>30</v>
      </c>
      <c r="U901" s="1">
        <f t="shared" ref="U901:U964" si="50">P901+G901</f>
        <v>5207.6000000000004</v>
      </c>
    </row>
    <row r="902" spans="1:21" x14ac:dyDescent="0.25">
      <c r="A902" s="1" t="s">
        <v>33</v>
      </c>
      <c r="B902" s="1" t="s">
        <v>44</v>
      </c>
      <c r="C902" s="1" t="s">
        <v>35</v>
      </c>
      <c r="D902" s="1" t="s">
        <v>36</v>
      </c>
      <c r="E902" s="2">
        <v>48945</v>
      </c>
      <c r="F902" s="1">
        <v>31</v>
      </c>
      <c r="G902" s="1">
        <v>1627.7529999999999</v>
      </c>
      <c r="J902" s="1" t="s">
        <v>33</v>
      </c>
      <c r="K902" s="1" t="s">
        <v>45</v>
      </c>
      <c r="L902" s="1" t="s">
        <v>35</v>
      </c>
      <c r="M902" s="1" t="s">
        <v>36</v>
      </c>
      <c r="N902" s="2">
        <v>48945</v>
      </c>
      <c r="O902" s="1">
        <v>31</v>
      </c>
      <c r="P902" s="1">
        <v>3537.45</v>
      </c>
      <c r="S902" s="2">
        <f t="shared" si="48"/>
        <v>48945</v>
      </c>
      <c r="T902" s="1">
        <f t="shared" si="49"/>
        <v>31</v>
      </c>
      <c r="U902" s="1">
        <f t="shared" si="50"/>
        <v>5165.2029999999995</v>
      </c>
    </row>
    <row r="903" spans="1:21" x14ac:dyDescent="0.25">
      <c r="A903" s="1" t="s">
        <v>33</v>
      </c>
      <c r="B903" s="1" t="s">
        <v>44</v>
      </c>
      <c r="C903" s="1" t="s">
        <v>35</v>
      </c>
      <c r="D903" s="1" t="s">
        <v>36</v>
      </c>
      <c r="E903" s="2">
        <v>48945</v>
      </c>
      <c r="F903" s="1">
        <v>32</v>
      </c>
      <c r="G903" s="1">
        <v>1605.3979999999999</v>
      </c>
      <c r="J903" s="1" t="s">
        <v>33</v>
      </c>
      <c r="K903" s="1" t="s">
        <v>45</v>
      </c>
      <c r="L903" s="1" t="s">
        <v>35</v>
      </c>
      <c r="M903" s="1" t="s">
        <v>36</v>
      </c>
      <c r="N903" s="2">
        <v>48945</v>
      </c>
      <c r="O903" s="1">
        <v>32</v>
      </c>
      <c r="P903" s="1">
        <v>3484.7719999999999</v>
      </c>
      <c r="S903" s="2">
        <f t="shared" si="48"/>
        <v>48945</v>
      </c>
      <c r="T903" s="1">
        <f t="shared" si="49"/>
        <v>32</v>
      </c>
      <c r="U903" s="1">
        <f t="shared" si="50"/>
        <v>5090.17</v>
      </c>
    </row>
    <row r="904" spans="1:21" x14ac:dyDescent="0.25">
      <c r="A904" s="1" t="s">
        <v>33</v>
      </c>
      <c r="B904" s="1" t="s">
        <v>44</v>
      </c>
      <c r="C904" s="1" t="s">
        <v>35</v>
      </c>
      <c r="D904" s="1" t="s">
        <v>36</v>
      </c>
      <c r="E904" s="2">
        <v>48945</v>
      </c>
      <c r="F904" s="1">
        <v>33</v>
      </c>
      <c r="G904" s="1">
        <v>1669.7439999999999</v>
      </c>
      <c r="J904" s="1" t="s">
        <v>33</v>
      </c>
      <c r="K904" s="1" t="s">
        <v>45</v>
      </c>
      <c r="L904" s="1" t="s">
        <v>35</v>
      </c>
      <c r="M904" s="1" t="s">
        <v>36</v>
      </c>
      <c r="N904" s="2">
        <v>48945</v>
      </c>
      <c r="O904" s="1">
        <v>33</v>
      </c>
      <c r="P904" s="1">
        <v>3635.538</v>
      </c>
      <c r="S904" s="2">
        <f t="shared" si="48"/>
        <v>48945</v>
      </c>
      <c r="T904" s="1">
        <f t="shared" si="49"/>
        <v>33</v>
      </c>
      <c r="U904" s="1">
        <f t="shared" si="50"/>
        <v>5305.2820000000002</v>
      </c>
    </row>
    <row r="905" spans="1:21" x14ac:dyDescent="0.25">
      <c r="A905" s="1" t="s">
        <v>33</v>
      </c>
      <c r="B905" s="1" t="s">
        <v>44</v>
      </c>
      <c r="C905" s="1" t="s">
        <v>35</v>
      </c>
      <c r="D905" s="1" t="s">
        <v>36</v>
      </c>
      <c r="E905" s="2">
        <v>48945</v>
      </c>
      <c r="F905" s="1">
        <v>34</v>
      </c>
      <c r="G905" s="1">
        <v>1563.4069999999999</v>
      </c>
      <c r="J905" s="1" t="s">
        <v>33</v>
      </c>
      <c r="K905" s="1" t="s">
        <v>45</v>
      </c>
      <c r="L905" s="1" t="s">
        <v>35</v>
      </c>
      <c r="M905" s="1" t="s">
        <v>36</v>
      </c>
      <c r="N905" s="2">
        <v>48945</v>
      </c>
      <c r="O905" s="1">
        <v>34</v>
      </c>
      <c r="P905" s="1">
        <v>3386.6840000000002</v>
      </c>
      <c r="S905" s="2">
        <f t="shared" si="48"/>
        <v>48945</v>
      </c>
      <c r="T905" s="1">
        <f t="shared" si="49"/>
        <v>34</v>
      </c>
      <c r="U905" s="1">
        <f t="shared" si="50"/>
        <v>4950.0910000000003</v>
      </c>
    </row>
    <row r="906" spans="1:21" x14ac:dyDescent="0.25">
      <c r="A906" s="1" t="s">
        <v>33</v>
      </c>
      <c r="B906" s="1" t="s">
        <v>44</v>
      </c>
      <c r="C906" s="1" t="s">
        <v>35</v>
      </c>
      <c r="D906" s="1" t="s">
        <v>36</v>
      </c>
      <c r="E906" s="2">
        <v>48945</v>
      </c>
      <c r="F906" s="1">
        <v>35</v>
      </c>
      <c r="G906" s="1">
        <v>1605.375</v>
      </c>
      <c r="J906" s="1" t="s">
        <v>33</v>
      </c>
      <c r="K906" s="1" t="s">
        <v>45</v>
      </c>
      <c r="L906" s="1" t="s">
        <v>35</v>
      </c>
      <c r="M906" s="1" t="s">
        <v>36</v>
      </c>
      <c r="N906" s="2">
        <v>48945</v>
      </c>
      <c r="O906" s="1">
        <v>35</v>
      </c>
      <c r="P906" s="1">
        <v>3487.5509999999999</v>
      </c>
      <c r="S906" s="2">
        <f t="shared" si="48"/>
        <v>48945</v>
      </c>
      <c r="T906" s="1">
        <f t="shared" si="49"/>
        <v>35</v>
      </c>
      <c r="U906" s="1">
        <f t="shared" si="50"/>
        <v>5092.9259999999995</v>
      </c>
    </row>
    <row r="907" spans="1:21" x14ac:dyDescent="0.25">
      <c r="A907" s="1" t="s">
        <v>33</v>
      </c>
      <c r="B907" s="1" t="s">
        <v>44</v>
      </c>
      <c r="C907" s="1" t="s">
        <v>35</v>
      </c>
      <c r="D907" s="1" t="s">
        <v>36</v>
      </c>
      <c r="E907" s="2">
        <v>48945</v>
      </c>
      <c r="F907" s="1">
        <v>36</v>
      </c>
      <c r="G907" s="1">
        <v>1627.7760000000001</v>
      </c>
      <c r="J907" s="1" t="s">
        <v>33</v>
      </c>
      <c r="K907" s="1" t="s">
        <v>45</v>
      </c>
      <c r="L907" s="1" t="s">
        <v>35</v>
      </c>
      <c r="M907" s="1" t="s">
        <v>36</v>
      </c>
      <c r="N907" s="2">
        <v>48945</v>
      </c>
      <c r="O907" s="1">
        <v>36</v>
      </c>
      <c r="P907" s="1">
        <v>3534.6709999999998</v>
      </c>
      <c r="S907" s="2">
        <f t="shared" si="48"/>
        <v>48945</v>
      </c>
      <c r="T907" s="1">
        <f t="shared" si="49"/>
        <v>36</v>
      </c>
      <c r="U907" s="1">
        <f t="shared" si="50"/>
        <v>5162.4470000000001</v>
      </c>
    </row>
    <row r="908" spans="1:21" x14ac:dyDescent="0.25">
      <c r="A908" s="1" t="s">
        <v>33</v>
      </c>
      <c r="B908" s="1" t="s">
        <v>44</v>
      </c>
      <c r="C908" s="1" t="s">
        <v>35</v>
      </c>
      <c r="D908" s="1" t="s">
        <v>36</v>
      </c>
      <c r="E908" s="2">
        <v>48945</v>
      </c>
      <c r="F908" s="1">
        <v>37</v>
      </c>
      <c r="G908" s="1">
        <v>1654.5350000000001</v>
      </c>
      <c r="J908" s="1" t="s">
        <v>33</v>
      </c>
      <c r="K908" s="1" t="s">
        <v>45</v>
      </c>
      <c r="L908" s="1" t="s">
        <v>35</v>
      </c>
      <c r="M908" s="1" t="s">
        <v>36</v>
      </c>
      <c r="N908" s="2">
        <v>48945</v>
      </c>
      <c r="O908" s="1">
        <v>37</v>
      </c>
      <c r="P908" s="1">
        <v>3592.1750000000002</v>
      </c>
      <c r="S908" s="2">
        <f t="shared" si="48"/>
        <v>48945</v>
      </c>
      <c r="T908" s="1">
        <f t="shared" si="49"/>
        <v>37</v>
      </c>
      <c r="U908" s="1">
        <f t="shared" si="50"/>
        <v>5246.71</v>
      </c>
    </row>
    <row r="909" spans="1:21" x14ac:dyDescent="0.25">
      <c r="A909" s="1" t="s">
        <v>33</v>
      </c>
      <c r="B909" s="1" t="s">
        <v>44</v>
      </c>
      <c r="C909" s="1" t="s">
        <v>35</v>
      </c>
      <c r="D909" s="1" t="s">
        <v>36</v>
      </c>
      <c r="E909" s="2">
        <v>48945</v>
      </c>
      <c r="F909" s="1">
        <v>38</v>
      </c>
      <c r="G909" s="1">
        <v>1578.616</v>
      </c>
      <c r="J909" s="1" t="s">
        <v>33</v>
      </c>
      <c r="K909" s="1" t="s">
        <v>45</v>
      </c>
      <c r="L909" s="1" t="s">
        <v>35</v>
      </c>
      <c r="M909" s="1" t="s">
        <v>36</v>
      </c>
      <c r="N909" s="2">
        <v>48945</v>
      </c>
      <c r="O909" s="1">
        <v>38</v>
      </c>
      <c r="P909" s="1">
        <v>3430.047</v>
      </c>
      <c r="S909" s="2">
        <f t="shared" si="48"/>
        <v>48945</v>
      </c>
      <c r="T909" s="1">
        <f t="shared" si="49"/>
        <v>38</v>
      </c>
      <c r="U909" s="1">
        <f t="shared" si="50"/>
        <v>5008.6630000000005</v>
      </c>
    </row>
    <row r="910" spans="1:21" x14ac:dyDescent="0.25">
      <c r="A910" s="1" t="s">
        <v>33</v>
      </c>
      <c r="B910" s="1" t="s">
        <v>44</v>
      </c>
      <c r="C910" s="1" t="s">
        <v>35</v>
      </c>
      <c r="D910" s="1" t="s">
        <v>36</v>
      </c>
      <c r="E910" s="2">
        <v>48945</v>
      </c>
      <c r="F910" s="1">
        <v>39</v>
      </c>
      <c r="G910" s="1">
        <v>1579.415</v>
      </c>
      <c r="J910" s="1" t="s">
        <v>33</v>
      </c>
      <c r="K910" s="1" t="s">
        <v>45</v>
      </c>
      <c r="L910" s="1" t="s">
        <v>35</v>
      </c>
      <c r="M910" s="1" t="s">
        <v>36</v>
      </c>
      <c r="N910" s="2">
        <v>48945</v>
      </c>
      <c r="O910" s="1">
        <v>39</v>
      </c>
      <c r="P910" s="1">
        <v>3432.9879999999998</v>
      </c>
      <c r="S910" s="2">
        <f t="shared" si="48"/>
        <v>48945</v>
      </c>
      <c r="T910" s="1">
        <f t="shared" si="49"/>
        <v>39</v>
      </c>
      <c r="U910" s="1">
        <f t="shared" si="50"/>
        <v>5012.4030000000002</v>
      </c>
    </row>
    <row r="911" spans="1:21" x14ac:dyDescent="0.25">
      <c r="A911" s="1" t="s">
        <v>33</v>
      </c>
      <c r="B911" s="1" t="s">
        <v>44</v>
      </c>
      <c r="C911" s="1" t="s">
        <v>35</v>
      </c>
      <c r="D911" s="1" t="s">
        <v>36</v>
      </c>
      <c r="E911" s="2">
        <v>48945</v>
      </c>
      <c r="F911" s="1">
        <v>40</v>
      </c>
      <c r="G911" s="1">
        <v>1653.7360000000001</v>
      </c>
      <c r="J911" s="1" t="s">
        <v>33</v>
      </c>
      <c r="K911" s="1" t="s">
        <v>45</v>
      </c>
      <c r="L911" s="1" t="s">
        <v>35</v>
      </c>
      <c r="M911" s="1" t="s">
        <v>36</v>
      </c>
      <c r="N911" s="2">
        <v>48945</v>
      </c>
      <c r="O911" s="1">
        <v>40</v>
      </c>
      <c r="P911" s="1">
        <v>3589.2339999999999</v>
      </c>
      <c r="S911" s="2">
        <f t="shared" si="48"/>
        <v>48945</v>
      </c>
      <c r="T911" s="1">
        <f t="shared" si="49"/>
        <v>40</v>
      </c>
      <c r="U911" s="1">
        <f t="shared" si="50"/>
        <v>5242.97</v>
      </c>
    </row>
    <row r="912" spans="1:21" x14ac:dyDescent="0.25">
      <c r="A912" s="1" t="s">
        <v>33</v>
      </c>
      <c r="B912" s="1" t="s">
        <v>44</v>
      </c>
      <c r="C912" s="1" t="s">
        <v>35</v>
      </c>
      <c r="D912" s="1" t="s">
        <v>36</v>
      </c>
      <c r="E912" s="2">
        <v>48945</v>
      </c>
      <c r="F912" s="1">
        <v>41</v>
      </c>
      <c r="G912" s="1">
        <v>1586.1130000000001</v>
      </c>
      <c r="J912" s="1" t="s">
        <v>33</v>
      </c>
      <c r="K912" s="1" t="s">
        <v>45</v>
      </c>
      <c r="L912" s="1" t="s">
        <v>35</v>
      </c>
      <c r="M912" s="1" t="s">
        <v>36</v>
      </c>
      <c r="N912" s="2">
        <v>48945</v>
      </c>
      <c r="O912" s="1">
        <v>41</v>
      </c>
      <c r="P912" s="1">
        <v>3444.098</v>
      </c>
      <c r="S912" s="2">
        <f t="shared" si="48"/>
        <v>48945</v>
      </c>
      <c r="T912" s="1">
        <f t="shared" si="49"/>
        <v>41</v>
      </c>
      <c r="U912" s="1">
        <f t="shared" si="50"/>
        <v>5030.2110000000002</v>
      </c>
    </row>
    <row r="913" spans="1:21" x14ac:dyDescent="0.25">
      <c r="A913" s="1" t="s">
        <v>33</v>
      </c>
      <c r="B913" s="1" t="s">
        <v>44</v>
      </c>
      <c r="C913" s="1" t="s">
        <v>35</v>
      </c>
      <c r="D913" s="1" t="s">
        <v>36</v>
      </c>
      <c r="E913" s="2">
        <v>48945</v>
      </c>
      <c r="F913" s="1">
        <v>42</v>
      </c>
      <c r="G913" s="1">
        <v>1647.038</v>
      </c>
      <c r="J913" s="1" t="s">
        <v>33</v>
      </c>
      <c r="K913" s="1" t="s">
        <v>45</v>
      </c>
      <c r="L913" s="1" t="s">
        <v>35</v>
      </c>
      <c r="M913" s="1" t="s">
        <v>36</v>
      </c>
      <c r="N913" s="2">
        <v>48945</v>
      </c>
      <c r="O913" s="1">
        <v>42</v>
      </c>
      <c r="P913" s="1">
        <v>3578.1239999999998</v>
      </c>
      <c r="S913" s="2">
        <f t="shared" si="48"/>
        <v>48945</v>
      </c>
      <c r="T913" s="1">
        <f t="shared" si="49"/>
        <v>42</v>
      </c>
      <c r="U913" s="1">
        <f t="shared" si="50"/>
        <v>5225.1620000000003</v>
      </c>
    </row>
    <row r="914" spans="1:21" x14ac:dyDescent="0.25">
      <c r="A914" s="1" t="s">
        <v>33</v>
      </c>
      <c r="B914" s="1" t="s">
        <v>44</v>
      </c>
      <c r="C914" s="1" t="s">
        <v>35</v>
      </c>
      <c r="D914" s="1" t="s">
        <v>36</v>
      </c>
      <c r="E914" s="2">
        <v>48945</v>
      </c>
      <c r="F914" s="1">
        <v>43</v>
      </c>
      <c r="G914" s="1">
        <v>1637.971</v>
      </c>
      <c r="J914" s="1" t="s">
        <v>33</v>
      </c>
      <c r="K914" s="1" t="s">
        <v>45</v>
      </c>
      <c r="L914" s="1" t="s">
        <v>35</v>
      </c>
      <c r="M914" s="1" t="s">
        <v>36</v>
      </c>
      <c r="N914" s="2">
        <v>48945</v>
      </c>
      <c r="O914" s="1">
        <v>43</v>
      </c>
      <c r="P914" s="1">
        <v>3558.3380000000002</v>
      </c>
      <c r="S914" s="2">
        <f t="shared" si="48"/>
        <v>48945</v>
      </c>
      <c r="T914" s="1">
        <f t="shared" si="49"/>
        <v>43</v>
      </c>
      <c r="U914" s="1">
        <f t="shared" si="50"/>
        <v>5196.3090000000002</v>
      </c>
    </row>
    <row r="915" spans="1:21" x14ac:dyDescent="0.25">
      <c r="A915" s="1" t="s">
        <v>33</v>
      </c>
      <c r="B915" s="1" t="s">
        <v>44</v>
      </c>
      <c r="C915" s="1" t="s">
        <v>35</v>
      </c>
      <c r="D915" s="1" t="s">
        <v>36</v>
      </c>
      <c r="E915" s="2">
        <v>48945</v>
      </c>
      <c r="F915" s="1">
        <v>44</v>
      </c>
      <c r="G915" s="1">
        <v>1595.18</v>
      </c>
      <c r="J915" s="1" t="s">
        <v>33</v>
      </c>
      <c r="K915" s="1" t="s">
        <v>45</v>
      </c>
      <c r="L915" s="1" t="s">
        <v>35</v>
      </c>
      <c r="M915" s="1" t="s">
        <v>36</v>
      </c>
      <c r="N915" s="2">
        <v>48945</v>
      </c>
      <c r="O915" s="1">
        <v>44</v>
      </c>
      <c r="P915" s="1">
        <v>3463.884</v>
      </c>
      <c r="S915" s="2">
        <f t="shared" si="48"/>
        <v>48945</v>
      </c>
      <c r="T915" s="1">
        <f t="shared" si="49"/>
        <v>44</v>
      </c>
      <c r="U915" s="1">
        <f t="shared" si="50"/>
        <v>5059.0640000000003</v>
      </c>
    </row>
    <row r="916" spans="1:21" x14ac:dyDescent="0.25">
      <c r="A916" s="1" t="s">
        <v>33</v>
      </c>
      <c r="B916" s="1" t="s">
        <v>44</v>
      </c>
      <c r="C916" s="1" t="s">
        <v>35</v>
      </c>
      <c r="D916" s="1" t="s">
        <v>36</v>
      </c>
      <c r="E916" s="2">
        <v>48945</v>
      </c>
      <c r="F916" s="1">
        <v>45</v>
      </c>
      <c r="G916" s="1">
        <v>1535.989</v>
      </c>
      <c r="J916" s="1" t="s">
        <v>33</v>
      </c>
      <c r="K916" s="1" t="s">
        <v>45</v>
      </c>
      <c r="L916" s="1" t="s">
        <v>35</v>
      </c>
      <c r="M916" s="1" t="s">
        <v>36</v>
      </c>
      <c r="N916" s="2">
        <v>48945</v>
      </c>
      <c r="O916" s="1">
        <v>45</v>
      </c>
      <c r="P916" s="1">
        <v>3345.2629999999999</v>
      </c>
      <c r="S916" s="2">
        <f t="shared" si="48"/>
        <v>48945</v>
      </c>
      <c r="T916" s="1">
        <f t="shared" si="49"/>
        <v>45</v>
      </c>
      <c r="U916" s="1">
        <f t="shared" si="50"/>
        <v>4881.2520000000004</v>
      </c>
    </row>
    <row r="917" spans="1:21" x14ac:dyDescent="0.25">
      <c r="A917" s="1" t="s">
        <v>33</v>
      </c>
      <c r="B917" s="1" t="s">
        <v>44</v>
      </c>
      <c r="C917" s="1" t="s">
        <v>35</v>
      </c>
      <c r="D917" s="1" t="s">
        <v>36</v>
      </c>
      <c r="E917" s="2">
        <v>48945</v>
      </c>
      <c r="F917" s="1">
        <v>46</v>
      </c>
      <c r="G917" s="1">
        <v>1697.162</v>
      </c>
      <c r="J917" s="1" t="s">
        <v>33</v>
      </c>
      <c r="K917" s="1" t="s">
        <v>45</v>
      </c>
      <c r="L917" s="1" t="s">
        <v>35</v>
      </c>
      <c r="M917" s="1" t="s">
        <v>36</v>
      </c>
      <c r="N917" s="2">
        <v>48945</v>
      </c>
      <c r="O917" s="1">
        <v>46</v>
      </c>
      <c r="P917" s="1">
        <v>3676.9589999999998</v>
      </c>
      <c r="S917" s="2">
        <f t="shared" si="48"/>
        <v>48945</v>
      </c>
      <c r="T917" s="1">
        <f t="shared" si="49"/>
        <v>46</v>
      </c>
      <c r="U917" s="1">
        <f t="shared" si="50"/>
        <v>5374.1210000000001</v>
      </c>
    </row>
    <row r="918" spans="1:21" x14ac:dyDescent="0.25">
      <c r="A918" s="1" t="s">
        <v>33</v>
      </c>
      <c r="B918" s="1" t="s">
        <v>44</v>
      </c>
      <c r="C918" s="1" t="s">
        <v>35</v>
      </c>
      <c r="D918" s="1" t="s">
        <v>36</v>
      </c>
      <c r="E918" s="2">
        <v>48945</v>
      </c>
      <c r="F918" s="1">
        <v>47</v>
      </c>
      <c r="G918" s="1">
        <v>1608.41</v>
      </c>
      <c r="J918" s="1" t="s">
        <v>33</v>
      </c>
      <c r="K918" s="1" t="s">
        <v>45</v>
      </c>
      <c r="L918" s="1" t="s">
        <v>35</v>
      </c>
      <c r="M918" s="1" t="s">
        <v>36</v>
      </c>
      <c r="N918" s="2">
        <v>48945</v>
      </c>
      <c r="O918" s="1">
        <v>47</v>
      </c>
      <c r="P918" s="1">
        <v>3488.1039999999998</v>
      </c>
      <c r="S918" s="2">
        <f t="shared" si="48"/>
        <v>48945</v>
      </c>
      <c r="T918" s="1">
        <f t="shared" si="49"/>
        <v>47</v>
      </c>
      <c r="U918" s="1">
        <f t="shared" si="50"/>
        <v>5096.5140000000001</v>
      </c>
    </row>
    <row r="919" spans="1:21" x14ac:dyDescent="0.25">
      <c r="A919" s="1" t="s">
        <v>33</v>
      </c>
      <c r="B919" s="1" t="s">
        <v>44</v>
      </c>
      <c r="C919" s="1" t="s">
        <v>35</v>
      </c>
      <c r="D919" s="1" t="s">
        <v>36</v>
      </c>
      <c r="E919" s="2">
        <v>48945</v>
      </c>
      <c r="F919" s="1">
        <v>48</v>
      </c>
      <c r="G919" s="1">
        <v>1624.741</v>
      </c>
      <c r="J919" s="1" t="s">
        <v>33</v>
      </c>
      <c r="K919" s="1" t="s">
        <v>45</v>
      </c>
      <c r="L919" s="1" t="s">
        <v>35</v>
      </c>
      <c r="M919" s="1" t="s">
        <v>36</v>
      </c>
      <c r="N919" s="2">
        <v>48945</v>
      </c>
      <c r="O919" s="1">
        <v>48</v>
      </c>
      <c r="P919" s="1">
        <v>3534.1179999999999</v>
      </c>
      <c r="S919" s="2">
        <f t="shared" si="48"/>
        <v>48945</v>
      </c>
      <c r="T919" s="1">
        <f t="shared" si="49"/>
        <v>48</v>
      </c>
      <c r="U919" s="1">
        <f t="shared" si="50"/>
        <v>5158.8590000000004</v>
      </c>
    </row>
    <row r="920" spans="1:21" x14ac:dyDescent="0.25">
      <c r="A920" s="1" t="s">
        <v>33</v>
      </c>
      <c r="B920" s="1" t="s">
        <v>44</v>
      </c>
      <c r="C920" s="1" t="s">
        <v>35</v>
      </c>
      <c r="D920" s="1" t="s">
        <v>36</v>
      </c>
      <c r="E920" s="2">
        <v>48945</v>
      </c>
      <c r="F920" s="1">
        <v>49</v>
      </c>
      <c r="G920" s="1">
        <v>1656.693</v>
      </c>
      <c r="J920" s="1" t="s">
        <v>33</v>
      </c>
      <c r="K920" s="1" t="s">
        <v>45</v>
      </c>
      <c r="L920" s="1" t="s">
        <v>35</v>
      </c>
      <c r="M920" s="1" t="s">
        <v>36</v>
      </c>
      <c r="N920" s="2">
        <v>48945</v>
      </c>
      <c r="O920" s="1">
        <v>49</v>
      </c>
      <c r="P920" s="1">
        <v>3604.5630000000001</v>
      </c>
      <c r="S920" s="2">
        <f t="shared" si="48"/>
        <v>48945</v>
      </c>
      <c r="T920" s="1">
        <f t="shared" si="49"/>
        <v>49</v>
      </c>
      <c r="U920" s="1">
        <f t="shared" si="50"/>
        <v>5261.2560000000003</v>
      </c>
    </row>
    <row r="921" spans="1:21" x14ac:dyDescent="0.25">
      <c r="A921" s="1" t="s">
        <v>33</v>
      </c>
      <c r="B921" s="1" t="s">
        <v>44</v>
      </c>
      <c r="C921" s="1" t="s">
        <v>35</v>
      </c>
      <c r="D921" s="1" t="s">
        <v>36</v>
      </c>
      <c r="E921" s="2">
        <v>48945</v>
      </c>
      <c r="F921" s="1">
        <v>50</v>
      </c>
      <c r="G921" s="1">
        <v>1576.4580000000001</v>
      </c>
      <c r="J921" s="1" t="s">
        <v>33</v>
      </c>
      <c r="K921" s="1" t="s">
        <v>45</v>
      </c>
      <c r="L921" s="1" t="s">
        <v>35</v>
      </c>
      <c r="M921" s="1" t="s">
        <v>36</v>
      </c>
      <c r="N921" s="2">
        <v>48945</v>
      </c>
      <c r="O921" s="1">
        <v>50</v>
      </c>
      <c r="P921" s="1">
        <v>3417.6590000000001</v>
      </c>
      <c r="S921" s="2">
        <f t="shared" si="48"/>
        <v>48945</v>
      </c>
      <c r="T921" s="1">
        <f t="shared" si="49"/>
        <v>50</v>
      </c>
      <c r="U921" s="1">
        <f t="shared" si="50"/>
        <v>4994.1170000000002</v>
      </c>
    </row>
    <row r="922" spans="1:21" x14ac:dyDescent="0.25">
      <c r="A922" s="1" t="s">
        <v>33</v>
      </c>
      <c r="B922" s="1" t="s">
        <v>44</v>
      </c>
      <c r="C922" s="1" t="s">
        <v>35</v>
      </c>
      <c r="D922" s="1" t="s">
        <v>36</v>
      </c>
      <c r="E922" s="2">
        <v>49310</v>
      </c>
      <c r="F922" s="1" t="s">
        <v>0</v>
      </c>
      <c r="G922" s="1">
        <v>1629.1949999999999</v>
      </c>
      <c r="J922" s="1" t="s">
        <v>33</v>
      </c>
      <c r="K922" s="1" t="s">
        <v>45</v>
      </c>
      <c r="L922" s="1" t="s">
        <v>35</v>
      </c>
      <c r="M922" s="1" t="s">
        <v>36</v>
      </c>
      <c r="N922" s="2">
        <v>49310</v>
      </c>
      <c r="O922" s="1" t="s">
        <v>0</v>
      </c>
      <c r="P922" s="1">
        <v>3566.4250000000002</v>
      </c>
      <c r="S922" s="2">
        <f t="shared" si="48"/>
        <v>49310</v>
      </c>
      <c r="T922" s="1" t="str">
        <f t="shared" si="49"/>
        <v>Expected Values</v>
      </c>
      <c r="U922" s="1">
        <f t="shared" si="50"/>
        <v>5195.62</v>
      </c>
    </row>
    <row r="923" spans="1:21" x14ac:dyDescent="0.25">
      <c r="A923" s="1" t="s">
        <v>33</v>
      </c>
      <c r="B923" s="1" t="s">
        <v>44</v>
      </c>
      <c r="C923" s="1" t="s">
        <v>35</v>
      </c>
      <c r="D923" s="1" t="s">
        <v>36</v>
      </c>
      <c r="E923" s="2">
        <v>49310</v>
      </c>
      <c r="F923" s="1">
        <v>1</v>
      </c>
      <c r="G923" s="1">
        <v>1603.4849999999999</v>
      </c>
      <c r="J923" s="1" t="s">
        <v>33</v>
      </c>
      <c r="K923" s="1" t="s">
        <v>45</v>
      </c>
      <c r="L923" s="1" t="s">
        <v>35</v>
      </c>
      <c r="M923" s="1" t="s">
        <v>36</v>
      </c>
      <c r="N923" s="2">
        <v>49310</v>
      </c>
      <c r="O923" s="1">
        <v>1</v>
      </c>
      <c r="P923" s="1">
        <v>3513.6759999999999</v>
      </c>
      <c r="S923" s="2">
        <f t="shared" si="48"/>
        <v>49310</v>
      </c>
      <c r="T923" s="1">
        <f t="shared" si="49"/>
        <v>1</v>
      </c>
      <c r="U923" s="1">
        <f t="shared" si="50"/>
        <v>5117.1610000000001</v>
      </c>
    </row>
    <row r="924" spans="1:21" x14ac:dyDescent="0.25">
      <c r="A924" s="1" t="s">
        <v>33</v>
      </c>
      <c r="B924" s="1" t="s">
        <v>44</v>
      </c>
      <c r="C924" s="1" t="s">
        <v>35</v>
      </c>
      <c r="D924" s="1" t="s">
        <v>36</v>
      </c>
      <c r="E924" s="2">
        <v>49310</v>
      </c>
      <c r="F924" s="1">
        <v>2</v>
      </c>
      <c r="G924" s="1">
        <v>1654.905</v>
      </c>
      <c r="J924" s="1" t="s">
        <v>33</v>
      </c>
      <c r="K924" s="1" t="s">
        <v>45</v>
      </c>
      <c r="L924" s="1" t="s">
        <v>35</v>
      </c>
      <c r="M924" s="1" t="s">
        <v>36</v>
      </c>
      <c r="N924" s="2">
        <v>49310</v>
      </c>
      <c r="O924" s="1">
        <v>2</v>
      </c>
      <c r="P924" s="1">
        <v>3619.1729999999998</v>
      </c>
      <c r="S924" s="2">
        <f t="shared" si="48"/>
        <v>49310</v>
      </c>
      <c r="T924" s="1">
        <f t="shared" si="49"/>
        <v>2</v>
      </c>
      <c r="U924" s="1">
        <f t="shared" si="50"/>
        <v>5274.0779999999995</v>
      </c>
    </row>
    <row r="925" spans="1:21" x14ac:dyDescent="0.25">
      <c r="A925" s="1" t="s">
        <v>33</v>
      </c>
      <c r="B925" s="1" t="s">
        <v>44</v>
      </c>
      <c r="C925" s="1" t="s">
        <v>35</v>
      </c>
      <c r="D925" s="1" t="s">
        <v>36</v>
      </c>
      <c r="E925" s="2">
        <v>49310</v>
      </c>
      <c r="F925" s="1">
        <v>3</v>
      </c>
      <c r="G925" s="1">
        <v>1668.729</v>
      </c>
      <c r="J925" s="1" t="s">
        <v>33</v>
      </c>
      <c r="K925" s="1" t="s">
        <v>45</v>
      </c>
      <c r="L925" s="1" t="s">
        <v>35</v>
      </c>
      <c r="M925" s="1" t="s">
        <v>36</v>
      </c>
      <c r="N925" s="2">
        <v>49310</v>
      </c>
      <c r="O925" s="1">
        <v>3</v>
      </c>
      <c r="P925" s="1">
        <v>3651.6350000000002</v>
      </c>
      <c r="S925" s="2">
        <f t="shared" si="48"/>
        <v>49310</v>
      </c>
      <c r="T925" s="1">
        <f t="shared" si="49"/>
        <v>3</v>
      </c>
      <c r="U925" s="1">
        <f t="shared" si="50"/>
        <v>5320.3640000000005</v>
      </c>
    </row>
    <row r="926" spans="1:21" x14ac:dyDescent="0.25">
      <c r="A926" s="1" t="s">
        <v>33</v>
      </c>
      <c r="B926" s="1" t="s">
        <v>44</v>
      </c>
      <c r="C926" s="1" t="s">
        <v>35</v>
      </c>
      <c r="D926" s="1" t="s">
        <v>36</v>
      </c>
      <c r="E926" s="2">
        <v>49310</v>
      </c>
      <c r="F926" s="1">
        <v>4</v>
      </c>
      <c r="G926" s="1">
        <v>1589.6610000000001</v>
      </c>
      <c r="J926" s="1" t="s">
        <v>33</v>
      </c>
      <c r="K926" s="1" t="s">
        <v>45</v>
      </c>
      <c r="L926" s="1" t="s">
        <v>35</v>
      </c>
      <c r="M926" s="1" t="s">
        <v>36</v>
      </c>
      <c r="N926" s="2">
        <v>49310</v>
      </c>
      <c r="O926" s="1">
        <v>4</v>
      </c>
      <c r="P926" s="1">
        <v>3481.2139999999999</v>
      </c>
      <c r="S926" s="2">
        <f t="shared" si="48"/>
        <v>49310</v>
      </c>
      <c r="T926" s="1">
        <f t="shared" si="49"/>
        <v>4</v>
      </c>
      <c r="U926" s="1">
        <f t="shared" si="50"/>
        <v>5070.875</v>
      </c>
    </row>
    <row r="927" spans="1:21" x14ac:dyDescent="0.25">
      <c r="A927" s="1" t="s">
        <v>33</v>
      </c>
      <c r="B927" s="1" t="s">
        <v>44</v>
      </c>
      <c r="C927" s="1" t="s">
        <v>35</v>
      </c>
      <c r="D927" s="1" t="s">
        <v>36</v>
      </c>
      <c r="E927" s="2">
        <v>49310</v>
      </c>
      <c r="F927" s="1">
        <v>5</v>
      </c>
      <c r="G927" s="1">
        <v>1616.9090000000001</v>
      </c>
      <c r="J927" s="1" t="s">
        <v>33</v>
      </c>
      <c r="K927" s="1" t="s">
        <v>45</v>
      </c>
      <c r="L927" s="1" t="s">
        <v>35</v>
      </c>
      <c r="M927" s="1" t="s">
        <v>36</v>
      </c>
      <c r="N927" s="2">
        <v>49310</v>
      </c>
      <c r="O927" s="1">
        <v>5</v>
      </c>
      <c r="P927" s="1">
        <v>3542.7739999999999</v>
      </c>
      <c r="S927" s="2">
        <f t="shared" si="48"/>
        <v>49310</v>
      </c>
      <c r="T927" s="1">
        <f t="shared" si="49"/>
        <v>5</v>
      </c>
      <c r="U927" s="1">
        <f t="shared" si="50"/>
        <v>5159.683</v>
      </c>
    </row>
    <row r="928" spans="1:21" x14ac:dyDescent="0.25">
      <c r="A928" s="1" t="s">
        <v>33</v>
      </c>
      <c r="B928" s="1" t="s">
        <v>44</v>
      </c>
      <c r="C928" s="1" t="s">
        <v>35</v>
      </c>
      <c r="D928" s="1" t="s">
        <v>36</v>
      </c>
      <c r="E928" s="2">
        <v>49310</v>
      </c>
      <c r="F928" s="1">
        <v>6</v>
      </c>
      <c r="G928" s="1">
        <v>1641.481</v>
      </c>
      <c r="J928" s="1" t="s">
        <v>33</v>
      </c>
      <c r="K928" s="1" t="s">
        <v>45</v>
      </c>
      <c r="L928" s="1" t="s">
        <v>35</v>
      </c>
      <c r="M928" s="1" t="s">
        <v>36</v>
      </c>
      <c r="N928" s="2">
        <v>49310</v>
      </c>
      <c r="O928" s="1">
        <v>6</v>
      </c>
      <c r="P928" s="1">
        <v>3590.0749999999998</v>
      </c>
      <c r="S928" s="2">
        <f t="shared" si="48"/>
        <v>49310</v>
      </c>
      <c r="T928" s="1">
        <f t="shared" si="49"/>
        <v>6</v>
      </c>
      <c r="U928" s="1">
        <f t="shared" si="50"/>
        <v>5231.5559999999996</v>
      </c>
    </row>
    <row r="929" spans="1:21" x14ac:dyDescent="0.25">
      <c r="A929" s="1" t="s">
        <v>33</v>
      </c>
      <c r="B929" s="1" t="s">
        <v>44</v>
      </c>
      <c r="C929" s="1" t="s">
        <v>35</v>
      </c>
      <c r="D929" s="1" t="s">
        <v>36</v>
      </c>
      <c r="E929" s="2">
        <v>49310</v>
      </c>
      <c r="F929" s="1">
        <v>7</v>
      </c>
      <c r="G929" s="1">
        <v>1628.354</v>
      </c>
      <c r="J929" s="1" t="s">
        <v>33</v>
      </c>
      <c r="K929" s="1" t="s">
        <v>45</v>
      </c>
      <c r="L929" s="1" t="s">
        <v>35</v>
      </c>
      <c r="M929" s="1" t="s">
        <v>36</v>
      </c>
      <c r="N929" s="2">
        <v>49310</v>
      </c>
      <c r="O929" s="1">
        <v>7</v>
      </c>
      <c r="P929" s="1">
        <v>3563.9450000000002</v>
      </c>
      <c r="S929" s="2">
        <f t="shared" si="48"/>
        <v>49310</v>
      </c>
      <c r="T929" s="1">
        <f t="shared" si="49"/>
        <v>7</v>
      </c>
      <c r="U929" s="1">
        <f t="shared" si="50"/>
        <v>5192.299</v>
      </c>
    </row>
    <row r="930" spans="1:21" x14ac:dyDescent="0.25">
      <c r="A930" s="1" t="s">
        <v>33</v>
      </c>
      <c r="B930" s="1" t="s">
        <v>44</v>
      </c>
      <c r="C930" s="1" t="s">
        <v>35</v>
      </c>
      <c r="D930" s="1" t="s">
        <v>36</v>
      </c>
      <c r="E930" s="2">
        <v>49310</v>
      </c>
      <c r="F930" s="1">
        <v>8</v>
      </c>
      <c r="G930" s="1">
        <v>1630.037</v>
      </c>
      <c r="J930" s="1" t="s">
        <v>33</v>
      </c>
      <c r="K930" s="1" t="s">
        <v>45</v>
      </c>
      <c r="L930" s="1" t="s">
        <v>35</v>
      </c>
      <c r="M930" s="1" t="s">
        <v>36</v>
      </c>
      <c r="N930" s="2">
        <v>49310</v>
      </c>
      <c r="O930" s="1">
        <v>8</v>
      </c>
      <c r="P930" s="1">
        <v>3568.904</v>
      </c>
      <c r="S930" s="2">
        <f t="shared" si="48"/>
        <v>49310</v>
      </c>
      <c r="T930" s="1">
        <f t="shared" si="49"/>
        <v>8</v>
      </c>
      <c r="U930" s="1">
        <f t="shared" si="50"/>
        <v>5198.9409999999998</v>
      </c>
    </row>
    <row r="931" spans="1:21" x14ac:dyDescent="0.25">
      <c r="A931" s="1" t="s">
        <v>33</v>
      </c>
      <c r="B931" s="1" t="s">
        <v>44</v>
      </c>
      <c r="C931" s="1" t="s">
        <v>35</v>
      </c>
      <c r="D931" s="1" t="s">
        <v>36</v>
      </c>
      <c r="E931" s="2">
        <v>49310</v>
      </c>
      <c r="F931" s="1">
        <v>9</v>
      </c>
      <c r="G931" s="1">
        <v>1637.9960000000001</v>
      </c>
      <c r="J931" s="1" t="s">
        <v>33</v>
      </c>
      <c r="K931" s="1" t="s">
        <v>45</v>
      </c>
      <c r="L931" s="1" t="s">
        <v>35</v>
      </c>
      <c r="M931" s="1" t="s">
        <v>36</v>
      </c>
      <c r="N931" s="2">
        <v>49310</v>
      </c>
      <c r="O931" s="1">
        <v>9</v>
      </c>
      <c r="P931" s="1">
        <v>3580.0889999999999</v>
      </c>
      <c r="S931" s="2">
        <f t="shared" si="48"/>
        <v>49310</v>
      </c>
      <c r="T931" s="1">
        <f t="shared" si="49"/>
        <v>9</v>
      </c>
      <c r="U931" s="1">
        <f t="shared" si="50"/>
        <v>5218.085</v>
      </c>
    </row>
    <row r="932" spans="1:21" x14ac:dyDescent="0.25">
      <c r="A932" s="1" t="s">
        <v>33</v>
      </c>
      <c r="B932" s="1" t="s">
        <v>44</v>
      </c>
      <c r="C932" s="1" t="s">
        <v>35</v>
      </c>
      <c r="D932" s="1" t="s">
        <v>36</v>
      </c>
      <c r="E932" s="2">
        <v>49310</v>
      </c>
      <c r="F932" s="1">
        <v>10</v>
      </c>
      <c r="G932" s="1">
        <v>1620.394</v>
      </c>
      <c r="J932" s="1" t="s">
        <v>33</v>
      </c>
      <c r="K932" s="1" t="s">
        <v>45</v>
      </c>
      <c r="L932" s="1" t="s">
        <v>35</v>
      </c>
      <c r="M932" s="1" t="s">
        <v>36</v>
      </c>
      <c r="N932" s="2">
        <v>49310</v>
      </c>
      <c r="O932" s="1">
        <v>10</v>
      </c>
      <c r="P932" s="1">
        <v>3552.761</v>
      </c>
      <c r="S932" s="2">
        <f t="shared" si="48"/>
        <v>49310</v>
      </c>
      <c r="T932" s="1">
        <f t="shared" si="49"/>
        <v>10</v>
      </c>
      <c r="U932" s="1">
        <f t="shared" si="50"/>
        <v>5173.1549999999997</v>
      </c>
    </row>
    <row r="933" spans="1:21" x14ac:dyDescent="0.25">
      <c r="A933" s="1" t="s">
        <v>33</v>
      </c>
      <c r="B933" s="1" t="s">
        <v>44</v>
      </c>
      <c r="C933" s="1" t="s">
        <v>35</v>
      </c>
      <c r="D933" s="1" t="s">
        <v>36</v>
      </c>
      <c r="E933" s="2">
        <v>49310</v>
      </c>
      <c r="F933" s="1">
        <v>11</v>
      </c>
      <c r="G933" s="1">
        <v>1710.64</v>
      </c>
      <c r="J933" s="1" t="s">
        <v>33</v>
      </c>
      <c r="K933" s="1" t="s">
        <v>45</v>
      </c>
      <c r="L933" s="1" t="s">
        <v>35</v>
      </c>
      <c r="M933" s="1" t="s">
        <v>36</v>
      </c>
      <c r="N933" s="2">
        <v>49310</v>
      </c>
      <c r="O933" s="1">
        <v>11</v>
      </c>
      <c r="P933" s="1">
        <v>3737.942</v>
      </c>
      <c r="S933" s="2">
        <f t="shared" si="48"/>
        <v>49310</v>
      </c>
      <c r="T933" s="1">
        <f t="shared" si="49"/>
        <v>11</v>
      </c>
      <c r="U933" s="1">
        <f t="shared" si="50"/>
        <v>5448.5820000000003</v>
      </c>
    </row>
    <row r="934" spans="1:21" x14ac:dyDescent="0.25">
      <c r="A934" s="1" t="s">
        <v>33</v>
      </c>
      <c r="B934" s="1" t="s">
        <v>44</v>
      </c>
      <c r="C934" s="1" t="s">
        <v>35</v>
      </c>
      <c r="D934" s="1" t="s">
        <v>36</v>
      </c>
      <c r="E934" s="2">
        <v>49310</v>
      </c>
      <c r="F934" s="1">
        <v>12</v>
      </c>
      <c r="G934" s="1">
        <v>1547.75</v>
      </c>
      <c r="J934" s="1" t="s">
        <v>33</v>
      </c>
      <c r="K934" s="1" t="s">
        <v>45</v>
      </c>
      <c r="L934" s="1" t="s">
        <v>35</v>
      </c>
      <c r="M934" s="1" t="s">
        <v>36</v>
      </c>
      <c r="N934" s="2">
        <v>49310</v>
      </c>
      <c r="O934" s="1">
        <v>12</v>
      </c>
      <c r="P934" s="1">
        <v>3394.9070000000002</v>
      </c>
      <c r="S934" s="2">
        <f t="shared" si="48"/>
        <v>49310</v>
      </c>
      <c r="T934" s="1">
        <f t="shared" si="49"/>
        <v>12</v>
      </c>
      <c r="U934" s="1">
        <f t="shared" si="50"/>
        <v>4942.6570000000002</v>
      </c>
    </row>
    <row r="935" spans="1:21" x14ac:dyDescent="0.25">
      <c r="A935" s="1" t="s">
        <v>33</v>
      </c>
      <c r="B935" s="1" t="s">
        <v>44</v>
      </c>
      <c r="C935" s="1" t="s">
        <v>35</v>
      </c>
      <c r="D935" s="1" t="s">
        <v>36</v>
      </c>
      <c r="E935" s="2">
        <v>49310</v>
      </c>
      <c r="F935" s="1">
        <v>13</v>
      </c>
      <c r="G935" s="1">
        <v>1649.4369999999999</v>
      </c>
      <c r="J935" s="1" t="s">
        <v>33</v>
      </c>
      <c r="K935" s="1" t="s">
        <v>45</v>
      </c>
      <c r="L935" s="1" t="s">
        <v>35</v>
      </c>
      <c r="M935" s="1" t="s">
        <v>36</v>
      </c>
      <c r="N935" s="2">
        <v>49310</v>
      </c>
      <c r="O935" s="1">
        <v>13</v>
      </c>
      <c r="P935" s="1">
        <v>3606.576</v>
      </c>
      <c r="S935" s="2">
        <f t="shared" si="48"/>
        <v>49310</v>
      </c>
      <c r="T935" s="1">
        <f t="shared" si="49"/>
        <v>13</v>
      </c>
      <c r="U935" s="1">
        <f t="shared" si="50"/>
        <v>5256.0129999999999</v>
      </c>
    </row>
    <row r="936" spans="1:21" x14ac:dyDescent="0.25">
      <c r="A936" s="1" t="s">
        <v>33</v>
      </c>
      <c r="B936" s="1" t="s">
        <v>44</v>
      </c>
      <c r="C936" s="1" t="s">
        <v>35</v>
      </c>
      <c r="D936" s="1" t="s">
        <v>36</v>
      </c>
      <c r="E936" s="2">
        <v>49310</v>
      </c>
      <c r="F936" s="1">
        <v>14</v>
      </c>
      <c r="G936" s="1">
        <v>1608.954</v>
      </c>
      <c r="J936" s="1" t="s">
        <v>33</v>
      </c>
      <c r="K936" s="1" t="s">
        <v>45</v>
      </c>
      <c r="L936" s="1" t="s">
        <v>35</v>
      </c>
      <c r="M936" s="1" t="s">
        <v>36</v>
      </c>
      <c r="N936" s="2">
        <v>49310</v>
      </c>
      <c r="O936" s="1">
        <v>14</v>
      </c>
      <c r="P936" s="1">
        <v>3526.2730000000001</v>
      </c>
      <c r="S936" s="2">
        <f t="shared" si="48"/>
        <v>49310</v>
      </c>
      <c r="T936" s="1">
        <f t="shared" si="49"/>
        <v>14</v>
      </c>
      <c r="U936" s="1">
        <f t="shared" si="50"/>
        <v>5135.2269999999999</v>
      </c>
    </row>
    <row r="937" spans="1:21" x14ac:dyDescent="0.25">
      <c r="A937" s="1" t="s">
        <v>33</v>
      </c>
      <c r="B937" s="1" t="s">
        <v>44</v>
      </c>
      <c r="C937" s="1" t="s">
        <v>35</v>
      </c>
      <c r="D937" s="1" t="s">
        <v>36</v>
      </c>
      <c r="E937" s="2">
        <v>49310</v>
      </c>
      <c r="F937" s="1">
        <v>15</v>
      </c>
      <c r="G937" s="1">
        <v>1604.2739999999999</v>
      </c>
      <c r="J937" s="1" t="s">
        <v>33</v>
      </c>
      <c r="K937" s="1" t="s">
        <v>45</v>
      </c>
      <c r="L937" s="1" t="s">
        <v>35</v>
      </c>
      <c r="M937" s="1" t="s">
        <v>36</v>
      </c>
      <c r="N937" s="2">
        <v>49310</v>
      </c>
      <c r="O937" s="1">
        <v>15</v>
      </c>
      <c r="P937" s="1">
        <v>3514.009</v>
      </c>
      <c r="S937" s="2">
        <f t="shared" si="48"/>
        <v>49310</v>
      </c>
      <c r="T937" s="1">
        <f t="shared" si="49"/>
        <v>15</v>
      </c>
      <c r="U937" s="1">
        <f t="shared" si="50"/>
        <v>5118.2829999999994</v>
      </c>
    </row>
    <row r="938" spans="1:21" x14ac:dyDescent="0.25">
      <c r="A938" s="1" t="s">
        <v>33</v>
      </c>
      <c r="B938" s="1" t="s">
        <v>44</v>
      </c>
      <c r="C938" s="1" t="s">
        <v>35</v>
      </c>
      <c r="D938" s="1" t="s">
        <v>36</v>
      </c>
      <c r="E938" s="2">
        <v>49310</v>
      </c>
      <c r="F938" s="1">
        <v>16</v>
      </c>
      <c r="G938" s="1">
        <v>1654.116</v>
      </c>
      <c r="J938" s="1" t="s">
        <v>33</v>
      </c>
      <c r="K938" s="1" t="s">
        <v>45</v>
      </c>
      <c r="L938" s="1" t="s">
        <v>35</v>
      </c>
      <c r="M938" s="1" t="s">
        <v>36</v>
      </c>
      <c r="N938" s="2">
        <v>49310</v>
      </c>
      <c r="O938" s="1">
        <v>16</v>
      </c>
      <c r="P938" s="1">
        <v>3618.8409999999999</v>
      </c>
      <c r="S938" s="2">
        <f t="shared" si="48"/>
        <v>49310</v>
      </c>
      <c r="T938" s="1">
        <f t="shared" si="49"/>
        <v>16</v>
      </c>
      <c r="U938" s="1">
        <f t="shared" si="50"/>
        <v>5272.9570000000003</v>
      </c>
    </row>
    <row r="939" spans="1:21" x14ac:dyDescent="0.25">
      <c r="A939" s="1" t="s">
        <v>33</v>
      </c>
      <c r="B939" s="1" t="s">
        <v>44</v>
      </c>
      <c r="C939" s="1" t="s">
        <v>35</v>
      </c>
      <c r="D939" s="1" t="s">
        <v>36</v>
      </c>
      <c r="E939" s="2">
        <v>49310</v>
      </c>
      <c r="F939" s="1">
        <v>17</v>
      </c>
      <c r="G939" s="1">
        <v>1653.653</v>
      </c>
      <c r="J939" s="1" t="s">
        <v>33</v>
      </c>
      <c r="K939" s="1" t="s">
        <v>45</v>
      </c>
      <c r="L939" s="1" t="s">
        <v>35</v>
      </c>
      <c r="M939" s="1" t="s">
        <v>36</v>
      </c>
      <c r="N939" s="2">
        <v>49310</v>
      </c>
      <c r="O939" s="1">
        <v>17</v>
      </c>
      <c r="P939" s="1">
        <v>3616.9989999999998</v>
      </c>
      <c r="S939" s="2">
        <f t="shared" si="48"/>
        <v>49310</v>
      </c>
      <c r="T939" s="1">
        <f t="shared" si="49"/>
        <v>17</v>
      </c>
      <c r="U939" s="1">
        <f t="shared" si="50"/>
        <v>5270.652</v>
      </c>
    </row>
    <row r="940" spans="1:21" x14ac:dyDescent="0.25">
      <c r="A940" s="1" t="s">
        <v>33</v>
      </c>
      <c r="B940" s="1" t="s">
        <v>44</v>
      </c>
      <c r="C940" s="1" t="s">
        <v>35</v>
      </c>
      <c r="D940" s="1" t="s">
        <v>36</v>
      </c>
      <c r="E940" s="2">
        <v>49310</v>
      </c>
      <c r="F940" s="1">
        <v>18</v>
      </c>
      <c r="G940" s="1">
        <v>1604.7380000000001</v>
      </c>
      <c r="J940" s="1" t="s">
        <v>33</v>
      </c>
      <c r="K940" s="1" t="s">
        <v>45</v>
      </c>
      <c r="L940" s="1" t="s">
        <v>35</v>
      </c>
      <c r="M940" s="1" t="s">
        <v>36</v>
      </c>
      <c r="N940" s="2">
        <v>49310</v>
      </c>
      <c r="O940" s="1">
        <v>18</v>
      </c>
      <c r="P940" s="1">
        <v>3515.85</v>
      </c>
      <c r="S940" s="2">
        <f t="shared" si="48"/>
        <v>49310</v>
      </c>
      <c r="T940" s="1">
        <f t="shared" si="49"/>
        <v>18</v>
      </c>
      <c r="U940" s="1">
        <f t="shared" si="50"/>
        <v>5120.5879999999997</v>
      </c>
    </row>
    <row r="941" spans="1:21" x14ac:dyDescent="0.25">
      <c r="A941" s="1" t="s">
        <v>33</v>
      </c>
      <c r="B941" s="1" t="s">
        <v>44</v>
      </c>
      <c r="C941" s="1" t="s">
        <v>35</v>
      </c>
      <c r="D941" s="1" t="s">
        <v>36</v>
      </c>
      <c r="E941" s="2">
        <v>49310</v>
      </c>
      <c r="F941" s="1">
        <v>19</v>
      </c>
      <c r="G941" s="1">
        <v>1586.3579999999999</v>
      </c>
      <c r="J941" s="1" t="s">
        <v>33</v>
      </c>
      <c r="K941" s="1" t="s">
        <v>45</v>
      </c>
      <c r="L941" s="1" t="s">
        <v>35</v>
      </c>
      <c r="M941" s="1" t="s">
        <v>36</v>
      </c>
      <c r="N941" s="2">
        <v>49310</v>
      </c>
      <c r="O941" s="1">
        <v>19</v>
      </c>
      <c r="P941" s="1">
        <v>3470.1280000000002</v>
      </c>
      <c r="S941" s="2">
        <f t="shared" si="48"/>
        <v>49310</v>
      </c>
      <c r="T941" s="1">
        <f t="shared" si="49"/>
        <v>19</v>
      </c>
      <c r="U941" s="1">
        <f t="shared" si="50"/>
        <v>5056.4859999999999</v>
      </c>
    </row>
    <row r="942" spans="1:21" x14ac:dyDescent="0.25">
      <c r="A942" s="1" t="s">
        <v>33</v>
      </c>
      <c r="B942" s="1" t="s">
        <v>44</v>
      </c>
      <c r="C942" s="1" t="s">
        <v>35</v>
      </c>
      <c r="D942" s="1" t="s">
        <v>36</v>
      </c>
      <c r="E942" s="2">
        <v>49310</v>
      </c>
      <c r="F942" s="1">
        <v>20</v>
      </c>
      <c r="G942" s="1">
        <v>1672.0319999999999</v>
      </c>
      <c r="J942" s="1" t="s">
        <v>33</v>
      </c>
      <c r="K942" s="1" t="s">
        <v>45</v>
      </c>
      <c r="L942" s="1" t="s">
        <v>35</v>
      </c>
      <c r="M942" s="1" t="s">
        <v>36</v>
      </c>
      <c r="N942" s="2">
        <v>49310</v>
      </c>
      <c r="O942" s="1">
        <v>20</v>
      </c>
      <c r="P942" s="1">
        <v>3662.721</v>
      </c>
      <c r="S942" s="2">
        <f t="shared" si="48"/>
        <v>49310</v>
      </c>
      <c r="T942" s="1">
        <f t="shared" si="49"/>
        <v>20</v>
      </c>
      <c r="U942" s="1">
        <f t="shared" si="50"/>
        <v>5334.7529999999997</v>
      </c>
    </row>
    <row r="943" spans="1:21" x14ac:dyDescent="0.25">
      <c r="A943" s="1" t="s">
        <v>33</v>
      </c>
      <c r="B943" s="1" t="s">
        <v>44</v>
      </c>
      <c r="C943" s="1" t="s">
        <v>35</v>
      </c>
      <c r="D943" s="1" t="s">
        <v>36</v>
      </c>
      <c r="E943" s="2">
        <v>49310</v>
      </c>
      <c r="F943" s="1">
        <v>21</v>
      </c>
      <c r="G943" s="1">
        <v>1602.0170000000001</v>
      </c>
      <c r="J943" s="1" t="s">
        <v>33</v>
      </c>
      <c r="K943" s="1" t="s">
        <v>45</v>
      </c>
      <c r="L943" s="1" t="s">
        <v>35</v>
      </c>
      <c r="M943" s="1" t="s">
        <v>36</v>
      </c>
      <c r="N943" s="2">
        <v>49310</v>
      </c>
      <c r="O943" s="1">
        <v>21</v>
      </c>
      <c r="P943" s="1">
        <v>3507.57</v>
      </c>
      <c r="S943" s="2">
        <f t="shared" si="48"/>
        <v>49310</v>
      </c>
      <c r="T943" s="1">
        <f t="shared" si="49"/>
        <v>21</v>
      </c>
      <c r="U943" s="1">
        <f t="shared" si="50"/>
        <v>5109.5870000000004</v>
      </c>
    </row>
    <row r="944" spans="1:21" x14ac:dyDescent="0.25">
      <c r="A944" s="1" t="s">
        <v>33</v>
      </c>
      <c r="B944" s="1" t="s">
        <v>44</v>
      </c>
      <c r="C944" s="1" t="s">
        <v>35</v>
      </c>
      <c r="D944" s="1" t="s">
        <v>36</v>
      </c>
      <c r="E944" s="2">
        <v>49310</v>
      </c>
      <c r="F944" s="1">
        <v>22</v>
      </c>
      <c r="G944" s="1">
        <v>1656.373</v>
      </c>
      <c r="J944" s="1" t="s">
        <v>33</v>
      </c>
      <c r="K944" s="1" t="s">
        <v>45</v>
      </c>
      <c r="L944" s="1" t="s">
        <v>35</v>
      </c>
      <c r="M944" s="1" t="s">
        <v>36</v>
      </c>
      <c r="N944" s="2">
        <v>49310</v>
      </c>
      <c r="O944" s="1">
        <v>22</v>
      </c>
      <c r="P944" s="1">
        <v>3625.279</v>
      </c>
      <c r="S944" s="2">
        <f t="shared" si="48"/>
        <v>49310</v>
      </c>
      <c r="T944" s="1">
        <f t="shared" si="49"/>
        <v>22</v>
      </c>
      <c r="U944" s="1">
        <f t="shared" si="50"/>
        <v>5281.652</v>
      </c>
    </row>
    <row r="945" spans="1:21" x14ac:dyDescent="0.25">
      <c r="A945" s="1" t="s">
        <v>33</v>
      </c>
      <c r="B945" s="1" t="s">
        <v>44</v>
      </c>
      <c r="C945" s="1" t="s">
        <v>35</v>
      </c>
      <c r="D945" s="1" t="s">
        <v>36</v>
      </c>
      <c r="E945" s="2">
        <v>49310</v>
      </c>
      <c r="F945" s="1">
        <v>23</v>
      </c>
      <c r="G945" s="1">
        <v>1650.559</v>
      </c>
      <c r="J945" s="1" t="s">
        <v>33</v>
      </c>
      <c r="K945" s="1" t="s">
        <v>45</v>
      </c>
      <c r="L945" s="1" t="s">
        <v>35</v>
      </c>
      <c r="M945" s="1" t="s">
        <v>36</v>
      </c>
      <c r="N945" s="2">
        <v>49310</v>
      </c>
      <c r="O945" s="1">
        <v>23</v>
      </c>
      <c r="P945" s="1">
        <v>3617.4169999999999</v>
      </c>
      <c r="S945" s="2">
        <f t="shared" si="48"/>
        <v>49310</v>
      </c>
      <c r="T945" s="1">
        <f t="shared" si="49"/>
        <v>23</v>
      </c>
      <c r="U945" s="1">
        <f t="shared" si="50"/>
        <v>5267.9759999999997</v>
      </c>
    </row>
    <row r="946" spans="1:21" x14ac:dyDescent="0.25">
      <c r="A946" s="1" t="s">
        <v>33</v>
      </c>
      <c r="B946" s="1" t="s">
        <v>44</v>
      </c>
      <c r="C946" s="1" t="s">
        <v>35</v>
      </c>
      <c r="D946" s="1" t="s">
        <v>36</v>
      </c>
      <c r="E946" s="2">
        <v>49310</v>
      </c>
      <c r="F946" s="1">
        <v>24</v>
      </c>
      <c r="G946" s="1">
        <v>1607.8320000000001</v>
      </c>
      <c r="J946" s="1" t="s">
        <v>33</v>
      </c>
      <c r="K946" s="1" t="s">
        <v>45</v>
      </c>
      <c r="L946" s="1" t="s">
        <v>35</v>
      </c>
      <c r="M946" s="1" t="s">
        <v>36</v>
      </c>
      <c r="N946" s="2">
        <v>49310</v>
      </c>
      <c r="O946" s="1">
        <v>24</v>
      </c>
      <c r="P946" s="1">
        <v>3515.4319999999998</v>
      </c>
      <c r="S946" s="2">
        <f t="shared" si="48"/>
        <v>49310</v>
      </c>
      <c r="T946" s="1">
        <f t="shared" si="49"/>
        <v>24</v>
      </c>
      <c r="U946" s="1">
        <f t="shared" si="50"/>
        <v>5123.2640000000001</v>
      </c>
    </row>
    <row r="947" spans="1:21" x14ac:dyDescent="0.25">
      <c r="A947" s="1" t="s">
        <v>33</v>
      </c>
      <c r="B947" s="1" t="s">
        <v>44</v>
      </c>
      <c r="C947" s="1" t="s">
        <v>35</v>
      </c>
      <c r="D947" s="1" t="s">
        <v>36</v>
      </c>
      <c r="E947" s="2">
        <v>49310</v>
      </c>
      <c r="F947" s="1">
        <v>25</v>
      </c>
      <c r="G947" s="1">
        <v>1627.681</v>
      </c>
      <c r="J947" s="1" t="s">
        <v>33</v>
      </c>
      <c r="K947" s="1" t="s">
        <v>45</v>
      </c>
      <c r="L947" s="1" t="s">
        <v>35</v>
      </c>
      <c r="M947" s="1" t="s">
        <v>36</v>
      </c>
      <c r="N947" s="2">
        <v>49310</v>
      </c>
      <c r="O947" s="1">
        <v>25</v>
      </c>
      <c r="P947" s="1">
        <v>3561.587</v>
      </c>
      <c r="S947" s="2">
        <f t="shared" si="48"/>
        <v>49310</v>
      </c>
      <c r="T947" s="1">
        <f t="shared" si="49"/>
        <v>25</v>
      </c>
      <c r="U947" s="1">
        <f t="shared" si="50"/>
        <v>5189.268</v>
      </c>
    </row>
    <row r="948" spans="1:21" x14ac:dyDescent="0.25">
      <c r="A948" s="1" t="s">
        <v>33</v>
      </c>
      <c r="B948" s="1" t="s">
        <v>44</v>
      </c>
      <c r="C948" s="1" t="s">
        <v>35</v>
      </c>
      <c r="D948" s="1" t="s">
        <v>36</v>
      </c>
      <c r="E948" s="2">
        <v>49310</v>
      </c>
      <c r="F948" s="1">
        <v>26</v>
      </c>
      <c r="G948" s="1">
        <v>1630.7090000000001</v>
      </c>
      <c r="J948" s="1" t="s">
        <v>33</v>
      </c>
      <c r="K948" s="1" t="s">
        <v>45</v>
      </c>
      <c r="L948" s="1" t="s">
        <v>35</v>
      </c>
      <c r="M948" s="1" t="s">
        <v>36</v>
      </c>
      <c r="N948" s="2">
        <v>49310</v>
      </c>
      <c r="O948" s="1">
        <v>26</v>
      </c>
      <c r="P948" s="1">
        <v>3571.2620000000002</v>
      </c>
      <c r="S948" s="2">
        <f t="shared" si="48"/>
        <v>49310</v>
      </c>
      <c r="T948" s="1">
        <f t="shared" si="49"/>
        <v>26</v>
      </c>
      <c r="U948" s="1">
        <f t="shared" si="50"/>
        <v>5201.9710000000005</v>
      </c>
    </row>
    <row r="949" spans="1:21" x14ac:dyDescent="0.25">
      <c r="A949" s="1" t="s">
        <v>33</v>
      </c>
      <c r="B949" s="1" t="s">
        <v>44</v>
      </c>
      <c r="C949" s="1" t="s">
        <v>35</v>
      </c>
      <c r="D949" s="1" t="s">
        <v>36</v>
      </c>
      <c r="E949" s="2">
        <v>49310</v>
      </c>
      <c r="F949" s="1">
        <v>27</v>
      </c>
      <c r="G949" s="1">
        <v>1666.7329999999999</v>
      </c>
      <c r="J949" s="1" t="s">
        <v>33</v>
      </c>
      <c r="K949" s="1" t="s">
        <v>45</v>
      </c>
      <c r="L949" s="1" t="s">
        <v>35</v>
      </c>
      <c r="M949" s="1" t="s">
        <v>36</v>
      </c>
      <c r="N949" s="2">
        <v>49310</v>
      </c>
      <c r="O949" s="1">
        <v>27</v>
      </c>
      <c r="P949" s="1">
        <v>3647.5680000000002</v>
      </c>
      <c r="S949" s="2">
        <f t="shared" si="48"/>
        <v>49310</v>
      </c>
      <c r="T949" s="1">
        <f t="shared" si="49"/>
        <v>27</v>
      </c>
      <c r="U949" s="1">
        <f t="shared" si="50"/>
        <v>5314.3010000000004</v>
      </c>
    </row>
    <row r="950" spans="1:21" x14ac:dyDescent="0.25">
      <c r="A950" s="1" t="s">
        <v>33</v>
      </c>
      <c r="B950" s="1" t="s">
        <v>44</v>
      </c>
      <c r="C950" s="1" t="s">
        <v>35</v>
      </c>
      <c r="D950" s="1" t="s">
        <v>36</v>
      </c>
      <c r="E950" s="2">
        <v>49310</v>
      </c>
      <c r="F950" s="1">
        <v>28</v>
      </c>
      <c r="G950" s="1">
        <v>1591.6569999999999</v>
      </c>
      <c r="J950" s="1" t="s">
        <v>33</v>
      </c>
      <c r="K950" s="1" t="s">
        <v>45</v>
      </c>
      <c r="L950" s="1" t="s">
        <v>35</v>
      </c>
      <c r="M950" s="1" t="s">
        <v>36</v>
      </c>
      <c r="N950" s="2">
        <v>49310</v>
      </c>
      <c r="O950" s="1">
        <v>28</v>
      </c>
      <c r="P950" s="1">
        <v>3485.2809999999999</v>
      </c>
      <c r="S950" s="2">
        <f t="shared" si="48"/>
        <v>49310</v>
      </c>
      <c r="T950" s="1">
        <f t="shared" si="49"/>
        <v>28</v>
      </c>
      <c r="U950" s="1">
        <f t="shared" si="50"/>
        <v>5076.9380000000001</v>
      </c>
    </row>
    <row r="951" spans="1:21" x14ac:dyDescent="0.25">
      <c r="A951" s="1" t="s">
        <v>33</v>
      </c>
      <c r="B951" s="1" t="s">
        <v>44</v>
      </c>
      <c r="C951" s="1" t="s">
        <v>35</v>
      </c>
      <c r="D951" s="1" t="s">
        <v>36</v>
      </c>
      <c r="E951" s="2">
        <v>49310</v>
      </c>
      <c r="F951" s="1">
        <v>29</v>
      </c>
      <c r="G951" s="1">
        <v>1648.076</v>
      </c>
      <c r="J951" s="1" t="s">
        <v>33</v>
      </c>
      <c r="K951" s="1" t="s">
        <v>45</v>
      </c>
      <c r="L951" s="1" t="s">
        <v>35</v>
      </c>
      <c r="M951" s="1" t="s">
        <v>36</v>
      </c>
      <c r="N951" s="2">
        <v>49310</v>
      </c>
      <c r="O951" s="1">
        <v>29</v>
      </c>
      <c r="P951" s="1">
        <v>3597.9560000000001</v>
      </c>
      <c r="S951" s="2">
        <f t="shared" si="48"/>
        <v>49310</v>
      </c>
      <c r="T951" s="1">
        <f t="shared" si="49"/>
        <v>29</v>
      </c>
      <c r="U951" s="1">
        <f t="shared" si="50"/>
        <v>5246.0320000000002</v>
      </c>
    </row>
    <row r="952" spans="1:21" x14ac:dyDescent="0.25">
      <c r="A952" s="1" t="s">
        <v>33</v>
      </c>
      <c r="B952" s="1" t="s">
        <v>44</v>
      </c>
      <c r="C952" s="1" t="s">
        <v>35</v>
      </c>
      <c r="D952" s="1" t="s">
        <v>36</v>
      </c>
      <c r="E952" s="2">
        <v>49310</v>
      </c>
      <c r="F952" s="1">
        <v>30</v>
      </c>
      <c r="G952" s="1">
        <v>1610.3150000000001</v>
      </c>
      <c r="J952" s="1" t="s">
        <v>33</v>
      </c>
      <c r="K952" s="1" t="s">
        <v>45</v>
      </c>
      <c r="L952" s="1" t="s">
        <v>35</v>
      </c>
      <c r="M952" s="1" t="s">
        <v>36</v>
      </c>
      <c r="N952" s="2">
        <v>49310</v>
      </c>
      <c r="O952" s="1">
        <v>30</v>
      </c>
      <c r="P952" s="1">
        <v>3534.8939999999998</v>
      </c>
      <c r="S952" s="2">
        <f t="shared" si="48"/>
        <v>49310</v>
      </c>
      <c r="T952" s="1">
        <f t="shared" si="49"/>
        <v>30</v>
      </c>
      <c r="U952" s="1">
        <f t="shared" si="50"/>
        <v>5145.2089999999998</v>
      </c>
    </row>
    <row r="953" spans="1:21" x14ac:dyDescent="0.25">
      <c r="A953" s="1" t="s">
        <v>33</v>
      </c>
      <c r="B953" s="1" t="s">
        <v>44</v>
      </c>
      <c r="C953" s="1" t="s">
        <v>35</v>
      </c>
      <c r="D953" s="1" t="s">
        <v>36</v>
      </c>
      <c r="E953" s="2">
        <v>49310</v>
      </c>
      <c r="F953" s="1">
        <v>31</v>
      </c>
      <c r="G953" s="1">
        <v>1667.2819999999999</v>
      </c>
      <c r="J953" s="1" t="s">
        <v>33</v>
      </c>
      <c r="K953" s="1" t="s">
        <v>45</v>
      </c>
      <c r="L953" s="1" t="s">
        <v>35</v>
      </c>
      <c r="M953" s="1" t="s">
        <v>36</v>
      </c>
      <c r="N953" s="2">
        <v>49310</v>
      </c>
      <c r="O953" s="1">
        <v>31</v>
      </c>
      <c r="P953" s="1">
        <v>3648.8119999999999</v>
      </c>
      <c r="S953" s="2">
        <f t="shared" si="48"/>
        <v>49310</v>
      </c>
      <c r="T953" s="1">
        <f t="shared" si="49"/>
        <v>31</v>
      </c>
      <c r="U953" s="1">
        <f t="shared" si="50"/>
        <v>5316.0940000000001</v>
      </c>
    </row>
    <row r="954" spans="1:21" x14ac:dyDescent="0.25">
      <c r="A954" s="1" t="s">
        <v>33</v>
      </c>
      <c r="B954" s="1" t="s">
        <v>44</v>
      </c>
      <c r="C954" s="1" t="s">
        <v>35</v>
      </c>
      <c r="D954" s="1" t="s">
        <v>36</v>
      </c>
      <c r="E954" s="2">
        <v>49310</v>
      </c>
      <c r="F954" s="1">
        <v>32</v>
      </c>
      <c r="G954" s="1">
        <v>1591.1079999999999</v>
      </c>
      <c r="J954" s="1" t="s">
        <v>33</v>
      </c>
      <c r="K954" s="1" t="s">
        <v>45</v>
      </c>
      <c r="L954" s="1" t="s">
        <v>35</v>
      </c>
      <c r="M954" s="1" t="s">
        <v>36</v>
      </c>
      <c r="N954" s="2">
        <v>49310</v>
      </c>
      <c r="O954" s="1">
        <v>32</v>
      </c>
      <c r="P954" s="1">
        <v>3484.038</v>
      </c>
      <c r="S954" s="2">
        <f t="shared" si="48"/>
        <v>49310</v>
      </c>
      <c r="T954" s="1">
        <f t="shared" si="49"/>
        <v>32</v>
      </c>
      <c r="U954" s="1">
        <f t="shared" si="50"/>
        <v>5075.1459999999997</v>
      </c>
    </row>
    <row r="955" spans="1:21" x14ac:dyDescent="0.25">
      <c r="A955" s="1" t="s">
        <v>33</v>
      </c>
      <c r="B955" s="1" t="s">
        <v>44</v>
      </c>
      <c r="C955" s="1" t="s">
        <v>35</v>
      </c>
      <c r="D955" s="1" t="s">
        <v>36</v>
      </c>
      <c r="E955" s="2">
        <v>49310</v>
      </c>
      <c r="F955" s="1">
        <v>33</v>
      </c>
      <c r="G955" s="1">
        <v>1612.8009999999999</v>
      </c>
      <c r="J955" s="1" t="s">
        <v>33</v>
      </c>
      <c r="K955" s="1" t="s">
        <v>45</v>
      </c>
      <c r="L955" s="1" t="s">
        <v>35</v>
      </c>
      <c r="M955" s="1" t="s">
        <v>36</v>
      </c>
      <c r="N955" s="2">
        <v>49310</v>
      </c>
      <c r="O955" s="1">
        <v>33</v>
      </c>
      <c r="P955" s="1">
        <v>3531.7640000000001</v>
      </c>
      <c r="S955" s="2">
        <f t="shared" si="48"/>
        <v>49310</v>
      </c>
      <c r="T955" s="1">
        <f t="shared" si="49"/>
        <v>33</v>
      </c>
      <c r="U955" s="1">
        <f t="shared" si="50"/>
        <v>5144.5650000000005</v>
      </c>
    </row>
    <row r="956" spans="1:21" x14ac:dyDescent="0.25">
      <c r="A956" s="1" t="s">
        <v>33</v>
      </c>
      <c r="B956" s="1" t="s">
        <v>44</v>
      </c>
      <c r="C956" s="1" t="s">
        <v>35</v>
      </c>
      <c r="D956" s="1" t="s">
        <v>36</v>
      </c>
      <c r="E956" s="2">
        <v>49310</v>
      </c>
      <c r="F956" s="1">
        <v>34</v>
      </c>
      <c r="G956" s="1">
        <v>1645.5889999999999</v>
      </c>
      <c r="J956" s="1" t="s">
        <v>33</v>
      </c>
      <c r="K956" s="1" t="s">
        <v>45</v>
      </c>
      <c r="L956" s="1" t="s">
        <v>35</v>
      </c>
      <c r="M956" s="1" t="s">
        <v>36</v>
      </c>
      <c r="N956" s="2">
        <v>49310</v>
      </c>
      <c r="O956" s="1">
        <v>34</v>
      </c>
      <c r="P956" s="1">
        <v>3601.085</v>
      </c>
      <c r="S956" s="2">
        <f t="shared" si="48"/>
        <v>49310</v>
      </c>
      <c r="T956" s="1">
        <f t="shared" si="49"/>
        <v>34</v>
      </c>
      <c r="U956" s="1">
        <f t="shared" si="50"/>
        <v>5246.674</v>
      </c>
    </row>
    <row r="957" spans="1:21" x14ac:dyDescent="0.25">
      <c r="A957" s="1" t="s">
        <v>33</v>
      </c>
      <c r="B957" s="1" t="s">
        <v>44</v>
      </c>
      <c r="C957" s="1" t="s">
        <v>35</v>
      </c>
      <c r="D957" s="1" t="s">
        <v>36</v>
      </c>
      <c r="E957" s="2">
        <v>49310</v>
      </c>
      <c r="F957" s="1">
        <v>35</v>
      </c>
      <c r="G957" s="1">
        <v>1656.9359999999999</v>
      </c>
      <c r="J957" s="1" t="s">
        <v>33</v>
      </c>
      <c r="K957" s="1" t="s">
        <v>45</v>
      </c>
      <c r="L957" s="1" t="s">
        <v>35</v>
      </c>
      <c r="M957" s="1" t="s">
        <v>36</v>
      </c>
      <c r="N957" s="2">
        <v>49310</v>
      </c>
      <c r="O957" s="1">
        <v>35</v>
      </c>
      <c r="P957" s="1">
        <v>3626.694</v>
      </c>
      <c r="S957" s="2">
        <f t="shared" si="48"/>
        <v>49310</v>
      </c>
      <c r="T957" s="1">
        <f t="shared" si="49"/>
        <v>35</v>
      </c>
      <c r="U957" s="1">
        <f t="shared" si="50"/>
        <v>5283.63</v>
      </c>
    </row>
    <row r="958" spans="1:21" x14ac:dyDescent="0.25">
      <c r="A958" s="1" t="s">
        <v>33</v>
      </c>
      <c r="B958" s="1" t="s">
        <v>44</v>
      </c>
      <c r="C958" s="1" t="s">
        <v>35</v>
      </c>
      <c r="D958" s="1" t="s">
        <v>36</v>
      </c>
      <c r="E958" s="2">
        <v>49310</v>
      </c>
      <c r="F958" s="1">
        <v>36</v>
      </c>
      <c r="G958" s="1">
        <v>1601.454</v>
      </c>
      <c r="J958" s="1" t="s">
        <v>33</v>
      </c>
      <c r="K958" s="1" t="s">
        <v>45</v>
      </c>
      <c r="L958" s="1" t="s">
        <v>35</v>
      </c>
      <c r="M958" s="1" t="s">
        <v>36</v>
      </c>
      <c r="N958" s="2">
        <v>49310</v>
      </c>
      <c r="O958" s="1">
        <v>36</v>
      </c>
      <c r="P958" s="1">
        <v>3506.1559999999999</v>
      </c>
      <c r="S958" s="2">
        <f t="shared" si="48"/>
        <v>49310</v>
      </c>
      <c r="T958" s="1">
        <f t="shared" si="49"/>
        <v>36</v>
      </c>
      <c r="U958" s="1">
        <f t="shared" si="50"/>
        <v>5107.6099999999997</v>
      </c>
    </row>
    <row r="959" spans="1:21" x14ac:dyDescent="0.25">
      <c r="A959" s="1" t="s">
        <v>33</v>
      </c>
      <c r="B959" s="1" t="s">
        <v>44</v>
      </c>
      <c r="C959" s="1" t="s">
        <v>35</v>
      </c>
      <c r="D959" s="1" t="s">
        <v>36</v>
      </c>
      <c r="E959" s="2">
        <v>49310</v>
      </c>
      <c r="F959" s="1">
        <v>37</v>
      </c>
      <c r="G959" s="1">
        <v>1615.925</v>
      </c>
      <c r="J959" s="1" t="s">
        <v>33</v>
      </c>
      <c r="K959" s="1" t="s">
        <v>45</v>
      </c>
      <c r="L959" s="1" t="s">
        <v>35</v>
      </c>
      <c r="M959" s="1" t="s">
        <v>36</v>
      </c>
      <c r="N959" s="2">
        <v>49310</v>
      </c>
      <c r="O959" s="1">
        <v>37</v>
      </c>
      <c r="P959" s="1">
        <v>3532.0230000000001</v>
      </c>
      <c r="S959" s="2">
        <f t="shared" si="48"/>
        <v>49310</v>
      </c>
      <c r="T959" s="1">
        <f t="shared" si="49"/>
        <v>37</v>
      </c>
      <c r="U959" s="1">
        <f t="shared" si="50"/>
        <v>5147.9480000000003</v>
      </c>
    </row>
    <row r="960" spans="1:21" x14ac:dyDescent="0.25">
      <c r="A960" s="1" t="s">
        <v>33</v>
      </c>
      <c r="B960" s="1" t="s">
        <v>44</v>
      </c>
      <c r="C960" s="1" t="s">
        <v>35</v>
      </c>
      <c r="D960" s="1" t="s">
        <v>36</v>
      </c>
      <c r="E960" s="2">
        <v>49310</v>
      </c>
      <c r="F960" s="1">
        <v>38</v>
      </c>
      <c r="G960" s="1">
        <v>1642.4649999999999</v>
      </c>
      <c r="J960" s="1" t="s">
        <v>33</v>
      </c>
      <c r="K960" s="1" t="s">
        <v>45</v>
      </c>
      <c r="L960" s="1" t="s">
        <v>35</v>
      </c>
      <c r="M960" s="1" t="s">
        <v>36</v>
      </c>
      <c r="N960" s="2">
        <v>49310</v>
      </c>
      <c r="O960" s="1">
        <v>38</v>
      </c>
      <c r="P960" s="1">
        <v>3600.826</v>
      </c>
      <c r="S960" s="2">
        <f t="shared" si="48"/>
        <v>49310</v>
      </c>
      <c r="T960" s="1">
        <f t="shared" si="49"/>
        <v>38</v>
      </c>
      <c r="U960" s="1">
        <f t="shared" si="50"/>
        <v>5243.2910000000002</v>
      </c>
    </row>
    <row r="961" spans="1:21" x14ac:dyDescent="0.25">
      <c r="A961" s="1" t="s">
        <v>33</v>
      </c>
      <c r="B961" s="1" t="s">
        <v>44</v>
      </c>
      <c r="C961" s="1" t="s">
        <v>35</v>
      </c>
      <c r="D961" s="1" t="s">
        <v>36</v>
      </c>
      <c r="E961" s="2">
        <v>49310</v>
      </c>
      <c r="F961" s="1">
        <v>39</v>
      </c>
      <c r="G961" s="1">
        <v>1590.4860000000001</v>
      </c>
      <c r="J961" s="1" t="s">
        <v>33</v>
      </c>
      <c r="K961" s="1" t="s">
        <v>45</v>
      </c>
      <c r="L961" s="1" t="s">
        <v>35</v>
      </c>
      <c r="M961" s="1" t="s">
        <v>36</v>
      </c>
      <c r="N961" s="2">
        <v>49310</v>
      </c>
      <c r="O961" s="1">
        <v>39</v>
      </c>
      <c r="P961" s="1">
        <v>3485.4459999999999</v>
      </c>
      <c r="S961" s="2">
        <f t="shared" si="48"/>
        <v>49310</v>
      </c>
      <c r="T961" s="1">
        <f t="shared" si="49"/>
        <v>39</v>
      </c>
      <c r="U961" s="1">
        <f t="shared" si="50"/>
        <v>5075.9319999999998</v>
      </c>
    </row>
    <row r="962" spans="1:21" x14ac:dyDescent="0.25">
      <c r="A962" s="1" t="s">
        <v>33</v>
      </c>
      <c r="B962" s="1" t="s">
        <v>44</v>
      </c>
      <c r="C962" s="1" t="s">
        <v>35</v>
      </c>
      <c r="D962" s="1" t="s">
        <v>36</v>
      </c>
      <c r="E962" s="2">
        <v>49310</v>
      </c>
      <c r="F962" s="1">
        <v>40</v>
      </c>
      <c r="G962" s="1">
        <v>1667.904</v>
      </c>
      <c r="J962" s="1" t="s">
        <v>33</v>
      </c>
      <c r="K962" s="1" t="s">
        <v>45</v>
      </c>
      <c r="L962" s="1" t="s">
        <v>35</v>
      </c>
      <c r="M962" s="1" t="s">
        <v>36</v>
      </c>
      <c r="N962" s="2">
        <v>49310</v>
      </c>
      <c r="O962" s="1">
        <v>40</v>
      </c>
      <c r="P962" s="1">
        <v>3647.4029999999998</v>
      </c>
      <c r="S962" s="2">
        <f t="shared" si="48"/>
        <v>49310</v>
      </c>
      <c r="T962" s="1">
        <f t="shared" si="49"/>
        <v>40</v>
      </c>
      <c r="U962" s="1">
        <f t="shared" si="50"/>
        <v>5315.3069999999998</v>
      </c>
    </row>
    <row r="963" spans="1:21" x14ac:dyDescent="0.25">
      <c r="A963" s="1" t="s">
        <v>33</v>
      </c>
      <c r="B963" s="1" t="s">
        <v>44</v>
      </c>
      <c r="C963" s="1" t="s">
        <v>35</v>
      </c>
      <c r="D963" s="1" t="s">
        <v>36</v>
      </c>
      <c r="E963" s="2">
        <v>49310</v>
      </c>
      <c r="F963" s="1">
        <v>41</v>
      </c>
      <c r="G963" s="1">
        <v>1623.126</v>
      </c>
      <c r="J963" s="1" t="s">
        <v>33</v>
      </c>
      <c r="K963" s="1" t="s">
        <v>45</v>
      </c>
      <c r="L963" s="1" t="s">
        <v>35</v>
      </c>
      <c r="M963" s="1" t="s">
        <v>36</v>
      </c>
      <c r="N963" s="2">
        <v>49310</v>
      </c>
      <c r="O963" s="1">
        <v>41</v>
      </c>
      <c r="P963" s="1">
        <v>3551.567</v>
      </c>
      <c r="S963" s="2">
        <f t="shared" si="48"/>
        <v>49310</v>
      </c>
      <c r="T963" s="1">
        <f t="shared" si="49"/>
        <v>41</v>
      </c>
      <c r="U963" s="1">
        <f t="shared" si="50"/>
        <v>5174.6930000000002</v>
      </c>
    </row>
    <row r="964" spans="1:21" x14ac:dyDescent="0.25">
      <c r="A964" s="1" t="s">
        <v>33</v>
      </c>
      <c r="B964" s="1" t="s">
        <v>44</v>
      </c>
      <c r="C964" s="1" t="s">
        <v>35</v>
      </c>
      <c r="D964" s="1" t="s">
        <v>36</v>
      </c>
      <c r="E964" s="2">
        <v>49310</v>
      </c>
      <c r="F964" s="1">
        <v>42</v>
      </c>
      <c r="G964" s="1">
        <v>1635.2639999999999</v>
      </c>
      <c r="J964" s="1" t="s">
        <v>33</v>
      </c>
      <c r="K964" s="1" t="s">
        <v>45</v>
      </c>
      <c r="L964" s="1" t="s">
        <v>35</v>
      </c>
      <c r="M964" s="1" t="s">
        <v>36</v>
      </c>
      <c r="N964" s="2">
        <v>49310</v>
      </c>
      <c r="O964" s="1">
        <v>42</v>
      </c>
      <c r="P964" s="1">
        <v>3581.2820000000002</v>
      </c>
      <c r="S964" s="2">
        <f t="shared" si="48"/>
        <v>49310</v>
      </c>
      <c r="T964" s="1">
        <f t="shared" si="49"/>
        <v>42</v>
      </c>
      <c r="U964" s="1">
        <f t="shared" si="50"/>
        <v>5216.5460000000003</v>
      </c>
    </row>
    <row r="965" spans="1:21" x14ac:dyDescent="0.25">
      <c r="A965" s="1" t="s">
        <v>33</v>
      </c>
      <c r="B965" s="1" t="s">
        <v>44</v>
      </c>
      <c r="C965" s="1" t="s">
        <v>35</v>
      </c>
      <c r="D965" s="1" t="s">
        <v>36</v>
      </c>
      <c r="E965" s="2">
        <v>49310</v>
      </c>
      <c r="F965" s="1">
        <v>43</v>
      </c>
      <c r="G965" s="1">
        <v>1615.4670000000001</v>
      </c>
      <c r="J965" s="1" t="s">
        <v>33</v>
      </c>
      <c r="K965" s="1" t="s">
        <v>45</v>
      </c>
      <c r="L965" s="1" t="s">
        <v>35</v>
      </c>
      <c r="M965" s="1" t="s">
        <v>36</v>
      </c>
      <c r="N965" s="2">
        <v>49310</v>
      </c>
      <c r="O965" s="1">
        <v>43</v>
      </c>
      <c r="P965" s="1">
        <v>3535.4070000000002</v>
      </c>
      <c r="S965" s="2">
        <f t="shared" ref="S965:S1023" si="51">N965</f>
        <v>49310</v>
      </c>
      <c r="T965" s="1">
        <f t="shared" ref="T965:T1023" si="52">O965</f>
        <v>43</v>
      </c>
      <c r="U965" s="1">
        <f t="shared" ref="U965:U1023" si="53">P965+G965</f>
        <v>5150.8739999999998</v>
      </c>
    </row>
    <row r="966" spans="1:21" x14ac:dyDescent="0.25">
      <c r="A966" s="1" t="s">
        <v>33</v>
      </c>
      <c r="B966" s="1" t="s">
        <v>44</v>
      </c>
      <c r="C966" s="1" t="s">
        <v>35</v>
      </c>
      <c r="D966" s="1" t="s">
        <v>36</v>
      </c>
      <c r="E966" s="2">
        <v>49310</v>
      </c>
      <c r="F966" s="1">
        <v>44</v>
      </c>
      <c r="G966" s="1">
        <v>1642.924</v>
      </c>
      <c r="J966" s="1" t="s">
        <v>33</v>
      </c>
      <c r="K966" s="1" t="s">
        <v>45</v>
      </c>
      <c r="L966" s="1" t="s">
        <v>35</v>
      </c>
      <c r="M966" s="1" t="s">
        <v>36</v>
      </c>
      <c r="N966" s="2">
        <v>49310</v>
      </c>
      <c r="O966" s="1">
        <v>44</v>
      </c>
      <c r="P966" s="1">
        <v>3597.442</v>
      </c>
      <c r="S966" s="2">
        <f t="shared" si="51"/>
        <v>49310</v>
      </c>
      <c r="T966" s="1">
        <f t="shared" si="52"/>
        <v>44</v>
      </c>
      <c r="U966" s="1">
        <f t="shared" si="53"/>
        <v>5240.366</v>
      </c>
    </row>
    <row r="967" spans="1:21" x14ac:dyDescent="0.25">
      <c r="A967" s="1" t="s">
        <v>33</v>
      </c>
      <c r="B967" s="1" t="s">
        <v>44</v>
      </c>
      <c r="C967" s="1" t="s">
        <v>35</v>
      </c>
      <c r="D967" s="1" t="s">
        <v>36</v>
      </c>
      <c r="E967" s="2">
        <v>49310</v>
      </c>
      <c r="F967" s="1">
        <v>45</v>
      </c>
      <c r="G967" s="1">
        <v>1644.87</v>
      </c>
      <c r="J967" s="1" t="s">
        <v>33</v>
      </c>
      <c r="K967" s="1" t="s">
        <v>45</v>
      </c>
      <c r="L967" s="1" t="s">
        <v>35</v>
      </c>
      <c r="M967" s="1" t="s">
        <v>36</v>
      </c>
      <c r="N967" s="2">
        <v>49310</v>
      </c>
      <c r="O967" s="1">
        <v>45</v>
      </c>
      <c r="P967" s="1">
        <v>3603.701</v>
      </c>
      <c r="S967" s="2">
        <f t="shared" si="51"/>
        <v>49310</v>
      </c>
      <c r="T967" s="1">
        <f t="shared" si="52"/>
        <v>45</v>
      </c>
      <c r="U967" s="1">
        <f t="shared" si="53"/>
        <v>5248.5709999999999</v>
      </c>
    </row>
    <row r="968" spans="1:21" x14ac:dyDescent="0.25">
      <c r="A968" s="1" t="s">
        <v>33</v>
      </c>
      <c r="B968" s="1" t="s">
        <v>44</v>
      </c>
      <c r="C968" s="1" t="s">
        <v>35</v>
      </c>
      <c r="D968" s="1" t="s">
        <v>36</v>
      </c>
      <c r="E968" s="2">
        <v>49310</v>
      </c>
      <c r="F968" s="1">
        <v>46</v>
      </c>
      <c r="G968" s="1">
        <v>1613.52</v>
      </c>
      <c r="J968" s="1" t="s">
        <v>33</v>
      </c>
      <c r="K968" s="1" t="s">
        <v>45</v>
      </c>
      <c r="L968" s="1" t="s">
        <v>35</v>
      </c>
      <c r="M968" s="1" t="s">
        <v>36</v>
      </c>
      <c r="N968" s="2">
        <v>49310</v>
      </c>
      <c r="O968" s="1">
        <v>46</v>
      </c>
      <c r="P968" s="1">
        <v>3529.1469999999999</v>
      </c>
      <c r="S968" s="2">
        <f t="shared" si="51"/>
        <v>49310</v>
      </c>
      <c r="T968" s="1">
        <f t="shared" si="52"/>
        <v>46</v>
      </c>
      <c r="U968" s="1">
        <f t="shared" si="53"/>
        <v>5142.6669999999995</v>
      </c>
    </row>
    <row r="969" spans="1:21" x14ac:dyDescent="0.25">
      <c r="A969" s="1" t="s">
        <v>33</v>
      </c>
      <c r="B969" s="1" t="s">
        <v>44</v>
      </c>
      <c r="C969" s="1" t="s">
        <v>35</v>
      </c>
      <c r="D969" s="1" t="s">
        <v>36</v>
      </c>
      <c r="E969" s="2">
        <v>49310</v>
      </c>
      <c r="F969" s="1">
        <v>47</v>
      </c>
      <c r="G969" s="1">
        <v>1607.5419999999999</v>
      </c>
      <c r="J969" s="1" t="s">
        <v>33</v>
      </c>
      <c r="K969" s="1" t="s">
        <v>45</v>
      </c>
      <c r="L969" s="1" t="s">
        <v>35</v>
      </c>
      <c r="M969" s="1" t="s">
        <v>36</v>
      </c>
      <c r="N969" s="2">
        <v>49310</v>
      </c>
      <c r="O969" s="1">
        <v>47</v>
      </c>
      <c r="P969" s="1">
        <v>3515.1790000000001</v>
      </c>
      <c r="S969" s="2">
        <f t="shared" si="51"/>
        <v>49310</v>
      </c>
      <c r="T969" s="1">
        <f t="shared" si="52"/>
        <v>47</v>
      </c>
      <c r="U969" s="1">
        <f t="shared" si="53"/>
        <v>5122.7209999999995</v>
      </c>
    </row>
    <row r="970" spans="1:21" x14ac:dyDescent="0.25">
      <c r="A970" s="1" t="s">
        <v>33</v>
      </c>
      <c r="B970" s="1" t="s">
        <v>44</v>
      </c>
      <c r="C970" s="1" t="s">
        <v>35</v>
      </c>
      <c r="D970" s="1" t="s">
        <v>36</v>
      </c>
      <c r="E970" s="2">
        <v>49310</v>
      </c>
      <c r="F970" s="1">
        <v>48</v>
      </c>
      <c r="G970" s="1">
        <v>1650.8489999999999</v>
      </c>
      <c r="J970" s="1" t="s">
        <v>33</v>
      </c>
      <c r="K970" s="1" t="s">
        <v>45</v>
      </c>
      <c r="L970" s="1" t="s">
        <v>35</v>
      </c>
      <c r="M970" s="1" t="s">
        <v>36</v>
      </c>
      <c r="N970" s="2">
        <v>49310</v>
      </c>
      <c r="O970" s="1">
        <v>48</v>
      </c>
      <c r="P970" s="1">
        <v>3617.67</v>
      </c>
      <c r="S970" s="2">
        <f t="shared" si="51"/>
        <v>49310</v>
      </c>
      <c r="T970" s="1">
        <f t="shared" si="52"/>
        <v>48</v>
      </c>
      <c r="U970" s="1">
        <f t="shared" si="53"/>
        <v>5268.5190000000002</v>
      </c>
    </row>
    <row r="971" spans="1:21" x14ac:dyDescent="0.25">
      <c r="A971" s="1" t="s">
        <v>33</v>
      </c>
      <c r="B971" s="1" t="s">
        <v>44</v>
      </c>
      <c r="C971" s="1" t="s">
        <v>35</v>
      </c>
      <c r="D971" s="1" t="s">
        <v>36</v>
      </c>
      <c r="E971" s="2">
        <v>49310</v>
      </c>
      <c r="F971" s="1">
        <v>49</v>
      </c>
      <c r="G971" s="1">
        <v>1605.64</v>
      </c>
      <c r="J971" s="1" t="s">
        <v>33</v>
      </c>
      <c r="K971" s="1" t="s">
        <v>45</v>
      </c>
      <c r="L971" s="1" t="s">
        <v>35</v>
      </c>
      <c r="M971" s="1" t="s">
        <v>36</v>
      </c>
      <c r="N971" s="2">
        <v>49310</v>
      </c>
      <c r="O971" s="1">
        <v>49</v>
      </c>
      <c r="P971" s="1">
        <v>3513.402</v>
      </c>
      <c r="S971" s="2">
        <f t="shared" si="51"/>
        <v>49310</v>
      </c>
      <c r="T971" s="1">
        <f t="shared" si="52"/>
        <v>49</v>
      </c>
      <c r="U971" s="1">
        <f t="shared" si="53"/>
        <v>5119.0420000000004</v>
      </c>
    </row>
    <row r="972" spans="1:21" x14ac:dyDescent="0.25">
      <c r="A972" s="1" t="s">
        <v>33</v>
      </c>
      <c r="B972" s="1" t="s">
        <v>44</v>
      </c>
      <c r="C972" s="1" t="s">
        <v>35</v>
      </c>
      <c r="D972" s="1" t="s">
        <v>36</v>
      </c>
      <c r="E972" s="2">
        <v>49310</v>
      </c>
      <c r="F972" s="1">
        <v>50</v>
      </c>
      <c r="G972" s="1">
        <v>1652.75</v>
      </c>
      <c r="J972" s="1" t="s">
        <v>33</v>
      </c>
      <c r="K972" s="1" t="s">
        <v>45</v>
      </c>
      <c r="L972" s="1" t="s">
        <v>35</v>
      </c>
      <c r="M972" s="1" t="s">
        <v>36</v>
      </c>
      <c r="N972" s="2">
        <v>49310</v>
      </c>
      <c r="O972" s="1">
        <v>50</v>
      </c>
      <c r="P972" s="1">
        <v>3619.4479999999999</v>
      </c>
      <c r="S972" s="2">
        <f t="shared" si="51"/>
        <v>49310</v>
      </c>
      <c r="T972" s="1">
        <f t="shared" si="52"/>
        <v>50</v>
      </c>
      <c r="U972" s="1">
        <f t="shared" si="53"/>
        <v>5272.1980000000003</v>
      </c>
    </row>
    <row r="973" spans="1:21" x14ac:dyDescent="0.25">
      <c r="A973" s="1" t="s">
        <v>33</v>
      </c>
      <c r="B973" s="1" t="s">
        <v>44</v>
      </c>
      <c r="C973" s="1" t="s">
        <v>35</v>
      </c>
      <c r="D973" s="1" t="s">
        <v>36</v>
      </c>
      <c r="E973" s="2">
        <v>49675</v>
      </c>
      <c r="F973" s="1" t="s">
        <v>0</v>
      </c>
      <c r="G973" s="1">
        <v>1633.0650000000001</v>
      </c>
      <c r="J973" s="1" t="s">
        <v>33</v>
      </c>
      <c r="K973" s="1" t="s">
        <v>45</v>
      </c>
      <c r="L973" s="1" t="s">
        <v>35</v>
      </c>
      <c r="M973" s="1" t="s">
        <v>36</v>
      </c>
      <c r="N973" s="2">
        <v>49675</v>
      </c>
      <c r="O973" s="1" t="s">
        <v>0</v>
      </c>
      <c r="P973" s="1">
        <v>3596.3609999999999</v>
      </c>
      <c r="S973" s="2">
        <f t="shared" si="51"/>
        <v>49675</v>
      </c>
      <c r="T973" s="1" t="str">
        <f t="shared" si="52"/>
        <v>Expected Values</v>
      </c>
      <c r="U973" s="1">
        <f t="shared" si="53"/>
        <v>5229.4259999999995</v>
      </c>
    </row>
    <row r="974" spans="1:21" x14ac:dyDescent="0.25">
      <c r="A974" s="1" t="s">
        <v>33</v>
      </c>
      <c r="B974" s="1" t="s">
        <v>44</v>
      </c>
      <c r="C974" s="1" t="s">
        <v>35</v>
      </c>
      <c r="D974" s="1" t="s">
        <v>36</v>
      </c>
      <c r="E974" s="2">
        <v>49675</v>
      </c>
      <c r="F974" s="1">
        <v>1</v>
      </c>
      <c r="G974" s="1">
        <v>1641.35</v>
      </c>
      <c r="J974" s="1" t="s">
        <v>33</v>
      </c>
      <c r="K974" s="1" t="s">
        <v>45</v>
      </c>
      <c r="L974" s="1" t="s">
        <v>35</v>
      </c>
      <c r="M974" s="1" t="s">
        <v>36</v>
      </c>
      <c r="N974" s="2">
        <v>49675</v>
      </c>
      <c r="O974" s="1">
        <v>1</v>
      </c>
      <c r="P974" s="1">
        <v>3609.4830000000002</v>
      </c>
      <c r="S974" s="2">
        <f t="shared" si="51"/>
        <v>49675</v>
      </c>
      <c r="T974" s="1">
        <f t="shared" si="52"/>
        <v>1</v>
      </c>
      <c r="U974" s="1">
        <f t="shared" si="53"/>
        <v>5250.8330000000005</v>
      </c>
    </row>
    <row r="975" spans="1:21" x14ac:dyDescent="0.25">
      <c r="A975" s="1" t="s">
        <v>33</v>
      </c>
      <c r="B975" s="1" t="s">
        <v>44</v>
      </c>
      <c r="C975" s="1" t="s">
        <v>35</v>
      </c>
      <c r="D975" s="1" t="s">
        <v>36</v>
      </c>
      <c r="E975" s="2">
        <v>49675</v>
      </c>
      <c r="F975" s="1">
        <v>2</v>
      </c>
      <c r="G975" s="1">
        <v>1624.7809999999999</v>
      </c>
      <c r="J975" s="1" t="s">
        <v>33</v>
      </c>
      <c r="K975" s="1" t="s">
        <v>45</v>
      </c>
      <c r="L975" s="1" t="s">
        <v>35</v>
      </c>
      <c r="M975" s="1" t="s">
        <v>36</v>
      </c>
      <c r="N975" s="2">
        <v>49675</v>
      </c>
      <c r="O975" s="1">
        <v>2</v>
      </c>
      <c r="P975" s="1">
        <v>3583.239</v>
      </c>
      <c r="S975" s="2">
        <f t="shared" si="51"/>
        <v>49675</v>
      </c>
      <c r="T975" s="1">
        <f t="shared" si="52"/>
        <v>2</v>
      </c>
      <c r="U975" s="1">
        <f t="shared" si="53"/>
        <v>5208.0200000000004</v>
      </c>
    </row>
    <row r="976" spans="1:21" x14ac:dyDescent="0.25">
      <c r="A976" s="1" t="s">
        <v>33</v>
      </c>
      <c r="B976" s="1" t="s">
        <v>44</v>
      </c>
      <c r="C976" s="1" t="s">
        <v>35</v>
      </c>
      <c r="D976" s="1" t="s">
        <v>36</v>
      </c>
      <c r="E976" s="2">
        <v>49675</v>
      </c>
      <c r="F976" s="1">
        <v>3</v>
      </c>
      <c r="G976" s="1">
        <v>1605.0060000000001</v>
      </c>
      <c r="J976" s="1" t="s">
        <v>33</v>
      </c>
      <c r="K976" s="1" t="s">
        <v>45</v>
      </c>
      <c r="L976" s="1" t="s">
        <v>35</v>
      </c>
      <c r="M976" s="1" t="s">
        <v>36</v>
      </c>
      <c r="N976" s="2">
        <v>49675</v>
      </c>
      <c r="O976" s="1">
        <v>3</v>
      </c>
      <c r="P976" s="1">
        <v>3538.692</v>
      </c>
      <c r="S976" s="2">
        <f t="shared" si="51"/>
        <v>49675</v>
      </c>
      <c r="T976" s="1">
        <f t="shared" si="52"/>
        <v>3</v>
      </c>
      <c r="U976" s="1">
        <f t="shared" si="53"/>
        <v>5143.6980000000003</v>
      </c>
    </row>
    <row r="977" spans="1:21" x14ac:dyDescent="0.25">
      <c r="A977" s="1" t="s">
        <v>33</v>
      </c>
      <c r="B977" s="1" t="s">
        <v>44</v>
      </c>
      <c r="C977" s="1" t="s">
        <v>35</v>
      </c>
      <c r="D977" s="1" t="s">
        <v>36</v>
      </c>
      <c r="E977" s="2">
        <v>49675</v>
      </c>
      <c r="F977" s="1">
        <v>4</v>
      </c>
      <c r="G977" s="1">
        <v>1661.125</v>
      </c>
      <c r="J977" s="1" t="s">
        <v>33</v>
      </c>
      <c r="K977" s="1" t="s">
        <v>45</v>
      </c>
      <c r="L977" s="1" t="s">
        <v>35</v>
      </c>
      <c r="M977" s="1" t="s">
        <v>36</v>
      </c>
      <c r="N977" s="2">
        <v>49675</v>
      </c>
      <c r="O977" s="1">
        <v>4</v>
      </c>
      <c r="P977" s="1">
        <v>3654.03</v>
      </c>
      <c r="S977" s="2">
        <f t="shared" si="51"/>
        <v>49675</v>
      </c>
      <c r="T977" s="1">
        <f t="shared" si="52"/>
        <v>4</v>
      </c>
      <c r="U977" s="1">
        <f t="shared" si="53"/>
        <v>5315.1550000000007</v>
      </c>
    </row>
    <row r="978" spans="1:21" x14ac:dyDescent="0.25">
      <c r="A978" s="1" t="s">
        <v>33</v>
      </c>
      <c r="B978" s="1" t="s">
        <v>44</v>
      </c>
      <c r="C978" s="1" t="s">
        <v>35</v>
      </c>
      <c r="D978" s="1" t="s">
        <v>36</v>
      </c>
      <c r="E978" s="2">
        <v>49675</v>
      </c>
      <c r="F978" s="1">
        <v>5</v>
      </c>
      <c r="G978" s="1">
        <v>1636.6759999999999</v>
      </c>
      <c r="J978" s="1" t="s">
        <v>33</v>
      </c>
      <c r="K978" s="1" t="s">
        <v>45</v>
      </c>
      <c r="L978" s="1" t="s">
        <v>35</v>
      </c>
      <c r="M978" s="1" t="s">
        <v>36</v>
      </c>
      <c r="N978" s="2">
        <v>49675</v>
      </c>
      <c r="O978" s="1">
        <v>5</v>
      </c>
      <c r="P978" s="1">
        <v>3602.7890000000002</v>
      </c>
      <c r="S978" s="2">
        <f t="shared" si="51"/>
        <v>49675</v>
      </c>
      <c r="T978" s="1">
        <f t="shared" si="52"/>
        <v>5</v>
      </c>
      <c r="U978" s="1">
        <f t="shared" si="53"/>
        <v>5239.4650000000001</v>
      </c>
    </row>
    <row r="979" spans="1:21" x14ac:dyDescent="0.25">
      <c r="A979" s="1" t="s">
        <v>33</v>
      </c>
      <c r="B979" s="1" t="s">
        <v>44</v>
      </c>
      <c r="C979" s="1" t="s">
        <v>35</v>
      </c>
      <c r="D979" s="1" t="s">
        <v>36</v>
      </c>
      <c r="E979" s="2">
        <v>49675</v>
      </c>
      <c r="F979" s="1">
        <v>6</v>
      </c>
      <c r="G979" s="1">
        <v>1629.4549999999999</v>
      </c>
      <c r="J979" s="1" t="s">
        <v>33</v>
      </c>
      <c r="K979" s="1" t="s">
        <v>45</v>
      </c>
      <c r="L979" s="1" t="s">
        <v>35</v>
      </c>
      <c r="M979" s="1" t="s">
        <v>36</v>
      </c>
      <c r="N979" s="2">
        <v>49675</v>
      </c>
      <c r="O979" s="1">
        <v>6</v>
      </c>
      <c r="P979" s="1">
        <v>3589.933</v>
      </c>
      <c r="S979" s="2">
        <f t="shared" si="51"/>
        <v>49675</v>
      </c>
      <c r="T979" s="1">
        <f t="shared" si="52"/>
        <v>6</v>
      </c>
      <c r="U979" s="1">
        <f t="shared" si="53"/>
        <v>5219.3879999999999</v>
      </c>
    </row>
    <row r="980" spans="1:21" x14ac:dyDescent="0.25">
      <c r="A980" s="1" t="s">
        <v>33</v>
      </c>
      <c r="B980" s="1" t="s">
        <v>44</v>
      </c>
      <c r="C980" s="1" t="s">
        <v>35</v>
      </c>
      <c r="D980" s="1" t="s">
        <v>36</v>
      </c>
      <c r="E980" s="2">
        <v>49675</v>
      </c>
      <c r="F980" s="1">
        <v>7</v>
      </c>
      <c r="G980" s="1">
        <v>1657.682</v>
      </c>
      <c r="J980" s="1" t="s">
        <v>33</v>
      </c>
      <c r="K980" s="1" t="s">
        <v>45</v>
      </c>
      <c r="L980" s="1" t="s">
        <v>35</v>
      </c>
      <c r="M980" s="1" t="s">
        <v>36</v>
      </c>
      <c r="N980" s="2">
        <v>49675</v>
      </c>
      <c r="O980" s="1">
        <v>7</v>
      </c>
      <c r="P980" s="1">
        <v>3648.6289999999999</v>
      </c>
      <c r="S980" s="2">
        <f t="shared" si="51"/>
        <v>49675</v>
      </c>
      <c r="T980" s="1">
        <f t="shared" si="52"/>
        <v>7</v>
      </c>
      <c r="U980" s="1">
        <f t="shared" si="53"/>
        <v>5306.3109999999997</v>
      </c>
    </row>
    <row r="981" spans="1:21" x14ac:dyDescent="0.25">
      <c r="A981" s="1" t="s">
        <v>33</v>
      </c>
      <c r="B981" s="1" t="s">
        <v>44</v>
      </c>
      <c r="C981" s="1" t="s">
        <v>35</v>
      </c>
      <c r="D981" s="1" t="s">
        <v>36</v>
      </c>
      <c r="E981" s="2">
        <v>49675</v>
      </c>
      <c r="F981" s="1">
        <v>8</v>
      </c>
      <c r="G981" s="1">
        <v>1608.4490000000001</v>
      </c>
      <c r="J981" s="1" t="s">
        <v>33</v>
      </c>
      <c r="K981" s="1" t="s">
        <v>45</v>
      </c>
      <c r="L981" s="1" t="s">
        <v>35</v>
      </c>
      <c r="M981" s="1" t="s">
        <v>36</v>
      </c>
      <c r="N981" s="2">
        <v>49675</v>
      </c>
      <c r="O981" s="1">
        <v>8</v>
      </c>
      <c r="P981" s="1">
        <v>3544.0929999999998</v>
      </c>
      <c r="S981" s="2">
        <f t="shared" si="51"/>
        <v>49675</v>
      </c>
      <c r="T981" s="1">
        <f t="shared" si="52"/>
        <v>8</v>
      </c>
      <c r="U981" s="1">
        <f t="shared" si="53"/>
        <v>5152.5419999999995</v>
      </c>
    </row>
    <row r="982" spans="1:21" x14ac:dyDescent="0.25">
      <c r="A982" s="1" t="s">
        <v>33</v>
      </c>
      <c r="B982" s="1" t="s">
        <v>44</v>
      </c>
      <c r="C982" s="1" t="s">
        <v>35</v>
      </c>
      <c r="D982" s="1" t="s">
        <v>36</v>
      </c>
      <c r="E982" s="2">
        <v>49675</v>
      </c>
      <c r="F982" s="1">
        <v>9</v>
      </c>
      <c r="G982" s="1">
        <v>1648.6020000000001</v>
      </c>
      <c r="J982" s="1" t="s">
        <v>33</v>
      </c>
      <c r="K982" s="1" t="s">
        <v>45</v>
      </c>
      <c r="L982" s="1" t="s">
        <v>35</v>
      </c>
      <c r="M982" s="1" t="s">
        <v>36</v>
      </c>
      <c r="N982" s="2">
        <v>49675</v>
      </c>
      <c r="O982" s="1">
        <v>9</v>
      </c>
      <c r="P982" s="1">
        <v>3631.556</v>
      </c>
      <c r="S982" s="2">
        <f t="shared" si="51"/>
        <v>49675</v>
      </c>
      <c r="T982" s="1">
        <f t="shared" si="52"/>
        <v>9</v>
      </c>
      <c r="U982" s="1">
        <f t="shared" si="53"/>
        <v>5280.1580000000004</v>
      </c>
    </row>
    <row r="983" spans="1:21" x14ac:dyDescent="0.25">
      <c r="A983" s="1" t="s">
        <v>33</v>
      </c>
      <c r="B983" s="1" t="s">
        <v>44</v>
      </c>
      <c r="C983" s="1" t="s">
        <v>35</v>
      </c>
      <c r="D983" s="1" t="s">
        <v>36</v>
      </c>
      <c r="E983" s="2">
        <v>49675</v>
      </c>
      <c r="F983" s="1">
        <v>10</v>
      </c>
      <c r="G983" s="1">
        <v>1617.528</v>
      </c>
      <c r="J983" s="1" t="s">
        <v>33</v>
      </c>
      <c r="K983" s="1" t="s">
        <v>45</v>
      </c>
      <c r="L983" s="1" t="s">
        <v>35</v>
      </c>
      <c r="M983" s="1" t="s">
        <v>36</v>
      </c>
      <c r="N983" s="2">
        <v>49675</v>
      </c>
      <c r="O983" s="1">
        <v>10</v>
      </c>
      <c r="P983" s="1">
        <v>3561.1660000000002</v>
      </c>
      <c r="S983" s="2">
        <f t="shared" si="51"/>
        <v>49675</v>
      </c>
      <c r="T983" s="1">
        <f t="shared" si="52"/>
        <v>10</v>
      </c>
      <c r="U983" s="1">
        <f t="shared" si="53"/>
        <v>5178.6940000000004</v>
      </c>
    </row>
    <row r="984" spans="1:21" x14ac:dyDescent="0.25">
      <c r="A984" s="1" t="s">
        <v>33</v>
      </c>
      <c r="B984" s="1" t="s">
        <v>44</v>
      </c>
      <c r="C984" s="1" t="s">
        <v>35</v>
      </c>
      <c r="D984" s="1" t="s">
        <v>36</v>
      </c>
      <c r="E984" s="2">
        <v>49675</v>
      </c>
      <c r="F984" s="1">
        <v>11</v>
      </c>
      <c r="G984" s="1">
        <v>1634.5450000000001</v>
      </c>
      <c r="J984" s="1" t="s">
        <v>33</v>
      </c>
      <c r="K984" s="1" t="s">
        <v>45</v>
      </c>
      <c r="L984" s="1" t="s">
        <v>35</v>
      </c>
      <c r="M984" s="1" t="s">
        <v>36</v>
      </c>
      <c r="N984" s="2">
        <v>49675</v>
      </c>
      <c r="O984" s="1">
        <v>11</v>
      </c>
      <c r="P984" s="1">
        <v>3597.73</v>
      </c>
      <c r="S984" s="2">
        <f t="shared" si="51"/>
        <v>49675</v>
      </c>
      <c r="T984" s="1">
        <f t="shared" si="52"/>
        <v>11</v>
      </c>
      <c r="U984" s="1">
        <f t="shared" si="53"/>
        <v>5232.2749999999996</v>
      </c>
    </row>
    <row r="985" spans="1:21" x14ac:dyDescent="0.25">
      <c r="A985" s="1" t="s">
        <v>33</v>
      </c>
      <c r="B985" s="1" t="s">
        <v>44</v>
      </c>
      <c r="C985" s="1" t="s">
        <v>35</v>
      </c>
      <c r="D985" s="1" t="s">
        <v>36</v>
      </c>
      <c r="E985" s="2">
        <v>49675</v>
      </c>
      <c r="F985" s="1">
        <v>12</v>
      </c>
      <c r="G985" s="1">
        <v>1631.585</v>
      </c>
      <c r="J985" s="1" t="s">
        <v>33</v>
      </c>
      <c r="K985" s="1" t="s">
        <v>45</v>
      </c>
      <c r="L985" s="1" t="s">
        <v>35</v>
      </c>
      <c r="M985" s="1" t="s">
        <v>36</v>
      </c>
      <c r="N985" s="2">
        <v>49675</v>
      </c>
      <c r="O985" s="1">
        <v>12</v>
      </c>
      <c r="P985" s="1">
        <v>3594.9920000000002</v>
      </c>
      <c r="S985" s="2">
        <f t="shared" si="51"/>
        <v>49675</v>
      </c>
      <c r="T985" s="1">
        <f t="shared" si="52"/>
        <v>12</v>
      </c>
      <c r="U985" s="1">
        <f t="shared" si="53"/>
        <v>5226.5770000000002</v>
      </c>
    </row>
    <row r="986" spans="1:21" x14ac:dyDescent="0.25">
      <c r="A986" s="1" t="s">
        <v>33</v>
      </c>
      <c r="B986" s="1" t="s">
        <v>44</v>
      </c>
      <c r="C986" s="1" t="s">
        <v>35</v>
      </c>
      <c r="D986" s="1" t="s">
        <v>36</v>
      </c>
      <c r="E986" s="2">
        <v>49675</v>
      </c>
      <c r="F986" s="1">
        <v>13</v>
      </c>
      <c r="G986" s="1">
        <v>1658.71</v>
      </c>
      <c r="J986" s="1" t="s">
        <v>33</v>
      </c>
      <c r="K986" s="1" t="s">
        <v>45</v>
      </c>
      <c r="L986" s="1" t="s">
        <v>35</v>
      </c>
      <c r="M986" s="1" t="s">
        <v>36</v>
      </c>
      <c r="N986" s="2">
        <v>49675</v>
      </c>
      <c r="O986" s="1">
        <v>13</v>
      </c>
      <c r="P986" s="1">
        <v>3655.3820000000001</v>
      </c>
      <c r="S986" s="2">
        <f t="shared" si="51"/>
        <v>49675</v>
      </c>
      <c r="T986" s="1">
        <f t="shared" si="52"/>
        <v>13</v>
      </c>
      <c r="U986" s="1">
        <f t="shared" si="53"/>
        <v>5314.0920000000006</v>
      </c>
    </row>
    <row r="987" spans="1:21" x14ac:dyDescent="0.25">
      <c r="A987" s="1" t="s">
        <v>33</v>
      </c>
      <c r="B987" s="1" t="s">
        <v>44</v>
      </c>
      <c r="C987" s="1" t="s">
        <v>35</v>
      </c>
      <c r="D987" s="1" t="s">
        <v>36</v>
      </c>
      <c r="E987" s="2">
        <v>49675</v>
      </c>
      <c r="F987" s="1">
        <v>14</v>
      </c>
      <c r="G987" s="1">
        <v>1607.42</v>
      </c>
      <c r="J987" s="1" t="s">
        <v>33</v>
      </c>
      <c r="K987" s="1" t="s">
        <v>45</v>
      </c>
      <c r="L987" s="1" t="s">
        <v>35</v>
      </c>
      <c r="M987" s="1" t="s">
        <v>36</v>
      </c>
      <c r="N987" s="2">
        <v>49675</v>
      </c>
      <c r="O987" s="1">
        <v>14</v>
      </c>
      <c r="P987" s="1">
        <v>3537.34</v>
      </c>
      <c r="S987" s="2">
        <f t="shared" si="51"/>
        <v>49675</v>
      </c>
      <c r="T987" s="1">
        <f t="shared" si="52"/>
        <v>14</v>
      </c>
      <c r="U987" s="1">
        <f t="shared" si="53"/>
        <v>5144.76</v>
      </c>
    </row>
    <row r="988" spans="1:21" x14ac:dyDescent="0.25">
      <c r="A988" s="1" t="s">
        <v>33</v>
      </c>
      <c r="B988" s="1" t="s">
        <v>44</v>
      </c>
      <c r="C988" s="1" t="s">
        <v>35</v>
      </c>
      <c r="D988" s="1" t="s">
        <v>36</v>
      </c>
      <c r="E988" s="2">
        <v>49675</v>
      </c>
      <c r="F988" s="1">
        <v>15</v>
      </c>
      <c r="G988" s="1">
        <v>1664.2439999999999</v>
      </c>
      <c r="J988" s="1" t="s">
        <v>33</v>
      </c>
      <c r="K988" s="1" t="s">
        <v>45</v>
      </c>
      <c r="L988" s="1" t="s">
        <v>35</v>
      </c>
      <c r="M988" s="1" t="s">
        <v>36</v>
      </c>
      <c r="N988" s="2">
        <v>49675</v>
      </c>
      <c r="O988" s="1">
        <v>15</v>
      </c>
      <c r="P988" s="1">
        <v>3662.8090000000002</v>
      </c>
      <c r="S988" s="2">
        <f t="shared" si="51"/>
        <v>49675</v>
      </c>
      <c r="T988" s="1">
        <f t="shared" si="52"/>
        <v>15</v>
      </c>
      <c r="U988" s="1">
        <f t="shared" si="53"/>
        <v>5327.0529999999999</v>
      </c>
    </row>
    <row r="989" spans="1:21" x14ac:dyDescent="0.25">
      <c r="A989" s="1" t="s">
        <v>33</v>
      </c>
      <c r="B989" s="1" t="s">
        <v>44</v>
      </c>
      <c r="C989" s="1" t="s">
        <v>35</v>
      </c>
      <c r="D989" s="1" t="s">
        <v>36</v>
      </c>
      <c r="E989" s="2">
        <v>49675</v>
      </c>
      <c r="F989" s="1">
        <v>16</v>
      </c>
      <c r="G989" s="1">
        <v>1601.8869999999999</v>
      </c>
      <c r="J989" s="1" t="s">
        <v>33</v>
      </c>
      <c r="K989" s="1" t="s">
        <v>45</v>
      </c>
      <c r="L989" s="1" t="s">
        <v>35</v>
      </c>
      <c r="M989" s="1" t="s">
        <v>36</v>
      </c>
      <c r="N989" s="2">
        <v>49675</v>
      </c>
      <c r="O989" s="1">
        <v>16</v>
      </c>
      <c r="P989" s="1">
        <v>3529.9140000000002</v>
      </c>
      <c r="S989" s="2">
        <f t="shared" si="51"/>
        <v>49675</v>
      </c>
      <c r="T989" s="1">
        <f t="shared" si="52"/>
        <v>16</v>
      </c>
      <c r="U989" s="1">
        <f t="shared" si="53"/>
        <v>5131.8010000000004</v>
      </c>
    </row>
    <row r="990" spans="1:21" x14ac:dyDescent="0.25">
      <c r="A990" s="1" t="s">
        <v>33</v>
      </c>
      <c r="B990" s="1" t="s">
        <v>44</v>
      </c>
      <c r="C990" s="1" t="s">
        <v>35</v>
      </c>
      <c r="D990" s="1" t="s">
        <v>36</v>
      </c>
      <c r="E990" s="2">
        <v>49675</v>
      </c>
      <c r="F990" s="1">
        <v>17</v>
      </c>
      <c r="G990" s="1">
        <v>1672.98</v>
      </c>
      <c r="J990" s="1" t="s">
        <v>33</v>
      </c>
      <c r="K990" s="1" t="s">
        <v>45</v>
      </c>
      <c r="L990" s="1" t="s">
        <v>35</v>
      </c>
      <c r="M990" s="1" t="s">
        <v>36</v>
      </c>
      <c r="N990" s="2">
        <v>49675</v>
      </c>
      <c r="O990" s="1">
        <v>17</v>
      </c>
      <c r="P990" s="1">
        <v>3690.6509999999998</v>
      </c>
      <c r="S990" s="2">
        <f t="shared" si="51"/>
        <v>49675</v>
      </c>
      <c r="T990" s="1">
        <f t="shared" si="52"/>
        <v>17</v>
      </c>
      <c r="U990" s="1">
        <f t="shared" si="53"/>
        <v>5363.6309999999994</v>
      </c>
    </row>
    <row r="991" spans="1:21" x14ac:dyDescent="0.25">
      <c r="A991" s="1" t="s">
        <v>33</v>
      </c>
      <c r="B991" s="1" t="s">
        <v>44</v>
      </c>
      <c r="C991" s="1" t="s">
        <v>35</v>
      </c>
      <c r="D991" s="1" t="s">
        <v>36</v>
      </c>
      <c r="E991" s="2">
        <v>49675</v>
      </c>
      <c r="F991" s="1">
        <v>18</v>
      </c>
      <c r="G991" s="1">
        <v>1593.1510000000001</v>
      </c>
      <c r="J991" s="1" t="s">
        <v>33</v>
      </c>
      <c r="K991" s="1" t="s">
        <v>45</v>
      </c>
      <c r="L991" s="1" t="s">
        <v>35</v>
      </c>
      <c r="M991" s="1" t="s">
        <v>36</v>
      </c>
      <c r="N991" s="2">
        <v>49675</v>
      </c>
      <c r="O991" s="1">
        <v>18</v>
      </c>
      <c r="P991" s="1">
        <v>3502.0709999999999</v>
      </c>
      <c r="S991" s="2">
        <f t="shared" si="51"/>
        <v>49675</v>
      </c>
      <c r="T991" s="1">
        <f t="shared" si="52"/>
        <v>18</v>
      </c>
      <c r="U991" s="1">
        <f t="shared" si="53"/>
        <v>5095.2219999999998</v>
      </c>
    </row>
    <row r="992" spans="1:21" x14ac:dyDescent="0.25">
      <c r="A992" s="1" t="s">
        <v>33</v>
      </c>
      <c r="B992" s="1" t="s">
        <v>44</v>
      </c>
      <c r="C992" s="1" t="s">
        <v>35</v>
      </c>
      <c r="D992" s="1" t="s">
        <v>36</v>
      </c>
      <c r="E992" s="2">
        <v>49675</v>
      </c>
      <c r="F992" s="1">
        <v>19</v>
      </c>
      <c r="G992" s="1">
        <v>1614.424</v>
      </c>
      <c r="J992" s="1" t="s">
        <v>33</v>
      </c>
      <c r="K992" s="1" t="s">
        <v>45</v>
      </c>
      <c r="L992" s="1" t="s">
        <v>35</v>
      </c>
      <c r="M992" s="1" t="s">
        <v>36</v>
      </c>
      <c r="N992" s="2">
        <v>49675</v>
      </c>
      <c r="O992" s="1">
        <v>19</v>
      </c>
      <c r="P992" s="1">
        <v>3554.7669999999998</v>
      </c>
      <c r="S992" s="2">
        <f t="shared" si="51"/>
        <v>49675</v>
      </c>
      <c r="T992" s="1">
        <f t="shared" si="52"/>
        <v>19</v>
      </c>
      <c r="U992" s="1">
        <f t="shared" si="53"/>
        <v>5169.1909999999998</v>
      </c>
    </row>
    <row r="993" spans="1:21" x14ac:dyDescent="0.25">
      <c r="A993" s="1" t="s">
        <v>33</v>
      </c>
      <c r="B993" s="1" t="s">
        <v>44</v>
      </c>
      <c r="C993" s="1" t="s">
        <v>35</v>
      </c>
      <c r="D993" s="1" t="s">
        <v>36</v>
      </c>
      <c r="E993" s="2">
        <v>49675</v>
      </c>
      <c r="F993" s="1">
        <v>20</v>
      </c>
      <c r="G993" s="1">
        <v>1651.7059999999999</v>
      </c>
      <c r="J993" s="1" t="s">
        <v>33</v>
      </c>
      <c r="K993" s="1" t="s">
        <v>45</v>
      </c>
      <c r="L993" s="1" t="s">
        <v>35</v>
      </c>
      <c r="M993" s="1" t="s">
        <v>36</v>
      </c>
      <c r="N993" s="2">
        <v>49675</v>
      </c>
      <c r="O993" s="1">
        <v>20</v>
      </c>
      <c r="P993" s="1">
        <v>3637.9549999999999</v>
      </c>
      <c r="S993" s="2">
        <f t="shared" si="51"/>
        <v>49675</v>
      </c>
      <c r="T993" s="1">
        <f t="shared" si="52"/>
        <v>20</v>
      </c>
      <c r="U993" s="1">
        <f t="shared" si="53"/>
        <v>5289.6610000000001</v>
      </c>
    </row>
    <row r="994" spans="1:21" x14ac:dyDescent="0.25">
      <c r="A994" s="1" t="s">
        <v>33</v>
      </c>
      <c r="B994" s="1" t="s">
        <v>44</v>
      </c>
      <c r="C994" s="1" t="s">
        <v>35</v>
      </c>
      <c r="D994" s="1" t="s">
        <v>36</v>
      </c>
      <c r="E994" s="2">
        <v>49675</v>
      </c>
      <c r="F994" s="1">
        <v>21</v>
      </c>
      <c r="G994" s="1">
        <v>1626.354</v>
      </c>
      <c r="J994" s="1" t="s">
        <v>33</v>
      </c>
      <c r="K994" s="1" t="s">
        <v>45</v>
      </c>
      <c r="L994" s="1" t="s">
        <v>35</v>
      </c>
      <c r="M994" s="1" t="s">
        <v>36</v>
      </c>
      <c r="N994" s="2">
        <v>49675</v>
      </c>
      <c r="O994" s="1">
        <v>21</v>
      </c>
      <c r="P994" s="1">
        <v>3576.7660000000001</v>
      </c>
      <c r="S994" s="2">
        <f t="shared" si="51"/>
        <v>49675</v>
      </c>
      <c r="T994" s="1">
        <f t="shared" si="52"/>
        <v>21</v>
      </c>
      <c r="U994" s="1">
        <f t="shared" si="53"/>
        <v>5203.12</v>
      </c>
    </row>
    <row r="995" spans="1:21" x14ac:dyDescent="0.25">
      <c r="A995" s="1" t="s">
        <v>33</v>
      </c>
      <c r="B995" s="1" t="s">
        <v>44</v>
      </c>
      <c r="C995" s="1" t="s">
        <v>35</v>
      </c>
      <c r="D995" s="1" t="s">
        <v>36</v>
      </c>
      <c r="E995" s="2">
        <v>49675</v>
      </c>
      <c r="F995" s="1">
        <v>22</v>
      </c>
      <c r="G995" s="1">
        <v>1639.777</v>
      </c>
      <c r="J995" s="1" t="s">
        <v>33</v>
      </c>
      <c r="K995" s="1" t="s">
        <v>45</v>
      </c>
      <c r="L995" s="1" t="s">
        <v>35</v>
      </c>
      <c r="M995" s="1" t="s">
        <v>36</v>
      </c>
      <c r="N995" s="2">
        <v>49675</v>
      </c>
      <c r="O995" s="1">
        <v>22</v>
      </c>
      <c r="P995" s="1">
        <v>3615.9560000000001</v>
      </c>
      <c r="S995" s="2">
        <f t="shared" si="51"/>
        <v>49675</v>
      </c>
      <c r="T995" s="1">
        <f t="shared" si="52"/>
        <v>22</v>
      </c>
      <c r="U995" s="1">
        <f t="shared" si="53"/>
        <v>5255.7330000000002</v>
      </c>
    </row>
    <row r="996" spans="1:21" x14ac:dyDescent="0.25">
      <c r="A996" s="1" t="s">
        <v>33</v>
      </c>
      <c r="B996" s="1" t="s">
        <v>44</v>
      </c>
      <c r="C996" s="1" t="s">
        <v>35</v>
      </c>
      <c r="D996" s="1" t="s">
        <v>36</v>
      </c>
      <c r="E996" s="2">
        <v>49675</v>
      </c>
      <c r="F996" s="1">
        <v>23</v>
      </c>
      <c r="G996" s="1">
        <v>1573.9090000000001</v>
      </c>
      <c r="J996" s="1" t="s">
        <v>33</v>
      </c>
      <c r="K996" s="1" t="s">
        <v>45</v>
      </c>
      <c r="L996" s="1" t="s">
        <v>35</v>
      </c>
      <c r="M996" s="1" t="s">
        <v>36</v>
      </c>
      <c r="N996" s="2">
        <v>49675</v>
      </c>
      <c r="O996" s="1">
        <v>23</v>
      </c>
      <c r="P996" s="1">
        <v>3477.114</v>
      </c>
      <c r="S996" s="2">
        <f t="shared" si="51"/>
        <v>49675</v>
      </c>
      <c r="T996" s="1">
        <f t="shared" si="52"/>
        <v>23</v>
      </c>
      <c r="U996" s="1">
        <f t="shared" si="53"/>
        <v>5051.0230000000001</v>
      </c>
    </row>
    <row r="997" spans="1:21" x14ac:dyDescent="0.25">
      <c r="A997" s="1" t="s">
        <v>33</v>
      </c>
      <c r="B997" s="1" t="s">
        <v>44</v>
      </c>
      <c r="C997" s="1" t="s">
        <v>35</v>
      </c>
      <c r="D997" s="1" t="s">
        <v>36</v>
      </c>
      <c r="E997" s="2">
        <v>49675</v>
      </c>
      <c r="F997" s="1">
        <v>24</v>
      </c>
      <c r="G997" s="1">
        <v>1692.222</v>
      </c>
      <c r="J997" s="1" t="s">
        <v>33</v>
      </c>
      <c r="K997" s="1" t="s">
        <v>45</v>
      </c>
      <c r="L997" s="1" t="s">
        <v>35</v>
      </c>
      <c r="M997" s="1" t="s">
        <v>36</v>
      </c>
      <c r="N997" s="2">
        <v>49675</v>
      </c>
      <c r="O997" s="1">
        <v>24</v>
      </c>
      <c r="P997" s="1">
        <v>3715.6080000000002</v>
      </c>
      <c r="S997" s="2">
        <f t="shared" si="51"/>
        <v>49675</v>
      </c>
      <c r="T997" s="1">
        <f t="shared" si="52"/>
        <v>24</v>
      </c>
      <c r="U997" s="1">
        <f t="shared" si="53"/>
        <v>5407.83</v>
      </c>
    </row>
    <row r="998" spans="1:21" x14ac:dyDescent="0.25">
      <c r="A998" s="1" t="s">
        <v>33</v>
      </c>
      <c r="B998" s="1" t="s">
        <v>44</v>
      </c>
      <c r="C998" s="1" t="s">
        <v>35</v>
      </c>
      <c r="D998" s="1" t="s">
        <v>36</v>
      </c>
      <c r="E998" s="2">
        <v>49675</v>
      </c>
      <c r="F998" s="1">
        <v>25</v>
      </c>
      <c r="G998" s="1">
        <v>1645.0039999999999</v>
      </c>
      <c r="J998" s="1" t="s">
        <v>33</v>
      </c>
      <c r="K998" s="1" t="s">
        <v>45</v>
      </c>
      <c r="L998" s="1" t="s">
        <v>35</v>
      </c>
      <c r="M998" s="1" t="s">
        <v>36</v>
      </c>
      <c r="N998" s="2">
        <v>49675</v>
      </c>
      <c r="O998" s="1">
        <v>25</v>
      </c>
      <c r="P998" s="1">
        <v>3625.23</v>
      </c>
      <c r="S998" s="2">
        <f t="shared" si="51"/>
        <v>49675</v>
      </c>
      <c r="T998" s="1">
        <f t="shared" si="52"/>
        <v>25</v>
      </c>
      <c r="U998" s="1">
        <f t="shared" si="53"/>
        <v>5270.2340000000004</v>
      </c>
    </row>
    <row r="999" spans="1:21" x14ac:dyDescent="0.25">
      <c r="A999" s="1" t="s">
        <v>33</v>
      </c>
      <c r="B999" s="1" t="s">
        <v>44</v>
      </c>
      <c r="C999" s="1" t="s">
        <v>35</v>
      </c>
      <c r="D999" s="1" t="s">
        <v>36</v>
      </c>
      <c r="E999" s="2">
        <v>49675</v>
      </c>
      <c r="F999" s="1">
        <v>26</v>
      </c>
      <c r="G999" s="1">
        <v>1621.127</v>
      </c>
      <c r="J999" s="1" t="s">
        <v>33</v>
      </c>
      <c r="K999" s="1" t="s">
        <v>45</v>
      </c>
      <c r="L999" s="1" t="s">
        <v>35</v>
      </c>
      <c r="M999" s="1" t="s">
        <v>36</v>
      </c>
      <c r="N999" s="2">
        <v>49675</v>
      </c>
      <c r="O999" s="1">
        <v>26</v>
      </c>
      <c r="P999" s="1">
        <v>3567.4920000000002</v>
      </c>
      <c r="S999" s="2">
        <f t="shared" si="51"/>
        <v>49675</v>
      </c>
      <c r="T999" s="1">
        <f t="shared" si="52"/>
        <v>26</v>
      </c>
      <c r="U999" s="1">
        <f t="shared" si="53"/>
        <v>5188.6190000000006</v>
      </c>
    </row>
    <row r="1000" spans="1:21" x14ac:dyDescent="0.25">
      <c r="A1000" s="1" t="s">
        <v>33</v>
      </c>
      <c r="B1000" s="1" t="s">
        <v>44</v>
      </c>
      <c r="C1000" s="1" t="s">
        <v>35</v>
      </c>
      <c r="D1000" s="1" t="s">
        <v>36</v>
      </c>
      <c r="E1000" s="2">
        <v>49675</v>
      </c>
      <c r="F1000" s="1">
        <v>27</v>
      </c>
      <c r="G1000" s="1">
        <v>1587.4649999999999</v>
      </c>
      <c r="J1000" s="1" t="s">
        <v>33</v>
      </c>
      <c r="K1000" s="1" t="s">
        <v>45</v>
      </c>
      <c r="L1000" s="1" t="s">
        <v>35</v>
      </c>
      <c r="M1000" s="1" t="s">
        <v>36</v>
      </c>
      <c r="N1000" s="2">
        <v>49675</v>
      </c>
      <c r="O1000" s="1">
        <v>27</v>
      </c>
      <c r="P1000" s="1">
        <v>3495.0920000000001</v>
      </c>
      <c r="S1000" s="2">
        <f t="shared" si="51"/>
        <v>49675</v>
      </c>
      <c r="T1000" s="1">
        <f t="shared" si="52"/>
        <v>27</v>
      </c>
      <c r="U1000" s="1">
        <f t="shared" si="53"/>
        <v>5082.5569999999998</v>
      </c>
    </row>
    <row r="1001" spans="1:21" x14ac:dyDescent="0.25">
      <c r="A1001" s="1" t="s">
        <v>33</v>
      </c>
      <c r="B1001" s="1" t="s">
        <v>44</v>
      </c>
      <c r="C1001" s="1" t="s">
        <v>35</v>
      </c>
      <c r="D1001" s="1" t="s">
        <v>36</v>
      </c>
      <c r="E1001" s="2">
        <v>49675</v>
      </c>
      <c r="F1001" s="1">
        <v>28</v>
      </c>
      <c r="G1001" s="1">
        <v>1678.6659999999999</v>
      </c>
      <c r="J1001" s="1" t="s">
        <v>33</v>
      </c>
      <c r="K1001" s="1" t="s">
        <v>45</v>
      </c>
      <c r="L1001" s="1" t="s">
        <v>35</v>
      </c>
      <c r="M1001" s="1" t="s">
        <v>36</v>
      </c>
      <c r="N1001" s="2">
        <v>49675</v>
      </c>
      <c r="O1001" s="1">
        <v>28</v>
      </c>
      <c r="P1001" s="1">
        <v>3697.63</v>
      </c>
      <c r="S1001" s="2">
        <f t="shared" si="51"/>
        <v>49675</v>
      </c>
      <c r="T1001" s="1">
        <f t="shared" si="52"/>
        <v>28</v>
      </c>
      <c r="U1001" s="1">
        <f t="shared" si="53"/>
        <v>5376.2960000000003</v>
      </c>
    </row>
    <row r="1002" spans="1:21" x14ac:dyDescent="0.25">
      <c r="A1002" s="1" t="s">
        <v>33</v>
      </c>
      <c r="B1002" s="1" t="s">
        <v>44</v>
      </c>
      <c r="C1002" s="1" t="s">
        <v>35</v>
      </c>
      <c r="D1002" s="1" t="s">
        <v>36</v>
      </c>
      <c r="E1002" s="2">
        <v>49675</v>
      </c>
      <c r="F1002" s="1">
        <v>29</v>
      </c>
      <c r="G1002" s="1">
        <v>1654.39</v>
      </c>
      <c r="J1002" s="1" t="s">
        <v>33</v>
      </c>
      <c r="K1002" s="1" t="s">
        <v>45</v>
      </c>
      <c r="L1002" s="1" t="s">
        <v>35</v>
      </c>
      <c r="M1002" s="1" t="s">
        <v>36</v>
      </c>
      <c r="N1002" s="2">
        <v>49675</v>
      </c>
      <c r="O1002" s="1">
        <v>29</v>
      </c>
      <c r="P1002" s="1">
        <v>3646.8420000000001</v>
      </c>
      <c r="S1002" s="2">
        <f t="shared" si="51"/>
        <v>49675</v>
      </c>
      <c r="T1002" s="1">
        <f t="shared" si="52"/>
        <v>29</v>
      </c>
      <c r="U1002" s="1">
        <f t="shared" si="53"/>
        <v>5301.232</v>
      </c>
    </row>
    <row r="1003" spans="1:21" x14ac:dyDescent="0.25">
      <c r="A1003" s="1" t="s">
        <v>33</v>
      </c>
      <c r="B1003" s="1" t="s">
        <v>44</v>
      </c>
      <c r="C1003" s="1" t="s">
        <v>35</v>
      </c>
      <c r="D1003" s="1" t="s">
        <v>36</v>
      </c>
      <c r="E1003" s="2">
        <v>49675</v>
      </c>
      <c r="F1003" s="1">
        <v>30</v>
      </c>
      <c r="G1003" s="1">
        <v>1611.741</v>
      </c>
      <c r="J1003" s="1" t="s">
        <v>33</v>
      </c>
      <c r="K1003" s="1" t="s">
        <v>45</v>
      </c>
      <c r="L1003" s="1" t="s">
        <v>35</v>
      </c>
      <c r="M1003" s="1" t="s">
        <v>36</v>
      </c>
      <c r="N1003" s="2">
        <v>49675</v>
      </c>
      <c r="O1003" s="1">
        <v>30</v>
      </c>
      <c r="P1003" s="1">
        <v>3545.88</v>
      </c>
      <c r="S1003" s="2">
        <f t="shared" si="51"/>
        <v>49675</v>
      </c>
      <c r="T1003" s="1">
        <f t="shared" si="52"/>
        <v>30</v>
      </c>
      <c r="U1003" s="1">
        <f t="shared" si="53"/>
        <v>5157.6210000000001</v>
      </c>
    </row>
    <row r="1004" spans="1:21" x14ac:dyDescent="0.25">
      <c r="A1004" s="1" t="s">
        <v>33</v>
      </c>
      <c r="B1004" s="1" t="s">
        <v>44</v>
      </c>
      <c r="C1004" s="1" t="s">
        <v>35</v>
      </c>
      <c r="D1004" s="1" t="s">
        <v>36</v>
      </c>
      <c r="E1004" s="2">
        <v>49675</v>
      </c>
      <c r="F1004" s="1">
        <v>31</v>
      </c>
      <c r="G1004" s="1">
        <v>1610.2249999999999</v>
      </c>
      <c r="J1004" s="1" t="s">
        <v>33</v>
      </c>
      <c r="K1004" s="1" t="s">
        <v>45</v>
      </c>
      <c r="L1004" s="1" t="s">
        <v>35</v>
      </c>
      <c r="M1004" s="1" t="s">
        <v>36</v>
      </c>
      <c r="N1004" s="2">
        <v>49675</v>
      </c>
      <c r="O1004" s="1">
        <v>31</v>
      </c>
      <c r="P1004" s="1">
        <v>3541.835</v>
      </c>
      <c r="S1004" s="2">
        <f t="shared" si="51"/>
        <v>49675</v>
      </c>
      <c r="T1004" s="1">
        <f t="shared" si="52"/>
        <v>31</v>
      </c>
      <c r="U1004" s="1">
        <f t="shared" si="53"/>
        <v>5152.0599999999995</v>
      </c>
    </row>
    <row r="1005" spans="1:21" x14ac:dyDescent="0.25">
      <c r="A1005" s="1" t="s">
        <v>33</v>
      </c>
      <c r="B1005" s="1" t="s">
        <v>44</v>
      </c>
      <c r="C1005" s="1" t="s">
        <v>35</v>
      </c>
      <c r="D1005" s="1" t="s">
        <v>36</v>
      </c>
      <c r="E1005" s="2">
        <v>49675</v>
      </c>
      <c r="F1005" s="1">
        <v>32</v>
      </c>
      <c r="G1005" s="1">
        <v>1655.905</v>
      </c>
      <c r="J1005" s="1" t="s">
        <v>33</v>
      </c>
      <c r="K1005" s="1" t="s">
        <v>45</v>
      </c>
      <c r="L1005" s="1" t="s">
        <v>35</v>
      </c>
      <c r="M1005" s="1" t="s">
        <v>36</v>
      </c>
      <c r="N1005" s="2">
        <v>49675</v>
      </c>
      <c r="O1005" s="1">
        <v>32</v>
      </c>
      <c r="P1005" s="1">
        <v>3650.8870000000002</v>
      </c>
      <c r="S1005" s="2">
        <f t="shared" si="51"/>
        <v>49675</v>
      </c>
      <c r="T1005" s="1">
        <f t="shared" si="52"/>
        <v>32</v>
      </c>
      <c r="U1005" s="1">
        <f t="shared" si="53"/>
        <v>5306.7920000000004</v>
      </c>
    </row>
    <row r="1006" spans="1:21" x14ac:dyDescent="0.25">
      <c r="A1006" s="1" t="s">
        <v>33</v>
      </c>
      <c r="B1006" s="1" t="s">
        <v>44</v>
      </c>
      <c r="C1006" s="1" t="s">
        <v>35</v>
      </c>
      <c r="D1006" s="1" t="s">
        <v>36</v>
      </c>
      <c r="E1006" s="2">
        <v>49675</v>
      </c>
      <c r="F1006" s="1">
        <v>33</v>
      </c>
      <c r="G1006" s="1">
        <v>1638.1849999999999</v>
      </c>
      <c r="J1006" s="1" t="s">
        <v>33</v>
      </c>
      <c r="K1006" s="1" t="s">
        <v>45</v>
      </c>
      <c r="L1006" s="1" t="s">
        <v>35</v>
      </c>
      <c r="M1006" s="1" t="s">
        <v>36</v>
      </c>
      <c r="N1006" s="2">
        <v>49675</v>
      </c>
      <c r="O1006" s="1">
        <v>33</v>
      </c>
      <c r="P1006" s="1">
        <v>3605.9110000000001</v>
      </c>
      <c r="S1006" s="2">
        <f t="shared" si="51"/>
        <v>49675</v>
      </c>
      <c r="T1006" s="1">
        <f t="shared" si="52"/>
        <v>33</v>
      </c>
      <c r="U1006" s="1">
        <f t="shared" si="53"/>
        <v>5244.0959999999995</v>
      </c>
    </row>
    <row r="1007" spans="1:21" x14ac:dyDescent="0.25">
      <c r="A1007" s="1" t="s">
        <v>33</v>
      </c>
      <c r="B1007" s="1" t="s">
        <v>44</v>
      </c>
      <c r="C1007" s="1" t="s">
        <v>35</v>
      </c>
      <c r="D1007" s="1" t="s">
        <v>36</v>
      </c>
      <c r="E1007" s="2">
        <v>49675</v>
      </c>
      <c r="F1007" s="1">
        <v>34</v>
      </c>
      <c r="G1007" s="1">
        <v>1627.9459999999999</v>
      </c>
      <c r="J1007" s="1" t="s">
        <v>33</v>
      </c>
      <c r="K1007" s="1" t="s">
        <v>45</v>
      </c>
      <c r="L1007" s="1" t="s">
        <v>35</v>
      </c>
      <c r="M1007" s="1" t="s">
        <v>36</v>
      </c>
      <c r="N1007" s="2">
        <v>49675</v>
      </c>
      <c r="O1007" s="1">
        <v>34</v>
      </c>
      <c r="P1007" s="1">
        <v>3586.8110000000001</v>
      </c>
      <c r="S1007" s="2">
        <f t="shared" si="51"/>
        <v>49675</v>
      </c>
      <c r="T1007" s="1">
        <f t="shared" si="52"/>
        <v>34</v>
      </c>
      <c r="U1007" s="1">
        <f t="shared" si="53"/>
        <v>5214.7569999999996</v>
      </c>
    </row>
    <row r="1008" spans="1:21" x14ac:dyDescent="0.25">
      <c r="A1008" s="1" t="s">
        <v>33</v>
      </c>
      <c r="B1008" s="1" t="s">
        <v>44</v>
      </c>
      <c r="C1008" s="1" t="s">
        <v>35</v>
      </c>
      <c r="D1008" s="1" t="s">
        <v>36</v>
      </c>
      <c r="E1008" s="2">
        <v>49675</v>
      </c>
      <c r="F1008" s="1">
        <v>35</v>
      </c>
      <c r="G1008" s="1">
        <v>1593.694</v>
      </c>
      <c r="J1008" s="1" t="s">
        <v>33</v>
      </c>
      <c r="K1008" s="1" t="s">
        <v>45</v>
      </c>
      <c r="L1008" s="1" t="s">
        <v>35</v>
      </c>
      <c r="M1008" s="1" t="s">
        <v>36</v>
      </c>
      <c r="N1008" s="2">
        <v>49675</v>
      </c>
      <c r="O1008" s="1">
        <v>35</v>
      </c>
      <c r="P1008" s="1">
        <v>3513.09</v>
      </c>
      <c r="S1008" s="2">
        <f t="shared" si="51"/>
        <v>49675</v>
      </c>
      <c r="T1008" s="1">
        <f t="shared" si="52"/>
        <v>35</v>
      </c>
      <c r="U1008" s="1">
        <f t="shared" si="53"/>
        <v>5106.7839999999997</v>
      </c>
    </row>
    <row r="1009" spans="1:21" x14ac:dyDescent="0.25">
      <c r="A1009" s="1" t="s">
        <v>33</v>
      </c>
      <c r="B1009" s="1" t="s">
        <v>44</v>
      </c>
      <c r="C1009" s="1" t="s">
        <v>35</v>
      </c>
      <c r="D1009" s="1" t="s">
        <v>36</v>
      </c>
      <c r="E1009" s="2">
        <v>49675</v>
      </c>
      <c r="F1009" s="1">
        <v>36</v>
      </c>
      <c r="G1009" s="1">
        <v>1672.4359999999999</v>
      </c>
      <c r="J1009" s="1" t="s">
        <v>33</v>
      </c>
      <c r="K1009" s="1" t="s">
        <v>45</v>
      </c>
      <c r="L1009" s="1" t="s">
        <v>35</v>
      </c>
      <c r="M1009" s="1" t="s">
        <v>36</v>
      </c>
      <c r="N1009" s="2">
        <v>49675</v>
      </c>
      <c r="O1009" s="1">
        <v>36</v>
      </c>
      <c r="P1009" s="1">
        <v>3679.6329999999998</v>
      </c>
      <c r="S1009" s="2">
        <f t="shared" si="51"/>
        <v>49675</v>
      </c>
      <c r="T1009" s="1">
        <f t="shared" si="52"/>
        <v>36</v>
      </c>
      <c r="U1009" s="1">
        <f t="shared" si="53"/>
        <v>5352.0689999999995</v>
      </c>
    </row>
    <row r="1010" spans="1:21" x14ac:dyDescent="0.25">
      <c r="A1010" s="1" t="s">
        <v>33</v>
      </c>
      <c r="B1010" s="1" t="s">
        <v>44</v>
      </c>
      <c r="C1010" s="1" t="s">
        <v>35</v>
      </c>
      <c r="D1010" s="1" t="s">
        <v>36</v>
      </c>
      <c r="E1010" s="2">
        <v>49675</v>
      </c>
      <c r="F1010" s="1">
        <v>37</v>
      </c>
      <c r="G1010" s="1">
        <v>1615.1790000000001</v>
      </c>
      <c r="J1010" s="1" t="s">
        <v>33</v>
      </c>
      <c r="K1010" s="1" t="s">
        <v>45</v>
      </c>
      <c r="L1010" s="1" t="s">
        <v>35</v>
      </c>
      <c r="M1010" s="1" t="s">
        <v>36</v>
      </c>
      <c r="N1010" s="2">
        <v>49675</v>
      </c>
      <c r="O1010" s="1">
        <v>37</v>
      </c>
      <c r="P1010" s="1">
        <v>3564.1109999999999</v>
      </c>
      <c r="S1010" s="2">
        <f t="shared" si="51"/>
        <v>49675</v>
      </c>
      <c r="T1010" s="1">
        <f t="shared" si="52"/>
        <v>37</v>
      </c>
      <c r="U1010" s="1">
        <f t="shared" si="53"/>
        <v>5179.29</v>
      </c>
    </row>
    <row r="1011" spans="1:21" x14ac:dyDescent="0.25">
      <c r="A1011" s="1" t="s">
        <v>33</v>
      </c>
      <c r="B1011" s="1" t="s">
        <v>44</v>
      </c>
      <c r="C1011" s="1" t="s">
        <v>35</v>
      </c>
      <c r="D1011" s="1" t="s">
        <v>36</v>
      </c>
      <c r="E1011" s="2">
        <v>49675</v>
      </c>
      <c r="F1011" s="1">
        <v>38</v>
      </c>
      <c r="G1011" s="1">
        <v>1650.952</v>
      </c>
      <c r="J1011" s="1" t="s">
        <v>33</v>
      </c>
      <c r="K1011" s="1" t="s">
        <v>45</v>
      </c>
      <c r="L1011" s="1" t="s">
        <v>35</v>
      </c>
      <c r="M1011" s="1" t="s">
        <v>36</v>
      </c>
      <c r="N1011" s="2">
        <v>49675</v>
      </c>
      <c r="O1011" s="1">
        <v>38</v>
      </c>
      <c r="P1011" s="1">
        <v>3628.6109999999999</v>
      </c>
      <c r="S1011" s="2">
        <f t="shared" si="51"/>
        <v>49675</v>
      </c>
      <c r="T1011" s="1">
        <f t="shared" si="52"/>
        <v>38</v>
      </c>
      <c r="U1011" s="1">
        <f t="shared" si="53"/>
        <v>5279.5630000000001</v>
      </c>
    </row>
    <row r="1012" spans="1:21" x14ac:dyDescent="0.25">
      <c r="A1012" s="1" t="s">
        <v>33</v>
      </c>
      <c r="B1012" s="1" t="s">
        <v>44</v>
      </c>
      <c r="C1012" s="1" t="s">
        <v>35</v>
      </c>
      <c r="D1012" s="1" t="s">
        <v>36</v>
      </c>
      <c r="E1012" s="2">
        <v>49675</v>
      </c>
      <c r="F1012" s="1">
        <v>39</v>
      </c>
      <c r="G1012" s="1">
        <v>1629.9849999999999</v>
      </c>
      <c r="J1012" s="1" t="s">
        <v>33</v>
      </c>
      <c r="K1012" s="1" t="s">
        <v>45</v>
      </c>
      <c r="L1012" s="1" t="s">
        <v>35</v>
      </c>
      <c r="M1012" s="1" t="s">
        <v>36</v>
      </c>
      <c r="N1012" s="2">
        <v>49675</v>
      </c>
      <c r="O1012" s="1">
        <v>39</v>
      </c>
      <c r="P1012" s="1">
        <v>3591.3310000000001</v>
      </c>
      <c r="S1012" s="2">
        <f t="shared" si="51"/>
        <v>49675</v>
      </c>
      <c r="T1012" s="1">
        <f t="shared" si="52"/>
        <v>39</v>
      </c>
      <c r="U1012" s="1">
        <f t="shared" si="53"/>
        <v>5221.3159999999998</v>
      </c>
    </row>
    <row r="1013" spans="1:21" x14ac:dyDescent="0.25">
      <c r="A1013" s="1" t="s">
        <v>33</v>
      </c>
      <c r="B1013" s="1" t="s">
        <v>44</v>
      </c>
      <c r="C1013" s="1" t="s">
        <v>35</v>
      </c>
      <c r="D1013" s="1" t="s">
        <v>36</v>
      </c>
      <c r="E1013" s="2">
        <v>49675</v>
      </c>
      <c r="F1013" s="1">
        <v>40</v>
      </c>
      <c r="G1013" s="1">
        <v>1636.146</v>
      </c>
      <c r="J1013" s="1" t="s">
        <v>33</v>
      </c>
      <c r="K1013" s="1" t="s">
        <v>45</v>
      </c>
      <c r="L1013" s="1" t="s">
        <v>35</v>
      </c>
      <c r="M1013" s="1" t="s">
        <v>36</v>
      </c>
      <c r="N1013" s="2">
        <v>49675</v>
      </c>
      <c r="O1013" s="1">
        <v>40</v>
      </c>
      <c r="P1013" s="1">
        <v>3601.3910000000001</v>
      </c>
      <c r="S1013" s="2">
        <f t="shared" si="51"/>
        <v>49675</v>
      </c>
      <c r="T1013" s="1">
        <f t="shared" si="52"/>
        <v>40</v>
      </c>
      <c r="U1013" s="1">
        <f t="shared" si="53"/>
        <v>5237.5370000000003</v>
      </c>
    </row>
    <row r="1014" spans="1:21" x14ac:dyDescent="0.25">
      <c r="A1014" s="1" t="s">
        <v>33</v>
      </c>
      <c r="B1014" s="1" t="s">
        <v>44</v>
      </c>
      <c r="C1014" s="1" t="s">
        <v>35</v>
      </c>
      <c r="D1014" s="1" t="s">
        <v>36</v>
      </c>
      <c r="E1014" s="2">
        <v>49675</v>
      </c>
      <c r="F1014" s="1">
        <v>41</v>
      </c>
      <c r="G1014" s="1">
        <v>1601.39</v>
      </c>
      <c r="J1014" s="1" t="s">
        <v>33</v>
      </c>
      <c r="K1014" s="1" t="s">
        <v>45</v>
      </c>
      <c r="L1014" s="1" t="s">
        <v>35</v>
      </c>
      <c r="M1014" s="1" t="s">
        <v>36</v>
      </c>
      <c r="N1014" s="2">
        <v>49675</v>
      </c>
      <c r="O1014" s="1">
        <v>41</v>
      </c>
      <c r="P1014" s="1">
        <v>3530.6060000000002</v>
      </c>
      <c r="S1014" s="2">
        <f t="shared" si="51"/>
        <v>49675</v>
      </c>
      <c r="T1014" s="1">
        <f t="shared" si="52"/>
        <v>41</v>
      </c>
      <c r="U1014" s="1">
        <f t="shared" si="53"/>
        <v>5131.9960000000001</v>
      </c>
    </row>
    <row r="1015" spans="1:21" x14ac:dyDescent="0.25">
      <c r="A1015" s="1" t="s">
        <v>33</v>
      </c>
      <c r="B1015" s="1" t="s">
        <v>44</v>
      </c>
      <c r="C1015" s="1" t="s">
        <v>35</v>
      </c>
      <c r="D1015" s="1" t="s">
        <v>36</v>
      </c>
      <c r="E1015" s="2">
        <v>49675</v>
      </c>
      <c r="F1015" s="1">
        <v>42</v>
      </c>
      <c r="G1015" s="1">
        <v>1664.74</v>
      </c>
      <c r="J1015" s="1" t="s">
        <v>33</v>
      </c>
      <c r="K1015" s="1" t="s">
        <v>45</v>
      </c>
      <c r="L1015" s="1" t="s">
        <v>35</v>
      </c>
      <c r="M1015" s="1" t="s">
        <v>36</v>
      </c>
      <c r="N1015" s="2">
        <v>49675</v>
      </c>
      <c r="O1015" s="1">
        <v>42</v>
      </c>
      <c r="P1015" s="1">
        <v>3662.1149999999998</v>
      </c>
      <c r="S1015" s="2">
        <f t="shared" si="51"/>
        <v>49675</v>
      </c>
      <c r="T1015" s="1">
        <f t="shared" si="52"/>
        <v>42</v>
      </c>
      <c r="U1015" s="1">
        <f t="shared" si="53"/>
        <v>5326.8549999999996</v>
      </c>
    </row>
    <row r="1016" spans="1:21" x14ac:dyDescent="0.25">
      <c r="A1016" s="1" t="s">
        <v>33</v>
      </c>
      <c r="B1016" s="1" t="s">
        <v>44</v>
      </c>
      <c r="C1016" s="1" t="s">
        <v>35</v>
      </c>
      <c r="D1016" s="1" t="s">
        <v>36</v>
      </c>
      <c r="E1016" s="2">
        <v>49675</v>
      </c>
      <c r="F1016" s="1">
        <v>43</v>
      </c>
      <c r="G1016" s="1">
        <v>1653.9570000000001</v>
      </c>
      <c r="J1016" s="1" t="s">
        <v>33</v>
      </c>
      <c r="K1016" s="1" t="s">
        <v>45</v>
      </c>
      <c r="L1016" s="1" t="s">
        <v>35</v>
      </c>
      <c r="M1016" s="1" t="s">
        <v>36</v>
      </c>
      <c r="N1016" s="2">
        <v>49675</v>
      </c>
      <c r="O1016" s="1">
        <v>43</v>
      </c>
      <c r="P1016" s="1">
        <v>3645.81</v>
      </c>
      <c r="S1016" s="2">
        <f t="shared" si="51"/>
        <v>49675</v>
      </c>
      <c r="T1016" s="1">
        <f t="shared" si="52"/>
        <v>43</v>
      </c>
      <c r="U1016" s="1">
        <f t="shared" si="53"/>
        <v>5299.7669999999998</v>
      </c>
    </row>
    <row r="1017" spans="1:21" x14ac:dyDescent="0.25">
      <c r="A1017" s="1" t="s">
        <v>33</v>
      </c>
      <c r="B1017" s="1" t="s">
        <v>44</v>
      </c>
      <c r="C1017" s="1" t="s">
        <v>35</v>
      </c>
      <c r="D1017" s="1" t="s">
        <v>36</v>
      </c>
      <c r="E1017" s="2">
        <v>49675</v>
      </c>
      <c r="F1017" s="1">
        <v>44</v>
      </c>
      <c r="G1017" s="1">
        <v>1612.173</v>
      </c>
      <c r="J1017" s="1" t="s">
        <v>33</v>
      </c>
      <c r="K1017" s="1" t="s">
        <v>45</v>
      </c>
      <c r="L1017" s="1" t="s">
        <v>35</v>
      </c>
      <c r="M1017" s="1" t="s">
        <v>36</v>
      </c>
      <c r="N1017" s="2">
        <v>49675</v>
      </c>
      <c r="O1017" s="1">
        <v>44</v>
      </c>
      <c r="P1017" s="1">
        <v>3546.9119999999998</v>
      </c>
      <c r="S1017" s="2">
        <f t="shared" si="51"/>
        <v>49675</v>
      </c>
      <c r="T1017" s="1">
        <f t="shared" si="52"/>
        <v>44</v>
      </c>
      <c r="U1017" s="1">
        <f t="shared" si="53"/>
        <v>5159.085</v>
      </c>
    </row>
    <row r="1018" spans="1:21" x14ac:dyDescent="0.25">
      <c r="A1018" s="1" t="s">
        <v>33</v>
      </c>
      <c r="B1018" s="1" t="s">
        <v>44</v>
      </c>
      <c r="C1018" s="1" t="s">
        <v>35</v>
      </c>
      <c r="D1018" s="1" t="s">
        <v>36</v>
      </c>
      <c r="E1018" s="2">
        <v>49675</v>
      </c>
      <c r="F1018" s="1">
        <v>45</v>
      </c>
      <c r="G1018" s="1">
        <v>1670.395</v>
      </c>
      <c r="J1018" s="1" t="s">
        <v>33</v>
      </c>
      <c r="K1018" s="1" t="s">
        <v>45</v>
      </c>
      <c r="L1018" s="1" t="s">
        <v>35</v>
      </c>
      <c r="M1018" s="1" t="s">
        <v>36</v>
      </c>
      <c r="N1018" s="2">
        <v>49675</v>
      </c>
      <c r="O1018" s="1">
        <v>45</v>
      </c>
      <c r="P1018" s="1">
        <v>3679.3029999999999</v>
      </c>
      <c r="S1018" s="2">
        <f t="shared" si="51"/>
        <v>49675</v>
      </c>
      <c r="T1018" s="1">
        <f t="shared" si="52"/>
        <v>45</v>
      </c>
      <c r="U1018" s="1">
        <f t="shared" si="53"/>
        <v>5349.6980000000003</v>
      </c>
    </row>
    <row r="1019" spans="1:21" x14ac:dyDescent="0.25">
      <c r="A1019" s="1" t="s">
        <v>33</v>
      </c>
      <c r="B1019" s="1" t="s">
        <v>44</v>
      </c>
      <c r="C1019" s="1" t="s">
        <v>35</v>
      </c>
      <c r="D1019" s="1" t="s">
        <v>36</v>
      </c>
      <c r="E1019" s="2">
        <v>49675</v>
      </c>
      <c r="F1019" s="1">
        <v>46</v>
      </c>
      <c r="G1019" s="1">
        <v>1595.7349999999999</v>
      </c>
      <c r="J1019" s="1" t="s">
        <v>33</v>
      </c>
      <c r="K1019" s="1" t="s">
        <v>45</v>
      </c>
      <c r="L1019" s="1" t="s">
        <v>35</v>
      </c>
      <c r="M1019" s="1" t="s">
        <v>36</v>
      </c>
      <c r="N1019" s="2">
        <v>49675</v>
      </c>
      <c r="O1019" s="1">
        <v>46</v>
      </c>
      <c r="P1019" s="1">
        <v>3513.4189999999999</v>
      </c>
      <c r="S1019" s="2">
        <f t="shared" si="51"/>
        <v>49675</v>
      </c>
      <c r="T1019" s="1">
        <f t="shared" si="52"/>
        <v>46</v>
      </c>
      <c r="U1019" s="1">
        <f t="shared" si="53"/>
        <v>5109.1539999999995</v>
      </c>
    </row>
    <row r="1020" spans="1:21" x14ac:dyDescent="0.25">
      <c r="A1020" s="1" t="s">
        <v>33</v>
      </c>
      <c r="B1020" s="1" t="s">
        <v>44</v>
      </c>
      <c r="C1020" s="1" t="s">
        <v>35</v>
      </c>
      <c r="D1020" s="1" t="s">
        <v>36</v>
      </c>
      <c r="E1020" s="2">
        <v>49675</v>
      </c>
      <c r="F1020" s="1">
        <v>47</v>
      </c>
      <c r="G1020" s="1">
        <v>1679.874</v>
      </c>
      <c r="J1020" s="1" t="s">
        <v>33</v>
      </c>
      <c r="K1020" s="1" t="s">
        <v>45</v>
      </c>
      <c r="L1020" s="1" t="s">
        <v>35</v>
      </c>
      <c r="M1020" s="1" t="s">
        <v>36</v>
      </c>
      <c r="N1020" s="2">
        <v>49675</v>
      </c>
      <c r="O1020" s="1">
        <v>47</v>
      </c>
      <c r="P1020" s="1">
        <v>3701.145</v>
      </c>
      <c r="S1020" s="2">
        <f t="shared" si="51"/>
        <v>49675</v>
      </c>
      <c r="T1020" s="1">
        <f t="shared" si="52"/>
        <v>47</v>
      </c>
      <c r="U1020" s="1">
        <f t="shared" si="53"/>
        <v>5381.0190000000002</v>
      </c>
    </row>
    <row r="1021" spans="1:21" x14ac:dyDescent="0.25">
      <c r="A1021" s="1" t="s">
        <v>33</v>
      </c>
      <c r="B1021" s="1" t="s">
        <v>44</v>
      </c>
      <c r="C1021" s="1" t="s">
        <v>35</v>
      </c>
      <c r="D1021" s="1" t="s">
        <v>36</v>
      </c>
      <c r="E1021" s="2">
        <v>49675</v>
      </c>
      <c r="F1021" s="1">
        <v>48</v>
      </c>
      <c r="G1021" s="1">
        <v>1586.2560000000001</v>
      </c>
      <c r="J1021" s="1" t="s">
        <v>33</v>
      </c>
      <c r="K1021" s="1" t="s">
        <v>45</v>
      </c>
      <c r="L1021" s="1" t="s">
        <v>35</v>
      </c>
      <c r="M1021" s="1" t="s">
        <v>36</v>
      </c>
      <c r="N1021" s="2">
        <v>49675</v>
      </c>
      <c r="O1021" s="1">
        <v>48</v>
      </c>
      <c r="P1021" s="1">
        <v>3491.5770000000002</v>
      </c>
      <c r="S1021" s="2">
        <f t="shared" si="51"/>
        <v>49675</v>
      </c>
      <c r="T1021" s="1">
        <f t="shared" si="52"/>
        <v>48</v>
      </c>
      <c r="U1021" s="1">
        <f t="shared" si="53"/>
        <v>5077.8330000000005</v>
      </c>
    </row>
    <row r="1022" spans="1:21" x14ac:dyDescent="0.25">
      <c r="A1022" s="1" t="s">
        <v>33</v>
      </c>
      <c r="B1022" s="1" t="s">
        <v>44</v>
      </c>
      <c r="C1022" s="1" t="s">
        <v>35</v>
      </c>
      <c r="D1022" s="1" t="s">
        <v>36</v>
      </c>
      <c r="E1022" s="2">
        <v>49675</v>
      </c>
      <c r="F1022" s="1">
        <v>49</v>
      </c>
      <c r="G1022" s="1">
        <v>1654.33</v>
      </c>
      <c r="J1022" s="1" t="s">
        <v>33</v>
      </c>
      <c r="K1022" s="1" t="s">
        <v>45</v>
      </c>
      <c r="L1022" s="1" t="s">
        <v>35</v>
      </c>
      <c r="M1022" s="1" t="s">
        <v>36</v>
      </c>
      <c r="N1022" s="2">
        <v>49675</v>
      </c>
      <c r="O1022" s="1">
        <v>49</v>
      </c>
      <c r="P1022" s="1">
        <v>3644.51</v>
      </c>
      <c r="S1022" s="2">
        <f t="shared" si="51"/>
        <v>49675</v>
      </c>
      <c r="T1022" s="1">
        <f t="shared" si="52"/>
        <v>49</v>
      </c>
      <c r="U1022" s="1">
        <f t="shared" si="53"/>
        <v>5298.84</v>
      </c>
    </row>
    <row r="1023" spans="1:21" x14ac:dyDescent="0.25">
      <c r="A1023" s="1" t="s">
        <v>33</v>
      </c>
      <c r="B1023" s="1" t="s">
        <v>44</v>
      </c>
      <c r="C1023" s="1" t="s">
        <v>35</v>
      </c>
      <c r="D1023" s="1" t="s">
        <v>36</v>
      </c>
      <c r="E1023" s="2">
        <v>49675</v>
      </c>
      <c r="F1023" s="1">
        <v>50</v>
      </c>
      <c r="G1023" s="1">
        <v>1611.8009999999999</v>
      </c>
      <c r="J1023" s="1" t="s">
        <v>33</v>
      </c>
      <c r="K1023" s="1" t="s">
        <v>45</v>
      </c>
      <c r="L1023" s="1" t="s">
        <v>35</v>
      </c>
      <c r="M1023" s="1" t="s">
        <v>36</v>
      </c>
      <c r="N1023" s="2">
        <v>49675</v>
      </c>
      <c r="O1023" s="1">
        <v>50</v>
      </c>
      <c r="P1023" s="1">
        <v>3548.2130000000002</v>
      </c>
      <c r="S1023" s="2">
        <f t="shared" si="51"/>
        <v>49675</v>
      </c>
      <c r="T1023" s="1">
        <f t="shared" si="52"/>
        <v>50</v>
      </c>
      <c r="U1023" s="1">
        <f t="shared" si="53"/>
        <v>5160.0140000000001</v>
      </c>
    </row>
    <row r="1024" spans="1:21" x14ac:dyDescent="0.25">
      <c r="E1024" s="2"/>
      <c r="N1024" s="2"/>
      <c r="S1024" s="2"/>
    </row>
    <row r="1025" spans="5:19" x14ac:dyDescent="0.25">
      <c r="E1025" s="2"/>
      <c r="N1025" s="2"/>
      <c r="S1025" s="2"/>
    </row>
    <row r="1026" spans="5:19" x14ac:dyDescent="0.25">
      <c r="E1026" s="2"/>
      <c r="N1026" s="2"/>
      <c r="S1026" s="2"/>
    </row>
    <row r="1027" spans="5:19" x14ac:dyDescent="0.25">
      <c r="E1027" s="2"/>
      <c r="N1027" s="2"/>
      <c r="S1027" s="2"/>
    </row>
    <row r="1028" spans="5:19" x14ac:dyDescent="0.25">
      <c r="E1028" s="2"/>
      <c r="N1028" s="2"/>
      <c r="S1028" s="2"/>
    </row>
    <row r="1029" spans="5:19" x14ac:dyDescent="0.25">
      <c r="E1029" s="2"/>
      <c r="N1029" s="2"/>
      <c r="S1029" s="2"/>
    </row>
    <row r="1030" spans="5:19" x14ac:dyDescent="0.25">
      <c r="E1030" s="2"/>
      <c r="N1030" s="2"/>
      <c r="S1030" s="2"/>
    </row>
    <row r="1031" spans="5:19" x14ac:dyDescent="0.25">
      <c r="E1031" s="2"/>
      <c r="N1031" s="2"/>
      <c r="S1031" s="2"/>
    </row>
    <row r="1032" spans="5:19" x14ac:dyDescent="0.25">
      <c r="E1032" s="2"/>
      <c r="N1032" s="2"/>
      <c r="S1032" s="2"/>
    </row>
    <row r="1033" spans="5:19" x14ac:dyDescent="0.25">
      <c r="E1033" s="2"/>
      <c r="N1033" s="2"/>
      <c r="S1033" s="2"/>
    </row>
    <row r="1034" spans="5:19" x14ac:dyDescent="0.25">
      <c r="E1034" s="2"/>
      <c r="N1034" s="2"/>
      <c r="S1034" s="2"/>
    </row>
    <row r="1035" spans="5:19" x14ac:dyDescent="0.25">
      <c r="E1035" s="2"/>
      <c r="N1035" s="2"/>
      <c r="S1035" s="2"/>
    </row>
    <row r="1036" spans="5:19" x14ac:dyDescent="0.25">
      <c r="E1036" s="2"/>
      <c r="N1036" s="2"/>
      <c r="S1036" s="2"/>
    </row>
    <row r="1037" spans="5:19" x14ac:dyDescent="0.25">
      <c r="E1037" s="2"/>
      <c r="N1037" s="2"/>
      <c r="S1037" s="2"/>
    </row>
    <row r="1038" spans="5:19" x14ac:dyDescent="0.25">
      <c r="E1038" s="2"/>
      <c r="N1038" s="2"/>
      <c r="S1038" s="2"/>
    </row>
    <row r="1039" spans="5:19" x14ac:dyDescent="0.25">
      <c r="E1039" s="2"/>
      <c r="N1039" s="2"/>
      <c r="S1039" s="2"/>
    </row>
    <row r="1040" spans="5:19" x14ac:dyDescent="0.25">
      <c r="E1040" s="2"/>
      <c r="N1040" s="2"/>
      <c r="S1040" s="2"/>
    </row>
    <row r="1041" spans="5:19" x14ac:dyDescent="0.25">
      <c r="E1041" s="2"/>
      <c r="N1041" s="2"/>
      <c r="S1041" s="2"/>
    </row>
    <row r="1042" spans="5:19" x14ac:dyDescent="0.25">
      <c r="E1042" s="2"/>
      <c r="N1042" s="2"/>
      <c r="S1042" s="2"/>
    </row>
    <row r="1043" spans="5:19" x14ac:dyDescent="0.25">
      <c r="E1043" s="2"/>
      <c r="N1043" s="2"/>
      <c r="S1043" s="2"/>
    </row>
    <row r="1044" spans="5:19" x14ac:dyDescent="0.25">
      <c r="E1044" s="2"/>
      <c r="N1044" s="2"/>
      <c r="S1044" s="2"/>
    </row>
    <row r="1045" spans="5:19" x14ac:dyDescent="0.25">
      <c r="E1045" s="2"/>
      <c r="N1045" s="2"/>
      <c r="S1045" s="2"/>
    </row>
    <row r="1046" spans="5:19" x14ac:dyDescent="0.25">
      <c r="E1046" s="2"/>
      <c r="N1046" s="2"/>
      <c r="S1046" s="2"/>
    </row>
    <row r="1047" spans="5:19" x14ac:dyDescent="0.25">
      <c r="E1047" s="2"/>
      <c r="N1047" s="2"/>
      <c r="S1047" s="2"/>
    </row>
    <row r="1048" spans="5:19" x14ac:dyDescent="0.25">
      <c r="E1048" s="2"/>
      <c r="N1048" s="2"/>
      <c r="S1048" s="2"/>
    </row>
    <row r="1049" spans="5:19" x14ac:dyDescent="0.25">
      <c r="E1049" s="2"/>
      <c r="N1049" s="2"/>
      <c r="S1049" s="2"/>
    </row>
    <row r="1050" spans="5:19" x14ac:dyDescent="0.25">
      <c r="E1050" s="2"/>
      <c r="N1050" s="2"/>
      <c r="S1050" s="2"/>
    </row>
    <row r="1051" spans="5:19" x14ac:dyDescent="0.25">
      <c r="E1051" s="2"/>
      <c r="N1051" s="2"/>
      <c r="S1051" s="2"/>
    </row>
    <row r="1052" spans="5:19" x14ac:dyDescent="0.25">
      <c r="E1052" s="2"/>
      <c r="N1052" s="2"/>
      <c r="S1052" s="2"/>
    </row>
    <row r="1053" spans="5:19" x14ac:dyDescent="0.25">
      <c r="E1053" s="2"/>
      <c r="N1053" s="2"/>
      <c r="S1053" s="2"/>
    </row>
    <row r="1054" spans="5:19" x14ac:dyDescent="0.25">
      <c r="E1054" s="2"/>
      <c r="N1054" s="2"/>
      <c r="S1054" s="2"/>
    </row>
    <row r="1055" spans="5:19" x14ac:dyDescent="0.25">
      <c r="E1055" s="2"/>
      <c r="N1055" s="2"/>
      <c r="S1055" s="2"/>
    </row>
    <row r="1056" spans="5:19" x14ac:dyDescent="0.25">
      <c r="E1056" s="2"/>
      <c r="N1056" s="2"/>
      <c r="S1056" s="2"/>
    </row>
    <row r="1057" spans="5:19" x14ac:dyDescent="0.25">
      <c r="E1057" s="2"/>
      <c r="N1057" s="2"/>
      <c r="S1057" s="2"/>
    </row>
    <row r="1058" spans="5:19" x14ac:dyDescent="0.25">
      <c r="E1058" s="2"/>
      <c r="N1058" s="2"/>
      <c r="S1058" s="2"/>
    </row>
    <row r="1059" spans="5:19" x14ac:dyDescent="0.25">
      <c r="E1059" s="2"/>
      <c r="N1059" s="2"/>
      <c r="S1059" s="2"/>
    </row>
    <row r="1060" spans="5:19" x14ac:dyDescent="0.25">
      <c r="E1060" s="2"/>
      <c r="N1060" s="2"/>
      <c r="S1060" s="2"/>
    </row>
    <row r="1061" spans="5:19" x14ac:dyDescent="0.25">
      <c r="E1061" s="2"/>
      <c r="N1061" s="2"/>
      <c r="S1061" s="2"/>
    </row>
    <row r="1062" spans="5:19" x14ac:dyDescent="0.25">
      <c r="E1062" s="2"/>
      <c r="N1062" s="2"/>
      <c r="S1062" s="2"/>
    </row>
    <row r="1063" spans="5:19" x14ac:dyDescent="0.25">
      <c r="E1063" s="2"/>
      <c r="N1063" s="2"/>
      <c r="S1063" s="2"/>
    </row>
    <row r="1064" spans="5:19" x14ac:dyDescent="0.25">
      <c r="E1064" s="2"/>
      <c r="N1064" s="2"/>
      <c r="S1064" s="2"/>
    </row>
    <row r="1065" spans="5:19" x14ac:dyDescent="0.25">
      <c r="E1065" s="2"/>
      <c r="N1065" s="2"/>
      <c r="S1065" s="2"/>
    </row>
    <row r="1066" spans="5:19" x14ac:dyDescent="0.25">
      <c r="E1066" s="2"/>
      <c r="N1066" s="2"/>
      <c r="S1066" s="2"/>
    </row>
    <row r="1067" spans="5:19" x14ac:dyDescent="0.25">
      <c r="E1067" s="2"/>
      <c r="N1067" s="2"/>
      <c r="S1067" s="2"/>
    </row>
    <row r="1068" spans="5:19" x14ac:dyDescent="0.25">
      <c r="E1068" s="2"/>
      <c r="N1068" s="2"/>
      <c r="S1068" s="2"/>
    </row>
    <row r="1069" spans="5:19" x14ac:dyDescent="0.25">
      <c r="E1069" s="2"/>
      <c r="N1069" s="2"/>
      <c r="S1069" s="2"/>
    </row>
    <row r="1070" spans="5:19" x14ac:dyDescent="0.25">
      <c r="E1070" s="2"/>
      <c r="N1070" s="2"/>
      <c r="S1070" s="2"/>
    </row>
    <row r="1071" spans="5:19" x14ac:dyDescent="0.25">
      <c r="E1071" s="2"/>
      <c r="N1071" s="2"/>
      <c r="S1071" s="2"/>
    </row>
    <row r="1072" spans="5:19" x14ac:dyDescent="0.25">
      <c r="E1072" s="2"/>
      <c r="N1072" s="2"/>
      <c r="S1072" s="2"/>
    </row>
    <row r="1073" spans="5:19" x14ac:dyDescent="0.25">
      <c r="E1073" s="2"/>
      <c r="N1073" s="2"/>
      <c r="S1073" s="2"/>
    </row>
    <row r="1074" spans="5:19" x14ac:dyDescent="0.25">
      <c r="E1074" s="2"/>
      <c r="N1074" s="2"/>
      <c r="S1074" s="2"/>
    </row>
    <row r="1075" spans="5:19" x14ac:dyDescent="0.25">
      <c r="E1075" s="2"/>
      <c r="N1075" s="2"/>
      <c r="S1075" s="2"/>
    </row>
    <row r="1076" spans="5:19" x14ac:dyDescent="0.25">
      <c r="E1076" s="2"/>
      <c r="N1076" s="2"/>
      <c r="S1076" s="2"/>
    </row>
    <row r="1077" spans="5:19" x14ac:dyDescent="0.25">
      <c r="E1077" s="2"/>
      <c r="N1077" s="2"/>
      <c r="S1077" s="2"/>
    </row>
    <row r="1078" spans="5:19" x14ac:dyDescent="0.25">
      <c r="E1078" s="2"/>
      <c r="N1078" s="2"/>
      <c r="S1078" s="2"/>
    </row>
    <row r="1079" spans="5:19" x14ac:dyDescent="0.25">
      <c r="E1079" s="2"/>
      <c r="N1079" s="2"/>
      <c r="S1079" s="2"/>
    </row>
    <row r="1080" spans="5:19" x14ac:dyDescent="0.25">
      <c r="E1080" s="2"/>
      <c r="N1080" s="2"/>
      <c r="S1080" s="2"/>
    </row>
    <row r="1081" spans="5:19" x14ac:dyDescent="0.25">
      <c r="E1081" s="2"/>
      <c r="N1081" s="2"/>
      <c r="S1081" s="2"/>
    </row>
    <row r="1082" spans="5:19" x14ac:dyDescent="0.25">
      <c r="E1082" s="2"/>
      <c r="N1082" s="2"/>
      <c r="S1082" s="2"/>
    </row>
    <row r="1083" spans="5:19" x14ac:dyDescent="0.25">
      <c r="E1083" s="2"/>
      <c r="N1083" s="2"/>
      <c r="S1083" s="2"/>
    </row>
    <row r="1084" spans="5:19" x14ac:dyDescent="0.25">
      <c r="E1084" s="2"/>
      <c r="N1084" s="2"/>
      <c r="S1084" s="2"/>
    </row>
    <row r="1085" spans="5:19" x14ac:dyDescent="0.25">
      <c r="E1085" s="2"/>
      <c r="N1085" s="2"/>
      <c r="S1085" s="2"/>
    </row>
    <row r="1086" spans="5:19" x14ac:dyDescent="0.25">
      <c r="E1086" s="2"/>
      <c r="N1086" s="2"/>
      <c r="S1086" s="2"/>
    </row>
    <row r="1087" spans="5:19" x14ac:dyDescent="0.25">
      <c r="E1087" s="2"/>
      <c r="N1087" s="2"/>
      <c r="S1087" s="2"/>
    </row>
    <row r="1088" spans="5:19" x14ac:dyDescent="0.25">
      <c r="E1088" s="2"/>
      <c r="N1088" s="2"/>
      <c r="S1088" s="2"/>
    </row>
    <row r="1089" spans="5:19" x14ac:dyDescent="0.25">
      <c r="E1089" s="2"/>
      <c r="N1089" s="2"/>
      <c r="S1089" s="2"/>
    </row>
    <row r="1090" spans="5:19" x14ac:dyDescent="0.25">
      <c r="E1090" s="2"/>
      <c r="N1090" s="2"/>
      <c r="S1090" s="2"/>
    </row>
    <row r="1091" spans="5:19" x14ac:dyDescent="0.25">
      <c r="E1091" s="2"/>
      <c r="N1091" s="2"/>
      <c r="S1091" s="2"/>
    </row>
    <row r="1092" spans="5:19" x14ac:dyDescent="0.25">
      <c r="E1092" s="2"/>
      <c r="N1092" s="2"/>
      <c r="S1092" s="2"/>
    </row>
    <row r="1093" spans="5:19" x14ac:dyDescent="0.25">
      <c r="E1093" s="2"/>
      <c r="N1093" s="2"/>
      <c r="S1093" s="2"/>
    </row>
    <row r="1094" spans="5:19" x14ac:dyDescent="0.25">
      <c r="E1094" s="2"/>
      <c r="N1094" s="2"/>
      <c r="S1094" s="2"/>
    </row>
    <row r="1095" spans="5:19" x14ac:dyDescent="0.25">
      <c r="E1095" s="2"/>
      <c r="N1095" s="2"/>
      <c r="S1095" s="2"/>
    </row>
    <row r="1096" spans="5:19" x14ac:dyDescent="0.25">
      <c r="E1096" s="2"/>
      <c r="N1096" s="2"/>
      <c r="S1096" s="2"/>
    </row>
    <row r="1097" spans="5:19" x14ac:dyDescent="0.25">
      <c r="E1097" s="2"/>
      <c r="N1097" s="2"/>
      <c r="S1097" s="2"/>
    </row>
    <row r="1098" spans="5:19" x14ac:dyDescent="0.25">
      <c r="E1098" s="2"/>
      <c r="N1098" s="2"/>
      <c r="S1098" s="2"/>
    </row>
    <row r="1099" spans="5:19" x14ac:dyDescent="0.25">
      <c r="E1099" s="2"/>
      <c r="N1099" s="2"/>
      <c r="S1099" s="2"/>
    </row>
    <row r="1100" spans="5:19" x14ac:dyDescent="0.25">
      <c r="E1100" s="2"/>
      <c r="N1100" s="2"/>
      <c r="S1100" s="2"/>
    </row>
    <row r="1101" spans="5:19" x14ac:dyDescent="0.25">
      <c r="E1101" s="2"/>
      <c r="N1101" s="2"/>
      <c r="S1101" s="2"/>
    </row>
    <row r="1102" spans="5:19" x14ac:dyDescent="0.25">
      <c r="E1102" s="2"/>
      <c r="N1102" s="2"/>
      <c r="S1102" s="2"/>
    </row>
    <row r="1103" spans="5:19" x14ac:dyDescent="0.25">
      <c r="E1103" s="2"/>
      <c r="N1103" s="2"/>
      <c r="S1103" s="2"/>
    </row>
    <row r="1104" spans="5:19" x14ac:dyDescent="0.25">
      <c r="E1104" s="2"/>
      <c r="N1104" s="2"/>
      <c r="S1104" s="2"/>
    </row>
    <row r="1105" spans="5:19" x14ac:dyDescent="0.25">
      <c r="E1105" s="2"/>
      <c r="N1105" s="2"/>
      <c r="S1105" s="2"/>
    </row>
    <row r="1106" spans="5:19" x14ac:dyDescent="0.25">
      <c r="E1106" s="2"/>
      <c r="N1106" s="2"/>
      <c r="S1106" s="2"/>
    </row>
    <row r="1107" spans="5:19" x14ac:dyDescent="0.25">
      <c r="E1107" s="2"/>
      <c r="N1107" s="2"/>
      <c r="S1107" s="2"/>
    </row>
    <row r="1108" spans="5:19" x14ac:dyDescent="0.25">
      <c r="E1108" s="2"/>
      <c r="N1108" s="2"/>
      <c r="S1108" s="2"/>
    </row>
    <row r="1109" spans="5:19" x14ac:dyDescent="0.25">
      <c r="E1109" s="2"/>
      <c r="N1109" s="2"/>
      <c r="S1109" s="2"/>
    </row>
    <row r="1110" spans="5:19" x14ac:dyDescent="0.25">
      <c r="E1110" s="2"/>
      <c r="N1110" s="2"/>
      <c r="S1110" s="2"/>
    </row>
    <row r="1111" spans="5:19" x14ac:dyDescent="0.25">
      <c r="E1111" s="2"/>
      <c r="N1111" s="2"/>
      <c r="S1111" s="2"/>
    </row>
    <row r="1112" spans="5:19" x14ac:dyDescent="0.25">
      <c r="E1112" s="2"/>
      <c r="N1112" s="2"/>
      <c r="S1112" s="2"/>
    </row>
    <row r="1113" spans="5:19" x14ac:dyDescent="0.25">
      <c r="E1113" s="2"/>
      <c r="N1113" s="2"/>
      <c r="S1113" s="2"/>
    </row>
    <row r="1114" spans="5:19" x14ac:dyDescent="0.25">
      <c r="E1114" s="2"/>
      <c r="N1114" s="2"/>
      <c r="S1114" s="2"/>
    </row>
    <row r="1115" spans="5:19" x14ac:dyDescent="0.25">
      <c r="E1115" s="2"/>
      <c r="N1115" s="2"/>
      <c r="S1115" s="2"/>
    </row>
    <row r="1116" spans="5:19" x14ac:dyDescent="0.25">
      <c r="E1116" s="2"/>
      <c r="N1116" s="2"/>
      <c r="S1116" s="2"/>
    </row>
    <row r="1117" spans="5:19" x14ac:dyDescent="0.25">
      <c r="E1117" s="2"/>
      <c r="N1117" s="2"/>
      <c r="S1117" s="2"/>
    </row>
    <row r="1118" spans="5:19" x14ac:dyDescent="0.25">
      <c r="E1118" s="2"/>
      <c r="N1118" s="2"/>
      <c r="S1118" s="2"/>
    </row>
    <row r="1119" spans="5:19" x14ac:dyDescent="0.25">
      <c r="E1119" s="2"/>
      <c r="N1119" s="2"/>
      <c r="S1119" s="2"/>
    </row>
    <row r="1120" spans="5:19" x14ac:dyDescent="0.25">
      <c r="E1120" s="2"/>
      <c r="N1120" s="2"/>
      <c r="S1120" s="2"/>
    </row>
    <row r="1121" spans="5:19" x14ac:dyDescent="0.25">
      <c r="E1121" s="2"/>
      <c r="N1121" s="2"/>
      <c r="S1121" s="2"/>
    </row>
    <row r="1122" spans="5:19" x14ac:dyDescent="0.25">
      <c r="E1122" s="2"/>
      <c r="N1122" s="2"/>
      <c r="S1122" s="2"/>
    </row>
    <row r="1123" spans="5:19" x14ac:dyDescent="0.25">
      <c r="E1123" s="2"/>
      <c r="N1123" s="2"/>
      <c r="S1123" s="2"/>
    </row>
    <row r="1124" spans="5:19" x14ac:dyDescent="0.25">
      <c r="E1124" s="2"/>
      <c r="N1124" s="2"/>
      <c r="S1124" s="2"/>
    </row>
    <row r="1125" spans="5:19" x14ac:dyDescent="0.25">
      <c r="E1125" s="2"/>
      <c r="N1125" s="2"/>
      <c r="S1125" s="2"/>
    </row>
    <row r="1126" spans="5:19" x14ac:dyDescent="0.25">
      <c r="E1126" s="2"/>
      <c r="N1126" s="2"/>
      <c r="S1126" s="2"/>
    </row>
    <row r="1127" spans="5:19" x14ac:dyDescent="0.25">
      <c r="E1127" s="2"/>
      <c r="N1127" s="2"/>
      <c r="S1127" s="2"/>
    </row>
    <row r="1128" spans="5:19" x14ac:dyDescent="0.25">
      <c r="E1128" s="2"/>
      <c r="N1128" s="2"/>
      <c r="S1128" s="2"/>
    </row>
    <row r="1129" spans="5:19" x14ac:dyDescent="0.25">
      <c r="E1129" s="2"/>
      <c r="N1129" s="2"/>
      <c r="S1129" s="2"/>
    </row>
    <row r="1130" spans="5:19" x14ac:dyDescent="0.25">
      <c r="E1130" s="2"/>
      <c r="N1130" s="2"/>
      <c r="S1130" s="2"/>
    </row>
    <row r="1131" spans="5:19" x14ac:dyDescent="0.25">
      <c r="E1131" s="2"/>
      <c r="N1131" s="2"/>
      <c r="S1131" s="2"/>
    </row>
    <row r="1132" spans="5:19" x14ac:dyDescent="0.25">
      <c r="E1132" s="2"/>
      <c r="N1132" s="2"/>
      <c r="S1132" s="2"/>
    </row>
    <row r="1133" spans="5:19" x14ac:dyDescent="0.25">
      <c r="E1133" s="2"/>
      <c r="N1133" s="2"/>
      <c r="S1133" s="2"/>
    </row>
    <row r="1134" spans="5:19" x14ac:dyDescent="0.25">
      <c r="E1134" s="2"/>
      <c r="N1134" s="2"/>
      <c r="S1134" s="2"/>
    </row>
    <row r="1135" spans="5:19" x14ac:dyDescent="0.25">
      <c r="E1135" s="2"/>
      <c r="N1135" s="2"/>
      <c r="S1135" s="2"/>
    </row>
    <row r="1136" spans="5:19" x14ac:dyDescent="0.25">
      <c r="E1136" s="2"/>
      <c r="N1136" s="2"/>
      <c r="S1136" s="2"/>
    </row>
    <row r="1137" spans="5:19" x14ac:dyDescent="0.25">
      <c r="E1137" s="2"/>
      <c r="N1137" s="2"/>
      <c r="S1137" s="2"/>
    </row>
    <row r="1138" spans="5:19" x14ac:dyDescent="0.25">
      <c r="E1138" s="2"/>
      <c r="N1138" s="2"/>
      <c r="S1138" s="2"/>
    </row>
    <row r="1139" spans="5:19" x14ac:dyDescent="0.25">
      <c r="E1139" s="2"/>
      <c r="N1139" s="2"/>
      <c r="S1139" s="2"/>
    </row>
    <row r="1140" spans="5:19" x14ac:dyDescent="0.25">
      <c r="E1140" s="2"/>
      <c r="N1140" s="2"/>
      <c r="S1140" s="2"/>
    </row>
    <row r="1141" spans="5:19" x14ac:dyDescent="0.25">
      <c r="E1141" s="2"/>
      <c r="N1141" s="2"/>
      <c r="S1141" s="2"/>
    </row>
    <row r="1142" spans="5:19" x14ac:dyDescent="0.25">
      <c r="E1142" s="2"/>
      <c r="N1142" s="2"/>
      <c r="S1142" s="2"/>
    </row>
    <row r="1143" spans="5:19" x14ac:dyDescent="0.25">
      <c r="E1143" s="2"/>
      <c r="N1143" s="2"/>
      <c r="S1143" s="2"/>
    </row>
    <row r="1144" spans="5:19" x14ac:dyDescent="0.25">
      <c r="E1144" s="2"/>
      <c r="N1144" s="2"/>
      <c r="S1144" s="2"/>
    </row>
    <row r="1145" spans="5:19" x14ac:dyDescent="0.25">
      <c r="E1145" s="2"/>
      <c r="N1145" s="2"/>
      <c r="S1145" s="2"/>
    </row>
    <row r="1146" spans="5:19" x14ac:dyDescent="0.25">
      <c r="E1146" s="2"/>
      <c r="N1146" s="2"/>
      <c r="S1146" s="2"/>
    </row>
    <row r="1147" spans="5:19" x14ac:dyDescent="0.25">
      <c r="E1147" s="2"/>
      <c r="N1147" s="2"/>
      <c r="S1147" s="2"/>
    </row>
    <row r="1148" spans="5:19" x14ac:dyDescent="0.25">
      <c r="E1148" s="2"/>
      <c r="N1148" s="2"/>
      <c r="S1148" s="2"/>
    </row>
    <row r="1149" spans="5:19" x14ac:dyDescent="0.25">
      <c r="E1149" s="2"/>
      <c r="N1149" s="2"/>
      <c r="S1149" s="2"/>
    </row>
    <row r="1150" spans="5:19" x14ac:dyDescent="0.25">
      <c r="E1150" s="2"/>
      <c r="N1150" s="2"/>
      <c r="S1150" s="2"/>
    </row>
    <row r="1151" spans="5:19" x14ac:dyDescent="0.25">
      <c r="E1151" s="2"/>
      <c r="N1151" s="2"/>
      <c r="S1151" s="2"/>
    </row>
    <row r="1152" spans="5:19" x14ac:dyDescent="0.25">
      <c r="E1152" s="2"/>
      <c r="N1152" s="2"/>
      <c r="S1152" s="2"/>
    </row>
    <row r="1153" spans="5:19" x14ac:dyDescent="0.25">
      <c r="E1153" s="2"/>
      <c r="N1153" s="2"/>
      <c r="S1153" s="2"/>
    </row>
    <row r="1154" spans="5:19" x14ac:dyDescent="0.25">
      <c r="E1154" s="2"/>
      <c r="N1154" s="2"/>
      <c r="S1154" s="2"/>
    </row>
    <row r="1155" spans="5:19" x14ac:dyDescent="0.25">
      <c r="E1155" s="2"/>
      <c r="N1155" s="2"/>
      <c r="S1155" s="2"/>
    </row>
    <row r="1156" spans="5:19" x14ac:dyDescent="0.25">
      <c r="E1156" s="2"/>
      <c r="N1156" s="2"/>
      <c r="S1156" s="2"/>
    </row>
    <row r="1157" spans="5:19" x14ac:dyDescent="0.25">
      <c r="E1157" s="2"/>
      <c r="N1157" s="2"/>
      <c r="S1157" s="2"/>
    </row>
    <row r="1158" spans="5:19" x14ac:dyDescent="0.25">
      <c r="E1158" s="2"/>
      <c r="N1158" s="2"/>
      <c r="S1158" s="2"/>
    </row>
    <row r="1159" spans="5:19" x14ac:dyDescent="0.25">
      <c r="E1159" s="2"/>
      <c r="N1159" s="2"/>
      <c r="S1159" s="2"/>
    </row>
    <row r="1160" spans="5:19" x14ac:dyDescent="0.25">
      <c r="E1160" s="2"/>
      <c r="N1160" s="2"/>
      <c r="S1160" s="2"/>
    </row>
    <row r="1161" spans="5:19" x14ac:dyDescent="0.25">
      <c r="E1161" s="2"/>
      <c r="N1161" s="2"/>
      <c r="S1161" s="2"/>
    </row>
    <row r="1162" spans="5:19" x14ac:dyDescent="0.25">
      <c r="E1162" s="2"/>
      <c r="N1162" s="2"/>
      <c r="S1162" s="2"/>
    </row>
    <row r="1163" spans="5:19" x14ac:dyDescent="0.25">
      <c r="E1163" s="2"/>
      <c r="N1163" s="2"/>
      <c r="S1163" s="2"/>
    </row>
    <row r="1164" spans="5:19" x14ac:dyDescent="0.25">
      <c r="E1164" s="2"/>
      <c r="N1164" s="2"/>
      <c r="S1164" s="2"/>
    </row>
    <row r="1165" spans="5:19" x14ac:dyDescent="0.25">
      <c r="E1165" s="2"/>
      <c r="N1165" s="2"/>
      <c r="S1165" s="2"/>
    </row>
    <row r="1166" spans="5:19" x14ac:dyDescent="0.25">
      <c r="E1166" s="2"/>
      <c r="N1166" s="2"/>
      <c r="S1166" s="2"/>
    </row>
    <row r="1167" spans="5:19" x14ac:dyDescent="0.25">
      <c r="E1167" s="2"/>
      <c r="N1167" s="2"/>
      <c r="S1167" s="2"/>
    </row>
    <row r="1168" spans="5:19" x14ac:dyDescent="0.25">
      <c r="E1168" s="2"/>
      <c r="N1168" s="2"/>
      <c r="S1168" s="2"/>
    </row>
    <row r="1169" spans="5:19" x14ac:dyDescent="0.25">
      <c r="E1169" s="2"/>
      <c r="N1169" s="2"/>
      <c r="S1169" s="2"/>
    </row>
    <row r="1170" spans="5:19" x14ac:dyDescent="0.25">
      <c r="E1170" s="2"/>
      <c r="N1170" s="2"/>
      <c r="S1170" s="2"/>
    </row>
    <row r="1171" spans="5:19" x14ac:dyDescent="0.25">
      <c r="E1171" s="2"/>
      <c r="N1171" s="2"/>
      <c r="S1171" s="2"/>
    </row>
    <row r="1172" spans="5:19" x14ac:dyDescent="0.25">
      <c r="E1172" s="2"/>
      <c r="N1172" s="2"/>
      <c r="S1172" s="2"/>
    </row>
    <row r="1173" spans="5:19" x14ac:dyDescent="0.25">
      <c r="E1173" s="2"/>
      <c r="N1173" s="2"/>
      <c r="S1173" s="2"/>
    </row>
    <row r="1174" spans="5:19" x14ac:dyDescent="0.25">
      <c r="E1174" s="2"/>
      <c r="N1174" s="2"/>
      <c r="S1174" s="2"/>
    </row>
    <row r="1175" spans="5:19" x14ac:dyDescent="0.25">
      <c r="E1175" s="2"/>
      <c r="N1175" s="2"/>
      <c r="S1175" s="2"/>
    </row>
    <row r="1176" spans="5:19" x14ac:dyDescent="0.25">
      <c r="E1176" s="2"/>
      <c r="N1176" s="2"/>
      <c r="S1176" s="2"/>
    </row>
    <row r="1177" spans="5:19" x14ac:dyDescent="0.25">
      <c r="E1177" s="2"/>
      <c r="N1177" s="2"/>
      <c r="S1177" s="2"/>
    </row>
    <row r="1178" spans="5:19" x14ac:dyDescent="0.25">
      <c r="E1178" s="2"/>
      <c r="N1178" s="2"/>
      <c r="S1178" s="2"/>
    </row>
    <row r="1179" spans="5:19" x14ac:dyDescent="0.25">
      <c r="E1179" s="2"/>
      <c r="N1179" s="2"/>
      <c r="S1179" s="2"/>
    </row>
    <row r="1180" spans="5:19" x14ac:dyDescent="0.25">
      <c r="E1180" s="2"/>
      <c r="N1180" s="2"/>
      <c r="S1180" s="2"/>
    </row>
    <row r="1181" spans="5:19" x14ac:dyDescent="0.25">
      <c r="E1181" s="2"/>
      <c r="N1181" s="2"/>
      <c r="S1181" s="2"/>
    </row>
    <row r="1182" spans="5:19" x14ac:dyDescent="0.25">
      <c r="E1182" s="2"/>
      <c r="N1182" s="2"/>
      <c r="S1182" s="2"/>
    </row>
    <row r="1183" spans="5:19" x14ac:dyDescent="0.25">
      <c r="E1183" s="2"/>
      <c r="N1183" s="2"/>
      <c r="S1183" s="2"/>
    </row>
    <row r="1184" spans="5:19" x14ac:dyDescent="0.25">
      <c r="E1184" s="2"/>
      <c r="N1184" s="2"/>
      <c r="S1184" s="2"/>
    </row>
    <row r="1185" spans="5:19" x14ac:dyDescent="0.25">
      <c r="E1185" s="2"/>
      <c r="N1185" s="2"/>
      <c r="S1185" s="2"/>
    </row>
    <row r="1186" spans="5:19" x14ac:dyDescent="0.25">
      <c r="E1186" s="2"/>
      <c r="N1186" s="2"/>
      <c r="S1186" s="2"/>
    </row>
    <row r="1187" spans="5:19" x14ac:dyDescent="0.25">
      <c r="E1187" s="2"/>
      <c r="N1187" s="2"/>
      <c r="S1187" s="2"/>
    </row>
    <row r="1188" spans="5:19" x14ac:dyDescent="0.25">
      <c r="E1188" s="2"/>
      <c r="N1188" s="2"/>
      <c r="S1188" s="2"/>
    </row>
    <row r="1189" spans="5:19" x14ac:dyDescent="0.25">
      <c r="E1189" s="2"/>
      <c r="N1189" s="2"/>
      <c r="S1189" s="2"/>
    </row>
    <row r="1190" spans="5:19" x14ac:dyDescent="0.25">
      <c r="E1190" s="2"/>
      <c r="N1190" s="2"/>
      <c r="S1190" s="2"/>
    </row>
    <row r="1191" spans="5:19" x14ac:dyDescent="0.25">
      <c r="E1191" s="2"/>
      <c r="N1191" s="2"/>
      <c r="S1191" s="2"/>
    </row>
    <row r="1192" spans="5:19" x14ac:dyDescent="0.25">
      <c r="E1192" s="2"/>
      <c r="N1192" s="2"/>
      <c r="S1192" s="2"/>
    </row>
    <row r="1193" spans="5:19" x14ac:dyDescent="0.25">
      <c r="E1193" s="2"/>
      <c r="N1193" s="2"/>
      <c r="S1193" s="2"/>
    </row>
    <row r="1194" spans="5:19" x14ac:dyDescent="0.25">
      <c r="E1194" s="2"/>
      <c r="N1194" s="2"/>
      <c r="S1194" s="2"/>
    </row>
    <row r="1195" spans="5:19" x14ac:dyDescent="0.25">
      <c r="E1195" s="2"/>
      <c r="N1195" s="2"/>
      <c r="S1195" s="2"/>
    </row>
    <row r="1196" spans="5:19" x14ac:dyDescent="0.25">
      <c r="E1196" s="2"/>
      <c r="N1196" s="2"/>
      <c r="S1196" s="2"/>
    </row>
    <row r="1197" spans="5:19" x14ac:dyDescent="0.25">
      <c r="E1197" s="2"/>
      <c r="N1197" s="2"/>
      <c r="S1197" s="2"/>
    </row>
    <row r="1198" spans="5:19" x14ac:dyDescent="0.25">
      <c r="E1198" s="2"/>
      <c r="N1198" s="2"/>
      <c r="S1198" s="2"/>
    </row>
    <row r="1199" spans="5:19" x14ac:dyDescent="0.25">
      <c r="E1199" s="2"/>
      <c r="N1199" s="2"/>
      <c r="S1199" s="2"/>
    </row>
    <row r="1200" spans="5:19" x14ac:dyDescent="0.25">
      <c r="E1200" s="2"/>
      <c r="N1200" s="2"/>
      <c r="S1200" s="2"/>
    </row>
    <row r="1201" spans="5:19" x14ac:dyDescent="0.25">
      <c r="E1201" s="2"/>
      <c r="N1201" s="2"/>
      <c r="S1201" s="2"/>
    </row>
    <row r="1202" spans="5:19" x14ac:dyDescent="0.25">
      <c r="E1202" s="2"/>
      <c r="N1202" s="2"/>
      <c r="S1202" s="2"/>
    </row>
    <row r="1203" spans="5:19" x14ac:dyDescent="0.25">
      <c r="E1203" s="2"/>
      <c r="N1203" s="2"/>
      <c r="S1203" s="2"/>
    </row>
    <row r="1204" spans="5:19" x14ac:dyDescent="0.25">
      <c r="E1204" s="2"/>
      <c r="N1204" s="2"/>
      <c r="S1204" s="2"/>
    </row>
    <row r="1205" spans="5:19" x14ac:dyDescent="0.25">
      <c r="E1205" s="2"/>
      <c r="N1205" s="2"/>
      <c r="S1205" s="2"/>
    </row>
    <row r="1206" spans="5:19" x14ac:dyDescent="0.25">
      <c r="E1206" s="2"/>
      <c r="N1206" s="2"/>
      <c r="S1206" s="2"/>
    </row>
    <row r="1207" spans="5:19" x14ac:dyDescent="0.25">
      <c r="E1207" s="2"/>
      <c r="N1207" s="2"/>
      <c r="S1207" s="2"/>
    </row>
    <row r="1208" spans="5:19" x14ac:dyDescent="0.25">
      <c r="E1208" s="2"/>
      <c r="N1208" s="2"/>
      <c r="S1208" s="2"/>
    </row>
    <row r="1209" spans="5:19" x14ac:dyDescent="0.25">
      <c r="E1209" s="2"/>
      <c r="N1209" s="2"/>
      <c r="S1209" s="2"/>
    </row>
    <row r="1210" spans="5:19" x14ac:dyDescent="0.25">
      <c r="E1210" s="2"/>
      <c r="N1210" s="2"/>
      <c r="S1210" s="2"/>
    </row>
    <row r="1211" spans="5:19" x14ac:dyDescent="0.25">
      <c r="E1211" s="2"/>
      <c r="N1211" s="2"/>
      <c r="S1211" s="2"/>
    </row>
    <row r="1212" spans="5:19" x14ac:dyDescent="0.25">
      <c r="E1212" s="2"/>
      <c r="N1212" s="2"/>
      <c r="S1212" s="2"/>
    </row>
    <row r="1213" spans="5:19" x14ac:dyDescent="0.25">
      <c r="E1213" s="2"/>
      <c r="N1213" s="2"/>
      <c r="S1213" s="2"/>
    </row>
    <row r="1214" spans="5:19" x14ac:dyDescent="0.25">
      <c r="E1214" s="2"/>
      <c r="N1214" s="2"/>
      <c r="S1214" s="2"/>
    </row>
    <row r="1215" spans="5:19" x14ac:dyDescent="0.25">
      <c r="E1215" s="2"/>
      <c r="N1215" s="2"/>
      <c r="S1215" s="2"/>
    </row>
    <row r="1216" spans="5:19" x14ac:dyDescent="0.25">
      <c r="E1216" s="2"/>
      <c r="N1216" s="2"/>
      <c r="S1216" s="2"/>
    </row>
    <row r="1217" spans="5:19" x14ac:dyDescent="0.25">
      <c r="E1217" s="2"/>
      <c r="N1217" s="2"/>
      <c r="S1217" s="2"/>
    </row>
    <row r="1218" spans="5:19" x14ac:dyDescent="0.25">
      <c r="E1218" s="2"/>
      <c r="N1218" s="2"/>
      <c r="S1218" s="2"/>
    </row>
    <row r="1219" spans="5:19" x14ac:dyDescent="0.25">
      <c r="E1219" s="2"/>
      <c r="N1219" s="2"/>
      <c r="S1219" s="2"/>
    </row>
    <row r="1220" spans="5:19" x14ac:dyDescent="0.25">
      <c r="E1220" s="2"/>
      <c r="N1220" s="2"/>
      <c r="S1220" s="2"/>
    </row>
    <row r="1221" spans="5:19" x14ac:dyDescent="0.25">
      <c r="E1221" s="2"/>
      <c r="N1221" s="2"/>
      <c r="S1221" s="2"/>
    </row>
    <row r="1222" spans="5:19" x14ac:dyDescent="0.25">
      <c r="E1222" s="2"/>
      <c r="N1222" s="2"/>
      <c r="S1222" s="2"/>
    </row>
    <row r="1223" spans="5:19" x14ac:dyDescent="0.25">
      <c r="E1223" s="2"/>
      <c r="N1223" s="2"/>
      <c r="S1223" s="2"/>
    </row>
    <row r="1224" spans="5:19" x14ac:dyDescent="0.25">
      <c r="E1224" s="2"/>
      <c r="N1224" s="2"/>
      <c r="S1224" s="2"/>
    </row>
    <row r="1225" spans="5:19" x14ac:dyDescent="0.25">
      <c r="E1225" s="2"/>
      <c r="N1225" s="2"/>
      <c r="S1225" s="2"/>
    </row>
    <row r="1226" spans="5:19" x14ac:dyDescent="0.25">
      <c r="E1226" s="2"/>
      <c r="N1226" s="2"/>
      <c r="S1226" s="2"/>
    </row>
    <row r="1227" spans="5:19" x14ac:dyDescent="0.25">
      <c r="E1227" s="2"/>
      <c r="N1227" s="2"/>
      <c r="S1227" s="2"/>
    </row>
    <row r="1228" spans="5:19" x14ac:dyDescent="0.25">
      <c r="E1228" s="2"/>
      <c r="N1228" s="2"/>
      <c r="S1228" s="2"/>
    </row>
    <row r="1229" spans="5:19" x14ac:dyDescent="0.25">
      <c r="E1229" s="2"/>
      <c r="N1229" s="2"/>
      <c r="S1229" s="2"/>
    </row>
    <row r="1230" spans="5:19" x14ac:dyDescent="0.25">
      <c r="E1230" s="2"/>
      <c r="N1230" s="2"/>
      <c r="S1230" s="2"/>
    </row>
    <row r="1231" spans="5:19" x14ac:dyDescent="0.25">
      <c r="E1231" s="2"/>
      <c r="N1231" s="2"/>
      <c r="S1231" s="2"/>
    </row>
    <row r="1232" spans="5:19" x14ac:dyDescent="0.25">
      <c r="E1232" s="2"/>
      <c r="N1232" s="2"/>
      <c r="S1232" s="2"/>
    </row>
    <row r="1233" spans="5:19" x14ac:dyDescent="0.25">
      <c r="E1233" s="2"/>
      <c r="N1233" s="2"/>
      <c r="S1233" s="2"/>
    </row>
    <row r="1234" spans="5:19" x14ac:dyDescent="0.25">
      <c r="E1234" s="2"/>
      <c r="N1234" s="2"/>
      <c r="S1234" s="2"/>
    </row>
    <row r="1235" spans="5:19" x14ac:dyDescent="0.25">
      <c r="E1235" s="2"/>
      <c r="N1235" s="2"/>
      <c r="S1235" s="2"/>
    </row>
    <row r="1236" spans="5:19" x14ac:dyDescent="0.25">
      <c r="E1236" s="2"/>
      <c r="N1236" s="2"/>
      <c r="S1236" s="2"/>
    </row>
    <row r="1237" spans="5:19" x14ac:dyDescent="0.25">
      <c r="E1237" s="2"/>
      <c r="N1237" s="2"/>
      <c r="S1237" s="2"/>
    </row>
    <row r="1238" spans="5:19" x14ac:dyDescent="0.25">
      <c r="E1238" s="2"/>
      <c r="N1238" s="2"/>
      <c r="S1238" s="2"/>
    </row>
    <row r="1239" spans="5:19" x14ac:dyDescent="0.25">
      <c r="E1239" s="2"/>
      <c r="N1239" s="2"/>
      <c r="S1239" s="2"/>
    </row>
    <row r="1240" spans="5:19" x14ac:dyDescent="0.25">
      <c r="E1240" s="2"/>
      <c r="N1240" s="2"/>
      <c r="S1240" s="2"/>
    </row>
    <row r="1241" spans="5:19" x14ac:dyDescent="0.25">
      <c r="E1241" s="2"/>
      <c r="N1241" s="2"/>
      <c r="S1241" s="2"/>
    </row>
    <row r="1242" spans="5:19" x14ac:dyDescent="0.25">
      <c r="E1242" s="2"/>
      <c r="N1242" s="2"/>
      <c r="S1242" s="2"/>
    </row>
    <row r="1243" spans="5:19" x14ac:dyDescent="0.25">
      <c r="E1243" s="2"/>
      <c r="N1243" s="2"/>
      <c r="S1243" s="2"/>
    </row>
    <row r="1244" spans="5:19" x14ac:dyDescent="0.25">
      <c r="E1244" s="2"/>
      <c r="N1244" s="2"/>
      <c r="S1244" s="2"/>
    </row>
    <row r="1245" spans="5:19" x14ac:dyDescent="0.25">
      <c r="E1245" s="2"/>
      <c r="N1245" s="2"/>
      <c r="S1245" s="2"/>
    </row>
    <row r="1246" spans="5:19" x14ac:dyDescent="0.25">
      <c r="E1246" s="2"/>
      <c r="N1246" s="2"/>
      <c r="S1246" s="2"/>
    </row>
    <row r="1247" spans="5:19" x14ac:dyDescent="0.25">
      <c r="E1247" s="2"/>
      <c r="N1247" s="2"/>
      <c r="S1247" s="2"/>
    </row>
    <row r="1248" spans="5:19" x14ac:dyDescent="0.25">
      <c r="E1248" s="2"/>
      <c r="N1248" s="2"/>
      <c r="S1248" s="2"/>
    </row>
    <row r="1249" spans="5:19" x14ac:dyDescent="0.25">
      <c r="E1249" s="2"/>
      <c r="N1249" s="2"/>
      <c r="S1249" s="2"/>
    </row>
    <row r="1250" spans="5:19" x14ac:dyDescent="0.25">
      <c r="E1250" s="2"/>
      <c r="N1250" s="2"/>
      <c r="S1250" s="2"/>
    </row>
    <row r="1251" spans="5:19" x14ac:dyDescent="0.25">
      <c r="E1251" s="2"/>
      <c r="N1251" s="2"/>
      <c r="S1251" s="2"/>
    </row>
    <row r="1252" spans="5:19" x14ac:dyDescent="0.25">
      <c r="E1252" s="2"/>
      <c r="N1252" s="2"/>
      <c r="S1252" s="2"/>
    </row>
    <row r="1253" spans="5:19" x14ac:dyDescent="0.25">
      <c r="E1253" s="2"/>
      <c r="N1253" s="2"/>
      <c r="S1253" s="2"/>
    </row>
    <row r="1254" spans="5:19" x14ac:dyDescent="0.25">
      <c r="E1254" s="2"/>
      <c r="N1254" s="2"/>
      <c r="S1254" s="2"/>
    </row>
    <row r="1255" spans="5:19" x14ac:dyDescent="0.25">
      <c r="E1255" s="2"/>
      <c r="N1255" s="2"/>
      <c r="S1255" s="2"/>
    </row>
    <row r="1256" spans="5:19" x14ac:dyDescent="0.25">
      <c r="E1256" s="2"/>
      <c r="N1256" s="2"/>
      <c r="S1256" s="2"/>
    </row>
    <row r="1257" spans="5:19" x14ac:dyDescent="0.25">
      <c r="E1257" s="2"/>
      <c r="N1257" s="2"/>
      <c r="S1257" s="2"/>
    </row>
    <row r="1258" spans="5:19" x14ac:dyDescent="0.25">
      <c r="E1258" s="2"/>
      <c r="N1258" s="2"/>
      <c r="S1258" s="2"/>
    </row>
    <row r="1259" spans="5:19" x14ac:dyDescent="0.25">
      <c r="E1259" s="2"/>
      <c r="N1259" s="2"/>
      <c r="S1259" s="2"/>
    </row>
    <row r="1260" spans="5:19" x14ac:dyDescent="0.25">
      <c r="E1260" s="2"/>
      <c r="N1260" s="2"/>
      <c r="S1260" s="2"/>
    </row>
    <row r="1261" spans="5:19" x14ac:dyDescent="0.25">
      <c r="E1261" s="2"/>
      <c r="N1261" s="2"/>
      <c r="S1261" s="2"/>
    </row>
    <row r="1262" spans="5:19" x14ac:dyDescent="0.25">
      <c r="E1262" s="2"/>
      <c r="N1262" s="2"/>
      <c r="S1262" s="2"/>
    </row>
    <row r="1263" spans="5:19" x14ac:dyDescent="0.25">
      <c r="E1263" s="2"/>
      <c r="N1263" s="2"/>
      <c r="S1263" s="2"/>
    </row>
    <row r="1264" spans="5:19" x14ac:dyDescent="0.25">
      <c r="E1264" s="2"/>
      <c r="N1264" s="2"/>
      <c r="S1264" s="2"/>
    </row>
    <row r="1265" spans="5:19" x14ac:dyDescent="0.25">
      <c r="E1265" s="2"/>
      <c r="N1265" s="2"/>
      <c r="S1265" s="2"/>
    </row>
    <row r="1266" spans="5:19" x14ac:dyDescent="0.25">
      <c r="E1266" s="2"/>
      <c r="N1266" s="2"/>
      <c r="S1266" s="2"/>
    </row>
    <row r="1267" spans="5:19" x14ac:dyDescent="0.25">
      <c r="E1267" s="2"/>
      <c r="N1267" s="2"/>
      <c r="S1267" s="2"/>
    </row>
    <row r="1268" spans="5:19" x14ac:dyDescent="0.25">
      <c r="E1268" s="2"/>
      <c r="N1268" s="2"/>
      <c r="S1268" s="2"/>
    </row>
    <row r="1269" spans="5:19" x14ac:dyDescent="0.25">
      <c r="E1269" s="2"/>
      <c r="N1269" s="2"/>
      <c r="S1269" s="2"/>
    </row>
    <row r="1270" spans="5:19" x14ac:dyDescent="0.25">
      <c r="E1270" s="2"/>
      <c r="N1270" s="2"/>
      <c r="S1270" s="2"/>
    </row>
    <row r="1271" spans="5:19" x14ac:dyDescent="0.25">
      <c r="E1271" s="2"/>
      <c r="N1271" s="2"/>
      <c r="S1271" s="2"/>
    </row>
    <row r="1272" spans="5:19" x14ac:dyDescent="0.25">
      <c r="E1272" s="2"/>
      <c r="N1272" s="2"/>
      <c r="S1272" s="2"/>
    </row>
    <row r="1273" spans="5:19" x14ac:dyDescent="0.25">
      <c r="E1273" s="2"/>
      <c r="N1273" s="2"/>
      <c r="S1273" s="2"/>
    </row>
    <row r="1274" spans="5:19" x14ac:dyDescent="0.25">
      <c r="E1274" s="2"/>
      <c r="N1274" s="2"/>
      <c r="S1274" s="2"/>
    </row>
    <row r="1275" spans="5:19" x14ac:dyDescent="0.25">
      <c r="E1275" s="2"/>
      <c r="N1275" s="2"/>
      <c r="S1275" s="2"/>
    </row>
    <row r="1276" spans="5:19" x14ac:dyDescent="0.25">
      <c r="E1276" s="2"/>
      <c r="N1276" s="2"/>
      <c r="S1276" s="2"/>
    </row>
    <row r="1277" spans="5:19" x14ac:dyDescent="0.25">
      <c r="E1277" s="2"/>
      <c r="N1277" s="2"/>
      <c r="S1277" s="2"/>
    </row>
    <row r="1278" spans="5:19" x14ac:dyDescent="0.25">
      <c r="E1278" s="2"/>
      <c r="N1278" s="2"/>
      <c r="S1278" s="2"/>
    </row>
    <row r="1279" spans="5:19" x14ac:dyDescent="0.25">
      <c r="E1279" s="2"/>
      <c r="N1279" s="2"/>
      <c r="S1279" s="2"/>
    </row>
    <row r="1280" spans="5:19" x14ac:dyDescent="0.25">
      <c r="E1280" s="2"/>
      <c r="N1280" s="2"/>
      <c r="S1280" s="2"/>
    </row>
    <row r="1281" spans="5:19" x14ac:dyDescent="0.25">
      <c r="E1281" s="2"/>
      <c r="N1281" s="2"/>
      <c r="S1281" s="2"/>
    </row>
    <row r="1282" spans="5:19" x14ac:dyDescent="0.25">
      <c r="E1282" s="2"/>
      <c r="N1282" s="2"/>
      <c r="S1282" s="2"/>
    </row>
    <row r="1283" spans="5:19" x14ac:dyDescent="0.25">
      <c r="E1283" s="2"/>
      <c r="N1283" s="2"/>
      <c r="S1283" s="2"/>
    </row>
    <row r="1284" spans="5:19" x14ac:dyDescent="0.25">
      <c r="E1284" s="2"/>
      <c r="N1284" s="2"/>
      <c r="S1284" s="2"/>
    </row>
    <row r="1285" spans="5:19" x14ac:dyDescent="0.25">
      <c r="E1285" s="2"/>
      <c r="N1285" s="2"/>
      <c r="S1285" s="2"/>
    </row>
    <row r="1286" spans="5:19" x14ac:dyDescent="0.25">
      <c r="E1286" s="2"/>
      <c r="N1286" s="2"/>
      <c r="S1286" s="2"/>
    </row>
    <row r="1287" spans="5:19" x14ac:dyDescent="0.25">
      <c r="E1287" s="2"/>
      <c r="N1287" s="2"/>
      <c r="S1287" s="2"/>
    </row>
    <row r="1288" spans="5:19" x14ac:dyDescent="0.25">
      <c r="E1288" s="2"/>
      <c r="N1288" s="2"/>
      <c r="S1288" s="2"/>
    </row>
    <row r="1289" spans="5:19" x14ac:dyDescent="0.25">
      <c r="E1289" s="2"/>
      <c r="N1289" s="2"/>
      <c r="S1289" s="2"/>
    </row>
    <row r="1290" spans="5:19" x14ac:dyDescent="0.25">
      <c r="E1290" s="2"/>
      <c r="N1290" s="2"/>
      <c r="S1290" s="2"/>
    </row>
    <row r="1291" spans="5:19" x14ac:dyDescent="0.25">
      <c r="E1291" s="2"/>
      <c r="N1291" s="2"/>
      <c r="S1291" s="2"/>
    </row>
    <row r="1292" spans="5:19" x14ac:dyDescent="0.25">
      <c r="E1292" s="2"/>
      <c r="N1292" s="2"/>
      <c r="S1292" s="2"/>
    </row>
    <row r="1293" spans="5:19" x14ac:dyDescent="0.25">
      <c r="E1293" s="2"/>
      <c r="N1293" s="2"/>
      <c r="S1293" s="2"/>
    </row>
    <row r="1294" spans="5:19" x14ac:dyDescent="0.25">
      <c r="E1294" s="2"/>
      <c r="N1294" s="2"/>
      <c r="S1294" s="2"/>
    </row>
    <row r="1295" spans="5:19" x14ac:dyDescent="0.25">
      <c r="E1295" s="2"/>
      <c r="N1295" s="2"/>
      <c r="S1295" s="2"/>
    </row>
    <row r="1296" spans="5:19" x14ac:dyDescent="0.25">
      <c r="E1296" s="2"/>
      <c r="N1296" s="2"/>
      <c r="S1296" s="2"/>
    </row>
    <row r="1297" spans="5:19" x14ac:dyDescent="0.25">
      <c r="E1297" s="2"/>
      <c r="N1297" s="2"/>
      <c r="S1297" s="2"/>
    </row>
    <row r="1298" spans="5:19" x14ac:dyDescent="0.25">
      <c r="E1298" s="2"/>
      <c r="N1298" s="2"/>
      <c r="S1298" s="2"/>
    </row>
    <row r="1299" spans="5:19" x14ac:dyDescent="0.25">
      <c r="E1299" s="2"/>
      <c r="N1299" s="2"/>
      <c r="S1299" s="2"/>
    </row>
    <row r="1300" spans="5:19" x14ac:dyDescent="0.25">
      <c r="E1300" s="2"/>
      <c r="N1300" s="2"/>
      <c r="S1300" s="2"/>
    </row>
    <row r="1301" spans="5:19" x14ac:dyDescent="0.25">
      <c r="E1301" s="2"/>
      <c r="N1301" s="2"/>
      <c r="S1301" s="2"/>
    </row>
    <row r="1302" spans="5:19" x14ac:dyDescent="0.25">
      <c r="E1302" s="2"/>
      <c r="N1302" s="2"/>
      <c r="S1302" s="2"/>
    </row>
    <row r="1303" spans="5:19" x14ac:dyDescent="0.25">
      <c r="E1303" s="2"/>
      <c r="N1303" s="2"/>
      <c r="S1303" s="2"/>
    </row>
    <row r="1304" spans="5:19" x14ac:dyDescent="0.25">
      <c r="E1304" s="2"/>
      <c r="N1304" s="2"/>
      <c r="S1304" s="2"/>
    </row>
    <row r="1305" spans="5:19" x14ac:dyDescent="0.25">
      <c r="E1305" s="2"/>
      <c r="N1305" s="2"/>
      <c r="S1305" s="2"/>
    </row>
    <row r="1306" spans="5:19" x14ac:dyDescent="0.25">
      <c r="E1306" s="2"/>
      <c r="N1306" s="2"/>
      <c r="S1306" s="2"/>
    </row>
    <row r="1307" spans="5:19" x14ac:dyDescent="0.25">
      <c r="E1307" s="2"/>
      <c r="N1307" s="2"/>
      <c r="S1307" s="2"/>
    </row>
    <row r="1308" spans="5:19" x14ac:dyDescent="0.25">
      <c r="E1308" s="2"/>
      <c r="N1308" s="2"/>
      <c r="S1308" s="2"/>
    </row>
    <row r="1309" spans="5:19" x14ac:dyDescent="0.25">
      <c r="E1309" s="2"/>
      <c r="N1309" s="2"/>
      <c r="S1309" s="2"/>
    </row>
    <row r="1310" spans="5:19" x14ac:dyDescent="0.25">
      <c r="E1310" s="2"/>
      <c r="N1310" s="2"/>
      <c r="S1310" s="2"/>
    </row>
    <row r="1311" spans="5:19" x14ac:dyDescent="0.25">
      <c r="E1311" s="2"/>
      <c r="N1311" s="2"/>
      <c r="S1311" s="2"/>
    </row>
    <row r="1312" spans="5:19" x14ac:dyDescent="0.25">
      <c r="E1312" s="2"/>
      <c r="N1312" s="2"/>
      <c r="S1312" s="2"/>
    </row>
    <row r="1313" spans="5:19" x14ac:dyDescent="0.25">
      <c r="E1313" s="2"/>
      <c r="N1313" s="2"/>
      <c r="S1313" s="2"/>
    </row>
    <row r="1314" spans="5:19" x14ac:dyDescent="0.25">
      <c r="E1314" s="2"/>
      <c r="N1314" s="2"/>
      <c r="S1314" s="2"/>
    </row>
    <row r="1315" spans="5:19" x14ac:dyDescent="0.25">
      <c r="E1315" s="2"/>
      <c r="N1315" s="2"/>
      <c r="S1315" s="2"/>
    </row>
    <row r="1316" spans="5:19" x14ac:dyDescent="0.25">
      <c r="E1316" s="2"/>
      <c r="N1316" s="2"/>
      <c r="S1316" s="2"/>
    </row>
    <row r="1317" spans="5:19" x14ac:dyDescent="0.25">
      <c r="E1317" s="2"/>
      <c r="N1317" s="2"/>
      <c r="S1317" s="2"/>
    </row>
    <row r="1318" spans="5:19" x14ac:dyDescent="0.25">
      <c r="E1318" s="2"/>
      <c r="N1318" s="2"/>
      <c r="S1318" s="2"/>
    </row>
    <row r="1319" spans="5:19" x14ac:dyDescent="0.25">
      <c r="E1319" s="2"/>
      <c r="N1319" s="2"/>
      <c r="S1319" s="2"/>
    </row>
    <row r="1320" spans="5:19" x14ac:dyDescent="0.25">
      <c r="E1320" s="2"/>
      <c r="N1320" s="2"/>
      <c r="S1320" s="2"/>
    </row>
    <row r="1321" spans="5:19" x14ac:dyDescent="0.25">
      <c r="E1321" s="2"/>
      <c r="N1321" s="2"/>
      <c r="S1321" s="2"/>
    </row>
    <row r="1322" spans="5:19" x14ac:dyDescent="0.25">
      <c r="E1322" s="2"/>
      <c r="N1322" s="2"/>
      <c r="S1322" s="2"/>
    </row>
    <row r="1323" spans="5:19" x14ac:dyDescent="0.25">
      <c r="E1323" s="2"/>
      <c r="N1323" s="2"/>
      <c r="S1323" s="2"/>
    </row>
    <row r="1324" spans="5:19" x14ac:dyDescent="0.25">
      <c r="E1324" s="2"/>
      <c r="N1324" s="2"/>
      <c r="S1324" s="2"/>
    </row>
    <row r="1325" spans="5:19" x14ac:dyDescent="0.25">
      <c r="E1325" s="2"/>
      <c r="N1325" s="2"/>
      <c r="S1325" s="2"/>
    </row>
    <row r="1326" spans="5:19" x14ac:dyDescent="0.25">
      <c r="E1326" s="2"/>
      <c r="N1326" s="2"/>
      <c r="S1326" s="2"/>
    </row>
    <row r="1327" spans="5:19" x14ac:dyDescent="0.25">
      <c r="E1327" s="2"/>
      <c r="N1327" s="2"/>
      <c r="S1327" s="2"/>
    </row>
    <row r="1328" spans="5:19" x14ac:dyDescent="0.25">
      <c r="E1328" s="2"/>
      <c r="N1328" s="2"/>
      <c r="S1328" s="2"/>
    </row>
    <row r="1329" spans="5:19" x14ac:dyDescent="0.25">
      <c r="E1329" s="2"/>
      <c r="N1329" s="2"/>
      <c r="S1329" s="2"/>
    </row>
    <row r="1330" spans="5:19" x14ac:dyDescent="0.25">
      <c r="E1330" s="2"/>
      <c r="N1330" s="2"/>
      <c r="S1330" s="2"/>
    </row>
    <row r="1331" spans="5:19" x14ac:dyDescent="0.25">
      <c r="E1331" s="2"/>
      <c r="N1331" s="2"/>
      <c r="S1331" s="2"/>
    </row>
    <row r="1332" spans="5:19" x14ac:dyDescent="0.25">
      <c r="E1332" s="2"/>
      <c r="N1332" s="2"/>
      <c r="S1332" s="2"/>
    </row>
    <row r="1333" spans="5:19" x14ac:dyDescent="0.25">
      <c r="E1333" s="2"/>
      <c r="N1333" s="2"/>
      <c r="S1333" s="2"/>
    </row>
    <row r="1334" spans="5:19" x14ac:dyDescent="0.25">
      <c r="E1334" s="2"/>
      <c r="N1334" s="2"/>
      <c r="S1334" s="2"/>
    </row>
    <row r="1335" spans="5:19" x14ac:dyDescent="0.25">
      <c r="E1335" s="2"/>
      <c r="N1335" s="2"/>
      <c r="S1335" s="2"/>
    </row>
    <row r="1336" spans="5:19" x14ac:dyDescent="0.25">
      <c r="E1336" s="2"/>
      <c r="N1336" s="2"/>
      <c r="S1336" s="2"/>
    </row>
    <row r="1337" spans="5:19" x14ac:dyDescent="0.25">
      <c r="E1337" s="2"/>
      <c r="N1337" s="2"/>
      <c r="S1337" s="2"/>
    </row>
    <row r="1338" spans="5:19" x14ac:dyDescent="0.25">
      <c r="E1338" s="2"/>
      <c r="N1338" s="2"/>
      <c r="S1338" s="2"/>
    </row>
    <row r="1339" spans="5:19" x14ac:dyDescent="0.25">
      <c r="E1339" s="2"/>
      <c r="N1339" s="2"/>
      <c r="S1339" s="2"/>
    </row>
    <row r="1340" spans="5:19" x14ac:dyDescent="0.25">
      <c r="E1340" s="2"/>
      <c r="N1340" s="2"/>
      <c r="S1340" s="2"/>
    </row>
    <row r="1341" spans="5:19" x14ac:dyDescent="0.25">
      <c r="E1341" s="2"/>
      <c r="N1341" s="2"/>
      <c r="S1341" s="2"/>
    </row>
    <row r="1342" spans="5:19" x14ac:dyDescent="0.25">
      <c r="E1342" s="2"/>
      <c r="N1342" s="2"/>
      <c r="S1342" s="2"/>
    </row>
    <row r="1343" spans="5:19" x14ac:dyDescent="0.25">
      <c r="E1343" s="2"/>
      <c r="N1343" s="2"/>
      <c r="S1343" s="2"/>
    </row>
    <row r="1344" spans="5:19" x14ac:dyDescent="0.25">
      <c r="E1344" s="2"/>
      <c r="N1344" s="2"/>
      <c r="S1344" s="2"/>
    </row>
    <row r="1345" spans="5:19" x14ac:dyDescent="0.25">
      <c r="E1345" s="2"/>
      <c r="N1345" s="2"/>
      <c r="S1345" s="2"/>
    </row>
    <row r="1346" spans="5:19" x14ac:dyDescent="0.25">
      <c r="E1346" s="2"/>
      <c r="N1346" s="2"/>
      <c r="S1346" s="2"/>
    </row>
    <row r="1347" spans="5:19" x14ac:dyDescent="0.25">
      <c r="E1347" s="2"/>
      <c r="N1347" s="2"/>
      <c r="S1347" s="2"/>
    </row>
    <row r="1348" spans="5:19" x14ac:dyDescent="0.25">
      <c r="E1348" s="2"/>
      <c r="N1348" s="2"/>
      <c r="S1348" s="2"/>
    </row>
    <row r="1349" spans="5:19" x14ac:dyDescent="0.25">
      <c r="E1349" s="2"/>
      <c r="N1349" s="2"/>
      <c r="S1349" s="2"/>
    </row>
    <row r="1350" spans="5:19" x14ac:dyDescent="0.25">
      <c r="E1350" s="2"/>
      <c r="N1350" s="2"/>
      <c r="S1350" s="2"/>
    </row>
    <row r="1351" spans="5:19" x14ac:dyDescent="0.25">
      <c r="E1351" s="2"/>
      <c r="N1351" s="2"/>
      <c r="S1351" s="2"/>
    </row>
    <row r="1352" spans="5:19" x14ac:dyDescent="0.25">
      <c r="E1352" s="2"/>
      <c r="N1352" s="2"/>
      <c r="S1352" s="2"/>
    </row>
    <row r="1353" spans="5:19" x14ac:dyDescent="0.25">
      <c r="E1353" s="2"/>
      <c r="N1353" s="2"/>
      <c r="S1353" s="2"/>
    </row>
    <row r="1354" spans="5:19" x14ac:dyDescent="0.25">
      <c r="E1354" s="2"/>
      <c r="N1354" s="2"/>
      <c r="S1354" s="2"/>
    </row>
    <row r="1355" spans="5:19" x14ac:dyDescent="0.25">
      <c r="E1355" s="2"/>
      <c r="N1355" s="2"/>
      <c r="S1355" s="2"/>
    </row>
    <row r="1356" spans="5:19" x14ac:dyDescent="0.25">
      <c r="E1356" s="2"/>
      <c r="N1356" s="2"/>
      <c r="S1356" s="2"/>
    </row>
    <row r="1357" spans="5:19" x14ac:dyDescent="0.25">
      <c r="E1357" s="2"/>
      <c r="N1357" s="2"/>
      <c r="S1357" s="2"/>
    </row>
    <row r="1358" spans="5:19" x14ac:dyDescent="0.25">
      <c r="E1358" s="2"/>
      <c r="N1358" s="2"/>
      <c r="S1358" s="2"/>
    </row>
    <row r="1359" spans="5:19" x14ac:dyDescent="0.25">
      <c r="E1359" s="2"/>
      <c r="N1359" s="2"/>
      <c r="S1359" s="2"/>
    </row>
    <row r="1360" spans="5:19" x14ac:dyDescent="0.25">
      <c r="E1360" s="2"/>
      <c r="N1360" s="2"/>
      <c r="S1360" s="2"/>
    </row>
    <row r="1361" spans="5:19" x14ac:dyDescent="0.25">
      <c r="E1361" s="2"/>
      <c r="N1361" s="2"/>
      <c r="S1361" s="2"/>
    </row>
    <row r="1362" spans="5:19" x14ac:dyDescent="0.25">
      <c r="E1362" s="2"/>
      <c r="N1362" s="2"/>
      <c r="S1362" s="2"/>
    </row>
    <row r="1363" spans="5:19" x14ac:dyDescent="0.25">
      <c r="E1363" s="2"/>
      <c r="N1363" s="2"/>
      <c r="S1363" s="2"/>
    </row>
    <row r="1364" spans="5:19" x14ac:dyDescent="0.25">
      <c r="E1364" s="2"/>
      <c r="N1364" s="2"/>
      <c r="S1364" s="2"/>
    </row>
    <row r="1365" spans="5:19" x14ac:dyDescent="0.25">
      <c r="E1365" s="2"/>
      <c r="N1365" s="2"/>
      <c r="S1365" s="2"/>
    </row>
    <row r="1366" spans="5:19" x14ac:dyDescent="0.25">
      <c r="E1366" s="2"/>
      <c r="N1366" s="2"/>
      <c r="S1366" s="2"/>
    </row>
    <row r="1367" spans="5:19" x14ac:dyDescent="0.25">
      <c r="E1367" s="2"/>
      <c r="N1367" s="2"/>
      <c r="S1367" s="2"/>
    </row>
    <row r="1368" spans="5:19" x14ac:dyDescent="0.25">
      <c r="E1368" s="2"/>
      <c r="N1368" s="2"/>
      <c r="S1368" s="2"/>
    </row>
    <row r="1369" spans="5:19" x14ac:dyDescent="0.25">
      <c r="E1369" s="2"/>
      <c r="N1369" s="2"/>
      <c r="S1369" s="2"/>
    </row>
    <row r="1370" spans="5:19" x14ac:dyDescent="0.25">
      <c r="E1370" s="2"/>
      <c r="N1370" s="2"/>
      <c r="S1370" s="2"/>
    </row>
    <row r="1371" spans="5:19" x14ac:dyDescent="0.25">
      <c r="E1371" s="2"/>
      <c r="N1371" s="2"/>
      <c r="S1371" s="2"/>
    </row>
    <row r="1372" spans="5:19" x14ac:dyDescent="0.25">
      <c r="E1372" s="2"/>
      <c r="N1372" s="2"/>
      <c r="S1372" s="2"/>
    </row>
    <row r="1373" spans="5:19" x14ac:dyDescent="0.25">
      <c r="E1373" s="2"/>
      <c r="N1373" s="2"/>
      <c r="S1373" s="2"/>
    </row>
    <row r="1374" spans="5:19" x14ac:dyDescent="0.25">
      <c r="E1374" s="2"/>
      <c r="N1374" s="2"/>
      <c r="S1374" s="2"/>
    </row>
    <row r="1375" spans="5:19" x14ac:dyDescent="0.25">
      <c r="E1375" s="2"/>
      <c r="N1375" s="2"/>
      <c r="S1375" s="2"/>
    </row>
    <row r="1376" spans="5:19" x14ac:dyDescent="0.25">
      <c r="E1376" s="2"/>
      <c r="N1376" s="2"/>
      <c r="S1376" s="2"/>
    </row>
    <row r="1377" spans="5:19" x14ac:dyDescent="0.25">
      <c r="E1377" s="2"/>
      <c r="N1377" s="2"/>
      <c r="S1377" s="2"/>
    </row>
    <row r="1378" spans="5:19" x14ac:dyDescent="0.25">
      <c r="E1378" s="2"/>
      <c r="N1378" s="2"/>
      <c r="S1378" s="2"/>
    </row>
    <row r="1379" spans="5:19" x14ac:dyDescent="0.25">
      <c r="E1379" s="2"/>
      <c r="N1379" s="2"/>
      <c r="S1379" s="2"/>
    </row>
    <row r="1380" spans="5:19" x14ac:dyDescent="0.25">
      <c r="E1380" s="2"/>
      <c r="N1380" s="2"/>
      <c r="S1380" s="2"/>
    </row>
    <row r="1381" spans="5:19" x14ac:dyDescent="0.25">
      <c r="E1381" s="2"/>
      <c r="N1381" s="2"/>
      <c r="S1381" s="2"/>
    </row>
    <row r="1382" spans="5:19" x14ac:dyDescent="0.25">
      <c r="E1382" s="2"/>
      <c r="N1382" s="2"/>
      <c r="S1382" s="2"/>
    </row>
    <row r="1383" spans="5:19" x14ac:dyDescent="0.25">
      <c r="E1383" s="2"/>
      <c r="N1383" s="2"/>
      <c r="S1383" s="2"/>
    </row>
    <row r="1384" spans="5:19" x14ac:dyDescent="0.25">
      <c r="E1384" s="2"/>
      <c r="N1384" s="2"/>
      <c r="S1384" s="2"/>
    </row>
    <row r="1385" spans="5:19" x14ac:dyDescent="0.25">
      <c r="E1385" s="2"/>
      <c r="N1385" s="2"/>
      <c r="S1385" s="2"/>
    </row>
    <row r="1386" spans="5:19" x14ac:dyDescent="0.25">
      <c r="E1386" s="2"/>
      <c r="N1386" s="2"/>
      <c r="S1386" s="2"/>
    </row>
    <row r="1387" spans="5:19" x14ac:dyDescent="0.25">
      <c r="E1387" s="2"/>
      <c r="N1387" s="2"/>
      <c r="S1387" s="2"/>
    </row>
    <row r="1388" spans="5:19" x14ac:dyDescent="0.25">
      <c r="E1388" s="2"/>
      <c r="N1388" s="2"/>
      <c r="S1388" s="2"/>
    </row>
    <row r="1389" spans="5:19" x14ac:dyDescent="0.25">
      <c r="E1389" s="2"/>
      <c r="N1389" s="2"/>
      <c r="S1389" s="2"/>
    </row>
    <row r="1390" spans="5:19" x14ac:dyDescent="0.25">
      <c r="E1390" s="2"/>
      <c r="N1390" s="2"/>
      <c r="S1390" s="2"/>
    </row>
    <row r="1391" spans="5:19" x14ac:dyDescent="0.25">
      <c r="E1391" s="2"/>
      <c r="N1391" s="2"/>
      <c r="S1391" s="2"/>
    </row>
    <row r="1392" spans="5:19" x14ac:dyDescent="0.25">
      <c r="E1392" s="2"/>
      <c r="N1392" s="2"/>
      <c r="S1392" s="2"/>
    </row>
    <row r="1393" spans="5:19" x14ac:dyDescent="0.25">
      <c r="E1393" s="2"/>
      <c r="N1393" s="2"/>
      <c r="S1393" s="2"/>
    </row>
    <row r="1394" spans="5:19" x14ac:dyDescent="0.25">
      <c r="E1394" s="2"/>
      <c r="N1394" s="2"/>
      <c r="S1394" s="2"/>
    </row>
    <row r="1395" spans="5:19" x14ac:dyDescent="0.25">
      <c r="E1395" s="2"/>
      <c r="N1395" s="2"/>
      <c r="S1395" s="2"/>
    </row>
    <row r="1396" spans="5:19" x14ac:dyDescent="0.25">
      <c r="E1396" s="2"/>
      <c r="N1396" s="2"/>
      <c r="S1396" s="2"/>
    </row>
    <row r="1397" spans="5:19" x14ac:dyDescent="0.25">
      <c r="E1397" s="2"/>
      <c r="N1397" s="2"/>
      <c r="S1397" s="2"/>
    </row>
    <row r="1398" spans="5:19" x14ac:dyDescent="0.25">
      <c r="E1398" s="2"/>
      <c r="N1398" s="2"/>
      <c r="S1398" s="2"/>
    </row>
    <row r="1399" spans="5:19" x14ac:dyDescent="0.25">
      <c r="E1399" s="2"/>
      <c r="N1399" s="2"/>
      <c r="S1399" s="2"/>
    </row>
    <row r="1400" spans="5:19" x14ac:dyDescent="0.25">
      <c r="E1400" s="2"/>
      <c r="N1400" s="2"/>
      <c r="S1400" s="2"/>
    </row>
    <row r="1401" spans="5:19" x14ac:dyDescent="0.25">
      <c r="E1401" s="2"/>
      <c r="N1401" s="2"/>
      <c r="S1401" s="2"/>
    </row>
    <row r="1402" spans="5:19" x14ac:dyDescent="0.25">
      <c r="E1402" s="2"/>
      <c r="N1402" s="2"/>
      <c r="S1402" s="2"/>
    </row>
    <row r="1403" spans="5:19" x14ac:dyDescent="0.25">
      <c r="E1403" s="2"/>
      <c r="N1403" s="2"/>
      <c r="S1403" s="2"/>
    </row>
    <row r="1404" spans="5:19" x14ac:dyDescent="0.25">
      <c r="E1404" s="2"/>
      <c r="N1404" s="2"/>
      <c r="S1404" s="2"/>
    </row>
    <row r="1405" spans="5:19" x14ac:dyDescent="0.25">
      <c r="E1405" s="2"/>
      <c r="N1405" s="2"/>
      <c r="S1405" s="2"/>
    </row>
    <row r="1406" spans="5:19" x14ac:dyDescent="0.25">
      <c r="E1406" s="2"/>
      <c r="N1406" s="2"/>
      <c r="S1406" s="2"/>
    </row>
    <row r="1407" spans="5:19" x14ac:dyDescent="0.25">
      <c r="E1407" s="2"/>
      <c r="N1407" s="2"/>
      <c r="S1407" s="2"/>
    </row>
    <row r="1408" spans="5:19" x14ac:dyDescent="0.25">
      <c r="E1408" s="2"/>
      <c r="N1408" s="2"/>
      <c r="S1408" s="2"/>
    </row>
    <row r="1409" spans="5:19" x14ac:dyDescent="0.25">
      <c r="E1409" s="2"/>
      <c r="N1409" s="2"/>
      <c r="S1409" s="2"/>
    </row>
    <row r="1410" spans="5:19" x14ac:dyDescent="0.25">
      <c r="E1410" s="2"/>
      <c r="N1410" s="2"/>
      <c r="S1410" s="2"/>
    </row>
    <row r="1411" spans="5:19" x14ac:dyDescent="0.25">
      <c r="E1411" s="2"/>
      <c r="N1411" s="2"/>
      <c r="S1411" s="2"/>
    </row>
    <row r="1412" spans="5:19" x14ac:dyDescent="0.25">
      <c r="E1412" s="2"/>
      <c r="N1412" s="2"/>
      <c r="S1412" s="2"/>
    </row>
    <row r="1413" spans="5:19" x14ac:dyDescent="0.25">
      <c r="E1413" s="2"/>
      <c r="N1413" s="2"/>
      <c r="S1413" s="2"/>
    </row>
    <row r="1414" spans="5:19" x14ac:dyDescent="0.25">
      <c r="E1414" s="2"/>
      <c r="N1414" s="2"/>
      <c r="S1414" s="2"/>
    </row>
    <row r="1415" spans="5:19" x14ac:dyDescent="0.25">
      <c r="E1415" s="2"/>
      <c r="N1415" s="2"/>
      <c r="S1415" s="2"/>
    </row>
    <row r="1416" spans="5:19" x14ac:dyDescent="0.25">
      <c r="E1416" s="2"/>
      <c r="N1416" s="2"/>
      <c r="S1416" s="2"/>
    </row>
    <row r="1417" spans="5:19" x14ac:dyDescent="0.25">
      <c r="E1417" s="2"/>
      <c r="N1417" s="2"/>
      <c r="S1417" s="2"/>
    </row>
    <row r="1418" spans="5:19" x14ac:dyDescent="0.25">
      <c r="E1418" s="2"/>
      <c r="N1418" s="2"/>
      <c r="S1418" s="2"/>
    </row>
    <row r="1419" spans="5:19" x14ac:dyDescent="0.25">
      <c r="E1419" s="2"/>
      <c r="N1419" s="2"/>
      <c r="S1419" s="2"/>
    </row>
    <row r="1420" spans="5:19" x14ac:dyDescent="0.25">
      <c r="E1420" s="2"/>
      <c r="N1420" s="2"/>
      <c r="S1420" s="2"/>
    </row>
    <row r="1421" spans="5:19" x14ac:dyDescent="0.25">
      <c r="E1421" s="2"/>
      <c r="N1421" s="2"/>
      <c r="S1421" s="2"/>
    </row>
    <row r="1422" spans="5:19" x14ac:dyDescent="0.25">
      <c r="E1422" s="2"/>
      <c r="N1422" s="2"/>
      <c r="S1422" s="2"/>
    </row>
    <row r="1423" spans="5:19" x14ac:dyDescent="0.25">
      <c r="E1423" s="2"/>
      <c r="N1423" s="2"/>
      <c r="S1423" s="2"/>
    </row>
    <row r="1424" spans="5:19" x14ac:dyDescent="0.25">
      <c r="E1424" s="2"/>
      <c r="N1424" s="2"/>
      <c r="S1424" s="2"/>
    </row>
    <row r="1425" spans="5:19" x14ac:dyDescent="0.25">
      <c r="E1425" s="2"/>
      <c r="N1425" s="2"/>
      <c r="S1425" s="2"/>
    </row>
    <row r="1426" spans="5:19" x14ac:dyDescent="0.25">
      <c r="E1426" s="2"/>
      <c r="N1426" s="2"/>
      <c r="S1426" s="2"/>
    </row>
    <row r="1427" spans="5:19" x14ac:dyDescent="0.25">
      <c r="E1427" s="2"/>
      <c r="N1427" s="2"/>
      <c r="S1427" s="2"/>
    </row>
    <row r="1428" spans="5:19" x14ac:dyDescent="0.25">
      <c r="E1428" s="2"/>
      <c r="N1428" s="2"/>
      <c r="S1428" s="2"/>
    </row>
    <row r="1429" spans="5:19" x14ac:dyDescent="0.25">
      <c r="E1429" s="2"/>
      <c r="N1429" s="2"/>
      <c r="S1429" s="2"/>
    </row>
    <row r="1430" spans="5:19" x14ac:dyDescent="0.25">
      <c r="E1430" s="2"/>
      <c r="N1430" s="2"/>
      <c r="S1430" s="2"/>
    </row>
    <row r="1431" spans="5:19" x14ac:dyDescent="0.25">
      <c r="E1431" s="2"/>
      <c r="N1431" s="2"/>
      <c r="S1431" s="2"/>
    </row>
    <row r="1432" spans="5:19" x14ac:dyDescent="0.25">
      <c r="E1432" s="2"/>
      <c r="N1432" s="2"/>
      <c r="S1432" s="2"/>
    </row>
    <row r="1433" spans="5:19" x14ac:dyDescent="0.25">
      <c r="E1433" s="2"/>
      <c r="N1433" s="2"/>
      <c r="S1433" s="2"/>
    </row>
    <row r="1434" spans="5:19" x14ac:dyDescent="0.25">
      <c r="E1434" s="2"/>
      <c r="N1434" s="2"/>
      <c r="S1434" s="2"/>
    </row>
    <row r="1435" spans="5:19" x14ac:dyDescent="0.25">
      <c r="E1435" s="2"/>
      <c r="N1435" s="2"/>
      <c r="S1435" s="2"/>
    </row>
    <row r="1436" spans="5:19" x14ac:dyDescent="0.25">
      <c r="E1436" s="2"/>
      <c r="N1436" s="2"/>
      <c r="S1436" s="2"/>
    </row>
    <row r="1437" spans="5:19" x14ac:dyDescent="0.25">
      <c r="E1437" s="2"/>
      <c r="N1437" s="2"/>
      <c r="S1437" s="2"/>
    </row>
    <row r="1438" spans="5:19" x14ac:dyDescent="0.25">
      <c r="E1438" s="2"/>
      <c r="N1438" s="2"/>
      <c r="S1438" s="2"/>
    </row>
    <row r="1439" spans="5:19" x14ac:dyDescent="0.25">
      <c r="E1439" s="2"/>
      <c r="N1439" s="2"/>
      <c r="S1439" s="2"/>
    </row>
    <row r="1440" spans="5:19" x14ac:dyDescent="0.25">
      <c r="E1440" s="2"/>
      <c r="N1440" s="2"/>
      <c r="S1440" s="2"/>
    </row>
    <row r="1441" spans="5:19" x14ac:dyDescent="0.25">
      <c r="E1441" s="2"/>
      <c r="N1441" s="2"/>
      <c r="S1441" s="2"/>
    </row>
    <row r="1442" spans="5:19" x14ac:dyDescent="0.25">
      <c r="E1442" s="2"/>
      <c r="N1442" s="2"/>
      <c r="S1442" s="2"/>
    </row>
    <row r="1443" spans="5:19" x14ac:dyDescent="0.25">
      <c r="E1443" s="2"/>
      <c r="N1443" s="2"/>
      <c r="S1443" s="2"/>
    </row>
    <row r="1444" spans="5:19" x14ac:dyDescent="0.25">
      <c r="E1444" s="2"/>
      <c r="N1444" s="2"/>
      <c r="S1444" s="2"/>
    </row>
    <row r="1445" spans="5:19" x14ac:dyDescent="0.25">
      <c r="E1445" s="2"/>
      <c r="N1445" s="2"/>
      <c r="S1445" s="2"/>
    </row>
    <row r="1446" spans="5:19" x14ac:dyDescent="0.25">
      <c r="E1446" s="2"/>
      <c r="N1446" s="2"/>
      <c r="S1446" s="2"/>
    </row>
    <row r="1447" spans="5:19" x14ac:dyDescent="0.25">
      <c r="E1447" s="2"/>
      <c r="N1447" s="2"/>
      <c r="S1447" s="2"/>
    </row>
    <row r="1448" spans="5:19" x14ac:dyDescent="0.25">
      <c r="E1448" s="2"/>
      <c r="N1448" s="2"/>
      <c r="S1448" s="2"/>
    </row>
    <row r="1449" spans="5:19" x14ac:dyDescent="0.25">
      <c r="E1449" s="2"/>
      <c r="N1449" s="2"/>
      <c r="S1449" s="2"/>
    </row>
    <row r="1450" spans="5:19" x14ac:dyDescent="0.25">
      <c r="E1450" s="2"/>
      <c r="N1450" s="2"/>
      <c r="S1450" s="2"/>
    </row>
    <row r="1451" spans="5:19" x14ac:dyDescent="0.25">
      <c r="E1451" s="2"/>
      <c r="N1451" s="2"/>
      <c r="S1451" s="2"/>
    </row>
    <row r="1452" spans="5:19" x14ac:dyDescent="0.25">
      <c r="E1452" s="2"/>
      <c r="N1452" s="2"/>
      <c r="S1452" s="2"/>
    </row>
    <row r="1453" spans="5:19" x14ac:dyDescent="0.25">
      <c r="E1453" s="2"/>
      <c r="N1453" s="2"/>
      <c r="S1453" s="2"/>
    </row>
    <row r="1454" spans="5:19" x14ac:dyDescent="0.25">
      <c r="E1454" s="2"/>
      <c r="N1454" s="2"/>
      <c r="S1454" s="2"/>
    </row>
    <row r="1455" spans="5:19" x14ac:dyDescent="0.25">
      <c r="E1455" s="2"/>
      <c r="N1455" s="2"/>
      <c r="S1455" s="2"/>
    </row>
    <row r="1456" spans="5:19" x14ac:dyDescent="0.25">
      <c r="E1456" s="2"/>
      <c r="N1456" s="2"/>
      <c r="S1456" s="2"/>
    </row>
    <row r="1457" spans="5:19" x14ac:dyDescent="0.25">
      <c r="E1457" s="2"/>
      <c r="N1457" s="2"/>
      <c r="S1457" s="2"/>
    </row>
    <row r="1458" spans="5:19" x14ac:dyDescent="0.25">
      <c r="E1458" s="2"/>
      <c r="N1458" s="2"/>
      <c r="S1458" s="2"/>
    </row>
    <row r="1459" spans="5:19" x14ac:dyDescent="0.25">
      <c r="E1459" s="2"/>
      <c r="N1459" s="2"/>
      <c r="S1459" s="2"/>
    </row>
    <row r="1460" spans="5:19" x14ac:dyDescent="0.25">
      <c r="E1460" s="2"/>
      <c r="N1460" s="2"/>
      <c r="S1460" s="2"/>
    </row>
    <row r="1461" spans="5:19" x14ac:dyDescent="0.25">
      <c r="E1461" s="2"/>
      <c r="N1461" s="2"/>
      <c r="S1461" s="2"/>
    </row>
    <row r="1462" spans="5:19" x14ac:dyDescent="0.25">
      <c r="E1462" s="2"/>
      <c r="N1462" s="2"/>
      <c r="S1462" s="2"/>
    </row>
    <row r="1463" spans="5:19" x14ac:dyDescent="0.25">
      <c r="E1463" s="2"/>
      <c r="N1463" s="2"/>
      <c r="S1463" s="2"/>
    </row>
    <row r="1464" spans="5:19" x14ac:dyDescent="0.25">
      <c r="E1464" s="2"/>
      <c r="N1464" s="2"/>
      <c r="S1464" s="2"/>
    </row>
    <row r="1465" spans="5:19" x14ac:dyDescent="0.25">
      <c r="E1465" s="2"/>
      <c r="N1465" s="2"/>
      <c r="S1465" s="2"/>
    </row>
    <row r="1466" spans="5:19" x14ac:dyDescent="0.25">
      <c r="E1466" s="2"/>
      <c r="N1466" s="2"/>
      <c r="S1466" s="2"/>
    </row>
    <row r="1467" spans="5:19" x14ac:dyDescent="0.25">
      <c r="E1467" s="2"/>
      <c r="N1467" s="2"/>
      <c r="S1467" s="2"/>
    </row>
    <row r="1468" spans="5:19" x14ac:dyDescent="0.25">
      <c r="E1468" s="2"/>
      <c r="N1468" s="2"/>
      <c r="S1468" s="2"/>
    </row>
    <row r="1469" spans="5:19" x14ac:dyDescent="0.25">
      <c r="E1469" s="2"/>
      <c r="N1469" s="2"/>
      <c r="S1469" s="2"/>
    </row>
    <row r="1470" spans="5:19" x14ac:dyDescent="0.25">
      <c r="E1470" s="2"/>
      <c r="N1470" s="2"/>
      <c r="S1470" s="2"/>
    </row>
    <row r="1471" spans="5:19" x14ac:dyDescent="0.25">
      <c r="E1471" s="2"/>
      <c r="N1471" s="2"/>
      <c r="S1471" s="2"/>
    </row>
    <row r="1472" spans="5:19" x14ac:dyDescent="0.25">
      <c r="E1472" s="2"/>
      <c r="N1472" s="2"/>
      <c r="S1472" s="2"/>
    </row>
    <row r="1473" spans="5:19" x14ac:dyDescent="0.25">
      <c r="E1473" s="2"/>
      <c r="N1473" s="2"/>
      <c r="S1473" s="2"/>
    </row>
    <row r="1474" spans="5:19" x14ac:dyDescent="0.25">
      <c r="E1474" s="2"/>
      <c r="N1474" s="2"/>
      <c r="S1474" s="2"/>
    </row>
    <row r="1475" spans="5:19" x14ac:dyDescent="0.25">
      <c r="E1475" s="2"/>
      <c r="N1475" s="2"/>
      <c r="S1475" s="2"/>
    </row>
    <row r="1476" spans="5:19" x14ac:dyDescent="0.25">
      <c r="E1476" s="2"/>
      <c r="N1476" s="2"/>
      <c r="S1476" s="2"/>
    </row>
    <row r="1477" spans="5:19" x14ac:dyDescent="0.25">
      <c r="E1477" s="2"/>
      <c r="N1477" s="2"/>
      <c r="S1477" s="2"/>
    </row>
    <row r="1478" spans="5:19" x14ac:dyDescent="0.25">
      <c r="E1478" s="2"/>
      <c r="N1478" s="2"/>
      <c r="S1478" s="2"/>
    </row>
    <row r="1479" spans="5:19" x14ac:dyDescent="0.25">
      <c r="E1479" s="2"/>
      <c r="N1479" s="2"/>
      <c r="S1479" s="2"/>
    </row>
    <row r="1480" spans="5:19" x14ac:dyDescent="0.25">
      <c r="E1480" s="2"/>
      <c r="N1480" s="2"/>
      <c r="S1480" s="2"/>
    </row>
    <row r="1481" spans="5:19" x14ac:dyDescent="0.25">
      <c r="E1481" s="2"/>
      <c r="N1481" s="2"/>
      <c r="S1481" s="2"/>
    </row>
    <row r="1482" spans="5:19" x14ac:dyDescent="0.25">
      <c r="E1482" s="2"/>
      <c r="N1482" s="2"/>
      <c r="S1482" s="2"/>
    </row>
    <row r="1483" spans="5:19" x14ac:dyDescent="0.25">
      <c r="E1483" s="2"/>
      <c r="N1483" s="2"/>
      <c r="S1483" s="2"/>
    </row>
    <row r="1484" spans="5:19" x14ac:dyDescent="0.25">
      <c r="E1484" s="2"/>
      <c r="N1484" s="2"/>
      <c r="S1484" s="2"/>
    </row>
    <row r="1485" spans="5:19" x14ac:dyDescent="0.25">
      <c r="E1485" s="2"/>
      <c r="N1485" s="2"/>
      <c r="S1485" s="2"/>
    </row>
    <row r="1486" spans="5:19" x14ac:dyDescent="0.25">
      <c r="E1486" s="2"/>
      <c r="N1486" s="2"/>
      <c r="S1486" s="2"/>
    </row>
    <row r="1487" spans="5:19" x14ac:dyDescent="0.25">
      <c r="E1487" s="2"/>
      <c r="N1487" s="2"/>
      <c r="S1487" s="2"/>
    </row>
    <row r="1488" spans="5:19" x14ac:dyDescent="0.25">
      <c r="E1488" s="2"/>
      <c r="N1488" s="2"/>
      <c r="S1488" s="2"/>
    </row>
    <row r="1489" spans="5:19" x14ac:dyDescent="0.25">
      <c r="E1489" s="2"/>
      <c r="N1489" s="2"/>
      <c r="S1489" s="2"/>
    </row>
    <row r="1490" spans="5:19" x14ac:dyDescent="0.25">
      <c r="E1490" s="2"/>
      <c r="N1490" s="2"/>
      <c r="S1490" s="2"/>
    </row>
    <row r="1491" spans="5:19" x14ac:dyDescent="0.25">
      <c r="E1491" s="2"/>
      <c r="N1491" s="2"/>
      <c r="S1491" s="2"/>
    </row>
    <row r="1492" spans="5:19" x14ac:dyDescent="0.25">
      <c r="E1492" s="2"/>
      <c r="N1492" s="2"/>
      <c r="S1492" s="2"/>
    </row>
    <row r="1493" spans="5:19" x14ac:dyDescent="0.25">
      <c r="E1493" s="2"/>
      <c r="N1493" s="2"/>
      <c r="S1493" s="2"/>
    </row>
    <row r="1494" spans="5:19" x14ac:dyDescent="0.25">
      <c r="E1494" s="2"/>
      <c r="N1494" s="2"/>
      <c r="S1494" s="2"/>
    </row>
    <row r="1495" spans="5:19" x14ac:dyDescent="0.25">
      <c r="E1495" s="2"/>
      <c r="N1495" s="2"/>
      <c r="S1495" s="2"/>
    </row>
    <row r="1496" spans="5:19" x14ac:dyDescent="0.25">
      <c r="E1496" s="2"/>
      <c r="N1496" s="2"/>
      <c r="S1496" s="2"/>
    </row>
    <row r="1497" spans="5:19" x14ac:dyDescent="0.25">
      <c r="E1497" s="2"/>
      <c r="N1497" s="2"/>
      <c r="S1497" s="2"/>
    </row>
    <row r="1498" spans="5:19" x14ac:dyDescent="0.25">
      <c r="E1498" s="2"/>
      <c r="N1498" s="2"/>
      <c r="S1498" s="2"/>
    </row>
    <row r="1499" spans="5:19" x14ac:dyDescent="0.25">
      <c r="E1499" s="2"/>
      <c r="N1499" s="2"/>
      <c r="S1499" s="2"/>
    </row>
    <row r="1500" spans="5:19" x14ac:dyDescent="0.25">
      <c r="E1500" s="2"/>
      <c r="N1500" s="2"/>
      <c r="S1500" s="2"/>
    </row>
    <row r="1501" spans="5:19" x14ac:dyDescent="0.25">
      <c r="E1501" s="2"/>
      <c r="N1501" s="2"/>
      <c r="S1501" s="2"/>
    </row>
    <row r="1502" spans="5:19" x14ac:dyDescent="0.25">
      <c r="E1502" s="2"/>
      <c r="N1502" s="2"/>
      <c r="S1502" s="2"/>
    </row>
    <row r="1503" spans="5:19" x14ac:dyDescent="0.25">
      <c r="E1503" s="2"/>
      <c r="N1503" s="2"/>
      <c r="S1503" s="2"/>
    </row>
    <row r="1504" spans="5:19" x14ac:dyDescent="0.25">
      <c r="E1504" s="2"/>
      <c r="N1504" s="2"/>
      <c r="S1504" s="2"/>
    </row>
    <row r="1505" spans="5:19" x14ac:dyDescent="0.25">
      <c r="E1505" s="2"/>
      <c r="N1505" s="2"/>
      <c r="S1505" s="2"/>
    </row>
    <row r="1506" spans="5:19" x14ac:dyDescent="0.25">
      <c r="E1506" s="2"/>
      <c r="N1506" s="2"/>
      <c r="S1506" s="2"/>
    </row>
    <row r="1507" spans="5:19" x14ac:dyDescent="0.25">
      <c r="E1507" s="2"/>
      <c r="N1507" s="2"/>
      <c r="S1507" s="2"/>
    </row>
    <row r="1508" spans="5:19" x14ac:dyDescent="0.25">
      <c r="E1508" s="2"/>
      <c r="N1508" s="2"/>
      <c r="S1508" s="2"/>
    </row>
    <row r="1509" spans="5:19" x14ac:dyDescent="0.25">
      <c r="E1509" s="2"/>
      <c r="N1509" s="2"/>
      <c r="S1509" s="2"/>
    </row>
    <row r="1510" spans="5:19" x14ac:dyDescent="0.25">
      <c r="E1510" s="2"/>
      <c r="N1510" s="2"/>
      <c r="S1510" s="2"/>
    </row>
    <row r="1511" spans="5:19" x14ac:dyDescent="0.25">
      <c r="E1511" s="2"/>
      <c r="N1511" s="2"/>
      <c r="S1511" s="2"/>
    </row>
    <row r="1512" spans="5:19" x14ac:dyDescent="0.25">
      <c r="E1512" s="2"/>
      <c r="N1512" s="2"/>
      <c r="S1512" s="2"/>
    </row>
    <row r="1513" spans="5:19" x14ac:dyDescent="0.25">
      <c r="E1513" s="2"/>
      <c r="N1513" s="2"/>
      <c r="S1513" s="2"/>
    </row>
    <row r="1514" spans="5:19" x14ac:dyDescent="0.25">
      <c r="E1514" s="2"/>
      <c r="N1514" s="2"/>
      <c r="S1514" s="2"/>
    </row>
    <row r="1515" spans="5:19" x14ac:dyDescent="0.25">
      <c r="E1515" s="2"/>
      <c r="N1515" s="2"/>
      <c r="S1515" s="2"/>
    </row>
    <row r="1516" spans="5:19" x14ac:dyDescent="0.25">
      <c r="E1516" s="2"/>
      <c r="N1516" s="2"/>
      <c r="S1516" s="2"/>
    </row>
    <row r="1517" spans="5:19" x14ac:dyDescent="0.25">
      <c r="E1517" s="2"/>
      <c r="N1517" s="2"/>
      <c r="S1517" s="2"/>
    </row>
    <row r="1518" spans="5:19" x14ac:dyDescent="0.25">
      <c r="E1518" s="2"/>
      <c r="N1518" s="2"/>
      <c r="S1518" s="2"/>
    </row>
    <row r="1519" spans="5:19" x14ac:dyDescent="0.25">
      <c r="E1519" s="2"/>
      <c r="N1519" s="2"/>
      <c r="S1519" s="2"/>
    </row>
    <row r="1520" spans="5:19" x14ac:dyDescent="0.25">
      <c r="E1520" s="2"/>
      <c r="N1520" s="2"/>
      <c r="S1520" s="2"/>
    </row>
    <row r="1521" spans="5:19" x14ac:dyDescent="0.25">
      <c r="E1521" s="2"/>
      <c r="N1521" s="2"/>
      <c r="S1521" s="2"/>
    </row>
    <row r="1522" spans="5:19" x14ac:dyDescent="0.25">
      <c r="E1522" s="2"/>
      <c r="N1522" s="2"/>
      <c r="S1522" s="2"/>
    </row>
    <row r="1523" spans="5:19" x14ac:dyDescent="0.25">
      <c r="E1523" s="2"/>
      <c r="N1523" s="2"/>
      <c r="S1523" s="2"/>
    </row>
    <row r="1524" spans="5:19" x14ac:dyDescent="0.25">
      <c r="E1524" s="2"/>
      <c r="N1524" s="2"/>
      <c r="S1524" s="2"/>
    </row>
    <row r="1525" spans="5:19" x14ac:dyDescent="0.25">
      <c r="E1525" s="2"/>
      <c r="N1525" s="2"/>
      <c r="S1525" s="2"/>
    </row>
    <row r="1526" spans="5:19" x14ac:dyDescent="0.25">
      <c r="E1526" s="2"/>
      <c r="N1526" s="2"/>
      <c r="S1526" s="2"/>
    </row>
    <row r="1527" spans="5:19" x14ac:dyDescent="0.25">
      <c r="E1527" s="2"/>
      <c r="N1527" s="2"/>
      <c r="S1527" s="2"/>
    </row>
    <row r="1528" spans="5:19" x14ac:dyDescent="0.25">
      <c r="E1528" s="2"/>
      <c r="N1528" s="2"/>
      <c r="S1528" s="2"/>
    </row>
    <row r="1529" spans="5:19" x14ac:dyDescent="0.25">
      <c r="E1529" s="2"/>
      <c r="N1529" s="2"/>
      <c r="S1529" s="2"/>
    </row>
    <row r="1530" spans="5:19" x14ac:dyDescent="0.25">
      <c r="E1530" s="2"/>
      <c r="N1530" s="2"/>
      <c r="S1530" s="2"/>
    </row>
    <row r="1531" spans="5:19" x14ac:dyDescent="0.25">
      <c r="E1531" s="2"/>
      <c r="N1531" s="2"/>
      <c r="S1531" s="2"/>
    </row>
    <row r="1532" spans="5:19" x14ac:dyDescent="0.25">
      <c r="E1532" s="2"/>
      <c r="N1532" s="2"/>
      <c r="S1532" s="2"/>
    </row>
    <row r="1533" spans="5:19" x14ac:dyDescent="0.25">
      <c r="E1533" s="2"/>
      <c r="N1533" s="2"/>
      <c r="S1533" s="2"/>
    </row>
    <row r="1534" spans="5:19" x14ac:dyDescent="0.25">
      <c r="E1534" s="2"/>
      <c r="N1534" s="2"/>
      <c r="S1534" s="2"/>
    </row>
    <row r="1535" spans="5:19" x14ac:dyDescent="0.25">
      <c r="E1535" s="2"/>
      <c r="N1535" s="2"/>
      <c r="S1535" s="2"/>
    </row>
    <row r="1536" spans="5:19" x14ac:dyDescent="0.25">
      <c r="E1536" s="2"/>
      <c r="N1536" s="2"/>
      <c r="S1536" s="2"/>
    </row>
    <row r="1537" spans="5:19" x14ac:dyDescent="0.25">
      <c r="E1537" s="2"/>
      <c r="N1537" s="2"/>
      <c r="S1537" s="2"/>
    </row>
    <row r="1538" spans="5:19" x14ac:dyDescent="0.25">
      <c r="E1538" s="2"/>
      <c r="N1538" s="2"/>
      <c r="S1538" s="2"/>
    </row>
    <row r="1539" spans="5:19" x14ac:dyDescent="0.25">
      <c r="E1539" s="2"/>
      <c r="N1539" s="2"/>
      <c r="S1539" s="2"/>
    </row>
    <row r="1540" spans="5:19" x14ac:dyDescent="0.25">
      <c r="E1540" s="2"/>
      <c r="N1540" s="2"/>
      <c r="S1540" s="2"/>
    </row>
    <row r="1541" spans="5:19" x14ac:dyDescent="0.25">
      <c r="E1541" s="2"/>
      <c r="N1541" s="2"/>
      <c r="S1541" s="2"/>
    </row>
    <row r="1542" spans="5:19" x14ac:dyDescent="0.25">
      <c r="E1542" s="2"/>
      <c r="N1542" s="2"/>
      <c r="S1542" s="2"/>
    </row>
    <row r="1543" spans="5:19" x14ac:dyDescent="0.25">
      <c r="E1543" s="2"/>
      <c r="N1543" s="2"/>
      <c r="S1543" s="2"/>
    </row>
    <row r="1544" spans="5:19" x14ac:dyDescent="0.25">
      <c r="E1544" s="2"/>
      <c r="N1544" s="2"/>
      <c r="S1544" s="2"/>
    </row>
    <row r="1545" spans="5:19" x14ac:dyDescent="0.25">
      <c r="E1545" s="2"/>
      <c r="N1545" s="2"/>
      <c r="S1545" s="2"/>
    </row>
    <row r="1546" spans="5:19" x14ac:dyDescent="0.25">
      <c r="E1546" s="2"/>
      <c r="N1546" s="2"/>
      <c r="S1546" s="2"/>
    </row>
    <row r="1547" spans="5:19" x14ac:dyDescent="0.25">
      <c r="E1547" s="2"/>
      <c r="N1547" s="2"/>
      <c r="S1547" s="2"/>
    </row>
    <row r="1548" spans="5:19" x14ac:dyDescent="0.25">
      <c r="E1548" s="2"/>
      <c r="N1548" s="2"/>
      <c r="S1548" s="2"/>
    </row>
    <row r="1549" spans="5:19" x14ac:dyDescent="0.25">
      <c r="E1549" s="2"/>
      <c r="N1549" s="2"/>
      <c r="S1549" s="2"/>
    </row>
    <row r="1550" spans="5:19" x14ac:dyDescent="0.25">
      <c r="E1550" s="2"/>
      <c r="N1550" s="2"/>
      <c r="S1550" s="2"/>
    </row>
    <row r="1551" spans="5:19" x14ac:dyDescent="0.25">
      <c r="E1551" s="2"/>
      <c r="N1551" s="2"/>
      <c r="S1551" s="2"/>
    </row>
    <row r="1552" spans="5:19" x14ac:dyDescent="0.25">
      <c r="E1552" s="2"/>
      <c r="N1552" s="2"/>
      <c r="S1552" s="2"/>
    </row>
    <row r="1553" spans="5:19" x14ac:dyDescent="0.25">
      <c r="E1553" s="2"/>
      <c r="N1553" s="2"/>
      <c r="S1553" s="2"/>
    </row>
    <row r="1554" spans="5:19" x14ac:dyDescent="0.25">
      <c r="E1554" s="2"/>
      <c r="N1554" s="2"/>
      <c r="S1554" s="2"/>
    </row>
    <row r="1555" spans="5:19" x14ac:dyDescent="0.25">
      <c r="E1555" s="2"/>
      <c r="N1555" s="2"/>
      <c r="S1555" s="2"/>
    </row>
    <row r="1556" spans="5:19" x14ac:dyDescent="0.25">
      <c r="E1556" s="2"/>
      <c r="N1556" s="2"/>
      <c r="S1556" s="2"/>
    </row>
    <row r="1557" spans="5:19" x14ac:dyDescent="0.25">
      <c r="E1557" s="2"/>
      <c r="N1557" s="2"/>
      <c r="S1557" s="2"/>
    </row>
    <row r="1558" spans="5:19" x14ac:dyDescent="0.25">
      <c r="E1558" s="2"/>
      <c r="N1558" s="2"/>
      <c r="S1558" s="2"/>
    </row>
    <row r="1559" spans="5:19" x14ac:dyDescent="0.25">
      <c r="E1559" s="2"/>
      <c r="N1559" s="2"/>
      <c r="S1559" s="2"/>
    </row>
    <row r="1560" spans="5:19" x14ac:dyDescent="0.25">
      <c r="E1560" s="2"/>
      <c r="N1560" s="2"/>
      <c r="S1560" s="2"/>
    </row>
    <row r="1561" spans="5:19" x14ac:dyDescent="0.25">
      <c r="E1561" s="2"/>
      <c r="N1561" s="2"/>
      <c r="S1561" s="2"/>
    </row>
    <row r="1562" spans="5:19" x14ac:dyDescent="0.25">
      <c r="E1562" s="2"/>
      <c r="N1562" s="2"/>
      <c r="S1562" s="2"/>
    </row>
    <row r="1563" spans="5:19" x14ac:dyDescent="0.25">
      <c r="E1563" s="2"/>
      <c r="N1563" s="2"/>
      <c r="S1563" s="2"/>
    </row>
    <row r="1564" spans="5:19" x14ac:dyDescent="0.25">
      <c r="E1564" s="2"/>
      <c r="N1564" s="2"/>
      <c r="S1564" s="2"/>
    </row>
    <row r="1565" spans="5:19" x14ac:dyDescent="0.25">
      <c r="E1565" s="2"/>
      <c r="N1565" s="2"/>
      <c r="S1565" s="2"/>
    </row>
    <row r="1566" spans="5:19" x14ac:dyDescent="0.25">
      <c r="E1566" s="2"/>
      <c r="N1566" s="2"/>
      <c r="S1566" s="2"/>
    </row>
    <row r="1567" spans="5:19" x14ac:dyDescent="0.25">
      <c r="E1567" s="2"/>
      <c r="N1567" s="2"/>
      <c r="S1567" s="2"/>
    </row>
    <row r="1568" spans="5:19" x14ac:dyDescent="0.25">
      <c r="E1568" s="2"/>
      <c r="N1568" s="2"/>
      <c r="S1568" s="2"/>
    </row>
    <row r="1569" spans="5:19" x14ac:dyDescent="0.25">
      <c r="E1569" s="2"/>
      <c r="N1569" s="2"/>
      <c r="S1569" s="2"/>
    </row>
    <row r="1570" spans="5:19" x14ac:dyDescent="0.25">
      <c r="E1570" s="2"/>
      <c r="N1570" s="2"/>
      <c r="S1570" s="2"/>
    </row>
    <row r="1571" spans="5:19" x14ac:dyDescent="0.25">
      <c r="E1571" s="2"/>
      <c r="N1571" s="2"/>
      <c r="S1571" s="2"/>
    </row>
    <row r="1572" spans="5:19" x14ac:dyDescent="0.25">
      <c r="E1572" s="2"/>
      <c r="N1572" s="2"/>
      <c r="S1572" s="2"/>
    </row>
    <row r="1573" spans="5:19" x14ac:dyDescent="0.25">
      <c r="E1573" s="2"/>
      <c r="N1573" s="2"/>
      <c r="S1573" s="2"/>
    </row>
    <row r="1574" spans="5:19" x14ac:dyDescent="0.25">
      <c r="E1574" s="2"/>
      <c r="N1574" s="2"/>
      <c r="S1574" s="2"/>
    </row>
    <row r="1575" spans="5:19" x14ac:dyDescent="0.25">
      <c r="E1575" s="2"/>
      <c r="N1575" s="2"/>
      <c r="S1575" s="2"/>
    </row>
    <row r="1576" spans="5:19" x14ac:dyDescent="0.25">
      <c r="E1576" s="2"/>
      <c r="N1576" s="2"/>
      <c r="S1576" s="2"/>
    </row>
    <row r="1577" spans="5:19" x14ac:dyDescent="0.25">
      <c r="E1577" s="2"/>
      <c r="N1577" s="2"/>
      <c r="S1577" s="2"/>
    </row>
    <row r="1578" spans="5:19" x14ac:dyDescent="0.25">
      <c r="E1578" s="2"/>
      <c r="N1578" s="2"/>
      <c r="S1578" s="2"/>
    </row>
    <row r="1579" spans="5:19" x14ac:dyDescent="0.25">
      <c r="E1579" s="2"/>
      <c r="N1579" s="2"/>
      <c r="S1579" s="2"/>
    </row>
    <row r="1580" spans="5:19" x14ac:dyDescent="0.25">
      <c r="E1580" s="2"/>
      <c r="N1580" s="2"/>
      <c r="S1580" s="2"/>
    </row>
    <row r="1581" spans="5:19" x14ac:dyDescent="0.25">
      <c r="E1581" s="2"/>
      <c r="N1581" s="2"/>
      <c r="S1581" s="2"/>
    </row>
    <row r="1582" spans="5:19" x14ac:dyDescent="0.25">
      <c r="E1582" s="2"/>
      <c r="N1582" s="2"/>
      <c r="S1582" s="2"/>
    </row>
    <row r="1583" spans="5:19" x14ac:dyDescent="0.25">
      <c r="E1583" s="2"/>
      <c r="N1583" s="2"/>
      <c r="S1583" s="2"/>
    </row>
    <row r="1584" spans="5:19" x14ac:dyDescent="0.25">
      <c r="E1584" s="2"/>
      <c r="N1584" s="2"/>
      <c r="S1584" s="2"/>
    </row>
    <row r="1585" spans="5:19" x14ac:dyDescent="0.25">
      <c r="E1585" s="2"/>
      <c r="N1585" s="2"/>
      <c r="S1585" s="2"/>
    </row>
    <row r="1586" spans="5:19" x14ac:dyDescent="0.25">
      <c r="E1586" s="2"/>
      <c r="N1586" s="2"/>
      <c r="S1586" s="2"/>
    </row>
    <row r="1587" spans="5:19" x14ac:dyDescent="0.25">
      <c r="E1587" s="2"/>
      <c r="N1587" s="2"/>
      <c r="S1587" s="2"/>
    </row>
    <row r="1588" spans="5:19" x14ac:dyDescent="0.25">
      <c r="E1588" s="2"/>
      <c r="N1588" s="2"/>
      <c r="S1588" s="2"/>
    </row>
    <row r="1589" spans="5:19" x14ac:dyDescent="0.25">
      <c r="E1589" s="2"/>
      <c r="N1589" s="2"/>
      <c r="S1589" s="2"/>
    </row>
    <row r="1590" spans="5:19" x14ac:dyDescent="0.25">
      <c r="E1590" s="2"/>
      <c r="N1590" s="2"/>
      <c r="S1590" s="2"/>
    </row>
    <row r="1591" spans="5:19" x14ac:dyDescent="0.25">
      <c r="E1591" s="2"/>
      <c r="N1591" s="2"/>
      <c r="S1591" s="2"/>
    </row>
    <row r="1592" spans="5:19" x14ac:dyDescent="0.25">
      <c r="E1592" s="2"/>
      <c r="N1592" s="2"/>
      <c r="S1592" s="2"/>
    </row>
    <row r="1593" spans="5:19" x14ac:dyDescent="0.25">
      <c r="E1593" s="2"/>
      <c r="N1593" s="2"/>
      <c r="S1593" s="2"/>
    </row>
    <row r="1594" spans="5:19" x14ac:dyDescent="0.25">
      <c r="E1594" s="2"/>
      <c r="N1594" s="2"/>
      <c r="S1594" s="2"/>
    </row>
    <row r="1595" spans="5:19" x14ac:dyDescent="0.25">
      <c r="E1595" s="2"/>
      <c r="N1595" s="2"/>
      <c r="S1595" s="2"/>
    </row>
    <row r="1596" spans="5:19" x14ac:dyDescent="0.25">
      <c r="E1596" s="2"/>
      <c r="N1596" s="2"/>
      <c r="S1596" s="2"/>
    </row>
    <row r="1597" spans="5:19" x14ac:dyDescent="0.25">
      <c r="E1597" s="2"/>
      <c r="N1597" s="2"/>
      <c r="S1597" s="2"/>
    </row>
    <row r="1598" spans="5:19" x14ac:dyDescent="0.25">
      <c r="E1598" s="2"/>
      <c r="N1598" s="2"/>
      <c r="S1598" s="2"/>
    </row>
    <row r="1599" spans="5:19" x14ac:dyDescent="0.25">
      <c r="E1599" s="2"/>
      <c r="N1599" s="2"/>
      <c r="S1599" s="2"/>
    </row>
    <row r="1600" spans="5:19" x14ac:dyDescent="0.25">
      <c r="E1600" s="2"/>
      <c r="N1600" s="2"/>
      <c r="S1600" s="2"/>
    </row>
    <row r="1601" spans="5:19" x14ac:dyDescent="0.25">
      <c r="E1601" s="2"/>
      <c r="N1601" s="2"/>
      <c r="S1601" s="2"/>
    </row>
    <row r="1602" spans="5:19" x14ac:dyDescent="0.25">
      <c r="E1602" s="2"/>
      <c r="N1602" s="2"/>
      <c r="S1602" s="2"/>
    </row>
    <row r="1603" spans="5:19" x14ac:dyDescent="0.25">
      <c r="E1603" s="2"/>
      <c r="N1603" s="2"/>
      <c r="S1603" s="2"/>
    </row>
    <row r="1604" spans="5:19" x14ac:dyDescent="0.25">
      <c r="E1604" s="2"/>
      <c r="N1604" s="2"/>
      <c r="S1604" s="2"/>
    </row>
    <row r="1605" spans="5:19" x14ac:dyDescent="0.25">
      <c r="E1605" s="2"/>
      <c r="N1605" s="2"/>
      <c r="S1605" s="2"/>
    </row>
    <row r="1606" spans="5:19" x14ac:dyDescent="0.25">
      <c r="E1606" s="2"/>
      <c r="N1606" s="2"/>
      <c r="S1606" s="2"/>
    </row>
    <row r="1607" spans="5:19" x14ac:dyDescent="0.25">
      <c r="E1607" s="2"/>
      <c r="N1607" s="2"/>
      <c r="S1607" s="2"/>
    </row>
    <row r="1608" spans="5:19" x14ac:dyDescent="0.25">
      <c r="E1608" s="2"/>
      <c r="N1608" s="2"/>
      <c r="S1608" s="2"/>
    </row>
    <row r="1609" spans="5:19" x14ac:dyDescent="0.25">
      <c r="E1609" s="2"/>
      <c r="N1609" s="2"/>
      <c r="S1609" s="2"/>
    </row>
    <row r="1610" spans="5:19" x14ac:dyDescent="0.25">
      <c r="E1610" s="2"/>
      <c r="N1610" s="2"/>
      <c r="S1610" s="2"/>
    </row>
    <row r="1611" spans="5:19" x14ac:dyDescent="0.25">
      <c r="E1611" s="2"/>
      <c r="N1611" s="2"/>
      <c r="S1611" s="2"/>
    </row>
    <row r="1612" spans="5:19" x14ac:dyDescent="0.25">
      <c r="E1612" s="2"/>
      <c r="N1612" s="2"/>
      <c r="S1612" s="2"/>
    </row>
    <row r="1613" spans="5:19" x14ac:dyDescent="0.25">
      <c r="E1613" s="2"/>
      <c r="N1613" s="2"/>
      <c r="S1613" s="2"/>
    </row>
    <row r="1614" spans="5:19" x14ac:dyDescent="0.25">
      <c r="E1614" s="2"/>
      <c r="N1614" s="2"/>
      <c r="S1614" s="2"/>
    </row>
    <row r="1615" spans="5:19" x14ac:dyDescent="0.25">
      <c r="E1615" s="2"/>
      <c r="N1615" s="2"/>
      <c r="S1615" s="2"/>
    </row>
    <row r="1616" spans="5:19" x14ac:dyDescent="0.25">
      <c r="E1616" s="2"/>
      <c r="N1616" s="2"/>
      <c r="S1616" s="2"/>
    </row>
    <row r="1617" spans="5:19" x14ac:dyDescent="0.25">
      <c r="E1617" s="2"/>
      <c r="N1617" s="2"/>
      <c r="S1617" s="2"/>
    </row>
    <row r="1618" spans="5:19" x14ac:dyDescent="0.25">
      <c r="E1618" s="2"/>
      <c r="N1618" s="2"/>
      <c r="S1618" s="2"/>
    </row>
    <row r="1619" spans="5:19" x14ac:dyDescent="0.25">
      <c r="E1619" s="2"/>
      <c r="N1619" s="2"/>
      <c r="S1619" s="2"/>
    </row>
    <row r="1620" spans="5:19" x14ac:dyDescent="0.25">
      <c r="E1620" s="2"/>
      <c r="N1620" s="2"/>
      <c r="S1620" s="2"/>
    </row>
    <row r="1621" spans="5:19" x14ac:dyDescent="0.25">
      <c r="E1621" s="2"/>
      <c r="N1621" s="2"/>
      <c r="S1621" s="2"/>
    </row>
    <row r="1622" spans="5:19" x14ac:dyDescent="0.25">
      <c r="E1622" s="2"/>
      <c r="N1622" s="2"/>
      <c r="S1622" s="2"/>
    </row>
    <row r="1623" spans="5:19" x14ac:dyDescent="0.25">
      <c r="E1623" s="2"/>
      <c r="N1623" s="2"/>
      <c r="S1623" s="2"/>
    </row>
    <row r="1624" spans="5:19" x14ac:dyDescent="0.25">
      <c r="E1624" s="2"/>
      <c r="N1624" s="2"/>
      <c r="S1624" s="2"/>
    </row>
    <row r="1625" spans="5:19" x14ac:dyDescent="0.25">
      <c r="E1625" s="2"/>
      <c r="N1625" s="2"/>
      <c r="S1625" s="2"/>
    </row>
    <row r="1626" spans="5:19" x14ac:dyDescent="0.25">
      <c r="E1626" s="2"/>
      <c r="N1626" s="2"/>
      <c r="S1626" s="2"/>
    </row>
    <row r="1627" spans="5:19" x14ac:dyDescent="0.25">
      <c r="E1627" s="2"/>
      <c r="N1627" s="2"/>
      <c r="S1627" s="2"/>
    </row>
    <row r="1628" spans="5:19" x14ac:dyDescent="0.25">
      <c r="E1628" s="2"/>
      <c r="N1628" s="2"/>
      <c r="S1628" s="2"/>
    </row>
    <row r="1629" spans="5:19" x14ac:dyDescent="0.25">
      <c r="E1629" s="2"/>
      <c r="N1629" s="2"/>
      <c r="S1629" s="2"/>
    </row>
    <row r="1630" spans="5:19" x14ac:dyDescent="0.25">
      <c r="E1630" s="2"/>
      <c r="N1630" s="2"/>
      <c r="S1630" s="2"/>
    </row>
    <row r="1631" spans="5:19" x14ac:dyDescent="0.25">
      <c r="E1631" s="2"/>
      <c r="N1631" s="2"/>
      <c r="S1631" s="2"/>
    </row>
    <row r="1632" spans="5:19" x14ac:dyDescent="0.25">
      <c r="E1632" s="2"/>
      <c r="N1632" s="2"/>
      <c r="S1632" s="2"/>
    </row>
    <row r="1633" spans="5:19" x14ac:dyDescent="0.25">
      <c r="E1633" s="2"/>
      <c r="N1633" s="2"/>
      <c r="S1633" s="2"/>
    </row>
    <row r="1634" spans="5:19" x14ac:dyDescent="0.25">
      <c r="E1634" s="2"/>
      <c r="N1634" s="2"/>
      <c r="S1634" s="2"/>
    </row>
    <row r="1635" spans="5:19" x14ac:dyDescent="0.25">
      <c r="E1635" s="2"/>
      <c r="N1635" s="2"/>
      <c r="S1635" s="2"/>
    </row>
    <row r="1636" spans="5:19" x14ac:dyDescent="0.25">
      <c r="E1636" s="2"/>
      <c r="N1636" s="2"/>
      <c r="S1636" s="2"/>
    </row>
    <row r="1637" spans="5:19" x14ac:dyDescent="0.25">
      <c r="E1637" s="2"/>
      <c r="N1637" s="2"/>
      <c r="S1637" s="2"/>
    </row>
    <row r="1638" spans="5:19" x14ac:dyDescent="0.25">
      <c r="E1638" s="2"/>
      <c r="N1638" s="2"/>
      <c r="S1638" s="2"/>
    </row>
    <row r="1639" spans="5:19" x14ac:dyDescent="0.25">
      <c r="E1639" s="2"/>
      <c r="N1639" s="2"/>
      <c r="S1639" s="2"/>
    </row>
    <row r="1640" spans="5:19" x14ac:dyDescent="0.25">
      <c r="E1640" s="2"/>
      <c r="N1640" s="2"/>
      <c r="S1640" s="2"/>
    </row>
    <row r="1641" spans="5:19" x14ac:dyDescent="0.25">
      <c r="E1641" s="2"/>
      <c r="N1641" s="2"/>
      <c r="S1641" s="2"/>
    </row>
    <row r="1642" spans="5:19" x14ac:dyDescent="0.25">
      <c r="E1642" s="2"/>
      <c r="N1642" s="2"/>
      <c r="S1642" s="2"/>
    </row>
    <row r="1643" spans="5:19" x14ac:dyDescent="0.25">
      <c r="E1643" s="2"/>
      <c r="N1643" s="2"/>
      <c r="S1643" s="2"/>
    </row>
    <row r="1644" spans="5:19" x14ac:dyDescent="0.25">
      <c r="E1644" s="2"/>
      <c r="N1644" s="2"/>
      <c r="S1644" s="2"/>
    </row>
    <row r="1645" spans="5:19" x14ac:dyDescent="0.25">
      <c r="E1645" s="2"/>
      <c r="N1645" s="2"/>
      <c r="S1645" s="2"/>
    </row>
    <row r="1646" spans="5:19" x14ac:dyDescent="0.25">
      <c r="E1646" s="2"/>
      <c r="N1646" s="2"/>
      <c r="S1646" s="2"/>
    </row>
    <row r="1647" spans="5:19" x14ac:dyDescent="0.25">
      <c r="E1647" s="2"/>
      <c r="N1647" s="2"/>
      <c r="S1647" s="2"/>
    </row>
    <row r="1648" spans="5:19" x14ac:dyDescent="0.25">
      <c r="E1648" s="2"/>
      <c r="N1648" s="2"/>
      <c r="S1648" s="2"/>
    </row>
    <row r="1649" spans="5:19" x14ac:dyDescent="0.25">
      <c r="E1649" s="2"/>
      <c r="N1649" s="2"/>
      <c r="S1649" s="2"/>
    </row>
    <row r="1650" spans="5:19" x14ac:dyDescent="0.25">
      <c r="E1650" s="2"/>
      <c r="N1650" s="2"/>
      <c r="S1650" s="2"/>
    </row>
    <row r="1651" spans="5:19" x14ac:dyDescent="0.25">
      <c r="E1651" s="2"/>
      <c r="N1651" s="2"/>
      <c r="S1651" s="2"/>
    </row>
    <row r="1652" spans="5:19" x14ac:dyDescent="0.25">
      <c r="E1652" s="2"/>
      <c r="N1652" s="2"/>
      <c r="S1652" s="2"/>
    </row>
    <row r="1653" spans="5:19" x14ac:dyDescent="0.25">
      <c r="E1653" s="2"/>
      <c r="N1653" s="2"/>
      <c r="S1653" s="2"/>
    </row>
    <row r="1654" spans="5:19" x14ac:dyDescent="0.25">
      <c r="E1654" s="2"/>
      <c r="N1654" s="2"/>
      <c r="S1654" s="2"/>
    </row>
    <row r="1655" spans="5:19" x14ac:dyDescent="0.25">
      <c r="E1655" s="2"/>
      <c r="N1655" s="2"/>
      <c r="S1655" s="2"/>
    </row>
    <row r="1656" spans="5:19" x14ac:dyDescent="0.25">
      <c r="E1656" s="2"/>
      <c r="N1656" s="2"/>
      <c r="S1656" s="2"/>
    </row>
    <row r="1657" spans="5:19" x14ac:dyDescent="0.25">
      <c r="E1657" s="2"/>
      <c r="N1657" s="2"/>
      <c r="S1657" s="2"/>
    </row>
    <row r="1658" spans="5:19" x14ac:dyDescent="0.25">
      <c r="E1658" s="2"/>
      <c r="N1658" s="2"/>
      <c r="S1658" s="2"/>
    </row>
    <row r="1659" spans="5:19" x14ac:dyDescent="0.25">
      <c r="E1659" s="2"/>
      <c r="N1659" s="2"/>
      <c r="S1659" s="2"/>
    </row>
    <row r="1660" spans="5:19" x14ac:dyDescent="0.25">
      <c r="E1660" s="2"/>
      <c r="N1660" s="2"/>
      <c r="S1660" s="2"/>
    </row>
    <row r="1661" spans="5:19" x14ac:dyDescent="0.25">
      <c r="E1661" s="2"/>
      <c r="N1661" s="2"/>
      <c r="S1661" s="2"/>
    </row>
    <row r="1662" spans="5:19" x14ac:dyDescent="0.25">
      <c r="E1662" s="2"/>
      <c r="N1662" s="2"/>
      <c r="S1662" s="2"/>
    </row>
    <row r="1663" spans="5:19" x14ac:dyDescent="0.25">
      <c r="E1663" s="2"/>
      <c r="N1663" s="2"/>
      <c r="S1663" s="2"/>
    </row>
    <row r="1664" spans="5:19" x14ac:dyDescent="0.25">
      <c r="E1664" s="2"/>
      <c r="N1664" s="2"/>
      <c r="S1664" s="2"/>
    </row>
    <row r="1665" spans="5:19" x14ac:dyDescent="0.25">
      <c r="E1665" s="2"/>
      <c r="N1665" s="2"/>
      <c r="S1665" s="2"/>
    </row>
    <row r="1666" spans="5:19" x14ac:dyDescent="0.25">
      <c r="E1666" s="2"/>
      <c r="N1666" s="2"/>
      <c r="S1666" s="2"/>
    </row>
    <row r="1667" spans="5:19" x14ac:dyDescent="0.25">
      <c r="E1667" s="2"/>
      <c r="N1667" s="2"/>
      <c r="S1667" s="2"/>
    </row>
    <row r="1668" spans="5:19" x14ac:dyDescent="0.25">
      <c r="E1668" s="2"/>
      <c r="N1668" s="2"/>
      <c r="S1668" s="2"/>
    </row>
    <row r="1669" spans="5:19" x14ac:dyDescent="0.25">
      <c r="E1669" s="2"/>
      <c r="N1669" s="2"/>
      <c r="S1669" s="2"/>
    </row>
    <row r="1670" spans="5:19" x14ac:dyDescent="0.25">
      <c r="E1670" s="2"/>
      <c r="N1670" s="2"/>
      <c r="S1670" s="2"/>
    </row>
    <row r="1671" spans="5:19" x14ac:dyDescent="0.25">
      <c r="E1671" s="2"/>
      <c r="N1671" s="2"/>
      <c r="S1671" s="2"/>
    </row>
    <row r="1672" spans="5:19" x14ac:dyDescent="0.25">
      <c r="E1672" s="2"/>
      <c r="N1672" s="2"/>
      <c r="S1672" s="2"/>
    </row>
    <row r="1673" spans="5:19" x14ac:dyDescent="0.25">
      <c r="E1673" s="2"/>
      <c r="N1673" s="2"/>
      <c r="S1673" s="2"/>
    </row>
    <row r="1674" spans="5:19" x14ac:dyDescent="0.25">
      <c r="E1674" s="2"/>
      <c r="N1674" s="2"/>
      <c r="S1674" s="2"/>
    </row>
    <row r="1675" spans="5:19" x14ac:dyDescent="0.25">
      <c r="E1675" s="2"/>
      <c r="N1675" s="2"/>
      <c r="S1675" s="2"/>
    </row>
    <row r="1676" spans="5:19" x14ac:dyDescent="0.25">
      <c r="E1676" s="2"/>
      <c r="N1676" s="2"/>
      <c r="S1676" s="2"/>
    </row>
    <row r="1677" spans="5:19" x14ac:dyDescent="0.25">
      <c r="E1677" s="2"/>
      <c r="N1677" s="2"/>
      <c r="S1677" s="2"/>
    </row>
    <row r="1678" spans="5:19" x14ac:dyDescent="0.25">
      <c r="E1678" s="2"/>
      <c r="N1678" s="2"/>
      <c r="S1678" s="2"/>
    </row>
    <row r="1679" spans="5:19" x14ac:dyDescent="0.25">
      <c r="E1679" s="2"/>
      <c r="N1679" s="2"/>
      <c r="S1679" s="2"/>
    </row>
    <row r="1680" spans="5:19" x14ac:dyDescent="0.25">
      <c r="E1680" s="2"/>
      <c r="N1680" s="2"/>
      <c r="S1680" s="2"/>
    </row>
    <row r="1681" spans="5:19" x14ac:dyDescent="0.25">
      <c r="E1681" s="2"/>
      <c r="N1681" s="2"/>
      <c r="S1681" s="2"/>
    </row>
    <row r="1682" spans="5:19" x14ac:dyDescent="0.25">
      <c r="E1682" s="2"/>
      <c r="N1682" s="2"/>
      <c r="S1682" s="2"/>
    </row>
    <row r="1683" spans="5:19" x14ac:dyDescent="0.25">
      <c r="E1683" s="2"/>
      <c r="N1683" s="2"/>
      <c r="S1683" s="2"/>
    </row>
    <row r="1684" spans="5:19" x14ac:dyDescent="0.25">
      <c r="E1684" s="2"/>
      <c r="N1684" s="2"/>
      <c r="S1684" s="2"/>
    </row>
    <row r="1685" spans="5:19" x14ac:dyDescent="0.25">
      <c r="E1685" s="2"/>
      <c r="N1685" s="2"/>
      <c r="S1685" s="2"/>
    </row>
    <row r="1686" spans="5:19" x14ac:dyDescent="0.25">
      <c r="E1686" s="2"/>
      <c r="N1686" s="2"/>
      <c r="S1686" s="2"/>
    </row>
    <row r="1687" spans="5:19" x14ac:dyDescent="0.25">
      <c r="E1687" s="2"/>
      <c r="N1687" s="2"/>
      <c r="S1687" s="2"/>
    </row>
    <row r="1688" spans="5:19" x14ac:dyDescent="0.25">
      <c r="E1688" s="2"/>
      <c r="N1688" s="2"/>
      <c r="S1688" s="2"/>
    </row>
    <row r="1689" spans="5:19" x14ac:dyDescent="0.25">
      <c r="E1689" s="2"/>
      <c r="N1689" s="2"/>
      <c r="S1689" s="2"/>
    </row>
    <row r="1690" spans="5:19" x14ac:dyDescent="0.25">
      <c r="E1690" s="2"/>
      <c r="N1690" s="2"/>
      <c r="S1690" s="2"/>
    </row>
    <row r="1691" spans="5:19" x14ac:dyDescent="0.25">
      <c r="E1691" s="2"/>
      <c r="N1691" s="2"/>
      <c r="S1691" s="2"/>
    </row>
    <row r="1692" spans="5:19" x14ac:dyDescent="0.25">
      <c r="E1692" s="2"/>
      <c r="N1692" s="2"/>
      <c r="S1692" s="2"/>
    </row>
    <row r="1693" spans="5:19" x14ac:dyDescent="0.25">
      <c r="E1693" s="2"/>
      <c r="N1693" s="2"/>
      <c r="S1693" s="2"/>
    </row>
    <row r="1694" spans="5:19" x14ac:dyDescent="0.25">
      <c r="E1694" s="2"/>
      <c r="N1694" s="2"/>
      <c r="S1694" s="2"/>
    </row>
    <row r="1695" spans="5:19" x14ac:dyDescent="0.25">
      <c r="E1695" s="2"/>
      <c r="N1695" s="2"/>
      <c r="S1695" s="2"/>
    </row>
    <row r="1696" spans="5:19" x14ac:dyDescent="0.25">
      <c r="E1696" s="2"/>
      <c r="N1696" s="2"/>
      <c r="S1696" s="2"/>
    </row>
    <row r="1697" spans="5:19" x14ac:dyDescent="0.25">
      <c r="E1697" s="2"/>
      <c r="N1697" s="2"/>
      <c r="S1697" s="2"/>
    </row>
    <row r="1698" spans="5:19" x14ac:dyDescent="0.25">
      <c r="E1698" s="2"/>
      <c r="N1698" s="2"/>
      <c r="S1698" s="2"/>
    </row>
    <row r="1699" spans="5:19" x14ac:dyDescent="0.25">
      <c r="E1699" s="2"/>
      <c r="N1699" s="2"/>
      <c r="S1699" s="2"/>
    </row>
    <row r="1700" spans="5:19" x14ac:dyDescent="0.25">
      <c r="E1700" s="2"/>
      <c r="N1700" s="2"/>
      <c r="S1700" s="2"/>
    </row>
    <row r="1701" spans="5:19" x14ac:dyDescent="0.25">
      <c r="E1701" s="2"/>
      <c r="N1701" s="2"/>
      <c r="S1701" s="2"/>
    </row>
    <row r="1702" spans="5:19" x14ac:dyDescent="0.25">
      <c r="E1702" s="2"/>
      <c r="N1702" s="2"/>
      <c r="S1702" s="2"/>
    </row>
    <row r="1703" spans="5:19" x14ac:dyDescent="0.25">
      <c r="E1703" s="2"/>
      <c r="N1703" s="2"/>
      <c r="S1703" s="2"/>
    </row>
    <row r="1704" spans="5:19" x14ac:dyDescent="0.25">
      <c r="E1704" s="2"/>
      <c r="N1704" s="2"/>
      <c r="S1704" s="2"/>
    </row>
    <row r="1705" spans="5:19" x14ac:dyDescent="0.25">
      <c r="E1705" s="2"/>
      <c r="N1705" s="2"/>
      <c r="S1705" s="2"/>
    </row>
    <row r="1706" spans="5:19" x14ac:dyDescent="0.25">
      <c r="E1706" s="2"/>
      <c r="N1706" s="2"/>
      <c r="S1706" s="2"/>
    </row>
    <row r="1707" spans="5:19" x14ac:dyDescent="0.25">
      <c r="E1707" s="2"/>
      <c r="N1707" s="2"/>
      <c r="S1707" s="2"/>
    </row>
    <row r="1708" spans="5:19" x14ac:dyDescent="0.25">
      <c r="E1708" s="2"/>
      <c r="N1708" s="2"/>
      <c r="S1708" s="2"/>
    </row>
    <row r="1709" spans="5:19" x14ac:dyDescent="0.25">
      <c r="E1709" s="2"/>
      <c r="N1709" s="2"/>
      <c r="S1709" s="2"/>
    </row>
    <row r="1710" spans="5:19" x14ac:dyDescent="0.25">
      <c r="E1710" s="2"/>
      <c r="N1710" s="2"/>
      <c r="S1710" s="2"/>
    </row>
    <row r="1711" spans="5:19" x14ac:dyDescent="0.25">
      <c r="E1711" s="2"/>
      <c r="N1711" s="2"/>
      <c r="S1711" s="2"/>
    </row>
    <row r="1712" spans="5:19" x14ac:dyDescent="0.25">
      <c r="E1712" s="2"/>
      <c r="N1712" s="2"/>
      <c r="S1712" s="2"/>
    </row>
    <row r="1713" spans="5:19" x14ac:dyDescent="0.25">
      <c r="E1713" s="2"/>
      <c r="N1713" s="2"/>
      <c r="S1713" s="2"/>
    </row>
    <row r="1714" spans="5:19" x14ac:dyDescent="0.25">
      <c r="E1714" s="2"/>
      <c r="N1714" s="2"/>
      <c r="S1714" s="2"/>
    </row>
    <row r="1715" spans="5:19" x14ac:dyDescent="0.25">
      <c r="E1715" s="2"/>
      <c r="N1715" s="2"/>
      <c r="S1715" s="2"/>
    </row>
    <row r="1716" spans="5:19" x14ac:dyDescent="0.25">
      <c r="E1716" s="2"/>
      <c r="N1716" s="2"/>
      <c r="S1716" s="2"/>
    </row>
    <row r="1717" spans="5:19" x14ac:dyDescent="0.25">
      <c r="E1717" s="2"/>
      <c r="N1717" s="2"/>
      <c r="S1717" s="2"/>
    </row>
    <row r="1718" spans="5:19" x14ac:dyDescent="0.25">
      <c r="E1718" s="2"/>
      <c r="N1718" s="2"/>
      <c r="S1718" s="2"/>
    </row>
    <row r="1719" spans="5:19" x14ac:dyDescent="0.25">
      <c r="E1719" s="2"/>
      <c r="N1719" s="2"/>
      <c r="S1719" s="2"/>
    </row>
    <row r="1720" spans="5:19" x14ac:dyDescent="0.25">
      <c r="E1720" s="2"/>
      <c r="N1720" s="2"/>
      <c r="S1720" s="2"/>
    </row>
    <row r="1721" spans="5:19" x14ac:dyDescent="0.25">
      <c r="E1721" s="2"/>
      <c r="N1721" s="2"/>
      <c r="S1721" s="2"/>
    </row>
    <row r="1722" spans="5:19" x14ac:dyDescent="0.25">
      <c r="E1722" s="2"/>
      <c r="N1722" s="2"/>
      <c r="S1722" s="2"/>
    </row>
    <row r="1723" spans="5:19" x14ac:dyDescent="0.25">
      <c r="E1723" s="2"/>
      <c r="N1723" s="2"/>
      <c r="S1723" s="2"/>
    </row>
    <row r="1724" spans="5:19" x14ac:dyDescent="0.25">
      <c r="E1724" s="2"/>
      <c r="N1724" s="2"/>
      <c r="S1724" s="2"/>
    </row>
    <row r="1725" spans="5:19" x14ac:dyDescent="0.25">
      <c r="E1725" s="2"/>
      <c r="N1725" s="2"/>
      <c r="S1725" s="2"/>
    </row>
    <row r="1726" spans="5:19" x14ac:dyDescent="0.25">
      <c r="E1726" s="2"/>
      <c r="N1726" s="2"/>
      <c r="S1726" s="2"/>
    </row>
    <row r="1727" spans="5:19" x14ac:dyDescent="0.25">
      <c r="E1727" s="2"/>
      <c r="N1727" s="2"/>
      <c r="S1727" s="2"/>
    </row>
    <row r="1728" spans="5:19" x14ac:dyDescent="0.25">
      <c r="E1728" s="2"/>
      <c r="N1728" s="2"/>
      <c r="S1728" s="2"/>
    </row>
    <row r="1729" spans="5:19" x14ac:dyDescent="0.25">
      <c r="E1729" s="2"/>
      <c r="N1729" s="2"/>
      <c r="S1729" s="2"/>
    </row>
    <row r="1730" spans="5:19" x14ac:dyDescent="0.25">
      <c r="E1730" s="2"/>
      <c r="N1730" s="2"/>
      <c r="S1730" s="2"/>
    </row>
    <row r="1731" spans="5:19" x14ac:dyDescent="0.25">
      <c r="E1731" s="2"/>
      <c r="N1731" s="2"/>
      <c r="S1731" s="2"/>
    </row>
    <row r="1732" spans="5:19" x14ac:dyDescent="0.25">
      <c r="E1732" s="2"/>
      <c r="N1732" s="2"/>
      <c r="S1732" s="2"/>
    </row>
    <row r="1733" spans="5:19" x14ac:dyDescent="0.25">
      <c r="E1733" s="2"/>
      <c r="N1733" s="2"/>
      <c r="S1733" s="2"/>
    </row>
    <row r="1734" spans="5:19" x14ac:dyDescent="0.25">
      <c r="E1734" s="2"/>
      <c r="N1734" s="2"/>
      <c r="S1734" s="2"/>
    </row>
    <row r="1735" spans="5:19" x14ac:dyDescent="0.25">
      <c r="E1735" s="2"/>
      <c r="N1735" s="2"/>
      <c r="S1735" s="2"/>
    </row>
    <row r="1736" spans="5:19" x14ac:dyDescent="0.25">
      <c r="E1736" s="2"/>
      <c r="N1736" s="2"/>
      <c r="S1736" s="2"/>
    </row>
    <row r="1737" spans="5:19" x14ac:dyDescent="0.25">
      <c r="E1737" s="2"/>
      <c r="N1737" s="2"/>
      <c r="S1737" s="2"/>
    </row>
    <row r="1738" spans="5:19" x14ac:dyDescent="0.25">
      <c r="E1738" s="2"/>
      <c r="N1738" s="2"/>
      <c r="S1738" s="2"/>
    </row>
    <row r="1739" spans="5:19" x14ac:dyDescent="0.25">
      <c r="E1739" s="2"/>
      <c r="N1739" s="2"/>
      <c r="S1739" s="2"/>
    </row>
    <row r="1740" spans="5:19" x14ac:dyDescent="0.25">
      <c r="E1740" s="2"/>
      <c r="N1740" s="2"/>
      <c r="S1740" s="2"/>
    </row>
    <row r="1741" spans="5:19" x14ac:dyDescent="0.25">
      <c r="E1741" s="2"/>
      <c r="N1741" s="2"/>
      <c r="S1741" s="2"/>
    </row>
    <row r="1742" spans="5:19" x14ac:dyDescent="0.25">
      <c r="E1742" s="2"/>
      <c r="N1742" s="2"/>
      <c r="S1742" s="2"/>
    </row>
    <row r="1743" spans="5:19" x14ac:dyDescent="0.25">
      <c r="E1743" s="2"/>
      <c r="N1743" s="2"/>
      <c r="S1743" s="2"/>
    </row>
    <row r="1744" spans="5:19" x14ac:dyDescent="0.25">
      <c r="E1744" s="2"/>
      <c r="N1744" s="2"/>
      <c r="S1744" s="2"/>
    </row>
    <row r="1745" spans="5:19" x14ac:dyDescent="0.25">
      <c r="E1745" s="2"/>
      <c r="N1745" s="2"/>
      <c r="S1745" s="2"/>
    </row>
    <row r="1746" spans="5:19" x14ac:dyDescent="0.25">
      <c r="E1746" s="2"/>
      <c r="N1746" s="2"/>
      <c r="S1746" s="2"/>
    </row>
    <row r="1747" spans="5:19" x14ac:dyDescent="0.25">
      <c r="E1747" s="2"/>
      <c r="N1747" s="2"/>
      <c r="S1747" s="2"/>
    </row>
    <row r="1748" spans="5:19" x14ac:dyDescent="0.25">
      <c r="E1748" s="2"/>
      <c r="N1748" s="2"/>
      <c r="S1748" s="2"/>
    </row>
    <row r="1749" spans="5:19" x14ac:dyDescent="0.25">
      <c r="E1749" s="2"/>
      <c r="N1749" s="2"/>
      <c r="S1749" s="2"/>
    </row>
    <row r="1750" spans="5:19" x14ac:dyDescent="0.25">
      <c r="E1750" s="2"/>
      <c r="N1750" s="2"/>
      <c r="S1750" s="2"/>
    </row>
    <row r="1751" spans="5:19" x14ac:dyDescent="0.25">
      <c r="E1751" s="2"/>
      <c r="N1751" s="2"/>
      <c r="S1751" s="2"/>
    </row>
    <row r="1752" spans="5:19" x14ac:dyDescent="0.25">
      <c r="E1752" s="2"/>
      <c r="N1752" s="2"/>
      <c r="S1752" s="2"/>
    </row>
    <row r="1753" spans="5:19" x14ac:dyDescent="0.25">
      <c r="E1753" s="2"/>
      <c r="N1753" s="2"/>
      <c r="S1753" s="2"/>
    </row>
    <row r="1754" spans="5:19" x14ac:dyDescent="0.25">
      <c r="E1754" s="2"/>
      <c r="N1754" s="2"/>
      <c r="S1754" s="2"/>
    </row>
    <row r="1755" spans="5:19" x14ac:dyDescent="0.25">
      <c r="E1755" s="2"/>
      <c r="N1755" s="2"/>
      <c r="S1755" s="2"/>
    </row>
    <row r="1756" spans="5:19" x14ac:dyDescent="0.25">
      <c r="E1756" s="2"/>
      <c r="N1756" s="2"/>
      <c r="S1756" s="2"/>
    </row>
    <row r="1757" spans="5:19" x14ac:dyDescent="0.25">
      <c r="E1757" s="2"/>
      <c r="N1757" s="2"/>
      <c r="S1757" s="2"/>
    </row>
    <row r="1758" spans="5:19" x14ac:dyDescent="0.25">
      <c r="E1758" s="2"/>
      <c r="N1758" s="2"/>
      <c r="S1758" s="2"/>
    </row>
    <row r="1759" spans="5:19" x14ac:dyDescent="0.25">
      <c r="E1759" s="2"/>
      <c r="N1759" s="2"/>
      <c r="S1759" s="2"/>
    </row>
    <row r="1760" spans="5:19" x14ac:dyDescent="0.25">
      <c r="E1760" s="2"/>
      <c r="N1760" s="2"/>
      <c r="S1760" s="2"/>
    </row>
    <row r="1761" spans="5:19" x14ac:dyDescent="0.25">
      <c r="E1761" s="2"/>
      <c r="N1761" s="2"/>
      <c r="S1761" s="2"/>
    </row>
    <row r="1762" spans="5:19" x14ac:dyDescent="0.25">
      <c r="E1762" s="2"/>
      <c r="N1762" s="2"/>
      <c r="S1762" s="2"/>
    </row>
    <row r="1763" spans="5:19" x14ac:dyDescent="0.25">
      <c r="E1763" s="2"/>
      <c r="N1763" s="2"/>
      <c r="S1763" s="2"/>
    </row>
    <row r="1764" spans="5:19" x14ac:dyDescent="0.25">
      <c r="E1764" s="2"/>
      <c r="N1764" s="2"/>
      <c r="S1764" s="2"/>
    </row>
    <row r="1765" spans="5:19" x14ac:dyDescent="0.25">
      <c r="E1765" s="2"/>
      <c r="N1765" s="2"/>
      <c r="S1765" s="2"/>
    </row>
    <row r="1766" spans="5:19" x14ac:dyDescent="0.25">
      <c r="E1766" s="2"/>
      <c r="N1766" s="2"/>
      <c r="S1766" s="2"/>
    </row>
    <row r="1767" spans="5:19" x14ac:dyDescent="0.25">
      <c r="E1767" s="2"/>
      <c r="N1767" s="2"/>
      <c r="S1767" s="2"/>
    </row>
    <row r="1768" spans="5:19" x14ac:dyDescent="0.25">
      <c r="E1768" s="2"/>
      <c r="N1768" s="2"/>
      <c r="S1768" s="2"/>
    </row>
    <row r="1769" spans="5:19" x14ac:dyDescent="0.25">
      <c r="E1769" s="2"/>
      <c r="N1769" s="2"/>
      <c r="S1769" s="2"/>
    </row>
    <row r="1770" spans="5:19" x14ac:dyDescent="0.25">
      <c r="E1770" s="2"/>
      <c r="N1770" s="2"/>
      <c r="S1770" s="2"/>
    </row>
    <row r="1771" spans="5:19" x14ac:dyDescent="0.25">
      <c r="E1771" s="2"/>
      <c r="N1771" s="2"/>
      <c r="S1771" s="2"/>
    </row>
    <row r="1772" spans="5:19" x14ac:dyDescent="0.25">
      <c r="E1772" s="2"/>
      <c r="N1772" s="2"/>
      <c r="S1772" s="2"/>
    </row>
    <row r="1773" spans="5:19" x14ac:dyDescent="0.25">
      <c r="E1773" s="2"/>
      <c r="N1773" s="2"/>
      <c r="S1773" s="2"/>
    </row>
    <row r="1774" spans="5:19" x14ac:dyDescent="0.25">
      <c r="E1774" s="2"/>
      <c r="N1774" s="2"/>
      <c r="S1774" s="2"/>
    </row>
    <row r="1775" spans="5:19" x14ac:dyDescent="0.25">
      <c r="E1775" s="2"/>
      <c r="N1775" s="2"/>
      <c r="S1775" s="2"/>
    </row>
    <row r="1776" spans="5:19" x14ac:dyDescent="0.25">
      <c r="E1776" s="2"/>
      <c r="N1776" s="2"/>
      <c r="S1776" s="2"/>
    </row>
    <row r="1777" spans="5:19" x14ac:dyDescent="0.25">
      <c r="E1777" s="2"/>
      <c r="N1777" s="2"/>
      <c r="S1777" s="2"/>
    </row>
    <row r="1778" spans="5:19" x14ac:dyDescent="0.25">
      <c r="E1778" s="2"/>
      <c r="N1778" s="2"/>
      <c r="S1778" s="2"/>
    </row>
    <row r="1779" spans="5:19" x14ac:dyDescent="0.25">
      <c r="E1779" s="2"/>
      <c r="N1779" s="2"/>
      <c r="S1779" s="2"/>
    </row>
    <row r="1780" spans="5:19" x14ac:dyDescent="0.25">
      <c r="E1780" s="2"/>
      <c r="N1780" s="2"/>
      <c r="S1780" s="2"/>
    </row>
    <row r="1781" spans="5:19" x14ac:dyDescent="0.25">
      <c r="E1781" s="2"/>
      <c r="N1781" s="2"/>
      <c r="S1781" s="2"/>
    </row>
    <row r="1782" spans="5:19" x14ac:dyDescent="0.25">
      <c r="E1782" s="2"/>
      <c r="N1782" s="2"/>
      <c r="S1782" s="2"/>
    </row>
    <row r="1783" spans="5:19" x14ac:dyDescent="0.25">
      <c r="E1783" s="2"/>
      <c r="N1783" s="2"/>
      <c r="S1783" s="2"/>
    </row>
    <row r="1784" spans="5:19" x14ac:dyDescent="0.25">
      <c r="E1784" s="2"/>
      <c r="N1784" s="2"/>
      <c r="S1784" s="2"/>
    </row>
    <row r="1785" spans="5:19" x14ac:dyDescent="0.25">
      <c r="E1785" s="2"/>
      <c r="N1785" s="2"/>
      <c r="S1785" s="2"/>
    </row>
    <row r="1786" spans="5:19" x14ac:dyDescent="0.25">
      <c r="E1786" s="2"/>
      <c r="N1786" s="2"/>
      <c r="S1786" s="2"/>
    </row>
    <row r="1787" spans="5:19" x14ac:dyDescent="0.25">
      <c r="E1787" s="2"/>
      <c r="N1787" s="2"/>
      <c r="S1787" s="2"/>
    </row>
    <row r="1788" spans="5:19" x14ac:dyDescent="0.25">
      <c r="E1788" s="2"/>
      <c r="N1788" s="2"/>
      <c r="S1788" s="2"/>
    </row>
    <row r="1789" spans="5:19" x14ac:dyDescent="0.25">
      <c r="E1789" s="2"/>
      <c r="N1789" s="2"/>
      <c r="S1789" s="2"/>
    </row>
    <row r="1790" spans="5:19" x14ac:dyDescent="0.25">
      <c r="E1790" s="2"/>
      <c r="N1790" s="2"/>
      <c r="S1790" s="2"/>
    </row>
    <row r="1791" spans="5:19" x14ac:dyDescent="0.25">
      <c r="E1791" s="2"/>
      <c r="N1791" s="2"/>
      <c r="S1791" s="2"/>
    </row>
    <row r="1792" spans="5:19" x14ac:dyDescent="0.25">
      <c r="E1792" s="2"/>
      <c r="N1792" s="2"/>
      <c r="S1792" s="2"/>
    </row>
    <row r="1793" spans="5:19" x14ac:dyDescent="0.25">
      <c r="E1793" s="2"/>
      <c r="N1793" s="2"/>
      <c r="S1793" s="2"/>
    </row>
    <row r="1794" spans="5:19" x14ac:dyDescent="0.25">
      <c r="E1794" s="2"/>
      <c r="N1794" s="2"/>
      <c r="S1794" s="2"/>
    </row>
    <row r="1795" spans="5:19" x14ac:dyDescent="0.25">
      <c r="E1795" s="2"/>
      <c r="N1795" s="2"/>
      <c r="S1795" s="2"/>
    </row>
    <row r="1796" spans="5:19" x14ac:dyDescent="0.25">
      <c r="E1796" s="2"/>
      <c r="N1796" s="2"/>
      <c r="S1796" s="2"/>
    </row>
    <row r="1797" spans="5:19" x14ac:dyDescent="0.25">
      <c r="E1797" s="2"/>
      <c r="N1797" s="2"/>
      <c r="S1797" s="2"/>
    </row>
    <row r="1798" spans="5:19" x14ac:dyDescent="0.25">
      <c r="E1798" s="2"/>
      <c r="N1798" s="2"/>
      <c r="S1798" s="2"/>
    </row>
    <row r="1799" spans="5:19" x14ac:dyDescent="0.25">
      <c r="E1799" s="2"/>
      <c r="N1799" s="2"/>
      <c r="S1799" s="2"/>
    </row>
    <row r="1800" spans="5:19" x14ac:dyDescent="0.25">
      <c r="E1800" s="2"/>
      <c r="N1800" s="2"/>
      <c r="S1800" s="2"/>
    </row>
    <row r="1801" spans="5:19" x14ac:dyDescent="0.25">
      <c r="E1801" s="2"/>
      <c r="N1801" s="2"/>
      <c r="S1801" s="2"/>
    </row>
    <row r="1802" spans="5:19" x14ac:dyDescent="0.25">
      <c r="E1802" s="2"/>
      <c r="N1802" s="2"/>
      <c r="S1802" s="2"/>
    </row>
    <row r="1803" spans="5:19" x14ac:dyDescent="0.25">
      <c r="E1803" s="2"/>
      <c r="N1803" s="2"/>
      <c r="S1803" s="2"/>
    </row>
    <row r="1804" spans="5:19" x14ac:dyDescent="0.25">
      <c r="E1804" s="2"/>
      <c r="N1804" s="2"/>
      <c r="S1804" s="2"/>
    </row>
    <row r="1805" spans="5:19" x14ac:dyDescent="0.25">
      <c r="E1805" s="2"/>
      <c r="N1805" s="2"/>
      <c r="S1805" s="2"/>
    </row>
    <row r="1806" spans="5:19" x14ac:dyDescent="0.25">
      <c r="E1806" s="2"/>
      <c r="N1806" s="2"/>
      <c r="S1806" s="2"/>
    </row>
    <row r="1807" spans="5:19" x14ac:dyDescent="0.25">
      <c r="E1807" s="2"/>
      <c r="N1807" s="2"/>
      <c r="S1807" s="2"/>
    </row>
    <row r="1808" spans="5:19" x14ac:dyDescent="0.25">
      <c r="E1808" s="2"/>
      <c r="N1808" s="2"/>
      <c r="S1808" s="2"/>
    </row>
    <row r="1809" spans="5:19" x14ac:dyDescent="0.25">
      <c r="E1809" s="2"/>
      <c r="N1809" s="2"/>
      <c r="S1809" s="2"/>
    </row>
    <row r="1810" spans="5:19" x14ac:dyDescent="0.25">
      <c r="E1810" s="2"/>
      <c r="N1810" s="2"/>
      <c r="S1810" s="2"/>
    </row>
    <row r="1811" spans="5:19" x14ac:dyDescent="0.25">
      <c r="E1811" s="2"/>
      <c r="N1811" s="2"/>
      <c r="S1811" s="2"/>
    </row>
    <row r="1812" spans="5:19" x14ac:dyDescent="0.25">
      <c r="E1812" s="2"/>
      <c r="N1812" s="2"/>
      <c r="S1812" s="2"/>
    </row>
    <row r="1813" spans="5:19" x14ac:dyDescent="0.25">
      <c r="E1813" s="2"/>
      <c r="N1813" s="2"/>
      <c r="S1813" s="2"/>
    </row>
    <row r="1814" spans="5:19" x14ac:dyDescent="0.25">
      <c r="E1814" s="2"/>
      <c r="N1814" s="2"/>
      <c r="S1814" s="2"/>
    </row>
    <row r="1815" spans="5:19" x14ac:dyDescent="0.25">
      <c r="E1815" s="2"/>
      <c r="N1815" s="2"/>
      <c r="S1815" s="2"/>
    </row>
    <row r="1816" spans="5:19" x14ac:dyDescent="0.25">
      <c r="E1816" s="2"/>
      <c r="N1816" s="2"/>
      <c r="S1816" s="2"/>
    </row>
    <row r="1817" spans="5:19" x14ac:dyDescent="0.25">
      <c r="E1817" s="2"/>
      <c r="N1817" s="2"/>
      <c r="S1817" s="2"/>
    </row>
    <row r="1818" spans="5:19" x14ac:dyDescent="0.25">
      <c r="E1818" s="2"/>
      <c r="N1818" s="2"/>
      <c r="S1818" s="2"/>
    </row>
    <row r="1819" spans="5:19" x14ac:dyDescent="0.25">
      <c r="E1819" s="2"/>
      <c r="N1819" s="2"/>
      <c r="S1819" s="2"/>
    </row>
    <row r="1820" spans="5:19" x14ac:dyDescent="0.25">
      <c r="E1820" s="2"/>
      <c r="N1820" s="2"/>
      <c r="S1820" s="2"/>
    </row>
    <row r="1821" spans="5:19" x14ac:dyDescent="0.25">
      <c r="E1821" s="2"/>
      <c r="N1821" s="2"/>
      <c r="S1821" s="2"/>
    </row>
    <row r="1822" spans="5:19" x14ac:dyDescent="0.25">
      <c r="E1822" s="2"/>
      <c r="N1822" s="2"/>
      <c r="S1822" s="2"/>
    </row>
    <row r="1823" spans="5:19" x14ac:dyDescent="0.25">
      <c r="E1823" s="2"/>
      <c r="N1823" s="2"/>
      <c r="S1823" s="2"/>
    </row>
    <row r="1824" spans="5:19" x14ac:dyDescent="0.25">
      <c r="E1824" s="2"/>
      <c r="N1824" s="2"/>
      <c r="S1824" s="2"/>
    </row>
    <row r="1825" spans="5:19" x14ac:dyDescent="0.25">
      <c r="E1825" s="2"/>
      <c r="N1825" s="2"/>
      <c r="S1825" s="2"/>
    </row>
    <row r="1826" spans="5:19" x14ac:dyDescent="0.25">
      <c r="E1826" s="2"/>
      <c r="N1826" s="2"/>
      <c r="S1826" s="2"/>
    </row>
    <row r="1827" spans="5:19" x14ac:dyDescent="0.25">
      <c r="E1827" s="2"/>
      <c r="N1827" s="2"/>
      <c r="S1827" s="2"/>
    </row>
    <row r="1828" spans="5:19" x14ac:dyDescent="0.25">
      <c r="E1828" s="2"/>
      <c r="N1828" s="2"/>
      <c r="S1828" s="2"/>
    </row>
    <row r="1829" spans="5:19" x14ac:dyDescent="0.25">
      <c r="E1829" s="2"/>
      <c r="N1829" s="2"/>
      <c r="S1829" s="2"/>
    </row>
    <row r="1830" spans="5:19" x14ac:dyDescent="0.25">
      <c r="E1830" s="2"/>
      <c r="N1830" s="2"/>
      <c r="S1830" s="2"/>
    </row>
    <row r="1831" spans="5:19" x14ac:dyDescent="0.25">
      <c r="E1831" s="2"/>
      <c r="N1831" s="2"/>
      <c r="S1831" s="2"/>
    </row>
    <row r="1832" spans="5:19" x14ac:dyDescent="0.25">
      <c r="E1832" s="2"/>
      <c r="N1832" s="2"/>
      <c r="S1832" s="2"/>
    </row>
    <row r="1833" spans="5:19" x14ac:dyDescent="0.25">
      <c r="E1833" s="2"/>
      <c r="N1833" s="2"/>
      <c r="S1833" s="2"/>
    </row>
    <row r="1834" spans="5:19" x14ac:dyDescent="0.25">
      <c r="E1834" s="2"/>
      <c r="N1834" s="2"/>
      <c r="S1834" s="2"/>
    </row>
    <row r="1835" spans="5:19" x14ac:dyDescent="0.25">
      <c r="E1835" s="2"/>
      <c r="N1835" s="2"/>
      <c r="S1835" s="2"/>
    </row>
    <row r="1836" spans="5:19" x14ac:dyDescent="0.25">
      <c r="E1836" s="2"/>
      <c r="N1836" s="2"/>
      <c r="S1836" s="2"/>
    </row>
    <row r="1837" spans="5:19" x14ac:dyDescent="0.25">
      <c r="E1837" s="2"/>
      <c r="N1837" s="2"/>
      <c r="S1837" s="2"/>
    </row>
    <row r="1838" spans="5:19" x14ac:dyDescent="0.25">
      <c r="E1838" s="2"/>
      <c r="N1838" s="2"/>
      <c r="S1838" s="2"/>
    </row>
    <row r="1839" spans="5:19" x14ac:dyDescent="0.25">
      <c r="E1839" s="2"/>
      <c r="N1839" s="2"/>
      <c r="S1839" s="2"/>
    </row>
    <row r="1840" spans="5:19" x14ac:dyDescent="0.25">
      <c r="E1840" s="2"/>
      <c r="N1840" s="2"/>
      <c r="S1840" s="2"/>
    </row>
    <row r="1841" spans="5:19" x14ac:dyDescent="0.25">
      <c r="E1841" s="2"/>
      <c r="N1841" s="2"/>
      <c r="S1841" s="2"/>
    </row>
    <row r="1842" spans="5:19" x14ac:dyDescent="0.25">
      <c r="E1842" s="2"/>
      <c r="N1842" s="2"/>
      <c r="S1842" s="2"/>
    </row>
    <row r="1843" spans="5:19" x14ac:dyDescent="0.25">
      <c r="E1843" s="2"/>
      <c r="N1843" s="2"/>
      <c r="S1843" s="2"/>
    </row>
    <row r="1844" spans="5:19" x14ac:dyDescent="0.25">
      <c r="E1844" s="2"/>
      <c r="N1844" s="2"/>
      <c r="S1844" s="2"/>
    </row>
    <row r="1845" spans="5:19" x14ac:dyDescent="0.25">
      <c r="E1845" s="2"/>
      <c r="N1845" s="2"/>
      <c r="S1845" s="2"/>
    </row>
    <row r="1846" spans="5:19" x14ac:dyDescent="0.25">
      <c r="E1846" s="2"/>
      <c r="N1846" s="2"/>
      <c r="S1846" s="2"/>
    </row>
    <row r="1847" spans="5:19" x14ac:dyDescent="0.25">
      <c r="E1847" s="2"/>
      <c r="N1847" s="2"/>
      <c r="S1847" s="2"/>
    </row>
    <row r="1848" spans="5:19" x14ac:dyDescent="0.25">
      <c r="E1848" s="2"/>
      <c r="N1848" s="2"/>
      <c r="S1848" s="2"/>
    </row>
    <row r="1849" spans="5:19" x14ac:dyDescent="0.25">
      <c r="E1849" s="2"/>
      <c r="N1849" s="2"/>
      <c r="S1849" s="2"/>
    </row>
    <row r="1850" spans="5:19" x14ac:dyDescent="0.25">
      <c r="E1850" s="2"/>
      <c r="N1850" s="2"/>
      <c r="S1850" s="2"/>
    </row>
    <row r="1851" spans="5:19" x14ac:dyDescent="0.25">
      <c r="E1851" s="2"/>
      <c r="N1851" s="2"/>
      <c r="S1851" s="2"/>
    </row>
    <row r="1852" spans="5:19" x14ac:dyDescent="0.25">
      <c r="E1852" s="2"/>
      <c r="N1852" s="2"/>
      <c r="S1852" s="2"/>
    </row>
    <row r="1853" spans="5:19" x14ac:dyDescent="0.25">
      <c r="E1853" s="2"/>
      <c r="N1853" s="2"/>
      <c r="S1853" s="2"/>
    </row>
    <row r="1854" spans="5:19" x14ac:dyDescent="0.25">
      <c r="E1854" s="2"/>
      <c r="N1854" s="2"/>
      <c r="S1854" s="2"/>
    </row>
    <row r="1855" spans="5:19" x14ac:dyDescent="0.25">
      <c r="E1855" s="2"/>
      <c r="N1855" s="2"/>
      <c r="S1855" s="2"/>
    </row>
    <row r="1856" spans="5:19" x14ac:dyDescent="0.25">
      <c r="E1856" s="2"/>
      <c r="N1856" s="2"/>
      <c r="S1856" s="2"/>
    </row>
    <row r="1857" spans="5:19" x14ac:dyDescent="0.25">
      <c r="E1857" s="2"/>
      <c r="N1857" s="2"/>
      <c r="S1857" s="2"/>
    </row>
    <row r="1858" spans="5:19" x14ac:dyDescent="0.25">
      <c r="E1858" s="2"/>
      <c r="N1858" s="2"/>
      <c r="S1858" s="2"/>
    </row>
    <row r="1859" spans="5:19" x14ac:dyDescent="0.25">
      <c r="E1859" s="2"/>
      <c r="N1859" s="2"/>
      <c r="S1859" s="2"/>
    </row>
    <row r="1860" spans="5:19" x14ac:dyDescent="0.25">
      <c r="E1860" s="2"/>
      <c r="N1860" s="2"/>
      <c r="S1860" s="2"/>
    </row>
    <row r="1861" spans="5:19" x14ac:dyDescent="0.25">
      <c r="E1861" s="2"/>
      <c r="N1861" s="2"/>
      <c r="S1861" s="2"/>
    </row>
    <row r="1862" spans="5:19" x14ac:dyDescent="0.25">
      <c r="E1862" s="2"/>
      <c r="N1862" s="2"/>
      <c r="S1862" s="2"/>
    </row>
    <row r="1863" spans="5:19" x14ac:dyDescent="0.25">
      <c r="E1863" s="2"/>
      <c r="N1863" s="2"/>
      <c r="S1863" s="2"/>
    </row>
    <row r="1864" spans="5:19" x14ac:dyDescent="0.25">
      <c r="E1864" s="2"/>
      <c r="N1864" s="2"/>
      <c r="S1864" s="2"/>
    </row>
    <row r="1865" spans="5:19" x14ac:dyDescent="0.25">
      <c r="E1865" s="2"/>
      <c r="N1865" s="2"/>
      <c r="S1865" s="2"/>
    </row>
    <row r="1866" spans="5:19" x14ac:dyDescent="0.25">
      <c r="E1866" s="2"/>
      <c r="N1866" s="2"/>
      <c r="S1866" s="2"/>
    </row>
    <row r="1867" spans="5:19" x14ac:dyDescent="0.25">
      <c r="E1867" s="2"/>
      <c r="N1867" s="2"/>
      <c r="S1867" s="2"/>
    </row>
    <row r="1868" spans="5:19" x14ac:dyDescent="0.25">
      <c r="E1868" s="2"/>
      <c r="N1868" s="2"/>
      <c r="S1868" s="2"/>
    </row>
    <row r="1869" spans="5:19" x14ac:dyDescent="0.25">
      <c r="E1869" s="2"/>
      <c r="N1869" s="2"/>
      <c r="S1869" s="2"/>
    </row>
    <row r="1870" spans="5:19" x14ac:dyDescent="0.25">
      <c r="E1870" s="2"/>
      <c r="N1870" s="2"/>
      <c r="S1870" s="2"/>
    </row>
    <row r="1871" spans="5:19" x14ac:dyDescent="0.25">
      <c r="E1871" s="2"/>
      <c r="N1871" s="2"/>
      <c r="S1871" s="2"/>
    </row>
    <row r="1872" spans="5:19" x14ac:dyDescent="0.25">
      <c r="E1872" s="2"/>
      <c r="N1872" s="2"/>
      <c r="S1872" s="2"/>
    </row>
    <row r="1873" spans="5:19" x14ac:dyDescent="0.25">
      <c r="E1873" s="2"/>
      <c r="N1873" s="2"/>
      <c r="S1873" s="2"/>
    </row>
    <row r="1874" spans="5:19" x14ac:dyDescent="0.25">
      <c r="E1874" s="2"/>
      <c r="N1874" s="2"/>
      <c r="S1874" s="2"/>
    </row>
    <row r="1875" spans="5:19" x14ac:dyDescent="0.25">
      <c r="E1875" s="2"/>
      <c r="N1875" s="2"/>
      <c r="S1875" s="2"/>
    </row>
    <row r="1876" spans="5:19" x14ac:dyDescent="0.25">
      <c r="E1876" s="2"/>
      <c r="N1876" s="2"/>
      <c r="S1876" s="2"/>
    </row>
    <row r="1877" spans="5:19" x14ac:dyDescent="0.25">
      <c r="E1877" s="2"/>
      <c r="N1877" s="2"/>
      <c r="S1877" s="2"/>
    </row>
    <row r="1878" spans="5:19" x14ac:dyDescent="0.25">
      <c r="E1878" s="2"/>
      <c r="N1878" s="2"/>
      <c r="S1878" s="2"/>
    </row>
    <row r="1879" spans="5:19" x14ac:dyDescent="0.25">
      <c r="E1879" s="2"/>
      <c r="N1879" s="2"/>
      <c r="S1879" s="2"/>
    </row>
    <row r="1880" spans="5:19" x14ac:dyDescent="0.25">
      <c r="E1880" s="2"/>
      <c r="N1880" s="2"/>
      <c r="S1880" s="2"/>
    </row>
    <row r="1881" spans="5:19" x14ac:dyDescent="0.25">
      <c r="E1881" s="2"/>
      <c r="N1881" s="2"/>
      <c r="S1881" s="2"/>
    </row>
    <row r="1882" spans="5:19" x14ac:dyDescent="0.25">
      <c r="E1882" s="2"/>
      <c r="N1882" s="2"/>
      <c r="S1882" s="2"/>
    </row>
    <row r="1883" spans="5:19" x14ac:dyDescent="0.25">
      <c r="E1883" s="2"/>
      <c r="N1883" s="2"/>
      <c r="S1883" s="2"/>
    </row>
    <row r="1884" spans="5:19" x14ac:dyDescent="0.25">
      <c r="E1884" s="2"/>
      <c r="N1884" s="2"/>
      <c r="S1884" s="2"/>
    </row>
    <row r="1885" spans="5:19" x14ac:dyDescent="0.25">
      <c r="E1885" s="2"/>
      <c r="N1885" s="2"/>
      <c r="S1885" s="2"/>
    </row>
    <row r="1886" spans="5:19" x14ac:dyDescent="0.25">
      <c r="E1886" s="2"/>
      <c r="N1886" s="2"/>
      <c r="S1886" s="2"/>
    </row>
    <row r="1887" spans="5:19" x14ac:dyDescent="0.25">
      <c r="E1887" s="2"/>
      <c r="N1887" s="2"/>
      <c r="S1887" s="2"/>
    </row>
    <row r="1888" spans="5:19" x14ac:dyDescent="0.25">
      <c r="E1888" s="2"/>
      <c r="N1888" s="2"/>
      <c r="S1888" s="2"/>
    </row>
    <row r="1889" spans="5:19" x14ac:dyDescent="0.25">
      <c r="E1889" s="2"/>
      <c r="N1889" s="2"/>
      <c r="S1889" s="2"/>
    </row>
    <row r="1890" spans="5:19" x14ac:dyDescent="0.25">
      <c r="E1890" s="2"/>
      <c r="N1890" s="2"/>
      <c r="S1890" s="2"/>
    </row>
    <row r="1891" spans="5:19" x14ac:dyDescent="0.25">
      <c r="E1891" s="2"/>
      <c r="N1891" s="2"/>
      <c r="S1891" s="2"/>
    </row>
    <row r="1892" spans="5:19" x14ac:dyDescent="0.25">
      <c r="E1892" s="2"/>
      <c r="N1892" s="2"/>
      <c r="S1892" s="2"/>
    </row>
    <row r="1893" spans="5:19" x14ac:dyDescent="0.25">
      <c r="E1893" s="2"/>
      <c r="N1893" s="2"/>
      <c r="S1893" s="2"/>
    </row>
    <row r="1894" spans="5:19" x14ac:dyDescent="0.25">
      <c r="E1894" s="2"/>
      <c r="N1894" s="2"/>
      <c r="S1894" s="2"/>
    </row>
    <row r="1895" spans="5:19" x14ac:dyDescent="0.25">
      <c r="E1895" s="2"/>
      <c r="N1895" s="2"/>
      <c r="S1895" s="2"/>
    </row>
    <row r="1896" spans="5:19" x14ac:dyDescent="0.25">
      <c r="E1896" s="2"/>
      <c r="N1896" s="2"/>
      <c r="S1896" s="2"/>
    </row>
    <row r="1897" spans="5:19" x14ac:dyDescent="0.25">
      <c r="E1897" s="2"/>
      <c r="N1897" s="2"/>
      <c r="S1897" s="2"/>
    </row>
    <row r="1898" spans="5:19" x14ac:dyDescent="0.25">
      <c r="E1898" s="2"/>
      <c r="N1898" s="2"/>
      <c r="S1898" s="2"/>
    </row>
    <row r="1899" spans="5:19" x14ac:dyDescent="0.25">
      <c r="E1899" s="2"/>
      <c r="N1899" s="2"/>
      <c r="S1899" s="2"/>
    </row>
    <row r="1900" spans="5:19" x14ac:dyDescent="0.25">
      <c r="E1900" s="2"/>
      <c r="N1900" s="2"/>
      <c r="S1900" s="2"/>
    </row>
    <row r="1901" spans="5:19" x14ac:dyDescent="0.25">
      <c r="E1901" s="2"/>
      <c r="N1901" s="2"/>
      <c r="S1901" s="2"/>
    </row>
    <row r="1902" spans="5:19" x14ac:dyDescent="0.25">
      <c r="E1902" s="2"/>
      <c r="N1902" s="2"/>
      <c r="S1902" s="2"/>
    </row>
    <row r="1903" spans="5:19" x14ac:dyDescent="0.25">
      <c r="E1903" s="2"/>
      <c r="N1903" s="2"/>
      <c r="S1903" s="2"/>
    </row>
    <row r="1904" spans="5:19" x14ac:dyDescent="0.25">
      <c r="E1904" s="2"/>
      <c r="N1904" s="2"/>
      <c r="S1904" s="2"/>
    </row>
    <row r="1905" spans="5:19" x14ac:dyDescent="0.25">
      <c r="E1905" s="2"/>
      <c r="N1905" s="2"/>
      <c r="S1905" s="2"/>
    </row>
    <row r="1906" spans="5:19" x14ac:dyDescent="0.25">
      <c r="E1906" s="2"/>
      <c r="N1906" s="2"/>
      <c r="S1906" s="2"/>
    </row>
    <row r="1907" spans="5:19" x14ac:dyDescent="0.25">
      <c r="E1907" s="2"/>
      <c r="N1907" s="2"/>
      <c r="S1907" s="2"/>
    </row>
    <row r="1908" spans="5:19" x14ac:dyDescent="0.25">
      <c r="E1908" s="2"/>
      <c r="N1908" s="2"/>
      <c r="S1908" s="2"/>
    </row>
    <row r="1909" spans="5:19" x14ac:dyDescent="0.25">
      <c r="E1909" s="2"/>
      <c r="N1909" s="2"/>
      <c r="S1909" s="2"/>
    </row>
    <row r="1910" spans="5:19" x14ac:dyDescent="0.25">
      <c r="E1910" s="2"/>
      <c r="N1910" s="2"/>
      <c r="S1910" s="2"/>
    </row>
    <row r="1911" spans="5:19" x14ac:dyDescent="0.25">
      <c r="E1911" s="2"/>
      <c r="N1911" s="2"/>
      <c r="S1911" s="2"/>
    </row>
    <row r="1912" spans="5:19" x14ac:dyDescent="0.25">
      <c r="E1912" s="2"/>
      <c r="N1912" s="2"/>
      <c r="S1912" s="2"/>
    </row>
    <row r="1913" spans="5:19" x14ac:dyDescent="0.25">
      <c r="E1913" s="2"/>
      <c r="N1913" s="2"/>
      <c r="S1913" s="2"/>
    </row>
    <row r="1914" spans="5:19" x14ac:dyDescent="0.25">
      <c r="E1914" s="2"/>
      <c r="N1914" s="2"/>
      <c r="S1914" s="2"/>
    </row>
    <row r="1915" spans="5:19" x14ac:dyDescent="0.25">
      <c r="E1915" s="2"/>
      <c r="N1915" s="2"/>
      <c r="S1915" s="2"/>
    </row>
    <row r="1916" spans="5:19" x14ac:dyDescent="0.25">
      <c r="E1916" s="2"/>
      <c r="N1916" s="2"/>
      <c r="S1916" s="2"/>
    </row>
    <row r="1917" spans="5:19" x14ac:dyDescent="0.25">
      <c r="E1917" s="2"/>
      <c r="N1917" s="2"/>
      <c r="S1917" s="2"/>
    </row>
    <row r="1918" spans="5:19" x14ac:dyDescent="0.25">
      <c r="E1918" s="2"/>
      <c r="N1918" s="2"/>
      <c r="S1918" s="2"/>
    </row>
    <row r="1919" spans="5:19" x14ac:dyDescent="0.25">
      <c r="E1919" s="2"/>
      <c r="N1919" s="2"/>
      <c r="S1919" s="2"/>
    </row>
    <row r="1920" spans="5:19" x14ac:dyDescent="0.25">
      <c r="E1920" s="2"/>
      <c r="N1920" s="2"/>
      <c r="S1920" s="2"/>
    </row>
    <row r="1921" spans="5:19" x14ac:dyDescent="0.25">
      <c r="E1921" s="2"/>
      <c r="N1921" s="2"/>
      <c r="S1921" s="2"/>
    </row>
    <row r="1922" spans="5:19" x14ac:dyDescent="0.25">
      <c r="E1922" s="2"/>
      <c r="N1922" s="2"/>
      <c r="S1922" s="2"/>
    </row>
    <row r="1923" spans="5:19" x14ac:dyDescent="0.25">
      <c r="E1923" s="2"/>
      <c r="N1923" s="2"/>
      <c r="S1923" s="2"/>
    </row>
    <row r="1924" spans="5:19" x14ac:dyDescent="0.25">
      <c r="E1924" s="2"/>
      <c r="N1924" s="2"/>
      <c r="S1924" s="2"/>
    </row>
    <row r="1925" spans="5:19" x14ac:dyDescent="0.25">
      <c r="E1925" s="2"/>
      <c r="N1925" s="2"/>
      <c r="S1925" s="2"/>
    </row>
    <row r="1926" spans="5:19" x14ac:dyDescent="0.25">
      <c r="E1926" s="2"/>
      <c r="N1926" s="2"/>
      <c r="S1926" s="2"/>
    </row>
    <row r="1927" spans="5:19" x14ac:dyDescent="0.25">
      <c r="E1927" s="2"/>
      <c r="N1927" s="2"/>
      <c r="S1927" s="2"/>
    </row>
    <row r="1928" spans="5:19" x14ac:dyDescent="0.25">
      <c r="E1928" s="2"/>
      <c r="N1928" s="2"/>
      <c r="S1928" s="2"/>
    </row>
    <row r="1929" spans="5:19" x14ac:dyDescent="0.25">
      <c r="E1929" s="2"/>
      <c r="N1929" s="2"/>
      <c r="S1929" s="2"/>
    </row>
    <row r="1930" spans="5:19" x14ac:dyDescent="0.25">
      <c r="E1930" s="2"/>
      <c r="N1930" s="2"/>
      <c r="S1930" s="2"/>
    </row>
    <row r="1931" spans="5:19" x14ac:dyDescent="0.25">
      <c r="E1931" s="2"/>
      <c r="N1931" s="2"/>
      <c r="S1931" s="2"/>
    </row>
    <row r="1932" spans="5:19" x14ac:dyDescent="0.25">
      <c r="E1932" s="2"/>
      <c r="N1932" s="2"/>
      <c r="S1932" s="2"/>
    </row>
    <row r="1933" spans="5:19" x14ac:dyDescent="0.25">
      <c r="E1933" s="2"/>
      <c r="N1933" s="2"/>
      <c r="S1933" s="2"/>
    </row>
    <row r="1934" spans="5:19" x14ac:dyDescent="0.25">
      <c r="E1934" s="2"/>
      <c r="N1934" s="2"/>
      <c r="S1934" s="2"/>
    </row>
    <row r="1935" spans="5:19" x14ac:dyDescent="0.25">
      <c r="E1935" s="2"/>
      <c r="N1935" s="2"/>
      <c r="S1935" s="2"/>
    </row>
    <row r="1936" spans="5:19" x14ac:dyDescent="0.25">
      <c r="E1936" s="2"/>
      <c r="N1936" s="2"/>
      <c r="S1936" s="2"/>
    </row>
    <row r="1937" spans="5:19" x14ac:dyDescent="0.25">
      <c r="E1937" s="2"/>
      <c r="N1937" s="2"/>
      <c r="S1937" s="2"/>
    </row>
    <row r="1938" spans="5:19" x14ac:dyDescent="0.25">
      <c r="E1938" s="2"/>
      <c r="N1938" s="2"/>
      <c r="S1938" s="2"/>
    </row>
    <row r="1939" spans="5:19" x14ac:dyDescent="0.25">
      <c r="E1939" s="2"/>
      <c r="N1939" s="2"/>
      <c r="S1939" s="2"/>
    </row>
    <row r="1940" spans="5:19" x14ac:dyDescent="0.25">
      <c r="E1940" s="2"/>
      <c r="N1940" s="2"/>
      <c r="S1940" s="2"/>
    </row>
    <row r="1941" spans="5:19" x14ac:dyDescent="0.25">
      <c r="E1941" s="2"/>
      <c r="N1941" s="2"/>
      <c r="S1941" s="2"/>
    </row>
    <row r="1942" spans="5:19" x14ac:dyDescent="0.25">
      <c r="E1942" s="2"/>
      <c r="N1942" s="2"/>
      <c r="S1942" s="2"/>
    </row>
    <row r="1943" spans="5:19" x14ac:dyDescent="0.25">
      <c r="E1943" s="2"/>
      <c r="N1943" s="2"/>
      <c r="S1943" s="2"/>
    </row>
    <row r="1944" spans="5:19" x14ac:dyDescent="0.25">
      <c r="E1944" s="2"/>
      <c r="N1944" s="2"/>
      <c r="S1944" s="2"/>
    </row>
    <row r="1945" spans="5:19" x14ac:dyDescent="0.25">
      <c r="E1945" s="2"/>
      <c r="N1945" s="2"/>
      <c r="S1945" s="2"/>
    </row>
    <row r="1946" spans="5:19" x14ac:dyDescent="0.25">
      <c r="E1946" s="2"/>
      <c r="N1946" s="2"/>
      <c r="S1946" s="2"/>
    </row>
    <row r="1947" spans="5:19" x14ac:dyDescent="0.25">
      <c r="E1947" s="2"/>
      <c r="N1947" s="2"/>
      <c r="S1947" s="2"/>
    </row>
    <row r="1948" spans="5:19" x14ac:dyDescent="0.25">
      <c r="E1948" s="2"/>
      <c r="N1948" s="2"/>
      <c r="S1948" s="2"/>
    </row>
    <row r="1949" spans="5:19" x14ac:dyDescent="0.25">
      <c r="E1949" s="2"/>
      <c r="N1949" s="2"/>
      <c r="S1949" s="2"/>
    </row>
    <row r="1950" spans="5:19" x14ac:dyDescent="0.25">
      <c r="E1950" s="2"/>
      <c r="N1950" s="2"/>
      <c r="S1950" s="2"/>
    </row>
    <row r="1951" spans="5:19" x14ac:dyDescent="0.25">
      <c r="E1951" s="2"/>
      <c r="N1951" s="2"/>
      <c r="S1951" s="2"/>
    </row>
    <row r="1952" spans="5:19" x14ac:dyDescent="0.25">
      <c r="E1952" s="2"/>
      <c r="N1952" s="2"/>
      <c r="S1952" s="2"/>
    </row>
    <row r="1953" spans="5:19" x14ac:dyDescent="0.25">
      <c r="E1953" s="2"/>
      <c r="N1953" s="2"/>
      <c r="S1953" s="2"/>
    </row>
    <row r="1954" spans="5:19" x14ac:dyDescent="0.25">
      <c r="E1954" s="2"/>
      <c r="N1954" s="2"/>
      <c r="S1954" s="2"/>
    </row>
    <row r="1955" spans="5:19" x14ac:dyDescent="0.25">
      <c r="E1955" s="2"/>
      <c r="N1955" s="2"/>
      <c r="S1955" s="2"/>
    </row>
    <row r="1956" spans="5:19" x14ac:dyDescent="0.25">
      <c r="E1956" s="2"/>
      <c r="N1956" s="2"/>
      <c r="S1956" s="2"/>
    </row>
    <row r="1957" spans="5:19" x14ac:dyDescent="0.25">
      <c r="E1957" s="2"/>
      <c r="N1957" s="2"/>
      <c r="S1957" s="2"/>
    </row>
    <row r="1958" spans="5:19" x14ac:dyDescent="0.25">
      <c r="E1958" s="2"/>
      <c r="N1958" s="2"/>
      <c r="S1958" s="2"/>
    </row>
    <row r="1959" spans="5:19" x14ac:dyDescent="0.25">
      <c r="E1959" s="2"/>
      <c r="N1959" s="2"/>
      <c r="S1959" s="2"/>
    </row>
    <row r="1960" spans="5:19" x14ac:dyDescent="0.25">
      <c r="E1960" s="2"/>
      <c r="N1960" s="2"/>
      <c r="S1960" s="2"/>
    </row>
    <row r="1961" spans="5:19" x14ac:dyDescent="0.25">
      <c r="E1961" s="2"/>
      <c r="N1961" s="2"/>
      <c r="S1961" s="2"/>
    </row>
    <row r="1962" spans="5:19" x14ac:dyDescent="0.25">
      <c r="E1962" s="2"/>
      <c r="N1962" s="2"/>
      <c r="S1962" s="2"/>
    </row>
    <row r="1963" spans="5:19" x14ac:dyDescent="0.25">
      <c r="E1963" s="2"/>
      <c r="N1963" s="2"/>
      <c r="S1963" s="2"/>
    </row>
    <row r="1964" spans="5:19" x14ac:dyDescent="0.25">
      <c r="E1964" s="2"/>
      <c r="N1964" s="2"/>
      <c r="S1964" s="2"/>
    </row>
    <row r="1965" spans="5:19" x14ac:dyDescent="0.25">
      <c r="E1965" s="2"/>
      <c r="N1965" s="2"/>
      <c r="S1965" s="2"/>
    </row>
    <row r="1966" spans="5:19" x14ac:dyDescent="0.25">
      <c r="E1966" s="2"/>
      <c r="N1966" s="2"/>
      <c r="S1966" s="2"/>
    </row>
    <row r="1967" spans="5:19" x14ac:dyDescent="0.25">
      <c r="E1967" s="2"/>
      <c r="N1967" s="2"/>
      <c r="S1967" s="2"/>
    </row>
    <row r="1968" spans="5:19" x14ac:dyDescent="0.25">
      <c r="E1968" s="2"/>
      <c r="N1968" s="2"/>
      <c r="S1968" s="2"/>
    </row>
    <row r="1969" spans="5:19" x14ac:dyDescent="0.25">
      <c r="E1969" s="2"/>
      <c r="N1969" s="2"/>
      <c r="S1969" s="2"/>
    </row>
    <row r="1970" spans="5:19" x14ac:dyDescent="0.25">
      <c r="E1970" s="2"/>
      <c r="N1970" s="2"/>
      <c r="S1970" s="2"/>
    </row>
    <row r="1971" spans="5:19" x14ac:dyDescent="0.25">
      <c r="E1971" s="2"/>
      <c r="N1971" s="2"/>
      <c r="S1971" s="2"/>
    </row>
    <row r="1972" spans="5:19" x14ac:dyDescent="0.25">
      <c r="E1972" s="2"/>
      <c r="N1972" s="2"/>
      <c r="S1972" s="2"/>
    </row>
    <row r="1973" spans="5:19" x14ac:dyDescent="0.25">
      <c r="E1973" s="2"/>
      <c r="N1973" s="2"/>
      <c r="S1973" s="2"/>
    </row>
    <row r="1974" spans="5:19" x14ac:dyDescent="0.25">
      <c r="E1974" s="2"/>
      <c r="N1974" s="2"/>
      <c r="S1974" s="2"/>
    </row>
    <row r="1975" spans="5:19" x14ac:dyDescent="0.25">
      <c r="E1975" s="2"/>
      <c r="N1975" s="2"/>
      <c r="S1975" s="2"/>
    </row>
    <row r="1976" spans="5:19" x14ac:dyDescent="0.25">
      <c r="E1976" s="2"/>
      <c r="N1976" s="2"/>
      <c r="S1976" s="2"/>
    </row>
    <row r="1977" spans="5:19" x14ac:dyDescent="0.25">
      <c r="E1977" s="2"/>
      <c r="N1977" s="2"/>
      <c r="S1977" s="2"/>
    </row>
    <row r="1978" spans="5:19" x14ac:dyDescent="0.25">
      <c r="E1978" s="2"/>
      <c r="N1978" s="2"/>
      <c r="S1978" s="2"/>
    </row>
    <row r="1979" spans="5:19" x14ac:dyDescent="0.25">
      <c r="E1979" s="2"/>
      <c r="N1979" s="2"/>
      <c r="S1979" s="2"/>
    </row>
    <row r="1980" spans="5:19" x14ac:dyDescent="0.25">
      <c r="E1980" s="2"/>
      <c r="N1980" s="2"/>
      <c r="S1980" s="2"/>
    </row>
    <row r="1981" spans="5:19" x14ac:dyDescent="0.25">
      <c r="E1981" s="2"/>
      <c r="N1981" s="2"/>
      <c r="S1981" s="2"/>
    </row>
    <row r="1982" spans="5:19" x14ac:dyDescent="0.25">
      <c r="E1982" s="2"/>
      <c r="N1982" s="2"/>
      <c r="S1982" s="2"/>
    </row>
    <row r="1983" spans="5:19" x14ac:dyDescent="0.25">
      <c r="E1983" s="2"/>
      <c r="N1983" s="2"/>
      <c r="S1983" s="2"/>
    </row>
    <row r="1984" spans="5:19" x14ac:dyDescent="0.25">
      <c r="E1984" s="2"/>
      <c r="N1984" s="2"/>
      <c r="S1984" s="2"/>
    </row>
    <row r="1985" spans="5:19" x14ac:dyDescent="0.25">
      <c r="E1985" s="2"/>
      <c r="N1985" s="2"/>
      <c r="S1985" s="2"/>
    </row>
    <row r="1986" spans="5:19" x14ac:dyDescent="0.25">
      <c r="E1986" s="2"/>
      <c r="N1986" s="2"/>
      <c r="S1986" s="2"/>
    </row>
    <row r="1987" spans="5:19" x14ac:dyDescent="0.25">
      <c r="E1987" s="2"/>
      <c r="N1987" s="2"/>
      <c r="S1987" s="2"/>
    </row>
    <row r="1988" spans="5:19" x14ac:dyDescent="0.25">
      <c r="E1988" s="2"/>
      <c r="N1988" s="2"/>
      <c r="S1988" s="2"/>
    </row>
    <row r="1989" spans="5:19" x14ac:dyDescent="0.25">
      <c r="E1989" s="2"/>
      <c r="N1989" s="2"/>
      <c r="S1989" s="2"/>
    </row>
    <row r="1990" spans="5:19" x14ac:dyDescent="0.25">
      <c r="E1990" s="2"/>
      <c r="N1990" s="2"/>
      <c r="S1990" s="2"/>
    </row>
    <row r="1991" spans="5:19" x14ac:dyDescent="0.25">
      <c r="E1991" s="2"/>
      <c r="N1991" s="2"/>
      <c r="S1991" s="2"/>
    </row>
    <row r="1992" spans="5:19" x14ac:dyDescent="0.25">
      <c r="E1992" s="2"/>
      <c r="N1992" s="2"/>
      <c r="S1992" s="2"/>
    </row>
    <row r="1993" spans="5:19" x14ac:dyDescent="0.25">
      <c r="E1993" s="2"/>
      <c r="N1993" s="2"/>
      <c r="S1993" s="2"/>
    </row>
    <row r="1994" spans="5:19" x14ac:dyDescent="0.25">
      <c r="E1994" s="2"/>
      <c r="N1994" s="2"/>
      <c r="S1994" s="2"/>
    </row>
    <row r="1995" spans="5:19" x14ac:dyDescent="0.25">
      <c r="E1995" s="2"/>
      <c r="N1995" s="2"/>
      <c r="S1995" s="2"/>
    </row>
    <row r="1996" spans="5:19" x14ac:dyDescent="0.25">
      <c r="E1996" s="2"/>
      <c r="N1996" s="2"/>
      <c r="S1996" s="2"/>
    </row>
    <row r="1997" spans="5:19" x14ac:dyDescent="0.25">
      <c r="E1997" s="2"/>
      <c r="N1997" s="2"/>
      <c r="S1997" s="2"/>
    </row>
    <row r="1998" spans="5:19" x14ac:dyDescent="0.25">
      <c r="E1998" s="2"/>
      <c r="N1998" s="2"/>
      <c r="S1998" s="2"/>
    </row>
    <row r="1999" spans="5:19" x14ac:dyDescent="0.25">
      <c r="E1999" s="2"/>
      <c r="N1999" s="2"/>
      <c r="S1999" s="2"/>
    </row>
    <row r="2000" spans="5:19" x14ac:dyDescent="0.25">
      <c r="E2000" s="2"/>
      <c r="N2000" s="2"/>
      <c r="S2000" s="2"/>
    </row>
    <row r="2001" spans="5:19" x14ac:dyDescent="0.25">
      <c r="E2001" s="2"/>
      <c r="N2001" s="2"/>
      <c r="S2001" s="2"/>
    </row>
    <row r="2002" spans="5:19" x14ac:dyDescent="0.25">
      <c r="E2002" s="2"/>
      <c r="N2002" s="2"/>
      <c r="S2002" s="2"/>
    </row>
    <row r="2003" spans="5:19" x14ac:dyDescent="0.25">
      <c r="E2003" s="2"/>
      <c r="N2003" s="2"/>
      <c r="S2003" s="2"/>
    </row>
    <row r="2004" spans="5:19" x14ac:dyDescent="0.25">
      <c r="E2004" s="2"/>
      <c r="N2004" s="2"/>
      <c r="S2004" s="2"/>
    </row>
    <row r="2005" spans="5:19" x14ac:dyDescent="0.25">
      <c r="E2005" s="2"/>
      <c r="N2005" s="2"/>
      <c r="S2005" s="2"/>
    </row>
    <row r="2006" spans="5:19" x14ac:dyDescent="0.25">
      <c r="E2006" s="2"/>
      <c r="N2006" s="2"/>
      <c r="S2006" s="2"/>
    </row>
    <row r="2007" spans="5:19" x14ac:dyDescent="0.25">
      <c r="E2007" s="2"/>
      <c r="N2007" s="2"/>
      <c r="S2007" s="2"/>
    </row>
    <row r="2008" spans="5:19" x14ac:dyDescent="0.25">
      <c r="E2008" s="2"/>
      <c r="N2008" s="2"/>
      <c r="S2008" s="2"/>
    </row>
    <row r="2009" spans="5:19" x14ac:dyDescent="0.25">
      <c r="E2009" s="2"/>
      <c r="N2009" s="2"/>
      <c r="S2009" s="2"/>
    </row>
    <row r="2010" spans="5:19" x14ac:dyDescent="0.25">
      <c r="E2010" s="2"/>
      <c r="N2010" s="2"/>
      <c r="S2010" s="2"/>
    </row>
    <row r="2011" spans="5:19" x14ac:dyDescent="0.25">
      <c r="E2011" s="2"/>
      <c r="N2011" s="2"/>
      <c r="S2011" s="2"/>
    </row>
    <row r="2012" spans="5:19" x14ac:dyDescent="0.25">
      <c r="E2012" s="2"/>
      <c r="N2012" s="2"/>
      <c r="S2012" s="2"/>
    </row>
    <row r="2013" spans="5:19" x14ac:dyDescent="0.25">
      <c r="E2013" s="2"/>
      <c r="N2013" s="2"/>
      <c r="S2013" s="2"/>
    </row>
    <row r="2014" spans="5:19" x14ac:dyDescent="0.25">
      <c r="E2014" s="2"/>
      <c r="N2014" s="2"/>
      <c r="S2014" s="2"/>
    </row>
    <row r="2015" spans="5:19" x14ac:dyDescent="0.25">
      <c r="E2015" s="2"/>
      <c r="N2015" s="2"/>
      <c r="S2015" s="2"/>
    </row>
    <row r="2016" spans="5:19" x14ac:dyDescent="0.25">
      <c r="E2016" s="2"/>
      <c r="N2016" s="2"/>
      <c r="S2016" s="2"/>
    </row>
    <row r="2017" spans="5:19" x14ac:dyDescent="0.25">
      <c r="E2017" s="2"/>
      <c r="N2017" s="2"/>
      <c r="S2017" s="2"/>
    </row>
    <row r="2018" spans="5:19" x14ac:dyDescent="0.25">
      <c r="E2018" s="2"/>
      <c r="N2018" s="2"/>
      <c r="S2018" s="2"/>
    </row>
    <row r="2019" spans="5:19" x14ac:dyDescent="0.25">
      <c r="E2019" s="2"/>
      <c r="N2019" s="2"/>
      <c r="S2019" s="2"/>
    </row>
    <row r="2020" spans="5:19" x14ac:dyDescent="0.25">
      <c r="E2020" s="2"/>
      <c r="N2020" s="2"/>
      <c r="S2020" s="2"/>
    </row>
    <row r="2021" spans="5:19" x14ac:dyDescent="0.25">
      <c r="E2021" s="2"/>
      <c r="N2021" s="2"/>
      <c r="S2021" s="2"/>
    </row>
    <row r="2022" spans="5:19" x14ac:dyDescent="0.25">
      <c r="E2022" s="2"/>
      <c r="N2022" s="2"/>
      <c r="S2022" s="2"/>
    </row>
    <row r="2023" spans="5:19" x14ac:dyDescent="0.25">
      <c r="E2023" s="2"/>
      <c r="N2023" s="2"/>
      <c r="S2023" s="2"/>
    </row>
  </sheetData>
  <pageMargins left="0.7" right="0.7" top="0.75" bottom="0.75" header="0.3" footer="0.3"/>
  <pageSetup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3:AI2023"/>
  <sheetViews>
    <sheetView topLeftCell="H1" zoomScaleNormal="100" workbookViewId="0">
      <selection activeCell="H86" sqref="H86"/>
    </sheetView>
  </sheetViews>
  <sheetFormatPr defaultRowHeight="15" x14ac:dyDescent="0.25"/>
  <cols>
    <col min="1" max="1" width="17.85546875" style="1" customWidth="1"/>
    <col min="2" max="2" width="11.5703125" style="1" customWidth="1"/>
    <col min="3" max="4" width="9.140625" style="1"/>
    <col min="5" max="5" width="16.42578125" style="1" customWidth="1"/>
    <col min="6" max="13" width="9.140625" style="1"/>
    <col min="14" max="14" width="17.28515625" style="1" customWidth="1"/>
    <col min="15" max="15" width="16.7109375" style="1" bestFit="1" customWidth="1"/>
    <col min="16" max="34" width="13.7109375" style="1" customWidth="1"/>
    <col min="35" max="35" width="13" style="1" customWidth="1"/>
    <col min="36" max="16384" width="9.140625" style="1"/>
  </cols>
  <sheetData>
    <row r="3" spans="1:35" x14ac:dyDescent="0.25">
      <c r="A3" s="1" t="s">
        <v>1</v>
      </c>
      <c r="B3" s="1" t="s">
        <v>2</v>
      </c>
      <c r="C3" s="1" t="s">
        <v>3</v>
      </c>
      <c r="D3" s="1" t="s">
        <v>4</v>
      </c>
      <c r="E3" s="1" t="s">
        <v>5</v>
      </c>
      <c r="F3" s="1" t="s">
        <v>6</v>
      </c>
      <c r="G3" s="1" t="s">
        <v>7</v>
      </c>
    </row>
    <row r="4" spans="1:35" x14ac:dyDescent="0.25">
      <c r="A4" s="1" t="s">
        <v>33</v>
      </c>
      <c r="B4" s="1" t="s">
        <v>46</v>
      </c>
      <c r="C4" s="1" t="s">
        <v>35</v>
      </c>
      <c r="D4" s="1" t="s">
        <v>36</v>
      </c>
      <c r="E4" s="2">
        <v>42736</v>
      </c>
      <c r="F4" s="1" t="s">
        <v>0</v>
      </c>
      <c r="G4" s="1">
        <v>1819.75</v>
      </c>
      <c r="I4" s="10"/>
    </row>
    <row r="5" spans="1:35" x14ac:dyDescent="0.25">
      <c r="A5" s="1" t="s">
        <v>33</v>
      </c>
      <c r="B5" s="1" t="s">
        <v>46</v>
      </c>
      <c r="C5" s="1" t="s">
        <v>35</v>
      </c>
      <c r="D5" s="1" t="s">
        <v>36</v>
      </c>
      <c r="E5" s="2">
        <v>42736</v>
      </c>
      <c r="F5" s="1">
        <v>1</v>
      </c>
      <c r="G5" s="1">
        <v>1789.499</v>
      </c>
      <c r="I5" s="10"/>
    </row>
    <row r="6" spans="1:35" x14ac:dyDescent="0.25">
      <c r="A6" s="1" t="s">
        <v>33</v>
      </c>
      <c r="B6" s="1" t="s">
        <v>46</v>
      </c>
      <c r="C6" s="1" t="s">
        <v>35</v>
      </c>
      <c r="D6" s="1" t="s">
        <v>36</v>
      </c>
      <c r="E6" s="2">
        <v>42736</v>
      </c>
      <c r="F6" s="1">
        <v>2</v>
      </c>
      <c r="G6" s="1">
        <v>1850.002</v>
      </c>
      <c r="I6" s="10"/>
    </row>
    <row r="7" spans="1:35" x14ac:dyDescent="0.25">
      <c r="A7" s="1" t="s">
        <v>33</v>
      </c>
      <c r="B7" s="1" t="s">
        <v>46</v>
      </c>
      <c r="C7" s="1" t="s">
        <v>35</v>
      </c>
      <c r="D7" s="1" t="s">
        <v>36</v>
      </c>
      <c r="E7" s="2">
        <v>42736</v>
      </c>
      <c r="F7" s="1">
        <v>3</v>
      </c>
      <c r="G7" s="1">
        <v>1835.6420000000001</v>
      </c>
      <c r="I7" s="10"/>
      <c r="N7" s="1" t="s">
        <v>16</v>
      </c>
      <c r="O7" s="1" t="s">
        <v>15</v>
      </c>
    </row>
    <row r="8" spans="1:35" x14ac:dyDescent="0.25">
      <c r="A8" s="1" t="s">
        <v>33</v>
      </c>
      <c r="B8" s="1" t="s">
        <v>46</v>
      </c>
      <c r="C8" s="1" t="s">
        <v>35</v>
      </c>
      <c r="D8" s="1" t="s">
        <v>36</v>
      </c>
      <c r="E8" s="2">
        <v>42736</v>
      </c>
      <c r="F8" s="1">
        <v>4</v>
      </c>
      <c r="G8" s="1">
        <v>1803.8579999999999</v>
      </c>
      <c r="I8" s="10"/>
      <c r="N8" s="1" t="s">
        <v>8</v>
      </c>
      <c r="O8" s="2">
        <v>42736</v>
      </c>
      <c r="P8" s="2">
        <v>43101</v>
      </c>
      <c r="Q8" s="2">
        <v>43466</v>
      </c>
      <c r="R8" s="2">
        <v>43831</v>
      </c>
      <c r="S8" s="2">
        <v>44197</v>
      </c>
      <c r="T8" s="2">
        <v>44562</v>
      </c>
      <c r="U8" s="2">
        <v>44927</v>
      </c>
      <c r="V8" s="2">
        <v>45292</v>
      </c>
      <c r="W8" s="2">
        <v>45658</v>
      </c>
      <c r="X8" s="2">
        <v>46023</v>
      </c>
      <c r="Y8" s="2">
        <v>46388</v>
      </c>
      <c r="Z8" s="2">
        <v>46753</v>
      </c>
      <c r="AA8" s="2">
        <v>47119</v>
      </c>
      <c r="AB8" s="2">
        <v>47484</v>
      </c>
      <c r="AC8" s="2">
        <v>47849</v>
      </c>
      <c r="AD8" s="2">
        <v>48214</v>
      </c>
      <c r="AE8" s="2">
        <v>48580</v>
      </c>
      <c r="AF8" s="2">
        <v>48945</v>
      </c>
      <c r="AG8" s="2">
        <v>49310</v>
      </c>
      <c r="AH8" s="2">
        <v>49675</v>
      </c>
      <c r="AI8" s="2" t="s">
        <v>9</v>
      </c>
    </row>
    <row r="9" spans="1:35" x14ac:dyDescent="0.25">
      <c r="A9" s="1" t="s">
        <v>33</v>
      </c>
      <c r="B9" s="1" t="s">
        <v>46</v>
      </c>
      <c r="C9" s="1" t="s">
        <v>35</v>
      </c>
      <c r="D9" s="1" t="s">
        <v>36</v>
      </c>
      <c r="E9" s="2">
        <v>42736</v>
      </c>
      <c r="F9" s="1">
        <v>5</v>
      </c>
      <c r="G9" s="1">
        <v>1830.7629999999999</v>
      </c>
      <c r="I9" s="10"/>
      <c r="N9" s="3">
        <v>1</v>
      </c>
      <c r="O9" s="4">
        <v>1789.499</v>
      </c>
      <c r="P9" s="4">
        <v>1840.2149999999999</v>
      </c>
      <c r="Q9" s="4">
        <v>1876.087</v>
      </c>
      <c r="R9" s="4">
        <v>1813.884</v>
      </c>
      <c r="S9" s="4">
        <v>1863.154</v>
      </c>
      <c r="T9" s="4">
        <v>1868.6489999999999</v>
      </c>
      <c r="U9" s="4">
        <v>1757.912</v>
      </c>
      <c r="V9" s="4">
        <v>1814.126</v>
      </c>
      <c r="W9" s="4">
        <v>1871.33</v>
      </c>
      <c r="X9" s="4">
        <v>1951.652</v>
      </c>
      <c r="Y9" s="4">
        <v>1904.347</v>
      </c>
      <c r="Z9" s="4">
        <v>1862.8689999999999</v>
      </c>
      <c r="AA9" s="4">
        <v>1877.92</v>
      </c>
      <c r="AB9" s="4">
        <v>1966.2570000000001</v>
      </c>
      <c r="AC9" s="4">
        <v>1832.9</v>
      </c>
      <c r="AD9" s="4">
        <v>1952.328</v>
      </c>
      <c r="AE9" s="4">
        <v>1929.431</v>
      </c>
      <c r="AF9" s="4">
        <v>1888.3779999999999</v>
      </c>
      <c r="AG9" s="4">
        <v>1867.748</v>
      </c>
      <c r="AH9" s="4">
        <v>1961.021</v>
      </c>
      <c r="AI9" s="4">
        <v>37489.707000000002</v>
      </c>
    </row>
    <row r="10" spans="1:35" x14ac:dyDescent="0.25">
      <c r="A10" s="1" t="s">
        <v>33</v>
      </c>
      <c r="B10" s="1" t="s">
        <v>46</v>
      </c>
      <c r="C10" s="1" t="s">
        <v>35</v>
      </c>
      <c r="D10" s="1" t="s">
        <v>36</v>
      </c>
      <c r="E10" s="2">
        <v>42736</v>
      </c>
      <c r="F10" s="1">
        <v>6</v>
      </c>
      <c r="G10" s="1">
        <v>1808.7360000000001</v>
      </c>
      <c r="I10" s="10"/>
      <c r="N10" s="3">
        <v>2</v>
      </c>
      <c r="O10" s="4">
        <v>1850.002</v>
      </c>
      <c r="P10" s="4">
        <v>1821.0170000000001</v>
      </c>
      <c r="Q10" s="4">
        <v>1806.2639999999999</v>
      </c>
      <c r="R10" s="4">
        <v>1877.8040000000001</v>
      </c>
      <c r="S10" s="4">
        <v>1838.4690000000001</v>
      </c>
      <c r="T10" s="4">
        <v>1846.6880000000001</v>
      </c>
      <c r="U10" s="4">
        <v>1968.5909999999999</v>
      </c>
      <c r="V10" s="4">
        <v>1940.8240000000001</v>
      </c>
      <c r="W10" s="4">
        <v>1896.9359999999999</v>
      </c>
      <c r="X10" s="4">
        <v>1828.847</v>
      </c>
      <c r="Y10" s="4">
        <v>1889.47</v>
      </c>
      <c r="Z10" s="4">
        <v>1944.8710000000001</v>
      </c>
      <c r="AA10" s="4">
        <v>1932.6379999999999</v>
      </c>
      <c r="AB10" s="4">
        <v>1848.912</v>
      </c>
      <c r="AC10" s="4">
        <v>1993.9639999999999</v>
      </c>
      <c r="AD10" s="4">
        <v>1887.5640000000001</v>
      </c>
      <c r="AE10" s="4">
        <v>1908.086</v>
      </c>
      <c r="AF10" s="4">
        <v>1949.701</v>
      </c>
      <c r="AG10" s="4">
        <v>1968.672</v>
      </c>
      <c r="AH10" s="4">
        <v>1890.441</v>
      </c>
      <c r="AI10" s="4">
        <v>37889.760999999999</v>
      </c>
    </row>
    <row r="11" spans="1:35" x14ac:dyDescent="0.25">
      <c r="A11" s="1" t="s">
        <v>33</v>
      </c>
      <c r="B11" s="1" t="s">
        <v>46</v>
      </c>
      <c r="C11" s="1" t="s">
        <v>35</v>
      </c>
      <c r="D11" s="1" t="s">
        <v>36</v>
      </c>
      <c r="E11" s="2">
        <v>42736</v>
      </c>
      <c r="F11" s="1">
        <v>7</v>
      </c>
      <c r="G11" s="1">
        <v>1818.691</v>
      </c>
      <c r="I11" s="10"/>
      <c r="N11" s="3">
        <v>3</v>
      </c>
      <c r="O11" s="4">
        <v>1835.6420000000001</v>
      </c>
      <c r="P11" s="4">
        <v>1818.664</v>
      </c>
      <c r="Q11" s="4">
        <v>1799.48</v>
      </c>
      <c r="R11" s="4">
        <v>1763.47</v>
      </c>
      <c r="S11" s="4">
        <v>1795.3340000000001</v>
      </c>
      <c r="T11" s="4">
        <v>1861.941</v>
      </c>
      <c r="U11" s="4">
        <v>1947.31</v>
      </c>
      <c r="V11" s="4">
        <v>1774.0540000000001</v>
      </c>
      <c r="W11" s="4">
        <v>1908.4480000000001</v>
      </c>
      <c r="X11" s="4">
        <v>1889.973</v>
      </c>
      <c r="Y11" s="4">
        <v>1868.434</v>
      </c>
      <c r="Z11" s="4">
        <v>1896.085</v>
      </c>
      <c r="AA11" s="4">
        <v>1912.127</v>
      </c>
      <c r="AB11" s="4">
        <v>1924.002</v>
      </c>
      <c r="AC11" s="4">
        <v>1942.22</v>
      </c>
      <c r="AD11" s="4">
        <v>1888.056</v>
      </c>
      <c r="AE11" s="4">
        <v>1961.3969999999999</v>
      </c>
      <c r="AF11" s="4">
        <v>1917.4639999999999</v>
      </c>
      <c r="AG11" s="4">
        <v>1960.9059999999999</v>
      </c>
      <c r="AH11" s="4">
        <v>1925.3150000000001</v>
      </c>
      <c r="AI11" s="4">
        <v>37590.322000000007</v>
      </c>
    </row>
    <row r="12" spans="1:35" x14ac:dyDescent="0.25">
      <c r="A12" s="1" t="s">
        <v>33</v>
      </c>
      <c r="B12" s="1" t="s">
        <v>46</v>
      </c>
      <c r="C12" s="1" t="s">
        <v>35</v>
      </c>
      <c r="D12" s="1" t="s">
        <v>36</v>
      </c>
      <c r="E12" s="2">
        <v>42736</v>
      </c>
      <c r="F12" s="1">
        <v>8</v>
      </c>
      <c r="G12" s="1">
        <v>1820.808</v>
      </c>
      <c r="I12" s="10"/>
      <c r="N12" s="3">
        <v>4</v>
      </c>
      <c r="O12" s="4">
        <v>1803.8579999999999</v>
      </c>
      <c r="P12" s="4">
        <v>1842.567</v>
      </c>
      <c r="Q12" s="4">
        <v>1882.8720000000001</v>
      </c>
      <c r="R12" s="4">
        <v>1928.2190000000001</v>
      </c>
      <c r="S12" s="4">
        <v>1906.289</v>
      </c>
      <c r="T12" s="4">
        <v>1853.396</v>
      </c>
      <c r="U12" s="4">
        <v>1779.193</v>
      </c>
      <c r="V12" s="4">
        <v>1980.8969999999999</v>
      </c>
      <c r="W12" s="4">
        <v>1859.819</v>
      </c>
      <c r="X12" s="4">
        <v>1890.5260000000001</v>
      </c>
      <c r="Y12" s="4">
        <v>1925.3820000000001</v>
      </c>
      <c r="Z12" s="4">
        <v>1911.654</v>
      </c>
      <c r="AA12" s="4">
        <v>1898.431</v>
      </c>
      <c r="AB12" s="4">
        <v>1891.1669999999999</v>
      </c>
      <c r="AC12" s="4">
        <v>1884.643</v>
      </c>
      <c r="AD12" s="4">
        <v>1951.837</v>
      </c>
      <c r="AE12" s="4">
        <v>1876.1189999999999</v>
      </c>
      <c r="AF12" s="4">
        <v>1920.615</v>
      </c>
      <c r="AG12" s="4">
        <v>1875.5129999999999</v>
      </c>
      <c r="AH12" s="4">
        <v>1926.1469999999999</v>
      </c>
      <c r="AI12" s="4">
        <v>37789.144</v>
      </c>
    </row>
    <row r="13" spans="1:35" x14ac:dyDescent="0.25">
      <c r="A13" s="1" t="s">
        <v>33</v>
      </c>
      <c r="B13" s="1" t="s">
        <v>46</v>
      </c>
      <c r="C13" s="1" t="s">
        <v>35</v>
      </c>
      <c r="D13" s="1" t="s">
        <v>36</v>
      </c>
      <c r="E13" s="2">
        <v>42736</v>
      </c>
      <c r="F13" s="1">
        <v>9</v>
      </c>
      <c r="G13" s="1">
        <v>1835.194</v>
      </c>
      <c r="I13" s="10"/>
      <c r="N13" s="3">
        <v>5</v>
      </c>
      <c r="O13" s="4">
        <v>1830.7629999999999</v>
      </c>
      <c r="P13" s="4">
        <v>1816.048</v>
      </c>
      <c r="Q13" s="4">
        <v>1823.6420000000001</v>
      </c>
      <c r="R13" s="4">
        <v>1894.33</v>
      </c>
      <c r="S13" s="4">
        <v>1853.8430000000001</v>
      </c>
      <c r="T13" s="4">
        <v>1839.9659999999999</v>
      </c>
      <c r="U13" s="4">
        <v>1787.0930000000001</v>
      </c>
      <c r="V13" s="4">
        <v>1885.087</v>
      </c>
      <c r="W13" s="4">
        <v>1894.797</v>
      </c>
      <c r="X13" s="4">
        <v>1934.019</v>
      </c>
      <c r="Y13" s="4">
        <v>1899.1890000000001</v>
      </c>
      <c r="Z13" s="4">
        <v>1891.143</v>
      </c>
      <c r="AA13" s="4">
        <v>1955.9780000000001</v>
      </c>
      <c r="AB13" s="4">
        <v>1973.1679999999999</v>
      </c>
      <c r="AC13" s="4">
        <v>1994.7070000000001</v>
      </c>
      <c r="AD13" s="4">
        <v>1909.529</v>
      </c>
      <c r="AE13" s="4">
        <v>1936.55</v>
      </c>
      <c r="AF13" s="4">
        <v>1902.8209999999999</v>
      </c>
      <c r="AG13" s="4">
        <v>1914.992</v>
      </c>
      <c r="AH13" s="4">
        <v>1949.595</v>
      </c>
      <c r="AI13" s="4">
        <v>37887.259999999995</v>
      </c>
    </row>
    <row r="14" spans="1:35" x14ac:dyDescent="0.25">
      <c r="A14" s="1" t="s">
        <v>33</v>
      </c>
      <c r="B14" s="1" t="s">
        <v>46</v>
      </c>
      <c r="C14" s="1" t="s">
        <v>35</v>
      </c>
      <c r="D14" s="1" t="s">
        <v>36</v>
      </c>
      <c r="E14" s="2">
        <v>42736</v>
      </c>
      <c r="F14" s="1">
        <v>10</v>
      </c>
      <c r="G14" s="1">
        <v>1804.306</v>
      </c>
      <c r="I14" s="10"/>
      <c r="N14" s="3">
        <v>6</v>
      </c>
      <c r="O14" s="4">
        <v>1808.7360000000001</v>
      </c>
      <c r="P14" s="4">
        <v>1845.183</v>
      </c>
      <c r="Q14" s="4">
        <v>1858.71</v>
      </c>
      <c r="R14" s="4">
        <v>1797.3579999999999</v>
      </c>
      <c r="S14" s="4">
        <v>1847.78</v>
      </c>
      <c r="T14" s="4">
        <v>1875.3710000000001</v>
      </c>
      <c r="U14" s="4">
        <v>1939.41</v>
      </c>
      <c r="V14" s="4">
        <v>1869.864</v>
      </c>
      <c r="W14" s="4">
        <v>1873.4690000000001</v>
      </c>
      <c r="X14" s="4">
        <v>1846.48</v>
      </c>
      <c r="Y14" s="4">
        <v>1894.6279999999999</v>
      </c>
      <c r="Z14" s="4">
        <v>1916.597</v>
      </c>
      <c r="AA14" s="4">
        <v>1854.58</v>
      </c>
      <c r="AB14" s="4">
        <v>1842.001</v>
      </c>
      <c r="AC14" s="4">
        <v>1832.1559999999999</v>
      </c>
      <c r="AD14" s="4">
        <v>1930.364</v>
      </c>
      <c r="AE14" s="4">
        <v>1900.9659999999999</v>
      </c>
      <c r="AF14" s="4">
        <v>1935.258</v>
      </c>
      <c r="AG14" s="4">
        <v>1921.4280000000001</v>
      </c>
      <c r="AH14" s="4">
        <v>1901.8679999999999</v>
      </c>
      <c r="AI14" s="4">
        <v>37492.207000000002</v>
      </c>
    </row>
    <row r="15" spans="1:35" x14ac:dyDescent="0.25">
      <c r="A15" s="1" t="s">
        <v>33</v>
      </c>
      <c r="B15" s="1" t="s">
        <v>46</v>
      </c>
      <c r="C15" s="1" t="s">
        <v>35</v>
      </c>
      <c r="D15" s="1" t="s">
        <v>36</v>
      </c>
      <c r="E15" s="2">
        <v>42736</v>
      </c>
      <c r="F15" s="1">
        <v>11</v>
      </c>
      <c r="G15" s="1">
        <v>1776.6379999999999</v>
      </c>
      <c r="I15" s="10"/>
      <c r="N15" s="3">
        <v>7</v>
      </c>
      <c r="O15" s="4">
        <v>1818.691</v>
      </c>
      <c r="P15" s="4">
        <v>1873.4860000000001</v>
      </c>
      <c r="Q15" s="4">
        <v>1860.508</v>
      </c>
      <c r="R15" s="4">
        <v>1812.68</v>
      </c>
      <c r="S15" s="4">
        <v>1809.6079999999999</v>
      </c>
      <c r="T15" s="4">
        <v>1880.9110000000001</v>
      </c>
      <c r="U15" s="4">
        <v>1854.0530000000001</v>
      </c>
      <c r="V15" s="4">
        <v>1841.5219999999999</v>
      </c>
      <c r="W15" s="4">
        <v>1871.0719999999999</v>
      </c>
      <c r="X15" s="4">
        <v>1887.3209999999999</v>
      </c>
      <c r="Y15" s="4">
        <v>1938.348</v>
      </c>
      <c r="Z15" s="4">
        <v>1847.069</v>
      </c>
      <c r="AA15" s="4">
        <v>1910.931</v>
      </c>
      <c r="AB15" s="4">
        <v>1862.76</v>
      </c>
      <c r="AC15" s="4">
        <v>1950.8889999999999</v>
      </c>
      <c r="AD15" s="4">
        <v>1922.0309999999999</v>
      </c>
      <c r="AE15" s="4">
        <v>1891.1389999999999</v>
      </c>
      <c r="AF15" s="4">
        <v>1892.635</v>
      </c>
      <c r="AG15" s="4">
        <v>1947.2460000000001</v>
      </c>
      <c r="AH15" s="4">
        <v>1982.6220000000001</v>
      </c>
      <c r="AI15" s="4">
        <v>37655.521999999997</v>
      </c>
    </row>
    <row r="16" spans="1:35" x14ac:dyDescent="0.25">
      <c r="A16" s="1" t="s">
        <v>33</v>
      </c>
      <c r="B16" s="1" t="s">
        <v>46</v>
      </c>
      <c r="C16" s="1" t="s">
        <v>35</v>
      </c>
      <c r="D16" s="1" t="s">
        <v>36</v>
      </c>
      <c r="E16" s="2">
        <v>42736</v>
      </c>
      <c r="F16" s="1">
        <v>12</v>
      </c>
      <c r="G16" s="1">
        <v>1862.8620000000001</v>
      </c>
      <c r="I16" s="10"/>
      <c r="N16" s="3">
        <v>8</v>
      </c>
      <c r="O16" s="4">
        <v>1820.808</v>
      </c>
      <c r="P16" s="4">
        <v>1787.7460000000001</v>
      </c>
      <c r="Q16" s="4">
        <v>1821.8440000000001</v>
      </c>
      <c r="R16" s="4">
        <v>1879.008</v>
      </c>
      <c r="S16" s="4">
        <v>1892.0150000000001</v>
      </c>
      <c r="T16" s="4">
        <v>1834.4259999999999</v>
      </c>
      <c r="U16" s="4">
        <v>1872.45</v>
      </c>
      <c r="V16" s="4">
        <v>1913.4290000000001</v>
      </c>
      <c r="W16" s="4">
        <v>1897.194</v>
      </c>
      <c r="X16" s="4">
        <v>1893.1790000000001</v>
      </c>
      <c r="Y16" s="4">
        <v>1855.4680000000001</v>
      </c>
      <c r="Z16" s="4">
        <v>1960.671</v>
      </c>
      <c r="AA16" s="4">
        <v>1899.6279999999999</v>
      </c>
      <c r="AB16" s="4">
        <v>1952.41</v>
      </c>
      <c r="AC16" s="4">
        <v>1875.9749999999999</v>
      </c>
      <c r="AD16" s="4">
        <v>1917.8620000000001</v>
      </c>
      <c r="AE16" s="4">
        <v>1946.3779999999999</v>
      </c>
      <c r="AF16" s="4">
        <v>1945.444</v>
      </c>
      <c r="AG16" s="4">
        <v>1889.173</v>
      </c>
      <c r="AH16" s="4">
        <v>1868.84</v>
      </c>
      <c r="AI16" s="4">
        <v>37723.948000000004</v>
      </c>
    </row>
    <row r="17" spans="1:35" x14ac:dyDescent="0.25">
      <c r="A17" s="1" t="s">
        <v>33</v>
      </c>
      <c r="B17" s="1" t="s">
        <v>46</v>
      </c>
      <c r="C17" s="1" t="s">
        <v>35</v>
      </c>
      <c r="D17" s="1" t="s">
        <v>36</v>
      </c>
      <c r="E17" s="2">
        <v>42736</v>
      </c>
      <c r="F17" s="1">
        <v>13</v>
      </c>
      <c r="G17" s="1">
        <v>1848.348</v>
      </c>
      <c r="I17" s="10"/>
      <c r="N17" s="3">
        <v>9</v>
      </c>
      <c r="O17" s="4">
        <v>1835.194</v>
      </c>
      <c r="P17" s="4">
        <v>1823.4110000000001</v>
      </c>
      <c r="Q17" s="4">
        <v>1805.847</v>
      </c>
      <c r="R17" s="4">
        <v>1851.5340000000001</v>
      </c>
      <c r="S17" s="4">
        <v>1900.413</v>
      </c>
      <c r="T17" s="4">
        <v>1836.6130000000001</v>
      </c>
      <c r="U17" s="4">
        <v>1851.88</v>
      </c>
      <c r="V17" s="4">
        <v>1890.962</v>
      </c>
      <c r="W17" s="4">
        <v>1897.367</v>
      </c>
      <c r="X17" s="4">
        <v>1939.675</v>
      </c>
      <c r="Y17" s="4">
        <v>1883.578</v>
      </c>
      <c r="Z17" s="4">
        <v>1919.9839999999999</v>
      </c>
      <c r="AA17" s="4">
        <v>1840.8030000000001</v>
      </c>
      <c r="AB17" s="4">
        <v>1883.721</v>
      </c>
      <c r="AC17" s="4">
        <v>1955.347</v>
      </c>
      <c r="AD17" s="4">
        <v>1951.365</v>
      </c>
      <c r="AE17" s="4">
        <v>1923.6469999999999</v>
      </c>
      <c r="AF17" s="4">
        <v>1992.2719999999999</v>
      </c>
      <c r="AG17" s="4">
        <v>1951.252</v>
      </c>
      <c r="AH17" s="4">
        <v>1945.115</v>
      </c>
      <c r="AI17" s="4">
        <v>37879.980000000003</v>
      </c>
    </row>
    <row r="18" spans="1:35" x14ac:dyDescent="0.25">
      <c r="A18" s="1" t="s">
        <v>33</v>
      </c>
      <c r="B18" s="1" t="s">
        <v>46</v>
      </c>
      <c r="C18" s="1" t="s">
        <v>35</v>
      </c>
      <c r="D18" s="1" t="s">
        <v>36</v>
      </c>
      <c r="E18" s="2">
        <v>42736</v>
      </c>
      <c r="F18" s="1">
        <v>14</v>
      </c>
      <c r="G18" s="1">
        <v>1791.152</v>
      </c>
      <c r="I18" s="10"/>
      <c r="N18" s="3">
        <v>10</v>
      </c>
      <c r="O18" s="4">
        <v>1804.306</v>
      </c>
      <c r="P18" s="4">
        <v>1837.8209999999999</v>
      </c>
      <c r="Q18" s="4">
        <v>1876.5050000000001</v>
      </c>
      <c r="R18" s="4">
        <v>1840.154</v>
      </c>
      <c r="S18" s="4">
        <v>1801.21</v>
      </c>
      <c r="T18" s="4">
        <v>1878.7239999999999</v>
      </c>
      <c r="U18" s="4">
        <v>1874.623</v>
      </c>
      <c r="V18" s="4">
        <v>1863.989</v>
      </c>
      <c r="W18" s="4">
        <v>1870.9</v>
      </c>
      <c r="X18" s="4">
        <v>1840.8240000000001</v>
      </c>
      <c r="Y18" s="4">
        <v>1910.2380000000001</v>
      </c>
      <c r="Z18" s="4">
        <v>1887.7560000000001</v>
      </c>
      <c r="AA18" s="4">
        <v>1969.7550000000001</v>
      </c>
      <c r="AB18" s="4">
        <v>1931.4480000000001</v>
      </c>
      <c r="AC18" s="4">
        <v>1871.5170000000001</v>
      </c>
      <c r="AD18" s="4">
        <v>1888.527</v>
      </c>
      <c r="AE18" s="4">
        <v>1913.87</v>
      </c>
      <c r="AF18" s="4">
        <v>1845.807</v>
      </c>
      <c r="AG18" s="4">
        <v>1885.1669999999999</v>
      </c>
      <c r="AH18" s="4">
        <v>1906.348</v>
      </c>
      <c r="AI18" s="4">
        <v>37499.489000000001</v>
      </c>
    </row>
    <row r="19" spans="1:35" x14ac:dyDescent="0.25">
      <c r="A19" s="1" t="s">
        <v>33</v>
      </c>
      <c r="B19" s="1" t="s">
        <v>46</v>
      </c>
      <c r="C19" s="1" t="s">
        <v>35</v>
      </c>
      <c r="D19" s="1" t="s">
        <v>36</v>
      </c>
      <c r="E19" s="2">
        <v>42736</v>
      </c>
      <c r="F19" s="1">
        <v>15</v>
      </c>
      <c r="G19" s="1">
        <v>1767.452</v>
      </c>
      <c r="I19" s="10"/>
      <c r="N19" s="3">
        <v>11</v>
      </c>
      <c r="O19" s="4">
        <v>1776.6379999999999</v>
      </c>
      <c r="P19" s="4">
        <v>1801.9839999999999</v>
      </c>
      <c r="Q19" s="4">
        <v>1794.201</v>
      </c>
      <c r="R19" s="4">
        <v>1857.683</v>
      </c>
      <c r="S19" s="4">
        <v>1853.633</v>
      </c>
      <c r="T19" s="4">
        <v>1892.5550000000001</v>
      </c>
      <c r="U19" s="4">
        <v>1874.81</v>
      </c>
      <c r="V19" s="4">
        <v>1888.412</v>
      </c>
      <c r="W19" s="4">
        <v>1904.932</v>
      </c>
      <c r="X19" s="4">
        <v>1869.7339999999999</v>
      </c>
      <c r="Y19" s="4">
        <v>1846.4059999999999</v>
      </c>
      <c r="Z19" s="4">
        <v>1881.78</v>
      </c>
      <c r="AA19" s="4">
        <v>1884.6289999999999</v>
      </c>
      <c r="AB19" s="4">
        <v>1925.36</v>
      </c>
      <c r="AC19" s="4">
        <v>1942.6880000000001</v>
      </c>
      <c r="AD19" s="4">
        <v>1910.5930000000001</v>
      </c>
      <c r="AE19" s="4">
        <v>2008.463</v>
      </c>
      <c r="AF19" s="4">
        <v>1877.653</v>
      </c>
      <c r="AG19" s="4">
        <v>1964.33</v>
      </c>
      <c r="AH19" s="4">
        <v>1964.88</v>
      </c>
      <c r="AI19" s="4">
        <v>37721.364000000001</v>
      </c>
    </row>
    <row r="20" spans="1:35" x14ac:dyDescent="0.25">
      <c r="A20" s="1" t="s">
        <v>33</v>
      </c>
      <c r="B20" s="1" t="s">
        <v>46</v>
      </c>
      <c r="C20" s="1" t="s">
        <v>35</v>
      </c>
      <c r="D20" s="1" t="s">
        <v>36</v>
      </c>
      <c r="E20" s="2">
        <v>42736</v>
      </c>
      <c r="F20" s="1">
        <v>16</v>
      </c>
      <c r="G20" s="1">
        <v>1872.048</v>
      </c>
      <c r="I20" s="10"/>
      <c r="N20" s="3">
        <v>12</v>
      </c>
      <c r="O20" s="4">
        <v>1862.8620000000001</v>
      </c>
      <c r="P20" s="4">
        <v>1859.2470000000001</v>
      </c>
      <c r="Q20" s="4">
        <v>1888.15</v>
      </c>
      <c r="R20" s="4">
        <v>1834.0050000000001</v>
      </c>
      <c r="S20" s="4">
        <v>1847.99</v>
      </c>
      <c r="T20" s="4">
        <v>1822.7819999999999</v>
      </c>
      <c r="U20" s="4">
        <v>1851.692</v>
      </c>
      <c r="V20" s="4">
        <v>1866.539</v>
      </c>
      <c r="W20" s="4">
        <v>1863.335</v>
      </c>
      <c r="X20" s="4">
        <v>1910.7650000000001</v>
      </c>
      <c r="Y20" s="4">
        <v>1947.41</v>
      </c>
      <c r="Z20" s="4">
        <v>1925.96</v>
      </c>
      <c r="AA20" s="4">
        <v>1925.9290000000001</v>
      </c>
      <c r="AB20" s="4">
        <v>1889.809</v>
      </c>
      <c r="AC20" s="4">
        <v>1884.1759999999999</v>
      </c>
      <c r="AD20" s="4">
        <v>1929.3</v>
      </c>
      <c r="AE20" s="4">
        <v>1829.0540000000001</v>
      </c>
      <c r="AF20" s="4">
        <v>1960.4269999999999</v>
      </c>
      <c r="AG20" s="4">
        <v>1872.09</v>
      </c>
      <c r="AH20" s="4">
        <v>1886.5830000000001</v>
      </c>
      <c r="AI20" s="4">
        <v>37658.104999999996</v>
      </c>
    </row>
    <row r="21" spans="1:35" x14ac:dyDescent="0.25">
      <c r="A21" s="1" t="s">
        <v>33</v>
      </c>
      <c r="B21" s="1" t="s">
        <v>46</v>
      </c>
      <c r="C21" s="1" t="s">
        <v>35</v>
      </c>
      <c r="D21" s="1" t="s">
        <v>36</v>
      </c>
      <c r="E21" s="2">
        <v>42736</v>
      </c>
      <c r="F21" s="1">
        <v>17</v>
      </c>
      <c r="G21" s="1">
        <v>1777.95</v>
      </c>
      <c r="I21" s="10"/>
      <c r="N21" s="3">
        <v>13</v>
      </c>
      <c r="O21" s="4">
        <v>1848.348</v>
      </c>
      <c r="P21" s="4">
        <v>1764.8789999999999</v>
      </c>
      <c r="Q21" s="4">
        <v>1812.5309999999999</v>
      </c>
      <c r="R21" s="4">
        <v>1857.3130000000001</v>
      </c>
      <c r="S21" s="4">
        <v>1802.462</v>
      </c>
      <c r="T21" s="4">
        <v>1940.895</v>
      </c>
      <c r="U21" s="4">
        <v>1830.116</v>
      </c>
      <c r="V21" s="4">
        <v>1858.4469999999999</v>
      </c>
      <c r="W21" s="4">
        <v>1985.3720000000001</v>
      </c>
      <c r="X21" s="4">
        <v>1884.4780000000001</v>
      </c>
      <c r="Y21" s="4">
        <v>1934.5160000000001</v>
      </c>
      <c r="Z21" s="4">
        <v>1880.375</v>
      </c>
      <c r="AA21" s="4">
        <v>1822.943</v>
      </c>
      <c r="AB21" s="4">
        <v>1899.547</v>
      </c>
      <c r="AC21" s="4">
        <v>1918.403</v>
      </c>
      <c r="AD21" s="4">
        <v>1922.605</v>
      </c>
      <c r="AE21" s="4">
        <v>1936.271</v>
      </c>
      <c r="AF21" s="4">
        <v>1934.721</v>
      </c>
      <c r="AG21" s="4">
        <v>1917.307</v>
      </c>
      <c r="AH21" s="4">
        <v>1975.721</v>
      </c>
      <c r="AI21" s="4">
        <v>37727.249999999993</v>
      </c>
    </row>
    <row r="22" spans="1:35" x14ac:dyDescent="0.25">
      <c r="A22" s="1" t="s">
        <v>33</v>
      </c>
      <c r="B22" s="1" t="s">
        <v>46</v>
      </c>
      <c r="C22" s="1" t="s">
        <v>35</v>
      </c>
      <c r="D22" s="1" t="s">
        <v>36</v>
      </c>
      <c r="E22" s="2">
        <v>42736</v>
      </c>
      <c r="F22" s="1">
        <v>18</v>
      </c>
      <c r="G22" s="1">
        <v>1861.55</v>
      </c>
      <c r="I22" s="10"/>
      <c r="N22" s="3">
        <v>14</v>
      </c>
      <c r="O22" s="4">
        <v>1791.152</v>
      </c>
      <c r="P22" s="4">
        <v>1896.3520000000001</v>
      </c>
      <c r="Q22" s="4">
        <v>1869.8209999999999</v>
      </c>
      <c r="R22" s="4">
        <v>1834.376</v>
      </c>
      <c r="S22" s="4">
        <v>1899.16</v>
      </c>
      <c r="T22" s="4">
        <v>1774.442</v>
      </c>
      <c r="U22" s="4">
        <v>1896.3869999999999</v>
      </c>
      <c r="V22" s="4">
        <v>1896.5039999999999</v>
      </c>
      <c r="W22" s="4">
        <v>1782.894</v>
      </c>
      <c r="X22" s="4">
        <v>1896.0219999999999</v>
      </c>
      <c r="Y22" s="4">
        <v>1859.3009999999999</v>
      </c>
      <c r="Z22" s="4">
        <v>1927.365</v>
      </c>
      <c r="AA22" s="4">
        <v>1987.616</v>
      </c>
      <c r="AB22" s="4">
        <v>1915.6220000000001</v>
      </c>
      <c r="AC22" s="4">
        <v>1908.461</v>
      </c>
      <c r="AD22" s="4">
        <v>1917.288</v>
      </c>
      <c r="AE22" s="4">
        <v>1901.2460000000001</v>
      </c>
      <c r="AF22" s="4">
        <v>1903.3579999999999</v>
      </c>
      <c r="AG22" s="4">
        <v>1919.1130000000001</v>
      </c>
      <c r="AH22" s="4">
        <v>1875.742</v>
      </c>
      <c r="AI22" s="4">
        <v>37652.221999999994</v>
      </c>
    </row>
    <row r="23" spans="1:35" x14ac:dyDescent="0.25">
      <c r="A23" s="1" t="s">
        <v>33</v>
      </c>
      <c r="B23" s="1" t="s">
        <v>46</v>
      </c>
      <c r="C23" s="1" t="s">
        <v>35</v>
      </c>
      <c r="D23" s="1" t="s">
        <v>36</v>
      </c>
      <c r="E23" s="2">
        <v>42736</v>
      </c>
      <c r="F23" s="1">
        <v>19</v>
      </c>
      <c r="G23" s="1">
        <v>1859.3789999999999</v>
      </c>
      <c r="I23" s="10"/>
      <c r="N23" s="3">
        <v>15</v>
      </c>
      <c r="O23" s="4">
        <v>1767.452</v>
      </c>
      <c r="P23" s="4">
        <v>1790.673</v>
      </c>
      <c r="Q23" s="4">
        <v>1830.356</v>
      </c>
      <c r="R23" s="4">
        <v>1859.5429999999999</v>
      </c>
      <c r="S23" s="4">
        <v>1813.2929999999999</v>
      </c>
      <c r="T23" s="4">
        <v>1808.8820000000001</v>
      </c>
      <c r="U23" s="4">
        <v>1856.1479999999999</v>
      </c>
      <c r="V23" s="4">
        <v>1883.4359999999999</v>
      </c>
      <c r="W23" s="4">
        <v>1941.434</v>
      </c>
      <c r="X23" s="4">
        <v>1849.203</v>
      </c>
      <c r="Y23" s="4">
        <v>1879.307</v>
      </c>
      <c r="Z23" s="4">
        <v>1927.2760000000001</v>
      </c>
      <c r="AA23" s="4">
        <v>1896.432</v>
      </c>
      <c r="AB23" s="4">
        <v>1910.319</v>
      </c>
      <c r="AC23" s="4">
        <v>1930.915</v>
      </c>
      <c r="AD23" s="4">
        <v>1931.895</v>
      </c>
      <c r="AE23" s="4">
        <v>1944.8219999999999</v>
      </c>
      <c r="AF23" s="4">
        <v>1945.2439999999999</v>
      </c>
      <c r="AG23" s="4">
        <v>1913.4780000000001</v>
      </c>
      <c r="AH23" s="4">
        <v>1926.809</v>
      </c>
      <c r="AI23" s="4">
        <v>37606.917000000009</v>
      </c>
    </row>
    <row r="24" spans="1:35" x14ac:dyDescent="0.25">
      <c r="A24" s="1" t="s">
        <v>33</v>
      </c>
      <c r="B24" s="1" t="s">
        <v>46</v>
      </c>
      <c r="C24" s="1" t="s">
        <v>35</v>
      </c>
      <c r="D24" s="1" t="s">
        <v>36</v>
      </c>
      <c r="E24" s="2">
        <v>42736</v>
      </c>
      <c r="F24" s="1">
        <v>20</v>
      </c>
      <c r="G24" s="1">
        <v>1780.1210000000001</v>
      </c>
      <c r="I24" s="10"/>
      <c r="N24" s="3">
        <v>16</v>
      </c>
      <c r="O24" s="4">
        <v>1872.048</v>
      </c>
      <c r="P24" s="4">
        <v>1870.558</v>
      </c>
      <c r="Q24" s="4">
        <v>1851.9949999999999</v>
      </c>
      <c r="R24" s="4">
        <v>1832.146</v>
      </c>
      <c r="S24" s="4">
        <v>1888.329</v>
      </c>
      <c r="T24" s="4">
        <v>1906.4549999999999</v>
      </c>
      <c r="U24" s="4">
        <v>1870.354</v>
      </c>
      <c r="V24" s="4">
        <v>1871.5150000000001</v>
      </c>
      <c r="W24" s="4">
        <v>1826.8320000000001</v>
      </c>
      <c r="X24" s="4">
        <v>1931.297</v>
      </c>
      <c r="Y24" s="4">
        <v>1914.51</v>
      </c>
      <c r="Z24" s="4">
        <v>1880.4639999999999</v>
      </c>
      <c r="AA24" s="4">
        <v>1914.126</v>
      </c>
      <c r="AB24" s="4">
        <v>1904.85</v>
      </c>
      <c r="AC24" s="4">
        <v>1895.9480000000001</v>
      </c>
      <c r="AD24" s="4">
        <v>1907.998</v>
      </c>
      <c r="AE24" s="4">
        <v>1892.694</v>
      </c>
      <c r="AF24" s="4">
        <v>1892.835</v>
      </c>
      <c r="AG24" s="4">
        <v>1922.943</v>
      </c>
      <c r="AH24" s="4">
        <v>1924.654</v>
      </c>
      <c r="AI24" s="4">
        <v>37772.550999999992</v>
      </c>
    </row>
    <row r="25" spans="1:35" x14ac:dyDescent="0.25">
      <c r="A25" s="1" t="s">
        <v>33</v>
      </c>
      <c r="B25" s="1" t="s">
        <v>46</v>
      </c>
      <c r="C25" s="1" t="s">
        <v>35</v>
      </c>
      <c r="D25" s="1" t="s">
        <v>36</v>
      </c>
      <c r="E25" s="2">
        <v>42736</v>
      </c>
      <c r="F25" s="1">
        <v>21</v>
      </c>
      <c r="G25" s="1">
        <v>1865.2239999999999</v>
      </c>
      <c r="I25" s="10"/>
      <c r="N25" s="3">
        <v>17</v>
      </c>
      <c r="O25" s="4">
        <v>1777.95</v>
      </c>
      <c r="P25" s="4">
        <v>1808.627</v>
      </c>
      <c r="Q25" s="4">
        <v>1822.8309999999999</v>
      </c>
      <c r="R25" s="4">
        <v>1841.64</v>
      </c>
      <c r="S25" s="4">
        <v>1861.877</v>
      </c>
      <c r="T25" s="4">
        <v>1828.5440000000001</v>
      </c>
      <c r="U25" s="4">
        <v>1893.9480000000001</v>
      </c>
      <c r="V25" s="4">
        <v>1941.248</v>
      </c>
      <c r="W25" s="4">
        <v>1891.271</v>
      </c>
      <c r="X25" s="4">
        <v>1885.1420000000001</v>
      </c>
      <c r="Y25" s="4">
        <v>1859.3330000000001</v>
      </c>
      <c r="Z25" s="4">
        <v>1913.269</v>
      </c>
      <c r="AA25" s="4">
        <v>1913.49</v>
      </c>
      <c r="AB25" s="4">
        <v>1926.4760000000001</v>
      </c>
      <c r="AC25" s="4">
        <v>1885.817</v>
      </c>
      <c r="AD25" s="4">
        <v>1952.5550000000001</v>
      </c>
      <c r="AE25" s="4">
        <v>1886.9849999999999</v>
      </c>
      <c r="AF25" s="4">
        <v>1977.5039999999999</v>
      </c>
      <c r="AG25" s="4">
        <v>1956.2650000000001</v>
      </c>
      <c r="AH25" s="4">
        <v>1977.9390000000001</v>
      </c>
      <c r="AI25" s="4">
        <v>37802.710999999996</v>
      </c>
    </row>
    <row r="26" spans="1:35" x14ac:dyDescent="0.25">
      <c r="A26" s="1" t="s">
        <v>33</v>
      </c>
      <c r="B26" s="1" t="s">
        <v>46</v>
      </c>
      <c r="C26" s="1" t="s">
        <v>35</v>
      </c>
      <c r="D26" s="1" t="s">
        <v>36</v>
      </c>
      <c r="E26" s="2">
        <v>42736</v>
      </c>
      <c r="F26" s="1">
        <v>22</v>
      </c>
      <c r="G26" s="1">
        <v>1774.2760000000001</v>
      </c>
      <c r="I26" s="10"/>
      <c r="N26" s="3">
        <v>18</v>
      </c>
      <c r="O26" s="4">
        <v>1861.55</v>
      </c>
      <c r="P26" s="4">
        <v>1852.605</v>
      </c>
      <c r="Q26" s="4">
        <v>1859.52</v>
      </c>
      <c r="R26" s="4">
        <v>1850.048</v>
      </c>
      <c r="S26" s="4">
        <v>1839.7460000000001</v>
      </c>
      <c r="T26" s="4">
        <v>1886.7929999999999</v>
      </c>
      <c r="U26" s="4">
        <v>1832.5550000000001</v>
      </c>
      <c r="V26" s="4">
        <v>1813.702</v>
      </c>
      <c r="W26" s="4">
        <v>1876.9960000000001</v>
      </c>
      <c r="X26" s="4">
        <v>1895.3579999999999</v>
      </c>
      <c r="Y26" s="4">
        <v>1934.4839999999999</v>
      </c>
      <c r="Z26" s="4">
        <v>1894.471</v>
      </c>
      <c r="AA26" s="4">
        <v>1897.068</v>
      </c>
      <c r="AB26" s="4">
        <v>1888.694</v>
      </c>
      <c r="AC26" s="4">
        <v>1941.047</v>
      </c>
      <c r="AD26" s="4">
        <v>1887.338</v>
      </c>
      <c r="AE26" s="4">
        <v>1950.5319999999999</v>
      </c>
      <c r="AF26" s="4">
        <v>1860.575</v>
      </c>
      <c r="AG26" s="4">
        <v>1880.154</v>
      </c>
      <c r="AH26" s="4">
        <v>1873.5229999999999</v>
      </c>
      <c r="AI26" s="4">
        <v>37576.758999999998</v>
      </c>
    </row>
    <row r="27" spans="1:35" x14ac:dyDescent="0.25">
      <c r="A27" s="1" t="s">
        <v>33</v>
      </c>
      <c r="B27" s="1" t="s">
        <v>46</v>
      </c>
      <c r="C27" s="1" t="s">
        <v>35</v>
      </c>
      <c r="D27" s="1" t="s">
        <v>36</v>
      </c>
      <c r="E27" s="2">
        <v>42736</v>
      </c>
      <c r="F27" s="1">
        <v>23</v>
      </c>
      <c r="G27" s="1">
        <v>1791.124</v>
      </c>
      <c r="I27" s="10"/>
      <c r="N27" s="3">
        <v>19</v>
      </c>
      <c r="O27" s="4">
        <v>1859.3789999999999</v>
      </c>
      <c r="P27" s="4">
        <v>1896.0809999999999</v>
      </c>
      <c r="Q27" s="4">
        <v>1871.4159999999999</v>
      </c>
      <c r="R27" s="4">
        <v>1811.403</v>
      </c>
      <c r="S27" s="4">
        <v>1879.2380000000001</v>
      </c>
      <c r="T27" s="4">
        <v>1821.3989999999999</v>
      </c>
      <c r="U27" s="4">
        <v>1843.633</v>
      </c>
      <c r="V27" s="4">
        <v>1857.403</v>
      </c>
      <c r="W27" s="4">
        <v>1884.14</v>
      </c>
      <c r="X27" s="4">
        <v>1872.9110000000001</v>
      </c>
      <c r="Y27" s="4">
        <v>1923.5419999999999</v>
      </c>
      <c r="Z27" s="4">
        <v>1846.5940000000001</v>
      </c>
      <c r="AA27" s="4">
        <v>1980.424</v>
      </c>
      <c r="AB27" s="4">
        <v>1920.923</v>
      </c>
      <c r="AC27" s="4">
        <v>1972.2349999999999</v>
      </c>
      <c r="AD27" s="4">
        <v>1960.912</v>
      </c>
      <c r="AE27" s="4">
        <v>1875.845</v>
      </c>
      <c r="AF27" s="4">
        <v>1932.7280000000001</v>
      </c>
      <c r="AG27" s="4">
        <v>1842.954</v>
      </c>
      <c r="AH27" s="4">
        <v>1865.58</v>
      </c>
      <c r="AI27" s="4">
        <v>37718.740000000005</v>
      </c>
    </row>
    <row r="28" spans="1:35" x14ac:dyDescent="0.25">
      <c r="A28" s="1" t="s">
        <v>33</v>
      </c>
      <c r="B28" s="1" t="s">
        <v>46</v>
      </c>
      <c r="C28" s="1" t="s">
        <v>35</v>
      </c>
      <c r="D28" s="1" t="s">
        <v>36</v>
      </c>
      <c r="E28" s="2">
        <v>42736</v>
      </c>
      <c r="F28" s="1">
        <v>24</v>
      </c>
      <c r="G28" s="1">
        <v>1848.376</v>
      </c>
      <c r="I28" s="10"/>
      <c r="N28" s="3">
        <v>20</v>
      </c>
      <c r="O28" s="4">
        <v>1780.1210000000001</v>
      </c>
      <c r="P28" s="4">
        <v>1765.15</v>
      </c>
      <c r="Q28" s="4">
        <v>1810.9359999999999</v>
      </c>
      <c r="R28" s="4">
        <v>1880.2850000000001</v>
      </c>
      <c r="S28" s="4">
        <v>1822.384</v>
      </c>
      <c r="T28" s="4">
        <v>1893.9380000000001</v>
      </c>
      <c r="U28" s="4">
        <v>1882.87</v>
      </c>
      <c r="V28" s="4">
        <v>1897.547</v>
      </c>
      <c r="W28" s="4">
        <v>1884.127</v>
      </c>
      <c r="X28" s="4">
        <v>1907.588</v>
      </c>
      <c r="Y28" s="4">
        <v>1870.2739999999999</v>
      </c>
      <c r="Z28" s="4">
        <v>1961.146</v>
      </c>
      <c r="AA28" s="4">
        <v>1830.134</v>
      </c>
      <c r="AB28" s="4">
        <v>1894.2460000000001</v>
      </c>
      <c r="AC28" s="4">
        <v>1854.6289999999999</v>
      </c>
      <c r="AD28" s="4">
        <v>1878.98</v>
      </c>
      <c r="AE28" s="4">
        <v>1961.671</v>
      </c>
      <c r="AF28" s="4">
        <v>1905.3510000000001</v>
      </c>
      <c r="AG28" s="4">
        <v>1993.4670000000001</v>
      </c>
      <c r="AH28" s="4">
        <v>1985.883</v>
      </c>
      <c r="AI28" s="4">
        <v>37660.726999999999</v>
      </c>
    </row>
    <row r="29" spans="1:35" x14ac:dyDescent="0.25">
      <c r="A29" s="1" t="s">
        <v>33</v>
      </c>
      <c r="B29" s="1" t="s">
        <v>46</v>
      </c>
      <c r="C29" s="1" t="s">
        <v>35</v>
      </c>
      <c r="D29" s="1" t="s">
        <v>36</v>
      </c>
      <c r="E29" s="2">
        <v>42736</v>
      </c>
      <c r="F29" s="1">
        <v>25</v>
      </c>
      <c r="G29" s="1">
        <v>1823.15</v>
      </c>
      <c r="I29" s="10"/>
      <c r="N29" s="3">
        <v>21</v>
      </c>
      <c r="O29" s="4">
        <v>1865.2239999999999</v>
      </c>
      <c r="P29" s="4">
        <v>1829.0119999999999</v>
      </c>
      <c r="Q29" s="4">
        <v>1895.3510000000001</v>
      </c>
      <c r="R29" s="4">
        <v>1884.181</v>
      </c>
      <c r="S29" s="4">
        <v>1760.085</v>
      </c>
      <c r="T29" s="4">
        <v>1836.249</v>
      </c>
      <c r="U29" s="4">
        <v>1907.7539999999999</v>
      </c>
      <c r="V29" s="4">
        <v>1898.09</v>
      </c>
      <c r="W29" s="4">
        <v>1934.8130000000001</v>
      </c>
      <c r="X29" s="4">
        <v>1858.0989999999999</v>
      </c>
      <c r="Y29" s="4">
        <v>1829.653</v>
      </c>
      <c r="Z29" s="4">
        <v>1856.4380000000001</v>
      </c>
      <c r="AA29" s="4">
        <v>1952.6310000000001</v>
      </c>
      <c r="AB29" s="4">
        <v>1892.625</v>
      </c>
      <c r="AC29" s="4">
        <v>1945.231</v>
      </c>
      <c r="AD29" s="4">
        <v>1888.8920000000001</v>
      </c>
      <c r="AE29" s="4">
        <v>1952.846</v>
      </c>
      <c r="AF29" s="4">
        <v>1939.857</v>
      </c>
      <c r="AG29" s="4">
        <v>1919.373</v>
      </c>
      <c r="AH29" s="4">
        <v>1865.056</v>
      </c>
      <c r="AI29" s="4">
        <v>37711.459999999992</v>
      </c>
    </row>
    <row r="30" spans="1:35" x14ac:dyDescent="0.25">
      <c r="A30" s="1" t="s">
        <v>33</v>
      </c>
      <c r="B30" s="1" t="s">
        <v>46</v>
      </c>
      <c r="C30" s="1" t="s">
        <v>35</v>
      </c>
      <c r="D30" s="1" t="s">
        <v>36</v>
      </c>
      <c r="E30" s="2">
        <v>42736</v>
      </c>
      <c r="F30" s="1">
        <v>26</v>
      </c>
      <c r="G30" s="1">
        <v>1816.3510000000001</v>
      </c>
      <c r="I30" s="10"/>
      <c r="N30" s="3">
        <v>22</v>
      </c>
      <c r="O30" s="4">
        <v>1774.2760000000001</v>
      </c>
      <c r="P30" s="4">
        <v>1832.2190000000001</v>
      </c>
      <c r="Q30" s="4">
        <v>1787</v>
      </c>
      <c r="R30" s="4">
        <v>1807.5070000000001</v>
      </c>
      <c r="S30" s="4">
        <v>1941.538</v>
      </c>
      <c r="T30" s="4">
        <v>1879.088</v>
      </c>
      <c r="U30" s="4">
        <v>1818.749</v>
      </c>
      <c r="V30" s="4">
        <v>1856.86</v>
      </c>
      <c r="W30" s="4">
        <v>1833.454</v>
      </c>
      <c r="X30" s="4">
        <v>1922.4010000000001</v>
      </c>
      <c r="Y30" s="4">
        <v>1964.163</v>
      </c>
      <c r="Z30" s="4">
        <v>1951.3019999999999</v>
      </c>
      <c r="AA30" s="4">
        <v>1857.9280000000001</v>
      </c>
      <c r="AB30" s="4">
        <v>1922.5440000000001</v>
      </c>
      <c r="AC30" s="4">
        <v>1881.633</v>
      </c>
      <c r="AD30" s="4">
        <v>1951</v>
      </c>
      <c r="AE30" s="4">
        <v>1884.67</v>
      </c>
      <c r="AF30" s="4">
        <v>1898.222</v>
      </c>
      <c r="AG30" s="4">
        <v>1917.046</v>
      </c>
      <c r="AH30" s="4">
        <v>1986.4069999999999</v>
      </c>
      <c r="AI30" s="4">
        <v>37668.007000000012</v>
      </c>
    </row>
    <row r="31" spans="1:35" x14ac:dyDescent="0.25">
      <c r="A31" s="1" t="s">
        <v>33</v>
      </c>
      <c r="B31" s="1" t="s">
        <v>46</v>
      </c>
      <c r="C31" s="1" t="s">
        <v>35</v>
      </c>
      <c r="D31" s="1" t="s">
        <v>36</v>
      </c>
      <c r="E31" s="2">
        <v>42736</v>
      </c>
      <c r="F31" s="1">
        <v>27</v>
      </c>
      <c r="G31" s="1">
        <v>1813.336</v>
      </c>
      <c r="I31" s="10"/>
      <c r="N31" s="3">
        <v>23</v>
      </c>
      <c r="O31" s="4">
        <v>1791.124</v>
      </c>
      <c r="P31" s="4">
        <v>1834.6220000000001</v>
      </c>
      <c r="Q31" s="4">
        <v>1884.183</v>
      </c>
      <c r="R31" s="4">
        <v>1874.7550000000001</v>
      </c>
      <c r="S31" s="4">
        <v>1838.8209999999999</v>
      </c>
      <c r="T31" s="4">
        <v>1917.1990000000001</v>
      </c>
      <c r="U31" s="4">
        <v>1821.5509999999999</v>
      </c>
      <c r="V31" s="4">
        <v>1903.8779999999999</v>
      </c>
      <c r="W31" s="4">
        <v>1889.7850000000001</v>
      </c>
      <c r="X31" s="4">
        <v>1874.059</v>
      </c>
      <c r="Y31" s="4">
        <v>1889.4159999999999</v>
      </c>
      <c r="Z31" s="4">
        <v>1877.5139999999999</v>
      </c>
      <c r="AA31" s="4">
        <v>1957.0540000000001</v>
      </c>
      <c r="AB31" s="4">
        <v>1942.5</v>
      </c>
      <c r="AC31" s="4">
        <v>1891.472</v>
      </c>
      <c r="AD31" s="4">
        <v>2050.277</v>
      </c>
      <c r="AE31" s="4">
        <v>1893.663</v>
      </c>
      <c r="AF31" s="4">
        <v>1961.89</v>
      </c>
      <c r="AG31" s="4">
        <v>1930.492</v>
      </c>
      <c r="AH31" s="4">
        <v>1900.01</v>
      </c>
      <c r="AI31" s="4">
        <v>37924.265000000007</v>
      </c>
    </row>
    <row r="32" spans="1:35" x14ac:dyDescent="0.25">
      <c r="A32" s="1" t="s">
        <v>33</v>
      </c>
      <c r="B32" s="1" t="s">
        <v>46</v>
      </c>
      <c r="C32" s="1" t="s">
        <v>35</v>
      </c>
      <c r="D32" s="1" t="s">
        <v>36</v>
      </c>
      <c r="E32" s="2">
        <v>42736</v>
      </c>
      <c r="F32" s="1">
        <v>28</v>
      </c>
      <c r="G32" s="1">
        <v>1826.164</v>
      </c>
      <c r="I32" s="10"/>
      <c r="N32" s="3">
        <v>24</v>
      </c>
      <c r="O32" s="4">
        <v>1848.376</v>
      </c>
      <c r="P32" s="4">
        <v>1826.6089999999999</v>
      </c>
      <c r="Q32" s="4">
        <v>1798.1690000000001</v>
      </c>
      <c r="R32" s="4">
        <v>1816.933</v>
      </c>
      <c r="S32" s="4">
        <v>1862.8019999999999</v>
      </c>
      <c r="T32" s="4">
        <v>1798.1379999999999</v>
      </c>
      <c r="U32" s="4">
        <v>1904.952</v>
      </c>
      <c r="V32" s="4">
        <v>1851.0730000000001</v>
      </c>
      <c r="W32" s="4">
        <v>1878.481</v>
      </c>
      <c r="X32" s="4">
        <v>1906.441</v>
      </c>
      <c r="Y32" s="4">
        <v>1904.4010000000001</v>
      </c>
      <c r="Z32" s="4">
        <v>1930.2260000000001</v>
      </c>
      <c r="AA32" s="4">
        <v>1853.5039999999999</v>
      </c>
      <c r="AB32" s="4">
        <v>1872.6690000000001</v>
      </c>
      <c r="AC32" s="4">
        <v>1935.3920000000001</v>
      </c>
      <c r="AD32" s="4">
        <v>1789.615</v>
      </c>
      <c r="AE32" s="4">
        <v>1943.854</v>
      </c>
      <c r="AF32" s="4">
        <v>1876.1890000000001</v>
      </c>
      <c r="AG32" s="4">
        <v>1905.9280000000001</v>
      </c>
      <c r="AH32" s="4">
        <v>1951.452</v>
      </c>
      <c r="AI32" s="4">
        <v>37455.203999999998</v>
      </c>
    </row>
    <row r="33" spans="1:35" x14ac:dyDescent="0.25">
      <c r="A33" s="1" t="s">
        <v>33</v>
      </c>
      <c r="B33" s="1" t="s">
        <v>46</v>
      </c>
      <c r="C33" s="1" t="s">
        <v>35</v>
      </c>
      <c r="D33" s="1" t="s">
        <v>36</v>
      </c>
      <c r="E33" s="2">
        <v>42736</v>
      </c>
      <c r="F33" s="1">
        <v>29</v>
      </c>
      <c r="G33" s="1">
        <v>1885.579</v>
      </c>
      <c r="I33" s="10"/>
      <c r="N33" s="3">
        <v>25</v>
      </c>
      <c r="O33" s="4">
        <v>1823.15</v>
      </c>
      <c r="P33" s="4">
        <v>1839.2529999999999</v>
      </c>
      <c r="Q33" s="4">
        <v>1878.3910000000001</v>
      </c>
      <c r="R33" s="4">
        <v>1839.0239999999999</v>
      </c>
      <c r="S33" s="4">
        <v>1829.7090000000001</v>
      </c>
      <c r="T33" s="4">
        <v>1839.57</v>
      </c>
      <c r="U33" s="4">
        <v>1851.752</v>
      </c>
      <c r="V33" s="4">
        <v>1858.702</v>
      </c>
      <c r="W33" s="4">
        <v>1805.9649999999999</v>
      </c>
      <c r="X33" s="4">
        <v>1875.902</v>
      </c>
      <c r="Y33" s="4">
        <v>1982.5550000000001</v>
      </c>
      <c r="Z33" s="4">
        <v>1924.818</v>
      </c>
      <c r="AA33" s="4">
        <v>1891.566</v>
      </c>
      <c r="AB33" s="4">
        <v>1888.9849999999999</v>
      </c>
      <c r="AC33" s="4">
        <v>1884.8969999999999</v>
      </c>
      <c r="AD33" s="4">
        <v>1954.252</v>
      </c>
      <c r="AE33" s="4">
        <v>1885.0419999999999</v>
      </c>
      <c r="AF33" s="4">
        <v>1863.6</v>
      </c>
      <c r="AG33" s="4">
        <v>1917.675</v>
      </c>
      <c r="AH33" s="4">
        <v>1936.6579999999999</v>
      </c>
      <c r="AI33" s="4">
        <v>37571.466000000008</v>
      </c>
    </row>
    <row r="34" spans="1:35" x14ac:dyDescent="0.25">
      <c r="A34" s="1" t="s">
        <v>33</v>
      </c>
      <c r="B34" s="1" t="s">
        <v>46</v>
      </c>
      <c r="C34" s="1" t="s">
        <v>35</v>
      </c>
      <c r="D34" s="1" t="s">
        <v>36</v>
      </c>
      <c r="E34" s="2">
        <v>42736</v>
      </c>
      <c r="F34" s="1">
        <v>30</v>
      </c>
      <c r="G34" s="1">
        <v>1753.921</v>
      </c>
      <c r="I34" s="10"/>
      <c r="N34" s="3">
        <v>26</v>
      </c>
      <c r="O34" s="4">
        <v>1816.3510000000001</v>
      </c>
      <c r="P34" s="4">
        <v>1821.979</v>
      </c>
      <c r="Q34" s="4">
        <v>1803.961</v>
      </c>
      <c r="R34" s="4">
        <v>1852.664</v>
      </c>
      <c r="S34" s="4">
        <v>1871.914</v>
      </c>
      <c r="T34" s="4">
        <v>1875.7670000000001</v>
      </c>
      <c r="U34" s="4">
        <v>1874.75</v>
      </c>
      <c r="V34" s="4">
        <v>1896.248</v>
      </c>
      <c r="W34" s="4">
        <v>1962.3009999999999</v>
      </c>
      <c r="X34" s="4">
        <v>1904.597</v>
      </c>
      <c r="Y34" s="4">
        <v>1811.261</v>
      </c>
      <c r="Z34" s="4">
        <v>1882.922</v>
      </c>
      <c r="AA34" s="4">
        <v>1918.992</v>
      </c>
      <c r="AB34" s="4">
        <v>1926.184</v>
      </c>
      <c r="AC34" s="4">
        <v>1941.9670000000001</v>
      </c>
      <c r="AD34" s="4">
        <v>1885.64</v>
      </c>
      <c r="AE34" s="4">
        <v>1952.4749999999999</v>
      </c>
      <c r="AF34" s="4">
        <v>1974.479</v>
      </c>
      <c r="AG34" s="4">
        <v>1918.7449999999999</v>
      </c>
      <c r="AH34" s="4">
        <v>1914.8050000000001</v>
      </c>
      <c r="AI34" s="4">
        <v>37808.002</v>
      </c>
    </row>
    <row r="35" spans="1:35" x14ac:dyDescent="0.25">
      <c r="A35" s="1" t="s">
        <v>33</v>
      </c>
      <c r="B35" s="1" t="s">
        <v>46</v>
      </c>
      <c r="C35" s="1" t="s">
        <v>35</v>
      </c>
      <c r="D35" s="1" t="s">
        <v>36</v>
      </c>
      <c r="E35" s="2">
        <v>42736</v>
      </c>
      <c r="F35" s="1">
        <v>31</v>
      </c>
      <c r="G35" s="1">
        <v>1811.7460000000001</v>
      </c>
      <c r="I35" s="10"/>
      <c r="N35" s="3">
        <v>27</v>
      </c>
      <c r="O35" s="4">
        <v>1813.336</v>
      </c>
      <c r="P35" s="4">
        <v>1824.393</v>
      </c>
      <c r="Q35" s="4">
        <v>1855.2090000000001</v>
      </c>
      <c r="R35" s="4">
        <v>1884.72</v>
      </c>
      <c r="S35" s="4">
        <v>1870.558</v>
      </c>
      <c r="T35" s="4">
        <v>1820.258</v>
      </c>
      <c r="U35" s="4">
        <v>1792.9860000000001</v>
      </c>
      <c r="V35" s="4">
        <v>1866.9369999999999</v>
      </c>
      <c r="W35" s="4">
        <v>1853.664</v>
      </c>
      <c r="X35" s="4">
        <v>1864.2670000000001</v>
      </c>
      <c r="Y35" s="4">
        <v>1958.703</v>
      </c>
      <c r="Z35" s="4">
        <v>1944.2180000000001</v>
      </c>
      <c r="AA35" s="4">
        <v>1921.0319999999999</v>
      </c>
      <c r="AB35" s="4">
        <v>1889.89</v>
      </c>
      <c r="AC35" s="4">
        <v>1918.664</v>
      </c>
      <c r="AD35" s="4">
        <v>1867.2570000000001</v>
      </c>
      <c r="AE35" s="4">
        <v>1881.6189999999999</v>
      </c>
      <c r="AF35" s="4">
        <v>1895.729</v>
      </c>
      <c r="AG35" s="4">
        <v>1973.088</v>
      </c>
      <c r="AH35" s="4">
        <v>1864.588</v>
      </c>
      <c r="AI35" s="4">
        <v>37561.116000000009</v>
      </c>
    </row>
    <row r="36" spans="1:35" x14ac:dyDescent="0.25">
      <c r="A36" s="1" t="s">
        <v>33</v>
      </c>
      <c r="B36" s="1" t="s">
        <v>46</v>
      </c>
      <c r="C36" s="1" t="s">
        <v>35</v>
      </c>
      <c r="D36" s="1" t="s">
        <v>36</v>
      </c>
      <c r="E36" s="2">
        <v>42736</v>
      </c>
      <c r="F36" s="1">
        <v>32</v>
      </c>
      <c r="G36" s="1">
        <v>1827.7539999999999</v>
      </c>
      <c r="I36" s="10"/>
      <c r="N36" s="3">
        <v>28</v>
      </c>
      <c r="O36" s="4">
        <v>1826.164</v>
      </c>
      <c r="P36" s="4">
        <v>1836.838</v>
      </c>
      <c r="Q36" s="4">
        <v>1827.143</v>
      </c>
      <c r="R36" s="4">
        <v>1806.9680000000001</v>
      </c>
      <c r="S36" s="4">
        <v>1831.0650000000001</v>
      </c>
      <c r="T36" s="4">
        <v>1895.079</v>
      </c>
      <c r="U36" s="4">
        <v>1933.5160000000001</v>
      </c>
      <c r="V36" s="4">
        <v>1888.0139999999999</v>
      </c>
      <c r="W36" s="4">
        <v>1914.6020000000001</v>
      </c>
      <c r="X36" s="4">
        <v>1916.232</v>
      </c>
      <c r="Y36" s="4">
        <v>1835.114</v>
      </c>
      <c r="Z36" s="4">
        <v>1863.5219999999999</v>
      </c>
      <c r="AA36" s="4">
        <v>1889.5260000000001</v>
      </c>
      <c r="AB36" s="4">
        <v>1925.279</v>
      </c>
      <c r="AC36" s="4">
        <v>1908.2</v>
      </c>
      <c r="AD36" s="4">
        <v>1972.636</v>
      </c>
      <c r="AE36" s="4">
        <v>1955.8979999999999</v>
      </c>
      <c r="AF36" s="4">
        <v>1942.35</v>
      </c>
      <c r="AG36" s="4">
        <v>1863.3309999999999</v>
      </c>
      <c r="AH36" s="4">
        <v>1986.875</v>
      </c>
      <c r="AI36" s="4">
        <v>37818.351999999999</v>
      </c>
    </row>
    <row r="37" spans="1:35" x14ac:dyDescent="0.25">
      <c r="A37" s="1" t="s">
        <v>33</v>
      </c>
      <c r="B37" s="1" t="s">
        <v>46</v>
      </c>
      <c r="C37" s="1" t="s">
        <v>35</v>
      </c>
      <c r="D37" s="1" t="s">
        <v>36</v>
      </c>
      <c r="E37" s="2">
        <v>42736</v>
      </c>
      <c r="F37" s="1">
        <v>33</v>
      </c>
      <c r="G37" s="1">
        <v>1800.0239999999999</v>
      </c>
      <c r="I37" s="10"/>
      <c r="N37" s="3">
        <v>29</v>
      </c>
      <c r="O37" s="4">
        <v>1885.579</v>
      </c>
      <c r="P37" s="4">
        <v>1813.7739999999999</v>
      </c>
      <c r="Q37" s="4">
        <v>1820.7619999999999</v>
      </c>
      <c r="R37" s="4">
        <v>1880.9680000000001</v>
      </c>
      <c r="S37" s="4">
        <v>1796.7629999999999</v>
      </c>
      <c r="T37" s="4">
        <v>1823.0219999999999</v>
      </c>
      <c r="U37" s="4">
        <v>1849.3979999999999</v>
      </c>
      <c r="V37" s="4">
        <v>1926.107</v>
      </c>
      <c r="W37" s="4">
        <v>1857.8</v>
      </c>
      <c r="X37" s="4">
        <v>1875.7249999999999</v>
      </c>
      <c r="Y37" s="4">
        <v>1992.915</v>
      </c>
      <c r="Z37" s="4">
        <v>1966.539</v>
      </c>
      <c r="AA37" s="4">
        <v>1888.703</v>
      </c>
      <c r="AB37" s="4">
        <v>1924.914</v>
      </c>
      <c r="AC37" s="4">
        <v>1931.3050000000001</v>
      </c>
      <c r="AD37" s="4">
        <v>1882.76</v>
      </c>
      <c r="AE37" s="4">
        <v>1915.99</v>
      </c>
      <c r="AF37" s="4">
        <v>1852.08</v>
      </c>
      <c r="AG37" s="4">
        <v>1893.1679999999999</v>
      </c>
      <c r="AH37" s="4">
        <v>1973.6089999999999</v>
      </c>
      <c r="AI37" s="4">
        <v>37751.880999999994</v>
      </c>
    </row>
    <row r="38" spans="1:35" x14ac:dyDescent="0.25">
      <c r="A38" s="1" t="s">
        <v>33</v>
      </c>
      <c r="B38" s="1" t="s">
        <v>46</v>
      </c>
      <c r="C38" s="1" t="s">
        <v>35</v>
      </c>
      <c r="D38" s="1" t="s">
        <v>36</v>
      </c>
      <c r="E38" s="2">
        <v>42736</v>
      </c>
      <c r="F38" s="1">
        <v>34</v>
      </c>
      <c r="G38" s="1">
        <v>1839.4760000000001</v>
      </c>
      <c r="I38" s="10"/>
      <c r="N38" s="3">
        <v>30</v>
      </c>
      <c r="O38" s="4">
        <v>1753.921</v>
      </c>
      <c r="P38" s="4">
        <v>1847.4570000000001</v>
      </c>
      <c r="Q38" s="4">
        <v>1861.59</v>
      </c>
      <c r="R38" s="4">
        <v>1810.72</v>
      </c>
      <c r="S38" s="4">
        <v>1904.86</v>
      </c>
      <c r="T38" s="4">
        <v>1892.3150000000001</v>
      </c>
      <c r="U38" s="4">
        <v>1877.104</v>
      </c>
      <c r="V38" s="4">
        <v>1828.8440000000001</v>
      </c>
      <c r="W38" s="4">
        <v>1910.4659999999999</v>
      </c>
      <c r="X38" s="4">
        <v>1904.7750000000001</v>
      </c>
      <c r="Y38" s="4">
        <v>1800.9010000000001</v>
      </c>
      <c r="Z38" s="4">
        <v>1841.201</v>
      </c>
      <c r="AA38" s="4">
        <v>1921.855</v>
      </c>
      <c r="AB38" s="4">
        <v>1890.2550000000001</v>
      </c>
      <c r="AC38" s="4">
        <v>1895.559</v>
      </c>
      <c r="AD38" s="4">
        <v>1957.133</v>
      </c>
      <c r="AE38" s="4">
        <v>1921.527</v>
      </c>
      <c r="AF38" s="4">
        <v>1986</v>
      </c>
      <c r="AG38" s="4">
        <v>1943.252</v>
      </c>
      <c r="AH38" s="4">
        <v>1877.854</v>
      </c>
      <c r="AI38" s="4">
        <v>37627.589000000007</v>
      </c>
    </row>
    <row r="39" spans="1:35" x14ac:dyDescent="0.25">
      <c r="A39" s="1" t="s">
        <v>33</v>
      </c>
      <c r="B39" s="1" t="s">
        <v>46</v>
      </c>
      <c r="C39" s="1" t="s">
        <v>35</v>
      </c>
      <c r="D39" s="1" t="s">
        <v>36</v>
      </c>
      <c r="E39" s="2">
        <v>42736</v>
      </c>
      <c r="F39" s="1">
        <v>35</v>
      </c>
      <c r="G39" s="1">
        <v>1765.2639999999999</v>
      </c>
      <c r="I39" s="10"/>
      <c r="N39" s="3">
        <v>31</v>
      </c>
      <c r="O39" s="4">
        <v>1811.7460000000001</v>
      </c>
      <c r="P39" s="4">
        <v>1816.7339999999999</v>
      </c>
      <c r="Q39" s="4">
        <v>1891.1980000000001</v>
      </c>
      <c r="R39" s="4">
        <v>1887.7149999999999</v>
      </c>
      <c r="S39" s="4">
        <v>1845.9939999999999</v>
      </c>
      <c r="T39" s="4">
        <v>1830.729</v>
      </c>
      <c r="U39" s="4">
        <v>1928.6980000000001</v>
      </c>
      <c r="V39" s="4">
        <v>1878.0640000000001</v>
      </c>
      <c r="W39" s="4">
        <v>1838.125</v>
      </c>
      <c r="X39" s="4">
        <v>1866.704</v>
      </c>
      <c r="Y39" s="4">
        <v>1892.0920000000001</v>
      </c>
      <c r="Z39" s="4">
        <v>1947.76</v>
      </c>
      <c r="AA39" s="4">
        <v>1874.268</v>
      </c>
      <c r="AB39" s="4">
        <v>1881.5509999999999</v>
      </c>
      <c r="AC39" s="4">
        <v>1956.0640000000001</v>
      </c>
      <c r="AD39" s="4">
        <v>2012.5609999999999</v>
      </c>
      <c r="AE39" s="4">
        <v>1927.374</v>
      </c>
      <c r="AF39" s="4">
        <v>1981.7329999999999</v>
      </c>
      <c r="AG39" s="4">
        <v>1951.6780000000001</v>
      </c>
      <c r="AH39" s="4">
        <v>1920.7639999999999</v>
      </c>
      <c r="AI39" s="4">
        <v>37941.552000000003</v>
      </c>
    </row>
    <row r="40" spans="1:35" x14ac:dyDescent="0.25">
      <c r="A40" s="1" t="s">
        <v>33</v>
      </c>
      <c r="B40" s="1" t="s">
        <v>46</v>
      </c>
      <c r="C40" s="1" t="s">
        <v>35</v>
      </c>
      <c r="D40" s="1" t="s">
        <v>36</v>
      </c>
      <c r="E40" s="2">
        <v>42736</v>
      </c>
      <c r="F40" s="1">
        <v>36</v>
      </c>
      <c r="G40" s="1">
        <v>1874.2370000000001</v>
      </c>
      <c r="I40" s="10"/>
      <c r="N40" s="3">
        <v>32</v>
      </c>
      <c r="O40" s="4">
        <v>1827.7539999999999</v>
      </c>
      <c r="P40" s="4">
        <v>1844.498</v>
      </c>
      <c r="Q40" s="4">
        <v>1791.154</v>
      </c>
      <c r="R40" s="4">
        <v>1803.973</v>
      </c>
      <c r="S40" s="4">
        <v>1855.6289999999999</v>
      </c>
      <c r="T40" s="4">
        <v>1884.6079999999999</v>
      </c>
      <c r="U40" s="4">
        <v>1797.8050000000001</v>
      </c>
      <c r="V40" s="4">
        <v>1876.886</v>
      </c>
      <c r="W40" s="4">
        <v>1930.1420000000001</v>
      </c>
      <c r="X40" s="4">
        <v>1913.796</v>
      </c>
      <c r="Y40" s="4">
        <v>1901.7239999999999</v>
      </c>
      <c r="Z40" s="4">
        <v>1859.98</v>
      </c>
      <c r="AA40" s="4">
        <v>1936.29</v>
      </c>
      <c r="AB40" s="4">
        <v>1933.6179999999999</v>
      </c>
      <c r="AC40" s="4">
        <v>1870.799</v>
      </c>
      <c r="AD40" s="4">
        <v>1827.3320000000001</v>
      </c>
      <c r="AE40" s="4">
        <v>1910.1420000000001</v>
      </c>
      <c r="AF40" s="4">
        <v>1856.346</v>
      </c>
      <c r="AG40" s="4">
        <v>1884.741</v>
      </c>
      <c r="AH40" s="4">
        <v>1930.6990000000001</v>
      </c>
      <c r="AI40" s="4">
        <v>37437.915999999997</v>
      </c>
    </row>
    <row r="41" spans="1:35" x14ac:dyDescent="0.25">
      <c r="A41" s="1" t="s">
        <v>33</v>
      </c>
      <c r="B41" s="1" t="s">
        <v>46</v>
      </c>
      <c r="C41" s="1" t="s">
        <v>35</v>
      </c>
      <c r="D41" s="1" t="s">
        <v>36</v>
      </c>
      <c r="E41" s="2">
        <v>42736</v>
      </c>
      <c r="F41" s="1">
        <v>37</v>
      </c>
      <c r="G41" s="1">
        <v>1841.1590000000001</v>
      </c>
      <c r="I41" s="10"/>
      <c r="N41" s="3">
        <v>33</v>
      </c>
      <c r="O41" s="4">
        <v>1800.0239999999999</v>
      </c>
      <c r="P41" s="4">
        <v>1882.566</v>
      </c>
      <c r="Q41" s="4">
        <v>1749.203</v>
      </c>
      <c r="R41" s="4">
        <v>1787.694</v>
      </c>
      <c r="S41" s="4">
        <v>1888.5619999999999</v>
      </c>
      <c r="T41" s="4">
        <v>1872.75</v>
      </c>
      <c r="U41" s="4">
        <v>1886.6759999999999</v>
      </c>
      <c r="V41" s="4">
        <v>1880.886</v>
      </c>
      <c r="W41" s="4">
        <v>1940.547</v>
      </c>
      <c r="X41" s="4">
        <v>1865.482</v>
      </c>
      <c r="Y41" s="4">
        <v>1873.32</v>
      </c>
      <c r="Z41" s="4">
        <v>1914.8119999999999</v>
      </c>
      <c r="AA41" s="4">
        <v>1950.8579999999999</v>
      </c>
      <c r="AB41" s="4">
        <v>1819.6489999999999</v>
      </c>
      <c r="AC41" s="4">
        <v>1895.1379999999999</v>
      </c>
      <c r="AD41" s="4">
        <v>1903.646</v>
      </c>
      <c r="AE41" s="4">
        <v>1889.6869999999999</v>
      </c>
      <c r="AF41" s="4">
        <v>1964.126</v>
      </c>
      <c r="AG41" s="4">
        <v>1926.4559999999999</v>
      </c>
      <c r="AH41" s="4">
        <v>1910.702</v>
      </c>
      <c r="AI41" s="4">
        <v>37602.783999999992</v>
      </c>
    </row>
    <row r="42" spans="1:35" x14ac:dyDescent="0.25">
      <c r="A42" s="1" t="s">
        <v>33</v>
      </c>
      <c r="B42" s="1" t="s">
        <v>46</v>
      </c>
      <c r="C42" s="1" t="s">
        <v>35</v>
      </c>
      <c r="D42" s="1" t="s">
        <v>36</v>
      </c>
      <c r="E42" s="2">
        <v>42736</v>
      </c>
      <c r="F42" s="1">
        <v>38</v>
      </c>
      <c r="G42" s="1">
        <v>1798.3409999999999</v>
      </c>
      <c r="I42" s="10"/>
      <c r="N42" s="3">
        <v>34</v>
      </c>
      <c r="O42" s="4">
        <v>1839.4760000000001</v>
      </c>
      <c r="P42" s="4">
        <v>1778.665</v>
      </c>
      <c r="Q42" s="4">
        <v>1933.1489999999999</v>
      </c>
      <c r="R42" s="4">
        <v>1903.9949999999999</v>
      </c>
      <c r="S42" s="4">
        <v>1813.0609999999999</v>
      </c>
      <c r="T42" s="4">
        <v>1842.587</v>
      </c>
      <c r="U42" s="4">
        <v>1839.827</v>
      </c>
      <c r="V42" s="4">
        <v>1874.0650000000001</v>
      </c>
      <c r="W42" s="4">
        <v>1827.7190000000001</v>
      </c>
      <c r="X42" s="4">
        <v>1915.018</v>
      </c>
      <c r="Y42" s="4">
        <v>1920.4970000000001</v>
      </c>
      <c r="Z42" s="4">
        <v>1892.9280000000001</v>
      </c>
      <c r="AA42" s="4">
        <v>1859.701</v>
      </c>
      <c r="AB42" s="4">
        <v>1995.52</v>
      </c>
      <c r="AC42" s="4">
        <v>1931.7260000000001</v>
      </c>
      <c r="AD42" s="4">
        <v>1936.2460000000001</v>
      </c>
      <c r="AE42" s="4">
        <v>1947.83</v>
      </c>
      <c r="AF42" s="4">
        <v>1873.953</v>
      </c>
      <c r="AG42" s="4">
        <v>1909.9639999999999</v>
      </c>
      <c r="AH42" s="4">
        <v>1940.761</v>
      </c>
      <c r="AI42" s="4">
        <v>37776.687999999995</v>
      </c>
    </row>
    <row r="43" spans="1:35" x14ac:dyDescent="0.25">
      <c r="A43" s="1" t="s">
        <v>33</v>
      </c>
      <c r="B43" s="1" t="s">
        <v>46</v>
      </c>
      <c r="C43" s="1" t="s">
        <v>35</v>
      </c>
      <c r="D43" s="1" t="s">
        <v>36</v>
      </c>
      <c r="E43" s="2">
        <v>42736</v>
      </c>
      <c r="F43" s="1">
        <v>39</v>
      </c>
      <c r="G43" s="1">
        <v>1886.63</v>
      </c>
      <c r="I43" s="10"/>
      <c r="N43" s="3">
        <v>35</v>
      </c>
      <c r="O43" s="4">
        <v>1765.2639999999999</v>
      </c>
      <c r="P43" s="4">
        <v>1884.83</v>
      </c>
      <c r="Q43" s="4">
        <v>1877.0940000000001</v>
      </c>
      <c r="R43" s="4">
        <v>1821.4459999999999</v>
      </c>
      <c r="S43" s="4">
        <v>1857.41</v>
      </c>
      <c r="T43" s="4">
        <v>1845.4680000000001</v>
      </c>
      <c r="U43" s="4">
        <v>1866.2249999999999</v>
      </c>
      <c r="V43" s="4">
        <v>1881.0619999999999</v>
      </c>
      <c r="W43" s="4">
        <v>1838.0039999999999</v>
      </c>
      <c r="X43" s="4">
        <v>1877.8689999999999</v>
      </c>
      <c r="Y43" s="4">
        <v>1910.116</v>
      </c>
      <c r="Z43" s="4">
        <v>1890.578</v>
      </c>
      <c r="AA43" s="4">
        <v>1808.933</v>
      </c>
      <c r="AB43" s="4">
        <v>1858.123</v>
      </c>
      <c r="AC43" s="4">
        <v>1962.25</v>
      </c>
      <c r="AD43" s="4">
        <v>1912.231</v>
      </c>
      <c r="AE43" s="4">
        <v>1907.654</v>
      </c>
      <c r="AF43" s="4">
        <v>1940.2629999999999</v>
      </c>
      <c r="AG43" s="4">
        <v>1952.991</v>
      </c>
      <c r="AH43" s="4">
        <v>1847.193</v>
      </c>
      <c r="AI43" s="4">
        <v>37505.004000000001</v>
      </c>
    </row>
    <row r="44" spans="1:35" x14ac:dyDescent="0.25">
      <c r="A44" s="1" t="s">
        <v>33</v>
      </c>
      <c r="B44" s="1" t="s">
        <v>46</v>
      </c>
      <c r="C44" s="1" t="s">
        <v>35</v>
      </c>
      <c r="D44" s="1" t="s">
        <v>36</v>
      </c>
      <c r="E44" s="2">
        <v>42736</v>
      </c>
      <c r="F44" s="1">
        <v>40</v>
      </c>
      <c r="G44" s="1">
        <v>1752.8710000000001</v>
      </c>
      <c r="I44" s="10"/>
      <c r="N44" s="3">
        <v>36</v>
      </c>
      <c r="O44" s="4">
        <v>1874.2370000000001</v>
      </c>
      <c r="P44" s="4">
        <v>1776.402</v>
      </c>
      <c r="Q44" s="4">
        <v>1805.258</v>
      </c>
      <c r="R44" s="4">
        <v>1870.242</v>
      </c>
      <c r="S44" s="4">
        <v>1844.213</v>
      </c>
      <c r="T44" s="4">
        <v>1869.8689999999999</v>
      </c>
      <c r="U44" s="4">
        <v>1860.277</v>
      </c>
      <c r="V44" s="4">
        <v>1873.8889999999999</v>
      </c>
      <c r="W44" s="4">
        <v>1930.2619999999999</v>
      </c>
      <c r="X44" s="4">
        <v>1902.63</v>
      </c>
      <c r="Y44" s="4">
        <v>1883.701</v>
      </c>
      <c r="Z44" s="4">
        <v>1917.162</v>
      </c>
      <c r="AA44" s="4">
        <v>2001.626</v>
      </c>
      <c r="AB44" s="4">
        <v>1957.046</v>
      </c>
      <c r="AC44" s="4">
        <v>1864.615</v>
      </c>
      <c r="AD44" s="4">
        <v>1927.662</v>
      </c>
      <c r="AE44" s="4">
        <v>1929.8630000000001</v>
      </c>
      <c r="AF44" s="4">
        <v>1897.816</v>
      </c>
      <c r="AG44" s="4">
        <v>1883.4290000000001</v>
      </c>
      <c r="AH44" s="4">
        <v>2004.27</v>
      </c>
      <c r="AI44" s="4">
        <v>37874.469000000005</v>
      </c>
    </row>
    <row r="45" spans="1:35" x14ac:dyDescent="0.25">
      <c r="A45" s="1" t="s">
        <v>33</v>
      </c>
      <c r="B45" s="1" t="s">
        <v>46</v>
      </c>
      <c r="C45" s="1" t="s">
        <v>35</v>
      </c>
      <c r="D45" s="1" t="s">
        <v>36</v>
      </c>
      <c r="E45" s="2">
        <v>42736</v>
      </c>
      <c r="F45" s="1">
        <v>41</v>
      </c>
      <c r="G45" s="1">
        <v>1840.0409999999999</v>
      </c>
      <c r="I45" s="10"/>
      <c r="N45" s="3">
        <v>37</v>
      </c>
      <c r="O45" s="4">
        <v>1841.1590000000001</v>
      </c>
      <c r="P45" s="4">
        <v>1831.693</v>
      </c>
      <c r="Q45" s="4">
        <v>1835.511</v>
      </c>
      <c r="R45" s="4">
        <v>1884.461</v>
      </c>
      <c r="S45" s="4">
        <v>1828.587</v>
      </c>
      <c r="T45" s="4">
        <v>1790.8910000000001</v>
      </c>
      <c r="U45" s="4">
        <v>1880.7670000000001</v>
      </c>
      <c r="V45" s="4">
        <v>1879.183</v>
      </c>
      <c r="W45" s="4">
        <v>1911.5989999999999</v>
      </c>
      <c r="X45" s="4">
        <v>1892.0360000000001</v>
      </c>
      <c r="Y45" s="4">
        <v>1912.6569999999999</v>
      </c>
      <c r="Z45" s="4">
        <v>1890.3340000000001</v>
      </c>
      <c r="AA45" s="4">
        <v>1905.87</v>
      </c>
      <c r="AB45" s="4">
        <v>1913.4059999999999</v>
      </c>
      <c r="AC45" s="4">
        <v>1892.6890000000001</v>
      </c>
      <c r="AD45" s="4">
        <v>1932.2059999999999</v>
      </c>
      <c r="AE45" s="4">
        <v>1916.9870000000001</v>
      </c>
      <c r="AF45" s="4">
        <v>1947.0060000000001</v>
      </c>
      <c r="AG45" s="4">
        <v>1886.7449999999999</v>
      </c>
      <c r="AH45" s="4">
        <v>1881.6569999999999</v>
      </c>
      <c r="AI45" s="4">
        <v>37655.443999999996</v>
      </c>
    </row>
    <row r="46" spans="1:35" x14ac:dyDescent="0.25">
      <c r="A46" s="1" t="s">
        <v>33</v>
      </c>
      <c r="B46" s="1" t="s">
        <v>46</v>
      </c>
      <c r="C46" s="1" t="s">
        <v>35</v>
      </c>
      <c r="D46" s="1" t="s">
        <v>36</v>
      </c>
      <c r="E46" s="2">
        <v>42736</v>
      </c>
      <c r="F46" s="1">
        <v>42</v>
      </c>
      <c r="G46" s="1">
        <v>1799.4590000000001</v>
      </c>
      <c r="I46" s="10"/>
      <c r="N46" s="3">
        <v>38</v>
      </c>
      <c r="O46" s="4">
        <v>1798.3409999999999</v>
      </c>
      <c r="P46" s="4">
        <v>1829.538</v>
      </c>
      <c r="Q46" s="4">
        <v>1846.8409999999999</v>
      </c>
      <c r="R46" s="4">
        <v>1807.2270000000001</v>
      </c>
      <c r="S46" s="4">
        <v>1873.0360000000001</v>
      </c>
      <c r="T46" s="4">
        <v>1924.4459999999999</v>
      </c>
      <c r="U46" s="4">
        <v>1845.7360000000001</v>
      </c>
      <c r="V46" s="4">
        <v>1875.768</v>
      </c>
      <c r="W46" s="4">
        <v>1856.6679999999999</v>
      </c>
      <c r="X46" s="4">
        <v>1888.4639999999999</v>
      </c>
      <c r="Y46" s="4">
        <v>1881.1590000000001</v>
      </c>
      <c r="Z46" s="4">
        <v>1917.4059999999999</v>
      </c>
      <c r="AA46" s="4">
        <v>1904.6880000000001</v>
      </c>
      <c r="AB46" s="4">
        <v>1901.7629999999999</v>
      </c>
      <c r="AC46" s="4">
        <v>1934.175</v>
      </c>
      <c r="AD46" s="4">
        <v>1907.6869999999999</v>
      </c>
      <c r="AE46" s="4">
        <v>1920.529</v>
      </c>
      <c r="AF46" s="4">
        <v>1891.0740000000001</v>
      </c>
      <c r="AG46" s="4">
        <v>1949.675</v>
      </c>
      <c r="AH46" s="4">
        <v>1969.806</v>
      </c>
      <c r="AI46" s="4">
        <v>37724.026999999995</v>
      </c>
    </row>
    <row r="47" spans="1:35" x14ac:dyDescent="0.25">
      <c r="A47" s="1" t="s">
        <v>33</v>
      </c>
      <c r="B47" s="1" t="s">
        <v>46</v>
      </c>
      <c r="C47" s="1" t="s">
        <v>35</v>
      </c>
      <c r="D47" s="1" t="s">
        <v>36</v>
      </c>
      <c r="E47" s="2">
        <v>42736</v>
      </c>
      <c r="F47" s="1">
        <v>43</v>
      </c>
      <c r="G47" s="1">
        <v>1813.0940000000001</v>
      </c>
      <c r="I47" s="10"/>
      <c r="N47" s="3">
        <v>39</v>
      </c>
      <c r="O47" s="4">
        <v>1886.63</v>
      </c>
      <c r="P47" s="4">
        <v>1855.76</v>
      </c>
      <c r="Q47" s="4">
        <v>1807.1479999999999</v>
      </c>
      <c r="R47" s="4">
        <v>1796.867</v>
      </c>
      <c r="S47" s="4">
        <v>1880.0519999999999</v>
      </c>
      <c r="T47" s="4">
        <v>1856.7529999999999</v>
      </c>
      <c r="U47" s="4">
        <v>1852.3130000000001</v>
      </c>
      <c r="V47" s="4">
        <v>1886.8789999999999</v>
      </c>
      <c r="W47" s="4">
        <v>1869.9280000000001</v>
      </c>
      <c r="X47" s="4">
        <v>1891.4949999999999</v>
      </c>
      <c r="Y47" s="4">
        <v>1891.742</v>
      </c>
      <c r="Z47" s="4">
        <v>1863.105</v>
      </c>
      <c r="AA47" s="4">
        <v>1898.239</v>
      </c>
      <c r="AB47" s="4">
        <v>1935.5</v>
      </c>
      <c r="AC47" s="4">
        <v>1907.328</v>
      </c>
      <c r="AD47" s="4">
        <v>1916.7670000000001</v>
      </c>
      <c r="AE47" s="4">
        <v>1860.4570000000001</v>
      </c>
      <c r="AF47" s="4">
        <v>1926.893</v>
      </c>
      <c r="AG47" s="4">
        <v>1894.037</v>
      </c>
      <c r="AH47" s="4">
        <v>1943.77</v>
      </c>
      <c r="AI47" s="4">
        <v>37621.662999999993</v>
      </c>
    </row>
    <row r="48" spans="1:35" x14ac:dyDescent="0.25">
      <c r="A48" s="1" t="s">
        <v>33</v>
      </c>
      <c r="B48" s="1" t="s">
        <v>46</v>
      </c>
      <c r="C48" s="1" t="s">
        <v>35</v>
      </c>
      <c r="D48" s="1" t="s">
        <v>36</v>
      </c>
      <c r="E48" s="2">
        <v>42736</v>
      </c>
      <c r="F48" s="1">
        <v>44</v>
      </c>
      <c r="G48" s="1">
        <v>1826.4069999999999</v>
      </c>
      <c r="I48" s="10"/>
      <c r="N48" s="3">
        <v>40</v>
      </c>
      <c r="O48" s="4">
        <v>1752.8710000000001</v>
      </c>
      <c r="P48" s="4">
        <v>1805.471</v>
      </c>
      <c r="Q48" s="4">
        <v>1875.204</v>
      </c>
      <c r="R48" s="4">
        <v>1894.8209999999999</v>
      </c>
      <c r="S48" s="4">
        <v>1821.5709999999999</v>
      </c>
      <c r="T48" s="4">
        <v>1858.585</v>
      </c>
      <c r="U48" s="4">
        <v>1874.19</v>
      </c>
      <c r="V48" s="4">
        <v>1868.0719999999999</v>
      </c>
      <c r="W48" s="4">
        <v>1898.338</v>
      </c>
      <c r="X48" s="4">
        <v>1889.0050000000001</v>
      </c>
      <c r="Y48" s="4">
        <v>1902.075</v>
      </c>
      <c r="Z48" s="4">
        <v>1944.635</v>
      </c>
      <c r="AA48" s="4">
        <v>1912.319</v>
      </c>
      <c r="AB48" s="4">
        <v>1879.6690000000001</v>
      </c>
      <c r="AC48" s="4">
        <v>1919.5360000000001</v>
      </c>
      <c r="AD48" s="4">
        <v>1923.125</v>
      </c>
      <c r="AE48" s="4">
        <v>1977.059</v>
      </c>
      <c r="AF48" s="4">
        <v>1911.1859999999999</v>
      </c>
      <c r="AG48" s="4">
        <v>1942.383</v>
      </c>
      <c r="AH48" s="4">
        <v>1907.693</v>
      </c>
      <c r="AI48" s="4">
        <v>37757.808000000005</v>
      </c>
    </row>
    <row r="49" spans="1:35" x14ac:dyDescent="0.25">
      <c r="A49" s="1" t="s">
        <v>33</v>
      </c>
      <c r="B49" s="1" t="s">
        <v>46</v>
      </c>
      <c r="C49" s="1" t="s">
        <v>35</v>
      </c>
      <c r="D49" s="1" t="s">
        <v>36</v>
      </c>
      <c r="E49" s="2">
        <v>42736</v>
      </c>
      <c r="F49" s="1">
        <v>45</v>
      </c>
      <c r="G49" s="1">
        <v>1819.7460000000001</v>
      </c>
      <c r="I49" s="10"/>
      <c r="N49" s="3">
        <v>41</v>
      </c>
      <c r="O49" s="4">
        <v>1840.0409999999999</v>
      </c>
      <c r="P49" s="4">
        <v>1852.6880000000001</v>
      </c>
      <c r="Q49" s="4">
        <v>1875.9580000000001</v>
      </c>
      <c r="R49" s="4">
        <v>1885.6859999999999</v>
      </c>
      <c r="S49" s="4">
        <v>1876.4090000000001</v>
      </c>
      <c r="T49" s="4">
        <v>1843.123</v>
      </c>
      <c r="U49" s="4">
        <v>1861.6210000000001</v>
      </c>
      <c r="V49" s="4">
        <v>1873.8130000000001</v>
      </c>
      <c r="W49" s="4">
        <v>1877.087</v>
      </c>
      <c r="X49" s="4">
        <v>1919.9179999999999</v>
      </c>
      <c r="Y49" s="4">
        <v>1857.77</v>
      </c>
      <c r="Z49" s="4">
        <v>1846.2049999999999</v>
      </c>
      <c r="AA49" s="4">
        <v>1880.816</v>
      </c>
      <c r="AB49" s="4">
        <v>1868.489</v>
      </c>
      <c r="AC49" s="4">
        <v>1949.595</v>
      </c>
      <c r="AD49" s="4">
        <v>1956.124</v>
      </c>
      <c r="AE49" s="4">
        <v>1903.1969999999999</v>
      </c>
      <c r="AF49" s="4">
        <v>1861.6279999999999</v>
      </c>
      <c r="AG49" s="4">
        <v>1918.894</v>
      </c>
      <c r="AH49" s="4">
        <v>1903.9059999999999</v>
      </c>
      <c r="AI49" s="4">
        <v>37652.968000000008</v>
      </c>
    </row>
    <row r="50" spans="1:35" x14ac:dyDescent="0.25">
      <c r="A50" s="1" t="s">
        <v>33</v>
      </c>
      <c r="B50" s="1" t="s">
        <v>46</v>
      </c>
      <c r="C50" s="1" t="s">
        <v>35</v>
      </c>
      <c r="D50" s="1" t="s">
        <v>36</v>
      </c>
      <c r="E50" s="2">
        <v>42736</v>
      </c>
      <c r="F50" s="1">
        <v>46</v>
      </c>
      <c r="G50" s="1">
        <v>1819.7539999999999</v>
      </c>
      <c r="I50" s="10"/>
      <c r="N50" s="3">
        <v>42</v>
      </c>
      <c r="O50" s="4">
        <v>1799.4590000000001</v>
      </c>
      <c r="P50" s="4">
        <v>1808.5440000000001</v>
      </c>
      <c r="Q50" s="4">
        <v>1806.393</v>
      </c>
      <c r="R50" s="4">
        <v>1806.0029999999999</v>
      </c>
      <c r="S50" s="4">
        <v>1825.2139999999999</v>
      </c>
      <c r="T50" s="4">
        <v>1872.2139999999999</v>
      </c>
      <c r="U50" s="4">
        <v>1864.8810000000001</v>
      </c>
      <c r="V50" s="4">
        <v>1881.1369999999999</v>
      </c>
      <c r="W50" s="4">
        <v>1891.1790000000001</v>
      </c>
      <c r="X50" s="4">
        <v>1860.5809999999999</v>
      </c>
      <c r="Y50" s="4">
        <v>1936.046</v>
      </c>
      <c r="Z50" s="4">
        <v>1961.5340000000001</v>
      </c>
      <c r="AA50" s="4">
        <v>1929.742</v>
      </c>
      <c r="AB50" s="4">
        <v>1946.68</v>
      </c>
      <c r="AC50" s="4">
        <v>1877.268</v>
      </c>
      <c r="AD50" s="4">
        <v>1883.769</v>
      </c>
      <c r="AE50" s="4">
        <v>1934.32</v>
      </c>
      <c r="AF50" s="4">
        <v>1976.452</v>
      </c>
      <c r="AG50" s="4">
        <v>1917.5250000000001</v>
      </c>
      <c r="AH50" s="4">
        <v>1947.556</v>
      </c>
      <c r="AI50" s="4">
        <v>37726.496999999996</v>
      </c>
    </row>
    <row r="51" spans="1:35" x14ac:dyDescent="0.25">
      <c r="A51" s="1" t="s">
        <v>33</v>
      </c>
      <c r="B51" s="1" t="s">
        <v>46</v>
      </c>
      <c r="C51" s="1" t="s">
        <v>35</v>
      </c>
      <c r="D51" s="1" t="s">
        <v>36</v>
      </c>
      <c r="E51" s="2">
        <v>42736</v>
      </c>
      <c r="F51" s="1">
        <v>47</v>
      </c>
      <c r="G51" s="1">
        <v>1760.549</v>
      </c>
      <c r="I51" s="10"/>
      <c r="N51" s="3">
        <v>43</v>
      </c>
      <c r="O51" s="4">
        <v>1813.0940000000001</v>
      </c>
      <c r="P51" s="4">
        <v>1779.636</v>
      </c>
      <c r="Q51" s="4">
        <v>1803.8779999999999</v>
      </c>
      <c r="R51" s="4">
        <v>1837.64</v>
      </c>
      <c r="S51" s="4">
        <v>1908.018</v>
      </c>
      <c r="T51" s="4">
        <v>1860.095</v>
      </c>
      <c r="U51" s="4">
        <v>1821.318</v>
      </c>
      <c r="V51" s="4">
        <v>1821.3309999999999</v>
      </c>
      <c r="W51" s="4">
        <v>1895.606</v>
      </c>
      <c r="X51" s="4">
        <v>1962.54</v>
      </c>
      <c r="Y51" s="4">
        <v>1922.4459999999999</v>
      </c>
      <c r="Z51" s="4">
        <v>1931.242</v>
      </c>
      <c r="AA51" s="4">
        <v>1886.11</v>
      </c>
      <c r="AB51" s="4">
        <v>1899.479</v>
      </c>
      <c r="AC51" s="4">
        <v>1919.683</v>
      </c>
      <c r="AD51" s="4">
        <v>1999.8440000000001</v>
      </c>
      <c r="AE51" s="4">
        <v>1965.998</v>
      </c>
      <c r="AF51" s="4">
        <v>1937.68</v>
      </c>
      <c r="AG51" s="4">
        <v>1911.0260000000001</v>
      </c>
      <c r="AH51" s="4">
        <v>1904.183</v>
      </c>
      <c r="AI51" s="4">
        <v>37780.846999999994</v>
      </c>
    </row>
    <row r="52" spans="1:35" x14ac:dyDescent="0.25">
      <c r="A52" s="1" t="s">
        <v>33</v>
      </c>
      <c r="B52" s="1" t="s">
        <v>46</v>
      </c>
      <c r="C52" s="1" t="s">
        <v>35</v>
      </c>
      <c r="D52" s="1" t="s">
        <v>36</v>
      </c>
      <c r="E52" s="2">
        <v>42736</v>
      </c>
      <c r="F52" s="1">
        <v>48</v>
      </c>
      <c r="G52" s="1">
        <v>1878.952</v>
      </c>
      <c r="I52" s="10"/>
      <c r="N52" s="3">
        <v>44</v>
      </c>
      <c r="O52" s="4">
        <v>1826.4069999999999</v>
      </c>
      <c r="P52" s="4">
        <v>1881.595</v>
      </c>
      <c r="Q52" s="4">
        <v>1878.473</v>
      </c>
      <c r="R52" s="4">
        <v>1854.048</v>
      </c>
      <c r="S52" s="4">
        <v>1793.605</v>
      </c>
      <c r="T52" s="4">
        <v>1855.242</v>
      </c>
      <c r="U52" s="4">
        <v>1905.184</v>
      </c>
      <c r="V52" s="4">
        <v>1933.62</v>
      </c>
      <c r="W52" s="4">
        <v>1872.6610000000001</v>
      </c>
      <c r="X52" s="4">
        <v>1817.96</v>
      </c>
      <c r="Y52" s="4">
        <v>1871.37</v>
      </c>
      <c r="Z52" s="4">
        <v>1876.498</v>
      </c>
      <c r="AA52" s="4">
        <v>1924.4480000000001</v>
      </c>
      <c r="AB52" s="4">
        <v>1915.691</v>
      </c>
      <c r="AC52" s="4">
        <v>1907.18</v>
      </c>
      <c r="AD52" s="4">
        <v>1840.048</v>
      </c>
      <c r="AE52" s="4">
        <v>1871.518</v>
      </c>
      <c r="AF52" s="4">
        <v>1900.3989999999999</v>
      </c>
      <c r="AG52" s="4">
        <v>1925.394</v>
      </c>
      <c r="AH52" s="4">
        <v>1947.28</v>
      </c>
      <c r="AI52" s="4">
        <v>37598.620999999992</v>
      </c>
    </row>
    <row r="53" spans="1:35" x14ac:dyDescent="0.25">
      <c r="A53" s="1" t="s">
        <v>33</v>
      </c>
      <c r="B53" s="1" t="s">
        <v>46</v>
      </c>
      <c r="C53" s="1" t="s">
        <v>35</v>
      </c>
      <c r="D53" s="1" t="s">
        <v>36</v>
      </c>
      <c r="E53" s="2">
        <v>42736</v>
      </c>
      <c r="F53" s="1">
        <v>49</v>
      </c>
      <c r="G53" s="1">
        <v>1795.951</v>
      </c>
      <c r="I53" s="10"/>
      <c r="N53" s="3">
        <v>45</v>
      </c>
      <c r="O53" s="4">
        <v>1819.7460000000001</v>
      </c>
      <c r="P53" s="4">
        <v>1819.576</v>
      </c>
      <c r="Q53" s="4">
        <v>1812.902</v>
      </c>
      <c r="R53" s="4">
        <v>1843.336</v>
      </c>
      <c r="S53" s="4">
        <v>1859.431</v>
      </c>
      <c r="T53" s="4">
        <v>1809.9639999999999</v>
      </c>
      <c r="U53" s="4">
        <v>1846.991</v>
      </c>
      <c r="V53" s="4">
        <v>1924.0340000000001</v>
      </c>
      <c r="W53" s="4">
        <v>1879.6579999999999</v>
      </c>
      <c r="X53" s="4">
        <v>1903.028</v>
      </c>
      <c r="Y53" s="4">
        <v>1910.4849999999999</v>
      </c>
      <c r="Z53" s="4">
        <v>1871.3340000000001</v>
      </c>
      <c r="AA53" s="4">
        <v>1929.857</v>
      </c>
      <c r="AB53" s="4">
        <v>1939.442</v>
      </c>
      <c r="AC53" s="4">
        <v>1886.6389999999999</v>
      </c>
      <c r="AD53" s="4">
        <v>1959.1890000000001</v>
      </c>
      <c r="AE53" s="4">
        <v>1927.864</v>
      </c>
      <c r="AF53" s="4">
        <v>1813.1389999999999</v>
      </c>
      <c r="AG53" s="4">
        <v>1922.866</v>
      </c>
      <c r="AH53" s="4">
        <v>1968.4570000000001</v>
      </c>
      <c r="AI53" s="4">
        <v>37647.938000000002</v>
      </c>
    </row>
    <row r="54" spans="1:35" x14ac:dyDescent="0.25">
      <c r="A54" s="1" t="s">
        <v>33</v>
      </c>
      <c r="B54" s="1" t="s">
        <v>46</v>
      </c>
      <c r="C54" s="1" t="s">
        <v>35</v>
      </c>
      <c r="D54" s="1" t="s">
        <v>36</v>
      </c>
      <c r="E54" s="2">
        <v>42736</v>
      </c>
      <c r="F54" s="1">
        <v>50</v>
      </c>
      <c r="G54" s="1">
        <v>1843.549</v>
      </c>
      <c r="I54" s="10"/>
      <c r="N54" s="3">
        <v>46</v>
      </c>
      <c r="O54" s="4">
        <v>1819.7539999999999</v>
      </c>
      <c r="P54" s="4">
        <v>1841.655</v>
      </c>
      <c r="Q54" s="4">
        <v>1869.4490000000001</v>
      </c>
      <c r="R54" s="4">
        <v>1848.3520000000001</v>
      </c>
      <c r="S54" s="4">
        <v>1842.192</v>
      </c>
      <c r="T54" s="4">
        <v>1905.373</v>
      </c>
      <c r="U54" s="4">
        <v>1879.5119999999999</v>
      </c>
      <c r="V54" s="4">
        <v>1830.9169999999999</v>
      </c>
      <c r="W54" s="4">
        <v>1888.6079999999999</v>
      </c>
      <c r="X54" s="4">
        <v>1877.471</v>
      </c>
      <c r="Y54" s="4">
        <v>1883.3309999999999</v>
      </c>
      <c r="Z54" s="4">
        <v>1936.4059999999999</v>
      </c>
      <c r="AA54" s="4">
        <v>1880.702</v>
      </c>
      <c r="AB54" s="4">
        <v>1875.7270000000001</v>
      </c>
      <c r="AC54" s="4">
        <v>1940.2249999999999</v>
      </c>
      <c r="AD54" s="4">
        <v>1880.704</v>
      </c>
      <c r="AE54" s="4">
        <v>1909.653</v>
      </c>
      <c r="AF54" s="4">
        <v>2024.941</v>
      </c>
      <c r="AG54" s="4">
        <v>1913.5540000000001</v>
      </c>
      <c r="AH54" s="4">
        <v>1883.0050000000001</v>
      </c>
      <c r="AI54" s="4">
        <v>37731.530999999995</v>
      </c>
    </row>
    <row r="55" spans="1:35" x14ac:dyDescent="0.25">
      <c r="A55" s="1" t="s">
        <v>33</v>
      </c>
      <c r="B55" s="1" t="s">
        <v>46</v>
      </c>
      <c r="C55" s="1" t="s">
        <v>35</v>
      </c>
      <c r="D55" s="1" t="s">
        <v>36</v>
      </c>
      <c r="E55" s="2">
        <v>43101</v>
      </c>
      <c r="F55" s="1" t="s">
        <v>0</v>
      </c>
      <c r="G55" s="1">
        <v>1830.616</v>
      </c>
      <c r="I55" s="10"/>
      <c r="N55" s="3">
        <v>47</v>
      </c>
      <c r="O55" s="4">
        <v>1760.549</v>
      </c>
      <c r="P55" s="4">
        <v>1833.6780000000001</v>
      </c>
      <c r="Q55" s="4">
        <v>1764.8209999999999</v>
      </c>
      <c r="R55" s="4">
        <v>1903.1079999999999</v>
      </c>
      <c r="S55" s="4">
        <v>1781.992</v>
      </c>
      <c r="T55" s="4">
        <v>1889.87</v>
      </c>
      <c r="U55" s="4">
        <v>1830.0160000000001</v>
      </c>
      <c r="V55" s="4">
        <v>1812.077</v>
      </c>
      <c r="W55" s="4">
        <v>1900.6949999999999</v>
      </c>
      <c r="X55" s="4">
        <v>1823.059</v>
      </c>
      <c r="Y55" s="4">
        <v>1872.0050000000001</v>
      </c>
      <c r="Z55" s="4">
        <v>1865.463</v>
      </c>
      <c r="AA55" s="4">
        <v>1904.865</v>
      </c>
      <c r="AB55" s="4">
        <v>1839.1590000000001</v>
      </c>
      <c r="AC55" s="4">
        <v>1951.674</v>
      </c>
      <c r="AD55" s="4">
        <v>1932.85</v>
      </c>
      <c r="AE55" s="4">
        <v>1867.1089999999999</v>
      </c>
      <c r="AF55" s="4">
        <v>1906.3989999999999</v>
      </c>
      <c r="AG55" s="4">
        <v>1857.5740000000001</v>
      </c>
      <c r="AH55" s="4">
        <v>1971.895</v>
      </c>
      <c r="AI55" s="4">
        <v>37268.858</v>
      </c>
    </row>
    <row r="56" spans="1:35" x14ac:dyDescent="0.25">
      <c r="A56" s="1" t="s">
        <v>33</v>
      </c>
      <c r="B56" s="1" t="s">
        <v>46</v>
      </c>
      <c r="C56" s="1" t="s">
        <v>35</v>
      </c>
      <c r="D56" s="1" t="s">
        <v>36</v>
      </c>
      <c r="E56" s="2">
        <v>43101</v>
      </c>
      <c r="F56" s="1">
        <v>1</v>
      </c>
      <c r="G56" s="1">
        <v>1840.2149999999999</v>
      </c>
      <c r="I56" s="10"/>
      <c r="N56" s="3">
        <v>48</v>
      </c>
      <c r="O56" s="4">
        <v>1878.952</v>
      </c>
      <c r="P56" s="4">
        <v>1827.5530000000001</v>
      </c>
      <c r="Q56" s="4">
        <v>1917.53</v>
      </c>
      <c r="R56" s="4">
        <v>1788.5809999999999</v>
      </c>
      <c r="S56" s="4">
        <v>1919.6310000000001</v>
      </c>
      <c r="T56" s="4">
        <v>1825.4670000000001</v>
      </c>
      <c r="U56" s="4">
        <v>1896.4870000000001</v>
      </c>
      <c r="V56" s="4">
        <v>1942.874</v>
      </c>
      <c r="W56" s="4">
        <v>1867.5709999999999</v>
      </c>
      <c r="X56" s="4">
        <v>1957.441</v>
      </c>
      <c r="Y56" s="4">
        <v>1921.8109999999999</v>
      </c>
      <c r="Z56" s="4">
        <v>1942.2760000000001</v>
      </c>
      <c r="AA56" s="4">
        <v>1905.693</v>
      </c>
      <c r="AB56" s="4">
        <v>1976.01</v>
      </c>
      <c r="AC56" s="4">
        <v>1875.1890000000001</v>
      </c>
      <c r="AD56" s="4">
        <v>1907.0419999999999</v>
      </c>
      <c r="AE56" s="4">
        <v>1970.4069999999999</v>
      </c>
      <c r="AF56" s="4">
        <v>1931.681</v>
      </c>
      <c r="AG56" s="4">
        <v>1978.846</v>
      </c>
      <c r="AH56" s="4">
        <v>1879.568</v>
      </c>
      <c r="AI56" s="4">
        <v>38110.609999999993</v>
      </c>
    </row>
    <row r="57" spans="1:35" x14ac:dyDescent="0.25">
      <c r="A57" s="1" t="s">
        <v>33</v>
      </c>
      <c r="B57" s="1" t="s">
        <v>46</v>
      </c>
      <c r="C57" s="1" t="s">
        <v>35</v>
      </c>
      <c r="D57" s="1" t="s">
        <v>36</v>
      </c>
      <c r="E57" s="2">
        <v>43101</v>
      </c>
      <c r="F57" s="1">
        <v>2</v>
      </c>
      <c r="G57" s="1">
        <v>1821.0170000000001</v>
      </c>
      <c r="I57" s="10"/>
      <c r="N57" s="3">
        <v>49</v>
      </c>
      <c r="O57" s="4">
        <v>1795.951</v>
      </c>
      <c r="P57" s="4">
        <v>1814.1690000000001</v>
      </c>
      <c r="Q57" s="4">
        <v>1819.692</v>
      </c>
      <c r="R57" s="4">
        <v>1808.134</v>
      </c>
      <c r="S57" s="4">
        <v>1864.29</v>
      </c>
      <c r="T57" s="4">
        <v>1860.5989999999999</v>
      </c>
      <c r="U57" s="4">
        <v>1839.3989999999999</v>
      </c>
      <c r="V57" s="4">
        <v>1886.1849999999999</v>
      </c>
      <c r="W57" s="4">
        <v>1897.297</v>
      </c>
      <c r="X57" s="4">
        <v>1898.415</v>
      </c>
      <c r="Y57" s="4">
        <v>1921.5319999999999</v>
      </c>
      <c r="Z57" s="4">
        <v>1863.54</v>
      </c>
      <c r="AA57" s="4">
        <v>1945.7270000000001</v>
      </c>
      <c r="AB57" s="4">
        <v>1908.36</v>
      </c>
      <c r="AC57" s="4">
        <v>1870.4179999999999</v>
      </c>
      <c r="AD57" s="4">
        <v>1946.8389999999999</v>
      </c>
      <c r="AE57" s="4">
        <v>1952.4269999999999</v>
      </c>
      <c r="AF57" s="4">
        <v>1932.846</v>
      </c>
      <c r="AG57" s="4">
        <v>1911.2470000000001</v>
      </c>
      <c r="AH57" s="4">
        <v>1951.4670000000001</v>
      </c>
      <c r="AI57" s="4">
        <v>37688.534</v>
      </c>
    </row>
    <row r="58" spans="1:35" x14ac:dyDescent="0.25">
      <c r="A58" s="1" t="s">
        <v>33</v>
      </c>
      <c r="B58" s="1" t="s">
        <v>46</v>
      </c>
      <c r="C58" s="1" t="s">
        <v>35</v>
      </c>
      <c r="D58" s="1" t="s">
        <v>36</v>
      </c>
      <c r="E58" s="2">
        <v>43101</v>
      </c>
      <c r="F58" s="1">
        <v>3</v>
      </c>
      <c r="G58" s="1">
        <v>1818.664</v>
      </c>
      <c r="I58" s="10"/>
      <c r="N58" s="3">
        <v>50</v>
      </c>
      <c r="O58" s="4">
        <v>1843.549</v>
      </c>
      <c r="P58" s="4">
        <v>1847.0619999999999</v>
      </c>
      <c r="Q58" s="4">
        <v>1862.66</v>
      </c>
      <c r="R58" s="4">
        <v>1883.5540000000001</v>
      </c>
      <c r="S58" s="4">
        <v>1837.3320000000001</v>
      </c>
      <c r="T58" s="4">
        <v>1854.7380000000001</v>
      </c>
      <c r="U58" s="4">
        <v>1887.104</v>
      </c>
      <c r="V58" s="4">
        <v>1868.7660000000001</v>
      </c>
      <c r="W58" s="4">
        <v>1870.97</v>
      </c>
      <c r="X58" s="4">
        <v>1882.0840000000001</v>
      </c>
      <c r="Y58" s="4">
        <v>1872.2850000000001</v>
      </c>
      <c r="Z58" s="4">
        <v>1944.2</v>
      </c>
      <c r="AA58" s="4">
        <v>1864.8309999999999</v>
      </c>
      <c r="AB58" s="4">
        <v>1906.809</v>
      </c>
      <c r="AC58" s="4">
        <v>1956.4459999999999</v>
      </c>
      <c r="AD58" s="4">
        <v>1893.0540000000001</v>
      </c>
      <c r="AE58" s="4">
        <v>1885.0889999999999</v>
      </c>
      <c r="AF58" s="4">
        <v>1905.2329999999999</v>
      </c>
      <c r="AG58" s="4">
        <v>1925.173</v>
      </c>
      <c r="AH58" s="4">
        <v>1899.9960000000001</v>
      </c>
      <c r="AI58" s="4">
        <v>37690.934999999998</v>
      </c>
    </row>
    <row r="59" spans="1:35" x14ac:dyDescent="0.25">
      <c r="A59" s="1" t="s">
        <v>33</v>
      </c>
      <c r="B59" s="1" t="s">
        <v>46</v>
      </c>
      <c r="C59" s="1" t="s">
        <v>35</v>
      </c>
      <c r="D59" s="1" t="s">
        <v>36</v>
      </c>
      <c r="E59" s="2">
        <v>43101</v>
      </c>
      <c r="F59" s="1">
        <v>4</v>
      </c>
      <c r="G59" s="1">
        <v>1842.567</v>
      </c>
      <c r="I59" s="10"/>
      <c r="N59" s="3" t="s">
        <v>0</v>
      </c>
      <c r="O59" s="4">
        <v>1819.75</v>
      </c>
      <c r="P59" s="4">
        <v>1830.616</v>
      </c>
      <c r="Q59" s="4">
        <v>1841.1759999999999</v>
      </c>
      <c r="R59" s="4">
        <v>1845.8440000000001</v>
      </c>
      <c r="S59" s="4">
        <v>1850.8109999999999</v>
      </c>
      <c r="T59" s="4">
        <v>1857.6690000000001</v>
      </c>
      <c r="U59" s="4">
        <v>1863.251</v>
      </c>
      <c r="V59" s="4">
        <v>1877.4749999999999</v>
      </c>
      <c r="W59" s="4">
        <v>1884.133</v>
      </c>
      <c r="X59" s="4">
        <v>1890.25</v>
      </c>
      <c r="Y59" s="4">
        <v>1896.9079999999999</v>
      </c>
      <c r="Z59" s="4">
        <v>1903.87</v>
      </c>
      <c r="AA59" s="4">
        <v>1905.279</v>
      </c>
      <c r="AB59" s="4">
        <v>1907.585</v>
      </c>
      <c r="AC59" s="4">
        <v>1913.432</v>
      </c>
      <c r="AD59" s="4">
        <v>1919.9459999999999</v>
      </c>
      <c r="AE59" s="4">
        <v>1918.758</v>
      </c>
      <c r="AF59" s="4">
        <v>1919.04</v>
      </c>
      <c r="AG59" s="4">
        <v>1918.21</v>
      </c>
      <c r="AH59" s="4">
        <v>1925.731</v>
      </c>
      <c r="AI59" s="4">
        <v>37689.733999999997</v>
      </c>
    </row>
    <row r="60" spans="1:35" x14ac:dyDescent="0.25">
      <c r="A60" s="1" t="s">
        <v>33</v>
      </c>
      <c r="B60" s="1" t="s">
        <v>46</v>
      </c>
      <c r="C60" s="1" t="s">
        <v>35</v>
      </c>
      <c r="D60" s="1" t="s">
        <v>36</v>
      </c>
      <c r="E60" s="2">
        <v>43101</v>
      </c>
      <c r="F60" s="1">
        <v>5</v>
      </c>
      <c r="G60" s="1">
        <v>1816.048</v>
      </c>
      <c r="I60" s="10"/>
      <c r="N60" s="3" t="s">
        <v>9</v>
      </c>
      <c r="O60" s="4">
        <v>92807.25400000003</v>
      </c>
      <c r="P60" s="4">
        <v>93361.398999999976</v>
      </c>
      <c r="Q60" s="4">
        <v>93899.96699999999</v>
      </c>
      <c r="R60" s="4">
        <v>94138.049999999974</v>
      </c>
      <c r="S60" s="4">
        <v>94391.381999999954</v>
      </c>
      <c r="T60" s="4">
        <v>94741.095000000016</v>
      </c>
      <c r="U60" s="4">
        <v>95025.817999999999</v>
      </c>
      <c r="V60" s="4">
        <v>95751.242999999988</v>
      </c>
      <c r="W60" s="4">
        <v>96090.793000000005</v>
      </c>
      <c r="X60" s="4">
        <v>96402.738000000027</v>
      </c>
      <c r="Y60" s="4">
        <v>96742.319000000003</v>
      </c>
      <c r="Z60" s="4">
        <v>97097.366999999998</v>
      </c>
      <c r="AA60" s="4">
        <v>97169.23500000003</v>
      </c>
      <c r="AB60" s="4">
        <v>97286.813000000009</v>
      </c>
      <c r="AC60" s="4">
        <v>97585.025999999998</v>
      </c>
      <c r="AD60" s="4">
        <v>97917.261000000028</v>
      </c>
      <c r="AE60" s="4">
        <v>97856.671999999991</v>
      </c>
      <c r="AF60" s="4">
        <v>97871.020999999979</v>
      </c>
      <c r="AG60" s="4">
        <v>97828.703999999998</v>
      </c>
      <c r="AH60" s="4">
        <v>98212.299000000028</v>
      </c>
      <c r="AI60" s="4">
        <v>1922176.456</v>
      </c>
    </row>
    <row r="61" spans="1:35" x14ac:dyDescent="0.25">
      <c r="A61" s="1" t="s">
        <v>33</v>
      </c>
      <c r="B61" s="1" t="s">
        <v>46</v>
      </c>
      <c r="C61" s="1" t="s">
        <v>35</v>
      </c>
      <c r="D61" s="1" t="s">
        <v>36</v>
      </c>
      <c r="E61" s="2">
        <v>43101</v>
      </c>
      <c r="F61" s="1">
        <v>6</v>
      </c>
      <c r="G61" s="1">
        <v>1845.183</v>
      </c>
      <c r="I61" s="10"/>
    </row>
    <row r="62" spans="1:35" x14ac:dyDescent="0.25">
      <c r="A62" s="1" t="s">
        <v>33</v>
      </c>
      <c r="B62" s="1" t="s">
        <v>46</v>
      </c>
      <c r="C62" s="1" t="s">
        <v>35</v>
      </c>
      <c r="D62" s="1" t="s">
        <v>36</v>
      </c>
      <c r="E62" s="2">
        <v>43101</v>
      </c>
      <c r="F62" s="1">
        <v>7</v>
      </c>
      <c r="G62" s="1">
        <v>1873.4860000000001</v>
      </c>
      <c r="I62" s="10"/>
    </row>
    <row r="63" spans="1:35" x14ac:dyDescent="0.25">
      <c r="A63" s="1" t="s">
        <v>33</v>
      </c>
      <c r="B63" s="1" t="s">
        <v>46</v>
      </c>
      <c r="C63" s="1" t="s">
        <v>35</v>
      </c>
      <c r="D63" s="1" t="s">
        <v>36</v>
      </c>
      <c r="E63" s="2">
        <v>43101</v>
      </c>
      <c r="F63" s="1">
        <v>8</v>
      </c>
      <c r="G63" s="1">
        <v>1787.7460000000001</v>
      </c>
      <c r="I63" s="10"/>
      <c r="O63" s="5">
        <v>2017</v>
      </c>
      <c r="P63" s="5">
        <f>O63+1</f>
        <v>2018</v>
      </c>
      <c r="Q63" s="5">
        <f t="shared" ref="Q63:AH63" si="0">P63+1</f>
        <v>2019</v>
      </c>
      <c r="R63" s="5">
        <f t="shared" si="0"/>
        <v>2020</v>
      </c>
      <c r="S63" s="5">
        <f t="shared" si="0"/>
        <v>2021</v>
      </c>
      <c r="T63" s="5">
        <f t="shared" si="0"/>
        <v>2022</v>
      </c>
      <c r="U63" s="5">
        <f t="shared" si="0"/>
        <v>2023</v>
      </c>
      <c r="V63" s="5">
        <f t="shared" si="0"/>
        <v>2024</v>
      </c>
      <c r="W63" s="5">
        <f t="shared" si="0"/>
        <v>2025</v>
      </c>
      <c r="X63" s="5">
        <f t="shared" si="0"/>
        <v>2026</v>
      </c>
      <c r="Y63" s="5">
        <f t="shared" si="0"/>
        <v>2027</v>
      </c>
      <c r="Z63" s="5">
        <f t="shared" si="0"/>
        <v>2028</v>
      </c>
      <c r="AA63" s="5">
        <f t="shared" si="0"/>
        <v>2029</v>
      </c>
      <c r="AB63" s="5">
        <f t="shared" si="0"/>
        <v>2030</v>
      </c>
      <c r="AC63" s="5">
        <f t="shared" si="0"/>
        <v>2031</v>
      </c>
      <c r="AD63" s="5">
        <f t="shared" si="0"/>
        <v>2032</v>
      </c>
      <c r="AE63" s="5">
        <f t="shared" si="0"/>
        <v>2033</v>
      </c>
      <c r="AF63" s="5">
        <f t="shared" si="0"/>
        <v>2034</v>
      </c>
      <c r="AG63" s="5">
        <f t="shared" si="0"/>
        <v>2035</v>
      </c>
      <c r="AH63" s="5">
        <f t="shared" si="0"/>
        <v>2036</v>
      </c>
    </row>
    <row r="64" spans="1:35" x14ac:dyDescent="0.25">
      <c r="A64" s="1" t="s">
        <v>33</v>
      </c>
      <c r="B64" s="1" t="s">
        <v>46</v>
      </c>
      <c r="C64" s="1" t="s">
        <v>35</v>
      </c>
      <c r="D64" s="1" t="s">
        <v>36</v>
      </c>
      <c r="E64" s="2">
        <v>43101</v>
      </c>
      <c r="F64" s="1">
        <v>9</v>
      </c>
      <c r="G64" s="1">
        <v>1823.4110000000001</v>
      </c>
      <c r="I64" s="10"/>
      <c r="M64" s="1">
        <v>0.99</v>
      </c>
      <c r="N64" s="1" t="s">
        <v>18</v>
      </c>
      <c r="O64" s="6">
        <f>PERCENTILE(O$9:O$58,$M64)</f>
        <v>1886.11501</v>
      </c>
      <c r="P64" s="6">
        <f t="shared" ref="P64:AH65" si="1">PERCENTILE(P$9:P$58,$M64)</f>
        <v>1896.21921</v>
      </c>
      <c r="Q64" s="6">
        <f t="shared" si="1"/>
        <v>1925.49569</v>
      </c>
      <c r="R64" s="6">
        <f t="shared" si="1"/>
        <v>1916.34924</v>
      </c>
      <c r="S64" s="6">
        <f t="shared" si="1"/>
        <v>1930.80357</v>
      </c>
      <c r="T64" s="6">
        <f t="shared" si="1"/>
        <v>1932.8349899999998</v>
      </c>
      <c r="U64" s="6">
        <f t="shared" si="1"/>
        <v>1958.1633099999999</v>
      </c>
      <c r="V64" s="6">
        <f t="shared" si="1"/>
        <v>1962.2657299999998</v>
      </c>
      <c r="W64" s="6">
        <f t="shared" si="1"/>
        <v>1974.0672099999999</v>
      </c>
      <c r="X64" s="6">
        <f t="shared" si="1"/>
        <v>1960.0414900000001</v>
      </c>
      <c r="Y64" s="6">
        <f t="shared" si="1"/>
        <v>1987.8386</v>
      </c>
      <c r="Z64" s="6">
        <f t="shared" si="1"/>
        <v>1964.08655</v>
      </c>
      <c r="AA64" s="6">
        <f t="shared" si="1"/>
        <v>1994.7610999999999</v>
      </c>
      <c r="AB64" s="6">
        <f t="shared" si="1"/>
        <v>1985.9601</v>
      </c>
      <c r="AC64" s="6">
        <f t="shared" si="1"/>
        <v>1994.34293</v>
      </c>
      <c r="AD64" s="6">
        <f t="shared" si="1"/>
        <v>2031.7961599999999</v>
      </c>
      <c r="AE64" s="6">
        <f t="shared" si="1"/>
        <v>1993.0750399999999</v>
      </c>
      <c r="AF64" s="6">
        <f t="shared" si="1"/>
        <v>2008.93319</v>
      </c>
      <c r="AG64" s="6">
        <f t="shared" si="1"/>
        <v>1986.3027099999999</v>
      </c>
      <c r="AH64" s="6">
        <f t="shared" si="1"/>
        <v>1995.7464499999999</v>
      </c>
    </row>
    <row r="65" spans="1:34" x14ac:dyDescent="0.25">
      <c r="A65" s="1" t="s">
        <v>33</v>
      </c>
      <c r="B65" s="1" t="s">
        <v>46</v>
      </c>
      <c r="C65" s="1" t="s">
        <v>35</v>
      </c>
      <c r="D65" s="1" t="s">
        <v>36</v>
      </c>
      <c r="E65" s="2">
        <v>43101</v>
      </c>
      <c r="F65" s="1">
        <v>10</v>
      </c>
      <c r="G65" s="1">
        <v>1837.8209999999999</v>
      </c>
      <c r="I65" s="10"/>
      <c r="M65" s="1">
        <v>0.9</v>
      </c>
      <c r="N65" s="1" t="s">
        <v>19</v>
      </c>
      <c r="O65" s="6">
        <f>PERCENTILE(O$9:O$58,$M65)</f>
        <v>1865.9063999999998</v>
      </c>
      <c r="P65" s="6">
        <f t="shared" si="1"/>
        <v>1874.2969000000001</v>
      </c>
      <c r="Q65" s="6">
        <f t="shared" si="1"/>
        <v>1884.5797</v>
      </c>
      <c r="R65" s="6">
        <f t="shared" si="1"/>
        <v>1888.3764999999999</v>
      </c>
      <c r="S65" s="6">
        <f t="shared" si="1"/>
        <v>1900.8577</v>
      </c>
      <c r="T65" s="6">
        <f t="shared" si="1"/>
        <v>1896.1084000000001</v>
      </c>
      <c r="U65" s="6">
        <f t="shared" si="1"/>
        <v>1909.8483999999999</v>
      </c>
      <c r="V65" s="6">
        <f t="shared" si="1"/>
        <v>1926.8582999999999</v>
      </c>
      <c r="W65" s="6">
        <f t="shared" si="1"/>
        <v>1930.7171000000001</v>
      </c>
      <c r="X65" s="6">
        <f t="shared" si="1"/>
        <v>1931.5692000000001</v>
      </c>
      <c r="Y65" s="6">
        <f t="shared" si="1"/>
        <v>1939.2542000000001</v>
      </c>
      <c r="Z65" s="6">
        <f t="shared" si="1"/>
        <v>1948.1142</v>
      </c>
      <c r="AA65" s="6">
        <f t="shared" si="1"/>
        <v>1956.0856000000001</v>
      </c>
      <c r="AB65" s="6">
        <f t="shared" si="1"/>
        <v>1952.8736000000001</v>
      </c>
      <c r="AC65" s="6">
        <f t="shared" si="1"/>
        <v>1956.1022</v>
      </c>
      <c r="AD65" s="6">
        <f t="shared" si="1"/>
        <v>1959.3613</v>
      </c>
      <c r="AE65" s="6">
        <f t="shared" si="1"/>
        <v>1961.4243999999999</v>
      </c>
      <c r="AF65" s="6">
        <f t="shared" si="1"/>
        <v>1976.5572</v>
      </c>
      <c r="AG65" s="6">
        <f t="shared" si="1"/>
        <v>1961.2483999999999</v>
      </c>
      <c r="AH65" s="6">
        <f t="shared" si="1"/>
        <v>1978.4073000000001</v>
      </c>
    </row>
    <row r="66" spans="1:34" x14ac:dyDescent="0.25">
      <c r="A66" s="1" t="s">
        <v>33</v>
      </c>
      <c r="B66" s="1" t="s">
        <v>46</v>
      </c>
      <c r="C66" s="1" t="s">
        <v>35</v>
      </c>
      <c r="D66" s="1" t="s">
        <v>36</v>
      </c>
      <c r="E66" s="2">
        <v>43101</v>
      </c>
      <c r="F66" s="1">
        <v>11</v>
      </c>
      <c r="G66" s="1">
        <v>1801.9839999999999</v>
      </c>
      <c r="I66" s="10"/>
      <c r="M66" s="1">
        <v>0.75</v>
      </c>
      <c r="N66" s="1" t="s">
        <v>20</v>
      </c>
      <c r="O66" s="6">
        <f>PERCENTILE(O$6:O$61,$M66)</f>
        <v>1848.348</v>
      </c>
      <c r="P66" s="6">
        <f t="shared" ref="P66:AH69" si="2">PERCENTILE(P$6:P$61,$M66)</f>
        <v>1847.4570000000001</v>
      </c>
      <c r="Q66" s="6">
        <f t="shared" si="2"/>
        <v>1876.087</v>
      </c>
      <c r="R66" s="6">
        <f t="shared" si="2"/>
        <v>1880.9680000000001</v>
      </c>
      <c r="S66" s="6">
        <f t="shared" si="2"/>
        <v>1879.2380000000001</v>
      </c>
      <c r="T66" s="6">
        <f t="shared" si="2"/>
        <v>1884.6079999999999</v>
      </c>
      <c r="U66" s="6">
        <f t="shared" si="2"/>
        <v>1887.104</v>
      </c>
      <c r="V66" s="6">
        <f t="shared" si="2"/>
        <v>1896.5039999999999</v>
      </c>
      <c r="W66" s="6">
        <f t="shared" si="2"/>
        <v>1904.932</v>
      </c>
      <c r="X66" s="6">
        <f t="shared" si="2"/>
        <v>1910.7650000000001</v>
      </c>
      <c r="Y66" s="6">
        <f t="shared" si="2"/>
        <v>1922.4459999999999</v>
      </c>
      <c r="Z66" s="6">
        <f t="shared" si="2"/>
        <v>1936.4059999999999</v>
      </c>
      <c r="AA66" s="6">
        <f t="shared" si="2"/>
        <v>1929.857</v>
      </c>
      <c r="AB66" s="6">
        <f t="shared" si="2"/>
        <v>1931.4480000000001</v>
      </c>
      <c r="AC66" s="6">
        <f t="shared" si="2"/>
        <v>1942.6880000000001</v>
      </c>
      <c r="AD66" s="6">
        <f t="shared" si="2"/>
        <v>1951.837</v>
      </c>
      <c r="AE66" s="6">
        <f t="shared" si="2"/>
        <v>1947.83</v>
      </c>
      <c r="AF66" s="6">
        <f t="shared" si="2"/>
        <v>1947.0060000000001</v>
      </c>
      <c r="AG66" s="6">
        <f t="shared" si="2"/>
        <v>1947.2460000000001</v>
      </c>
      <c r="AH66" s="6">
        <f t="shared" si="2"/>
        <v>1964.88</v>
      </c>
    </row>
    <row r="67" spans="1:34" x14ac:dyDescent="0.25">
      <c r="A67" s="1" t="s">
        <v>33</v>
      </c>
      <c r="B67" s="1" t="s">
        <v>46</v>
      </c>
      <c r="C67" s="1" t="s">
        <v>35</v>
      </c>
      <c r="D67" s="1" t="s">
        <v>36</v>
      </c>
      <c r="E67" s="2">
        <v>43101</v>
      </c>
      <c r="F67" s="1">
        <v>12</v>
      </c>
      <c r="G67" s="1">
        <v>1859.2470000000001</v>
      </c>
      <c r="I67" s="10"/>
      <c r="M67" s="7">
        <v>0.5</v>
      </c>
      <c r="N67" s="1" t="s">
        <v>17</v>
      </c>
      <c r="O67" s="6">
        <f>PERCENTILE(O$6:O$61,$M67)</f>
        <v>1819.7539999999999</v>
      </c>
      <c r="P67" s="6">
        <f t="shared" si="2"/>
        <v>1831.693</v>
      </c>
      <c r="Q67" s="6">
        <f t="shared" si="2"/>
        <v>1846.8409999999999</v>
      </c>
      <c r="R67" s="6">
        <f t="shared" si="2"/>
        <v>1848.3520000000001</v>
      </c>
      <c r="S67" s="6">
        <f t="shared" si="2"/>
        <v>1853.633</v>
      </c>
      <c r="T67" s="6">
        <f t="shared" si="2"/>
        <v>1858.585</v>
      </c>
      <c r="U67" s="6">
        <f t="shared" si="2"/>
        <v>1864.8810000000001</v>
      </c>
      <c r="V67" s="6">
        <f t="shared" si="2"/>
        <v>1878.0640000000001</v>
      </c>
      <c r="W67" s="6">
        <f t="shared" si="2"/>
        <v>1884.14</v>
      </c>
      <c r="X67" s="6">
        <f t="shared" si="2"/>
        <v>1890.5260000000001</v>
      </c>
      <c r="Y67" s="6">
        <f t="shared" si="2"/>
        <v>1899.1890000000001</v>
      </c>
      <c r="Z67" s="6">
        <f t="shared" si="2"/>
        <v>1911.654</v>
      </c>
      <c r="AA67" s="6">
        <f t="shared" si="2"/>
        <v>1905.693</v>
      </c>
      <c r="AB67" s="6">
        <f t="shared" si="2"/>
        <v>1908.36</v>
      </c>
      <c r="AC67" s="6">
        <f t="shared" si="2"/>
        <v>1918.403</v>
      </c>
      <c r="AD67" s="6">
        <f t="shared" si="2"/>
        <v>1922.0309999999999</v>
      </c>
      <c r="AE67" s="6">
        <f t="shared" si="2"/>
        <v>1920.529</v>
      </c>
      <c r="AF67" s="6">
        <f t="shared" si="2"/>
        <v>1920.615</v>
      </c>
      <c r="AG67" s="6">
        <f t="shared" si="2"/>
        <v>1918.7449999999999</v>
      </c>
      <c r="AH67" s="6">
        <f t="shared" si="2"/>
        <v>1926.1469999999999</v>
      </c>
    </row>
    <row r="68" spans="1:34" x14ac:dyDescent="0.25">
      <c r="A68" s="1" t="s">
        <v>33</v>
      </c>
      <c r="B68" s="1" t="s">
        <v>46</v>
      </c>
      <c r="C68" s="1" t="s">
        <v>35</v>
      </c>
      <c r="D68" s="1" t="s">
        <v>36</v>
      </c>
      <c r="E68" s="2">
        <v>43101</v>
      </c>
      <c r="F68" s="1">
        <v>13</v>
      </c>
      <c r="G68" s="1">
        <v>1764.8789999999999</v>
      </c>
      <c r="I68" s="10"/>
      <c r="M68" s="1">
        <v>0.25</v>
      </c>
      <c r="N68" s="1" t="s">
        <v>21</v>
      </c>
      <c r="O68" s="6">
        <f>PERCENTILE(O$6:O$61,$M68)</f>
        <v>1798.3409999999999</v>
      </c>
      <c r="P68" s="6">
        <f t="shared" si="2"/>
        <v>1816.048</v>
      </c>
      <c r="Q68" s="6">
        <f t="shared" si="2"/>
        <v>1807.1479999999999</v>
      </c>
      <c r="R68" s="6">
        <f t="shared" si="2"/>
        <v>1812.68</v>
      </c>
      <c r="S68" s="6">
        <f t="shared" si="2"/>
        <v>1828.587</v>
      </c>
      <c r="T68" s="6">
        <f t="shared" si="2"/>
        <v>1836.249</v>
      </c>
      <c r="U68" s="6">
        <f t="shared" si="2"/>
        <v>1843.633</v>
      </c>
      <c r="V68" s="6">
        <f t="shared" si="2"/>
        <v>1863.989</v>
      </c>
      <c r="W68" s="6">
        <f t="shared" si="2"/>
        <v>1869.9280000000001</v>
      </c>
      <c r="X68" s="6">
        <f t="shared" si="2"/>
        <v>1874.059</v>
      </c>
      <c r="Y68" s="6">
        <f t="shared" si="2"/>
        <v>1872.2850000000001</v>
      </c>
      <c r="Z68" s="6">
        <f t="shared" si="2"/>
        <v>1877.5139999999999</v>
      </c>
      <c r="AA68" s="6">
        <f t="shared" si="2"/>
        <v>1884.6289999999999</v>
      </c>
      <c r="AB68" s="6">
        <f t="shared" si="2"/>
        <v>1888.9849999999999</v>
      </c>
      <c r="AC68" s="6">
        <f t="shared" si="2"/>
        <v>1884.8969999999999</v>
      </c>
      <c r="AD68" s="6">
        <f t="shared" si="2"/>
        <v>1888.8920000000001</v>
      </c>
      <c r="AE68" s="6">
        <f t="shared" si="2"/>
        <v>1892.694</v>
      </c>
      <c r="AF68" s="6">
        <f t="shared" si="2"/>
        <v>1892.835</v>
      </c>
      <c r="AG68" s="6">
        <f t="shared" si="2"/>
        <v>1894.037</v>
      </c>
      <c r="AH68" s="6">
        <f t="shared" si="2"/>
        <v>1899.9960000000001</v>
      </c>
    </row>
    <row r="69" spans="1:34" x14ac:dyDescent="0.25">
      <c r="A69" s="1" t="s">
        <v>33</v>
      </c>
      <c r="B69" s="1" t="s">
        <v>46</v>
      </c>
      <c r="C69" s="1" t="s">
        <v>35</v>
      </c>
      <c r="D69" s="1" t="s">
        <v>36</v>
      </c>
      <c r="E69" s="2">
        <v>43101</v>
      </c>
      <c r="F69" s="1">
        <v>14</v>
      </c>
      <c r="G69" s="1">
        <v>1896.3520000000001</v>
      </c>
      <c r="I69" s="10"/>
      <c r="M69" s="1">
        <v>0.1</v>
      </c>
      <c r="N69" s="1" t="s">
        <v>22</v>
      </c>
      <c r="O69" s="6">
        <f>PERCENTILE(O$6:O$61,$M69)</f>
        <v>1774.7483999999999</v>
      </c>
      <c r="P69" s="6">
        <f t="shared" si="2"/>
        <v>1788.3314</v>
      </c>
      <c r="Q69" s="6">
        <f t="shared" si="2"/>
        <v>1798.4312</v>
      </c>
      <c r="R69" s="6">
        <f t="shared" si="2"/>
        <v>1804.3789999999999</v>
      </c>
      <c r="S69" s="6">
        <f t="shared" si="2"/>
        <v>1801.4603999999999</v>
      </c>
      <c r="T69" s="6">
        <f t="shared" si="2"/>
        <v>1820.4862000000001</v>
      </c>
      <c r="U69" s="6">
        <f t="shared" si="2"/>
        <v>1819.2628</v>
      </c>
      <c r="V69" s="6">
        <f t="shared" si="2"/>
        <v>1829.2586000000001</v>
      </c>
      <c r="W69" s="6">
        <f t="shared" si="2"/>
        <v>1838.0282</v>
      </c>
      <c r="X69" s="6">
        <f t="shared" si="2"/>
        <v>1850.9821999999999</v>
      </c>
      <c r="Y69" s="6">
        <f t="shared" si="2"/>
        <v>1855.9284</v>
      </c>
      <c r="Z69" s="6">
        <f t="shared" si="2"/>
        <v>1860.5578</v>
      </c>
      <c r="AA69" s="6">
        <f t="shared" si="2"/>
        <v>1855.2495999999999</v>
      </c>
      <c r="AB69" s="6">
        <f t="shared" si="2"/>
        <v>1863.9058</v>
      </c>
      <c r="AC69" s="6">
        <f t="shared" si="2"/>
        <v>1870.9426000000001</v>
      </c>
      <c r="AD69" s="6">
        <f t="shared" si="2"/>
        <v>1881.1152</v>
      </c>
      <c r="AE69" s="6">
        <f t="shared" si="2"/>
        <v>1877.2189999999998</v>
      </c>
      <c r="AF69" s="6">
        <f t="shared" si="2"/>
        <v>1862.0223999999998</v>
      </c>
      <c r="AG69" s="6">
        <f t="shared" si="2"/>
        <v>1876.4412</v>
      </c>
      <c r="AH69" s="6">
        <f t="shared" si="2"/>
        <v>1873.9667999999999</v>
      </c>
    </row>
    <row r="70" spans="1:34" x14ac:dyDescent="0.25">
      <c r="A70" s="1" t="s">
        <v>33</v>
      </c>
      <c r="B70" s="1" t="s">
        <v>46</v>
      </c>
      <c r="C70" s="1" t="s">
        <v>35</v>
      </c>
      <c r="D70" s="1" t="s">
        <v>36</v>
      </c>
      <c r="E70" s="2">
        <v>43101</v>
      </c>
      <c r="F70" s="1">
        <v>15</v>
      </c>
      <c r="G70" s="1">
        <v>1790.673</v>
      </c>
      <c r="I70" s="10"/>
      <c r="M70" s="1">
        <v>0.01</v>
      </c>
      <c r="N70" s="1" t="s">
        <v>23</v>
      </c>
      <c r="O70" s="6">
        <f>PERCENTILE(O$9:O$58,$M70)</f>
        <v>1753.3855000000001</v>
      </c>
      <c r="P70" s="6">
        <f t="shared" ref="P70:AH70" si="3">PERCENTILE(P$9:P$58,$M70)</f>
        <v>1765.01179</v>
      </c>
      <c r="Q70" s="6">
        <f t="shared" si="3"/>
        <v>1756.85582</v>
      </c>
      <c r="R70" s="6">
        <f t="shared" si="3"/>
        <v>1775.3397600000001</v>
      </c>
      <c r="S70" s="6">
        <f t="shared" si="3"/>
        <v>1770.81943</v>
      </c>
      <c r="T70" s="6">
        <f t="shared" si="3"/>
        <v>1782.5020100000002</v>
      </c>
      <c r="U70" s="6">
        <f t="shared" si="3"/>
        <v>1768.33969</v>
      </c>
      <c r="V70" s="6">
        <f t="shared" si="3"/>
        <v>1792.6852699999999</v>
      </c>
      <c r="W70" s="6">
        <f t="shared" si="3"/>
        <v>1794.1987899999999</v>
      </c>
      <c r="X70" s="6">
        <f t="shared" si="3"/>
        <v>1820.4585099999999</v>
      </c>
      <c r="Y70" s="6">
        <f t="shared" si="3"/>
        <v>1805.9774</v>
      </c>
      <c r="Z70" s="6">
        <f t="shared" si="3"/>
        <v>1843.6529599999999</v>
      </c>
      <c r="AA70" s="6">
        <f t="shared" si="3"/>
        <v>1815.7979</v>
      </c>
      <c r="AB70" s="6">
        <f t="shared" si="3"/>
        <v>1829.2089000000001</v>
      </c>
      <c r="AC70" s="6">
        <f t="shared" si="3"/>
        <v>1832.5205599999999</v>
      </c>
      <c r="AD70" s="6">
        <f t="shared" si="3"/>
        <v>1808.0963300000001</v>
      </c>
      <c r="AE70" s="6">
        <f t="shared" si="3"/>
        <v>1844.4414700000002</v>
      </c>
      <c r="AF70" s="6">
        <f t="shared" si="3"/>
        <v>1829.1463200000001</v>
      </c>
      <c r="AG70" s="6">
        <f t="shared" si="3"/>
        <v>1850.1178</v>
      </c>
      <c r="AH70" s="6">
        <f t="shared" si="3"/>
        <v>1855.7165499999999</v>
      </c>
    </row>
    <row r="71" spans="1:34" x14ac:dyDescent="0.25">
      <c r="A71" s="1" t="s">
        <v>33</v>
      </c>
      <c r="B71" s="1" t="s">
        <v>46</v>
      </c>
      <c r="C71" s="1" t="s">
        <v>35</v>
      </c>
      <c r="D71" s="1" t="s">
        <v>36</v>
      </c>
      <c r="E71" s="2">
        <v>43101</v>
      </c>
      <c r="F71" s="1">
        <v>16</v>
      </c>
      <c r="G71" s="1">
        <v>1870.558</v>
      </c>
      <c r="I71" s="10"/>
    </row>
    <row r="72" spans="1:34" x14ac:dyDescent="0.25">
      <c r="A72" s="1" t="s">
        <v>33</v>
      </c>
      <c r="B72" s="1" t="s">
        <v>46</v>
      </c>
      <c r="C72" s="1" t="s">
        <v>35</v>
      </c>
      <c r="D72" s="1" t="s">
        <v>36</v>
      </c>
      <c r="E72" s="2">
        <v>43101</v>
      </c>
      <c r="F72" s="1">
        <v>17</v>
      </c>
      <c r="G72" s="1">
        <v>1808.627</v>
      </c>
      <c r="I72" s="10"/>
      <c r="O72" s="8">
        <f t="shared" ref="O72:AH72" si="4">O64-O70</f>
        <v>132.72950999999989</v>
      </c>
      <c r="P72" s="8">
        <f t="shared" si="4"/>
        <v>131.20741999999996</v>
      </c>
      <c r="Q72" s="8">
        <f t="shared" si="4"/>
        <v>168.63986999999997</v>
      </c>
      <c r="R72" s="8">
        <f t="shared" si="4"/>
        <v>141.00947999999994</v>
      </c>
      <c r="S72" s="8">
        <f t="shared" si="4"/>
        <v>159.98414000000002</v>
      </c>
      <c r="T72" s="8">
        <f t="shared" si="4"/>
        <v>150.33297999999968</v>
      </c>
      <c r="U72" s="8">
        <f t="shared" si="4"/>
        <v>189.82361999999989</v>
      </c>
      <c r="V72" s="8">
        <f t="shared" si="4"/>
        <v>169.5804599999999</v>
      </c>
      <c r="W72" s="8">
        <f t="shared" si="4"/>
        <v>179.86842000000001</v>
      </c>
      <c r="X72" s="8">
        <f t="shared" si="4"/>
        <v>139.58298000000013</v>
      </c>
      <c r="Y72" s="8">
        <f t="shared" si="4"/>
        <v>181.86120000000005</v>
      </c>
      <c r="Z72" s="8">
        <f t="shared" si="4"/>
        <v>120.43359000000009</v>
      </c>
      <c r="AA72" s="8">
        <f t="shared" si="4"/>
        <v>178.96319999999992</v>
      </c>
      <c r="AB72" s="8">
        <f t="shared" si="4"/>
        <v>156.75119999999993</v>
      </c>
      <c r="AC72" s="8">
        <f t="shared" si="4"/>
        <v>161.82237000000009</v>
      </c>
      <c r="AD72" s="8">
        <f t="shared" si="4"/>
        <v>223.69982999999979</v>
      </c>
      <c r="AE72" s="8">
        <f t="shared" si="4"/>
        <v>148.63356999999974</v>
      </c>
      <c r="AF72" s="8">
        <f t="shared" si="4"/>
        <v>179.78686999999991</v>
      </c>
      <c r="AG72" s="8">
        <f t="shared" si="4"/>
        <v>136.18490999999995</v>
      </c>
      <c r="AH72" s="8">
        <f t="shared" si="4"/>
        <v>140.0299</v>
      </c>
    </row>
    <row r="73" spans="1:34" x14ac:dyDescent="0.25">
      <c r="A73" s="1" t="s">
        <v>33</v>
      </c>
      <c r="B73" s="1" t="s">
        <v>46</v>
      </c>
      <c r="C73" s="1" t="s">
        <v>35</v>
      </c>
      <c r="D73" s="1" t="s">
        <v>36</v>
      </c>
      <c r="E73" s="2">
        <v>43101</v>
      </c>
      <c r="F73" s="1">
        <v>18</v>
      </c>
      <c r="G73" s="1">
        <v>1852.605</v>
      </c>
      <c r="I73" s="10"/>
      <c r="N73" s="7" t="s">
        <v>25</v>
      </c>
      <c r="O73" s="8">
        <f>MIN(O72:AH72)</f>
        <v>120.43359000000009</v>
      </c>
      <c r="P73" s="7" t="s">
        <v>26</v>
      </c>
      <c r="Q73" s="8">
        <f>MAX(O72:AH72)</f>
        <v>223.69982999999979</v>
      </c>
    </row>
    <row r="74" spans="1:34" x14ac:dyDescent="0.25">
      <c r="A74" s="1" t="s">
        <v>33</v>
      </c>
      <c r="B74" s="1" t="s">
        <v>46</v>
      </c>
      <c r="C74" s="1" t="s">
        <v>35</v>
      </c>
      <c r="D74" s="1" t="s">
        <v>36</v>
      </c>
      <c r="E74" s="2">
        <v>43101</v>
      </c>
      <c r="F74" s="1">
        <v>19</v>
      </c>
      <c r="G74" s="1">
        <v>1896.0809999999999</v>
      </c>
      <c r="I74" s="10"/>
    </row>
    <row r="75" spans="1:34" x14ac:dyDescent="0.25">
      <c r="A75" s="1" t="s">
        <v>33</v>
      </c>
      <c r="B75" s="1" t="s">
        <v>46</v>
      </c>
      <c r="C75" s="1" t="s">
        <v>35</v>
      </c>
      <c r="D75" s="1" t="s">
        <v>36</v>
      </c>
      <c r="E75" s="2">
        <v>43101</v>
      </c>
      <c r="F75" s="1">
        <v>20</v>
      </c>
      <c r="G75" s="1">
        <v>1765.15</v>
      </c>
      <c r="I75" s="10"/>
    </row>
    <row r="76" spans="1:34" x14ac:dyDescent="0.25">
      <c r="A76" s="1" t="s">
        <v>33</v>
      </c>
      <c r="B76" s="1" t="s">
        <v>46</v>
      </c>
      <c r="C76" s="1" t="s">
        <v>35</v>
      </c>
      <c r="D76" s="1" t="s">
        <v>36</v>
      </c>
      <c r="E76" s="2">
        <v>43101</v>
      </c>
      <c r="F76" s="1">
        <v>21</v>
      </c>
      <c r="G76" s="1">
        <v>1829.0119999999999</v>
      </c>
      <c r="I76" s="10"/>
    </row>
    <row r="77" spans="1:34" x14ac:dyDescent="0.25">
      <c r="A77" s="1" t="s">
        <v>33</v>
      </c>
      <c r="B77" s="1" t="s">
        <v>46</v>
      </c>
      <c r="C77" s="1" t="s">
        <v>35</v>
      </c>
      <c r="D77" s="1" t="s">
        <v>36</v>
      </c>
      <c r="E77" s="2">
        <v>43101</v>
      </c>
      <c r="F77" s="1">
        <v>22</v>
      </c>
      <c r="G77" s="1">
        <v>1832.2190000000001</v>
      </c>
      <c r="I77" s="10"/>
    </row>
    <row r="78" spans="1:34" x14ac:dyDescent="0.25">
      <c r="A78" s="1" t="s">
        <v>33</v>
      </c>
      <c r="B78" s="1" t="s">
        <v>46</v>
      </c>
      <c r="C78" s="1" t="s">
        <v>35</v>
      </c>
      <c r="D78" s="1" t="s">
        <v>36</v>
      </c>
      <c r="E78" s="2">
        <v>43101</v>
      </c>
      <c r="F78" s="1">
        <v>23</v>
      </c>
      <c r="G78" s="1">
        <v>1834.6220000000001</v>
      </c>
      <c r="I78" s="10"/>
    </row>
    <row r="79" spans="1:34" x14ac:dyDescent="0.25">
      <c r="A79" s="1" t="s">
        <v>33</v>
      </c>
      <c r="B79" s="1" t="s">
        <v>46</v>
      </c>
      <c r="C79" s="1" t="s">
        <v>35</v>
      </c>
      <c r="D79" s="1" t="s">
        <v>36</v>
      </c>
      <c r="E79" s="2">
        <v>43101</v>
      </c>
      <c r="F79" s="1">
        <v>24</v>
      </c>
      <c r="G79" s="1">
        <v>1826.6089999999999</v>
      </c>
      <c r="I79" s="10"/>
    </row>
    <row r="80" spans="1:34" x14ac:dyDescent="0.25">
      <c r="A80" s="1" t="s">
        <v>33</v>
      </c>
      <c r="B80" s="1" t="s">
        <v>46</v>
      </c>
      <c r="C80" s="1" t="s">
        <v>35</v>
      </c>
      <c r="D80" s="1" t="s">
        <v>36</v>
      </c>
      <c r="E80" s="2">
        <v>43101</v>
      </c>
      <c r="F80" s="1">
        <v>25</v>
      </c>
      <c r="G80" s="1">
        <v>1839.2529999999999</v>
      </c>
      <c r="I80" s="10"/>
    </row>
    <row r="81" spans="1:9" x14ac:dyDescent="0.25">
      <c r="A81" s="1" t="s">
        <v>33</v>
      </c>
      <c r="B81" s="1" t="s">
        <v>46</v>
      </c>
      <c r="C81" s="1" t="s">
        <v>35</v>
      </c>
      <c r="D81" s="1" t="s">
        <v>36</v>
      </c>
      <c r="E81" s="2">
        <v>43101</v>
      </c>
      <c r="F81" s="1">
        <v>26</v>
      </c>
      <c r="G81" s="1">
        <v>1821.979</v>
      </c>
      <c r="I81" s="10"/>
    </row>
    <row r="82" spans="1:9" x14ac:dyDescent="0.25">
      <c r="A82" s="1" t="s">
        <v>33</v>
      </c>
      <c r="B82" s="1" t="s">
        <v>46</v>
      </c>
      <c r="C82" s="1" t="s">
        <v>35</v>
      </c>
      <c r="D82" s="1" t="s">
        <v>36</v>
      </c>
      <c r="E82" s="2">
        <v>43101</v>
      </c>
      <c r="F82" s="1">
        <v>27</v>
      </c>
      <c r="G82" s="1">
        <v>1824.393</v>
      </c>
      <c r="I82" s="10"/>
    </row>
    <row r="83" spans="1:9" x14ac:dyDescent="0.25">
      <c r="A83" s="1" t="s">
        <v>33</v>
      </c>
      <c r="B83" s="1" t="s">
        <v>46</v>
      </c>
      <c r="C83" s="1" t="s">
        <v>35</v>
      </c>
      <c r="D83" s="1" t="s">
        <v>36</v>
      </c>
      <c r="E83" s="2">
        <v>43101</v>
      </c>
      <c r="F83" s="1">
        <v>28</v>
      </c>
      <c r="G83" s="1">
        <v>1836.838</v>
      </c>
      <c r="I83" s="10"/>
    </row>
    <row r="84" spans="1:9" x14ac:dyDescent="0.25">
      <c r="A84" s="1" t="s">
        <v>33</v>
      </c>
      <c r="B84" s="1" t="s">
        <v>46</v>
      </c>
      <c r="C84" s="1" t="s">
        <v>35</v>
      </c>
      <c r="D84" s="1" t="s">
        <v>36</v>
      </c>
      <c r="E84" s="2">
        <v>43101</v>
      </c>
      <c r="F84" s="1">
        <v>29</v>
      </c>
      <c r="G84" s="1">
        <v>1813.7739999999999</v>
      </c>
      <c r="I84" s="10"/>
    </row>
    <row r="85" spans="1:9" x14ac:dyDescent="0.25">
      <c r="A85" s="1" t="s">
        <v>33</v>
      </c>
      <c r="B85" s="1" t="s">
        <v>46</v>
      </c>
      <c r="C85" s="1" t="s">
        <v>35</v>
      </c>
      <c r="D85" s="1" t="s">
        <v>36</v>
      </c>
      <c r="E85" s="2">
        <v>43101</v>
      </c>
      <c r="F85" s="1">
        <v>30</v>
      </c>
      <c r="G85" s="1">
        <v>1847.4570000000001</v>
      </c>
      <c r="I85" s="10"/>
    </row>
    <row r="86" spans="1:9" x14ac:dyDescent="0.25">
      <c r="A86" s="1" t="s">
        <v>33</v>
      </c>
      <c r="B86" s="1" t="s">
        <v>46</v>
      </c>
      <c r="C86" s="1" t="s">
        <v>35</v>
      </c>
      <c r="D86" s="1" t="s">
        <v>36</v>
      </c>
      <c r="E86" s="2">
        <v>43101</v>
      </c>
      <c r="F86" s="1">
        <v>31</v>
      </c>
      <c r="G86" s="1">
        <v>1816.7339999999999</v>
      </c>
      <c r="I86" s="10"/>
    </row>
    <row r="87" spans="1:9" x14ac:dyDescent="0.25">
      <c r="A87" s="1" t="s">
        <v>33</v>
      </c>
      <c r="B87" s="1" t="s">
        <v>46</v>
      </c>
      <c r="C87" s="1" t="s">
        <v>35</v>
      </c>
      <c r="D87" s="1" t="s">
        <v>36</v>
      </c>
      <c r="E87" s="2">
        <v>43101</v>
      </c>
      <c r="F87" s="1">
        <v>32</v>
      </c>
      <c r="G87" s="1">
        <v>1844.498</v>
      </c>
      <c r="I87" s="10"/>
    </row>
    <row r="88" spans="1:9" x14ac:dyDescent="0.25">
      <c r="A88" s="1" t="s">
        <v>33</v>
      </c>
      <c r="B88" s="1" t="s">
        <v>46</v>
      </c>
      <c r="C88" s="1" t="s">
        <v>35</v>
      </c>
      <c r="D88" s="1" t="s">
        <v>36</v>
      </c>
      <c r="E88" s="2">
        <v>43101</v>
      </c>
      <c r="F88" s="1">
        <v>33</v>
      </c>
      <c r="G88" s="1">
        <v>1882.566</v>
      </c>
      <c r="I88" s="10"/>
    </row>
    <row r="89" spans="1:9" x14ac:dyDescent="0.25">
      <c r="A89" s="1" t="s">
        <v>33</v>
      </c>
      <c r="B89" s="1" t="s">
        <v>46</v>
      </c>
      <c r="C89" s="1" t="s">
        <v>35</v>
      </c>
      <c r="D89" s="1" t="s">
        <v>36</v>
      </c>
      <c r="E89" s="2">
        <v>43101</v>
      </c>
      <c r="F89" s="1">
        <v>34</v>
      </c>
      <c r="G89" s="1">
        <v>1778.665</v>
      </c>
      <c r="I89" s="10"/>
    </row>
    <row r="90" spans="1:9" x14ac:dyDescent="0.25">
      <c r="A90" s="1" t="s">
        <v>33</v>
      </c>
      <c r="B90" s="1" t="s">
        <v>46</v>
      </c>
      <c r="C90" s="1" t="s">
        <v>35</v>
      </c>
      <c r="D90" s="1" t="s">
        <v>36</v>
      </c>
      <c r="E90" s="2">
        <v>43101</v>
      </c>
      <c r="F90" s="1">
        <v>35</v>
      </c>
      <c r="G90" s="1">
        <v>1884.83</v>
      </c>
      <c r="I90" s="10"/>
    </row>
    <row r="91" spans="1:9" x14ac:dyDescent="0.25">
      <c r="A91" s="1" t="s">
        <v>33</v>
      </c>
      <c r="B91" s="1" t="s">
        <v>46</v>
      </c>
      <c r="C91" s="1" t="s">
        <v>35</v>
      </c>
      <c r="D91" s="1" t="s">
        <v>36</v>
      </c>
      <c r="E91" s="2">
        <v>43101</v>
      </c>
      <c r="F91" s="1">
        <v>36</v>
      </c>
      <c r="G91" s="1">
        <v>1776.402</v>
      </c>
      <c r="I91" s="10"/>
    </row>
    <row r="92" spans="1:9" x14ac:dyDescent="0.25">
      <c r="A92" s="1" t="s">
        <v>33</v>
      </c>
      <c r="B92" s="1" t="s">
        <v>46</v>
      </c>
      <c r="C92" s="1" t="s">
        <v>35</v>
      </c>
      <c r="D92" s="1" t="s">
        <v>36</v>
      </c>
      <c r="E92" s="2">
        <v>43101</v>
      </c>
      <c r="F92" s="1">
        <v>37</v>
      </c>
      <c r="G92" s="1">
        <v>1831.693</v>
      </c>
      <c r="I92" s="10"/>
    </row>
    <row r="93" spans="1:9" x14ac:dyDescent="0.25">
      <c r="A93" s="1" t="s">
        <v>33</v>
      </c>
      <c r="B93" s="1" t="s">
        <v>46</v>
      </c>
      <c r="C93" s="1" t="s">
        <v>35</v>
      </c>
      <c r="D93" s="1" t="s">
        <v>36</v>
      </c>
      <c r="E93" s="2">
        <v>43101</v>
      </c>
      <c r="F93" s="1">
        <v>38</v>
      </c>
      <c r="G93" s="1">
        <v>1829.538</v>
      </c>
      <c r="I93" s="10"/>
    </row>
    <row r="94" spans="1:9" x14ac:dyDescent="0.25">
      <c r="A94" s="1" t="s">
        <v>33</v>
      </c>
      <c r="B94" s="1" t="s">
        <v>46</v>
      </c>
      <c r="C94" s="1" t="s">
        <v>35</v>
      </c>
      <c r="D94" s="1" t="s">
        <v>36</v>
      </c>
      <c r="E94" s="2">
        <v>43101</v>
      </c>
      <c r="F94" s="1">
        <v>39</v>
      </c>
      <c r="G94" s="1">
        <v>1855.76</v>
      </c>
      <c r="I94" s="10"/>
    </row>
    <row r="95" spans="1:9" x14ac:dyDescent="0.25">
      <c r="A95" s="1" t="s">
        <v>33</v>
      </c>
      <c r="B95" s="1" t="s">
        <v>46</v>
      </c>
      <c r="C95" s="1" t="s">
        <v>35</v>
      </c>
      <c r="D95" s="1" t="s">
        <v>36</v>
      </c>
      <c r="E95" s="2">
        <v>43101</v>
      </c>
      <c r="F95" s="1">
        <v>40</v>
      </c>
      <c r="G95" s="1">
        <v>1805.471</v>
      </c>
      <c r="I95" s="10"/>
    </row>
    <row r="96" spans="1:9" x14ac:dyDescent="0.25">
      <c r="A96" s="1" t="s">
        <v>33</v>
      </c>
      <c r="B96" s="1" t="s">
        <v>46</v>
      </c>
      <c r="C96" s="1" t="s">
        <v>35</v>
      </c>
      <c r="D96" s="1" t="s">
        <v>36</v>
      </c>
      <c r="E96" s="2">
        <v>43101</v>
      </c>
      <c r="F96" s="1">
        <v>41</v>
      </c>
      <c r="G96" s="1">
        <v>1852.6880000000001</v>
      </c>
      <c r="I96" s="10"/>
    </row>
    <row r="97" spans="1:9" x14ac:dyDescent="0.25">
      <c r="A97" s="1" t="s">
        <v>33</v>
      </c>
      <c r="B97" s="1" t="s">
        <v>46</v>
      </c>
      <c r="C97" s="1" t="s">
        <v>35</v>
      </c>
      <c r="D97" s="1" t="s">
        <v>36</v>
      </c>
      <c r="E97" s="2">
        <v>43101</v>
      </c>
      <c r="F97" s="1">
        <v>42</v>
      </c>
      <c r="G97" s="1">
        <v>1808.5440000000001</v>
      </c>
      <c r="I97" s="10"/>
    </row>
    <row r="98" spans="1:9" x14ac:dyDescent="0.25">
      <c r="A98" s="1" t="s">
        <v>33</v>
      </c>
      <c r="B98" s="1" t="s">
        <v>46</v>
      </c>
      <c r="C98" s="1" t="s">
        <v>35</v>
      </c>
      <c r="D98" s="1" t="s">
        <v>36</v>
      </c>
      <c r="E98" s="2">
        <v>43101</v>
      </c>
      <c r="F98" s="1">
        <v>43</v>
      </c>
      <c r="G98" s="1">
        <v>1779.636</v>
      </c>
      <c r="I98" s="10"/>
    </row>
    <row r="99" spans="1:9" x14ac:dyDescent="0.25">
      <c r="A99" s="1" t="s">
        <v>33</v>
      </c>
      <c r="B99" s="1" t="s">
        <v>46</v>
      </c>
      <c r="C99" s="1" t="s">
        <v>35</v>
      </c>
      <c r="D99" s="1" t="s">
        <v>36</v>
      </c>
      <c r="E99" s="2">
        <v>43101</v>
      </c>
      <c r="F99" s="1">
        <v>44</v>
      </c>
      <c r="G99" s="1">
        <v>1881.595</v>
      </c>
      <c r="I99" s="10"/>
    </row>
    <row r="100" spans="1:9" x14ac:dyDescent="0.25">
      <c r="A100" s="1" t="s">
        <v>33</v>
      </c>
      <c r="B100" s="1" t="s">
        <v>46</v>
      </c>
      <c r="C100" s="1" t="s">
        <v>35</v>
      </c>
      <c r="D100" s="1" t="s">
        <v>36</v>
      </c>
      <c r="E100" s="2">
        <v>43101</v>
      </c>
      <c r="F100" s="1">
        <v>45</v>
      </c>
      <c r="G100" s="1">
        <v>1819.576</v>
      </c>
      <c r="I100" s="10"/>
    </row>
    <row r="101" spans="1:9" x14ac:dyDescent="0.25">
      <c r="A101" s="1" t="s">
        <v>33</v>
      </c>
      <c r="B101" s="1" t="s">
        <v>46</v>
      </c>
      <c r="C101" s="1" t="s">
        <v>35</v>
      </c>
      <c r="D101" s="1" t="s">
        <v>36</v>
      </c>
      <c r="E101" s="2">
        <v>43101</v>
      </c>
      <c r="F101" s="1">
        <v>46</v>
      </c>
      <c r="G101" s="1">
        <v>1841.655</v>
      </c>
      <c r="I101" s="10"/>
    </row>
    <row r="102" spans="1:9" x14ac:dyDescent="0.25">
      <c r="A102" s="1" t="s">
        <v>33</v>
      </c>
      <c r="B102" s="1" t="s">
        <v>46</v>
      </c>
      <c r="C102" s="1" t="s">
        <v>35</v>
      </c>
      <c r="D102" s="1" t="s">
        <v>36</v>
      </c>
      <c r="E102" s="2">
        <v>43101</v>
      </c>
      <c r="F102" s="1">
        <v>47</v>
      </c>
      <c r="G102" s="1">
        <v>1833.6780000000001</v>
      </c>
      <c r="I102" s="10"/>
    </row>
    <row r="103" spans="1:9" x14ac:dyDescent="0.25">
      <c r="A103" s="1" t="s">
        <v>33</v>
      </c>
      <c r="B103" s="1" t="s">
        <v>46</v>
      </c>
      <c r="C103" s="1" t="s">
        <v>35</v>
      </c>
      <c r="D103" s="1" t="s">
        <v>36</v>
      </c>
      <c r="E103" s="2">
        <v>43101</v>
      </c>
      <c r="F103" s="1">
        <v>48</v>
      </c>
      <c r="G103" s="1">
        <v>1827.5530000000001</v>
      </c>
      <c r="I103" s="10"/>
    </row>
    <row r="104" spans="1:9" x14ac:dyDescent="0.25">
      <c r="A104" s="1" t="s">
        <v>33</v>
      </c>
      <c r="B104" s="1" t="s">
        <v>46</v>
      </c>
      <c r="C104" s="1" t="s">
        <v>35</v>
      </c>
      <c r="D104" s="1" t="s">
        <v>36</v>
      </c>
      <c r="E104" s="2">
        <v>43101</v>
      </c>
      <c r="F104" s="1">
        <v>49</v>
      </c>
      <c r="G104" s="1">
        <v>1814.1690000000001</v>
      </c>
      <c r="I104" s="10"/>
    </row>
    <row r="105" spans="1:9" x14ac:dyDescent="0.25">
      <c r="A105" s="1" t="s">
        <v>33</v>
      </c>
      <c r="B105" s="1" t="s">
        <v>46</v>
      </c>
      <c r="C105" s="1" t="s">
        <v>35</v>
      </c>
      <c r="D105" s="1" t="s">
        <v>36</v>
      </c>
      <c r="E105" s="2">
        <v>43101</v>
      </c>
      <c r="F105" s="1">
        <v>50</v>
      </c>
      <c r="G105" s="1">
        <v>1847.0619999999999</v>
      </c>
      <c r="I105" s="10"/>
    </row>
    <row r="106" spans="1:9" x14ac:dyDescent="0.25">
      <c r="A106" s="1" t="s">
        <v>33</v>
      </c>
      <c r="B106" s="1" t="s">
        <v>46</v>
      </c>
      <c r="C106" s="1" t="s">
        <v>35</v>
      </c>
      <c r="D106" s="1" t="s">
        <v>36</v>
      </c>
      <c r="E106" s="2">
        <v>43466</v>
      </c>
      <c r="F106" s="1" t="s">
        <v>0</v>
      </c>
      <c r="G106" s="1">
        <v>1841.1759999999999</v>
      </c>
      <c r="I106" s="10"/>
    </row>
    <row r="107" spans="1:9" x14ac:dyDescent="0.25">
      <c r="A107" s="1" t="s">
        <v>33</v>
      </c>
      <c r="B107" s="1" t="s">
        <v>46</v>
      </c>
      <c r="C107" s="1" t="s">
        <v>35</v>
      </c>
      <c r="D107" s="1" t="s">
        <v>36</v>
      </c>
      <c r="E107" s="2">
        <v>43466</v>
      </c>
      <c r="F107" s="1">
        <v>1</v>
      </c>
      <c r="G107" s="1">
        <v>1876.087</v>
      </c>
      <c r="I107" s="10"/>
    </row>
    <row r="108" spans="1:9" x14ac:dyDescent="0.25">
      <c r="A108" s="1" t="s">
        <v>33</v>
      </c>
      <c r="B108" s="1" t="s">
        <v>46</v>
      </c>
      <c r="C108" s="1" t="s">
        <v>35</v>
      </c>
      <c r="D108" s="1" t="s">
        <v>36</v>
      </c>
      <c r="E108" s="2">
        <v>43466</v>
      </c>
      <c r="F108" s="1">
        <v>2</v>
      </c>
      <c r="G108" s="1">
        <v>1806.2639999999999</v>
      </c>
      <c r="I108" s="10"/>
    </row>
    <row r="109" spans="1:9" x14ac:dyDescent="0.25">
      <c r="A109" s="1" t="s">
        <v>33</v>
      </c>
      <c r="B109" s="1" t="s">
        <v>46</v>
      </c>
      <c r="C109" s="1" t="s">
        <v>35</v>
      </c>
      <c r="D109" s="1" t="s">
        <v>36</v>
      </c>
      <c r="E109" s="2">
        <v>43466</v>
      </c>
      <c r="F109" s="1">
        <v>3</v>
      </c>
      <c r="G109" s="1">
        <v>1799.48</v>
      </c>
      <c r="I109" s="10"/>
    </row>
    <row r="110" spans="1:9" x14ac:dyDescent="0.25">
      <c r="A110" s="1" t="s">
        <v>33</v>
      </c>
      <c r="B110" s="1" t="s">
        <v>46</v>
      </c>
      <c r="C110" s="1" t="s">
        <v>35</v>
      </c>
      <c r="D110" s="1" t="s">
        <v>36</v>
      </c>
      <c r="E110" s="2">
        <v>43466</v>
      </c>
      <c r="F110" s="1">
        <v>4</v>
      </c>
      <c r="G110" s="1">
        <v>1882.8720000000001</v>
      </c>
      <c r="I110" s="10"/>
    </row>
    <row r="111" spans="1:9" x14ac:dyDescent="0.25">
      <c r="A111" s="1" t="s">
        <v>33</v>
      </c>
      <c r="B111" s="1" t="s">
        <v>46</v>
      </c>
      <c r="C111" s="1" t="s">
        <v>35</v>
      </c>
      <c r="D111" s="1" t="s">
        <v>36</v>
      </c>
      <c r="E111" s="2">
        <v>43466</v>
      </c>
      <c r="F111" s="1">
        <v>5</v>
      </c>
      <c r="G111" s="1">
        <v>1823.6420000000001</v>
      </c>
      <c r="I111" s="10"/>
    </row>
    <row r="112" spans="1:9" x14ac:dyDescent="0.25">
      <c r="A112" s="1" t="s">
        <v>33</v>
      </c>
      <c r="B112" s="1" t="s">
        <v>46</v>
      </c>
      <c r="C112" s="1" t="s">
        <v>35</v>
      </c>
      <c r="D112" s="1" t="s">
        <v>36</v>
      </c>
      <c r="E112" s="2">
        <v>43466</v>
      </c>
      <c r="F112" s="1">
        <v>6</v>
      </c>
      <c r="G112" s="1">
        <v>1858.71</v>
      </c>
      <c r="I112" s="10"/>
    </row>
    <row r="113" spans="1:9" x14ac:dyDescent="0.25">
      <c r="A113" s="1" t="s">
        <v>33</v>
      </c>
      <c r="B113" s="1" t="s">
        <v>46</v>
      </c>
      <c r="C113" s="1" t="s">
        <v>35</v>
      </c>
      <c r="D113" s="1" t="s">
        <v>36</v>
      </c>
      <c r="E113" s="2">
        <v>43466</v>
      </c>
      <c r="F113" s="1">
        <v>7</v>
      </c>
      <c r="G113" s="1">
        <v>1860.508</v>
      </c>
      <c r="I113" s="10"/>
    </row>
    <row r="114" spans="1:9" x14ac:dyDescent="0.25">
      <c r="A114" s="1" t="s">
        <v>33</v>
      </c>
      <c r="B114" s="1" t="s">
        <v>46</v>
      </c>
      <c r="C114" s="1" t="s">
        <v>35</v>
      </c>
      <c r="D114" s="1" t="s">
        <v>36</v>
      </c>
      <c r="E114" s="2">
        <v>43466</v>
      </c>
      <c r="F114" s="1">
        <v>8</v>
      </c>
      <c r="G114" s="1">
        <v>1821.8440000000001</v>
      </c>
      <c r="I114" s="10"/>
    </row>
    <row r="115" spans="1:9" x14ac:dyDescent="0.25">
      <c r="A115" s="1" t="s">
        <v>33</v>
      </c>
      <c r="B115" s="1" t="s">
        <v>46</v>
      </c>
      <c r="C115" s="1" t="s">
        <v>35</v>
      </c>
      <c r="D115" s="1" t="s">
        <v>36</v>
      </c>
      <c r="E115" s="2">
        <v>43466</v>
      </c>
      <c r="F115" s="1">
        <v>9</v>
      </c>
      <c r="G115" s="1">
        <v>1805.847</v>
      </c>
      <c r="I115" s="10"/>
    </row>
    <row r="116" spans="1:9" x14ac:dyDescent="0.25">
      <c r="A116" s="1" t="s">
        <v>33</v>
      </c>
      <c r="B116" s="1" t="s">
        <v>46</v>
      </c>
      <c r="C116" s="1" t="s">
        <v>35</v>
      </c>
      <c r="D116" s="1" t="s">
        <v>36</v>
      </c>
      <c r="E116" s="2">
        <v>43466</v>
      </c>
      <c r="F116" s="1">
        <v>10</v>
      </c>
      <c r="G116" s="1">
        <v>1876.5050000000001</v>
      </c>
      <c r="I116" s="10"/>
    </row>
    <row r="117" spans="1:9" x14ac:dyDescent="0.25">
      <c r="A117" s="1" t="s">
        <v>33</v>
      </c>
      <c r="B117" s="1" t="s">
        <v>46</v>
      </c>
      <c r="C117" s="1" t="s">
        <v>35</v>
      </c>
      <c r="D117" s="1" t="s">
        <v>36</v>
      </c>
      <c r="E117" s="2">
        <v>43466</v>
      </c>
      <c r="F117" s="1">
        <v>11</v>
      </c>
      <c r="G117" s="1">
        <v>1794.201</v>
      </c>
      <c r="I117" s="10"/>
    </row>
    <row r="118" spans="1:9" x14ac:dyDescent="0.25">
      <c r="A118" s="1" t="s">
        <v>33</v>
      </c>
      <c r="B118" s="1" t="s">
        <v>46</v>
      </c>
      <c r="C118" s="1" t="s">
        <v>35</v>
      </c>
      <c r="D118" s="1" t="s">
        <v>36</v>
      </c>
      <c r="E118" s="2">
        <v>43466</v>
      </c>
      <c r="F118" s="1">
        <v>12</v>
      </c>
      <c r="G118" s="1">
        <v>1888.15</v>
      </c>
      <c r="I118" s="10"/>
    </row>
    <row r="119" spans="1:9" x14ac:dyDescent="0.25">
      <c r="A119" s="1" t="s">
        <v>33</v>
      </c>
      <c r="B119" s="1" t="s">
        <v>46</v>
      </c>
      <c r="C119" s="1" t="s">
        <v>35</v>
      </c>
      <c r="D119" s="1" t="s">
        <v>36</v>
      </c>
      <c r="E119" s="2">
        <v>43466</v>
      </c>
      <c r="F119" s="1">
        <v>13</v>
      </c>
      <c r="G119" s="1">
        <v>1812.5309999999999</v>
      </c>
      <c r="I119" s="10"/>
    </row>
    <row r="120" spans="1:9" x14ac:dyDescent="0.25">
      <c r="A120" s="1" t="s">
        <v>33</v>
      </c>
      <c r="B120" s="1" t="s">
        <v>46</v>
      </c>
      <c r="C120" s="1" t="s">
        <v>35</v>
      </c>
      <c r="D120" s="1" t="s">
        <v>36</v>
      </c>
      <c r="E120" s="2">
        <v>43466</v>
      </c>
      <c r="F120" s="1">
        <v>14</v>
      </c>
      <c r="G120" s="1">
        <v>1869.8209999999999</v>
      </c>
      <c r="I120" s="10"/>
    </row>
    <row r="121" spans="1:9" x14ac:dyDescent="0.25">
      <c r="A121" s="1" t="s">
        <v>33</v>
      </c>
      <c r="B121" s="1" t="s">
        <v>46</v>
      </c>
      <c r="C121" s="1" t="s">
        <v>35</v>
      </c>
      <c r="D121" s="1" t="s">
        <v>36</v>
      </c>
      <c r="E121" s="2">
        <v>43466</v>
      </c>
      <c r="F121" s="1">
        <v>15</v>
      </c>
      <c r="G121" s="1">
        <v>1830.356</v>
      </c>
      <c r="I121" s="10"/>
    </row>
    <row r="122" spans="1:9" x14ac:dyDescent="0.25">
      <c r="A122" s="1" t="s">
        <v>33</v>
      </c>
      <c r="B122" s="1" t="s">
        <v>46</v>
      </c>
      <c r="C122" s="1" t="s">
        <v>35</v>
      </c>
      <c r="D122" s="1" t="s">
        <v>36</v>
      </c>
      <c r="E122" s="2">
        <v>43466</v>
      </c>
      <c r="F122" s="1">
        <v>16</v>
      </c>
      <c r="G122" s="1">
        <v>1851.9949999999999</v>
      </c>
      <c r="I122" s="10"/>
    </row>
    <row r="123" spans="1:9" x14ac:dyDescent="0.25">
      <c r="A123" s="1" t="s">
        <v>33</v>
      </c>
      <c r="B123" s="1" t="s">
        <v>46</v>
      </c>
      <c r="C123" s="1" t="s">
        <v>35</v>
      </c>
      <c r="D123" s="1" t="s">
        <v>36</v>
      </c>
      <c r="E123" s="2">
        <v>43466</v>
      </c>
      <c r="F123" s="1">
        <v>17</v>
      </c>
      <c r="G123" s="1">
        <v>1822.8309999999999</v>
      </c>
      <c r="I123" s="10"/>
    </row>
    <row r="124" spans="1:9" x14ac:dyDescent="0.25">
      <c r="A124" s="1" t="s">
        <v>33</v>
      </c>
      <c r="B124" s="1" t="s">
        <v>46</v>
      </c>
      <c r="C124" s="1" t="s">
        <v>35</v>
      </c>
      <c r="D124" s="1" t="s">
        <v>36</v>
      </c>
      <c r="E124" s="2">
        <v>43466</v>
      </c>
      <c r="F124" s="1">
        <v>18</v>
      </c>
      <c r="G124" s="1">
        <v>1859.52</v>
      </c>
      <c r="I124" s="10"/>
    </row>
    <row r="125" spans="1:9" x14ac:dyDescent="0.25">
      <c r="A125" s="1" t="s">
        <v>33</v>
      </c>
      <c r="B125" s="1" t="s">
        <v>46</v>
      </c>
      <c r="C125" s="1" t="s">
        <v>35</v>
      </c>
      <c r="D125" s="1" t="s">
        <v>36</v>
      </c>
      <c r="E125" s="2">
        <v>43466</v>
      </c>
      <c r="F125" s="1">
        <v>19</v>
      </c>
      <c r="G125" s="1">
        <v>1871.4159999999999</v>
      </c>
      <c r="I125" s="10"/>
    </row>
    <row r="126" spans="1:9" x14ac:dyDescent="0.25">
      <c r="A126" s="1" t="s">
        <v>33</v>
      </c>
      <c r="B126" s="1" t="s">
        <v>46</v>
      </c>
      <c r="C126" s="1" t="s">
        <v>35</v>
      </c>
      <c r="D126" s="1" t="s">
        <v>36</v>
      </c>
      <c r="E126" s="2">
        <v>43466</v>
      </c>
      <c r="F126" s="1">
        <v>20</v>
      </c>
      <c r="G126" s="1">
        <v>1810.9359999999999</v>
      </c>
      <c r="I126" s="10"/>
    </row>
    <row r="127" spans="1:9" x14ac:dyDescent="0.25">
      <c r="A127" s="1" t="s">
        <v>33</v>
      </c>
      <c r="B127" s="1" t="s">
        <v>46</v>
      </c>
      <c r="C127" s="1" t="s">
        <v>35</v>
      </c>
      <c r="D127" s="1" t="s">
        <v>36</v>
      </c>
      <c r="E127" s="2">
        <v>43466</v>
      </c>
      <c r="F127" s="1">
        <v>21</v>
      </c>
      <c r="G127" s="1">
        <v>1895.3510000000001</v>
      </c>
      <c r="I127" s="10"/>
    </row>
    <row r="128" spans="1:9" x14ac:dyDescent="0.25">
      <c r="A128" s="1" t="s">
        <v>33</v>
      </c>
      <c r="B128" s="1" t="s">
        <v>46</v>
      </c>
      <c r="C128" s="1" t="s">
        <v>35</v>
      </c>
      <c r="D128" s="1" t="s">
        <v>36</v>
      </c>
      <c r="E128" s="2">
        <v>43466</v>
      </c>
      <c r="F128" s="1">
        <v>22</v>
      </c>
      <c r="G128" s="1">
        <v>1787</v>
      </c>
      <c r="I128" s="10"/>
    </row>
    <row r="129" spans="1:9" x14ac:dyDescent="0.25">
      <c r="A129" s="1" t="s">
        <v>33</v>
      </c>
      <c r="B129" s="1" t="s">
        <v>46</v>
      </c>
      <c r="C129" s="1" t="s">
        <v>35</v>
      </c>
      <c r="D129" s="1" t="s">
        <v>36</v>
      </c>
      <c r="E129" s="2">
        <v>43466</v>
      </c>
      <c r="F129" s="1">
        <v>23</v>
      </c>
      <c r="G129" s="1">
        <v>1884.183</v>
      </c>
      <c r="I129" s="10"/>
    </row>
    <row r="130" spans="1:9" x14ac:dyDescent="0.25">
      <c r="A130" s="1" t="s">
        <v>33</v>
      </c>
      <c r="B130" s="1" t="s">
        <v>46</v>
      </c>
      <c r="C130" s="1" t="s">
        <v>35</v>
      </c>
      <c r="D130" s="1" t="s">
        <v>36</v>
      </c>
      <c r="E130" s="2">
        <v>43466</v>
      </c>
      <c r="F130" s="1">
        <v>24</v>
      </c>
      <c r="G130" s="1">
        <v>1798.1690000000001</v>
      </c>
      <c r="I130" s="10"/>
    </row>
    <row r="131" spans="1:9" x14ac:dyDescent="0.25">
      <c r="A131" s="1" t="s">
        <v>33</v>
      </c>
      <c r="B131" s="1" t="s">
        <v>46</v>
      </c>
      <c r="C131" s="1" t="s">
        <v>35</v>
      </c>
      <c r="D131" s="1" t="s">
        <v>36</v>
      </c>
      <c r="E131" s="2">
        <v>43466</v>
      </c>
      <c r="F131" s="1">
        <v>25</v>
      </c>
      <c r="G131" s="1">
        <v>1878.3910000000001</v>
      </c>
      <c r="I131" s="10"/>
    </row>
    <row r="132" spans="1:9" x14ac:dyDescent="0.25">
      <c r="A132" s="1" t="s">
        <v>33</v>
      </c>
      <c r="B132" s="1" t="s">
        <v>46</v>
      </c>
      <c r="C132" s="1" t="s">
        <v>35</v>
      </c>
      <c r="D132" s="1" t="s">
        <v>36</v>
      </c>
      <c r="E132" s="2">
        <v>43466</v>
      </c>
      <c r="F132" s="1">
        <v>26</v>
      </c>
      <c r="G132" s="1">
        <v>1803.961</v>
      </c>
      <c r="I132" s="10"/>
    </row>
    <row r="133" spans="1:9" x14ac:dyDescent="0.25">
      <c r="A133" s="1" t="s">
        <v>33</v>
      </c>
      <c r="B133" s="1" t="s">
        <v>46</v>
      </c>
      <c r="C133" s="1" t="s">
        <v>35</v>
      </c>
      <c r="D133" s="1" t="s">
        <v>36</v>
      </c>
      <c r="E133" s="2">
        <v>43466</v>
      </c>
      <c r="F133" s="1">
        <v>27</v>
      </c>
      <c r="G133" s="1">
        <v>1855.2090000000001</v>
      </c>
      <c r="I133" s="10"/>
    </row>
    <row r="134" spans="1:9" x14ac:dyDescent="0.25">
      <c r="A134" s="1" t="s">
        <v>33</v>
      </c>
      <c r="B134" s="1" t="s">
        <v>46</v>
      </c>
      <c r="C134" s="1" t="s">
        <v>35</v>
      </c>
      <c r="D134" s="1" t="s">
        <v>36</v>
      </c>
      <c r="E134" s="2">
        <v>43466</v>
      </c>
      <c r="F134" s="1">
        <v>28</v>
      </c>
      <c r="G134" s="1">
        <v>1827.143</v>
      </c>
      <c r="I134" s="10"/>
    </row>
    <row r="135" spans="1:9" x14ac:dyDescent="0.25">
      <c r="A135" s="1" t="s">
        <v>33</v>
      </c>
      <c r="B135" s="1" t="s">
        <v>46</v>
      </c>
      <c r="C135" s="1" t="s">
        <v>35</v>
      </c>
      <c r="D135" s="1" t="s">
        <v>36</v>
      </c>
      <c r="E135" s="2">
        <v>43466</v>
      </c>
      <c r="F135" s="1">
        <v>29</v>
      </c>
      <c r="G135" s="1">
        <v>1820.7619999999999</v>
      </c>
      <c r="I135" s="10"/>
    </row>
    <row r="136" spans="1:9" x14ac:dyDescent="0.25">
      <c r="A136" s="1" t="s">
        <v>33</v>
      </c>
      <c r="B136" s="1" t="s">
        <v>46</v>
      </c>
      <c r="C136" s="1" t="s">
        <v>35</v>
      </c>
      <c r="D136" s="1" t="s">
        <v>36</v>
      </c>
      <c r="E136" s="2">
        <v>43466</v>
      </c>
      <c r="F136" s="1">
        <v>30</v>
      </c>
      <c r="G136" s="1">
        <v>1861.59</v>
      </c>
      <c r="I136" s="10"/>
    </row>
    <row r="137" spans="1:9" x14ac:dyDescent="0.25">
      <c r="A137" s="1" t="s">
        <v>33</v>
      </c>
      <c r="B137" s="1" t="s">
        <v>46</v>
      </c>
      <c r="C137" s="1" t="s">
        <v>35</v>
      </c>
      <c r="D137" s="1" t="s">
        <v>36</v>
      </c>
      <c r="E137" s="2">
        <v>43466</v>
      </c>
      <c r="F137" s="1">
        <v>31</v>
      </c>
      <c r="G137" s="1">
        <v>1891.1980000000001</v>
      </c>
      <c r="I137" s="10"/>
    </row>
    <row r="138" spans="1:9" x14ac:dyDescent="0.25">
      <c r="A138" s="1" t="s">
        <v>33</v>
      </c>
      <c r="B138" s="1" t="s">
        <v>46</v>
      </c>
      <c r="C138" s="1" t="s">
        <v>35</v>
      </c>
      <c r="D138" s="1" t="s">
        <v>36</v>
      </c>
      <c r="E138" s="2">
        <v>43466</v>
      </c>
      <c r="F138" s="1">
        <v>32</v>
      </c>
      <c r="G138" s="1">
        <v>1791.154</v>
      </c>
      <c r="I138" s="10"/>
    </row>
    <row r="139" spans="1:9" x14ac:dyDescent="0.25">
      <c r="A139" s="1" t="s">
        <v>33</v>
      </c>
      <c r="B139" s="1" t="s">
        <v>46</v>
      </c>
      <c r="C139" s="1" t="s">
        <v>35</v>
      </c>
      <c r="D139" s="1" t="s">
        <v>36</v>
      </c>
      <c r="E139" s="2">
        <v>43466</v>
      </c>
      <c r="F139" s="1">
        <v>33</v>
      </c>
      <c r="G139" s="1">
        <v>1749.203</v>
      </c>
      <c r="I139" s="10"/>
    </row>
    <row r="140" spans="1:9" x14ac:dyDescent="0.25">
      <c r="A140" s="1" t="s">
        <v>33</v>
      </c>
      <c r="B140" s="1" t="s">
        <v>46</v>
      </c>
      <c r="C140" s="1" t="s">
        <v>35</v>
      </c>
      <c r="D140" s="1" t="s">
        <v>36</v>
      </c>
      <c r="E140" s="2">
        <v>43466</v>
      </c>
      <c r="F140" s="1">
        <v>34</v>
      </c>
      <c r="G140" s="1">
        <v>1933.1489999999999</v>
      </c>
      <c r="I140" s="10"/>
    </row>
    <row r="141" spans="1:9" x14ac:dyDescent="0.25">
      <c r="A141" s="1" t="s">
        <v>33</v>
      </c>
      <c r="B141" s="1" t="s">
        <v>46</v>
      </c>
      <c r="C141" s="1" t="s">
        <v>35</v>
      </c>
      <c r="D141" s="1" t="s">
        <v>36</v>
      </c>
      <c r="E141" s="2">
        <v>43466</v>
      </c>
      <c r="F141" s="1">
        <v>35</v>
      </c>
      <c r="G141" s="1">
        <v>1877.0940000000001</v>
      </c>
      <c r="I141" s="10"/>
    </row>
    <row r="142" spans="1:9" x14ac:dyDescent="0.25">
      <c r="A142" s="1" t="s">
        <v>33</v>
      </c>
      <c r="B142" s="1" t="s">
        <v>46</v>
      </c>
      <c r="C142" s="1" t="s">
        <v>35</v>
      </c>
      <c r="D142" s="1" t="s">
        <v>36</v>
      </c>
      <c r="E142" s="2">
        <v>43466</v>
      </c>
      <c r="F142" s="1">
        <v>36</v>
      </c>
      <c r="G142" s="1">
        <v>1805.258</v>
      </c>
      <c r="I142" s="10"/>
    </row>
    <row r="143" spans="1:9" x14ac:dyDescent="0.25">
      <c r="A143" s="1" t="s">
        <v>33</v>
      </c>
      <c r="B143" s="1" t="s">
        <v>46</v>
      </c>
      <c r="C143" s="1" t="s">
        <v>35</v>
      </c>
      <c r="D143" s="1" t="s">
        <v>36</v>
      </c>
      <c r="E143" s="2">
        <v>43466</v>
      </c>
      <c r="F143" s="1">
        <v>37</v>
      </c>
      <c r="G143" s="1">
        <v>1835.511</v>
      </c>
      <c r="I143" s="10"/>
    </row>
    <row r="144" spans="1:9" x14ac:dyDescent="0.25">
      <c r="A144" s="1" t="s">
        <v>33</v>
      </c>
      <c r="B144" s="1" t="s">
        <v>46</v>
      </c>
      <c r="C144" s="1" t="s">
        <v>35</v>
      </c>
      <c r="D144" s="1" t="s">
        <v>36</v>
      </c>
      <c r="E144" s="2">
        <v>43466</v>
      </c>
      <c r="F144" s="1">
        <v>38</v>
      </c>
      <c r="G144" s="1">
        <v>1846.8409999999999</v>
      </c>
      <c r="I144" s="10"/>
    </row>
    <row r="145" spans="1:9" x14ac:dyDescent="0.25">
      <c r="A145" s="1" t="s">
        <v>33</v>
      </c>
      <c r="B145" s="1" t="s">
        <v>46</v>
      </c>
      <c r="C145" s="1" t="s">
        <v>35</v>
      </c>
      <c r="D145" s="1" t="s">
        <v>36</v>
      </c>
      <c r="E145" s="2">
        <v>43466</v>
      </c>
      <c r="F145" s="1">
        <v>39</v>
      </c>
      <c r="G145" s="1">
        <v>1807.1479999999999</v>
      </c>
      <c r="I145" s="10"/>
    </row>
    <row r="146" spans="1:9" x14ac:dyDescent="0.25">
      <c r="A146" s="1" t="s">
        <v>33</v>
      </c>
      <c r="B146" s="1" t="s">
        <v>46</v>
      </c>
      <c r="C146" s="1" t="s">
        <v>35</v>
      </c>
      <c r="D146" s="1" t="s">
        <v>36</v>
      </c>
      <c r="E146" s="2">
        <v>43466</v>
      </c>
      <c r="F146" s="1">
        <v>40</v>
      </c>
      <c r="G146" s="1">
        <v>1875.204</v>
      </c>
      <c r="I146" s="10"/>
    </row>
    <row r="147" spans="1:9" x14ac:dyDescent="0.25">
      <c r="A147" s="1" t="s">
        <v>33</v>
      </c>
      <c r="B147" s="1" t="s">
        <v>46</v>
      </c>
      <c r="C147" s="1" t="s">
        <v>35</v>
      </c>
      <c r="D147" s="1" t="s">
        <v>36</v>
      </c>
      <c r="E147" s="2">
        <v>43466</v>
      </c>
      <c r="F147" s="1">
        <v>41</v>
      </c>
      <c r="G147" s="1">
        <v>1875.9580000000001</v>
      </c>
      <c r="I147" s="10"/>
    </row>
    <row r="148" spans="1:9" x14ac:dyDescent="0.25">
      <c r="A148" s="1" t="s">
        <v>33</v>
      </c>
      <c r="B148" s="1" t="s">
        <v>46</v>
      </c>
      <c r="C148" s="1" t="s">
        <v>35</v>
      </c>
      <c r="D148" s="1" t="s">
        <v>36</v>
      </c>
      <c r="E148" s="2">
        <v>43466</v>
      </c>
      <c r="F148" s="1">
        <v>42</v>
      </c>
      <c r="G148" s="1">
        <v>1806.393</v>
      </c>
      <c r="I148" s="10"/>
    </row>
    <row r="149" spans="1:9" x14ac:dyDescent="0.25">
      <c r="A149" s="1" t="s">
        <v>33</v>
      </c>
      <c r="B149" s="1" t="s">
        <v>46</v>
      </c>
      <c r="C149" s="1" t="s">
        <v>35</v>
      </c>
      <c r="D149" s="1" t="s">
        <v>36</v>
      </c>
      <c r="E149" s="2">
        <v>43466</v>
      </c>
      <c r="F149" s="1">
        <v>43</v>
      </c>
      <c r="G149" s="1">
        <v>1803.8779999999999</v>
      </c>
      <c r="I149" s="10"/>
    </row>
    <row r="150" spans="1:9" x14ac:dyDescent="0.25">
      <c r="A150" s="1" t="s">
        <v>33</v>
      </c>
      <c r="B150" s="1" t="s">
        <v>46</v>
      </c>
      <c r="C150" s="1" t="s">
        <v>35</v>
      </c>
      <c r="D150" s="1" t="s">
        <v>36</v>
      </c>
      <c r="E150" s="2">
        <v>43466</v>
      </c>
      <c r="F150" s="1">
        <v>44</v>
      </c>
      <c r="G150" s="1">
        <v>1878.473</v>
      </c>
      <c r="I150" s="10"/>
    </row>
    <row r="151" spans="1:9" x14ac:dyDescent="0.25">
      <c r="A151" s="1" t="s">
        <v>33</v>
      </c>
      <c r="B151" s="1" t="s">
        <v>46</v>
      </c>
      <c r="C151" s="1" t="s">
        <v>35</v>
      </c>
      <c r="D151" s="1" t="s">
        <v>36</v>
      </c>
      <c r="E151" s="2">
        <v>43466</v>
      </c>
      <c r="F151" s="1">
        <v>45</v>
      </c>
      <c r="G151" s="1">
        <v>1812.902</v>
      </c>
      <c r="I151" s="10"/>
    </row>
    <row r="152" spans="1:9" x14ac:dyDescent="0.25">
      <c r="A152" s="1" t="s">
        <v>33</v>
      </c>
      <c r="B152" s="1" t="s">
        <v>46</v>
      </c>
      <c r="C152" s="1" t="s">
        <v>35</v>
      </c>
      <c r="D152" s="1" t="s">
        <v>36</v>
      </c>
      <c r="E152" s="2">
        <v>43466</v>
      </c>
      <c r="F152" s="1">
        <v>46</v>
      </c>
      <c r="G152" s="1">
        <v>1869.4490000000001</v>
      </c>
      <c r="I152" s="10"/>
    </row>
    <row r="153" spans="1:9" x14ac:dyDescent="0.25">
      <c r="A153" s="1" t="s">
        <v>33</v>
      </c>
      <c r="B153" s="1" t="s">
        <v>46</v>
      </c>
      <c r="C153" s="1" t="s">
        <v>35</v>
      </c>
      <c r="D153" s="1" t="s">
        <v>36</v>
      </c>
      <c r="E153" s="2">
        <v>43466</v>
      </c>
      <c r="F153" s="1">
        <v>47</v>
      </c>
      <c r="G153" s="1">
        <v>1764.8209999999999</v>
      </c>
      <c r="I153" s="10"/>
    </row>
    <row r="154" spans="1:9" x14ac:dyDescent="0.25">
      <c r="A154" s="1" t="s">
        <v>33</v>
      </c>
      <c r="B154" s="1" t="s">
        <v>46</v>
      </c>
      <c r="C154" s="1" t="s">
        <v>35</v>
      </c>
      <c r="D154" s="1" t="s">
        <v>36</v>
      </c>
      <c r="E154" s="2">
        <v>43466</v>
      </c>
      <c r="F154" s="1">
        <v>48</v>
      </c>
      <c r="G154" s="1">
        <v>1917.53</v>
      </c>
      <c r="I154" s="10"/>
    </row>
    <row r="155" spans="1:9" x14ac:dyDescent="0.25">
      <c r="A155" s="1" t="s">
        <v>33</v>
      </c>
      <c r="B155" s="1" t="s">
        <v>46</v>
      </c>
      <c r="C155" s="1" t="s">
        <v>35</v>
      </c>
      <c r="D155" s="1" t="s">
        <v>36</v>
      </c>
      <c r="E155" s="2">
        <v>43466</v>
      </c>
      <c r="F155" s="1">
        <v>49</v>
      </c>
      <c r="G155" s="1">
        <v>1819.692</v>
      </c>
      <c r="I155" s="10"/>
    </row>
    <row r="156" spans="1:9" x14ac:dyDescent="0.25">
      <c r="A156" s="1" t="s">
        <v>33</v>
      </c>
      <c r="B156" s="1" t="s">
        <v>46</v>
      </c>
      <c r="C156" s="1" t="s">
        <v>35</v>
      </c>
      <c r="D156" s="1" t="s">
        <v>36</v>
      </c>
      <c r="E156" s="2">
        <v>43466</v>
      </c>
      <c r="F156" s="1">
        <v>50</v>
      </c>
      <c r="G156" s="1">
        <v>1862.66</v>
      </c>
      <c r="I156" s="10"/>
    </row>
    <row r="157" spans="1:9" x14ac:dyDescent="0.25">
      <c r="A157" s="1" t="s">
        <v>33</v>
      </c>
      <c r="B157" s="1" t="s">
        <v>46</v>
      </c>
      <c r="C157" s="1" t="s">
        <v>35</v>
      </c>
      <c r="D157" s="1" t="s">
        <v>36</v>
      </c>
      <c r="E157" s="2">
        <v>43831</v>
      </c>
      <c r="F157" s="1" t="s">
        <v>0</v>
      </c>
      <c r="G157" s="1">
        <v>1845.8440000000001</v>
      </c>
      <c r="I157" s="10"/>
    </row>
    <row r="158" spans="1:9" x14ac:dyDescent="0.25">
      <c r="A158" s="1" t="s">
        <v>33</v>
      </c>
      <c r="B158" s="1" t="s">
        <v>46</v>
      </c>
      <c r="C158" s="1" t="s">
        <v>35</v>
      </c>
      <c r="D158" s="1" t="s">
        <v>36</v>
      </c>
      <c r="E158" s="2">
        <v>43831</v>
      </c>
      <c r="F158" s="1">
        <v>1</v>
      </c>
      <c r="G158" s="1">
        <v>1813.884</v>
      </c>
      <c r="I158" s="10"/>
    </row>
    <row r="159" spans="1:9" x14ac:dyDescent="0.25">
      <c r="A159" s="1" t="s">
        <v>33</v>
      </c>
      <c r="B159" s="1" t="s">
        <v>46</v>
      </c>
      <c r="C159" s="1" t="s">
        <v>35</v>
      </c>
      <c r="D159" s="1" t="s">
        <v>36</v>
      </c>
      <c r="E159" s="2">
        <v>43831</v>
      </c>
      <c r="F159" s="1">
        <v>2</v>
      </c>
      <c r="G159" s="1">
        <v>1877.8040000000001</v>
      </c>
      <c r="I159" s="10"/>
    </row>
    <row r="160" spans="1:9" x14ac:dyDescent="0.25">
      <c r="A160" s="1" t="s">
        <v>33</v>
      </c>
      <c r="B160" s="1" t="s">
        <v>46</v>
      </c>
      <c r="C160" s="1" t="s">
        <v>35</v>
      </c>
      <c r="D160" s="1" t="s">
        <v>36</v>
      </c>
      <c r="E160" s="2">
        <v>43831</v>
      </c>
      <c r="F160" s="1">
        <v>3</v>
      </c>
      <c r="G160" s="1">
        <v>1763.47</v>
      </c>
      <c r="I160" s="10"/>
    </row>
    <row r="161" spans="1:9" x14ac:dyDescent="0.25">
      <c r="A161" s="1" t="s">
        <v>33</v>
      </c>
      <c r="B161" s="1" t="s">
        <v>46</v>
      </c>
      <c r="C161" s="1" t="s">
        <v>35</v>
      </c>
      <c r="D161" s="1" t="s">
        <v>36</v>
      </c>
      <c r="E161" s="2">
        <v>43831</v>
      </c>
      <c r="F161" s="1">
        <v>4</v>
      </c>
      <c r="G161" s="1">
        <v>1928.2190000000001</v>
      </c>
      <c r="I161" s="10"/>
    </row>
    <row r="162" spans="1:9" x14ac:dyDescent="0.25">
      <c r="A162" s="1" t="s">
        <v>33</v>
      </c>
      <c r="B162" s="1" t="s">
        <v>46</v>
      </c>
      <c r="C162" s="1" t="s">
        <v>35</v>
      </c>
      <c r="D162" s="1" t="s">
        <v>36</v>
      </c>
      <c r="E162" s="2">
        <v>43831</v>
      </c>
      <c r="F162" s="1">
        <v>5</v>
      </c>
      <c r="G162" s="1">
        <v>1894.33</v>
      </c>
      <c r="I162" s="10"/>
    </row>
    <row r="163" spans="1:9" x14ac:dyDescent="0.25">
      <c r="A163" s="1" t="s">
        <v>33</v>
      </c>
      <c r="B163" s="1" t="s">
        <v>46</v>
      </c>
      <c r="C163" s="1" t="s">
        <v>35</v>
      </c>
      <c r="D163" s="1" t="s">
        <v>36</v>
      </c>
      <c r="E163" s="2">
        <v>43831</v>
      </c>
      <c r="F163" s="1">
        <v>6</v>
      </c>
      <c r="G163" s="1">
        <v>1797.3579999999999</v>
      </c>
      <c r="I163" s="10"/>
    </row>
    <row r="164" spans="1:9" x14ac:dyDescent="0.25">
      <c r="A164" s="1" t="s">
        <v>33</v>
      </c>
      <c r="B164" s="1" t="s">
        <v>46</v>
      </c>
      <c r="C164" s="1" t="s">
        <v>35</v>
      </c>
      <c r="D164" s="1" t="s">
        <v>36</v>
      </c>
      <c r="E164" s="2">
        <v>43831</v>
      </c>
      <c r="F164" s="1">
        <v>7</v>
      </c>
      <c r="G164" s="1">
        <v>1812.68</v>
      </c>
      <c r="I164" s="10"/>
    </row>
    <row r="165" spans="1:9" x14ac:dyDescent="0.25">
      <c r="A165" s="1" t="s">
        <v>33</v>
      </c>
      <c r="B165" s="1" t="s">
        <v>46</v>
      </c>
      <c r="C165" s="1" t="s">
        <v>35</v>
      </c>
      <c r="D165" s="1" t="s">
        <v>36</v>
      </c>
      <c r="E165" s="2">
        <v>43831</v>
      </c>
      <c r="F165" s="1">
        <v>8</v>
      </c>
      <c r="G165" s="1">
        <v>1879.008</v>
      </c>
      <c r="I165" s="10"/>
    </row>
    <row r="166" spans="1:9" x14ac:dyDescent="0.25">
      <c r="A166" s="1" t="s">
        <v>33</v>
      </c>
      <c r="B166" s="1" t="s">
        <v>46</v>
      </c>
      <c r="C166" s="1" t="s">
        <v>35</v>
      </c>
      <c r="D166" s="1" t="s">
        <v>36</v>
      </c>
      <c r="E166" s="2">
        <v>43831</v>
      </c>
      <c r="F166" s="1">
        <v>9</v>
      </c>
      <c r="G166" s="1">
        <v>1851.5340000000001</v>
      </c>
      <c r="I166" s="10"/>
    </row>
    <row r="167" spans="1:9" x14ac:dyDescent="0.25">
      <c r="A167" s="1" t="s">
        <v>33</v>
      </c>
      <c r="B167" s="1" t="s">
        <v>46</v>
      </c>
      <c r="C167" s="1" t="s">
        <v>35</v>
      </c>
      <c r="D167" s="1" t="s">
        <v>36</v>
      </c>
      <c r="E167" s="2">
        <v>43831</v>
      </c>
      <c r="F167" s="1">
        <v>10</v>
      </c>
      <c r="G167" s="1">
        <v>1840.154</v>
      </c>
      <c r="I167" s="10"/>
    </row>
    <row r="168" spans="1:9" x14ac:dyDescent="0.25">
      <c r="A168" s="1" t="s">
        <v>33</v>
      </c>
      <c r="B168" s="1" t="s">
        <v>46</v>
      </c>
      <c r="C168" s="1" t="s">
        <v>35</v>
      </c>
      <c r="D168" s="1" t="s">
        <v>36</v>
      </c>
      <c r="E168" s="2">
        <v>43831</v>
      </c>
      <c r="F168" s="1">
        <v>11</v>
      </c>
      <c r="G168" s="1">
        <v>1857.683</v>
      </c>
      <c r="I168" s="10"/>
    </row>
    <row r="169" spans="1:9" x14ac:dyDescent="0.25">
      <c r="A169" s="1" t="s">
        <v>33</v>
      </c>
      <c r="B169" s="1" t="s">
        <v>46</v>
      </c>
      <c r="C169" s="1" t="s">
        <v>35</v>
      </c>
      <c r="D169" s="1" t="s">
        <v>36</v>
      </c>
      <c r="E169" s="2">
        <v>43831</v>
      </c>
      <c r="F169" s="1">
        <v>12</v>
      </c>
      <c r="G169" s="1">
        <v>1834.0050000000001</v>
      </c>
      <c r="I169" s="10"/>
    </row>
    <row r="170" spans="1:9" x14ac:dyDescent="0.25">
      <c r="A170" s="1" t="s">
        <v>33</v>
      </c>
      <c r="B170" s="1" t="s">
        <v>46</v>
      </c>
      <c r="C170" s="1" t="s">
        <v>35</v>
      </c>
      <c r="D170" s="1" t="s">
        <v>36</v>
      </c>
      <c r="E170" s="2">
        <v>43831</v>
      </c>
      <c r="F170" s="1">
        <v>13</v>
      </c>
      <c r="G170" s="1">
        <v>1857.3130000000001</v>
      </c>
      <c r="I170" s="10"/>
    </row>
    <row r="171" spans="1:9" x14ac:dyDescent="0.25">
      <c r="A171" s="1" t="s">
        <v>33</v>
      </c>
      <c r="B171" s="1" t="s">
        <v>46</v>
      </c>
      <c r="C171" s="1" t="s">
        <v>35</v>
      </c>
      <c r="D171" s="1" t="s">
        <v>36</v>
      </c>
      <c r="E171" s="2">
        <v>43831</v>
      </c>
      <c r="F171" s="1">
        <v>14</v>
      </c>
      <c r="G171" s="1">
        <v>1834.376</v>
      </c>
      <c r="I171" s="10"/>
    </row>
    <row r="172" spans="1:9" x14ac:dyDescent="0.25">
      <c r="A172" s="1" t="s">
        <v>33</v>
      </c>
      <c r="B172" s="1" t="s">
        <v>46</v>
      </c>
      <c r="C172" s="1" t="s">
        <v>35</v>
      </c>
      <c r="D172" s="1" t="s">
        <v>36</v>
      </c>
      <c r="E172" s="2">
        <v>43831</v>
      </c>
      <c r="F172" s="1">
        <v>15</v>
      </c>
      <c r="G172" s="1">
        <v>1859.5429999999999</v>
      </c>
      <c r="I172" s="10"/>
    </row>
    <row r="173" spans="1:9" x14ac:dyDescent="0.25">
      <c r="A173" s="1" t="s">
        <v>33</v>
      </c>
      <c r="B173" s="1" t="s">
        <v>46</v>
      </c>
      <c r="C173" s="1" t="s">
        <v>35</v>
      </c>
      <c r="D173" s="1" t="s">
        <v>36</v>
      </c>
      <c r="E173" s="2">
        <v>43831</v>
      </c>
      <c r="F173" s="1">
        <v>16</v>
      </c>
      <c r="G173" s="1">
        <v>1832.146</v>
      </c>
      <c r="I173" s="10"/>
    </row>
    <row r="174" spans="1:9" x14ac:dyDescent="0.25">
      <c r="A174" s="1" t="s">
        <v>33</v>
      </c>
      <c r="B174" s="1" t="s">
        <v>46</v>
      </c>
      <c r="C174" s="1" t="s">
        <v>35</v>
      </c>
      <c r="D174" s="1" t="s">
        <v>36</v>
      </c>
      <c r="E174" s="2">
        <v>43831</v>
      </c>
      <c r="F174" s="1">
        <v>17</v>
      </c>
      <c r="G174" s="1">
        <v>1841.64</v>
      </c>
      <c r="I174" s="10"/>
    </row>
    <row r="175" spans="1:9" x14ac:dyDescent="0.25">
      <c r="A175" s="1" t="s">
        <v>33</v>
      </c>
      <c r="B175" s="1" t="s">
        <v>46</v>
      </c>
      <c r="C175" s="1" t="s">
        <v>35</v>
      </c>
      <c r="D175" s="1" t="s">
        <v>36</v>
      </c>
      <c r="E175" s="2">
        <v>43831</v>
      </c>
      <c r="F175" s="1">
        <v>18</v>
      </c>
      <c r="G175" s="1">
        <v>1850.048</v>
      </c>
      <c r="I175" s="10"/>
    </row>
    <row r="176" spans="1:9" x14ac:dyDescent="0.25">
      <c r="A176" s="1" t="s">
        <v>33</v>
      </c>
      <c r="B176" s="1" t="s">
        <v>46</v>
      </c>
      <c r="C176" s="1" t="s">
        <v>35</v>
      </c>
      <c r="D176" s="1" t="s">
        <v>36</v>
      </c>
      <c r="E176" s="2">
        <v>43831</v>
      </c>
      <c r="F176" s="1">
        <v>19</v>
      </c>
      <c r="G176" s="1">
        <v>1811.403</v>
      </c>
      <c r="I176" s="10"/>
    </row>
    <row r="177" spans="1:9" x14ac:dyDescent="0.25">
      <c r="A177" s="1" t="s">
        <v>33</v>
      </c>
      <c r="B177" s="1" t="s">
        <v>46</v>
      </c>
      <c r="C177" s="1" t="s">
        <v>35</v>
      </c>
      <c r="D177" s="1" t="s">
        <v>36</v>
      </c>
      <c r="E177" s="2">
        <v>43831</v>
      </c>
      <c r="F177" s="1">
        <v>20</v>
      </c>
      <c r="G177" s="1">
        <v>1880.2850000000001</v>
      </c>
      <c r="I177" s="10"/>
    </row>
    <row r="178" spans="1:9" x14ac:dyDescent="0.25">
      <c r="A178" s="1" t="s">
        <v>33</v>
      </c>
      <c r="B178" s="1" t="s">
        <v>46</v>
      </c>
      <c r="C178" s="1" t="s">
        <v>35</v>
      </c>
      <c r="D178" s="1" t="s">
        <v>36</v>
      </c>
      <c r="E178" s="2">
        <v>43831</v>
      </c>
      <c r="F178" s="1">
        <v>21</v>
      </c>
      <c r="G178" s="1">
        <v>1884.181</v>
      </c>
      <c r="I178" s="10"/>
    </row>
    <row r="179" spans="1:9" x14ac:dyDescent="0.25">
      <c r="A179" s="1" t="s">
        <v>33</v>
      </c>
      <c r="B179" s="1" t="s">
        <v>46</v>
      </c>
      <c r="C179" s="1" t="s">
        <v>35</v>
      </c>
      <c r="D179" s="1" t="s">
        <v>36</v>
      </c>
      <c r="E179" s="2">
        <v>43831</v>
      </c>
      <c r="F179" s="1">
        <v>22</v>
      </c>
      <c r="G179" s="1">
        <v>1807.5070000000001</v>
      </c>
      <c r="I179" s="10"/>
    </row>
    <row r="180" spans="1:9" x14ac:dyDescent="0.25">
      <c r="A180" s="1" t="s">
        <v>33</v>
      </c>
      <c r="B180" s="1" t="s">
        <v>46</v>
      </c>
      <c r="C180" s="1" t="s">
        <v>35</v>
      </c>
      <c r="D180" s="1" t="s">
        <v>36</v>
      </c>
      <c r="E180" s="2">
        <v>43831</v>
      </c>
      <c r="F180" s="1">
        <v>23</v>
      </c>
      <c r="G180" s="1">
        <v>1874.7550000000001</v>
      </c>
      <c r="I180" s="10"/>
    </row>
    <row r="181" spans="1:9" x14ac:dyDescent="0.25">
      <c r="A181" s="1" t="s">
        <v>33</v>
      </c>
      <c r="B181" s="1" t="s">
        <v>46</v>
      </c>
      <c r="C181" s="1" t="s">
        <v>35</v>
      </c>
      <c r="D181" s="1" t="s">
        <v>36</v>
      </c>
      <c r="E181" s="2">
        <v>43831</v>
      </c>
      <c r="F181" s="1">
        <v>24</v>
      </c>
      <c r="G181" s="1">
        <v>1816.933</v>
      </c>
      <c r="I181" s="10"/>
    </row>
    <row r="182" spans="1:9" x14ac:dyDescent="0.25">
      <c r="A182" s="1" t="s">
        <v>33</v>
      </c>
      <c r="B182" s="1" t="s">
        <v>46</v>
      </c>
      <c r="C182" s="1" t="s">
        <v>35</v>
      </c>
      <c r="D182" s="1" t="s">
        <v>36</v>
      </c>
      <c r="E182" s="2">
        <v>43831</v>
      </c>
      <c r="F182" s="1">
        <v>25</v>
      </c>
      <c r="G182" s="1">
        <v>1839.0239999999999</v>
      </c>
      <c r="I182" s="10"/>
    </row>
    <row r="183" spans="1:9" x14ac:dyDescent="0.25">
      <c r="A183" s="1" t="s">
        <v>33</v>
      </c>
      <c r="B183" s="1" t="s">
        <v>46</v>
      </c>
      <c r="C183" s="1" t="s">
        <v>35</v>
      </c>
      <c r="D183" s="1" t="s">
        <v>36</v>
      </c>
      <c r="E183" s="2">
        <v>43831</v>
      </c>
      <c r="F183" s="1">
        <v>26</v>
      </c>
      <c r="G183" s="1">
        <v>1852.664</v>
      </c>
      <c r="I183" s="10"/>
    </row>
    <row r="184" spans="1:9" x14ac:dyDescent="0.25">
      <c r="A184" s="1" t="s">
        <v>33</v>
      </c>
      <c r="B184" s="1" t="s">
        <v>46</v>
      </c>
      <c r="C184" s="1" t="s">
        <v>35</v>
      </c>
      <c r="D184" s="1" t="s">
        <v>36</v>
      </c>
      <c r="E184" s="2">
        <v>43831</v>
      </c>
      <c r="F184" s="1">
        <v>27</v>
      </c>
      <c r="G184" s="1">
        <v>1884.72</v>
      </c>
      <c r="I184" s="10"/>
    </row>
    <row r="185" spans="1:9" x14ac:dyDescent="0.25">
      <c r="A185" s="1" t="s">
        <v>33</v>
      </c>
      <c r="B185" s="1" t="s">
        <v>46</v>
      </c>
      <c r="C185" s="1" t="s">
        <v>35</v>
      </c>
      <c r="D185" s="1" t="s">
        <v>36</v>
      </c>
      <c r="E185" s="2">
        <v>43831</v>
      </c>
      <c r="F185" s="1">
        <v>28</v>
      </c>
      <c r="G185" s="1">
        <v>1806.9680000000001</v>
      </c>
      <c r="I185" s="10"/>
    </row>
    <row r="186" spans="1:9" x14ac:dyDescent="0.25">
      <c r="A186" s="1" t="s">
        <v>33</v>
      </c>
      <c r="B186" s="1" t="s">
        <v>46</v>
      </c>
      <c r="C186" s="1" t="s">
        <v>35</v>
      </c>
      <c r="D186" s="1" t="s">
        <v>36</v>
      </c>
      <c r="E186" s="2">
        <v>43831</v>
      </c>
      <c r="F186" s="1">
        <v>29</v>
      </c>
      <c r="G186" s="1">
        <v>1880.9680000000001</v>
      </c>
      <c r="I186" s="10"/>
    </row>
    <row r="187" spans="1:9" x14ac:dyDescent="0.25">
      <c r="A187" s="1" t="s">
        <v>33</v>
      </c>
      <c r="B187" s="1" t="s">
        <v>46</v>
      </c>
      <c r="C187" s="1" t="s">
        <v>35</v>
      </c>
      <c r="D187" s="1" t="s">
        <v>36</v>
      </c>
      <c r="E187" s="2">
        <v>43831</v>
      </c>
      <c r="F187" s="1">
        <v>30</v>
      </c>
      <c r="G187" s="1">
        <v>1810.72</v>
      </c>
      <c r="I187" s="10"/>
    </row>
    <row r="188" spans="1:9" x14ac:dyDescent="0.25">
      <c r="A188" s="1" t="s">
        <v>33</v>
      </c>
      <c r="B188" s="1" t="s">
        <v>46</v>
      </c>
      <c r="C188" s="1" t="s">
        <v>35</v>
      </c>
      <c r="D188" s="1" t="s">
        <v>36</v>
      </c>
      <c r="E188" s="2">
        <v>43831</v>
      </c>
      <c r="F188" s="1">
        <v>31</v>
      </c>
      <c r="G188" s="1">
        <v>1887.7149999999999</v>
      </c>
      <c r="I188" s="10"/>
    </row>
    <row r="189" spans="1:9" x14ac:dyDescent="0.25">
      <c r="A189" s="1" t="s">
        <v>33</v>
      </c>
      <c r="B189" s="1" t="s">
        <v>46</v>
      </c>
      <c r="C189" s="1" t="s">
        <v>35</v>
      </c>
      <c r="D189" s="1" t="s">
        <v>36</v>
      </c>
      <c r="E189" s="2">
        <v>43831</v>
      </c>
      <c r="F189" s="1">
        <v>32</v>
      </c>
      <c r="G189" s="1">
        <v>1803.973</v>
      </c>
      <c r="I189" s="10"/>
    </row>
    <row r="190" spans="1:9" x14ac:dyDescent="0.25">
      <c r="A190" s="1" t="s">
        <v>33</v>
      </c>
      <c r="B190" s="1" t="s">
        <v>46</v>
      </c>
      <c r="C190" s="1" t="s">
        <v>35</v>
      </c>
      <c r="D190" s="1" t="s">
        <v>36</v>
      </c>
      <c r="E190" s="2">
        <v>43831</v>
      </c>
      <c r="F190" s="1">
        <v>33</v>
      </c>
      <c r="G190" s="1">
        <v>1787.694</v>
      </c>
      <c r="I190" s="10"/>
    </row>
    <row r="191" spans="1:9" x14ac:dyDescent="0.25">
      <c r="A191" s="1" t="s">
        <v>33</v>
      </c>
      <c r="B191" s="1" t="s">
        <v>46</v>
      </c>
      <c r="C191" s="1" t="s">
        <v>35</v>
      </c>
      <c r="D191" s="1" t="s">
        <v>36</v>
      </c>
      <c r="E191" s="2">
        <v>43831</v>
      </c>
      <c r="F191" s="1">
        <v>34</v>
      </c>
      <c r="G191" s="1">
        <v>1903.9949999999999</v>
      </c>
      <c r="I191" s="10"/>
    </row>
    <row r="192" spans="1:9" x14ac:dyDescent="0.25">
      <c r="A192" s="1" t="s">
        <v>33</v>
      </c>
      <c r="B192" s="1" t="s">
        <v>46</v>
      </c>
      <c r="C192" s="1" t="s">
        <v>35</v>
      </c>
      <c r="D192" s="1" t="s">
        <v>36</v>
      </c>
      <c r="E192" s="2">
        <v>43831</v>
      </c>
      <c r="F192" s="1">
        <v>35</v>
      </c>
      <c r="G192" s="1">
        <v>1821.4459999999999</v>
      </c>
      <c r="I192" s="10"/>
    </row>
    <row r="193" spans="1:9" x14ac:dyDescent="0.25">
      <c r="A193" s="1" t="s">
        <v>33</v>
      </c>
      <c r="B193" s="1" t="s">
        <v>46</v>
      </c>
      <c r="C193" s="1" t="s">
        <v>35</v>
      </c>
      <c r="D193" s="1" t="s">
        <v>36</v>
      </c>
      <c r="E193" s="2">
        <v>43831</v>
      </c>
      <c r="F193" s="1">
        <v>36</v>
      </c>
      <c r="G193" s="1">
        <v>1870.242</v>
      </c>
      <c r="I193" s="10"/>
    </row>
    <row r="194" spans="1:9" x14ac:dyDescent="0.25">
      <c r="A194" s="1" t="s">
        <v>33</v>
      </c>
      <c r="B194" s="1" t="s">
        <v>46</v>
      </c>
      <c r="C194" s="1" t="s">
        <v>35</v>
      </c>
      <c r="D194" s="1" t="s">
        <v>36</v>
      </c>
      <c r="E194" s="2">
        <v>43831</v>
      </c>
      <c r="F194" s="1">
        <v>37</v>
      </c>
      <c r="G194" s="1">
        <v>1884.461</v>
      </c>
      <c r="I194" s="10"/>
    </row>
    <row r="195" spans="1:9" x14ac:dyDescent="0.25">
      <c r="A195" s="1" t="s">
        <v>33</v>
      </c>
      <c r="B195" s="1" t="s">
        <v>46</v>
      </c>
      <c r="C195" s="1" t="s">
        <v>35</v>
      </c>
      <c r="D195" s="1" t="s">
        <v>36</v>
      </c>
      <c r="E195" s="2">
        <v>43831</v>
      </c>
      <c r="F195" s="1">
        <v>38</v>
      </c>
      <c r="G195" s="1">
        <v>1807.2270000000001</v>
      </c>
      <c r="I195" s="10"/>
    </row>
    <row r="196" spans="1:9" x14ac:dyDescent="0.25">
      <c r="A196" s="1" t="s">
        <v>33</v>
      </c>
      <c r="B196" s="1" t="s">
        <v>46</v>
      </c>
      <c r="C196" s="1" t="s">
        <v>35</v>
      </c>
      <c r="D196" s="1" t="s">
        <v>36</v>
      </c>
      <c r="E196" s="2">
        <v>43831</v>
      </c>
      <c r="F196" s="1">
        <v>39</v>
      </c>
      <c r="G196" s="1">
        <v>1796.867</v>
      </c>
      <c r="I196" s="10"/>
    </row>
    <row r="197" spans="1:9" x14ac:dyDescent="0.25">
      <c r="A197" s="1" t="s">
        <v>33</v>
      </c>
      <c r="B197" s="1" t="s">
        <v>46</v>
      </c>
      <c r="C197" s="1" t="s">
        <v>35</v>
      </c>
      <c r="D197" s="1" t="s">
        <v>36</v>
      </c>
      <c r="E197" s="2">
        <v>43831</v>
      </c>
      <c r="F197" s="1">
        <v>40</v>
      </c>
      <c r="G197" s="1">
        <v>1894.8209999999999</v>
      </c>
      <c r="I197" s="10"/>
    </row>
    <row r="198" spans="1:9" x14ac:dyDescent="0.25">
      <c r="A198" s="1" t="s">
        <v>33</v>
      </c>
      <c r="B198" s="1" t="s">
        <v>46</v>
      </c>
      <c r="C198" s="1" t="s">
        <v>35</v>
      </c>
      <c r="D198" s="1" t="s">
        <v>36</v>
      </c>
      <c r="E198" s="2">
        <v>43831</v>
      </c>
      <c r="F198" s="1">
        <v>41</v>
      </c>
      <c r="G198" s="1">
        <v>1885.6859999999999</v>
      </c>
      <c r="I198" s="10"/>
    </row>
    <row r="199" spans="1:9" x14ac:dyDescent="0.25">
      <c r="A199" s="1" t="s">
        <v>33</v>
      </c>
      <c r="B199" s="1" t="s">
        <v>46</v>
      </c>
      <c r="C199" s="1" t="s">
        <v>35</v>
      </c>
      <c r="D199" s="1" t="s">
        <v>36</v>
      </c>
      <c r="E199" s="2">
        <v>43831</v>
      </c>
      <c r="F199" s="1">
        <v>42</v>
      </c>
      <c r="G199" s="1">
        <v>1806.0029999999999</v>
      </c>
      <c r="I199" s="10"/>
    </row>
    <row r="200" spans="1:9" x14ac:dyDescent="0.25">
      <c r="A200" s="1" t="s">
        <v>33</v>
      </c>
      <c r="B200" s="1" t="s">
        <v>46</v>
      </c>
      <c r="C200" s="1" t="s">
        <v>35</v>
      </c>
      <c r="D200" s="1" t="s">
        <v>36</v>
      </c>
      <c r="E200" s="2">
        <v>43831</v>
      </c>
      <c r="F200" s="1">
        <v>43</v>
      </c>
      <c r="G200" s="1">
        <v>1837.64</v>
      </c>
      <c r="I200" s="10"/>
    </row>
    <row r="201" spans="1:9" x14ac:dyDescent="0.25">
      <c r="A201" s="1" t="s">
        <v>33</v>
      </c>
      <c r="B201" s="1" t="s">
        <v>46</v>
      </c>
      <c r="C201" s="1" t="s">
        <v>35</v>
      </c>
      <c r="D201" s="1" t="s">
        <v>36</v>
      </c>
      <c r="E201" s="2">
        <v>43831</v>
      </c>
      <c r="F201" s="1">
        <v>44</v>
      </c>
      <c r="G201" s="1">
        <v>1854.048</v>
      </c>
      <c r="I201" s="10"/>
    </row>
    <row r="202" spans="1:9" x14ac:dyDescent="0.25">
      <c r="A202" s="1" t="s">
        <v>33</v>
      </c>
      <c r="B202" s="1" t="s">
        <v>46</v>
      </c>
      <c r="C202" s="1" t="s">
        <v>35</v>
      </c>
      <c r="D202" s="1" t="s">
        <v>36</v>
      </c>
      <c r="E202" s="2">
        <v>43831</v>
      </c>
      <c r="F202" s="1">
        <v>45</v>
      </c>
      <c r="G202" s="1">
        <v>1843.336</v>
      </c>
      <c r="I202" s="10"/>
    </row>
    <row r="203" spans="1:9" x14ac:dyDescent="0.25">
      <c r="A203" s="1" t="s">
        <v>33</v>
      </c>
      <c r="B203" s="1" t="s">
        <v>46</v>
      </c>
      <c r="C203" s="1" t="s">
        <v>35</v>
      </c>
      <c r="D203" s="1" t="s">
        <v>36</v>
      </c>
      <c r="E203" s="2">
        <v>43831</v>
      </c>
      <c r="F203" s="1">
        <v>46</v>
      </c>
      <c r="G203" s="1">
        <v>1848.3520000000001</v>
      </c>
      <c r="I203" s="10"/>
    </row>
    <row r="204" spans="1:9" x14ac:dyDescent="0.25">
      <c r="A204" s="1" t="s">
        <v>33</v>
      </c>
      <c r="B204" s="1" t="s">
        <v>46</v>
      </c>
      <c r="C204" s="1" t="s">
        <v>35</v>
      </c>
      <c r="D204" s="1" t="s">
        <v>36</v>
      </c>
      <c r="E204" s="2">
        <v>43831</v>
      </c>
      <c r="F204" s="1">
        <v>47</v>
      </c>
      <c r="G204" s="1">
        <v>1903.1079999999999</v>
      </c>
      <c r="I204" s="10"/>
    </row>
    <row r="205" spans="1:9" x14ac:dyDescent="0.25">
      <c r="A205" s="1" t="s">
        <v>33</v>
      </c>
      <c r="B205" s="1" t="s">
        <v>46</v>
      </c>
      <c r="C205" s="1" t="s">
        <v>35</v>
      </c>
      <c r="D205" s="1" t="s">
        <v>36</v>
      </c>
      <c r="E205" s="2">
        <v>43831</v>
      </c>
      <c r="F205" s="1">
        <v>48</v>
      </c>
      <c r="G205" s="1">
        <v>1788.5809999999999</v>
      </c>
      <c r="I205" s="10"/>
    </row>
    <row r="206" spans="1:9" x14ac:dyDescent="0.25">
      <c r="A206" s="1" t="s">
        <v>33</v>
      </c>
      <c r="B206" s="1" t="s">
        <v>46</v>
      </c>
      <c r="C206" s="1" t="s">
        <v>35</v>
      </c>
      <c r="D206" s="1" t="s">
        <v>36</v>
      </c>
      <c r="E206" s="2">
        <v>43831</v>
      </c>
      <c r="F206" s="1">
        <v>49</v>
      </c>
      <c r="G206" s="1">
        <v>1808.134</v>
      </c>
      <c r="I206" s="10"/>
    </row>
    <row r="207" spans="1:9" x14ac:dyDescent="0.25">
      <c r="A207" s="1" t="s">
        <v>33</v>
      </c>
      <c r="B207" s="1" t="s">
        <v>46</v>
      </c>
      <c r="C207" s="1" t="s">
        <v>35</v>
      </c>
      <c r="D207" s="1" t="s">
        <v>36</v>
      </c>
      <c r="E207" s="2">
        <v>43831</v>
      </c>
      <c r="F207" s="1">
        <v>50</v>
      </c>
      <c r="G207" s="1">
        <v>1883.5540000000001</v>
      </c>
      <c r="I207" s="10"/>
    </row>
    <row r="208" spans="1:9" x14ac:dyDescent="0.25">
      <c r="A208" s="1" t="s">
        <v>33</v>
      </c>
      <c r="B208" s="1" t="s">
        <v>46</v>
      </c>
      <c r="C208" s="1" t="s">
        <v>35</v>
      </c>
      <c r="D208" s="1" t="s">
        <v>36</v>
      </c>
      <c r="E208" s="2">
        <v>44197</v>
      </c>
      <c r="F208" s="1" t="s">
        <v>0</v>
      </c>
      <c r="G208" s="1">
        <v>1850.8109999999999</v>
      </c>
      <c r="I208" s="10"/>
    </row>
    <row r="209" spans="1:9" x14ac:dyDescent="0.25">
      <c r="A209" s="1" t="s">
        <v>33</v>
      </c>
      <c r="B209" s="1" t="s">
        <v>46</v>
      </c>
      <c r="C209" s="1" t="s">
        <v>35</v>
      </c>
      <c r="D209" s="1" t="s">
        <v>36</v>
      </c>
      <c r="E209" s="2">
        <v>44197</v>
      </c>
      <c r="F209" s="1">
        <v>1</v>
      </c>
      <c r="G209" s="1">
        <v>1863.154</v>
      </c>
      <c r="I209" s="10"/>
    </row>
    <row r="210" spans="1:9" x14ac:dyDescent="0.25">
      <c r="A210" s="1" t="s">
        <v>33</v>
      </c>
      <c r="B210" s="1" t="s">
        <v>46</v>
      </c>
      <c r="C210" s="1" t="s">
        <v>35</v>
      </c>
      <c r="D210" s="1" t="s">
        <v>36</v>
      </c>
      <c r="E210" s="2">
        <v>44197</v>
      </c>
      <c r="F210" s="1">
        <v>2</v>
      </c>
      <c r="G210" s="1">
        <v>1838.4690000000001</v>
      </c>
      <c r="I210" s="10"/>
    </row>
    <row r="211" spans="1:9" x14ac:dyDescent="0.25">
      <c r="A211" s="1" t="s">
        <v>33</v>
      </c>
      <c r="B211" s="1" t="s">
        <v>46</v>
      </c>
      <c r="C211" s="1" t="s">
        <v>35</v>
      </c>
      <c r="D211" s="1" t="s">
        <v>36</v>
      </c>
      <c r="E211" s="2">
        <v>44197</v>
      </c>
      <c r="F211" s="1">
        <v>3</v>
      </c>
      <c r="G211" s="1">
        <v>1795.3340000000001</v>
      </c>
      <c r="I211" s="10"/>
    </row>
    <row r="212" spans="1:9" x14ac:dyDescent="0.25">
      <c r="A212" s="1" t="s">
        <v>33</v>
      </c>
      <c r="B212" s="1" t="s">
        <v>46</v>
      </c>
      <c r="C212" s="1" t="s">
        <v>35</v>
      </c>
      <c r="D212" s="1" t="s">
        <v>36</v>
      </c>
      <c r="E212" s="2">
        <v>44197</v>
      </c>
      <c r="F212" s="1">
        <v>4</v>
      </c>
      <c r="G212" s="1">
        <v>1906.289</v>
      </c>
      <c r="I212" s="10"/>
    </row>
    <row r="213" spans="1:9" x14ac:dyDescent="0.25">
      <c r="A213" s="1" t="s">
        <v>33</v>
      </c>
      <c r="B213" s="1" t="s">
        <v>46</v>
      </c>
      <c r="C213" s="1" t="s">
        <v>35</v>
      </c>
      <c r="D213" s="1" t="s">
        <v>36</v>
      </c>
      <c r="E213" s="2">
        <v>44197</v>
      </c>
      <c r="F213" s="1">
        <v>5</v>
      </c>
      <c r="G213" s="1">
        <v>1853.8430000000001</v>
      </c>
      <c r="I213" s="10"/>
    </row>
    <row r="214" spans="1:9" x14ac:dyDescent="0.25">
      <c r="A214" s="1" t="s">
        <v>33</v>
      </c>
      <c r="B214" s="1" t="s">
        <v>46</v>
      </c>
      <c r="C214" s="1" t="s">
        <v>35</v>
      </c>
      <c r="D214" s="1" t="s">
        <v>36</v>
      </c>
      <c r="E214" s="2">
        <v>44197</v>
      </c>
      <c r="F214" s="1">
        <v>6</v>
      </c>
      <c r="G214" s="1">
        <v>1847.78</v>
      </c>
      <c r="I214" s="10"/>
    </row>
    <row r="215" spans="1:9" x14ac:dyDescent="0.25">
      <c r="A215" s="1" t="s">
        <v>33</v>
      </c>
      <c r="B215" s="1" t="s">
        <v>46</v>
      </c>
      <c r="C215" s="1" t="s">
        <v>35</v>
      </c>
      <c r="D215" s="1" t="s">
        <v>36</v>
      </c>
      <c r="E215" s="2">
        <v>44197</v>
      </c>
      <c r="F215" s="1">
        <v>7</v>
      </c>
      <c r="G215" s="1">
        <v>1809.6079999999999</v>
      </c>
      <c r="I215" s="10"/>
    </row>
    <row r="216" spans="1:9" x14ac:dyDescent="0.25">
      <c r="A216" s="1" t="s">
        <v>33</v>
      </c>
      <c r="B216" s="1" t="s">
        <v>46</v>
      </c>
      <c r="C216" s="1" t="s">
        <v>35</v>
      </c>
      <c r="D216" s="1" t="s">
        <v>36</v>
      </c>
      <c r="E216" s="2">
        <v>44197</v>
      </c>
      <c r="F216" s="1">
        <v>8</v>
      </c>
      <c r="G216" s="1">
        <v>1892.0150000000001</v>
      </c>
      <c r="I216" s="10"/>
    </row>
    <row r="217" spans="1:9" x14ac:dyDescent="0.25">
      <c r="A217" s="1" t="s">
        <v>33</v>
      </c>
      <c r="B217" s="1" t="s">
        <v>46</v>
      </c>
      <c r="C217" s="1" t="s">
        <v>35</v>
      </c>
      <c r="D217" s="1" t="s">
        <v>36</v>
      </c>
      <c r="E217" s="2">
        <v>44197</v>
      </c>
      <c r="F217" s="1">
        <v>9</v>
      </c>
      <c r="G217" s="1">
        <v>1900.413</v>
      </c>
      <c r="I217" s="10"/>
    </row>
    <row r="218" spans="1:9" x14ac:dyDescent="0.25">
      <c r="A218" s="1" t="s">
        <v>33</v>
      </c>
      <c r="B218" s="1" t="s">
        <v>46</v>
      </c>
      <c r="C218" s="1" t="s">
        <v>35</v>
      </c>
      <c r="D218" s="1" t="s">
        <v>36</v>
      </c>
      <c r="E218" s="2">
        <v>44197</v>
      </c>
      <c r="F218" s="1">
        <v>10</v>
      </c>
      <c r="G218" s="1">
        <v>1801.21</v>
      </c>
      <c r="I218" s="10"/>
    </row>
    <row r="219" spans="1:9" x14ac:dyDescent="0.25">
      <c r="A219" s="1" t="s">
        <v>33</v>
      </c>
      <c r="B219" s="1" t="s">
        <v>46</v>
      </c>
      <c r="C219" s="1" t="s">
        <v>35</v>
      </c>
      <c r="D219" s="1" t="s">
        <v>36</v>
      </c>
      <c r="E219" s="2">
        <v>44197</v>
      </c>
      <c r="F219" s="1">
        <v>11</v>
      </c>
      <c r="G219" s="1">
        <v>1853.633</v>
      </c>
      <c r="I219" s="10"/>
    </row>
    <row r="220" spans="1:9" x14ac:dyDescent="0.25">
      <c r="A220" s="1" t="s">
        <v>33</v>
      </c>
      <c r="B220" s="1" t="s">
        <v>46</v>
      </c>
      <c r="C220" s="1" t="s">
        <v>35</v>
      </c>
      <c r="D220" s="1" t="s">
        <v>36</v>
      </c>
      <c r="E220" s="2">
        <v>44197</v>
      </c>
      <c r="F220" s="1">
        <v>12</v>
      </c>
      <c r="G220" s="1">
        <v>1847.99</v>
      </c>
      <c r="I220" s="10"/>
    </row>
    <row r="221" spans="1:9" x14ac:dyDescent="0.25">
      <c r="A221" s="1" t="s">
        <v>33</v>
      </c>
      <c r="B221" s="1" t="s">
        <v>46</v>
      </c>
      <c r="C221" s="1" t="s">
        <v>35</v>
      </c>
      <c r="D221" s="1" t="s">
        <v>36</v>
      </c>
      <c r="E221" s="2">
        <v>44197</v>
      </c>
      <c r="F221" s="1">
        <v>13</v>
      </c>
      <c r="G221" s="1">
        <v>1802.462</v>
      </c>
      <c r="I221" s="10"/>
    </row>
    <row r="222" spans="1:9" x14ac:dyDescent="0.25">
      <c r="A222" s="1" t="s">
        <v>33</v>
      </c>
      <c r="B222" s="1" t="s">
        <v>46</v>
      </c>
      <c r="C222" s="1" t="s">
        <v>35</v>
      </c>
      <c r="D222" s="1" t="s">
        <v>36</v>
      </c>
      <c r="E222" s="2">
        <v>44197</v>
      </c>
      <c r="F222" s="1">
        <v>14</v>
      </c>
      <c r="G222" s="1">
        <v>1899.16</v>
      </c>
      <c r="I222" s="10"/>
    </row>
    <row r="223" spans="1:9" x14ac:dyDescent="0.25">
      <c r="A223" s="1" t="s">
        <v>33</v>
      </c>
      <c r="B223" s="1" t="s">
        <v>46</v>
      </c>
      <c r="C223" s="1" t="s">
        <v>35</v>
      </c>
      <c r="D223" s="1" t="s">
        <v>36</v>
      </c>
      <c r="E223" s="2">
        <v>44197</v>
      </c>
      <c r="F223" s="1">
        <v>15</v>
      </c>
      <c r="G223" s="1">
        <v>1813.2929999999999</v>
      </c>
      <c r="I223" s="10"/>
    </row>
    <row r="224" spans="1:9" x14ac:dyDescent="0.25">
      <c r="A224" s="1" t="s">
        <v>33</v>
      </c>
      <c r="B224" s="1" t="s">
        <v>46</v>
      </c>
      <c r="C224" s="1" t="s">
        <v>35</v>
      </c>
      <c r="D224" s="1" t="s">
        <v>36</v>
      </c>
      <c r="E224" s="2">
        <v>44197</v>
      </c>
      <c r="F224" s="1">
        <v>16</v>
      </c>
      <c r="G224" s="1">
        <v>1888.329</v>
      </c>
      <c r="I224" s="10"/>
    </row>
    <row r="225" spans="1:9" x14ac:dyDescent="0.25">
      <c r="A225" s="1" t="s">
        <v>33</v>
      </c>
      <c r="B225" s="1" t="s">
        <v>46</v>
      </c>
      <c r="C225" s="1" t="s">
        <v>35</v>
      </c>
      <c r="D225" s="1" t="s">
        <v>36</v>
      </c>
      <c r="E225" s="2">
        <v>44197</v>
      </c>
      <c r="F225" s="1">
        <v>17</v>
      </c>
      <c r="G225" s="1">
        <v>1861.877</v>
      </c>
      <c r="I225" s="10"/>
    </row>
    <row r="226" spans="1:9" x14ac:dyDescent="0.25">
      <c r="A226" s="1" t="s">
        <v>33</v>
      </c>
      <c r="B226" s="1" t="s">
        <v>46</v>
      </c>
      <c r="C226" s="1" t="s">
        <v>35</v>
      </c>
      <c r="D226" s="1" t="s">
        <v>36</v>
      </c>
      <c r="E226" s="2">
        <v>44197</v>
      </c>
      <c r="F226" s="1">
        <v>18</v>
      </c>
      <c r="G226" s="1">
        <v>1839.7460000000001</v>
      </c>
      <c r="I226" s="10"/>
    </row>
    <row r="227" spans="1:9" x14ac:dyDescent="0.25">
      <c r="A227" s="1" t="s">
        <v>33</v>
      </c>
      <c r="B227" s="1" t="s">
        <v>46</v>
      </c>
      <c r="C227" s="1" t="s">
        <v>35</v>
      </c>
      <c r="D227" s="1" t="s">
        <v>36</v>
      </c>
      <c r="E227" s="2">
        <v>44197</v>
      </c>
      <c r="F227" s="1">
        <v>19</v>
      </c>
      <c r="G227" s="1">
        <v>1879.2380000000001</v>
      </c>
      <c r="I227" s="10"/>
    </row>
    <row r="228" spans="1:9" x14ac:dyDescent="0.25">
      <c r="A228" s="1" t="s">
        <v>33</v>
      </c>
      <c r="B228" s="1" t="s">
        <v>46</v>
      </c>
      <c r="C228" s="1" t="s">
        <v>35</v>
      </c>
      <c r="D228" s="1" t="s">
        <v>36</v>
      </c>
      <c r="E228" s="2">
        <v>44197</v>
      </c>
      <c r="F228" s="1">
        <v>20</v>
      </c>
      <c r="G228" s="1">
        <v>1822.384</v>
      </c>
      <c r="I228" s="10"/>
    </row>
    <row r="229" spans="1:9" x14ac:dyDescent="0.25">
      <c r="A229" s="1" t="s">
        <v>33</v>
      </c>
      <c r="B229" s="1" t="s">
        <v>46</v>
      </c>
      <c r="C229" s="1" t="s">
        <v>35</v>
      </c>
      <c r="D229" s="1" t="s">
        <v>36</v>
      </c>
      <c r="E229" s="2">
        <v>44197</v>
      </c>
      <c r="F229" s="1">
        <v>21</v>
      </c>
      <c r="G229" s="1">
        <v>1760.085</v>
      </c>
      <c r="I229" s="10"/>
    </row>
    <row r="230" spans="1:9" x14ac:dyDescent="0.25">
      <c r="A230" s="1" t="s">
        <v>33</v>
      </c>
      <c r="B230" s="1" t="s">
        <v>46</v>
      </c>
      <c r="C230" s="1" t="s">
        <v>35</v>
      </c>
      <c r="D230" s="1" t="s">
        <v>36</v>
      </c>
      <c r="E230" s="2">
        <v>44197</v>
      </c>
      <c r="F230" s="1">
        <v>22</v>
      </c>
      <c r="G230" s="1">
        <v>1941.538</v>
      </c>
      <c r="I230" s="10"/>
    </row>
    <row r="231" spans="1:9" x14ac:dyDescent="0.25">
      <c r="A231" s="1" t="s">
        <v>33</v>
      </c>
      <c r="B231" s="1" t="s">
        <v>46</v>
      </c>
      <c r="C231" s="1" t="s">
        <v>35</v>
      </c>
      <c r="D231" s="1" t="s">
        <v>36</v>
      </c>
      <c r="E231" s="2">
        <v>44197</v>
      </c>
      <c r="F231" s="1">
        <v>23</v>
      </c>
      <c r="G231" s="1">
        <v>1838.8209999999999</v>
      </c>
      <c r="I231" s="10"/>
    </row>
    <row r="232" spans="1:9" x14ac:dyDescent="0.25">
      <c r="A232" s="1" t="s">
        <v>33</v>
      </c>
      <c r="B232" s="1" t="s">
        <v>46</v>
      </c>
      <c r="C232" s="1" t="s">
        <v>35</v>
      </c>
      <c r="D232" s="1" t="s">
        <v>36</v>
      </c>
      <c r="E232" s="2">
        <v>44197</v>
      </c>
      <c r="F232" s="1">
        <v>24</v>
      </c>
      <c r="G232" s="1">
        <v>1862.8019999999999</v>
      </c>
      <c r="I232" s="10"/>
    </row>
    <row r="233" spans="1:9" x14ac:dyDescent="0.25">
      <c r="A233" s="1" t="s">
        <v>33</v>
      </c>
      <c r="B233" s="1" t="s">
        <v>46</v>
      </c>
      <c r="C233" s="1" t="s">
        <v>35</v>
      </c>
      <c r="D233" s="1" t="s">
        <v>36</v>
      </c>
      <c r="E233" s="2">
        <v>44197</v>
      </c>
      <c r="F233" s="1">
        <v>25</v>
      </c>
      <c r="G233" s="1">
        <v>1829.7090000000001</v>
      </c>
      <c r="I233" s="10"/>
    </row>
    <row r="234" spans="1:9" x14ac:dyDescent="0.25">
      <c r="A234" s="1" t="s">
        <v>33</v>
      </c>
      <c r="B234" s="1" t="s">
        <v>46</v>
      </c>
      <c r="C234" s="1" t="s">
        <v>35</v>
      </c>
      <c r="D234" s="1" t="s">
        <v>36</v>
      </c>
      <c r="E234" s="2">
        <v>44197</v>
      </c>
      <c r="F234" s="1">
        <v>26</v>
      </c>
      <c r="G234" s="1">
        <v>1871.914</v>
      </c>
      <c r="I234" s="10"/>
    </row>
    <row r="235" spans="1:9" x14ac:dyDescent="0.25">
      <c r="A235" s="1" t="s">
        <v>33</v>
      </c>
      <c r="B235" s="1" t="s">
        <v>46</v>
      </c>
      <c r="C235" s="1" t="s">
        <v>35</v>
      </c>
      <c r="D235" s="1" t="s">
        <v>36</v>
      </c>
      <c r="E235" s="2">
        <v>44197</v>
      </c>
      <c r="F235" s="1">
        <v>27</v>
      </c>
      <c r="G235" s="1">
        <v>1870.558</v>
      </c>
      <c r="I235" s="10"/>
    </row>
    <row r="236" spans="1:9" x14ac:dyDescent="0.25">
      <c r="A236" s="1" t="s">
        <v>33</v>
      </c>
      <c r="B236" s="1" t="s">
        <v>46</v>
      </c>
      <c r="C236" s="1" t="s">
        <v>35</v>
      </c>
      <c r="D236" s="1" t="s">
        <v>36</v>
      </c>
      <c r="E236" s="2">
        <v>44197</v>
      </c>
      <c r="F236" s="1">
        <v>28</v>
      </c>
      <c r="G236" s="1">
        <v>1831.0650000000001</v>
      </c>
      <c r="I236" s="10"/>
    </row>
    <row r="237" spans="1:9" x14ac:dyDescent="0.25">
      <c r="A237" s="1" t="s">
        <v>33</v>
      </c>
      <c r="B237" s="1" t="s">
        <v>46</v>
      </c>
      <c r="C237" s="1" t="s">
        <v>35</v>
      </c>
      <c r="D237" s="1" t="s">
        <v>36</v>
      </c>
      <c r="E237" s="2">
        <v>44197</v>
      </c>
      <c r="F237" s="1">
        <v>29</v>
      </c>
      <c r="G237" s="1">
        <v>1796.7629999999999</v>
      </c>
      <c r="I237" s="10"/>
    </row>
    <row r="238" spans="1:9" x14ac:dyDescent="0.25">
      <c r="A238" s="1" t="s">
        <v>33</v>
      </c>
      <c r="B238" s="1" t="s">
        <v>46</v>
      </c>
      <c r="C238" s="1" t="s">
        <v>35</v>
      </c>
      <c r="D238" s="1" t="s">
        <v>36</v>
      </c>
      <c r="E238" s="2">
        <v>44197</v>
      </c>
      <c r="F238" s="1">
        <v>30</v>
      </c>
      <c r="G238" s="1">
        <v>1904.86</v>
      </c>
      <c r="I238" s="10"/>
    </row>
    <row r="239" spans="1:9" x14ac:dyDescent="0.25">
      <c r="A239" s="1" t="s">
        <v>33</v>
      </c>
      <c r="B239" s="1" t="s">
        <v>46</v>
      </c>
      <c r="C239" s="1" t="s">
        <v>35</v>
      </c>
      <c r="D239" s="1" t="s">
        <v>36</v>
      </c>
      <c r="E239" s="2">
        <v>44197</v>
      </c>
      <c r="F239" s="1">
        <v>31</v>
      </c>
      <c r="G239" s="1">
        <v>1845.9939999999999</v>
      </c>
      <c r="I239" s="10"/>
    </row>
    <row r="240" spans="1:9" x14ac:dyDescent="0.25">
      <c r="A240" s="1" t="s">
        <v>33</v>
      </c>
      <c r="B240" s="1" t="s">
        <v>46</v>
      </c>
      <c r="C240" s="1" t="s">
        <v>35</v>
      </c>
      <c r="D240" s="1" t="s">
        <v>36</v>
      </c>
      <c r="E240" s="2">
        <v>44197</v>
      </c>
      <c r="F240" s="1">
        <v>32</v>
      </c>
      <c r="G240" s="1">
        <v>1855.6289999999999</v>
      </c>
      <c r="I240" s="10"/>
    </row>
    <row r="241" spans="1:9" x14ac:dyDescent="0.25">
      <c r="A241" s="1" t="s">
        <v>33</v>
      </c>
      <c r="B241" s="1" t="s">
        <v>46</v>
      </c>
      <c r="C241" s="1" t="s">
        <v>35</v>
      </c>
      <c r="D241" s="1" t="s">
        <v>36</v>
      </c>
      <c r="E241" s="2">
        <v>44197</v>
      </c>
      <c r="F241" s="1">
        <v>33</v>
      </c>
      <c r="G241" s="1">
        <v>1888.5619999999999</v>
      </c>
      <c r="I241" s="10"/>
    </row>
    <row r="242" spans="1:9" x14ac:dyDescent="0.25">
      <c r="A242" s="1" t="s">
        <v>33</v>
      </c>
      <c r="B242" s="1" t="s">
        <v>46</v>
      </c>
      <c r="C242" s="1" t="s">
        <v>35</v>
      </c>
      <c r="D242" s="1" t="s">
        <v>36</v>
      </c>
      <c r="E242" s="2">
        <v>44197</v>
      </c>
      <c r="F242" s="1">
        <v>34</v>
      </c>
      <c r="G242" s="1">
        <v>1813.0609999999999</v>
      </c>
      <c r="I242" s="10"/>
    </row>
    <row r="243" spans="1:9" x14ac:dyDescent="0.25">
      <c r="A243" s="1" t="s">
        <v>33</v>
      </c>
      <c r="B243" s="1" t="s">
        <v>46</v>
      </c>
      <c r="C243" s="1" t="s">
        <v>35</v>
      </c>
      <c r="D243" s="1" t="s">
        <v>36</v>
      </c>
      <c r="E243" s="2">
        <v>44197</v>
      </c>
      <c r="F243" s="1">
        <v>35</v>
      </c>
      <c r="G243" s="1">
        <v>1857.41</v>
      </c>
      <c r="I243" s="10"/>
    </row>
    <row r="244" spans="1:9" x14ac:dyDescent="0.25">
      <c r="A244" s="1" t="s">
        <v>33</v>
      </c>
      <c r="B244" s="1" t="s">
        <v>46</v>
      </c>
      <c r="C244" s="1" t="s">
        <v>35</v>
      </c>
      <c r="D244" s="1" t="s">
        <v>36</v>
      </c>
      <c r="E244" s="2">
        <v>44197</v>
      </c>
      <c r="F244" s="1">
        <v>36</v>
      </c>
      <c r="G244" s="1">
        <v>1844.213</v>
      </c>
      <c r="I244" s="10"/>
    </row>
    <row r="245" spans="1:9" x14ac:dyDescent="0.25">
      <c r="A245" s="1" t="s">
        <v>33</v>
      </c>
      <c r="B245" s="1" t="s">
        <v>46</v>
      </c>
      <c r="C245" s="1" t="s">
        <v>35</v>
      </c>
      <c r="D245" s="1" t="s">
        <v>36</v>
      </c>
      <c r="E245" s="2">
        <v>44197</v>
      </c>
      <c r="F245" s="1">
        <v>37</v>
      </c>
      <c r="G245" s="1">
        <v>1828.587</v>
      </c>
      <c r="I245" s="10"/>
    </row>
    <row r="246" spans="1:9" x14ac:dyDescent="0.25">
      <c r="A246" s="1" t="s">
        <v>33</v>
      </c>
      <c r="B246" s="1" t="s">
        <v>46</v>
      </c>
      <c r="C246" s="1" t="s">
        <v>35</v>
      </c>
      <c r="D246" s="1" t="s">
        <v>36</v>
      </c>
      <c r="E246" s="2">
        <v>44197</v>
      </c>
      <c r="F246" s="1">
        <v>38</v>
      </c>
      <c r="G246" s="1">
        <v>1873.0360000000001</v>
      </c>
      <c r="I246" s="10"/>
    </row>
    <row r="247" spans="1:9" x14ac:dyDescent="0.25">
      <c r="A247" s="1" t="s">
        <v>33</v>
      </c>
      <c r="B247" s="1" t="s">
        <v>46</v>
      </c>
      <c r="C247" s="1" t="s">
        <v>35</v>
      </c>
      <c r="D247" s="1" t="s">
        <v>36</v>
      </c>
      <c r="E247" s="2">
        <v>44197</v>
      </c>
      <c r="F247" s="1">
        <v>39</v>
      </c>
      <c r="G247" s="1">
        <v>1880.0519999999999</v>
      </c>
      <c r="I247" s="10"/>
    </row>
    <row r="248" spans="1:9" x14ac:dyDescent="0.25">
      <c r="A248" s="1" t="s">
        <v>33</v>
      </c>
      <c r="B248" s="1" t="s">
        <v>46</v>
      </c>
      <c r="C248" s="1" t="s">
        <v>35</v>
      </c>
      <c r="D248" s="1" t="s">
        <v>36</v>
      </c>
      <c r="E248" s="2">
        <v>44197</v>
      </c>
      <c r="F248" s="1">
        <v>40</v>
      </c>
      <c r="G248" s="1">
        <v>1821.5709999999999</v>
      </c>
      <c r="I248" s="10"/>
    </row>
    <row r="249" spans="1:9" x14ac:dyDescent="0.25">
      <c r="A249" s="1" t="s">
        <v>33</v>
      </c>
      <c r="B249" s="1" t="s">
        <v>46</v>
      </c>
      <c r="C249" s="1" t="s">
        <v>35</v>
      </c>
      <c r="D249" s="1" t="s">
        <v>36</v>
      </c>
      <c r="E249" s="2">
        <v>44197</v>
      </c>
      <c r="F249" s="1">
        <v>41</v>
      </c>
      <c r="G249" s="1">
        <v>1876.4090000000001</v>
      </c>
      <c r="I249" s="10"/>
    </row>
    <row r="250" spans="1:9" x14ac:dyDescent="0.25">
      <c r="A250" s="1" t="s">
        <v>33</v>
      </c>
      <c r="B250" s="1" t="s">
        <v>46</v>
      </c>
      <c r="C250" s="1" t="s">
        <v>35</v>
      </c>
      <c r="D250" s="1" t="s">
        <v>36</v>
      </c>
      <c r="E250" s="2">
        <v>44197</v>
      </c>
      <c r="F250" s="1">
        <v>42</v>
      </c>
      <c r="G250" s="1">
        <v>1825.2139999999999</v>
      </c>
      <c r="I250" s="10"/>
    </row>
    <row r="251" spans="1:9" x14ac:dyDescent="0.25">
      <c r="A251" s="1" t="s">
        <v>33</v>
      </c>
      <c r="B251" s="1" t="s">
        <v>46</v>
      </c>
      <c r="C251" s="1" t="s">
        <v>35</v>
      </c>
      <c r="D251" s="1" t="s">
        <v>36</v>
      </c>
      <c r="E251" s="2">
        <v>44197</v>
      </c>
      <c r="F251" s="1">
        <v>43</v>
      </c>
      <c r="G251" s="1">
        <v>1908.018</v>
      </c>
      <c r="I251" s="10"/>
    </row>
    <row r="252" spans="1:9" x14ac:dyDescent="0.25">
      <c r="A252" s="1" t="s">
        <v>33</v>
      </c>
      <c r="B252" s="1" t="s">
        <v>46</v>
      </c>
      <c r="C252" s="1" t="s">
        <v>35</v>
      </c>
      <c r="D252" s="1" t="s">
        <v>36</v>
      </c>
      <c r="E252" s="2">
        <v>44197</v>
      </c>
      <c r="F252" s="1">
        <v>44</v>
      </c>
      <c r="G252" s="1">
        <v>1793.605</v>
      </c>
      <c r="I252" s="10"/>
    </row>
    <row r="253" spans="1:9" x14ac:dyDescent="0.25">
      <c r="A253" s="1" t="s">
        <v>33</v>
      </c>
      <c r="B253" s="1" t="s">
        <v>46</v>
      </c>
      <c r="C253" s="1" t="s">
        <v>35</v>
      </c>
      <c r="D253" s="1" t="s">
        <v>36</v>
      </c>
      <c r="E253" s="2">
        <v>44197</v>
      </c>
      <c r="F253" s="1">
        <v>45</v>
      </c>
      <c r="G253" s="1">
        <v>1859.431</v>
      </c>
      <c r="I253" s="10"/>
    </row>
    <row r="254" spans="1:9" x14ac:dyDescent="0.25">
      <c r="A254" s="1" t="s">
        <v>33</v>
      </c>
      <c r="B254" s="1" t="s">
        <v>46</v>
      </c>
      <c r="C254" s="1" t="s">
        <v>35</v>
      </c>
      <c r="D254" s="1" t="s">
        <v>36</v>
      </c>
      <c r="E254" s="2">
        <v>44197</v>
      </c>
      <c r="F254" s="1">
        <v>46</v>
      </c>
      <c r="G254" s="1">
        <v>1842.192</v>
      </c>
      <c r="I254" s="10"/>
    </row>
    <row r="255" spans="1:9" x14ac:dyDescent="0.25">
      <c r="A255" s="1" t="s">
        <v>33</v>
      </c>
      <c r="B255" s="1" t="s">
        <v>46</v>
      </c>
      <c r="C255" s="1" t="s">
        <v>35</v>
      </c>
      <c r="D255" s="1" t="s">
        <v>36</v>
      </c>
      <c r="E255" s="2">
        <v>44197</v>
      </c>
      <c r="F255" s="1">
        <v>47</v>
      </c>
      <c r="G255" s="1">
        <v>1781.992</v>
      </c>
      <c r="I255" s="10"/>
    </row>
    <row r="256" spans="1:9" x14ac:dyDescent="0.25">
      <c r="A256" s="1" t="s">
        <v>33</v>
      </c>
      <c r="B256" s="1" t="s">
        <v>46</v>
      </c>
      <c r="C256" s="1" t="s">
        <v>35</v>
      </c>
      <c r="D256" s="1" t="s">
        <v>36</v>
      </c>
      <c r="E256" s="2">
        <v>44197</v>
      </c>
      <c r="F256" s="1">
        <v>48</v>
      </c>
      <c r="G256" s="1">
        <v>1919.6310000000001</v>
      </c>
      <c r="I256" s="10"/>
    </row>
    <row r="257" spans="1:9" x14ac:dyDescent="0.25">
      <c r="A257" s="1" t="s">
        <v>33</v>
      </c>
      <c r="B257" s="1" t="s">
        <v>46</v>
      </c>
      <c r="C257" s="1" t="s">
        <v>35</v>
      </c>
      <c r="D257" s="1" t="s">
        <v>36</v>
      </c>
      <c r="E257" s="2">
        <v>44197</v>
      </c>
      <c r="F257" s="1">
        <v>49</v>
      </c>
      <c r="G257" s="1">
        <v>1864.29</v>
      </c>
      <c r="I257" s="10"/>
    </row>
    <row r="258" spans="1:9" x14ac:dyDescent="0.25">
      <c r="A258" s="1" t="s">
        <v>33</v>
      </c>
      <c r="B258" s="1" t="s">
        <v>46</v>
      </c>
      <c r="C258" s="1" t="s">
        <v>35</v>
      </c>
      <c r="D258" s="1" t="s">
        <v>36</v>
      </c>
      <c r="E258" s="2">
        <v>44197</v>
      </c>
      <c r="F258" s="1">
        <v>50</v>
      </c>
      <c r="G258" s="1">
        <v>1837.3320000000001</v>
      </c>
      <c r="I258" s="10"/>
    </row>
    <row r="259" spans="1:9" x14ac:dyDescent="0.25">
      <c r="A259" s="1" t="s">
        <v>33</v>
      </c>
      <c r="B259" s="1" t="s">
        <v>46</v>
      </c>
      <c r="C259" s="1" t="s">
        <v>35</v>
      </c>
      <c r="D259" s="1" t="s">
        <v>36</v>
      </c>
      <c r="E259" s="2">
        <v>44562</v>
      </c>
      <c r="F259" s="1" t="s">
        <v>0</v>
      </c>
      <c r="G259" s="1">
        <v>1857.6690000000001</v>
      </c>
      <c r="I259" s="10"/>
    </row>
    <row r="260" spans="1:9" x14ac:dyDescent="0.25">
      <c r="A260" s="1" t="s">
        <v>33</v>
      </c>
      <c r="B260" s="1" t="s">
        <v>46</v>
      </c>
      <c r="C260" s="1" t="s">
        <v>35</v>
      </c>
      <c r="D260" s="1" t="s">
        <v>36</v>
      </c>
      <c r="E260" s="2">
        <v>44562</v>
      </c>
      <c r="F260" s="1">
        <v>1</v>
      </c>
      <c r="G260" s="1">
        <v>1868.6489999999999</v>
      </c>
      <c r="I260" s="10"/>
    </row>
    <row r="261" spans="1:9" x14ac:dyDescent="0.25">
      <c r="A261" s="1" t="s">
        <v>33</v>
      </c>
      <c r="B261" s="1" t="s">
        <v>46</v>
      </c>
      <c r="C261" s="1" t="s">
        <v>35</v>
      </c>
      <c r="D261" s="1" t="s">
        <v>36</v>
      </c>
      <c r="E261" s="2">
        <v>44562</v>
      </c>
      <c r="F261" s="1">
        <v>2</v>
      </c>
      <c r="G261" s="1">
        <v>1846.6880000000001</v>
      </c>
      <c r="I261" s="10"/>
    </row>
    <row r="262" spans="1:9" x14ac:dyDescent="0.25">
      <c r="A262" s="1" t="s">
        <v>33</v>
      </c>
      <c r="B262" s="1" t="s">
        <v>46</v>
      </c>
      <c r="C262" s="1" t="s">
        <v>35</v>
      </c>
      <c r="D262" s="1" t="s">
        <v>36</v>
      </c>
      <c r="E262" s="2">
        <v>44562</v>
      </c>
      <c r="F262" s="1">
        <v>3</v>
      </c>
      <c r="G262" s="1">
        <v>1861.941</v>
      </c>
      <c r="I262" s="10"/>
    </row>
    <row r="263" spans="1:9" x14ac:dyDescent="0.25">
      <c r="A263" s="1" t="s">
        <v>33</v>
      </c>
      <c r="B263" s="1" t="s">
        <v>46</v>
      </c>
      <c r="C263" s="1" t="s">
        <v>35</v>
      </c>
      <c r="D263" s="1" t="s">
        <v>36</v>
      </c>
      <c r="E263" s="2">
        <v>44562</v>
      </c>
      <c r="F263" s="1">
        <v>4</v>
      </c>
      <c r="G263" s="1">
        <v>1853.396</v>
      </c>
      <c r="I263" s="10"/>
    </row>
    <row r="264" spans="1:9" x14ac:dyDescent="0.25">
      <c r="A264" s="1" t="s">
        <v>33</v>
      </c>
      <c r="B264" s="1" t="s">
        <v>46</v>
      </c>
      <c r="C264" s="1" t="s">
        <v>35</v>
      </c>
      <c r="D264" s="1" t="s">
        <v>36</v>
      </c>
      <c r="E264" s="2">
        <v>44562</v>
      </c>
      <c r="F264" s="1">
        <v>5</v>
      </c>
      <c r="G264" s="1">
        <v>1839.9659999999999</v>
      </c>
      <c r="I264" s="10"/>
    </row>
    <row r="265" spans="1:9" x14ac:dyDescent="0.25">
      <c r="A265" s="1" t="s">
        <v>33</v>
      </c>
      <c r="B265" s="1" t="s">
        <v>46</v>
      </c>
      <c r="C265" s="1" t="s">
        <v>35</v>
      </c>
      <c r="D265" s="1" t="s">
        <v>36</v>
      </c>
      <c r="E265" s="2">
        <v>44562</v>
      </c>
      <c r="F265" s="1">
        <v>6</v>
      </c>
      <c r="G265" s="1">
        <v>1875.3710000000001</v>
      </c>
      <c r="I265" s="10"/>
    </row>
    <row r="266" spans="1:9" x14ac:dyDescent="0.25">
      <c r="A266" s="1" t="s">
        <v>33</v>
      </c>
      <c r="B266" s="1" t="s">
        <v>46</v>
      </c>
      <c r="C266" s="1" t="s">
        <v>35</v>
      </c>
      <c r="D266" s="1" t="s">
        <v>36</v>
      </c>
      <c r="E266" s="2">
        <v>44562</v>
      </c>
      <c r="F266" s="1">
        <v>7</v>
      </c>
      <c r="G266" s="1">
        <v>1880.9110000000001</v>
      </c>
      <c r="I266" s="10"/>
    </row>
    <row r="267" spans="1:9" x14ac:dyDescent="0.25">
      <c r="A267" s="1" t="s">
        <v>33</v>
      </c>
      <c r="B267" s="1" t="s">
        <v>46</v>
      </c>
      <c r="C267" s="1" t="s">
        <v>35</v>
      </c>
      <c r="D267" s="1" t="s">
        <v>36</v>
      </c>
      <c r="E267" s="2">
        <v>44562</v>
      </c>
      <c r="F267" s="1">
        <v>8</v>
      </c>
      <c r="G267" s="1">
        <v>1834.4259999999999</v>
      </c>
      <c r="I267" s="10"/>
    </row>
    <row r="268" spans="1:9" x14ac:dyDescent="0.25">
      <c r="A268" s="1" t="s">
        <v>33</v>
      </c>
      <c r="B268" s="1" t="s">
        <v>46</v>
      </c>
      <c r="C268" s="1" t="s">
        <v>35</v>
      </c>
      <c r="D268" s="1" t="s">
        <v>36</v>
      </c>
      <c r="E268" s="2">
        <v>44562</v>
      </c>
      <c r="F268" s="1">
        <v>9</v>
      </c>
      <c r="G268" s="1">
        <v>1836.6130000000001</v>
      </c>
      <c r="I268" s="10"/>
    </row>
    <row r="269" spans="1:9" x14ac:dyDescent="0.25">
      <c r="A269" s="1" t="s">
        <v>33</v>
      </c>
      <c r="B269" s="1" t="s">
        <v>46</v>
      </c>
      <c r="C269" s="1" t="s">
        <v>35</v>
      </c>
      <c r="D269" s="1" t="s">
        <v>36</v>
      </c>
      <c r="E269" s="2">
        <v>44562</v>
      </c>
      <c r="F269" s="1">
        <v>10</v>
      </c>
      <c r="G269" s="1">
        <v>1878.7239999999999</v>
      </c>
      <c r="I269" s="10"/>
    </row>
    <row r="270" spans="1:9" x14ac:dyDescent="0.25">
      <c r="A270" s="1" t="s">
        <v>33</v>
      </c>
      <c r="B270" s="1" t="s">
        <v>46</v>
      </c>
      <c r="C270" s="1" t="s">
        <v>35</v>
      </c>
      <c r="D270" s="1" t="s">
        <v>36</v>
      </c>
      <c r="E270" s="2">
        <v>44562</v>
      </c>
      <c r="F270" s="1">
        <v>11</v>
      </c>
      <c r="G270" s="1">
        <v>1892.5550000000001</v>
      </c>
      <c r="I270" s="10"/>
    </row>
    <row r="271" spans="1:9" x14ac:dyDescent="0.25">
      <c r="A271" s="1" t="s">
        <v>33</v>
      </c>
      <c r="B271" s="1" t="s">
        <v>46</v>
      </c>
      <c r="C271" s="1" t="s">
        <v>35</v>
      </c>
      <c r="D271" s="1" t="s">
        <v>36</v>
      </c>
      <c r="E271" s="2">
        <v>44562</v>
      </c>
      <c r="F271" s="1">
        <v>12</v>
      </c>
      <c r="G271" s="1">
        <v>1822.7819999999999</v>
      </c>
      <c r="I271" s="10"/>
    </row>
    <row r="272" spans="1:9" x14ac:dyDescent="0.25">
      <c r="A272" s="1" t="s">
        <v>33</v>
      </c>
      <c r="B272" s="1" t="s">
        <v>46</v>
      </c>
      <c r="C272" s="1" t="s">
        <v>35</v>
      </c>
      <c r="D272" s="1" t="s">
        <v>36</v>
      </c>
      <c r="E272" s="2">
        <v>44562</v>
      </c>
      <c r="F272" s="1">
        <v>13</v>
      </c>
      <c r="G272" s="1">
        <v>1940.895</v>
      </c>
      <c r="I272" s="10"/>
    </row>
    <row r="273" spans="1:9" x14ac:dyDescent="0.25">
      <c r="A273" s="1" t="s">
        <v>33</v>
      </c>
      <c r="B273" s="1" t="s">
        <v>46</v>
      </c>
      <c r="C273" s="1" t="s">
        <v>35</v>
      </c>
      <c r="D273" s="1" t="s">
        <v>36</v>
      </c>
      <c r="E273" s="2">
        <v>44562</v>
      </c>
      <c r="F273" s="1">
        <v>14</v>
      </c>
      <c r="G273" s="1">
        <v>1774.442</v>
      </c>
      <c r="I273" s="10"/>
    </row>
    <row r="274" spans="1:9" x14ac:dyDescent="0.25">
      <c r="A274" s="1" t="s">
        <v>33</v>
      </c>
      <c r="B274" s="1" t="s">
        <v>46</v>
      </c>
      <c r="C274" s="1" t="s">
        <v>35</v>
      </c>
      <c r="D274" s="1" t="s">
        <v>36</v>
      </c>
      <c r="E274" s="2">
        <v>44562</v>
      </c>
      <c r="F274" s="1">
        <v>15</v>
      </c>
      <c r="G274" s="1">
        <v>1808.8820000000001</v>
      </c>
      <c r="I274" s="10"/>
    </row>
    <row r="275" spans="1:9" x14ac:dyDescent="0.25">
      <c r="A275" s="1" t="s">
        <v>33</v>
      </c>
      <c r="B275" s="1" t="s">
        <v>46</v>
      </c>
      <c r="C275" s="1" t="s">
        <v>35</v>
      </c>
      <c r="D275" s="1" t="s">
        <v>36</v>
      </c>
      <c r="E275" s="2">
        <v>44562</v>
      </c>
      <c r="F275" s="1">
        <v>16</v>
      </c>
      <c r="G275" s="1">
        <v>1906.4549999999999</v>
      </c>
      <c r="I275" s="10"/>
    </row>
    <row r="276" spans="1:9" x14ac:dyDescent="0.25">
      <c r="A276" s="1" t="s">
        <v>33</v>
      </c>
      <c r="B276" s="1" t="s">
        <v>46</v>
      </c>
      <c r="C276" s="1" t="s">
        <v>35</v>
      </c>
      <c r="D276" s="1" t="s">
        <v>36</v>
      </c>
      <c r="E276" s="2">
        <v>44562</v>
      </c>
      <c r="F276" s="1">
        <v>17</v>
      </c>
      <c r="G276" s="1">
        <v>1828.5440000000001</v>
      </c>
      <c r="I276" s="10"/>
    </row>
    <row r="277" spans="1:9" x14ac:dyDescent="0.25">
      <c r="A277" s="1" t="s">
        <v>33</v>
      </c>
      <c r="B277" s="1" t="s">
        <v>46</v>
      </c>
      <c r="C277" s="1" t="s">
        <v>35</v>
      </c>
      <c r="D277" s="1" t="s">
        <v>36</v>
      </c>
      <c r="E277" s="2">
        <v>44562</v>
      </c>
      <c r="F277" s="1">
        <v>18</v>
      </c>
      <c r="G277" s="1">
        <v>1886.7929999999999</v>
      </c>
      <c r="I277" s="10"/>
    </row>
    <row r="278" spans="1:9" x14ac:dyDescent="0.25">
      <c r="A278" s="1" t="s">
        <v>33</v>
      </c>
      <c r="B278" s="1" t="s">
        <v>46</v>
      </c>
      <c r="C278" s="1" t="s">
        <v>35</v>
      </c>
      <c r="D278" s="1" t="s">
        <v>36</v>
      </c>
      <c r="E278" s="2">
        <v>44562</v>
      </c>
      <c r="F278" s="1">
        <v>19</v>
      </c>
      <c r="G278" s="1">
        <v>1821.3989999999999</v>
      </c>
      <c r="I278" s="10"/>
    </row>
    <row r="279" spans="1:9" x14ac:dyDescent="0.25">
      <c r="A279" s="1" t="s">
        <v>33</v>
      </c>
      <c r="B279" s="1" t="s">
        <v>46</v>
      </c>
      <c r="C279" s="1" t="s">
        <v>35</v>
      </c>
      <c r="D279" s="1" t="s">
        <v>36</v>
      </c>
      <c r="E279" s="2">
        <v>44562</v>
      </c>
      <c r="F279" s="1">
        <v>20</v>
      </c>
      <c r="G279" s="1">
        <v>1893.9380000000001</v>
      </c>
      <c r="I279" s="10"/>
    </row>
    <row r="280" spans="1:9" x14ac:dyDescent="0.25">
      <c r="A280" s="1" t="s">
        <v>33</v>
      </c>
      <c r="B280" s="1" t="s">
        <v>46</v>
      </c>
      <c r="C280" s="1" t="s">
        <v>35</v>
      </c>
      <c r="D280" s="1" t="s">
        <v>36</v>
      </c>
      <c r="E280" s="2">
        <v>44562</v>
      </c>
      <c r="F280" s="1">
        <v>21</v>
      </c>
      <c r="G280" s="1">
        <v>1836.249</v>
      </c>
      <c r="I280" s="10"/>
    </row>
    <row r="281" spans="1:9" x14ac:dyDescent="0.25">
      <c r="A281" s="1" t="s">
        <v>33</v>
      </c>
      <c r="B281" s="1" t="s">
        <v>46</v>
      </c>
      <c r="C281" s="1" t="s">
        <v>35</v>
      </c>
      <c r="D281" s="1" t="s">
        <v>36</v>
      </c>
      <c r="E281" s="2">
        <v>44562</v>
      </c>
      <c r="F281" s="1">
        <v>22</v>
      </c>
      <c r="G281" s="1">
        <v>1879.088</v>
      </c>
      <c r="I281" s="10"/>
    </row>
    <row r="282" spans="1:9" x14ac:dyDescent="0.25">
      <c r="A282" s="1" t="s">
        <v>33</v>
      </c>
      <c r="B282" s="1" t="s">
        <v>46</v>
      </c>
      <c r="C282" s="1" t="s">
        <v>35</v>
      </c>
      <c r="D282" s="1" t="s">
        <v>36</v>
      </c>
      <c r="E282" s="2">
        <v>44562</v>
      </c>
      <c r="F282" s="1">
        <v>23</v>
      </c>
      <c r="G282" s="1">
        <v>1917.1990000000001</v>
      </c>
      <c r="I282" s="10"/>
    </row>
    <row r="283" spans="1:9" x14ac:dyDescent="0.25">
      <c r="A283" s="1" t="s">
        <v>33</v>
      </c>
      <c r="B283" s="1" t="s">
        <v>46</v>
      </c>
      <c r="C283" s="1" t="s">
        <v>35</v>
      </c>
      <c r="D283" s="1" t="s">
        <v>36</v>
      </c>
      <c r="E283" s="2">
        <v>44562</v>
      </c>
      <c r="F283" s="1">
        <v>24</v>
      </c>
      <c r="G283" s="1">
        <v>1798.1379999999999</v>
      </c>
      <c r="I283" s="10"/>
    </row>
    <row r="284" spans="1:9" x14ac:dyDescent="0.25">
      <c r="A284" s="1" t="s">
        <v>33</v>
      </c>
      <c r="B284" s="1" t="s">
        <v>46</v>
      </c>
      <c r="C284" s="1" t="s">
        <v>35</v>
      </c>
      <c r="D284" s="1" t="s">
        <v>36</v>
      </c>
      <c r="E284" s="2">
        <v>44562</v>
      </c>
      <c r="F284" s="1">
        <v>25</v>
      </c>
      <c r="G284" s="1">
        <v>1839.57</v>
      </c>
      <c r="I284" s="10"/>
    </row>
    <row r="285" spans="1:9" x14ac:dyDescent="0.25">
      <c r="A285" s="1" t="s">
        <v>33</v>
      </c>
      <c r="B285" s="1" t="s">
        <v>46</v>
      </c>
      <c r="C285" s="1" t="s">
        <v>35</v>
      </c>
      <c r="D285" s="1" t="s">
        <v>36</v>
      </c>
      <c r="E285" s="2">
        <v>44562</v>
      </c>
      <c r="F285" s="1">
        <v>26</v>
      </c>
      <c r="G285" s="1">
        <v>1875.7670000000001</v>
      </c>
      <c r="I285" s="10"/>
    </row>
    <row r="286" spans="1:9" x14ac:dyDescent="0.25">
      <c r="A286" s="1" t="s">
        <v>33</v>
      </c>
      <c r="B286" s="1" t="s">
        <v>46</v>
      </c>
      <c r="C286" s="1" t="s">
        <v>35</v>
      </c>
      <c r="D286" s="1" t="s">
        <v>36</v>
      </c>
      <c r="E286" s="2">
        <v>44562</v>
      </c>
      <c r="F286" s="1">
        <v>27</v>
      </c>
      <c r="G286" s="1">
        <v>1820.258</v>
      </c>
      <c r="I286" s="10"/>
    </row>
    <row r="287" spans="1:9" x14ac:dyDescent="0.25">
      <c r="A287" s="1" t="s">
        <v>33</v>
      </c>
      <c r="B287" s="1" t="s">
        <v>46</v>
      </c>
      <c r="C287" s="1" t="s">
        <v>35</v>
      </c>
      <c r="D287" s="1" t="s">
        <v>36</v>
      </c>
      <c r="E287" s="2">
        <v>44562</v>
      </c>
      <c r="F287" s="1">
        <v>28</v>
      </c>
      <c r="G287" s="1">
        <v>1895.079</v>
      </c>
      <c r="I287" s="10"/>
    </row>
    <row r="288" spans="1:9" x14ac:dyDescent="0.25">
      <c r="A288" s="1" t="s">
        <v>33</v>
      </c>
      <c r="B288" s="1" t="s">
        <v>46</v>
      </c>
      <c r="C288" s="1" t="s">
        <v>35</v>
      </c>
      <c r="D288" s="1" t="s">
        <v>36</v>
      </c>
      <c r="E288" s="2">
        <v>44562</v>
      </c>
      <c r="F288" s="1">
        <v>29</v>
      </c>
      <c r="G288" s="1">
        <v>1823.0219999999999</v>
      </c>
      <c r="I288" s="10"/>
    </row>
    <row r="289" spans="1:9" x14ac:dyDescent="0.25">
      <c r="A289" s="1" t="s">
        <v>33</v>
      </c>
      <c r="B289" s="1" t="s">
        <v>46</v>
      </c>
      <c r="C289" s="1" t="s">
        <v>35</v>
      </c>
      <c r="D289" s="1" t="s">
        <v>36</v>
      </c>
      <c r="E289" s="2">
        <v>44562</v>
      </c>
      <c r="F289" s="1">
        <v>30</v>
      </c>
      <c r="G289" s="1">
        <v>1892.3150000000001</v>
      </c>
      <c r="I289" s="10"/>
    </row>
    <row r="290" spans="1:9" x14ac:dyDescent="0.25">
      <c r="A290" s="1" t="s">
        <v>33</v>
      </c>
      <c r="B290" s="1" t="s">
        <v>46</v>
      </c>
      <c r="C290" s="1" t="s">
        <v>35</v>
      </c>
      <c r="D290" s="1" t="s">
        <v>36</v>
      </c>
      <c r="E290" s="2">
        <v>44562</v>
      </c>
      <c r="F290" s="1">
        <v>31</v>
      </c>
      <c r="G290" s="1">
        <v>1830.729</v>
      </c>
      <c r="I290" s="10"/>
    </row>
    <row r="291" spans="1:9" x14ac:dyDescent="0.25">
      <c r="A291" s="1" t="s">
        <v>33</v>
      </c>
      <c r="B291" s="1" t="s">
        <v>46</v>
      </c>
      <c r="C291" s="1" t="s">
        <v>35</v>
      </c>
      <c r="D291" s="1" t="s">
        <v>36</v>
      </c>
      <c r="E291" s="2">
        <v>44562</v>
      </c>
      <c r="F291" s="1">
        <v>32</v>
      </c>
      <c r="G291" s="1">
        <v>1884.6079999999999</v>
      </c>
      <c r="I291" s="10"/>
    </row>
    <row r="292" spans="1:9" x14ac:dyDescent="0.25">
      <c r="A292" s="1" t="s">
        <v>33</v>
      </c>
      <c r="B292" s="1" t="s">
        <v>46</v>
      </c>
      <c r="C292" s="1" t="s">
        <v>35</v>
      </c>
      <c r="D292" s="1" t="s">
        <v>36</v>
      </c>
      <c r="E292" s="2">
        <v>44562</v>
      </c>
      <c r="F292" s="1">
        <v>33</v>
      </c>
      <c r="G292" s="1">
        <v>1872.75</v>
      </c>
      <c r="I292" s="10"/>
    </row>
    <row r="293" spans="1:9" x14ac:dyDescent="0.25">
      <c r="A293" s="1" t="s">
        <v>33</v>
      </c>
      <c r="B293" s="1" t="s">
        <v>46</v>
      </c>
      <c r="C293" s="1" t="s">
        <v>35</v>
      </c>
      <c r="D293" s="1" t="s">
        <v>36</v>
      </c>
      <c r="E293" s="2">
        <v>44562</v>
      </c>
      <c r="F293" s="1">
        <v>34</v>
      </c>
      <c r="G293" s="1">
        <v>1842.587</v>
      </c>
      <c r="I293" s="10"/>
    </row>
    <row r="294" spans="1:9" x14ac:dyDescent="0.25">
      <c r="A294" s="1" t="s">
        <v>33</v>
      </c>
      <c r="B294" s="1" t="s">
        <v>46</v>
      </c>
      <c r="C294" s="1" t="s">
        <v>35</v>
      </c>
      <c r="D294" s="1" t="s">
        <v>36</v>
      </c>
      <c r="E294" s="2">
        <v>44562</v>
      </c>
      <c r="F294" s="1">
        <v>35</v>
      </c>
      <c r="G294" s="1">
        <v>1845.4680000000001</v>
      </c>
      <c r="I294" s="10"/>
    </row>
    <row r="295" spans="1:9" x14ac:dyDescent="0.25">
      <c r="A295" s="1" t="s">
        <v>33</v>
      </c>
      <c r="B295" s="1" t="s">
        <v>46</v>
      </c>
      <c r="C295" s="1" t="s">
        <v>35</v>
      </c>
      <c r="D295" s="1" t="s">
        <v>36</v>
      </c>
      <c r="E295" s="2">
        <v>44562</v>
      </c>
      <c r="F295" s="1">
        <v>36</v>
      </c>
      <c r="G295" s="1">
        <v>1869.8689999999999</v>
      </c>
      <c r="I295" s="10"/>
    </row>
    <row r="296" spans="1:9" x14ac:dyDescent="0.25">
      <c r="A296" s="1" t="s">
        <v>33</v>
      </c>
      <c r="B296" s="1" t="s">
        <v>46</v>
      </c>
      <c r="C296" s="1" t="s">
        <v>35</v>
      </c>
      <c r="D296" s="1" t="s">
        <v>36</v>
      </c>
      <c r="E296" s="2">
        <v>44562</v>
      </c>
      <c r="F296" s="1">
        <v>37</v>
      </c>
      <c r="G296" s="1">
        <v>1790.8910000000001</v>
      </c>
      <c r="I296" s="10"/>
    </row>
    <row r="297" spans="1:9" x14ac:dyDescent="0.25">
      <c r="A297" s="1" t="s">
        <v>33</v>
      </c>
      <c r="B297" s="1" t="s">
        <v>46</v>
      </c>
      <c r="C297" s="1" t="s">
        <v>35</v>
      </c>
      <c r="D297" s="1" t="s">
        <v>36</v>
      </c>
      <c r="E297" s="2">
        <v>44562</v>
      </c>
      <c r="F297" s="1">
        <v>38</v>
      </c>
      <c r="G297" s="1">
        <v>1924.4459999999999</v>
      </c>
      <c r="I297" s="10"/>
    </row>
    <row r="298" spans="1:9" x14ac:dyDescent="0.25">
      <c r="A298" s="1" t="s">
        <v>33</v>
      </c>
      <c r="B298" s="1" t="s">
        <v>46</v>
      </c>
      <c r="C298" s="1" t="s">
        <v>35</v>
      </c>
      <c r="D298" s="1" t="s">
        <v>36</v>
      </c>
      <c r="E298" s="2">
        <v>44562</v>
      </c>
      <c r="F298" s="1">
        <v>39</v>
      </c>
      <c r="G298" s="1">
        <v>1856.7529999999999</v>
      </c>
      <c r="I298" s="10"/>
    </row>
    <row r="299" spans="1:9" x14ac:dyDescent="0.25">
      <c r="A299" s="1" t="s">
        <v>33</v>
      </c>
      <c r="B299" s="1" t="s">
        <v>46</v>
      </c>
      <c r="C299" s="1" t="s">
        <v>35</v>
      </c>
      <c r="D299" s="1" t="s">
        <v>36</v>
      </c>
      <c r="E299" s="2">
        <v>44562</v>
      </c>
      <c r="F299" s="1">
        <v>40</v>
      </c>
      <c r="G299" s="1">
        <v>1858.585</v>
      </c>
      <c r="I299" s="10"/>
    </row>
    <row r="300" spans="1:9" x14ac:dyDescent="0.25">
      <c r="A300" s="1" t="s">
        <v>33</v>
      </c>
      <c r="B300" s="1" t="s">
        <v>46</v>
      </c>
      <c r="C300" s="1" t="s">
        <v>35</v>
      </c>
      <c r="D300" s="1" t="s">
        <v>36</v>
      </c>
      <c r="E300" s="2">
        <v>44562</v>
      </c>
      <c r="F300" s="1">
        <v>41</v>
      </c>
      <c r="G300" s="1">
        <v>1843.123</v>
      </c>
      <c r="I300" s="10"/>
    </row>
    <row r="301" spans="1:9" x14ac:dyDescent="0.25">
      <c r="A301" s="1" t="s">
        <v>33</v>
      </c>
      <c r="B301" s="1" t="s">
        <v>46</v>
      </c>
      <c r="C301" s="1" t="s">
        <v>35</v>
      </c>
      <c r="D301" s="1" t="s">
        <v>36</v>
      </c>
      <c r="E301" s="2">
        <v>44562</v>
      </c>
      <c r="F301" s="1">
        <v>42</v>
      </c>
      <c r="G301" s="1">
        <v>1872.2139999999999</v>
      </c>
      <c r="I301" s="10"/>
    </row>
    <row r="302" spans="1:9" x14ac:dyDescent="0.25">
      <c r="A302" s="1" t="s">
        <v>33</v>
      </c>
      <c r="B302" s="1" t="s">
        <v>46</v>
      </c>
      <c r="C302" s="1" t="s">
        <v>35</v>
      </c>
      <c r="D302" s="1" t="s">
        <v>36</v>
      </c>
      <c r="E302" s="2">
        <v>44562</v>
      </c>
      <c r="F302" s="1">
        <v>43</v>
      </c>
      <c r="G302" s="1">
        <v>1860.095</v>
      </c>
      <c r="I302" s="10"/>
    </row>
    <row r="303" spans="1:9" x14ac:dyDescent="0.25">
      <c r="A303" s="1" t="s">
        <v>33</v>
      </c>
      <c r="B303" s="1" t="s">
        <v>46</v>
      </c>
      <c r="C303" s="1" t="s">
        <v>35</v>
      </c>
      <c r="D303" s="1" t="s">
        <v>36</v>
      </c>
      <c r="E303" s="2">
        <v>44562</v>
      </c>
      <c r="F303" s="1">
        <v>44</v>
      </c>
      <c r="G303" s="1">
        <v>1855.242</v>
      </c>
      <c r="I303" s="10"/>
    </row>
    <row r="304" spans="1:9" x14ac:dyDescent="0.25">
      <c r="A304" s="1" t="s">
        <v>33</v>
      </c>
      <c r="B304" s="1" t="s">
        <v>46</v>
      </c>
      <c r="C304" s="1" t="s">
        <v>35</v>
      </c>
      <c r="D304" s="1" t="s">
        <v>36</v>
      </c>
      <c r="E304" s="2">
        <v>44562</v>
      </c>
      <c r="F304" s="1">
        <v>45</v>
      </c>
      <c r="G304" s="1">
        <v>1809.9639999999999</v>
      </c>
      <c r="I304" s="10"/>
    </row>
    <row r="305" spans="1:9" x14ac:dyDescent="0.25">
      <c r="A305" s="1" t="s">
        <v>33</v>
      </c>
      <c r="B305" s="1" t="s">
        <v>46</v>
      </c>
      <c r="C305" s="1" t="s">
        <v>35</v>
      </c>
      <c r="D305" s="1" t="s">
        <v>36</v>
      </c>
      <c r="E305" s="2">
        <v>44562</v>
      </c>
      <c r="F305" s="1">
        <v>46</v>
      </c>
      <c r="G305" s="1">
        <v>1905.373</v>
      </c>
      <c r="I305" s="10"/>
    </row>
    <row r="306" spans="1:9" x14ac:dyDescent="0.25">
      <c r="A306" s="1" t="s">
        <v>33</v>
      </c>
      <c r="B306" s="1" t="s">
        <v>46</v>
      </c>
      <c r="C306" s="1" t="s">
        <v>35</v>
      </c>
      <c r="D306" s="1" t="s">
        <v>36</v>
      </c>
      <c r="E306" s="2">
        <v>44562</v>
      </c>
      <c r="F306" s="1">
        <v>47</v>
      </c>
      <c r="G306" s="1">
        <v>1889.87</v>
      </c>
      <c r="I306" s="10"/>
    </row>
    <row r="307" spans="1:9" x14ac:dyDescent="0.25">
      <c r="A307" s="1" t="s">
        <v>33</v>
      </c>
      <c r="B307" s="1" t="s">
        <v>46</v>
      </c>
      <c r="C307" s="1" t="s">
        <v>35</v>
      </c>
      <c r="D307" s="1" t="s">
        <v>36</v>
      </c>
      <c r="E307" s="2">
        <v>44562</v>
      </c>
      <c r="F307" s="1">
        <v>48</v>
      </c>
      <c r="G307" s="1">
        <v>1825.4670000000001</v>
      </c>
      <c r="I307" s="10"/>
    </row>
    <row r="308" spans="1:9" x14ac:dyDescent="0.25">
      <c r="A308" s="1" t="s">
        <v>33</v>
      </c>
      <c r="B308" s="1" t="s">
        <v>46</v>
      </c>
      <c r="C308" s="1" t="s">
        <v>35</v>
      </c>
      <c r="D308" s="1" t="s">
        <v>36</v>
      </c>
      <c r="E308" s="2">
        <v>44562</v>
      </c>
      <c r="F308" s="1">
        <v>49</v>
      </c>
      <c r="G308" s="1">
        <v>1860.5989999999999</v>
      </c>
      <c r="I308" s="10"/>
    </row>
    <row r="309" spans="1:9" x14ac:dyDescent="0.25">
      <c r="A309" s="1" t="s">
        <v>33</v>
      </c>
      <c r="B309" s="1" t="s">
        <v>46</v>
      </c>
      <c r="C309" s="1" t="s">
        <v>35</v>
      </c>
      <c r="D309" s="1" t="s">
        <v>36</v>
      </c>
      <c r="E309" s="2">
        <v>44562</v>
      </c>
      <c r="F309" s="1">
        <v>50</v>
      </c>
      <c r="G309" s="1">
        <v>1854.7380000000001</v>
      </c>
      <c r="I309" s="10"/>
    </row>
    <row r="310" spans="1:9" x14ac:dyDescent="0.25">
      <c r="A310" s="1" t="s">
        <v>33</v>
      </c>
      <c r="B310" s="1" t="s">
        <v>46</v>
      </c>
      <c r="C310" s="1" t="s">
        <v>35</v>
      </c>
      <c r="D310" s="1" t="s">
        <v>36</v>
      </c>
      <c r="E310" s="2">
        <v>44927</v>
      </c>
      <c r="F310" s="1" t="s">
        <v>0</v>
      </c>
      <c r="G310" s="1">
        <v>1863.251</v>
      </c>
      <c r="I310" s="10"/>
    </row>
    <row r="311" spans="1:9" x14ac:dyDescent="0.25">
      <c r="A311" s="1" t="s">
        <v>33</v>
      </c>
      <c r="B311" s="1" t="s">
        <v>46</v>
      </c>
      <c r="C311" s="1" t="s">
        <v>35</v>
      </c>
      <c r="D311" s="1" t="s">
        <v>36</v>
      </c>
      <c r="E311" s="2">
        <v>44927</v>
      </c>
      <c r="F311" s="1">
        <v>1</v>
      </c>
      <c r="G311" s="1">
        <v>1757.912</v>
      </c>
      <c r="I311" s="10"/>
    </row>
    <row r="312" spans="1:9" x14ac:dyDescent="0.25">
      <c r="A312" s="1" t="s">
        <v>33</v>
      </c>
      <c r="B312" s="1" t="s">
        <v>46</v>
      </c>
      <c r="C312" s="1" t="s">
        <v>35</v>
      </c>
      <c r="D312" s="1" t="s">
        <v>36</v>
      </c>
      <c r="E312" s="2">
        <v>44927</v>
      </c>
      <c r="F312" s="1">
        <v>2</v>
      </c>
      <c r="G312" s="1">
        <v>1968.5909999999999</v>
      </c>
      <c r="I312" s="10"/>
    </row>
    <row r="313" spans="1:9" x14ac:dyDescent="0.25">
      <c r="A313" s="1" t="s">
        <v>33</v>
      </c>
      <c r="B313" s="1" t="s">
        <v>46</v>
      </c>
      <c r="C313" s="1" t="s">
        <v>35</v>
      </c>
      <c r="D313" s="1" t="s">
        <v>36</v>
      </c>
      <c r="E313" s="2">
        <v>44927</v>
      </c>
      <c r="F313" s="1">
        <v>3</v>
      </c>
      <c r="G313" s="1">
        <v>1947.31</v>
      </c>
      <c r="I313" s="10"/>
    </row>
    <row r="314" spans="1:9" x14ac:dyDescent="0.25">
      <c r="A314" s="1" t="s">
        <v>33</v>
      </c>
      <c r="B314" s="1" t="s">
        <v>46</v>
      </c>
      <c r="C314" s="1" t="s">
        <v>35</v>
      </c>
      <c r="D314" s="1" t="s">
        <v>36</v>
      </c>
      <c r="E314" s="2">
        <v>44927</v>
      </c>
      <c r="F314" s="1">
        <v>4</v>
      </c>
      <c r="G314" s="1">
        <v>1779.193</v>
      </c>
      <c r="I314" s="10"/>
    </row>
    <row r="315" spans="1:9" x14ac:dyDescent="0.25">
      <c r="A315" s="1" t="s">
        <v>33</v>
      </c>
      <c r="B315" s="1" t="s">
        <v>46</v>
      </c>
      <c r="C315" s="1" t="s">
        <v>35</v>
      </c>
      <c r="D315" s="1" t="s">
        <v>36</v>
      </c>
      <c r="E315" s="2">
        <v>44927</v>
      </c>
      <c r="F315" s="1">
        <v>5</v>
      </c>
      <c r="G315" s="1">
        <v>1787.0930000000001</v>
      </c>
      <c r="I315" s="10"/>
    </row>
    <row r="316" spans="1:9" x14ac:dyDescent="0.25">
      <c r="A316" s="1" t="s">
        <v>33</v>
      </c>
      <c r="B316" s="1" t="s">
        <v>46</v>
      </c>
      <c r="C316" s="1" t="s">
        <v>35</v>
      </c>
      <c r="D316" s="1" t="s">
        <v>36</v>
      </c>
      <c r="E316" s="2">
        <v>44927</v>
      </c>
      <c r="F316" s="1">
        <v>6</v>
      </c>
      <c r="G316" s="1">
        <v>1939.41</v>
      </c>
      <c r="I316" s="10"/>
    </row>
    <row r="317" spans="1:9" x14ac:dyDescent="0.25">
      <c r="A317" s="1" t="s">
        <v>33</v>
      </c>
      <c r="B317" s="1" t="s">
        <v>46</v>
      </c>
      <c r="C317" s="1" t="s">
        <v>35</v>
      </c>
      <c r="D317" s="1" t="s">
        <v>36</v>
      </c>
      <c r="E317" s="2">
        <v>44927</v>
      </c>
      <c r="F317" s="1">
        <v>7</v>
      </c>
      <c r="G317" s="1">
        <v>1854.0530000000001</v>
      </c>
      <c r="I317" s="10"/>
    </row>
    <row r="318" spans="1:9" x14ac:dyDescent="0.25">
      <c r="A318" s="1" t="s">
        <v>33</v>
      </c>
      <c r="B318" s="1" t="s">
        <v>46</v>
      </c>
      <c r="C318" s="1" t="s">
        <v>35</v>
      </c>
      <c r="D318" s="1" t="s">
        <v>36</v>
      </c>
      <c r="E318" s="2">
        <v>44927</v>
      </c>
      <c r="F318" s="1">
        <v>8</v>
      </c>
      <c r="G318" s="1">
        <v>1872.45</v>
      </c>
      <c r="I318" s="10"/>
    </row>
    <row r="319" spans="1:9" x14ac:dyDescent="0.25">
      <c r="A319" s="1" t="s">
        <v>33</v>
      </c>
      <c r="B319" s="1" t="s">
        <v>46</v>
      </c>
      <c r="C319" s="1" t="s">
        <v>35</v>
      </c>
      <c r="D319" s="1" t="s">
        <v>36</v>
      </c>
      <c r="E319" s="2">
        <v>44927</v>
      </c>
      <c r="F319" s="1">
        <v>9</v>
      </c>
      <c r="G319" s="1">
        <v>1851.88</v>
      </c>
      <c r="I319" s="10"/>
    </row>
    <row r="320" spans="1:9" x14ac:dyDescent="0.25">
      <c r="A320" s="1" t="s">
        <v>33</v>
      </c>
      <c r="B320" s="1" t="s">
        <v>46</v>
      </c>
      <c r="C320" s="1" t="s">
        <v>35</v>
      </c>
      <c r="D320" s="1" t="s">
        <v>36</v>
      </c>
      <c r="E320" s="2">
        <v>44927</v>
      </c>
      <c r="F320" s="1">
        <v>10</v>
      </c>
      <c r="G320" s="1">
        <v>1874.623</v>
      </c>
      <c r="I320" s="10"/>
    </row>
    <row r="321" spans="1:9" x14ac:dyDescent="0.25">
      <c r="A321" s="1" t="s">
        <v>33</v>
      </c>
      <c r="B321" s="1" t="s">
        <v>46</v>
      </c>
      <c r="C321" s="1" t="s">
        <v>35</v>
      </c>
      <c r="D321" s="1" t="s">
        <v>36</v>
      </c>
      <c r="E321" s="2">
        <v>44927</v>
      </c>
      <c r="F321" s="1">
        <v>11</v>
      </c>
      <c r="G321" s="1">
        <v>1874.81</v>
      </c>
      <c r="I321" s="10"/>
    </row>
    <row r="322" spans="1:9" x14ac:dyDescent="0.25">
      <c r="A322" s="1" t="s">
        <v>33</v>
      </c>
      <c r="B322" s="1" t="s">
        <v>46</v>
      </c>
      <c r="C322" s="1" t="s">
        <v>35</v>
      </c>
      <c r="D322" s="1" t="s">
        <v>36</v>
      </c>
      <c r="E322" s="2">
        <v>44927</v>
      </c>
      <c r="F322" s="1">
        <v>12</v>
      </c>
      <c r="G322" s="1">
        <v>1851.692</v>
      </c>
      <c r="I322" s="10"/>
    </row>
    <row r="323" spans="1:9" x14ac:dyDescent="0.25">
      <c r="A323" s="1" t="s">
        <v>33</v>
      </c>
      <c r="B323" s="1" t="s">
        <v>46</v>
      </c>
      <c r="C323" s="1" t="s">
        <v>35</v>
      </c>
      <c r="D323" s="1" t="s">
        <v>36</v>
      </c>
      <c r="E323" s="2">
        <v>44927</v>
      </c>
      <c r="F323" s="1">
        <v>13</v>
      </c>
      <c r="G323" s="1">
        <v>1830.116</v>
      </c>
      <c r="I323" s="10"/>
    </row>
    <row r="324" spans="1:9" x14ac:dyDescent="0.25">
      <c r="A324" s="1" t="s">
        <v>33</v>
      </c>
      <c r="B324" s="1" t="s">
        <v>46</v>
      </c>
      <c r="C324" s="1" t="s">
        <v>35</v>
      </c>
      <c r="D324" s="1" t="s">
        <v>36</v>
      </c>
      <c r="E324" s="2">
        <v>44927</v>
      </c>
      <c r="F324" s="1">
        <v>14</v>
      </c>
      <c r="G324" s="1">
        <v>1896.3869999999999</v>
      </c>
      <c r="I324" s="10"/>
    </row>
    <row r="325" spans="1:9" x14ac:dyDescent="0.25">
      <c r="A325" s="1" t="s">
        <v>33</v>
      </c>
      <c r="B325" s="1" t="s">
        <v>46</v>
      </c>
      <c r="C325" s="1" t="s">
        <v>35</v>
      </c>
      <c r="D325" s="1" t="s">
        <v>36</v>
      </c>
      <c r="E325" s="2">
        <v>44927</v>
      </c>
      <c r="F325" s="1">
        <v>15</v>
      </c>
      <c r="G325" s="1">
        <v>1856.1479999999999</v>
      </c>
      <c r="I325" s="10"/>
    </row>
    <row r="326" spans="1:9" x14ac:dyDescent="0.25">
      <c r="A326" s="1" t="s">
        <v>33</v>
      </c>
      <c r="B326" s="1" t="s">
        <v>46</v>
      </c>
      <c r="C326" s="1" t="s">
        <v>35</v>
      </c>
      <c r="D326" s="1" t="s">
        <v>36</v>
      </c>
      <c r="E326" s="2">
        <v>44927</v>
      </c>
      <c r="F326" s="1">
        <v>16</v>
      </c>
      <c r="G326" s="1">
        <v>1870.354</v>
      </c>
      <c r="I326" s="10"/>
    </row>
    <row r="327" spans="1:9" x14ac:dyDescent="0.25">
      <c r="A327" s="1" t="s">
        <v>33</v>
      </c>
      <c r="B327" s="1" t="s">
        <v>46</v>
      </c>
      <c r="C327" s="1" t="s">
        <v>35</v>
      </c>
      <c r="D327" s="1" t="s">
        <v>36</v>
      </c>
      <c r="E327" s="2">
        <v>44927</v>
      </c>
      <c r="F327" s="1">
        <v>17</v>
      </c>
      <c r="G327" s="1">
        <v>1893.9480000000001</v>
      </c>
      <c r="I327" s="10"/>
    </row>
    <row r="328" spans="1:9" x14ac:dyDescent="0.25">
      <c r="A328" s="1" t="s">
        <v>33</v>
      </c>
      <c r="B328" s="1" t="s">
        <v>46</v>
      </c>
      <c r="C328" s="1" t="s">
        <v>35</v>
      </c>
      <c r="D328" s="1" t="s">
        <v>36</v>
      </c>
      <c r="E328" s="2">
        <v>44927</v>
      </c>
      <c r="F328" s="1">
        <v>18</v>
      </c>
      <c r="G328" s="1">
        <v>1832.5550000000001</v>
      </c>
      <c r="I328" s="10"/>
    </row>
    <row r="329" spans="1:9" x14ac:dyDescent="0.25">
      <c r="A329" s="1" t="s">
        <v>33</v>
      </c>
      <c r="B329" s="1" t="s">
        <v>46</v>
      </c>
      <c r="C329" s="1" t="s">
        <v>35</v>
      </c>
      <c r="D329" s="1" t="s">
        <v>36</v>
      </c>
      <c r="E329" s="2">
        <v>44927</v>
      </c>
      <c r="F329" s="1">
        <v>19</v>
      </c>
      <c r="G329" s="1">
        <v>1843.633</v>
      </c>
      <c r="I329" s="10"/>
    </row>
    <row r="330" spans="1:9" x14ac:dyDescent="0.25">
      <c r="A330" s="1" t="s">
        <v>33</v>
      </c>
      <c r="B330" s="1" t="s">
        <v>46</v>
      </c>
      <c r="C330" s="1" t="s">
        <v>35</v>
      </c>
      <c r="D330" s="1" t="s">
        <v>36</v>
      </c>
      <c r="E330" s="2">
        <v>44927</v>
      </c>
      <c r="F330" s="1">
        <v>20</v>
      </c>
      <c r="G330" s="1">
        <v>1882.87</v>
      </c>
      <c r="I330" s="10"/>
    </row>
    <row r="331" spans="1:9" x14ac:dyDescent="0.25">
      <c r="A331" s="1" t="s">
        <v>33</v>
      </c>
      <c r="B331" s="1" t="s">
        <v>46</v>
      </c>
      <c r="C331" s="1" t="s">
        <v>35</v>
      </c>
      <c r="D331" s="1" t="s">
        <v>36</v>
      </c>
      <c r="E331" s="2">
        <v>44927</v>
      </c>
      <c r="F331" s="1">
        <v>21</v>
      </c>
      <c r="G331" s="1">
        <v>1907.7539999999999</v>
      </c>
      <c r="I331" s="10"/>
    </row>
    <row r="332" spans="1:9" x14ac:dyDescent="0.25">
      <c r="A332" s="1" t="s">
        <v>33</v>
      </c>
      <c r="B332" s="1" t="s">
        <v>46</v>
      </c>
      <c r="C332" s="1" t="s">
        <v>35</v>
      </c>
      <c r="D332" s="1" t="s">
        <v>36</v>
      </c>
      <c r="E332" s="2">
        <v>44927</v>
      </c>
      <c r="F332" s="1">
        <v>22</v>
      </c>
      <c r="G332" s="1">
        <v>1818.749</v>
      </c>
      <c r="I332" s="10"/>
    </row>
    <row r="333" spans="1:9" x14ac:dyDescent="0.25">
      <c r="A333" s="1" t="s">
        <v>33</v>
      </c>
      <c r="B333" s="1" t="s">
        <v>46</v>
      </c>
      <c r="C333" s="1" t="s">
        <v>35</v>
      </c>
      <c r="D333" s="1" t="s">
        <v>36</v>
      </c>
      <c r="E333" s="2">
        <v>44927</v>
      </c>
      <c r="F333" s="1">
        <v>23</v>
      </c>
      <c r="G333" s="1">
        <v>1821.5509999999999</v>
      </c>
      <c r="I333" s="10"/>
    </row>
    <row r="334" spans="1:9" x14ac:dyDescent="0.25">
      <c r="A334" s="1" t="s">
        <v>33</v>
      </c>
      <c r="B334" s="1" t="s">
        <v>46</v>
      </c>
      <c r="C334" s="1" t="s">
        <v>35</v>
      </c>
      <c r="D334" s="1" t="s">
        <v>36</v>
      </c>
      <c r="E334" s="2">
        <v>44927</v>
      </c>
      <c r="F334" s="1">
        <v>24</v>
      </c>
      <c r="G334" s="1">
        <v>1904.952</v>
      </c>
      <c r="I334" s="10"/>
    </row>
    <row r="335" spans="1:9" x14ac:dyDescent="0.25">
      <c r="A335" s="1" t="s">
        <v>33</v>
      </c>
      <c r="B335" s="1" t="s">
        <v>46</v>
      </c>
      <c r="C335" s="1" t="s">
        <v>35</v>
      </c>
      <c r="D335" s="1" t="s">
        <v>36</v>
      </c>
      <c r="E335" s="2">
        <v>44927</v>
      </c>
      <c r="F335" s="1">
        <v>25</v>
      </c>
      <c r="G335" s="1">
        <v>1851.752</v>
      </c>
      <c r="I335" s="10"/>
    </row>
    <row r="336" spans="1:9" x14ac:dyDescent="0.25">
      <c r="A336" s="1" t="s">
        <v>33</v>
      </c>
      <c r="B336" s="1" t="s">
        <v>46</v>
      </c>
      <c r="C336" s="1" t="s">
        <v>35</v>
      </c>
      <c r="D336" s="1" t="s">
        <v>36</v>
      </c>
      <c r="E336" s="2">
        <v>44927</v>
      </c>
      <c r="F336" s="1">
        <v>26</v>
      </c>
      <c r="G336" s="1">
        <v>1874.75</v>
      </c>
      <c r="I336" s="10"/>
    </row>
    <row r="337" spans="1:9" x14ac:dyDescent="0.25">
      <c r="A337" s="1" t="s">
        <v>33</v>
      </c>
      <c r="B337" s="1" t="s">
        <v>46</v>
      </c>
      <c r="C337" s="1" t="s">
        <v>35</v>
      </c>
      <c r="D337" s="1" t="s">
        <v>36</v>
      </c>
      <c r="E337" s="2">
        <v>44927</v>
      </c>
      <c r="F337" s="1">
        <v>27</v>
      </c>
      <c r="G337" s="1">
        <v>1792.9860000000001</v>
      </c>
      <c r="I337" s="10"/>
    </row>
    <row r="338" spans="1:9" x14ac:dyDescent="0.25">
      <c r="A338" s="1" t="s">
        <v>33</v>
      </c>
      <c r="B338" s="1" t="s">
        <v>46</v>
      </c>
      <c r="C338" s="1" t="s">
        <v>35</v>
      </c>
      <c r="D338" s="1" t="s">
        <v>36</v>
      </c>
      <c r="E338" s="2">
        <v>44927</v>
      </c>
      <c r="F338" s="1">
        <v>28</v>
      </c>
      <c r="G338" s="1">
        <v>1933.5160000000001</v>
      </c>
      <c r="I338" s="10"/>
    </row>
    <row r="339" spans="1:9" x14ac:dyDescent="0.25">
      <c r="A339" s="1" t="s">
        <v>33</v>
      </c>
      <c r="B339" s="1" t="s">
        <v>46</v>
      </c>
      <c r="C339" s="1" t="s">
        <v>35</v>
      </c>
      <c r="D339" s="1" t="s">
        <v>36</v>
      </c>
      <c r="E339" s="2">
        <v>44927</v>
      </c>
      <c r="F339" s="1">
        <v>29</v>
      </c>
      <c r="G339" s="1">
        <v>1849.3979999999999</v>
      </c>
      <c r="I339" s="10"/>
    </row>
    <row r="340" spans="1:9" x14ac:dyDescent="0.25">
      <c r="A340" s="1" t="s">
        <v>33</v>
      </c>
      <c r="B340" s="1" t="s">
        <v>46</v>
      </c>
      <c r="C340" s="1" t="s">
        <v>35</v>
      </c>
      <c r="D340" s="1" t="s">
        <v>36</v>
      </c>
      <c r="E340" s="2">
        <v>44927</v>
      </c>
      <c r="F340" s="1">
        <v>30</v>
      </c>
      <c r="G340" s="1">
        <v>1877.104</v>
      </c>
      <c r="I340" s="10"/>
    </row>
    <row r="341" spans="1:9" x14ac:dyDescent="0.25">
      <c r="A341" s="1" t="s">
        <v>33</v>
      </c>
      <c r="B341" s="1" t="s">
        <v>46</v>
      </c>
      <c r="C341" s="1" t="s">
        <v>35</v>
      </c>
      <c r="D341" s="1" t="s">
        <v>36</v>
      </c>
      <c r="E341" s="2">
        <v>44927</v>
      </c>
      <c r="F341" s="1">
        <v>31</v>
      </c>
      <c r="G341" s="1">
        <v>1928.6980000000001</v>
      </c>
      <c r="I341" s="10"/>
    </row>
    <row r="342" spans="1:9" x14ac:dyDescent="0.25">
      <c r="A342" s="1" t="s">
        <v>33</v>
      </c>
      <c r="B342" s="1" t="s">
        <v>46</v>
      </c>
      <c r="C342" s="1" t="s">
        <v>35</v>
      </c>
      <c r="D342" s="1" t="s">
        <v>36</v>
      </c>
      <c r="E342" s="2">
        <v>44927</v>
      </c>
      <c r="F342" s="1">
        <v>32</v>
      </c>
      <c r="G342" s="1">
        <v>1797.8050000000001</v>
      </c>
      <c r="I342" s="10"/>
    </row>
    <row r="343" spans="1:9" x14ac:dyDescent="0.25">
      <c r="A343" s="1" t="s">
        <v>33</v>
      </c>
      <c r="B343" s="1" t="s">
        <v>46</v>
      </c>
      <c r="C343" s="1" t="s">
        <v>35</v>
      </c>
      <c r="D343" s="1" t="s">
        <v>36</v>
      </c>
      <c r="E343" s="2">
        <v>44927</v>
      </c>
      <c r="F343" s="1">
        <v>33</v>
      </c>
      <c r="G343" s="1">
        <v>1886.6759999999999</v>
      </c>
      <c r="I343" s="10"/>
    </row>
    <row r="344" spans="1:9" x14ac:dyDescent="0.25">
      <c r="A344" s="1" t="s">
        <v>33</v>
      </c>
      <c r="B344" s="1" t="s">
        <v>46</v>
      </c>
      <c r="C344" s="1" t="s">
        <v>35</v>
      </c>
      <c r="D344" s="1" t="s">
        <v>36</v>
      </c>
      <c r="E344" s="2">
        <v>44927</v>
      </c>
      <c r="F344" s="1">
        <v>34</v>
      </c>
      <c r="G344" s="1">
        <v>1839.827</v>
      </c>
      <c r="I344" s="10"/>
    </row>
    <row r="345" spans="1:9" x14ac:dyDescent="0.25">
      <c r="A345" s="1" t="s">
        <v>33</v>
      </c>
      <c r="B345" s="1" t="s">
        <v>46</v>
      </c>
      <c r="C345" s="1" t="s">
        <v>35</v>
      </c>
      <c r="D345" s="1" t="s">
        <v>36</v>
      </c>
      <c r="E345" s="2">
        <v>44927</v>
      </c>
      <c r="F345" s="1">
        <v>35</v>
      </c>
      <c r="G345" s="1">
        <v>1866.2249999999999</v>
      </c>
      <c r="I345" s="10"/>
    </row>
    <row r="346" spans="1:9" x14ac:dyDescent="0.25">
      <c r="A346" s="1" t="s">
        <v>33</v>
      </c>
      <c r="B346" s="1" t="s">
        <v>46</v>
      </c>
      <c r="C346" s="1" t="s">
        <v>35</v>
      </c>
      <c r="D346" s="1" t="s">
        <v>36</v>
      </c>
      <c r="E346" s="2">
        <v>44927</v>
      </c>
      <c r="F346" s="1">
        <v>36</v>
      </c>
      <c r="G346" s="1">
        <v>1860.277</v>
      </c>
      <c r="I346" s="10"/>
    </row>
    <row r="347" spans="1:9" x14ac:dyDescent="0.25">
      <c r="A347" s="1" t="s">
        <v>33</v>
      </c>
      <c r="B347" s="1" t="s">
        <v>46</v>
      </c>
      <c r="C347" s="1" t="s">
        <v>35</v>
      </c>
      <c r="D347" s="1" t="s">
        <v>36</v>
      </c>
      <c r="E347" s="2">
        <v>44927</v>
      </c>
      <c r="F347" s="1">
        <v>37</v>
      </c>
      <c r="G347" s="1">
        <v>1880.7670000000001</v>
      </c>
      <c r="I347" s="10"/>
    </row>
    <row r="348" spans="1:9" x14ac:dyDescent="0.25">
      <c r="A348" s="1" t="s">
        <v>33</v>
      </c>
      <c r="B348" s="1" t="s">
        <v>46</v>
      </c>
      <c r="C348" s="1" t="s">
        <v>35</v>
      </c>
      <c r="D348" s="1" t="s">
        <v>36</v>
      </c>
      <c r="E348" s="2">
        <v>44927</v>
      </c>
      <c r="F348" s="1">
        <v>38</v>
      </c>
      <c r="G348" s="1">
        <v>1845.7360000000001</v>
      </c>
      <c r="I348" s="10"/>
    </row>
    <row r="349" spans="1:9" x14ac:dyDescent="0.25">
      <c r="A349" s="1" t="s">
        <v>33</v>
      </c>
      <c r="B349" s="1" t="s">
        <v>46</v>
      </c>
      <c r="C349" s="1" t="s">
        <v>35</v>
      </c>
      <c r="D349" s="1" t="s">
        <v>36</v>
      </c>
      <c r="E349" s="2">
        <v>44927</v>
      </c>
      <c r="F349" s="1">
        <v>39</v>
      </c>
      <c r="G349" s="1">
        <v>1852.3130000000001</v>
      </c>
      <c r="I349" s="10"/>
    </row>
    <row r="350" spans="1:9" x14ac:dyDescent="0.25">
      <c r="A350" s="1" t="s">
        <v>33</v>
      </c>
      <c r="B350" s="1" t="s">
        <v>46</v>
      </c>
      <c r="C350" s="1" t="s">
        <v>35</v>
      </c>
      <c r="D350" s="1" t="s">
        <v>36</v>
      </c>
      <c r="E350" s="2">
        <v>44927</v>
      </c>
      <c r="F350" s="1">
        <v>40</v>
      </c>
      <c r="G350" s="1">
        <v>1874.19</v>
      </c>
      <c r="I350" s="10"/>
    </row>
    <row r="351" spans="1:9" x14ac:dyDescent="0.25">
      <c r="A351" s="1" t="s">
        <v>33</v>
      </c>
      <c r="B351" s="1" t="s">
        <v>46</v>
      </c>
      <c r="C351" s="1" t="s">
        <v>35</v>
      </c>
      <c r="D351" s="1" t="s">
        <v>36</v>
      </c>
      <c r="E351" s="2">
        <v>44927</v>
      </c>
      <c r="F351" s="1">
        <v>41</v>
      </c>
      <c r="G351" s="1">
        <v>1861.6210000000001</v>
      </c>
      <c r="I351" s="10"/>
    </row>
    <row r="352" spans="1:9" x14ac:dyDescent="0.25">
      <c r="A352" s="1" t="s">
        <v>33</v>
      </c>
      <c r="B352" s="1" t="s">
        <v>46</v>
      </c>
      <c r="C352" s="1" t="s">
        <v>35</v>
      </c>
      <c r="D352" s="1" t="s">
        <v>36</v>
      </c>
      <c r="E352" s="2">
        <v>44927</v>
      </c>
      <c r="F352" s="1">
        <v>42</v>
      </c>
      <c r="G352" s="1">
        <v>1864.8810000000001</v>
      </c>
      <c r="I352" s="10"/>
    </row>
    <row r="353" spans="1:9" x14ac:dyDescent="0.25">
      <c r="A353" s="1" t="s">
        <v>33</v>
      </c>
      <c r="B353" s="1" t="s">
        <v>46</v>
      </c>
      <c r="C353" s="1" t="s">
        <v>35</v>
      </c>
      <c r="D353" s="1" t="s">
        <v>36</v>
      </c>
      <c r="E353" s="2">
        <v>44927</v>
      </c>
      <c r="F353" s="1">
        <v>43</v>
      </c>
      <c r="G353" s="1">
        <v>1821.318</v>
      </c>
      <c r="I353" s="10"/>
    </row>
    <row r="354" spans="1:9" x14ac:dyDescent="0.25">
      <c r="A354" s="1" t="s">
        <v>33</v>
      </c>
      <c r="B354" s="1" t="s">
        <v>46</v>
      </c>
      <c r="C354" s="1" t="s">
        <v>35</v>
      </c>
      <c r="D354" s="1" t="s">
        <v>36</v>
      </c>
      <c r="E354" s="2">
        <v>44927</v>
      </c>
      <c r="F354" s="1">
        <v>44</v>
      </c>
      <c r="G354" s="1">
        <v>1905.184</v>
      </c>
      <c r="I354" s="10"/>
    </row>
    <row r="355" spans="1:9" x14ac:dyDescent="0.25">
      <c r="A355" s="1" t="s">
        <v>33</v>
      </c>
      <c r="B355" s="1" t="s">
        <v>46</v>
      </c>
      <c r="C355" s="1" t="s">
        <v>35</v>
      </c>
      <c r="D355" s="1" t="s">
        <v>36</v>
      </c>
      <c r="E355" s="2">
        <v>44927</v>
      </c>
      <c r="F355" s="1">
        <v>45</v>
      </c>
      <c r="G355" s="1">
        <v>1846.991</v>
      </c>
      <c r="I355" s="10"/>
    </row>
    <row r="356" spans="1:9" x14ac:dyDescent="0.25">
      <c r="A356" s="1" t="s">
        <v>33</v>
      </c>
      <c r="B356" s="1" t="s">
        <v>46</v>
      </c>
      <c r="C356" s="1" t="s">
        <v>35</v>
      </c>
      <c r="D356" s="1" t="s">
        <v>36</v>
      </c>
      <c r="E356" s="2">
        <v>44927</v>
      </c>
      <c r="F356" s="1">
        <v>46</v>
      </c>
      <c r="G356" s="1">
        <v>1879.5119999999999</v>
      </c>
      <c r="I356" s="10"/>
    </row>
    <row r="357" spans="1:9" x14ac:dyDescent="0.25">
      <c r="A357" s="1" t="s">
        <v>33</v>
      </c>
      <c r="B357" s="1" t="s">
        <v>46</v>
      </c>
      <c r="C357" s="1" t="s">
        <v>35</v>
      </c>
      <c r="D357" s="1" t="s">
        <v>36</v>
      </c>
      <c r="E357" s="2">
        <v>44927</v>
      </c>
      <c r="F357" s="1">
        <v>47</v>
      </c>
      <c r="G357" s="1">
        <v>1830.0160000000001</v>
      </c>
      <c r="I357" s="10"/>
    </row>
    <row r="358" spans="1:9" x14ac:dyDescent="0.25">
      <c r="A358" s="1" t="s">
        <v>33</v>
      </c>
      <c r="B358" s="1" t="s">
        <v>46</v>
      </c>
      <c r="C358" s="1" t="s">
        <v>35</v>
      </c>
      <c r="D358" s="1" t="s">
        <v>36</v>
      </c>
      <c r="E358" s="2">
        <v>44927</v>
      </c>
      <c r="F358" s="1">
        <v>48</v>
      </c>
      <c r="G358" s="1">
        <v>1896.4870000000001</v>
      </c>
      <c r="I358" s="10"/>
    </row>
    <row r="359" spans="1:9" x14ac:dyDescent="0.25">
      <c r="A359" s="1" t="s">
        <v>33</v>
      </c>
      <c r="B359" s="1" t="s">
        <v>46</v>
      </c>
      <c r="C359" s="1" t="s">
        <v>35</v>
      </c>
      <c r="D359" s="1" t="s">
        <v>36</v>
      </c>
      <c r="E359" s="2">
        <v>44927</v>
      </c>
      <c r="F359" s="1">
        <v>49</v>
      </c>
      <c r="G359" s="1">
        <v>1839.3989999999999</v>
      </c>
      <c r="I359" s="10"/>
    </row>
    <row r="360" spans="1:9" x14ac:dyDescent="0.25">
      <c r="A360" s="1" t="s">
        <v>33</v>
      </c>
      <c r="B360" s="1" t="s">
        <v>46</v>
      </c>
      <c r="C360" s="1" t="s">
        <v>35</v>
      </c>
      <c r="D360" s="1" t="s">
        <v>36</v>
      </c>
      <c r="E360" s="2">
        <v>44927</v>
      </c>
      <c r="F360" s="1">
        <v>50</v>
      </c>
      <c r="G360" s="1">
        <v>1887.104</v>
      </c>
      <c r="I360" s="10"/>
    </row>
    <row r="361" spans="1:9" x14ac:dyDescent="0.25">
      <c r="A361" s="1" t="s">
        <v>33</v>
      </c>
      <c r="B361" s="1" t="s">
        <v>46</v>
      </c>
      <c r="C361" s="1" t="s">
        <v>35</v>
      </c>
      <c r="D361" s="1" t="s">
        <v>36</v>
      </c>
      <c r="E361" s="2">
        <v>45292</v>
      </c>
      <c r="F361" s="1" t="s">
        <v>0</v>
      </c>
      <c r="G361" s="1">
        <v>1877.4749999999999</v>
      </c>
      <c r="I361" s="10"/>
    </row>
    <row r="362" spans="1:9" x14ac:dyDescent="0.25">
      <c r="A362" s="1" t="s">
        <v>33</v>
      </c>
      <c r="B362" s="1" t="s">
        <v>46</v>
      </c>
      <c r="C362" s="1" t="s">
        <v>35</v>
      </c>
      <c r="D362" s="1" t="s">
        <v>36</v>
      </c>
      <c r="E362" s="2">
        <v>45292</v>
      </c>
      <c r="F362" s="1">
        <v>1</v>
      </c>
      <c r="G362" s="1">
        <v>1814.126</v>
      </c>
      <c r="I362" s="10"/>
    </row>
    <row r="363" spans="1:9" x14ac:dyDescent="0.25">
      <c r="A363" s="1" t="s">
        <v>33</v>
      </c>
      <c r="B363" s="1" t="s">
        <v>46</v>
      </c>
      <c r="C363" s="1" t="s">
        <v>35</v>
      </c>
      <c r="D363" s="1" t="s">
        <v>36</v>
      </c>
      <c r="E363" s="2">
        <v>45292</v>
      </c>
      <c r="F363" s="1">
        <v>2</v>
      </c>
      <c r="G363" s="1">
        <v>1940.8240000000001</v>
      </c>
      <c r="I363" s="10"/>
    </row>
    <row r="364" spans="1:9" x14ac:dyDescent="0.25">
      <c r="A364" s="1" t="s">
        <v>33</v>
      </c>
      <c r="B364" s="1" t="s">
        <v>46</v>
      </c>
      <c r="C364" s="1" t="s">
        <v>35</v>
      </c>
      <c r="D364" s="1" t="s">
        <v>36</v>
      </c>
      <c r="E364" s="2">
        <v>45292</v>
      </c>
      <c r="F364" s="1">
        <v>3</v>
      </c>
      <c r="G364" s="1">
        <v>1774.0540000000001</v>
      </c>
      <c r="I364" s="10"/>
    </row>
    <row r="365" spans="1:9" x14ac:dyDescent="0.25">
      <c r="A365" s="1" t="s">
        <v>33</v>
      </c>
      <c r="B365" s="1" t="s">
        <v>46</v>
      </c>
      <c r="C365" s="1" t="s">
        <v>35</v>
      </c>
      <c r="D365" s="1" t="s">
        <v>36</v>
      </c>
      <c r="E365" s="2">
        <v>45292</v>
      </c>
      <c r="F365" s="1">
        <v>4</v>
      </c>
      <c r="G365" s="1">
        <v>1980.8969999999999</v>
      </c>
      <c r="I365" s="10"/>
    </row>
    <row r="366" spans="1:9" x14ac:dyDescent="0.25">
      <c r="A366" s="1" t="s">
        <v>33</v>
      </c>
      <c r="B366" s="1" t="s">
        <v>46</v>
      </c>
      <c r="C366" s="1" t="s">
        <v>35</v>
      </c>
      <c r="D366" s="1" t="s">
        <v>36</v>
      </c>
      <c r="E366" s="2">
        <v>45292</v>
      </c>
      <c r="F366" s="1">
        <v>5</v>
      </c>
      <c r="G366" s="1">
        <v>1885.087</v>
      </c>
      <c r="I366" s="10"/>
    </row>
    <row r="367" spans="1:9" x14ac:dyDescent="0.25">
      <c r="A367" s="1" t="s">
        <v>33</v>
      </c>
      <c r="B367" s="1" t="s">
        <v>46</v>
      </c>
      <c r="C367" s="1" t="s">
        <v>35</v>
      </c>
      <c r="D367" s="1" t="s">
        <v>36</v>
      </c>
      <c r="E367" s="2">
        <v>45292</v>
      </c>
      <c r="F367" s="1">
        <v>6</v>
      </c>
      <c r="G367" s="1">
        <v>1869.864</v>
      </c>
      <c r="I367" s="10"/>
    </row>
    <row r="368" spans="1:9" x14ac:dyDescent="0.25">
      <c r="A368" s="1" t="s">
        <v>33</v>
      </c>
      <c r="B368" s="1" t="s">
        <v>46</v>
      </c>
      <c r="C368" s="1" t="s">
        <v>35</v>
      </c>
      <c r="D368" s="1" t="s">
        <v>36</v>
      </c>
      <c r="E368" s="2">
        <v>45292</v>
      </c>
      <c r="F368" s="1">
        <v>7</v>
      </c>
      <c r="G368" s="1">
        <v>1841.5219999999999</v>
      </c>
      <c r="I368" s="10"/>
    </row>
    <row r="369" spans="1:9" x14ac:dyDescent="0.25">
      <c r="A369" s="1" t="s">
        <v>33</v>
      </c>
      <c r="B369" s="1" t="s">
        <v>46</v>
      </c>
      <c r="C369" s="1" t="s">
        <v>35</v>
      </c>
      <c r="D369" s="1" t="s">
        <v>36</v>
      </c>
      <c r="E369" s="2">
        <v>45292</v>
      </c>
      <c r="F369" s="1">
        <v>8</v>
      </c>
      <c r="G369" s="1">
        <v>1913.4290000000001</v>
      </c>
      <c r="I369" s="10"/>
    </row>
    <row r="370" spans="1:9" x14ac:dyDescent="0.25">
      <c r="A370" s="1" t="s">
        <v>33</v>
      </c>
      <c r="B370" s="1" t="s">
        <v>46</v>
      </c>
      <c r="C370" s="1" t="s">
        <v>35</v>
      </c>
      <c r="D370" s="1" t="s">
        <v>36</v>
      </c>
      <c r="E370" s="2">
        <v>45292</v>
      </c>
      <c r="F370" s="1">
        <v>9</v>
      </c>
      <c r="G370" s="1">
        <v>1890.962</v>
      </c>
      <c r="I370" s="10"/>
    </row>
    <row r="371" spans="1:9" x14ac:dyDescent="0.25">
      <c r="A371" s="1" t="s">
        <v>33</v>
      </c>
      <c r="B371" s="1" t="s">
        <v>46</v>
      </c>
      <c r="C371" s="1" t="s">
        <v>35</v>
      </c>
      <c r="D371" s="1" t="s">
        <v>36</v>
      </c>
      <c r="E371" s="2">
        <v>45292</v>
      </c>
      <c r="F371" s="1">
        <v>10</v>
      </c>
      <c r="G371" s="1">
        <v>1863.989</v>
      </c>
      <c r="I371" s="10"/>
    </row>
    <row r="372" spans="1:9" x14ac:dyDescent="0.25">
      <c r="A372" s="1" t="s">
        <v>33</v>
      </c>
      <c r="B372" s="1" t="s">
        <v>46</v>
      </c>
      <c r="C372" s="1" t="s">
        <v>35</v>
      </c>
      <c r="D372" s="1" t="s">
        <v>36</v>
      </c>
      <c r="E372" s="2">
        <v>45292</v>
      </c>
      <c r="F372" s="1">
        <v>11</v>
      </c>
      <c r="G372" s="1">
        <v>1888.412</v>
      </c>
      <c r="I372" s="10"/>
    </row>
    <row r="373" spans="1:9" x14ac:dyDescent="0.25">
      <c r="A373" s="1" t="s">
        <v>33</v>
      </c>
      <c r="B373" s="1" t="s">
        <v>46</v>
      </c>
      <c r="C373" s="1" t="s">
        <v>35</v>
      </c>
      <c r="D373" s="1" t="s">
        <v>36</v>
      </c>
      <c r="E373" s="2">
        <v>45292</v>
      </c>
      <c r="F373" s="1">
        <v>12</v>
      </c>
      <c r="G373" s="1">
        <v>1866.539</v>
      </c>
      <c r="I373" s="10"/>
    </row>
    <row r="374" spans="1:9" x14ac:dyDescent="0.25">
      <c r="A374" s="1" t="s">
        <v>33</v>
      </c>
      <c r="B374" s="1" t="s">
        <v>46</v>
      </c>
      <c r="C374" s="1" t="s">
        <v>35</v>
      </c>
      <c r="D374" s="1" t="s">
        <v>36</v>
      </c>
      <c r="E374" s="2">
        <v>45292</v>
      </c>
      <c r="F374" s="1">
        <v>13</v>
      </c>
      <c r="G374" s="1">
        <v>1858.4469999999999</v>
      </c>
      <c r="I374" s="10"/>
    </row>
    <row r="375" spans="1:9" x14ac:dyDescent="0.25">
      <c r="A375" s="1" t="s">
        <v>33</v>
      </c>
      <c r="B375" s="1" t="s">
        <v>46</v>
      </c>
      <c r="C375" s="1" t="s">
        <v>35</v>
      </c>
      <c r="D375" s="1" t="s">
        <v>36</v>
      </c>
      <c r="E375" s="2">
        <v>45292</v>
      </c>
      <c r="F375" s="1">
        <v>14</v>
      </c>
      <c r="G375" s="1">
        <v>1896.5039999999999</v>
      </c>
      <c r="I375" s="10"/>
    </row>
    <row r="376" spans="1:9" x14ac:dyDescent="0.25">
      <c r="A376" s="1" t="s">
        <v>33</v>
      </c>
      <c r="B376" s="1" t="s">
        <v>46</v>
      </c>
      <c r="C376" s="1" t="s">
        <v>35</v>
      </c>
      <c r="D376" s="1" t="s">
        <v>36</v>
      </c>
      <c r="E376" s="2">
        <v>45292</v>
      </c>
      <c r="F376" s="1">
        <v>15</v>
      </c>
      <c r="G376" s="1">
        <v>1883.4359999999999</v>
      </c>
      <c r="I376" s="10"/>
    </row>
    <row r="377" spans="1:9" x14ac:dyDescent="0.25">
      <c r="A377" s="1" t="s">
        <v>33</v>
      </c>
      <c r="B377" s="1" t="s">
        <v>46</v>
      </c>
      <c r="C377" s="1" t="s">
        <v>35</v>
      </c>
      <c r="D377" s="1" t="s">
        <v>36</v>
      </c>
      <c r="E377" s="2">
        <v>45292</v>
      </c>
      <c r="F377" s="1">
        <v>16</v>
      </c>
      <c r="G377" s="1">
        <v>1871.5150000000001</v>
      </c>
      <c r="I377" s="10"/>
    </row>
    <row r="378" spans="1:9" x14ac:dyDescent="0.25">
      <c r="A378" s="1" t="s">
        <v>33</v>
      </c>
      <c r="B378" s="1" t="s">
        <v>46</v>
      </c>
      <c r="C378" s="1" t="s">
        <v>35</v>
      </c>
      <c r="D378" s="1" t="s">
        <v>36</v>
      </c>
      <c r="E378" s="2">
        <v>45292</v>
      </c>
      <c r="F378" s="1">
        <v>17</v>
      </c>
      <c r="G378" s="1">
        <v>1941.248</v>
      </c>
      <c r="I378" s="10"/>
    </row>
    <row r="379" spans="1:9" x14ac:dyDescent="0.25">
      <c r="A379" s="1" t="s">
        <v>33</v>
      </c>
      <c r="B379" s="1" t="s">
        <v>46</v>
      </c>
      <c r="C379" s="1" t="s">
        <v>35</v>
      </c>
      <c r="D379" s="1" t="s">
        <v>36</v>
      </c>
      <c r="E379" s="2">
        <v>45292</v>
      </c>
      <c r="F379" s="1">
        <v>18</v>
      </c>
      <c r="G379" s="1">
        <v>1813.702</v>
      </c>
      <c r="I379" s="10"/>
    </row>
    <row r="380" spans="1:9" x14ac:dyDescent="0.25">
      <c r="A380" s="1" t="s">
        <v>33</v>
      </c>
      <c r="B380" s="1" t="s">
        <v>46</v>
      </c>
      <c r="C380" s="1" t="s">
        <v>35</v>
      </c>
      <c r="D380" s="1" t="s">
        <v>36</v>
      </c>
      <c r="E380" s="2">
        <v>45292</v>
      </c>
      <c r="F380" s="1">
        <v>19</v>
      </c>
      <c r="G380" s="1">
        <v>1857.403</v>
      </c>
      <c r="I380" s="10"/>
    </row>
    <row r="381" spans="1:9" x14ac:dyDescent="0.25">
      <c r="A381" s="1" t="s">
        <v>33</v>
      </c>
      <c r="B381" s="1" t="s">
        <v>46</v>
      </c>
      <c r="C381" s="1" t="s">
        <v>35</v>
      </c>
      <c r="D381" s="1" t="s">
        <v>36</v>
      </c>
      <c r="E381" s="2">
        <v>45292</v>
      </c>
      <c r="F381" s="1">
        <v>20</v>
      </c>
      <c r="G381" s="1">
        <v>1897.547</v>
      </c>
      <c r="I381" s="10"/>
    </row>
    <row r="382" spans="1:9" x14ac:dyDescent="0.25">
      <c r="A382" s="1" t="s">
        <v>33</v>
      </c>
      <c r="B382" s="1" t="s">
        <v>46</v>
      </c>
      <c r="C382" s="1" t="s">
        <v>35</v>
      </c>
      <c r="D382" s="1" t="s">
        <v>36</v>
      </c>
      <c r="E382" s="2">
        <v>45292</v>
      </c>
      <c r="F382" s="1">
        <v>21</v>
      </c>
      <c r="G382" s="1">
        <v>1898.09</v>
      </c>
      <c r="I382" s="10"/>
    </row>
    <row r="383" spans="1:9" x14ac:dyDescent="0.25">
      <c r="A383" s="1" t="s">
        <v>33</v>
      </c>
      <c r="B383" s="1" t="s">
        <v>46</v>
      </c>
      <c r="C383" s="1" t="s">
        <v>35</v>
      </c>
      <c r="D383" s="1" t="s">
        <v>36</v>
      </c>
      <c r="E383" s="2">
        <v>45292</v>
      </c>
      <c r="F383" s="1">
        <v>22</v>
      </c>
      <c r="G383" s="1">
        <v>1856.86</v>
      </c>
      <c r="I383" s="10"/>
    </row>
    <row r="384" spans="1:9" x14ac:dyDescent="0.25">
      <c r="A384" s="1" t="s">
        <v>33</v>
      </c>
      <c r="B384" s="1" t="s">
        <v>46</v>
      </c>
      <c r="C384" s="1" t="s">
        <v>35</v>
      </c>
      <c r="D384" s="1" t="s">
        <v>36</v>
      </c>
      <c r="E384" s="2">
        <v>45292</v>
      </c>
      <c r="F384" s="1">
        <v>23</v>
      </c>
      <c r="G384" s="1">
        <v>1903.8779999999999</v>
      </c>
      <c r="I384" s="10"/>
    </row>
    <row r="385" spans="1:9" x14ac:dyDescent="0.25">
      <c r="A385" s="1" t="s">
        <v>33</v>
      </c>
      <c r="B385" s="1" t="s">
        <v>46</v>
      </c>
      <c r="C385" s="1" t="s">
        <v>35</v>
      </c>
      <c r="D385" s="1" t="s">
        <v>36</v>
      </c>
      <c r="E385" s="2">
        <v>45292</v>
      </c>
      <c r="F385" s="1">
        <v>24</v>
      </c>
      <c r="G385" s="1">
        <v>1851.0730000000001</v>
      </c>
      <c r="I385" s="10"/>
    </row>
    <row r="386" spans="1:9" x14ac:dyDescent="0.25">
      <c r="A386" s="1" t="s">
        <v>33</v>
      </c>
      <c r="B386" s="1" t="s">
        <v>46</v>
      </c>
      <c r="C386" s="1" t="s">
        <v>35</v>
      </c>
      <c r="D386" s="1" t="s">
        <v>36</v>
      </c>
      <c r="E386" s="2">
        <v>45292</v>
      </c>
      <c r="F386" s="1">
        <v>25</v>
      </c>
      <c r="G386" s="1">
        <v>1858.702</v>
      </c>
      <c r="I386" s="10"/>
    </row>
    <row r="387" spans="1:9" x14ac:dyDescent="0.25">
      <c r="A387" s="1" t="s">
        <v>33</v>
      </c>
      <c r="B387" s="1" t="s">
        <v>46</v>
      </c>
      <c r="C387" s="1" t="s">
        <v>35</v>
      </c>
      <c r="D387" s="1" t="s">
        <v>36</v>
      </c>
      <c r="E387" s="2">
        <v>45292</v>
      </c>
      <c r="F387" s="1">
        <v>26</v>
      </c>
      <c r="G387" s="1">
        <v>1896.248</v>
      </c>
      <c r="I387" s="10"/>
    </row>
    <row r="388" spans="1:9" x14ac:dyDescent="0.25">
      <c r="A388" s="1" t="s">
        <v>33</v>
      </c>
      <c r="B388" s="1" t="s">
        <v>46</v>
      </c>
      <c r="C388" s="1" t="s">
        <v>35</v>
      </c>
      <c r="D388" s="1" t="s">
        <v>36</v>
      </c>
      <c r="E388" s="2">
        <v>45292</v>
      </c>
      <c r="F388" s="1">
        <v>27</v>
      </c>
      <c r="G388" s="1">
        <v>1866.9369999999999</v>
      </c>
      <c r="I388" s="10"/>
    </row>
    <row r="389" spans="1:9" x14ac:dyDescent="0.25">
      <c r="A389" s="1" t="s">
        <v>33</v>
      </c>
      <c r="B389" s="1" t="s">
        <v>46</v>
      </c>
      <c r="C389" s="1" t="s">
        <v>35</v>
      </c>
      <c r="D389" s="1" t="s">
        <v>36</v>
      </c>
      <c r="E389" s="2">
        <v>45292</v>
      </c>
      <c r="F389" s="1">
        <v>28</v>
      </c>
      <c r="G389" s="1">
        <v>1888.0139999999999</v>
      </c>
      <c r="I389" s="10"/>
    </row>
    <row r="390" spans="1:9" x14ac:dyDescent="0.25">
      <c r="A390" s="1" t="s">
        <v>33</v>
      </c>
      <c r="B390" s="1" t="s">
        <v>46</v>
      </c>
      <c r="C390" s="1" t="s">
        <v>35</v>
      </c>
      <c r="D390" s="1" t="s">
        <v>36</v>
      </c>
      <c r="E390" s="2">
        <v>45292</v>
      </c>
      <c r="F390" s="1">
        <v>29</v>
      </c>
      <c r="G390" s="1">
        <v>1926.107</v>
      </c>
      <c r="I390" s="10"/>
    </row>
    <row r="391" spans="1:9" x14ac:dyDescent="0.25">
      <c r="A391" s="1" t="s">
        <v>33</v>
      </c>
      <c r="B391" s="1" t="s">
        <v>46</v>
      </c>
      <c r="C391" s="1" t="s">
        <v>35</v>
      </c>
      <c r="D391" s="1" t="s">
        <v>36</v>
      </c>
      <c r="E391" s="2">
        <v>45292</v>
      </c>
      <c r="F391" s="1">
        <v>30</v>
      </c>
      <c r="G391" s="1">
        <v>1828.8440000000001</v>
      </c>
      <c r="I391" s="10"/>
    </row>
    <row r="392" spans="1:9" x14ac:dyDescent="0.25">
      <c r="A392" s="1" t="s">
        <v>33</v>
      </c>
      <c r="B392" s="1" t="s">
        <v>46</v>
      </c>
      <c r="C392" s="1" t="s">
        <v>35</v>
      </c>
      <c r="D392" s="1" t="s">
        <v>36</v>
      </c>
      <c r="E392" s="2">
        <v>45292</v>
      </c>
      <c r="F392" s="1">
        <v>31</v>
      </c>
      <c r="G392" s="1">
        <v>1878.0640000000001</v>
      </c>
      <c r="I392" s="10"/>
    </row>
    <row r="393" spans="1:9" x14ac:dyDescent="0.25">
      <c r="A393" s="1" t="s">
        <v>33</v>
      </c>
      <c r="B393" s="1" t="s">
        <v>46</v>
      </c>
      <c r="C393" s="1" t="s">
        <v>35</v>
      </c>
      <c r="D393" s="1" t="s">
        <v>36</v>
      </c>
      <c r="E393" s="2">
        <v>45292</v>
      </c>
      <c r="F393" s="1">
        <v>32</v>
      </c>
      <c r="G393" s="1">
        <v>1876.886</v>
      </c>
      <c r="I393" s="10"/>
    </row>
    <row r="394" spans="1:9" x14ac:dyDescent="0.25">
      <c r="A394" s="1" t="s">
        <v>33</v>
      </c>
      <c r="B394" s="1" t="s">
        <v>46</v>
      </c>
      <c r="C394" s="1" t="s">
        <v>35</v>
      </c>
      <c r="D394" s="1" t="s">
        <v>36</v>
      </c>
      <c r="E394" s="2">
        <v>45292</v>
      </c>
      <c r="F394" s="1">
        <v>33</v>
      </c>
      <c r="G394" s="1">
        <v>1880.886</v>
      </c>
      <c r="I394" s="10"/>
    </row>
    <row r="395" spans="1:9" x14ac:dyDescent="0.25">
      <c r="A395" s="1" t="s">
        <v>33</v>
      </c>
      <c r="B395" s="1" t="s">
        <v>46</v>
      </c>
      <c r="C395" s="1" t="s">
        <v>35</v>
      </c>
      <c r="D395" s="1" t="s">
        <v>36</v>
      </c>
      <c r="E395" s="2">
        <v>45292</v>
      </c>
      <c r="F395" s="1">
        <v>34</v>
      </c>
      <c r="G395" s="1">
        <v>1874.0650000000001</v>
      </c>
      <c r="I395" s="10"/>
    </row>
    <row r="396" spans="1:9" x14ac:dyDescent="0.25">
      <c r="A396" s="1" t="s">
        <v>33</v>
      </c>
      <c r="B396" s="1" t="s">
        <v>46</v>
      </c>
      <c r="C396" s="1" t="s">
        <v>35</v>
      </c>
      <c r="D396" s="1" t="s">
        <v>36</v>
      </c>
      <c r="E396" s="2">
        <v>45292</v>
      </c>
      <c r="F396" s="1">
        <v>35</v>
      </c>
      <c r="G396" s="1">
        <v>1881.0619999999999</v>
      </c>
      <c r="I396" s="10"/>
    </row>
    <row r="397" spans="1:9" x14ac:dyDescent="0.25">
      <c r="A397" s="1" t="s">
        <v>33</v>
      </c>
      <c r="B397" s="1" t="s">
        <v>46</v>
      </c>
      <c r="C397" s="1" t="s">
        <v>35</v>
      </c>
      <c r="D397" s="1" t="s">
        <v>36</v>
      </c>
      <c r="E397" s="2">
        <v>45292</v>
      </c>
      <c r="F397" s="1">
        <v>36</v>
      </c>
      <c r="G397" s="1">
        <v>1873.8889999999999</v>
      </c>
      <c r="I397" s="10"/>
    </row>
    <row r="398" spans="1:9" x14ac:dyDescent="0.25">
      <c r="A398" s="1" t="s">
        <v>33</v>
      </c>
      <c r="B398" s="1" t="s">
        <v>46</v>
      </c>
      <c r="C398" s="1" t="s">
        <v>35</v>
      </c>
      <c r="D398" s="1" t="s">
        <v>36</v>
      </c>
      <c r="E398" s="2">
        <v>45292</v>
      </c>
      <c r="F398" s="1">
        <v>37</v>
      </c>
      <c r="G398" s="1">
        <v>1879.183</v>
      </c>
      <c r="I398" s="10"/>
    </row>
    <row r="399" spans="1:9" x14ac:dyDescent="0.25">
      <c r="A399" s="1" t="s">
        <v>33</v>
      </c>
      <c r="B399" s="1" t="s">
        <v>46</v>
      </c>
      <c r="C399" s="1" t="s">
        <v>35</v>
      </c>
      <c r="D399" s="1" t="s">
        <v>36</v>
      </c>
      <c r="E399" s="2">
        <v>45292</v>
      </c>
      <c r="F399" s="1">
        <v>38</v>
      </c>
      <c r="G399" s="1">
        <v>1875.768</v>
      </c>
      <c r="I399" s="10"/>
    </row>
    <row r="400" spans="1:9" x14ac:dyDescent="0.25">
      <c r="A400" s="1" t="s">
        <v>33</v>
      </c>
      <c r="B400" s="1" t="s">
        <v>46</v>
      </c>
      <c r="C400" s="1" t="s">
        <v>35</v>
      </c>
      <c r="D400" s="1" t="s">
        <v>36</v>
      </c>
      <c r="E400" s="2">
        <v>45292</v>
      </c>
      <c r="F400" s="1">
        <v>39</v>
      </c>
      <c r="G400" s="1">
        <v>1886.8789999999999</v>
      </c>
      <c r="I400" s="10"/>
    </row>
    <row r="401" spans="1:9" x14ac:dyDescent="0.25">
      <c r="A401" s="1" t="s">
        <v>33</v>
      </c>
      <c r="B401" s="1" t="s">
        <v>46</v>
      </c>
      <c r="C401" s="1" t="s">
        <v>35</v>
      </c>
      <c r="D401" s="1" t="s">
        <v>36</v>
      </c>
      <c r="E401" s="2">
        <v>45292</v>
      </c>
      <c r="F401" s="1">
        <v>40</v>
      </c>
      <c r="G401" s="1">
        <v>1868.0719999999999</v>
      </c>
      <c r="I401" s="10"/>
    </row>
    <row r="402" spans="1:9" x14ac:dyDescent="0.25">
      <c r="A402" s="1" t="s">
        <v>33</v>
      </c>
      <c r="B402" s="1" t="s">
        <v>46</v>
      </c>
      <c r="C402" s="1" t="s">
        <v>35</v>
      </c>
      <c r="D402" s="1" t="s">
        <v>36</v>
      </c>
      <c r="E402" s="2">
        <v>45292</v>
      </c>
      <c r="F402" s="1">
        <v>41</v>
      </c>
      <c r="G402" s="1">
        <v>1873.8130000000001</v>
      </c>
      <c r="I402" s="10"/>
    </row>
    <row r="403" spans="1:9" x14ac:dyDescent="0.25">
      <c r="A403" s="1" t="s">
        <v>33</v>
      </c>
      <c r="B403" s="1" t="s">
        <v>46</v>
      </c>
      <c r="C403" s="1" t="s">
        <v>35</v>
      </c>
      <c r="D403" s="1" t="s">
        <v>36</v>
      </c>
      <c r="E403" s="2">
        <v>45292</v>
      </c>
      <c r="F403" s="1">
        <v>42</v>
      </c>
      <c r="G403" s="1">
        <v>1881.1369999999999</v>
      </c>
      <c r="I403" s="10"/>
    </row>
    <row r="404" spans="1:9" x14ac:dyDescent="0.25">
      <c r="A404" s="1" t="s">
        <v>33</v>
      </c>
      <c r="B404" s="1" t="s">
        <v>46</v>
      </c>
      <c r="C404" s="1" t="s">
        <v>35</v>
      </c>
      <c r="D404" s="1" t="s">
        <v>36</v>
      </c>
      <c r="E404" s="2">
        <v>45292</v>
      </c>
      <c r="F404" s="1">
        <v>43</v>
      </c>
      <c r="G404" s="1">
        <v>1821.3309999999999</v>
      </c>
      <c r="I404" s="10"/>
    </row>
    <row r="405" spans="1:9" x14ac:dyDescent="0.25">
      <c r="A405" s="1" t="s">
        <v>33</v>
      </c>
      <c r="B405" s="1" t="s">
        <v>46</v>
      </c>
      <c r="C405" s="1" t="s">
        <v>35</v>
      </c>
      <c r="D405" s="1" t="s">
        <v>36</v>
      </c>
      <c r="E405" s="2">
        <v>45292</v>
      </c>
      <c r="F405" s="1">
        <v>44</v>
      </c>
      <c r="G405" s="1">
        <v>1933.62</v>
      </c>
      <c r="I405" s="10"/>
    </row>
    <row r="406" spans="1:9" x14ac:dyDescent="0.25">
      <c r="A406" s="1" t="s">
        <v>33</v>
      </c>
      <c r="B406" s="1" t="s">
        <v>46</v>
      </c>
      <c r="C406" s="1" t="s">
        <v>35</v>
      </c>
      <c r="D406" s="1" t="s">
        <v>36</v>
      </c>
      <c r="E406" s="2">
        <v>45292</v>
      </c>
      <c r="F406" s="1">
        <v>45</v>
      </c>
      <c r="G406" s="1">
        <v>1924.0340000000001</v>
      </c>
      <c r="I406" s="10"/>
    </row>
    <row r="407" spans="1:9" x14ac:dyDescent="0.25">
      <c r="A407" s="1" t="s">
        <v>33</v>
      </c>
      <c r="B407" s="1" t="s">
        <v>46</v>
      </c>
      <c r="C407" s="1" t="s">
        <v>35</v>
      </c>
      <c r="D407" s="1" t="s">
        <v>36</v>
      </c>
      <c r="E407" s="2">
        <v>45292</v>
      </c>
      <c r="F407" s="1">
        <v>46</v>
      </c>
      <c r="G407" s="1">
        <v>1830.9169999999999</v>
      </c>
      <c r="I407" s="10"/>
    </row>
    <row r="408" spans="1:9" x14ac:dyDescent="0.25">
      <c r="A408" s="1" t="s">
        <v>33</v>
      </c>
      <c r="B408" s="1" t="s">
        <v>46</v>
      </c>
      <c r="C408" s="1" t="s">
        <v>35</v>
      </c>
      <c r="D408" s="1" t="s">
        <v>36</v>
      </c>
      <c r="E408" s="2">
        <v>45292</v>
      </c>
      <c r="F408" s="1">
        <v>47</v>
      </c>
      <c r="G408" s="1">
        <v>1812.077</v>
      </c>
      <c r="I408" s="10"/>
    </row>
    <row r="409" spans="1:9" x14ac:dyDescent="0.25">
      <c r="A409" s="1" t="s">
        <v>33</v>
      </c>
      <c r="B409" s="1" t="s">
        <v>46</v>
      </c>
      <c r="C409" s="1" t="s">
        <v>35</v>
      </c>
      <c r="D409" s="1" t="s">
        <v>36</v>
      </c>
      <c r="E409" s="2">
        <v>45292</v>
      </c>
      <c r="F409" s="1">
        <v>48</v>
      </c>
      <c r="G409" s="1">
        <v>1942.874</v>
      </c>
      <c r="I409" s="10"/>
    </row>
    <row r="410" spans="1:9" x14ac:dyDescent="0.25">
      <c r="A410" s="1" t="s">
        <v>33</v>
      </c>
      <c r="B410" s="1" t="s">
        <v>46</v>
      </c>
      <c r="C410" s="1" t="s">
        <v>35</v>
      </c>
      <c r="D410" s="1" t="s">
        <v>36</v>
      </c>
      <c r="E410" s="2">
        <v>45292</v>
      </c>
      <c r="F410" s="1">
        <v>49</v>
      </c>
      <c r="G410" s="1">
        <v>1886.1849999999999</v>
      </c>
      <c r="I410" s="10"/>
    </row>
    <row r="411" spans="1:9" x14ac:dyDescent="0.25">
      <c r="A411" s="1" t="s">
        <v>33</v>
      </c>
      <c r="B411" s="1" t="s">
        <v>46</v>
      </c>
      <c r="C411" s="1" t="s">
        <v>35</v>
      </c>
      <c r="D411" s="1" t="s">
        <v>36</v>
      </c>
      <c r="E411" s="2">
        <v>45292</v>
      </c>
      <c r="F411" s="1">
        <v>50</v>
      </c>
      <c r="G411" s="1">
        <v>1868.7660000000001</v>
      </c>
      <c r="I411" s="10"/>
    </row>
    <row r="412" spans="1:9" x14ac:dyDescent="0.25">
      <c r="A412" s="1" t="s">
        <v>33</v>
      </c>
      <c r="B412" s="1" t="s">
        <v>46</v>
      </c>
      <c r="C412" s="1" t="s">
        <v>35</v>
      </c>
      <c r="D412" s="1" t="s">
        <v>36</v>
      </c>
      <c r="E412" s="2">
        <v>45658</v>
      </c>
      <c r="F412" s="1" t="s">
        <v>0</v>
      </c>
      <c r="G412" s="1">
        <v>1884.133</v>
      </c>
      <c r="I412" s="10"/>
    </row>
    <row r="413" spans="1:9" x14ac:dyDescent="0.25">
      <c r="A413" s="1" t="s">
        <v>33</v>
      </c>
      <c r="B413" s="1" t="s">
        <v>46</v>
      </c>
      <c r="C413" s="1" t="s">
        <v>35</v>
      </c>
      <c r="D413" s="1" t="s">
        <v>36</v>
      </c>
      <c r="E413" s="2">
        <v>45658</v>
      </c>
      <c r="F413" s="1">
        <v>1</v>
      </c>
      <c r="G413" s="1">
        <v>1871.33</v>
      </c>
      <c r="I413" s="10"/>
    </row>
    <row r="414" spans="1:9" x14ac:dyDescent="0.25">
      <c r="A414" s="1" t="s">
        <v>33</v>
      </c>
      <c r="B414" s="1" t="s">
        <v>46</v>
      </c>
      <c r="C414" s="1" t="s">
        <v>35</v>
      </c>
      <c r="D414" s="1" t="s">
        <v>36</v>
      </c>
      <c r="E414" s="2">
        <v>45658</v>
      </c>
      <c r="F414" s="1">
        <v>2</v>
      </c>
      <c r="G414" s="1">
        <v>1896.9359999999999</v>
      </c>
      <c r="I414" s="10"/>
    </row>
    <row r="415" spans="1:9" x14ac:dyDescent="0.25">
      <c r="A415" s="1" t="s">
        <v>33</v>
      </c>
      <c r="B415" s="1" t="s">
        <v>46</v>
      </c>
      <c r="C415" s="1" t="s">
        <v>35</v>
      </c>
      <c r="D415" s="1" t="s">
        <v>36</v>
      </c>
      <c r="E415" s="2">
        <v>45658</v>
      </c>
      <c r="F415" s="1">
        <v>3</v>
      </c>
      <c r="G415" s="1">
        <v>1908.4480000000001</v>
      </c>
      <c r="I415" s="10"/>
    </row>
    <row r="416" spans="1:9" x14ac:dyDescent="0.25">
      <c r="A416" s="1" t="s">
        <v>33</v>
      </c>
      <c r="B416" s="1" t="s">
        <v>46</v>
      </c>
      <c r="C416" s="1" t="s">
        <v>35</v>
      </c>
      <c r="D416" s="1" t="s">
        <v>36</v>
      </c>
      <c r="E416" s="2">
        <v>45658</v>
      </c>
      <c r="F416" s="1">
        <v>4</v>
      </c>
      <c r="G416" s="1">
        <v>1859.819</v>
      </c>
      <c r="I416" s="10"/>
    </row>
    <row r="417" spans="1:9" x14ac:dyDescent="0.25">
      <c r="A417" s="1" t="s">
        <v>33</v>
      </c>
      <c r="B417" s="1" t="s">
        <v>46</v>
      </c>
      <c r="C417" s="1" t="s">
        <v>35</v>
      </c>
      <c r="D417" s="1" t="s">
        <v>36</v>
      </c>
      <c r="E417" s="2">
        <v>45658</v>
      </c>
      <c r="F417" s="1">
        <v>5</v>
      </c>
      <c r="G417" s="1">
        <v>1894.797</v>
      </c>
      <c r="I417" s="10"/>
    </row>
    <row r="418" spans="1:9" x14ac:dyDescent="0.25">
      <c r="A418" s="1" t="s">
        <v>33</v>
      </c>
      <c r="B418" s="1" t="s">
        <v>46</v>
      </c>
      <c r="C418" s="1" t="s">
        <v>35</v>
      </c>
      <c r="D418" s="1" t="s">
        <v>36</v>
      </c>
      <c r="E418" s="2">
        <v>45658</v>
      </c>
      <c r="F418" s="1">
        <v>6</v>
      </c>
      <c r="G418" s="1">
        <v>1873.4690000000001</v>
      </c>
      <c r="I418" s="10"/>
    </row>
    <row r="419" spans="1:9" x14ac:dyDescent="0.25">
      <c r="A419" s="1" t="s">
        <v>33</v>
      </c>
      <c r="B419" s="1" t="s">
        <v>46</v>
      </c>
      <c r="C419" s="1" t="s">
        <v>35</v>
      </c>
      <c r="D419" s="1" t="s">
        <v>36</v>
      </c>
      <c r="E419" s="2">
        <v>45658</v>
      </c>
      <c r="F419" s="1">
        <v>7</v>
      </c>
      <c r="G419" s="1">
        <v>1871.0719999999999</v>
      </c>
      <c r="I419" s="10"/>
    </row>
    <row r="420" spans="1:9" x14ac:dyDescent="0.25">
      <c r="A420" s="1" t="s">
        <v>33</v>
      </c>
      <c r="B420" s="1" t="s">
        <v>46</v>
      </c>
      <c r="C420" s="1" t="s">
        <v>35</v>
      </c>
      <c r="D420" s="1" t="s">
        <v>36</v>
      </c>
      <c r="E420" s="2">
        <v>45658</v>
      </c>
      <c r="F420" s="1">
        <v>8</v>
      </c>
      <c r="G420" s="1">
        <v>1897.194</v>
      </c>
      <c r="I420" s="10"/>
    </row>
    <row r="421" spans="1:9" x14ac:dyDescent="0.25">
      <c r="A421" s="1" t="s">
        <v>33</v>
      </c>
      <c r="B421" s="1" t="s">
        <v>46</v>
      </c>
      <c r="C421" s="1" t="s">
        <v>35</v>
      </c>
      <c r="D421" s="1" t="s">
        <v>36</v>
      </c>
      <c r="E421" s="2">
        <v>45658</v>
      </c>
      <c r="F421" s="1">
        <v>9</v>
      </c>
      <c r="G421" s="1">
        <v>1897.367</v>
      </c>
      <c r="I421" s="10"/>
    </row>
    <row r="422" spans="1:9" x14ac:dyDescent="0.25">
      <c r="A422" s="1" t="s">
        <v>33</v>
      </c>
      <c r="B422" s="1" t="s">
        <v>46</v>
      </c>
      <c r="C422" s="1" t="s">
        <v>35</v>
      </c>
      <c r="D422" s="1" t="s">
        <v>36</v>
      </c>
      <c r="E422" s="2">
        <v>45658</v>
      </c>
      <c r="F422" s="1">
        <v>10</v>
      </c>
      <c r="G422" s="1">
        <v>1870.9</v>
      </c>
      <c r="I422" s="10"/>
    </row>
    <row r="423" spans="1:9" x14ac:dyDescent="0.25">
      <c r="A423" s="1" t="s">
        <v>33</v>
      </c>
      <c r="B423" s="1" t="s">
        <v>46</v>
      </c>
      <c r="C423" s="1" t="s">
        <v>35</v>
      </c>
      <c r="D423" s="1" t="s">
        <v>36</v>
      </c>
      <c r="E423" s="2">
        <v>45658</v>
      </c>
      <c r="F423" s="1">
        <v>11</v>
      </c>
      <c r="G423" s="1">
        <v>1904.932</v>
      </c>
      <c r="I423" s="10"/>
    </row>
    <row r="424" spans="1:9" x14ac:dyDescent="0.25">
      <c r="A424" s="1" t="s">
        <v>33</v>
      </c>
      <c r="B424" s="1" t="s">
        <v>46</v>
      </c>
      <c r="C424" s="1" t="s">
        <v>35</v>
      </c>
      <c r="D424" s="1" t="s">
        <v>36</v>
      </c>
      <c r="E424" s="2">
        <v>45658</v>
      </c>
      <c r="F424" s="1">
        <v>12</v>
      </c>
      <c r="G424" s="1">
        <v>1863.335</v>
      </c>
      <c r="I424" s="10"/>
    </row>
    <row r="425" spans="1:9" x14ac:dyDescent="0.25">
      <c r="A425" s="1" t="s">
        <v>33</v>
      </c>
      <c r="B425" s="1" t="s">
        <v>46</v>
      </c>
      <c r="C425" s="1" t="s">
        <v>35</v>
      </c>
      <c r="D425" s="1" t="s">
        <v>36</v>
      </c>
      <c r="E425" s="2">
        <v>45658</v>
      </c>
      <c r="F425" s="1">
        <v>13</v>
      </c>
      <c r="G425" s="1">
        <v>1985.3720000000001</v>
      </c>
      <c r="I425" s="10"/>
    </row>
    <row r="426" spans="1:9" x14ac:dyDescent="0.25">
      <c r="A426" s="1" t="s">
        <v>33</v>
      </c>
      <c r="B426" s="1" t="s">
        <v>46</v>
      </c>
      <c r="C426" s="1" t="s">
        <v>35</v>
      </c>
      <c r="D426" s="1" t="s">
        <v>36</v>
      </c>
      <c r="E426" s="2">
        <v>45658</v>
      </c>
      <c r="F426" s="1">
        <v>14</v>
      </c>
      <c r="G426" s="1">
        <v>1782.894</v>
      </c>
      <c r="I426" s="10"/>
    </row>
    <row r="427" spans="1:9" x14ac:dyDescent="0.25">
      <c r="A427" s="1" t="s">
        <v>33</v>
      </c>
      <c r="B427" s="1" t="s">
        <v>46</v>
      </c>
      <c r="C427" s="1" t="s">
        <v>35</v>
      </c>
      <c r="D427" s="1" t="s">
        <v>36</v>
      </c>
      <c r="E427" s="2">
        <v>45658</v>
      </c>
      <c r="F427" s="1">
        <v>15</v>
      </c>
      <c r="G427" s="1">
        <v>1941.434</v>
      </c>
      <c r="I427" s="10"/>
    </row>
    <row r="428" spans="1:9" x14ac:dyDescent="0.25">
      <c r="A428" s="1" t="s">
        <v>33</v>
      </c>
      <c r="B428" s="1" t="s">
        <v>46</v>
      </c>
      <c r="C428" s="1" t="s">
        <v>35</v>
      </c>
      <c r="D428" s="1" t="s">
        <v>36</v>
      </c>
      <c r="E428" s="2">
        <v>45658</v>
      </c>
      <c r="F428" s="1">
        <v>16</v>
      </c>
      <c r="G428" s="1">
        <v>1826.8320000000001</v>
      </c>
      <c r="I428" s="10"/>
    </row>
    <row r="429" spans="1:9" x14ac:dyDescent="0.25">
      <c r="A429" s="1" t="s">
        <v>33</v>
      </c>
      <c r="B429" s="1" t="s">
        <v>46</v>
      </c>
      <c r="C429" s="1" t="s">
        <v>35</v>
      </c>
      <c r="D429" s="1" t="s">
        <v>36</v>
      </c>
      <c r="E429" s="2">
        <v>45658</v>
      </c>
      <c r="F429" s="1">
        <v>17</v>
      </c>
      <c r="G429" s="1">
        <v>1891.271</v>
      </c>
      <c r="I429" s="10"/>
    </row>
    <row r="430" spans="1:9" x14ac:dyDescent="0.25">
      <c r="A430" s="1" t="s">
        <v>33</v>
      </c>
      <c r="B430" s="1" t="s">
        <v>46</v>
      </c>
      <c r="C430" s="1" t="s">
        <v>35</v>
      </c>
      <c r="D430" s="1" t="s">
        <v>36</v>
      </c>
      <c r="E430" s="2">
        <v>45658</v>
      </c>
      <c r="F430" s="1">
        <v>18</v>
      </c>
      <c r="G430" s="1">
        <v>1876.9960000000001</v>
      </c>
      <c r="I430" s="10"/>
    </row>
    <row r="431" spans="1:9" x14ac:dyDescent="0.25">
      <c r="A431" s="1" t="s">
        <v>33</v>
      </c>
      <c r="B431" s="1" t="s">
        <v>46</v>
      </c>
      <c r="C431" s="1" t="s">
        <v>35</v>
      </c>
      <c r="D431" s="1" t="s">
        <v>36</v>
      </c>
      <c r="E431" s="2">
        <v>45658</v>
      </c>
      <c r="F431" s="1">
        <v>19</v>
      </c>
      <c r="G431" s="1">
        <v>1884.14</v>
      </c>
      <c r="I431" s="10"/>
    </row>
    <row r="432" spans="1:9" x14ac:dyDescent="0.25">
      <c r="A432" s="1" t="s">
        <v>33</v>
      </c>
      <c r="B432" s="1" t="s">
        <v>46</v>
      </c>
      <c r="C432" s="1" t="s">
        <v>35</v>
      </c>
      <c r="D432" s="1" t="s">
        <v>36</v>
      </c>
      <c r="E432" s="2">
        <v>45658</v>
      </c>
      <c r="F432" s="1">
        <v>20</v>
      </c>
      <c r="G432" s="1">
        <v>1884.127</v>
      </c>
      <c r="I432" s="10"/>
    </row>
    <row r="433" spans="1:9" x14ac:dyDescent="0.25">
      <c r="A433" s="1" t="s">
        <v>33</v>
      </c>
      <c r="B433" s="1" t="s">
        <v>46</v>
      </c>
      <c r="C433" s="1" t="s">
        <v>35</v>
      </c>
      <c r="D433" s="1" t="s">
        <v>36</v>
      </c>
      <c r="E433" s="2">
        <v>45658</v>
      </c>
      <c r="F433" s="1">
        <v>21</v>
      </c>
      <c r="G433" s="1">
        <v>1934.8130000000001</v>
      </c>
      <c r="I433" s="10"/>
    </row>
    <row r="434" spans="1:9" x14ac:dyDescent="0.25">
      <c r="A434" s="1" t="s">
        <v>33</v>
      </c>
      <c r="B434" s="1" t="s">
        <v>46</v>
      </c>
      <c r="C434" s="1" t="s">
        <v>35</v>
      </c>
      <c r="D434" s="1" t="s">
        <v>36</v>
      </c>
      <c r="E434" s="2">
        <v>45658</v>
      </c>
      <c r="F434" s="1">
        <v>22</v>
      </c>
      <c r="G434" s="1">
        <v>1833.454</v>
      </c>
      <c r="I434" s="10"/>
    </row>
    <row r="435" spans="1:9" x14ac:dyDescent="0.25">
      <c r="A435" s="1" t="s">
        <v>33</v>
      </c>
      <c r="B435" s="1" t="s">
        <v>46</v>
      </c>
      <c r="C435" s="1" t="s">
        <v>35</v>
      </c>
      <c r="D435" s="1" t="s">
        <v>36</v>
      </c>
      <c r="E435" s="2">
        <v>45658</v>
      </c>
      <c r="F435" s="1">
        <v>23</v>
      </c>
      <c r="G435" s="1">
        <v>1889.7850000000001</v>
      </c>
      <c r="I435" s="10"/>
    </row>
    <row r="436" spans="1:9" x14ac:dyDescent="0.25">
      <c r="A436" s="1" t="s">
        <v>33</v>
      </c>
      <c r="B436" s="1" t="s">
        <v>46</v>
      </c>
      <c r="C436" s="1" t="s">
        <v>35</v>
      </c>
      <c r="D436" s="1" t="s">
        <v>36</v>
      </c>
      <c r="E436" s="2">
        <v>45658</v>
      </c>
      <c r="F436" s="1">
        <v>24</v>
      </c>
      <c r="G436" s="1">
        <v>1878.481</v>
      </c>
      <c r="I436" s="10"/>
    </row>
    <row r="437" spans="1:9" x14ac:dyDescent="0.25">
      <c r="A437" s="1" t="s">
        <v>33</v>
      </c>
      <c r="B437" s="1" t="s">
        <v>46</v>
      </c>
      <c r="C437" s="1" t="s">
        <v>35</v>
      </c>
      <c r="D437" s="1" t="s">
        <v>36</v>
      </c>
      <c r="E437" s="2">
        <v>45658</v>
      </c>
      <c r="F437" s="1">
        <v>25</v>
      </c>
      <c r="G437" s="1">
        <v>1805.9649999999999</v>
      </c>
      <c r="I437" s="10"/>
    </row>
    <row r="438" spans="1:9" x14ac:dyDescent="0.25">
      <c r="A438" s="1" t="s">
        <v>33</v>
      </c>
      <c r="B438" s="1" t="s">
        <v>46</v>
      </c>
      <c r="C438" s="1" t="s">
        <v>35</v>
      </c>
      <c r="D438" s="1" t="s">
        <v>36</v>
      </c>
      <c r="E438" s="2">
        <v>45658</v>
      </c>
      <c r="F438" s="1">
        <v>26</v>
      </c>
      <c r="G438" s="1">
        <v>1962.3009999999999</v>
      </c>
      <c r="I438" s="10"/>
    </row>
    <row r="439" spans="1:9" x14ac:dyDescent="0.25">
      <c r="A439" s="1" t="s">
        <v>33</v>
      </c>
      <c r="B439" s="1" t="s">
        <v>46</v>
      </c>
      <c r="C439" s="1" t="s">
        <v>35</v>
      </c>
      <c r="D439" s="1" t="s">
        <v>36</v>
      </c>
      <c r="E439" s="2">
        <v>45658</v>
      </c>
      <c r="F439" s="1">
        <v>27</v>
      </c>
      <c r="G439" s="1">
        <v>1853.664</v>
      </c>
      <c r="I439" s="10"/>
    </row>
    <row r="440" spans="1:9" x14ac:dyDescent="0.25">
      <c r="A440" s="1" t="s">
        <v>33</v>
      </c>
      <c r="B440" s="1" t="s">
        <v>46</v>
      </c>
      <c r="C440" s="1" t="s">
        <v>35</v>
      </c>
      <c r="D440" s="1" t="s">
        <v>36</v>
      </c>
      <c r="E440" s="2">
        <v>45658</v>
      </c>
      <c r="F440" s="1">
        <v>28</v>
      </c>
      <c r="G440" s="1">
        <v>1914.6020000000001</v>
      </c>
      <c r="I440" s="10"/>
    </row>
    <row r="441" spans="1:9" x14ac:dyDescent="0.25">
      <c r="A441" s="1" t="s">
        <v>33</v>
      </c>
      <c r="B441" s="1" t="s">
        <v>46</v>
      </c>
      <c r="C441" s="1" t="s">
        <v>35</v>
      </c>
      <c r="D441" s="1" t="s">
        <v>36</v>
      </c>
      <c r="E441" s="2">
        <v>45658</v>
      </c>
      <c r="F441" s="1">
        <v>29</v>
      </c>
      <c r="G441" s="1">
        <v>1857.8</v>
      </c>
      <c r="I441" s="10"/>
    </row>
    <row r="442" spans="1:9" x14ac:dyDescent="0.25">
      <c r="A442" s="1" t="s">
        <v>33</v>
      </c>
      <c r="B442" s="1" t="s">
        <v>46</v>
      </c>
      <c r="C442" s="1" t="s">
        <v>35</v>
      </c>
      <c r="D442" s="1" t="s">
        <v>36</v>
      </c>
      <c r="E442" s="2">
        <v>45658</v>
      </c>
      <c r="F442" s="1">
        <v>30</v>
      </c>
      <c r="G442" s="1">
        <v>1910.4659999999999</v>
      </c>
      <c r="I442" s="10"/>
    </row>
    <row r="443" spans="1:9" x14ac:dyDescent="0.25">
      <c r="A443" s="1" t="s">
        <v>33</v>
      </c>
      <c r="B443" s="1" t="s">
        <v>46</v>
      </c>
      <c r="C443" s="1" t="s">
        <v>35</v>
      </c>
      <c r="D443" s="1" t="s">
        <v>36</v>
      </c>
      <c r="E443" s="2">
        <v>45658</v>
      </c>
      <c r="F443" s="1">
        <v>31</v>
      </c>
      <c r="G443" s="1">
        <v>1838.125</v>
      </c>
      <c r="I443" s="10"/>
    </row>
    <row r="444" spans="1:9" x14ac:dyDescent="0.25">
      <c r="A444" s="1" t="s">
        <v>33</v>
      </c>
      <c r="B444" s="1" t="s">
        <v>46</v>
      </c>
      <c r="C444" s="1" t="s">
        <v>35</v>
      </c>
      <c r="D444" s="1" t="s">
        <v>36</v>
      </c>
      <c r="E444" s="2">
        <v>45658</v>
      </c>
      <c r="F444" s="1">
        <v>32</v>
      </c>
      <c r="G444" s="1">
        <v>1930.1420000000001</v>
      </c>
      <c r="I444" s="10"/>
    </row>
    <row r="445" spans="1:9" x14ac:dyDescent="0.25">
      <c r="A445" s="1" t="s">
        <v>33</v>
      </c>
      <c r="B445" s="1" t="s">
        <v>46</v>
      </c>
      <c r="C445" s="1" t="s">
        <v>35</v>
      </c>
      <c r="D445" s="1" t="s">
        <v>36</v>
      </c>
      <c r="E445" s="2">
        <v>45658</v>
      </c>
      <c r="F445" s="1">
        <v>33</v>
      </c>
      <c r="G445" s="1">
        <v>1940.547</v>
      </c>
      <c r="I445" s="10"/>
    </row>
    <row r="446" spans="1:9" x14ac:dyDescent="0.25">
      <c r="A446" s="1" t="s">
        <v>33</v>
      </c>
      <c r="B446" s="1" t="s">
        <v>46</v>
      </c>
      <c r="C446" s="1" t="s">
        <v>35</v>
      </c>
      <c r="D446" s="1" t="s">
        <v>36</v>
      </c>
      <c r="E446" s="2">
        <v>45658</v>
      </c>
      <c r="F446" s="1">
        <v>34</v>
      </c>
      <c r="G446" s="1">
        <v>1827.7190000000001</v>
      </c>
      <c r="I446" s="10"/>
    </row>
    <row r="447" spans="1:9" x14ac:dyDescent="0.25">
      <c r="A447" s="1" t="s">
        <v>33</v>
      </c>
      <c r="B447" s="1" t="s">
        <v>46</v>
      </c>
      <c r="C447" s="1" t="s">
        <v>35</v>
      </c>
      <c r="D447" s="1" t="s">
        <v>36</v>
      </c>
      <c r="E447" s="2">
        <v>45658</v>
      </c>
      <c r="F447" s="1">
        <v>35</v>
      </c>
      <c r="G447" s="1">
        <v>1838.0039999999999</v>
      </c>
      <c r="I447" s="10"/>
    </row>
    <row r="448" spans="1:9" x14ac:dyDescent="0.25">
      <c r="A448" s="1" t="s">
        <v>33</v>
      </c>
      <c r="B448" s="1" t="s">
        <v>46</v>
      </c>
      <c r="C448" s="1" t="s">
        <v>35</v>
      </c>
      <c r="D448" s="1" t="s">
        <v>36</v>
      </c>
      <c r="E448" s="2">
        <v>45658</v>
      </c>
      <c r="F448" s="1">
        <v>36</v>
      </c>
      <c r="G448" s="1">
        <v>1930.2619999999999</v>
      </c>
      <c r="I448" s="10"/>
    </row>
    <row r="449" spans="1:9" x14ac:dyDescent="0.25">
      <c r="A449" s="1" t="s">
        <v>33</v>
      </c>
      <c r="B449" s="1" t="s">
        <v>46</v>
      </c>
      <c r="C449" s="1" t="s">
        <v>35</v>
      </c>
      <c r="D449" s="1" t="s">
        <v>36</v>
      </c>
      <c r="E449" s="2">
        <v>45658</v>
      </c>
      <c r="F449" s="1">
        <v>37</v>
      </c>
      <c r="G449" s="1">
        <v>1911.5989999999999</v>
      </c>
      <c r="I449" s="10"/>
    </row>
    <row r="450" spans="1:9" x14ac:dyDescent="0.25">
      <c r="A450" s="1" t="s">
        <v>33</v>
      </c>
      <c r="B450" s="1" t="s">
        <v>46</v>
      </c>
      <c r="C450" s="1" t="s">
        <v>35</v>
      </c>
      <c r="D450" s="1" t="s">
        <v>36</v>
      </c>
      <c r="E450" s="2">
        <v>45658</v>
      </c>
      <c r="F450" s="1">
        <v>38</v>
      </c>
      <c r="G450" s="1">
        <v>1856.6679999999999</v>
      </c>
      <c r="I450" s="10"/>
    </row>
    <row r="451" spans="1:9" x14ac:dyDescent="0.25">
      <c r="A451" s="1" t="s">
        <v>33</v>
      </c>
      <c r="B451" s="1" t="s">
        <v>46</v>
      </c>
      <c r="C451" s="1" t="s">
        <v>35</v>
      </c>
      <c r="D451" s="1" t="s">
        <v>36</v>
      </c>
      <c r="E451" s="2">
        <v>45658</v>
      </c>
      <c r="F451" s="1">
        <v>39</v>
      </c>
      <c r="G451" s="1">
        <v>1869.9280000000001</v>
      </c>
      <c r="I451" s="10"/>
    </row>
    <row r="452" spans="1:9" x14ac:dyDescent="0.25">
      <c r="A452" s="1" t="s">
        <v>33</v>
      </c>
      <c r="B452" s="1" t="s">
        <v>46</v>
      </c>
      <c r="C452" s="1" t="s">
        <v>35</v>
      </c>
      <c r="D452" s="1" t="s">
        <v>36</v>
      </c>
      <c r="E452" s="2">
        <v>45658</v>
      </c>
      <c r="F452" s="1">
        <v>40</v>
      </c>
      <c r="G452" s="1">
        <v>1898.338</v>
      </c>
      <c r="I452" s="10"/>
    </row>
    <row r="453" spans="1:9" x14ac:dyDescent="0.25">
      <c r="A453" s="1" t="s">
        <v>33</v>
      </c>
      <c r="B453" s="1" t="s">
        <v>46</v>
      </c>
      <c r="C453" s="1" t="s">
        <v>35</v>
      </c>
      <c r="D453" s="1" t="s">
        <v>36</v>
      </c>
      <c r="E453" s="2">
        <v>45658</v>
      </c>
      <c r="F453" s="1">
        <v>41</v>
      </c>
      <c r="G453" s="1">
        <v>1877.087</v>
      </c>
      <c r="I453" s="10"/>
    </row>
    <row r="454" spans="1:9" x14ac:dyDescent="0.25">
      <c r="A454" s="1" t="s">
        <v>33</v>
      </c>
      <c r="B454" s="1" t="s">
        <v>46</v>
      </c>
      <c r="C454" s="1" t="s">
        <v>35</v>
      </c>
      <c r="D454" s="1" t="s">
        <v>36</v>
      </c>
      <c r="E454" s="2">
        <v>45658</v>
      </c>
      <c r="F454" s="1">
        <v>42</v>
      </c>
      <c r="G454" s="1">
        <v>1891.1790000000001</v>
      </c>
      <c r="I454" s="10"/>
    </row>
    <row r="455" spans="1:9" x14ac:dyDescent="0.25">
      <c r="A455" s="1" t="s">
        <v>33</v>
      </c>
      <c r="B455" s="1" t="s">
        <v>46</v>
      </c>
      <c r="C455" s="1" t="s">
        <v>35</v>
      </c>
      <c r="D455" s="1" t="s">
        <v>36</v>
      </c>
      <c r="E455" s="2">
        <v>45658</v>
      </c>
      <c r="F455" s="1">
        <v>43</v>
      </c>
      <c r="G455" s="1">
        <v>1895.606</v>
      </c>
      <c r="I455" s="10"/>
    </row>
    <row r="456" spans="1:9" x14ac:dyDescent="0.25">
      <c r="A456" s="1" t="s">
        <v>33</v>
      </c>
      <c r="B456" s="1" t="s">
        <v>46</v>
      </c>
      <c r="C456" s="1" t="s">
        <v>35</v>
      </c>
      <c r="D456" s="1" t="s">
        <v>36</v>
      </c>
      <c r="E456" s="2">
        <v>45658</v>
      </c>
      <c r="F456" s="1">
        <v>44</v>
      </c>
      <c r="G456" s="1">
        <v>1872.6610000000001</v>
      </c>
      <c r="I456" s="10"/>
    </row>
    <row r="457" spans="1:9" x14ac:dyDescent="0.25">
      <c r="A457" s="1" t="s">
        <v>33</v>
      </c>
      <c r="B457" s="1" t="s">
        <v>46</v>
      </c>
      <c r="C457" s="1" t="s">
        <v>35</v>
      </c>
      <c r="D457" s="1" t="s">
        <v>36</v>
      </c>
      <c r="E457" s="2">
        <v>45658</v>
      </c>
      <c r="F457" s="1">
        <v>45</v>
      </c>
      <c r="G457" s="1">
        <v>1879.6579999999999</v>
      </c>
      <c r="I457" s="10"/>
    </row>
    <row r="458" spans="1:9" x14ac:dyDescent="0.25">
      <c r="A458" s="1" t="s">
        <v>33</v>
      </c>
      <c r="B458" s="1" t="s">
        <v>46</v>
      </c>
      <c r="C458" s="1" t="s">
        <v>35</v>
      </c>
      <c r="D458" s="1" t="s">
        <v>36</v>
      </c>
      <c r="E458" s="2">
        <v>45658</v>
      </c>
      <c r="F458" s="1">
        <v>46</v>
      </c>
      <c r="G458" s="1">
        <v>1888.6079999999999</v>
      </c>
      <c r="I458" s="10"/>
    </row>
    <row r="459" spans="1:9" x14ac:dyDescent="0.25">
      <c r="A459" s="1" t="s">
        <v>33</v>
      </c>
      <c r="B459" s="1" t="s">
        <v>46</v>
      </c>
      <c r="C459" s="1" t="s">
        <v>35</v>
      </c>
      <c r="D459" s="1" t="s">
        <v>36</v>
      </c>
      <c r="E459" s="2">
        <v>45658</v>
      </c>
      <c r="F459" s="1">
        <v>47</v>
      </c>
      <c r="G459" s="1">
        <v>1900.6949999999999</v>
      </c>
      <c r="I459" s="10"/>
    </row>
    <row r="460" spans="1:9" x14ac:dyDescent="0.25">
      <c r="A460" s="1" t="s">
        <v>33</v>
      </c>
      <c r="B460" s="1" t="s">
        <v>46</v>
      </c>
      <c r="C460" s="1" t="s">
        <v>35</v>
      </c>
      <c r="D460" s="1" t="s">
        <v>36</v>
      </c>
      <c r="E460" s="2">
        <v>45658</v>
      </c>
      <c r="F460" s="1">
        <v>48</v>
      </c>
      <c r="G460" s="1">
        <v>1867.5709999999999</v>
      </c>
      <c r="I460" s="10"/>
    </row>
    <row r="461" spans="1:9" x14ac:dyDescent="0.25">
      <c r="A461" s="1" t="s">
        <v>33</v>
      </c>
      <c r="B461" s="1" t="s">
        <v>46</v>
      </c>
      <c r="C461" s="1" t="s">
        <v>35</v>
      </c>
      <c r="D461" s="1" t="s">
        <v>36</v>
      </c>
      <c r="E461" s="2">
        <v>45658</v>
      </c>
      <c r="F461" s="1">
        <v>49</v>
      </c>
      <c r="G461" s="1">
        <v>1897.297</v>
      </c>
      <c r="I461" s="10"/>
    </row>
    <row r="462" spans="1:9" x14ac:dyDescent="0.25">
      <c r="A462" s="1" t="s">
        <v>33</v>
      </c>
      <c r="B462" s="1" t="s">
        <v>46</v>
      </c>
      <c r="C462" s="1" t="s">
        <v>35</v>
      </c>
      <c r="D462" s="1" t="s">
        <v>36</v>
      </c>
      <c r="E462" s="2">
        <v>45658</v>
      </c>
      <c r="F462" s="1">
        <v>50</v>
      </c>
      <c r="G462" s="1">
        <v>1870.97</v>
      </c>
      <c r="I462" s="10"/>
    </row>
    <row r="463" spans="1:9" x14ac:dyDescent="0.25">
      <c r="A463" s="1" t="s">
        <v>33</v>
      </c>
      <c r="B463" s="1" t="s">
        <v>46</v>
      </c>
      <c r="C463" s="1" t="s">
        <v>35</v>
      </c>
      <c r="D463" s="1" t="s">
        <v>36</v>
      </c>
      <c r="E463" s="2">
        <v>46023</v>
      </c>
      <c r="F463" s="1" t="s">
        <v>0</v>
      </c>
      <c r="G463" s="1">
        <v>1890.25</v>
      </c>
      <c r="I463" s="10"/>
    </row>
    <row r="464" spans="1:9" x14ac:dyDescent="0.25">
      <c r="A464" s="1" t="s">
        <v>33</v>
      </c>
      <c r="B464" s="1" t="s">
        <v>46</v>
      </c>
      <c r="C464" s="1" t="s">
        <v>35</v>
      </c>
      <c r="D464" s="1" t="s">
        <v>36</v>
      </c>
      <c r="E464" s="2">
        <v>46023</v>
      </c>
      <c r="F464" s="1">
        <v>1</v>
      </c>
      <c r="G464" s="1">
        <v>1951.652</v>
      </c>
      <c r="I464" s="10"/>
    </row>
    <row r="465" spans="1:9" x14ac:dyDescent="0.25">
      <c r="A465" s="1" t="s">
        <v>33</v>
      </c>
      <c r="B465" s="1" t="s">
        <v>46</v>
      </c>
      <c r="C465" s="1" t="s">
        <v>35</v>
      </c>
      <c r="D465" s="1" t="s">
        <v>36</v>
      </c>
      <c r="E465" s="2">
        <v>46023</v>
      </c>
      <c r="F465" s="1">
        <v>2</v>
      </c>
      <c r="G465" s="1">
        <v>1828.847</v>
      </c>
      <c r="I465" s="10"/>
    </row>
    <row r="466" spans="1:9" x14ac:dyDescent="0.25">
      <c r="A466" s="1" t="s">
        <v>33</v>
      </c>
      <c r="B466" s="1" t="s">
        <v>46</v>
      </c>
      <c r="C466" s="1" t="s">
        <v>35</v>
      </c>
      <c r="D466" s="1" t="s">
        <v>36</v>
      </c>
      <c r="E466" s="2">
        <v>46023</v>
      </c>
      <c r="F466" s="1">
        <v>3</v>
      </c>
      <c r="G466" s="1">
        <v>1889.973</v>
      </c>
      <c r="I466" s="10"/>
    </row>
    <row r="467" spans="1:9" x14ac:dyDescent="0.25">
      <c r="A467" s="1" t="s">
        <v>33</v>
      </c>
      <c r="B467" s="1" t="s">
        <v>46</v>
      </c>
      <c r="C467" s="1" t="s">
        <v>35</v>
      </c>
      <c r="D467" s="1" t="s">
        <v>36</v>
      </c>
      <c r="E467" s="2">
        <v>46023</v>
      </c>
      <c r="F467" s="1">
        <v>4</v>
      </c>
      <c r="G467" s="1">
        <v>1890.5260000000001</v>
      </c>
      <c r="I467" s="10"/>
    </row>
    <row r="468" spans="1:9" x14ac:dyDescent="0.25">
      <c r="A468" s="1" t="s">
        <v>33</v>
      </c>
      <c r="B468" s="1" t="s">
        <v>46</v>
      </c>
      <c r="C468" s="1" t="s">
        <v>35</v>
      </c>
      <c r="D468" s="1" t="s">
        <v>36</v>
      </c>
      <c r="E468" s="2">
        <v>46023</v>
      </c>
      <c r="F468" s="1">
        <v>5</v>
      </c>
      <c r="G468" s="1">
        <v>1934.019</v>
      </c>
      <c r="I468" s="10"/>
    </row>
    <row r="469" spans="1:9" x14ac:dyDescent="0.25">
      <c r="A469" s="1" t="s">
        <v>33</v>
      </c>
      <c r="B469" s="1" t="s">
        <v>46</v>
      </c>
      <c r="C469" s="1" t="s">
        <v>35</v>
      </c>
      <c r="D469" s="1" t="s">
        <v>36</v>
      </c>
      <c r="E469" s="2">
        <v>46023</v>
      </c>
      <c r="F469" s="1">
        <v>6</v>
      </c>
      <c r="G469" s="1">
        <v>1846.48</v>
      </c>
      <c r="I469" s="10"/>
    </row>
    <row r="470" spans="1:9" x14ac:dyDescent="0.25">
      <c r="A470" s="1" t="s">
        <v>33</v>
      </c>
      <c r="B470" s="1" t="s">
        <v>46</v>
      </c>
      <c r="C470" s="1" t="s">
        <v>35</v>
      </c>
      <c r="D470" s="1" t="s">
        <v>36</v>
      </c>
      <c r="E470" s="2">
        <v>46023</v>
      </c>
      <c r="F470" s="1">
        <v>7</v>
      </c>
      <c r="G470" s="1">
        <v>1887.3209999999999</v>
      </c>
      <c r="I470" s="10"/>
    </row>
    <row r="471" spans="1:9" x14ac:dyDescent="0.25">
      <c r="A471" s="1" t="s">
        <v>33</v>
      </c>
      <c r="B471" s="1" t="s">
        <v>46</v>
      </c>
      <c r="C471" s="1" t="s">
        <v>35</v>
      </c>
      <c r="D471" s="1" t="s">
        <v>36</v>
      </c>
      <c r="E471" s="2">
        <v>46023</v>
      </c>
      <c r="F471" s="1">
        <v>8</v>
      </c>
      <c r="G471" s="1">
        <v>1893.1790000000001</v>
      </c>
      <c r="I471" s="10"/>
    </row>
    <row r="472" spans="1:9" x14ac:dyDescent="0.25">
      <c r="A472" s="1" t="s">
        <v>33</v>
      </c>
      <c r="B472" s="1" t="s">
        <v>46</v>
      </c>
      <c r="C472" s="1" t="s">
        <v>35</v>
      </c>
      <c r="D472" s="1" t="s">
        <v>36</v>
      </c>
      <c r="E472" s="2">
        <v>46023</v>
      </c>
      <c r="F472" s="1">
        <v>9</v>
      </c>
      <c r="G472" s="1">
        <v>1939.675</v>
      </c>
      <c r="I472" s="10"/>
    </row>
    <row r="473" spans="1:9" x14ac:dyDescent="0.25">
      <c r="A473" s="1" t="s">
        <v>33</v>
      </c>
      <c r="B473" s="1" t="s">
        <v>46</v>
      </c>
      <c r="C473" s="1" t="s">
        <v>35</v>
      </c>
      <c r="D473" s="1" t="s">
        <v>36</v>
      </c>
      <c r="E473" s="2">
        <v>46023</v>
      </c>
      <c r="F473" s="1">
        <v>10</v>
      </c>
      <c r="G473" s="1">
        <v>1840.8240000000001</v>
      </c>
      <c r="I473" s="10"/>
    </row>
    <row r="474" spans="1:9" x14ac:dyDescent="0.25">
      <c r="A474" s="1" t="s">
        <v>33</v>
      </c>
      <c r="B474" s="1" t="s">
        <v>46</v>
      </c>
      <c r="C474" s="1" t="s">
        <v>35</v>
      </c>
      <c r="D474" s="1" t="s">
        <v>36</v>
      </c>
      <c r="E474" s="2">
        <v>46023</v>
      </c>
      <c r="F474" s="1">
        <v>11</v>
      </c>
      <c r="G474" s="1">
        <v>1869.7339999999999</v>
      </c>
      <c r="I474" s="10"/>
    </row>
    <row r="475" spans="1:9" x14ac:dyDescent="0.25">
      <c r="A475" s="1" t="s">
        <v>33</v>
      </c>
      <c r="B475" s="1" t="s">
        <v>46</v>
      </c>
      <c r="C475" s="1" t="s">
        <v>35</v>
      </c>
      <c r="D475" s="1" t="s">
        <v>36</v>
      </c>
      <c r="E475" s="2">
        <v>46023</v>
      </c>
      <c r="F475" s="1">
        <v>12</v>
      </c>
      <c r="G475" s="1">
        <v>1910.7650000000001</v>
      </c>
      <c r="I475" s="10"/>
    </row>
    <row r="476" spans="1:9" x14ac:dyDescent="0.25">
      <c r="A476" s="1" t="s">
        <v>33</v>
      </c>
      <c r="B476" s="1" t="s">
        <v>46</v>
      </c>
      <c r="C476" s="1" t="s">
        <v>35</v>
      </c>
      <c r="D476" s="1" t="s">
        <v>36</v>
      </c>
      <c r="E476" s="2">
        <v>46023</v>
      </c>
      <c r="F476" s="1">
        <v>13</v>
      </c>
      <c r="G476" s="1">
        <v>1884.4780000000001</v>
      </c>
      <c r="I476" s="10"/>
    </row>
    <row r="477" spans="1:9" x14ac:dyDescent="0.25">
      <c r="A477" s="1" t="s">
        <v>33</v>
      </c>
      <c r="B477" s="1" t="s">
        <v>46</v>
      </c>
      <c r="C477" s="1" t="s">
        <v>35</v>
      </c>
      <c r="D477" s="1" t="s">
        <v>36</v>
      </c>
      <c r="E477" s="2">
        <v>46023</v>
      </c>
      <c r="F477" s="1">
        <v>14</v>
      </c>
      <c r="G477" s="1">
        <v>1896.0219999999999</v>
      </c>
      <c r="I477" s="10"/>
    </row>
    <row r="478" spans="1:9" x14ac:dyDescent="0.25">
      <c r="A478" s="1" t="s">
        <v>33</v>
      </c>
      <c r="B478" s="1" t="s">
        <v>46</v>
      </c>
      <c r="C478" s="1" t="s">
        <v>35</v>
      </c>
      <c r="D478" s="1" t="s">
        <v>36</v>
      </c>
      <c r="E478" s="2">
        <v>46023</v>
      </c>
      <c r="F478" s="1">
        <v>15</v>
      </c>
      <c r="G478" s="1">
        <v>1849.203</v>
      </c>
      <c r="I478" s="10"/>
    </row>
    <row r="479" spans="1:9" x14ac:dyDescent="0.25">
      <c r="A479" s="1" t="s">
        <v>33</v>
      </c>
      <c r="B479" s="1" t="s">
        <v>46</v>
      </c>
      <c r="C479" s="1" t="s">
        <v>35</v>
      </c>
      <c r="D479" s="1" t="s">
        <v>36</v>
      </c>
      <c r="E479" s="2">
        <v>46023</v>
      </c>
      <c r="F479" s="1">
        <v>16</v>
      </c>
      <c r="G479" s="1">
        <v>1931.297</v>
      </c>
      <c r="I479" s="10"/>
    </row>
    <row r="480" spans="1:9" x14ac:dyDescent="0.25">
      <c r="A480" s="1" t="s">
        <v>33</v>
      </c>
      <c r="B480" s="1" t="s">
        <v>46</v>
      </c>
      <c r="C480" s="1" t="s">
        <v>35</v>
      </c>
      <c r="D480" s="1" t="s">
        <v>36</v>
      </c>
      <c r="E480" s="2">
        <v>46023</v>
      </c>
      <c r="F480" s="1">
        <v>17</v>
      </c>
      <c r="G480" s="1">
        <v>1885.1420000000001</v>
      </c>
      <c r="I480" s="10"/>
    </row>
    <row r="481" spans="1:9" x14ac:dyDescent="0.25">
      <c r="A481" s="1" t="s">
        <v>33</v>
      </c>
      <c r="B481" s="1" t="s">
        <v>46</v>
      </c>
      <c r="C481" s="1" t="s">
        <v>35</v>
      </c>
      <c r="D481" s="1" t="s">
        <v>36</v>
      </c>
      <c r="E481" s="2">
        <v>46023</v>
      </c>
      <c r="F481" s="1">
        <v>18</v>
      </c>
      <c r="G481" s="1">
        <v>1895.3579999999999</v>
      </c>
      <c r="I481" s="10"/>
    </row>
    <row r="482" spans="1:9" x14ac:dyDescent="0.25">
      <c r="A482" s="1" t="s">
        <v>33</v>
      </c>
      <c r="B482" s="1" t="s">
        <v>46</v>
      </c>
      <c r="C482" s="1" t="s">
        <v>35</v>
      </c>
      <c r="D482" s="1" t="s">
        <v>36</v>
      </c>
      <c r="E482" s="2">
        <v>46023</v>
      </c>
      <c r="F482" s="1">
        <v>19</v>
      </c>
      <c r="G482" s="1">
        <v>1872.9110000000001</v>
      </c>
      <c r="I482" s="10"/>
    </row>
    <row r="483" spans="1:9" x14ac:dyDescent="0.25">
      <c r="A483" s="1" t="s">
        <v>33</v>
      </c>
      <c r="B483" s="1" t="s">
        <v>46</v>
      </c>
      <c r="C483" s="1" t="s">
        <v>35</v>
      </c>
      <c r="D483" s="1" t="s">
        <v>36</v>
      </c>
      <c r="E483" s="2">
        <v>46023</v>
      </c>
      <c r="F483" s="1">
        <v>20</v>
      </c>
      <c r="G483" s="1">
        <v>1907.588</v>
      </c>
      <c r="I483" s="10"/>
    </row>
    <row r="484" spans="1:9" x14ac:dyDescent="0.25">
      <c r="A484" s="1" t="s">
        <v>33</v>
      </c>
      <c r="B484" s="1" t="s">
        <v>46</v>
      </c>
      <c r="C484" s="1" t="s">
        <v>35</v>
      </c>
      <c r="D484" s="1" t="s">
        <v>36</v>
      </c>
      <c r="E484" s="2">
        <v>46023</v>
      </c>
      <c r="F484" s="1">
        <v>21</v>
      </c>
      <c r="G484" s="1">
        <v>1858.0989999999999</v>
      </c>
      <c r="I484" s="10"/>
    </row>
    <row r="485" spans="1:9" x14ac:dyDescent="0.25">
      <c r="A485" s="1" t="s">
        <v>33</v>
      </c>
      <c r="B485" s="1" t="s">
        <v>46</v>
      </c>
      <c r="C485" s="1" t="s">
        <v>35</v>
      </c>
      <c r="D485" s="1" t="s">
        <v>36</v>
      </c>
      <c r="E485" s="2">
        <v>46023</v>
      </c>
      <c r="F485" s="1">
        <v>22</v>
      </c>
      <c r="G485" s="1">
        <v>1922.4010000000001</v>
      </c>
      <c r="I485" s="10"/>
    </row>
    <row r="486" spans="1:9" x14ac:dyDescent="0.25">
      <c r="A486" s="1" t="s">
        <v>33</v>
      </c>
      <c r="B486" s="1" t="s">
        <v>46</v>
      </c>
      <c r="C486" s="1" t="s">
        <v>35</v>
      </c>
      <c r="D486" s="1" t="s">
        <v>36</v>
      </c>
      <c r="E486" s="2">
        <v>46023</v>
      </c>
      <c r="F486" s="1">
        <v>23</v>
      </c>
      <c r="G486" s="1">
        <v>1874.059</v>
      </c>
      <c r="I486" s="10"/>
    </row>
    <row r="487" spans="1:9" x14ac:dyDescent="0.25">
      <c r="A487" s="1" t="s">
        <v>33</v>
      </c>
      <c r="B487" s="1" t="s">
        <v>46</v>
      </c>
      <c r="C487" s="1" t="s">
        <v>35</v>
      </c>
      <c r="D487" s="1" t="s">
        <v>36</v>
      </c>
      <c r="E487" s="2">
        <v>46023</v>
      </c>
      <c r="F487" s="1">
        <v>24</v>
      </c>
      <c r="G487" s="1">
        <v>1906.441</v>
      </c>
      <c r="I487" s="10"/>
    </row>
    <row r="488" spans="1:9" x14ac:dyDescent="0.25">
      <c r="A488" s="1" t="s">
        <v>33</v>
      </c>
      <c r="B488" s="1" t="s">
        <v>46</v>
      </c>
      <c r="C488" s="1" t="s">
        <v>35</v>
      </c>
      <c r="D488" s="1" t="s">
        <v>36</v>
      </c>
      <c r="E488" s="2">
        <v>46023</v>
      </c>
      <c r="F488" s="1">
        <v>25</v>
      </c>
      <c r="G488" s="1">
        <v>1875.902</v>
      </c>
      <c r="I488" s="10"/>
    </row>
    <row r="489" spans="1:9" x14ac:dyDescent="0.25">
      <c r="A489" s="1" t="s">
        <v>33</v>
      </c>
      <c r="B489" s="1" t="s">
        <v>46</v>
      </c>
      <c r="C489" s="1" t="s">
        <v>35</v>
      </c>
      <c r="D489" s="1" t="s">
        <v>36</v>
      </c>
      <c r="E489" s="2">
        <v>46023</v>
      </c>
      <c r="F489" s="1">
        <v>26</v>
      </c>
      <c r="G489" s="1">
        <v>1904.597</v>
      </c>
      <c r="I489" s="10"/>
    </row>
    <row r="490" spans="1:9" x14ac:dyDescent="0.25">
      <c r="A490" s="1" t="s">
        <v>33</v>
      </c>
      <c r="B490" s="1" t="s">
        <v>46</v>
      </c>
      <c r="C490" s="1" t="s">
        <v>35</v>
      </c>
      <c r="D490" s="1" t="s">
        <v>36</v>
      </c>
      <c r="E490" s="2">
        <v>46023</v>
      </c>
      <c r="F490" s="1">
        <v>27</v>
      </c>
      <c r="G490" s="1">
        <v>1864.2670000000001</v>
      </c>
      <c r="I490" s="10"/>
    </row>
    <row r="491" spans="1:9" x14ac:dyDescent="0.25">
      <c r="A491" s="1" t="s">
        <v>33</v>
      </c>
      <c r="B491" s="1" t="s">
        <v>46</v>
      </c>
      <c r="C491" s="1" t="s">
        <v>35</v>
      </c>
      <c r="D491" s="1" t="s">
        <v>36</v>
      </c>
      <c r="E491" s="2">
        <v>46023</v>
      </c>
      <c r="F491" s="1">
        <v>28</v>
      </c>
      <c r="G491" s="1">
        <v>1916.232</v>
      </c>
      <c r="I491" s="10"/>
    </row>
    <row r="492" spans="1:9" x14ac:dyDescent="0.25">
      <c r="A492" s="1" t="s">
        <v>33</v>
      </c>
      <c r="B492" s="1" t="s">
        <v>46</v>
      </c>
      <c r="C492" s="1" t="s">
        <v>35</v>
      </c>
      <c r="D492" s="1" t="s">
        <v>36</v>
      </c>
      <c r="E492" s="2">
        <v>46023</v>
      </c>
      <c r="F492" s="1">
        <v>29</v>
      </c>
      <c r="G492" s="1">
        <v>1875.7249999999999</v>
      </c>
      <c r="I492" s="10"/>
    </row>
    <row r="493" spans="1:9" x14ac:dyDescent="0.25">
      <c r="A493" s="1" t="s">
        <v>33</v>
      </c>
      <c r="B493" s="1" t="s">
        <v>46</v>
      </c>
      <c r="C493" s="1" t="s">
        <v>35</v>
      </c>
      <c r="D493" s="1" t="s">
        <v>36</v>
      </c>
      <c r="E493" s="2">
        <v>46023</v>
      </c>
      <c r="F493" s="1">
        <v>30</v>
      </c>
      <c r="G493" s="1">
        <v>1904.7750000000001</v>
      </c>
      <c r="I493" s="10"/>
    </row>
    <row r="494" spans="1:9" x14ac:dyDescent="0.25">
      <c r="A494" s="1" t="s">
        <v>33</v>
      </c>
      <c r="B494" s="1" t="s">
        <v>46</v>
      </c>
      <c r="C494" s="1" t="s">
        <v>35</v>
      </c>
      <c r="D494" s="1" t="s">
        <v>36</v>
      </c>
      <c r="E494" s="2">
        <v>46023</v>
      </c>
      <c r="F494" s="1">
        <v>31</v>
      </c>
      <c r="G494" s="1">
        <v>1866.704</v>
      </c>
      <c r="I494" s="10"/>
    </row>
    <row r="495" spans="1:9" x14ac:dyDescent="0.25">
      <c r="A495" s="1" t="s">
        <v>33</v>
      </c>
      <c r="B495" s="1" t="s">
        <v>46</v>
      </c>
      <c r="C495" s="1" t="s">
        <v>35</v>
      </c>
      <c r="D495" s="1" t="s">
        <v>36</v>
      </c>
      <c r="E495" s="2">
        <v>46023</v>
      </c>
      <c r="F495" s="1">
        <v>32</v>
      </c>
      <c r="G495" s="1">
        <v>1913.796</v>
      </c>
      <c r="I495" s="10"/>
    </row>
    <row r="496" spans="1:9" x14ac:dyDescent="0.25">
      <c r="A496" s="1" t="s">
        <v>33</v>
      </c>
      <c r="B496" s="1" t="s">
        <v>46</v>
      </c>
      <c r="C496" s="1" t="s">
        <v>35</v>
      </c>
      <c r="D496" s="1" t="s">
        <v>36</v>
      </c>
      <c r="E496" s="2">
        <v>46023</v>
      </c>
      <c r="F496" s="1">
        <v>33</v>
      </c>
      <c r="G496" s="1">
        <v>1865.482</v>
      </c>
      <c r="I496" s="10"/>
    </row>
    <row r="497" spans="1:9" x14ac:dyDescent="0.25">
      <c r="A497" s="1" t="s">
        <v>33</v>
      </c>
      <c r="B497" s="1" t="s">
        <v>46</v>
      </c>
      <c r="C497" s="1" t="s">
        <v>35</v>
      </c>
      <c r="D497" s="1" t="s">
        <v>36</v>
      </c>
      <c r="E497" s="2">
        <v>46023</v>
      </c>
      <c r="F497" s="1">
        <v>34</v>
      </c>
      <c r="G497" s="1">
        <v>1915.018</v>
      </c>
      <c r="I497" s="10"/>
    </row>
    <row r="498" spans="1:9" x14ac:dyDescent="0.25">
      <c r="A498" s="1" t="s">
        <v>33</v>
      </c>
      <c r="B498" s="1" t="s">
        <v>46</v>
      </c>
      <c r="C498" s="1" t="s">
        <v>35</v>
      </c>
      <c r="D498" s="1" t="s">
        <v>36</v>
      </c>
      <c r="E498" s="2">
        <v>46023</v>
      </c>
      <c r="F498" s="1">
        <v>35</v>
      </c>
      <c r="G498" s="1">
        <v>1877.8689999999999</v>
      </c>
      <c r="I498" s="10"/>
    </row>
    <row r="499" spans="1:9" x14ac:dyDescent="0.25">
      <c r="A499" s="1" t="s">
        <v>33</v>
      </c>
      <c r="B499" s="1" t="s">
        <v>46</v>
      </c>
      <c r="C499" s="1" t="s">
        <v>35</v>
      </c>
      <c r="D499" s="1" t="s">
        <v>36</v>
      </c>
      <c r="E499" s="2">
        <v>46023</v>
      </c>
      <c r="F499" s="1">
        <v>36</v>
      </c>
      <c r="G499" s="1">
        <v>1902.63</v>
      </c>
      <c r="I499" s="10"/>
    </row>
    <row r="500" spans="1:9" x14ac:dyDescent="0.25">
      <c r="A500" s="1" t="s">
        <v>33</v>
      </c>
      <c r="B500" s="1" t="s">
        <v>46</v>
      </c>
      <c r="C500" s="1" t="s">
        <v>35</v>
      </c>
      <c r="D500" s="1" t="s">
        <v>36</v>
      </c>
      <c r="E500" s="2">
        <v>46023</v>
      </c>
      <c r="F500" s="1">
        <v>37</v>
      </c>
      <c r="G500" s="1">
        <v>1892.0360000000001</v>
      </c>
      <c r="I500" s="10"/>
    </row>
    <row r="501" spans="1:9" x14ac:dyDescent="0.25">
      <c r="A501" s="1" t="s">
        <v>33</v>
      </c>
      <c r="B501" s="1" t="s">
        <v>46</v>
      </c>
      <c r="C501" s="1" t="s">
        <v>35</v>
      </c>
      <c r="D501" s="1" t="s">
        <v>36</v>
      </c>
      <c r="E501" s="2">
        <v>46023</v>
      </c>
      <c r="F501" s="1">
        <v>38</v>
      </c>
      <c r="G501" s="1">
        <v>1888.4639999999999</v>
      </c>
      <c r="I501" s="10"/>
    </row>
    <row r="502" spans="1:9" x14ac:dyDescent="0.25">
      <c r="A502" s="1" t="s">
        <v>33</v>
      </c>
      <c r="B502" s="1" t="s">
        <v>46</v>
      </c>
      <c r="C502" s="1" t="s">
        <v>35</v>
      </c>
      <c r="D502" s="1" t="s">
        <v>36</v>
      </c>
      <c r="E502" s="2">
        <v>46023</v>
      </c>
      <c r="F502" s="1">
        <v>39</v>
      </c>
      <c r="G502" s="1">
        <v>1891.4949999999999</v>
      </c>
      <c r="I502" s="10"/>
    </row>
    <row r="503" spans="1:9" x14ac:dyDescent="0.25">
      <c r="A503" s="1" t="s">
        <v>33</v>
      </c>
      <c r="B503" s="1" t="s">
        <v>46</v>
      </c>
      <c r="C503" s="1" t="s">
        <v>35</v>
      </c>
      <c r="D503" s="1" t="s">
        <v>36</v>
      </c>
      <c r="E503" s="2">
        <v>46023</v>
      </c>
      <c r="F503" s="1">
        <v>40</v>
      </c>
      <c r="G503" s="1">
        <v>1889.0050000000001</v>
      </c>
      <c r="I503" s="10"/>
    </row>
    <row r="504" spans="1:9" x14ac:dyDescent="0.25">
      <c r="A504" s="1" t="s">
        <v>33</v>
      </c>
      <c r="B504" s="1" t="s">
        <v>46</v>
      </c>
      <c r="C504" s="1" t="s">
        <v>35</v>
      </c>
      <c r="D504" s="1" t="s">
        <v>36</v>
      </c>
      <c r="E504" s="2">
        <v>46023</v>
      </c>
      <c r="F504" s="1">
        <v>41</v>
      </c>
      <c r="G504" s="1">
        <v>1919.9179999999999</v>
      </c>
      <c r="I504" s="10"/>
    </row>
    <row r="505" spans="1:9" x14ac:dyDescent="0.25">
      <c r="A505" s="1" t="s">
        <v>33</v>
      </c>
      <c r="B505" s="1" t="s">
        <v>46</v>
      </c>
      <c r="C505" s="1" t="s">
        <v>35</v>
      </c>
      <c r="D505" s="1" t="s">
        <v>36</v>
      </c>
      <c r="E505" s="2">
        <v>46023</v>
      </c>
      <c r="F505" s="1">
        <v>42</v>
      </c>
      <c r="G505" s="1">
        <v>1860.5809999999999</v>
      </c>
      <c r="I505" s="10"/>
    </row>
    <row r="506" spans="1:9" x14ac:dyDescent="0.25">
      <c r="A506" s="1" t="s">
        <v>33</v>
      </c>
      <c r="B506" s="1" t="s">
        <v>46</v>
      </c>
      <c r="C506" s="1" t="s">
        <v>35</v>
      </c>
      <c r="D506" s="1" t="s">
        <v>36</v>
      </c>
      <c r="E506" s="2">
        <v>46023</v>
      </c>
      <c r="F506" s="1">
        <v>43</v>
      </c>
      <c r="G506" s="1">
        <v>1962.54</v>
      </c>
      <c r="I506" s="10"/>
    </row>
    <row r="507" spans="1:9" x14ac:dyDescent="0.25">
      <c r="A507" s="1" t="s">
        <v>33</v>
      </c>
      <c r="B507" s="1" t="s">
        <v>46</v>
      </c>
      <c r="C507" s="1" t="s">
        <v>35</v>
      </c>
      <c r="D507" s="1" t="s">
        <v>36</v>
      </c>
      <c r="E507" s="2">
        <v>46023</v>
      </c>
      <c r="F507" s="1">
        <v>44</v>
      </c>
      <c r="G507" s="1">
        <v>1817.96</v>
      </c>
      <c r="I507" s="10"/>
    </row>
    <row r="508" spans="1:9" x14ac:dyDescent="0.25">
      <c r="A508" s="1" t="s">
        <v>33</v>
      </c>
      <c r="B508" s="1" t="s">
        <v>46</v>
      </c>
      <c r="C508" s="1" t="s">
        <v>35</v>
      </c>
      <c r="D508" s="1" t="s">
        <v>36</v>
      </c>
      <c r="E508" s="2">
        <v>46023</v>
      </c>
      <c r="F508" s="1">
        <v>45</v>
      </c>
      <c r="G508" s="1">
        <v>1903.028</v>
      </c>
      <c r="I508" s="10"/>
    </row>
    <row r="509" spans="1:9" x14ac:dyDescent="0.25">
      <c r="A509" s="1" t="s">
        <v>33</v>
      </c>
      <c r="B509" s="1" t="s">
        <v>46</v>
      </c>
      <c r="C509" s="1" t="s">
        <v>35</v>
      </c>
      <c r="D509" s="1" t="s">
        <v>36</v>
      </c>
      <c r="E509" s="2">
        <v>46023</v>
      </c>
      <c r="F509" s="1">
        <v>46</v>
      </c>
      <c r="G509" s="1">
        <v>1877.471</v>
      </c>
      <c r="I509" s="10"/>
    </row>
    <row r="510" spans="1:9" x14ac:dyDescent="0.25">
      <c r="A510" s="1" t="s">
        <v>33</v>
      </c>
      <c r="B510" s="1" t="s">
        <v>46</v>
      </c>
      <c r="C510" s="1" t="s">
        <v>35</v>
      </c>
      <c r="D510" s="1" t="s">
        <v>36</v>
      </c>
      <c r="E510" s="2">
        <v>46023</v>
      </c>
      <c r="F510" s="1">
        <v>47</v>
      </c>
      <c r="G510" s="1">
        <v>1823.059</v>
      </c>
      <c r="I510" s="10"/>
    </row>
    <row r="511" spans="1:9" x14ac:dyDescent="0.25">
      <c r="A511" s="1" t="s">
        <v>33</v>
      </c>
      <c r="B511" s="1" t="s">
        <v>46</v>
      </c>
      <c r="C511" s="1" t="s">
        <v>35</v>
      </c>
      <c r="D511" s="1" t="s">
        <v>36</v>
      </c>
      <c r="E511" s="2">
        <v>46023</v>
      </c>
      <c r="F511" s="1">
        <v>48</v>
      </c>
      <c r="G511" s="1">
        <v>1957.441</v>
      </c>
      <c r="I511" s="10"/>
    </row>
    <row r="512" spans="1:9" x14ac:dyDescent="0.25">
      <c r="A512" s="1" t="s">
        <v>33</v>
      </c>
      <c r="B512" s="1" t="s">
        <v>46</v>
      </c>
      <c r="C512" s="1" t="s">
        <v>35</v>
      </c>
      <c r="D512" s="1" t="s">
        <v>36</v>
      </c>
      <c r="E512" s="2">
        <v>46023</v>
      </c>
      <c r="F512" s="1">
        <v>49</v>
      </c>
      <c r="G512" s="1">
        <v>1898.415</v>
      </c>
      <c r="I512" s="10"/>
    </row>
    <row r="513" spans="1:9" x14ac:dyDescent="0.25">
      <c r="A513" s="1" t="s">
        <v>33</v>
      </c>
      <c r="B513" s="1" t="s">
        <v>46</v>
      </c>
      <c r="C513" s="1" t="s">
        <v>35</v>
      </c>
      <c r="D513" s="1" t="s">
        <v>36</v>
      </c>
      <c r="E513" s="2">
        <v>46023</v>
      </c>
      <c r="F513" s="1">
        <v>50</v>
      </c>
      <c r="G513" s="1">
        <v>1882.0840000000001</v>
      </c>
      <c r="I513" s="10"/>
    </row>
    <row r="514" spans="1:9" x14ac:dyDescent="0.25">
      <c r="A514" s="1" t="s">
        <v>33</v>
      </c>
      <c r="B514" s="1" t="s">
        <v>46</v>
      </c>
      <c r="C514" s="1" t="s">
        <v>35</v>
      </c>
      <c r="D514" s="1" t="s">
        <v>36</v>
      </c>
      <c r="E514" s="2">
        <v>46388</v>
      </c>
      <c r="F514" s="1" t="s">
        <v>0</v>
      </c>
      <c r="G514" s="1">
        <v>1896.9079999999999</v>
      </c>
      <c r="I514" s="10"/>
    </row>
    <row r="515" spans="1:9" x14ac:dyDescent="0.25">
      <c r="A515" s="1" t="s">
        <v>33</v>
      </c>
      <c r="B515" s="1" t="s">
        <v>46</v>
      </c>
      <c r="C515" s="1" t="s">
        <v>35</v>
      </c>
      <c r="D515" s="1" t="s">
        <v>36</v>
      </c>
      <c r="E515" s="2">
        <v>46388</v>
      </c>
      <c r="F515" s="1">
        <v>1</v>
      </c>
      <c r="G515" s="1">
        <v>1904.347</v>
      </c>
      <c r="I515" s="10"/>
    </row>
    <row r="516" spans="1:9" x14ac:dyDescent="0.25">
      <c r="A516" s="1" t="s">
        <v>33</v>
      </c>
      <c r="B516" s="1" t="s">
        <v>46</v>
      </c>
      <c r="C516" s="1" t="s">
        <v>35</v>
      </c>
      <c r="D516" s="1" t="s">
        <v>36</v>
      </c>
      <c r="E516" s="2">
        <v>46388</v>
      </c>
      <c r="F516" s="1">
        <v>2</v>
      </c>
      <c r="G516" s="1">
        <v>1889.47</v>
      </c>
      <c r="I516" s="10"/>
    </row>
    <row r="517" spans="1:9" x14ac:dyDescent="0.25">
      <c r="A517" s="1" t="s">
        <v>33</v>
      </c>
      <c r="B517" s="1" t="s">
        <v>46</v>
      </c>
      <c r="C517" s="1" t="s">
        <v>35</v>
      </c>
      <c r="D517" s="1" t="s">
        <v>36</v>
      </c>
      <c r="E517" s="2">
        <v>46388</v>
      </c>
      <c r="F517" s="1">
        <v>3</v>
      </c>
      <c r="G517" s="1">
        <v>1868.434</v>
      </c>
      <c r="I517" s="10"/>
    </row>
    <row r="518" spans="1:9" x14ac:dyDescent="0.25">
      <c r="A518" s="1" t="s">
        <v>33</v>
      </c>
      <c r="B518" s="1" t="s">
        <v>46</v>
      </c>
      <c r="C518" s="1" t="s">
        <v>35</v>
      </c>
      <c r="D518" s="1" t="s">
        <v>36</v>
      </c>
      <c r="E518" s="2">
        <v>46388</v>
      </c>
      <c r="F518" s="1">
        <v>4</v>
      </c>
      <c r="G518" s="1">
        <v>1925.3820000000001</v>
      </c>
      <c r="I518" s="10"/>
    </row>
    <row r="519" spans="1:9" x14ac:dyDescent="0.25">
      <c r="A519" s="1" t="s">
        <v>33</v>
      </c>
      <c r="B519" s="1" t="s">
        <v>46</v>
      </c>
      <c r="C519" s="1" t="s">
        <v>35</v>
      </c>
      <c r="D519" s="1" t="s">
        <v>36</v>
      </c>
      <c r="E519" s="2">
        <v>46388</v>
      </c>
      <c r="F519" s="1">
        <v>5</v>
      </c>
      <c r="G519" s="1">
        <v>1899.1890000000001</v>
      </c>
      <c r="I519" s="10"/>
    </row>
    <row r="520" spans="1:9" x14ac:dyDescent="0.25">
      <c r="A520" s="1" t="s">
        <v>33</v>
      </c>
      <c r="B520" s="1" t="s">
        <v>46</v>
      </c>
      <c r="C520" s="1" t="s">
        <v>35</v>
      </c>
      <c r="D520" s="1" t="s">
        <v>36</v>
      </c>
      <c r="E520" s="2">
        <v>46388</v>
      </c>
      <c r="F520" s="1">
        <v>6</v>
      </c>
      <c r="G520" s="1">
        <v>1894.6279999999999</v>
      </c>
      <c r="I520" s="10"/>
    </row>
    <row r="521" spans="1:9" x14ac:dyDescent="0.25">
      <c r="A521" s="1" t="s">
        <v>33</v>
      </c>
      <c r="B521" s="1" t="s">
        <v>46</v>
      </c>
      <c r="C521" s="1" t="s">
        <v>35</v>
      </c>
      <c r="D521" s="1" t="s">
        <v>36</v>
      </c>
      <c r="E521" s="2">
        <v>46388</v>
      </c>
      <c r="F521" s="1">
        <v>7</v>
      </c>
      <c r="G521" s="1">
        <v>1938.348</v>
      </c>
      <c r="I521" s="10"/>
    </row>
    <row r="522" spans="1:9" x14ac:dyDescent="0.25">
      <c r="A522" s="1" t="s">
        <v>33</v>
      </c>
      <c r="B522" s="1" t="s">
        <v>46</v>
      </c>
      <c r="C522" s="1" t="s">
        <v>35</v>
      </c>
      <c r="D522" s="1" t="s">
        <v>36</v>
      </c>
      <c r="E522" s="2">
        <v>46388</v>
      </c>
      <c r="F522" s="1">
        <v>8</v>
      </c>
      <c r="G522" s="1">
        <v>1855.4680000000001</v>
      </c>
      <c r="I522" s="10"/>
    </row>
    <row r="523" spans="1:9" x14ac:dyDescent="0.25">
      <c r="A523" s="1" t="s">
        <v>33</v>
      </c>
      <c r="B523" s="1" t="s">
        <v>46</v>
      </c>
      <c r="C523" s="1" t="s">
        <v>35</v>
      </c>
      <c r="D523" s="1" t="s">
        <v>36</v>
      </c>
      <c r="E523" s="2">
        <v>46388</v>
      </c>
      <c r="F523" s="1">
        <v>9</v>
      </c>
      <c r="G523" s="1">
        <v>1883.578</v>
      </c>
      <c r="I523" s="10"/>
    </row>
    <row r="524" spans="1:9" x14ac:dyDescent="0.25">
      <c r="A524" s="1" t="s">
        <v>33</v>
      </c>
      <c r="B524" s="1" t="s">
        <v>46</v>
      </c>
      <c r="C524" s="1" t="s">
        <v>35</v>
      </c>
      <c r="D524" s="1" t="s">
        <v>36</v>
      </c>
      <c r="E524" s="2">
        <v>46388</v>
      </c>
      <c r="F524" s="1">
        <v>10</v>
      </c>
      <c r="G524" s="1">
        <v>1910.2380000000001</v>
      </c>
      <c r="I524" s="10"/>
    </row>
    <row r="525" spans="1:9" x14ac:dyDescent="0.25">
      <c r="A525" s="1" t="s">
        <v>33</v>
      </c>
      <c r="B525" s="1" t="s">
        <v>46</v>
      </c>
      <c r="C525" s="1" t="s">
        <v>35</v>
      </c>
      <c r="D525" s="1" t="s">
        <v>36</v>
      </c>
      <c r="E525" s="2">
        <v>46388</v>
      </c>
      <c r="F525" s="1">
        <v>11</v>
      </c>
      <c r="G525" s="1">
        <v>1846.4059999999999</v>
      </c>
      <c r="I525" s="10"/>
    </row>
    <row r="526" spans="1:9" x14ac:dyDescent="0.25">
      <c r="A526" s="1" t="s">
        <v>33</v>
      </c>
      <c r="B526" s="1" t="s">
        <v>46</v>
      </c>
      <c r="C526" s="1" t="s">
        <v>35</v>
      </c>
      <c r="D526" s="1" t="s">
        <v>36</v>
      </c>
      <c r="E526" s="2">
        <v>46388</v>
      </c>
      <c r="F526" s="1">
        <v>12</v>
      </c>
      <c r="G526" s="1">
        <v>1947.41</v>
      </c>
      <c r="I526" s="10"/>
    </row>
    <row r="527" spans="1:9" x14ac:dyDescent="0.25">
      <c r="A527" s="1" t="s">
        <v>33</v>
      </c>
      <c r="B527" s="1" t="s">
        <v>46</v>
      </c>
      <c r="C527" s="1" t="s">
        <v>35</v>
      </c>
      <c r="D527" s="1" t="s">
        <v>36</v>
      </c>
      <c r="E527" s="2">
        <v>46388</v>
      </c>
      <c r="F527" s="1">
        <v>13</v>
      </c>
      <c r="G527" s="1">
        <v>1934.5160000000001</v>
      </c>
      <c r="I527" s="10"/>
    </row>
    <row r="528" spans="1:9" x14ac:dyDescent="0.25">
      <c r="A528" s="1" t="s">
        <v>33</v>
      </c>
      <c r="B528" s="1" t="s">
        <v>46</v>
      </c>
      <c r="C528" s="1" t="s">
        <v>35</v>
      </c>
      <c r="D528" s="1" t="s">
        <v>36</v>
      </c>
      <c r="E528" s="2">
        <v>46388</v>
      </c>
      <c r="F528" s="1">
        <v>14</v>
      </c>
      <c r="G528" s="1">
        <v>1859.3009999999999</v>
      </c>
      <c r="I528" s="10"/>
    </row>
    <row r="529" spans="1:9" x14ac:dyDescent="0.25">
      <c r="A529" s="1" t="s">
        <v>33</v>
      </c>
      <c r="B529" s="1" t="s">
        <v>46</v>
      </c>
      <c r="C529" s="1" t="s">
        <v>35</v>
      </c>
      <c r="D529" s="1" t="s">
        <v>36</v>
      </c>
      <c r="E529" s="2">
        <v>46388</v>
      </c>
      <c r="F529" s="1">
        <v>15</v>
      </c>
      <c r="G529" s="1">
        <v>1879.307</v>
      </c>
      <c r="I529" s="10"/>
    </row>
    <row r="530" spans="1:9" x14ac:dyDescent="0.25">
      <c r="A530" s="1" t="s">
        <v>33</v>
      </c>
      <c r="B530" s="1" t="s">
        <v>46</v>
      </c>
      <c r="C530" s="1" t="s">
        <v>35</v>
      </c>
      <c r="D530" s="1" t="s">
        <v>36</v>
      </c>
      <c r="E530" s="2">
        <v>46388</v>
      </c>
      <c r="F530" s="1">
        <v>16</v>
      </c>
      <c r="G530" s="1">
        <v>1914.51</v>
      </c>
      <c r="I530" s="10"/>
    </row>
    <row r="531" spans="1:9" x14ac:dyDescent="0.25">
      <c r="A531" s="1" t="s">
        <v>33</v>
      </c>
      <c r="B531" s="1" t="s">
        <v>46</v>
      </c>
      <c r="C531" s="1" t="s">
        <v>35</v>
      </c>
      <c r="D531" s="1" t="s">
        <v>36</v>
      </c>
      <c r="E531" s="2">
        <v>46388</v>
      </c>
      <c r="F531" s="1">
        <v>17</v>
      </c>
      <c r="G531" s="1">
        <v>1859.3330000000001</v>
      </c>
      <c r="I531" s="10"/>
    </row>
    <row r="532" spans="1:9" x14ac:dyDescent="0.25">
      <c r="A532" s="1" t="s">
        <v>33</v>
      </c>
      <c r="B532" s="1" t="s">
        <v>46</v>
      </c>
      <c r="C532" s="1" t="s">
        <v>35</v>
      </c>
      <c r="D532" s="1" t="s">
        <v>36</v>
      </c>
      <c r="E532" s="2">
        <v>46388</v>
      </c>
      <c r="F532" s="1">
        <v>18</v>
      </c>
      <c r="G532" s="1">
        <v>1934.4839999999999</v>
      </c>
      <c r="I532" s="10"/>
    </row>
    <row r="533" spans="1:9" x14ac:dyDescent="0.25">
      <c r="A533" s="1" t="s">
        <v>33</v>
      </c>
      <c r="B533" s="1" t="s">
        <v>46</v>
      </c>
      <c r="C533" s="1" t="s">
        <v>35</v>
      </c>
      <c r="D533" s="1" t="s">
        <v>36</v>
      </c>
      <c r="E533" s="2">
        <v>46388</v>
      </c>
      <c r="F533" s="1">
        <v>19</v>
      </c>
      <c r="G533" s="1">
        <v>1923.5419999999999</v>
      </c>
      <c r="I533" s="10"/>
    </row>
    <row r="534" spans="1:9" x14ac:dyDescent="0.25">
      <c r="A534" s="1" t="s">
        <v>33</v>
      </c>
      <c r="B534" s="1" t="s">
        <v>46</v>
      </c>
      <c r="C534" s="1" t="s">
        <v>35</v>
      </c>
      <c r="D534" s="1" t="s">
        <v>36</v>
      </c>
      <c r="E534" s="2">
        <v>46388</v>
      </c>
      <c r="F534" s="1">
        <v>20</v>
      </c>
      <c r="G534" s="1">
        <v>1870.2739999999999</v>
      </c>
      <c r="I534" s="10"/>
    </row>
    <row r="535" spans="1:9" x14ac:dyDescent="0.25">
      <c r="A535" s="1" t="s">
        <v>33</v>
      </c>
      <c r="B535" s="1" t="s">
        <v>46</v>
      </c>
      <c r="C535" s="1" t="s">
        <v>35</v>
      </c>
      <c r="D535" s="1" t="s">
        <v>36</v>
      </c>
      <c r="E535" s="2">
        <v>46388</v>
      </c>
      <c r="F535" s="1">
        <v>21</v>
      </c>
      <c r="G535" s="1">
        <v>1829.653</v>
      </c>
      <c r="I535" s="10"/>
    </row>
    <row r="536" spans="1:9" x14ac:dyDescent="0.25">
      <c r="A536" s="1" t="s">
        <v>33</v>
      </c>
      <c r="B536" s="1" t="s">
        <v>46</v>
      </c>
      <c r="C536" s="1" t="s">
        <v>35</v>
      </c>
      <c r="D536" s="1" t="s">
        <v>36</v>
      </c>
      <c r="E536" s="2">
        <v>46388</v>
      </c>
      <c r="F536" s="1">
        <v>22</v>
      </c>
      <c r="G536" s="1">
        <v>1964.163</v>
      </c>
      <c r="I536" s="10"/>
    </row>
    <row r="537" spans="1:9" x14ac:dyDescent="0.25">
      <c r="A537" s="1" t="s">
        <v>33</v>
      </c>
      <c r="B537" s="1" t="s">
        <v>46</v>
      </c>
      <c r="C537" s="1" t="s">
        <v>35</v>
      </c>
      <c r="D537" s="1" t="s">
        <v>36</v>
      </c>
      <c r="E537" s="2">
        <v>46388</v>
      </c>
      <c r="F537" s="1">
        <v>23</v>
      </c>
      <c r="G537" s="1">
        <v>1889.4159999999999</v>
      </c>
      <c r="I537" s="10"/>
    </row>
    <row r="538" spans="1:9" x14ac:dyDescent="0.25">
      <c r="A538" s="1" t="s">
        <v>33</v>
      </c>
      <c r="B538" s="1" t="s">
        <v>46</v>
      </c>
      <c r="C538" s="1" t="s">
        <v>35</v>
      </c>
      <c r="D538" s="1" t="s">
        <v>36</v>
      </c>
      <c r="E538" s="2">
        <v>46388</v>
      </c>
      <c r="F538" s="1">
        <v>24</v>
      </c>
      <c r="G538" s="1">
        <v>1904.4010000000001</v>
      </c>
      <c r="I538" s="10"/>
    </row>
    <row r="539" spans="1:9" x14ac:dyDescent="0.25">
      <c r="A539" s="1" t="s">
        <v>33</v>
      </c>
      <c r="B539" s="1" t="s">
        <v>46</v>
      </c>
      <c r="C539" s="1" t="s">
        <v>35</v>
      </c>
      <c r="D539" s="1" t="s">
        <v>36</v>
      </c>
      <c r="E539" s="2">
        <v>46388</v>
      </c>
      <c r="F539" s="1">
        <v>25</v>
      </c>
      <c r="G539" s="1">
        <v>1982.5550000000001</v>
      </c>
      <c r="I539" s="10"/>
    </row>
    <row r="540" spans="1:9" x14ac:dyDescent="0.25">
      <c r="A540" s="1" t="s">
        <v>33</v>
      </c>
      <c r="B540" s="1" t="s">
        <v>46</v>
      </c>
      <c r="C540" s="1" t="s">
        <v>35</v>
      </c>
      <c r="D540" s="1" t="s">
        <v>36</v>
      </c>
      <c r="E540" s="2">
        <v>46388</v>
      </c>
      <c r="F540" s="1">
        <v>26</v>
      </c>
      <c r="G540" s="1">
        <v>1811.261</v>
      </c>
      <c r="I540" s="10"/>
    </row>
    <row r="541" spans="1:9" x14ac:dyDescent="0.25">
      <c r="A541" s="1" t="s">
        <v>33</v>
      </c>
      <c r="B541" s="1" t="s">
        <v>46</v>
      </c>
      <c r="C541" s="1" t="s">
        <v>35</v>
      </c>
      <c r="D541" s="1" t="s">
        <v>36</v>
      </c>
      <c r="E541" s="2">
        <v>46388</v>
      </c>
      <c r="F541" s="1">
        <v>27</v>
      </c>
      <c r="G541" s="1">
        <v>1958.703</v>
      </c>
      <c r="I541" s="10"/>
    </row>
    <row r="542" spans="1:9" x14ac:dyDescent="0.25">
      <c r="A542" s="1" t="s">
        <v>33</v>
      </c>
      <c r="B542" s="1" t="s">
        <v>46</v>
      </c>
      <c r="C542" s="1" t="s">
        <v>35</v>
      </c>
      <c r="D542" s="1" t="s">
        <v>36</v>
      </c>
      <c r="E542" s="2">
        <v>46388</v>
      </c>
      <c r="F542" s="1">
        <v>28</v>
      </c>
      <c r="G542" s="1">
        <v>1835.114</v>
      </c>
      <c r="I542" s="10"/>
    </row>
    <row r="543" spans="1:9" x14ac:dyDescent="0.25">
      <c r="A543" s="1" t="s">
        <v>33</v>
      </c>
      <c r="B543" s="1" t="s">
        <v>46</v>
      </c>
      <c r="C543" s="1" t="s">
        <v>35</v>
      </c>
      <c r="D543" s="1" t="s">
        <v>36</v>
      </c>
      <c r="E543" s="2">
        <v>46388</v>
      </c>
      <c r="F543" s="1">
        <v>29</v>
      </c>
      <c r="G543" s="1">
        <v>1992.915</v>
      </c>
      <c r="I543" s="10"/>
    </row>
    <row r="544" spans="1:9" x14ac:dyDescent="0.25">
      <c r="A544" s="1" t="s">
        <v>33</v>
      </c>
      <c r="B544" s="1" t="s">
        <v>46</v>
      </c>
      <c r="C544" s="1" t="s">
        <v>35</v>
      </c>
      <c r="D544" s="1" t="s">
        <v>36</v>
      </c>
      <c r="E544" s="2">
        <v>46388</v>
      </c>
      <c r="F544" s="1">
        <v>30</v>
      </c>
      <c r="G544" s="1">
        <v>1800.9010000000001</v>
      </c>
      <c r="I544" s="10"/>
    </row>
    <row r="545" spans="1:9" x14ac:dyDescent="0.25">
      <c r="A545" s="1" t="s">
        <v>33</v>
      </c>
      <c r="B545" s="1" t="s">
        <v>46</v>
      </c>
      <c r="C545" s="1" t="s">
        <v>35</v>
      </c>
      <c r="D545" s="1" t="s">
        <v>36</v>
      </c>
      <c r="E545" s="2">
        <v>46388</v>
      </c>
      <c r="F545" s="1">
        <v>31</v>
      </c>
      <c r="G545" s="1">
        <v>1892.0920000000001</v>
      </c>
      <c r="I545" s="10"/>
    </row>
    <row r="546" spans="1:9" x14ac:dyDescent="0.25">
      <c r="A546" s="1" t="s">
        <v>33</v>
      </c>
      <c r="B546" s="1" t="s">
        <v>46</v>
      </c>
      <c r="C546" s="1" t="s">
        <v>35</v>
      </c>
      <c r="D546" s="1" t="s">
        <v>36</v>
      </c>
      <c r="E546" s="2">
        <v>46388</v>
      </c>
      <c r="F546" s="1">
        <v>32</v>
      </c>
      <c r="G546" s="1">
        <v>1901.7239999999999</v>
      </c>
      <c r="I546" s="10"/>
    </row>
    <row r="547" spans="1:9" x14ac:dyDescent="0.25">
      <c r="A547" s="1" t="s">
        <v>33</v>
      </c>
      <c r="B547" s="1" t="s">
        <v>46</v>
      </c>
      <c r="C547" s="1" t="s">
        <v>35</v>
      </c>
      <c r="D547" s="1" t="s">
        <v>36</v>
      </c>
      <c r="E547" s="2">
        <v>46388</v>
      </c>
      <c r="F547" s="1">
        <v>33</v>
      </c>
      <c r="G547" s="1">
        <v>1873.32</v>
      </c>
      <c r="I547" s="10"/>
    </row>
    <row r="548" spans="1:9" x14ac:dyDescent="0.25">
      <c r="A548" s="1" t="s">
        <v>33</v>
      </c>
      <c r="B548" s="1" t="s">
        <v>46</v>
      </c>
      <c r="C548" s="1" t="s">
        <v>35</v>
      </c>
      <c r="D548" s="1" t="s">
        <v>36</v>
      </c>
      <c r="E548" s="2">
        <v>46388</v>
      </c>
      <c r="F548" s="1">
        <v>34</v>
      </c>
      <c r="G548" s="1">
        <v>1920.4970000000001</v>
      </c>
      <c r="I548" s="10"/>
    </row>
    <row r="549" spans="1:9" x14ac:dyDescent="0.25">
      <c r="A549" s="1" t="s">
        <v>33</v>
      </c>
      <c r="B549" s="1" t="s">
        <v>46</v>
      </c>
      <c r="C549" s="1" t="s">
        <v>35</v>
      </c>
      <c r="D549" s="1" t="s">
        <v>36</v>
      </c>
      <c r="E549" s="2">
        <v>46388</v>
      </c>
      <c r="F549" s="1">
        <v>35</v>
      </c>
      <c r="G549" s="1">
        <v>1910.116</v>
      </c>
      <c r="I549" s="10"/>
    </row>
    <row r="550" spans="1:9" x14ac:dyDescent="0.25">
      <c r="A550" s="1" t="s">
        <v>33</v>
      </c>
      <c r="B550" s="1" t="s">
        <v>46</v>
      </c>
      <c r="C550" s="1" t="s">
        <v>35</v>
      </c>
      <c r="D550" s="1" t="s">
        <v>36</v>
      </c>
      <c r="E550" s="2">
        <v>46388</v>
      </c>
      <c r="F550" s="1">
        <v>36</v>
      </c>
      <c r="G550" s="1">
        <v>1883.701</v>
      </c>
      <c r="I550" s="10"/>
    </row>
    <row r="551" spans="1:9" x14ac:dyDescent="0.25">
      <c r="A551" s="1" t="s">
        <v>33</v>
      </c>
      <c r="B551" s="1" t="s">
        <v>46</v>
      </c>
      <c r="C551" s="1" t="s">
        <v>35</v>
      </c>
      <c r="D551" s="1" t="s">
        <v>36</v>
      </c>
      <c r="E551" s="2">
        <v>46388</v>
      </c>
      <c r="F551" s="1">
        <v>37</v>
      </c>
      <c r="G551" s="1">
        <v>1912.6569999999999</v>
      </c>
      <c r="I551" s="10"/>
    </row>
    <row r="552" spans="1:9" x14ac:dyDescent="0.25">
      <c r="A552" s="1" t="s">
        <v>33</v>
      </c>
      <c r="B552" s="1" t="s">
        <v>46</v>
      </c>
      <c r="C552" s="1" t="s">
        <v>35</v>
      </c>
      <c r="D552" s="1" t="s">
        <v>36</v>
      </c>
      <c r="E552" s="2">
        <v>46388</v>
      </c>
      <c r="F552" s="1">
        <v>38</v>
      </c>
      <c r="G552" s="1">
        <v>1881.1590000000001</v>
      </c>
      <c r="I552" s="10"/>
    </row>
    <row r="553" spans="1:9" x14ac:dyDescent="0.25">
      <c r="A553" s="1" t="s">
        <v>33</v>
      </c>
      <c r="B553" s="1" t="s">
        <v>46</v>
      </c>
      <c r="C553" s="1" t="s">
        <v>35</v>
      </c>
      <c r="D553" s="1" t="s">
        <v>36</v>
      </c>
      <c r="E553" s="2">
        <v>46388</v>
      </c>
      <c r="F553" s="1">
        <v>39</v>
      </c>
      <c r="G553" s="1">
        <v>1891.742</v>
      </c>
      <c r="I553" s="10"/>
    </row>
    <row r="554" spans="1:9" x14ac:dyDescent="0.25">
      <c r="A554" s="1" t="s">
        <v>33</v>
      </c>
      <c r="B554" s="1" t="s">
        <v>46</v>
      </c>
      <c r="C554" s="1" t="s">
        <v>35</v>
      </c>
      <c r="D554" s="1" t="s">
        <v>36</v>
      </c>
      <c r="E554" s="2">
        <v>46388</v>
      </c>
      <c r="F554" s="1">
        <v>40</v>
      </c>
      <c r="G554" s="1">
        <v>1902.075</v>
      </c>
      <c r="I554" s="10"/>
    </row>
    <row r="555" spans="1:9" x14ac:dyDescent="0.25">
      <c r="A555" s="1" t="s">
        <v>33</v>
      </c>
      <c r="B555" s="1" t="s">
        <v>46</v>
      </c>
      <c r="C555" s="1" t="s">
        <v>35</v>
      </c>
      <c r="D555" s="1" t="s">
        <v>36</v>
      </c>
      <c r="E555" s="2">
        <v>46388</v>
      </c>
      <c r="F555" s="1">
        <v>41</v>
      </c>
      <c r="G555" s="1">
        <v>1857.77</v>
      </c>
      <c r="I555" s="10"/>
    </row>
    <row r="556" spans="1:9" x14ac:dyDescent="0.25">
      <c r="A556" s="1" t="s">
        <v>33</v>
      </c>
      <c r="B556" s="1" t="s">
        <v>46</v>
      </c>
      <c r="C556" s="1" t="s">
        <v>35</v>
      </c>
      <c r="D556" s="1" t="s">
        <v>36</v>
      </c>
      <c r="E556" s="2">
        <v>46388</v>
      </c>
      <c r="F556" s="1">
        <v>42</v>
      </c>
      <c r="G556" s="1">
        <v>1936.046</v>
      </c>
      <c r="I556" s="10"/>
    </row>
    <row r="557" spans="1:9" x14ac:dyDescent="0.25">
      <c r="A557" s="1" t="s">
        <v>33</v>
      </c>
      <c r="B557" s="1" t="s">
        <v>46</v>
      </c>
      <c r="C557" s="1" t="s">
        <v>35</v>
      </c>
      <c r="D557" s="1" t="s">
        <v>36</v>
      </c>
      <c r="E557" s="2">
        <v>46388</v>
      </c>
      <c r="F557" s="1">
        <v>43</v>
      </c>
      <c r="G557" s="1">
        <v>1922.4459999999999</v>
      </c>
      <c r="I557" s="10"/>
    </row>
    <row r="558" spans="1:9" x14ac:dyDescent="0.25">
      <c r="A558" s="1" t="s">
        <v>33</v>
      </c>
      <c r="B558" s="1" t="s">
        <v>46</v>
      </c>
      <c r="C558" s="1" t="s">
        <v>35</v>
      </c>
      <c r="D558" s="1" t="s">
        <v>36</v>
      </c>
      <c r="E558" s="2">
        <v>46388</v>
      </c>
      <c r="F558" s="1">
        <v>44</v>
      </c>
      <c r="G558" s="1">
        <v>1871.37</v>
      </c>
      <c r="I558" s="10"/>
    </row>
    <row r="559" spans="1:9" x14ac:dyDescent="0.25">
      <c r="A559" s="1" t="s">
        <v>33</v>
      </c>
      <c r="B559" s="1" t="s">
        <v>46</v>
      </c>
      <c r="C559" s="1" t="s">
        <v>35</v>
      </c>
      <c r="D559" s="1" t="s">
        <v>36</v>
      </c>
      <c r="E559" s="2">
        <v>46388</v>
      </c>
      <c r="F559" s="1">
        <v>45</v>
      </c>
      <c r="G559" s="1">
        <v>1910.4849999999999</v>
      </c>
      <c r="I559" s="10"/>
    </row>
    <row r="560" spans="1:9" x14ac:dyDescent="0.25">
      <c r="A560" s="1" t="s">
        <v>33</v>
      </c>
      <c r="B560" s="1" t="s">
        <v>46</v>
      </c>
      <c r="C560" s="1" t="s">
        <v>35</v>
      </c>
      <c r="D560" s="1" t="s">
        <v>36</v>
      </c>
      <c r="E560" s="2">
        <v>46388</v>
      </c>
      <c r="F560" s="1">
        <v>46</v>
      </c>
      <c r="G560" s="1">
        <v>1883.3309999999999</v>
      </c>
      <c r="I560" s="10"/>
    </row>
    <row r="561" spans="1:9" x14ac:dyDescent="0.25">
      <c r="A561" s="1" t="s">
        <v>33</v>
      </c>
      <c r="B561" s="1" t="s">
        <v>46</v>
      </c>
      <c r="C561" s="1" t="s">
        <v>35</v>
      </c>
      <c r="D561" s="1" t="s">
        <v>36</v>
      </c>
      <c r="E561" s="2">
        <v>46388</v>
      </c>
      <c r="F561" s="1">
        <v>47</v>
      </c>
      <c r="G561" s="1">
        <v>1872.0050000000001</v>
      </c>
      <c r="I561" s="10"/>
    </row>
    <row r="562" spans="1:9" x14ac:dyDescent="0.25">
      <c r="A562" s="1" t="s">
        <v>33</v>
      </c>
      <c r="B562" s="1" t="s">
        <v>46</v>
      </c>
      <c r="C562" s="1" t="s">
        <v>35</v>
      </c>
      <c r="D562" s="1" t="s">
        <v>36</v>
      </c>
      <c r="E562" s="2">
        <v>46388</v>
      </c>
      <c r="F562" s="1">
        <v>48</v>
      </c>
      <c r="G562" s="1">
        <v>1921.8109999999999</v>
      </c>
      <c r="I562" s="10"/>
    </row>
    <row r="563" spans="1:9" x14ac:dyDescent="0.25">
      <c r="A563" s="1" t="s">
        <v>33</v>
      </c>
      <c r="B563" s="1" t="s">
        <v>46</v>
      </c>
      <c r="C563" s="1" t="s">
        <v>35</v>
      </c>
      <c r="D563" s="1" t="s">
        <v>36</v>
      </c>
      <c r="E563" s="2">
        <v>46388</v>
      </c>
      <c r="F563" s="1">
        <v>49</v>
      </c>
      <c r="G563" s="1">
        <v>1921.5319999999999</v>
      </c>
      <c r="I563" s="10"/>
    </row>
    <row r="564" spans="1:9" x14ac:dyDescent="0.25">
      <c r="A564" s="1" t="s">
        <v>33</v>
      </c>
      <c r="B564" s="1" t="s">
        <v>46</v>
      </c>
      <c r="C564" s="1" t="s">
        <v>35</v>
      </c>
      <c r="D564" s="1" t="s">
        <v>36</v>
      </c>
      <c r="E564" s="2">
        <v>46388</v>
      </c>
      <c r="F564" s="1">
        <v>50</v>
      </c>
      <c r="G564" s="1">
        <v>1872.2850000000001</v>
      </c>
      <c r="I564" s="10"/>
    </row>
    <row r="565" spans="1:9" x14ac:dyDescent="0.25">
      <c r="A565" s="1" t="s">
        <v>33</v>
      </c>
      <c r="B565" s="1" t="s">
        <v>46</v>
      </c>
      <c r="C565" s="1" t="s">
        <v>35</v>
      </c>
      <c r="D565" s="1" t="s">
        <v>36</v>
      </c>
      <c r="E565" s="2">
        <v>46753</v>
      </c>
      <c r="F565" s="1" t="s">
        <v>0</v>
      </c>
      <c r="G565" s="1">
        <v>1903.87</v>
      </c>
      <c r="I565" s="10"/>
    </row>
    <row r="566" spans="1:9" x14ac:dyDescent="0.25">
      <c r="A566" s="1" t="s">
        <v>33</v>
      </c>
      <c r="B566" s="1" t="s">
        <v>46</v>
      </c>
      <c r="C566" s="1" t="s">
        <v>35</v>
      </c>
      <c r="D566" s="1" t="s">
        <v>36</v>
      </c>
      <c r="E566" s="2">
        <v>46753</v>
      </c>
      <c r="F566" s="1">
        <v>1</v>
      </c>
      <c r="G566" s="1">
        <v>1862.8689999999999</v>
      </c>
      <c r="I566" s="10"/>
    </row>
    <row r="567" spans="1:9" x14ac:dyDescent="0.25">
      <c r="A567" s="1" t="s">
        <v>33</v>
      </c>
      <c r="B567" s="1" t="s">
        <v>46</v>
      </c>
      <c r="C567" s="1" t="s">
        <v>35</v>
      </c>
      <c r="D567" s="1" t="s">
        <v>36</v>
      </c>
      <c r="E567" s="2">
        <v>46753</v>
      </c>
      <c r="F567" s="1">
        <v>2</v>
      </c>
      <c r="G567" s="1">
        <v>1944.8710000000001</v>
      </c>
      <c r="I567" s="10"/>
    </row>
    <row r="568" spans="1:9" x14ac:dyDescent="0.25">
      <c r="A568" s="1" t="s">
        <v>33</v>
      </c>
      <c r="B568" s="1" t="s">
        <v>46</v>
      </c>
      <c r="C568" s="1" t="s">
        <v>35</v>
      </c>
      <c r="D568" s="1" t="s">
        <v>36</v>
      </c>
      <c r="E568" s="2">
        <v>46753</v>
      </c>
      <c r="F568" s="1">
        <v>3</v>
      </c>
      <c r="G568" s="1">
        <v>1896.085</v>
      </c>
      <c r="I568" s="10"/>
    </row>
    <row r="569" spans="1:9" x14ac:dyDescent="0.25">
      <c r="A569" s="1" t="s">
        <v>33</v>
      </c>
      <c r="B569" s="1" t="s">
        <v>46</v>
      </c>
      <c r="C569" s="1" t="s">
        <v>35</v>
      </c>
      <c r="D569" s="1" t="s">
        <v>36</v>
      </c>
      <c r="E569" s="2">
        <v>46753</v>
      </c>
      <c r="F569" s="1">
        <v>4</v>
      </c>
      <c r="G569" s="1">
        <v>1911.654</v>
      </c>
      <c r="I569" s="10"/>
    </row>
    <row r="570" spans="1:9" x14ac:dyDescent="0.25">
      <c r="A570" s="1" t="s">
        <v>33</v>
      </c>
      <c r="B570" s="1" t="s">
        <v>46</v>
      </c>
      <c r="C570" s="1" t="s">
        <v>35</v>
      </c>
      <c r="D570" s="1" t="s">
        <v>36</v>
      </c>
      <c r="E570" s="2">
        <v>46753</v>
      </c>
      <c r="F570" s="1">
        <v>5</v>
      </c>
      <c r="G570" s="1">
        <v>1891.143</v>
      </c>
      <c r="I570" s="10"/>
    </row>
    <row r="571" spans="1:9" x14ac:dyDescent="0.25">
      <c r="A571" s="1" t="s">
        <v>33</v>
      </c>
      <c r="B571" s="1" t="s">
        <v>46</v>
      </c>
      <c r="C571" s="1" t="s">
        <v>35</v>
      </c>
      <c r="D571" s="1" t="s">
        <v>36</v>
      </c>
      <c r="E571" s="2">
        <v>46753</v>
      </c>
      <c r="F571" s="1">
        <v>6</v>
      </c>
      <c r="G571" s="1">
        <v>1916.597</v>
      </c>
      <c r="I571" s="10"/>
    </row>
    <row r="572" spans="1:9" x14ac:dyDescent="0.25">
      <c r="A572" s="1" t="s">
        <v>33</v>
      </c>
      <c r="B572" s="1" t="s">
        <v>46</v>
      </c>
      <c r="C572" s="1" t="s">
        <v>35</v>
      </c>
      <c r="D572" s="1" t="s">
        <v>36</v>
      </c>
      <c r="E572" s="2">
        <v>46753</v>
      </c>
      <c r="F572" s="1">
        <v>7</v>
      </c>
      <c r="G572" s="1">
        <v>1847.069</v>
      </c>
      <c r="I572" s="10"/>
    </row>
    <row r="573" spans="1:9" x14ac:dyDescent="0.25">
      <c r="A573" s="1" t="s">
        <v>33</v>
      </c>
      <c r="B573" s="1" t="s">
        <v>46</v>
      </c>
      <c r="C573" s="1" t="s">
        <v>35</v>
      </c>
      <c r="D573" s="1" t="s">
        <v>36</v>
      </c>
      <c r="E573" s="2">
        <v>46753</v>
      </c>
      <c r="F573" s="1">
        <v>8</v>
      </c>
      <c r="G573" s="1">
        <v>1960.671</v>
      </c>
      <c r="I573" s="10"/>
    </row>
    <row r="574" spans="1:9" x14ac:dyDescent="0.25">
      <c r="A574" s="1" t="s">
        <v>33</v>
      </c>
      <c r="B574" s="1" t="s">
        <v>46</v>
      </c>
      <c r="C574" s="1" t="s">
        <v>35</v>
      </c>
      <c r="D574" s="1" t="s">
        <v>36</v>
      </c>
      <c r="E574" s="2">
        <v>46753</v>
      </c>
      <c r="F574" s="1">
        <v>9</v>
      </c>
      <c r="G574" s="1">
        <v>1919.9839999999999</v>
      </c>
      <c r="I574" s="10"/>
    </row>
    <row r="575" spans="1:9" x14ac:dyDescent="0.25">
      <c r="A575" s="1" t="s">
        <v>33</v>
      </c>
      <c r="B575" s="1" t="s">
        <v>46</v>
      </c>
      <c r="C575" s="1" t="s">
        <v>35</v>
      </c>
      <c r="D575" s="1" t="s">
        <v>36</v>
      </c>
      <c r="E575" s="2">
        <v>46753</v>
      </c>
      <c r="F575" s="1">
        <v>10</v>
      </c>
      <c r="G575" s="1">
        <v>1887.7560000000001</v>
      </c>
      <c r="I575" s="10"/>
    </row>
    <row r="576" spans="1:9" x14ac:dyDescent="0.25">
      <c r="A576" s="1" t="s">
        <v>33</v>
      </c>
      <c r="B576" s="1" t="s">
        <v>46</v>
      </c>
      <c r="C576" s="1" t="s">
        <v>35</v>
      </c>
      <c r="D576" s="1" t="s">
        <v>36</v>
      </c>
      <c r="E576" s="2">
        <v>46753</v>
      </c>
      <c r="F576" s="1">
        <v>11</v>
      </c>
      <c r="G576" s="1">
        <v>1881.78</v>
      </c>
      <c r="I576" s="10"/>
    </row>
    <row r="577" spans="1:9" x14ac:dyDescent="0.25">
      <c r="A577" s="1" t="s">
        <v>33</v>
      </c>
      <c r="B577" s="1" t="s">
        <v>46</v>
      </c>
      <c r="C577" s="1" t="s">
        <v>35</v>
      </c>
      <c r="D577" s="1" t="s">
        <v>36</v>
      </c>
      <c r="E577" s="2">
        <v>46753</v>
      </c>
      <c r="F577" s="1">
        <v>12</v>
      </c>
      <c r="G577" s="1">
        <v>1925.96</v>
      </c>
      <c r="I577" s="10"/>
    </row>
    <row r="578" spans="1:9" x14ac:dyDescent="0.25">
      <c r="A578" s="1" t="s">
        <v>33</v>
      </c>
      <c r="B578" s="1" t="s">
        <v>46</v>
      </c>
      <c r="C578" s="1" t="s">
        <v>35</v>
      </c>
      <c r="D578" s="1" t="s">
        <v>36</v>
      </c>
      <c r="E578" s="2">
        <v>46753</v>
      </c>
      <c r="F578" s="1">
        <v>13</v>
      </c>
      <c r="G578" s="1">
        <v>1880.375</v>
      </c>
      <c r="I578" s="10"/>
    </row>
    <row r="579" spans="1:9" x14ac:dyDescent="0.25">
      <c r="A579" s="1" t="s">
        <v>33</v>
      </c>
      <c r="B579" s="1" t="s">
        <v>46</v>
      </c>
      <c r="C579" s="1" t="s">
        <v>35</v>
      </c>
      <c r="D579" s="1" t="s">
        <v>36</v>
      </c>
      <c r="E579" s="2">
        <v>46753</v>
      </c>
      <c r="F579" s="1">
        <v>14</v>
      </c>
      <c r="G579" s="1">
        <v>1927.365</v>
      </c>
      <c r="I579" s="10"/>
    </row>
    <row r="580" spans="1:9" x14ac:dyDescent="0.25">
      <c r="A580" s="1" t="s">
        <v>33</v>
      </c>
      <c r="B580" s="1" t="s">
        <v>46</v>
      </c>
      <c r="C580" s="1" t="s">
        <v>35</v>
      </c>
      <c r="D580" s="1" t="s">
        <v>36</v>
      </c>
      <c r="E580" s="2">
        <v>46753</v>
      </c>
      <c r="F580" s="1">
        <v>15</v>
      </c>
      <c r="G580" s="1">
        <v>1927.2760000000001</v>
      </c>
      <c r="I580" s="10"/>
    </row>
    <row r="581" spans="1:9" x14ac:dyDescent="0.25">
      <c r="A581" s="1" t="s">
        <v>33</v>
      </c>
      <c r="B581" s="1" t="s">
        <v>46</v>
      </c>
      <c r="C581" s="1" t="s">
        <v>35</v>
      </c>
      <c r="D581" s="1" t="s">
        <v>36</v>
      </c>
      <c r="E581" s="2">
        <v>46753</v>
      </c>
      <c r="F581" s="1">
        <v>16</v>
      </c>
      <c r="G581" s="1">
        <v>1880.4639999999999</v>
      </c>
      <c r="I581" s="10"/>
    </row>
    <row r="582" spans="1:9" x14ac:dyDescent="0.25">
      <c r="A582" s="1" t="s">
        <v>33</v>
      </c>
      <c r="B582" s="1" t="s">
        <v>46</v>
      </c>
      <c r="C582" s="1" t="s">
        <v>35</v>
      </c>
      <c r="D582" s="1" t="s">
        <v>36</v>
      </c>
      <c r="E582" s="2">
        <v>46753</v>
      </c>
      <c r="F582" s="1">
        <v>17</v>
      </c>
      <c r="G582" s="1">
        <v>1913.269</v>
      </c>
      <c r="I582" s="10"/>
    </row>
    <row r="583" spans="1:9" x14ac:dyDescent="0.25">
      <c r="A583" s="1" t="s">
        <v>33</v>
      </c>
      <c r="B583" s="1" t="s">
        <v>46</v>
      </c>
      <c r="C583" s="1" t="s">
        <v>35</v>
      </c>
      <c r="D583" s="1" t="s">
        <v>36</v>
      </c>
      <c r="E583" s="2">
        <v>46753</v>
      </c>
      <c r="F583" s="1">
        <v>18</v>
      </c>
      <c r="G583" s="1">
        <v>1894.471</v>
      </c>
      <c r="I583" s="10"/>
    </row>
    <row r="584" spans="1:9" x14ac:dyDescent="0.25">
      <c r="A584" s="1" t="s">
        <v>33</v>
      </c>
      <c r="B584" s="1" t="s">
        <v>46</v>
      </c>
      <c r="C584" s="1" t="s">
        <v>35</v>
      </c>
      <c r="D584" s="1" t="s">
        <v>36</v>
      </c>
      <c r="E584" s="2">
        <v>46753</v>
      </c>
      <c r="F584" s="1">
        <v>19</v>
      </c>
      <c r="G584" s="1">
        <v>1846.5940000000001</v>
      </c>
      <c r="I584" s="10"/>
    </row>
    <row r="585" spans="1:9" x14ac:dyDescent="0.25">
      <c r="A585" s="1" t="s">
        <v>33</v>
      </c>
      <c r="B585" s="1" t="s">
        <v>46</v>
      </c>
      <c r="C585" s="1" t="s">
        <v>35</v>
      </c>
      <c r="D585" s="1" t="s">
        <v>36</v>
      </c>
      <c r="E585" s="2">
        <v>46753</v>
      </c>
      <c r="F585" s="1">
        <v>20</v>
      </c>
      <c r="G585" s="1">
        <v>1961.146</v>
      </c>
      <c r="I585" s="10"/>
    </row>
    <row r="586" spans="1:9" x14ac:dyDescent="0.25">
      <c r="A586" s="1" t="s">
        <v>33</v>
      </c>
      <c r="B586" s="1" t="s">
        <v>46</v>
      </c>
      <c r="C586" s="1" t="s">
        <v>35</v>
      </c>
      <c r="D586" s="1" t="s">
        <v>36</v>
      </c>
      <c r="E586" s="2">
        <v>46753</v>
      </c>
      <c r="F586" s="1">
        <v>21</v>
      </c>
      <c r="G586" s="1">
        <v>1856.4380000000001</v>
      </c>
      <c r="I586" s="10"/>
    </row>
    <row r="587" spans="1:9" x14ac:dyDescent="0.25">
      <c r="A587" s="1" t="s">
        <v>33</v>
      </c>
      <c r="B587" s="1" t="s">
        <v>46</v>
      </c>
      <c r="C587" s="1" t="s">
        <v>35</v>
      </c>
      <c r="D587" s="1" t="s">
        <v>36</v>
      </c>
      <c r="E587" s="2">
        <v>46753</v>
      </c>
      <c r="F587" s="1">
        <v>22</v>
      </c>
      <c r="G587" s="1">
        <v>1951.3019999999999</v>
      </c>
      <c r="I587" s="10"/>
    </row>
    <row r="588" spans="1:9" x14ac:dyDescent="0.25">
      <c r="A588" s="1" t="s">
        <v>33</v>
      </c>
      <c r="B588" s="1" t="s">
        <v>46</v>
      </c>
      <c r="C588" s="1" t="s">
        <v>35</v>
      </c>
      <c r="D588" s="1" t="s">
        <v>36</v>
      </c>
      <c r="E588" s="2">
        <v>46753</v>
      </c>
      <c r="F588" s="1">
        <v>23</v>
      </c>
      <c r="G588" s="1">
        <v>1877.5139999999999</v>
      </c>
      <c r="I588" s="10"/>
    </row>
    <row r="589" spans="1:9" x14ac:dyDescent="0.25">
      <c r="A589" s="1" t="s">
        <v>33</v>
      </c>
      <c r="B589" s="1" t="s">
        <v>46</v>
      </c>
      <c r="C589" s="1" t="s">
        <v>35</v>
      </c>
      <c r="D589" s="1" t="s">
        <v>36</v>
      </c>
      <c r="E589" s="2">
        <v>46753</v>
      </c>
      <c r="F589" s="1">
        <v>24</v>
      </c>
      <c r="G589" s="1">
        <v>1930.2260000000001</v>
      </c>
      <c r="I589" s="10"/>
    </row>
    <row r="590" spans="1:9" x14ac:dyDescent="0.25">
      <c r="A590" s="1" t="s">
        <v>33</v>
      </c>
      <c r="B590" s="1" t="s">
        <v>46</v>
      </c>
      <c r="C590" s="1" t="s">
        <v>35</v>
      </c>
      <c r="D590" s="1" t="s">
        <v>36</v>
      </c>
      <c r="E590" s="2">
        <v>46753</v>
      </c>
      <c r="F590" s="1">
        <v>25</v>
      </c>
      <c r="G590" s="1">
        <v>1924.818</v>
      </c>
      <c r="I590" s="10"/>
    </row>
    <row r="591" spans="1:9" x14ac:dyDescent="0.25">
      <c r="A591" s="1" t="s">
        <v>33</v>
      </c>
      <c r="B591" s="1" t="s">
        <v>46</v>
      </c>
      <c r="C591" s="1" t="s">
        <v>35</v>
      </c>
      <c r="D591" s="1" t="s">
        <v>36</v>
      </c>
      <c r="E591" s="2">
        <v>46753</v>
      </c>
      <c r="F591" s="1">
        <v>26</v>
      </c>
      <c r="G591" s="1">
        <v>1882.922</v>
      </c>
      <c r="I591" s="10"/>
    </row>
    <row r="592" spans="1:9" x14ac:dyDescent="0.25">
      <c r="A592" s="1" t="s">
        <v>33</v>
      </c>
      <c r="B592" s="1" t="s">
        <v>46</v>
      </c>
      <c r="C592" s="1" t="s">
        <v>35</v>
      </c>
      <c r="D592" s="1" t="s">
        <v>36</v>
      </c>
      <c r="E592" s="2">
        <v>46753</v>
      </c>
      <c r="F592" s="1">
        <v>27</v>
      </c>
      <c r="G592" s="1">
        <v>1944.2180000000001</v>
      </c>
      <c r="I592" s="10"/>
    </row>
    <row r="593" spans="1:9" x14ac:dyDescent="0.25">
      <c r="A593" s="1" t="s">
        <v>33</v>
      </c>
      <c r="B593" s="1" t="s">
        <v>46</v>
      </c>
      <c r="C593" s="1" t="s">
        <v>35</v>
      </c>
      <c r="D593" s="1" t="s">
        <v>36</v>
      </c>
      <c r="E593" s="2">
        <v>46753</v>
      </c>
      <c r="F593" s="1">
        <v>28</v>
      </c>
      <c r="G593" s="1">
        <v>1863.5219999999999</v>
      </c>
      <c r="I593" s="10"/>
    </row>
    <row r="594" spans="1:9" x14ac:dyDescent="0.25">
      <c r="A594" s="1" t="s">
        <v>33</v>
      </c>
      <c r="B594" s="1" t="s">
        <v>46</v>
      </c>
      <c r="C594" s="1" t="s">
        <v>35</v>
      </c>
      <c r="D594" s="1" t="s">
        <v>36</v>
      </c>
      <c r="E594" s="2">
        <v>46753</v>
      </c>
      <c r="F594" s="1">
        <v>29</v>
      </c>
      <c r="G594" s="1">
        <v>1966.539</v>
      </c>
      <c r="I594" s="10"/>
    </row>
    <row r="595" spans="1:9" x14ac:dyDescent="0.25">
      <c r="A595" s="1" t="s">
        <v>33</v>
      </c>
      <c r="B595" s="1" t="s">
        <v>46</v>
      </c>
      <c r="C595" s="1" t="s">
        <v>35</v>
      </c>
      <c r="D595" s="1" t="s">
        <v>36</v>
      </c>
      <c r="E595" s="2">
        <v>46753</v>
      </c>
      <c r="F595" s="1">
        <v>30</v>
      </c>
      <c r="G595" s="1">
        <v>1841.201</v>
      </c>
      <c r="I595" s="10"/>
    </row>
    <row r="596" spans="1:9" x14ac:dyDescent="0.25">
      <c r="A596" s="1" t="s">
        <v>33</v>
      </c>
      <c r="B596" s="1" t="s">
        <v>46</v>
      </c>
      <c r="C596" s="1" t="s">
        <v>35</v>
      </c>
      <c r="D596" s="1" t="s">
        <v>36</v>
      </c>
      <c r="E596" s="2">
        <v>46753</v>
      </c>
      <c r="F596" s="1">
        <v>31</v>
      </c>
      <c r="G596" s="1">
        <v>1947.76</v>
      </c>
      <c r="I596" s="10"/>
    </row>
    <row r="597" spans="1:9" x14ac:dyDescent="0.25">
      <c r="A597" s="1" t="s">
        <v>33</v>
      </c>
      <c r="B597" s="1" t="s">
        <v>46</v>
      </c>
      <c r="C597" s="1" t="s">
        <v>35</v>
      </c>
      <c r="D597" s="1" t="s">
        <v>36</v>
      </c>
      <c r="E597" s="2">
        <v>46753</v>
      </c>
      <c r="F597" s="1">
        <v>32</v>
      </c>
      <c r="G597" s="1">
        <v>1859.98</v>
      </c>
      <c r="I597" s="10"/>
    </row>
    <row r="598" spans="1:9" x14ac:dyDescent="0.25">
      <c r="A598" s="1" t="s">
        <v>33</v>
      </c>
      <c r="B598" s="1" t="s">
        <v>46</v>
      </c>
      <c r="C598" s="1" t="s">
        <v>35</v>
      </c>
      <c r="D598" s="1" t="s">
        <v>36</v>
      </c>
      <c r="E598" s="2">
        <v>46753</v>
      </c>
      <c r="F598" s="1">
        <v>33</v>
      </c>
      <c r="G598" s="1">
        <v>1914.8119999999999</v>
      </c>
      <c r="I598" s="10"/>
    </row>
    <row r="599" spans="1:9" x14ac:dyDescent="0.25">
      <c r="A599" s="1" t="s">
        <v>33</v>
      </c>
      <c r="B599" s="1" t="s">
        <v>46</v>
      </c>
      <c r="C599" s="1" t="s">
        <v>35</v>
      </c>
      <c r="D599" s="1" t="s">
        <v>36</v>
      </c>
      <c r="E599" s="2">
        <v>46753</v>
      </c>
      <c r="F599" s="1">
        <v>34</v>
      </c>
      <c r="G599" s="1">
        <v>1892.9280000000001</v>
      </c>
      <c r="I599" s="10"/>
    </row>
    <row r="600" spans="1:9" x14ac:dyDescent="0.25">
      <c r="A600" s="1" t="s">
        <v>33</v>
      </c>
      <c r="B600" s="1" t="s">
        <v>46</v>
      </c>
      <c r="C600" s="1" t="s">
        <v>35</v>
      </c>
      <c r="D600" s="1" t="s">
        <v>36</v>
      </c>
      <c r="E600" s="2">
        <v>46753</v>
      </c>
      <c r="F600" s="1">
        <v>35</v>
      </c>
      <c r="G600" s="1">
        <v>1890.578</v>
      </c>
      <c r="I600" s="10"/>
    </row>
    <row r="601" spans="1:9" x14ac:dyDescent="0.25">
      <c r="A601" s="1" t="s">
        <v>33</v>
      </c>
      <c r="B601" s="1" t="s">
        <v>46</v>
      </c>
      <c r="C601" s="1" t="s">
        <v>35</v>
      </c>
      <c r="D601" s="1" t="s">
        <v>36</v>
      </c>
      <c r="E601" s="2">
        <v>46753</v>
      </c>
      <c r="F601" s="1">
        <v>36</v>
      </c>
      <c r="G601" s="1">
        <v>1917.162</v>
      </c>
      <c r="I601" s="10"/>
    </row>
    <row r="602" spans="1:9" x14ac:dyDescent="0.25">
      <c r="A602" s="1" t="s">
        <v>33</v>
      </c>
      <c r="B602" s="1" t="s">
        <v>46</v>
      </c>
      <c r="C602" s="1" t="s">
        <v>35</v>
      </c>
      <c r="D602" s="1" t="s">
        <v>36</v>
      </c>
      <c r="E602" s="2">
        <v>46753</v>
      </c>
      <c r="F602" s="1">
        <v>37</v>
      </c>
      <c r="G602" s="1">
        <v>1890.3340000000001</v>
      </c>
      <c r="I602" s="10"/>
    </row>
    <row r="603" spans="1:9" x14ac:dyDescent="0.25">
      <c r="A603" s="1" t="s">
        <v>33</v>
      </c>
      <c r="B603" s="1" t="s">
        <v>46</v>
      </c>
      <c r="C603" s="1" t="s">
        <v>35</v>
      </c>
      <c r="D603" s="1" t="s">
        <v>36</v>
      </c>
      <c r="E603" s="2">
        <v>46753</v>
      </c>
      <c r="F603" s="1">
        <v>38</v>
      </c>
      <c r="G603" s="1">
        <v>1917.4059999999999</v>
      </c>
      <c r="I603" s="10"/>
    </row>
    <row r="604" spans="1:9" x14ac:dyDescent="0.25">
      <c r="A604" s="1" t="s">
        <v>33</v>
      </c>
      <c r="B604" s="1" t="s">
        <v>46</v>
      </c>
      <c r="C604" s="1" t="s">
        <v>35</v>
      </c>
      <c r="D604" s="1" t="s">
        <v>36</v>
      </c>
      <c r="E604" s="2">
        <v>46753</v>
      </c>
      <c r="F604" s="1">
        <v>39</v>
      </c>
      <c r="G604" s="1">
        <v>1863.105</v>
      </c>
      <c r="I604" s="10"/>
    </row>
    <row r="605" spans="1:9" x14ac:dyDescent="0.25">
      <c r="A605" s="1" t="s">
        <v>33</v>
      </c>
      <c r="B605" s="1" t="s">
        <v>46</v>
      </c>
      <c r="C605" s="1" t="s">
        <v>35</v>
      </c>
      <c r="D605" s="1" t="s">
        <v>36</v>
      </c>
      <c r="E605" s="2">
        <v>46753</v>
      </c>
      <c r="F605" s="1">
        <v>40</v>
      </c>
      <c r="G605" s="1">
        <v>1944.635</v>
      </c>
      <c r="I605" s="10"/>
    </row>
    <row r="606" spans="1:9" x14ac:dyDescent="0.25">
      <c r="A606" s="1" t="s">
        <v>33</v>
      </c>
      <c r="B606" s="1" t="s">
        <v>46</v>
      </c>
      <c r="C606" s="1" t="s">
        <v>35</v>
      </c>
      <c r="D606" s="1" t="s">
        <v>36</v>
      </c>
      <c r="E606" s="2">
        <v>46753</v>
      </c>
      <c r="F606" s="1">
        <v>41</v>
      </c>
      <c r="G606" s="1">
        <v>1846.2049999999999</v>
      </c>
      <c r="I606" s="10"/>
    </row>
    <row r="607" spans="1:9" x14ac:dyDescent="0.25">
      <c r="A607" s="1" t="s">
        <v>33</v>
      </c>
      <c r="B607" s="1" t="s">
        <v>46</v>
      </c>
      <c r="C607" s="1" t="s">
        <v>35</v>
      </c>
      <c r="D607" s="1" t="s">
        <v>36</v>
      </c>
      <c r="E607" s="2">
        <v>46753</v>
      </c>
      <c r="F607" s="1">
        <v>42</v>
      </c>
      <c r="G607" s="1">
        <v>1961.5340000000001</v>
      </c>
      <c r="I607" s="10"/>
    </row>
    <row r="608" spans="1:9" x14ac:dyDescent="0.25">
      <c r="A608" s="1" t="s">
        <v>33</v>
      </c>
      <c r="B608" s="1" t="s">
        <v>46</v>
      </c>
      <c r="C608" s="1" t="s">
        <v>35</v>
      </c>
      <c r="D608" s="1" t="s">
        <v>36</v>
      </c>
      <c r="E608" s="2">
        <v>46753</v>
      </c>
      <c r="F608" s="1">
        <v>43</v>
      </c>
      <c r="G608" s="1">
        <v>1931.242</v>
      </c>
      <c r="I608" s="10"/>
    </row>
    <row r="609" spans="1:9" x14ac:dyDescent="0.25">
      <c r="A609" s="1" t="s">
        <v>33</v>
      </c>
      <c r="B609" s="1" t="s">
        <v>46</v>
      </c>
      <c r="C609" s="1" t="s">
        <v>35</v>
      </c>
      <c r="D609" s="1" t="s">
        <v>36</v>
      </c>
      <c r="E609" s="2">
        <v>46753</v>
      </c>
      <c r="F609" s="1">
        <v>44</v>
      </c>
      <c r="G609" s="1">
        <v>1876.498</v>
      </c>
      <c r="I609" s="10"/>
    </row>
    <row r="610" spans="1:9" x14ac:dyDescent="0.25">
      <c r="A610" s="1" t="s">
        <v>33</v>
      </c>
      <c r="B610" s="1" t="s">
        <v>46</v>
      </c>
      <c r="C610" s="1" t="s">
        <v>35</v>
      </c>
      <c r="D610" s="1" t="s">
        <v>36</v>
      </c>
      <c r="E610" s="2">
        <v>46753</v>
      </c>
      <c r="F610" s="1">
        <v>45</v>
      </c>
      <c r="G610" s="1">
        <v>1871.3340000000001</v>
      </c>
      <c r="I610" s="10"/>
    </row>
    <row r="611" spans="1:9" x14ac:dyDescent="0.25">
      <c r="A611" s="1" t="s">
        <v>33</v>
      </c>
      <c r="B611" s="1" t="s">
        <v>46</v>
      </c>
      <c r="C611" s="1" t="s">
        <v>35</v>
      </c>
      <c r="D611" s="1" t="s">
        <v>36</v>
      </c>
      <c r="E611" s="2">
        <v>46753</v>
      </c>
      <c r="F611" s="1">
        <v>46</v>
      </c>
      <c r="G611" s="1">
        <v>1936.4059999999999</v>
      </c>
      <c r="I611" s="10"/>
    </row>
    <row r="612" spans="1:9" x14ac:dyDescent="0.25">
      <c r="A612" s="1" t="s">
        <v>33</v>
      </c>
      <c r="B612" s="1" t="s">
        <v>46</v>
      </c>
      <c r="C612" s="1" t="s">
        <v>35</v>
      </c>
      <c r="D612" s="1" t="s">
        <v>36</v>
      </c>
      <c r="E612" s="2">
        <v>46753</v>
      </c>
      <c r="F612" s="1">
        <v>47</v>
      </c>
      <c r="G612" s="1">
        <v>1865.463</v>
      </c>
      <c r="I612" s="10"/>
    </row>
    <row r="613" spans="1:9" x14ac:dyDescent="0.25">
      <c r="A613" s="1" t="s">
        <v>33</v>
      </c>
      <c r="B613" s="1" t="s">
        <v>46</v>
      </c>
      <c r="C613" s="1" t="s">
        <v>35</v>
      </c>
      <c r="D613" s="1" t="s">
        <v>36</v>
      </c>
      <c r="E613" s="2">
        <v>46753</v>
      </c>
      <c r="F613" s="1">
        <v>48</v>
      </c>
      <c r="G613" s="1">
        <v>1942.2760000000001</v>
      </c>
      <c r="I613" s="10"/>
    </row>
    <row r="614" spans="1:9" x14ac:dyDescent="0.25">
      <c r="A614" s="1" t="s">
        <v>33</v>
      </c>
      <c r="B614" s="1" t="s">
        <v>46</v>
      </c>
      <c r="C614" s="1" t="s">
        <v>35</v>
      </c>
      <c r="D614" s="1" t="s">
        <v>36</v>
      </c>
      <c r="E614" s="2">
        <v>46753</v>
      </c>
      <c r="F614" s="1">
        <v>49</v>
      </c>
      <c r="G614" s="1">
        <v>1863.54</v>
      </c>
      <c r="I614" s="10"/>
    </row>
    <row r="615" spans="1:9" x14ac:dyDescent="0.25">
      <c r="A615" s="1" t="s">
        <v>33</v>
      </c>
      <c r="B615" s="1" t="s">
        <v>46</v>
      </c>
      <c r="C615" s="1" t="s">
        <v>35</v>
      </c>
      <c r="D615" s="1" t="s">
        <v>36</v>
      </c>
      <c r="E615" s="2">
        <v>46753</v>
      </c>
      <c r="F615" s="1">
        <v>50</v>
      </c>
      <c r="G615" s="1">
        <v>1944.2</v>
      </c>
      <c r="I615" s="10"/>
    </row>
    <row r="616" spans="1:9" x14ac:dyDescent="0.25">
      <c r="A616" s="1" t="s">
        <v>33</v>
      </c>
      <c r="B616" s="1" t="s">
        <v>46</v>
      </c>
      <c r="C616" s="1" t="s">
        <v>35</v>
      </c>
      <c r="D616" s="1" t="s">
        <v>36</v>
      </c>
      <c r="E616" s="2">
        <v>47119</v>
      </c>
      <c r="F616" s="1" t="s">
        <v>0</v>
      </c>
      <c r="G616" s="1">
        <v>1905.279</v>
      </c>
      <c r="I616" s="10"/>
    </row>
    <row r="617" spans="1:9" x14ac:dyDescent="0.25">
      <c r="A617" s="1" t="s">
        <v>33</v>
      </c>
      <c r="B617" s="1" t="s">
        <v>46</v>
      </c>
      <c r="C617" s="1" t="s">
        <v>35</v>
      </c>
      <c r="D617" s="1" t="s">
        <v>36</v>
      </c>
      <c r="E617" s="2">
        <v>47119</v>
      </c>
      <c r="F617" s="1">
        <v>1</v>
      </c>
      <c r="G617" s="1">
        <v>1877.92</v>
      </c>
      <c r="I617" s="10"/>
    </row>
    <row r="618" spans="1:9" x14ac:dyDescent="0.25">
      <c r="A618" s="1" t="s">
        <v>33</v>
      </c>
      <c r="B618" s="1" t="s">
        <v>46</v>
      </c>
      <c r="C618" s="1" t="s">
        <v>35</v>
      </c>
      <c r="D618" s="1" t="s">
        <v>36</v>
      </c>
      <c r="E618" s="2">
        <v>47119</v>
      </c>
      <c r="F618" s="1">
        <v>2</v>
      </c>
      <c r="G618" s="1">
        <v>1932.6379999999999</v>
      </c>
      <c r="I618" s="10"/>
    </row>
    <row r="619" spans="1:9" x14ac:dyDescent="0.25">
      <c r="A619" s="1" t="s">
        <v>33</v>
      </c>
      <c r="B619" s="1" t="s">
        <v>46</v>
      </c>
      <c r="C619" s="1" t="s">
        <v>35</v>
      </c>
      <c r="D619" s="1" t="s">
        <v>36</v>
      </c>
      <c r="E619" s="2">
        <v>47119</v>
      </c>
      <c r="F619" s="1">
        <v>3</v>
      </c>
      <c r="G619" s="1">
        <v>1912.127</v>
      </c>
      <c r="I619" s="10"/>
    </row>
    <row r="620" spans="1:9" x14ac:dyDescent="0.25">
      <c r="A620" s="1" t="s">
        <v>33</v>
      </c>
      <c r="B620" s="1" t="s">
        <v>46</v>
      </c>
      <c r="C620" s="1" t="s">
        <v>35</v>
      </c>
      <c r="D620" s="1" t="s">
        <v>36</v>
      </c>
      <c r="E620" s="2">
        <v>47119</v>
      </c>
      <c r="F620" s="1">
        <v>4</v>
      </c>
      <c r="G620" s="1">
        <v>1898.431</v>
      </c>
      <c r="I620" s="10"/>
    </row>
    <row r="621" spans="1:9" x14ac:dyDescent="0.25">
      <c r="A621" s="1" t="s">
        <v>33</v>
      </c>
      <c r="B621" s="1" t="s">
        <v>46</v>
      </c>
      <c r="C621" s="1" t="s">
        <v>35</v>
      </c>
      <c r="D621" s="1" t="s">
        <v>36</v>
      </c>
      <c r="E621" s="2">
        <v>47119</v>
      </c>
      <c r="F621" s="1">
        <v>5</v>
      </c>
      <c r="G621" s="1">
        <v>1955.9780000000001</v>
      </c>
      <c r="I621" s="10"/>
    </row>
    <row r="622" spans="1:9" x14ac:dyDescent="0.25">
      <c r="A622" s="1" t="s">
        <v>33</v>
      </c>
      <c r="B622" s="1" t="s">
        <v>46</v>
      </c>
      <c r="C622" s="1" t="s">
        <v>35</v>
      </c>
      <c r="D622" s="1" t="s">
        <v>36</v>
      </c>
      <c r="E622" s="2">
        <v>47119</v>
      </c>
      <c r="F622" s="1">
        <v>6</v>
      </c>
      <c r="G622" s="1">
        <v>1854.58</v>
      </c>
      <c r="I622" s="10"/>
    </row>
    <row r="623" spans="1:9" x14ac:dyDescent="0.25">
      <c r="A623" s="1" t="s">
        <v>33</v>
      </c>
      <c r="B623" s="1" t="s">
        <v>46</v>
      </c>
      <c r="C623" s="1" t="s">
        <v>35</v>
      </c>
      <c r="D623" s="1" t="s">
        <v>36</v>
      </c>
      <c r="E623" s="2">
        <v>47119</v>
      </c>
      <c r="F623" s="1">
        <v>7</v>
      </c>
      <c r="G623" s="1">
        <v>1910.931</v>
      </c>
      <c r="I623" s="10"/>
    </row>
    <row r="624" spans="1:9" x14ac:dyDescent="0.25">
      <c r="A624" s="1" t="s">
        <v>33</v>
      </c>
      <c r="B624" s="1" t="s">
        <v>46</v>
      </c>
      <c r="C624" s="1" t="s">
        <v>35</v>
      </c>
      <c r="D624" s="1" t="s">
        <v>36</v>
      </c>
      <c r="E624" s="2">
        <v>47119</v>
      </c>
      <c r="F624" s="1">
        <v>8</v>
      </c>
      <c r="G624" s="1">
        <v>1899.6279999999999</v>
      </c>
      <c r="I624" s="10"/>
    </row>
    <row r="625" spans="1:9" x14ac:dyDescent="0.25">
      <c r="A625" s="1" t="s">
        <v>33</v>
      </c>
      <c r="B625" s="1" t="s">
        <v>46</v>
      </c>
      <c r="C625" s="1" t="s">
        <v>35</v>
      </c>
      <c r="D625" s="1" t="s">
        <v>36</v>
      </c>
      <c r="E625" s="2">
        <v>47119</v>
      </c>
      <c r="F625" s="1">
        <v>9</v>
      </c>
      <c r="G625" s="1">
        <v>1840.8030000000001</v>
      </c>
      <c r="I625" s="10"/>
    </row>
    <row r="626" spans="1:9" x14ac:dyDescent="0.25">
      <c r="A626" s="1" t="s">
        <v>33</v>
      </c>
      <c r="B626" s="1" t="s">
        <v>46</v>
      </c>
      <c r="C626" s="1" t="s">
        <v>35</v>
      </c>
      <c r="D626" s="1" t="s">
        <v>36</v>
      </c>
      <c r="E626" s="2">
        <v>47119</v>
      </c>
      <c r="F626" s="1">
        <v>10</v>
      </c>
      <c r="G626" s="1">
        <v>1969.7550000000001</v>
      </c>
      <c r="I626" s="10"/>
    </row>
    <row r="627" spans="1:9" x14ac:dyDescent="0.25">
      <c r="A627" s="1" t="s">
        <v>33</v>
      </c>
      <c r="B627" s="1" t="s">
        <v>46</v>
      </c>
      <c r="C627" s="1" t="s">
        <v>35</v>
      </c>
      <c r="D627" s="1" t="s">
        <v>36</v>
      </c>
      <c r="E627" s="2">
        <v>47119</v>
      </c>
      <c r="F627" s="1">
        <v>11</v>
      </c>
      <c r="G627" s="1">
        <v>1884.6289999999999</v>
      </c>
      <c r="I627" s="10"/>
    </row>
    <row r="628" spans="1:9" x14ac:dyDescent="0.25">
      <c r="A628" s="1" t="s">
        <v>33</v>
      </c>
      <c r="B628" s="1" t="s">
        <v>46</v>
      </c>
      <c r="C628" s="1" t="s">
        <v>35</v>
      </c>
      <c r="D628" s="1" t="s">
        <v>36</v>
      </c>
      <c r="E628" s="2">
        <v>47119</v>
      </c>
      <c r="F628" s="1">
        <v>12</v>
      </c>
      <c r="G628" s="1">
        <v>1925.9290000000001</v>
      </c>
      <c r="I628" s="10"/>
    </row>
    <row r="629" spans="1:9" x14ac:dyDescent="0.25">
      <c r="A629" s="1" t="s">
        <v>33</v>
      </c>
      <c r="B629" s="1" t="s">
        <v>46</v>
      </c>
      <c r="C629" s="1" t="s">
        <v>35</v>
      </c>
      <c r="D629" s="1" t="s">
        <v>36</v>
      </c>
      <c r="E629" s="2">
        <v>47119</v>
      </c>
      <c r="F629" s="1">
        <v>13</v>
      </c>
      <c r="G629" s="1">
        <v>1822.943</v>
      </c>
      <c r="I629" s="10"/>
    </row>
    <row r="630" spans="1:9" x14ac:dyDescent="0.25">
      <c r="A630" s="1" t="s">
        <v>33</v>
      </c>
      <c r="B630" s="1" t="s">
        <v>46</v>
      </c>
      <c r="C630" s="1" t="s">
        <v>35</v>
      </c>
      <c r="D630" s="1" t="s">
        <v>36</v>
      </c>
      <c r="E630" s="2">
        <v>47119</v>
      </c>
      <c r="F630" s="1">
        <v>14</v>
      </c>
      <c r="G630" s="1">
        <v>1987.616</v>
      </c>
      <c r="I630" s="10"/>
    </row>
    <row r="631" spans="1:9" x14ac:dyDescent="0.25">
      <c r="A631" s="1" t="s">
        <v>33</v>
      </c>
      <c r="B631" s="1" t="s">
        <v>46</v>
      </c>
      <c r="C631" s="1" t="s">
        <v>35</v>
      </c>
      <c r="D631" s="1" t="s">
        <v>36</v>
      </c>
      <c r="E631" s="2">
        <v>47119</v>
      </c>
      <c r="F631" s="1">
        <v>15</v>
      </c>
      <c r="G631" s="1">
        <v>1896.432</v>
      </c>
      <c r="I631" s="10"/>
    </row>
    <row r="632" spans="1:9" x14ac:dyDescent="0.25">
      <c r="A632" s="1" t="s">
        <v>33</v>
      </c>
      <c r="B632" s="1" t="s">
        <v>46</v>
      </c>
      <c r="C632" s="1" t="s">
        <v>35</v>
      </c>
      <c r="D632" s="1" t="s">
        <v>36</v>
      </c>
      <c r="E632" s="2">
        <v>47119</v>
      </c>
      <c r="F632" s="1">
        <v>16</v>
      </c>
      <c r="G632" s="1">
        <v>1914.126</v>
      </c>
      <c r="I632" s="10"/>
    </row>
    <row r="633" spans="1:9" x14ac:dyDescent="0.25">
      <c r="A633" s="1" t="s">
        <v>33</v>
      </c>
      <c r="B633" s="1" t="s">
        <v>46</v>
      </c>
      <c r="C633" s="1" t="s">
        <v>35</v>
      </c>
      <c r="D633" s="1" t="s">
        <v>36</v>
      </c>
      <c r="E633" s="2">
        <v>47119</v>
      </c>
      <c r="F633" s="1">
        <v>17</v>
      </c>
      <c r="G633" s="1">
        <v>1913.49</v>
      </c>
      <c r="I633" s="10"/>
    </row>
    <row r="634" spans="1:9" x14ac:dyDescent="0.25">
      <c r="A634" s="1" t="s">
        <v>33</v>
      </c>
      <c r="B634" s="1" t="s">
        <v>46</v>
      </c>
      <c r="C634" s="1" t="s">
        <v>35</v>
      </c>
      <c r="D634" s="1" t="s">
        <v>36</v>
      </c>
      <c r="E634" s="2">
        <v>47119</v>
      </c>
      <c r="F634" s="1">
        <v>18</v>
      </c>
      <c r="G634" s="1">
        <v>1897.068</v>
      </c>
      <c r="I634" s="10"/>
    </row>
    <row r="635" spans="1:9" x14ac:dyDescent="0.25">
      <c r="A635" s="1" t="s">
        <v>33</v>
      </c>
      <c r="B635" s="1" t="s">
        <v>46</v>
      </c>
      <c r="C635" s="1" t="s">
        <v>35</v>
      </c>
      <c r="D635" s="1" t="s">
        <v>36</v>
      </c>
      <c r="E635" s="2">
        <v>47119</v>
      </c>
      <c r="F635" s="1">
        <v>19</v>
      </c>
      <c r="G635" s="1">
        <v>1980.424</v>
      </c>
      <c r="I635" s="10"/>
    </row>
    <row r="636" spans="1:9" x14ac:dyDescent="0.25">
      <c r="A636" s="1" t="s">
        <v>33</v>
      </c>
      <c r="B636" s="1" t="s">
        <v>46</v>
      </c>
      <c r="C636" s="1" t="s">
        <v>35</v>
      </c>
      <c r="D636" s="1" t="s">
        <v>36</v>
      </c>
      <c r="E636" s="2">
        <v>47119</v>
      </c>
      <c r="F636" s="1">
        <v>20</v>
      </c>
      <c r="G636" s="1">
        <v>1830.134</v>
      </c>
      <c r="I636" s="10"/>
    </row>
    <row r="637" spans="1:9" x14ac:dyDescent="0.25">
      <c r="A637" s="1" t="s">
        <v>33</v>
      </c>
      <c r="B637" s="1" t="s">
        <v>46</v>
      </c>
      <c r="C637" s="1" t="s">
        <v>35</v>
      </c>
      <c r="D637" s="1" t="s">
        <v>36</v>
      </c>
      <c r="E637" s="2">
        <v>47119</v>
      </c>
      <c r="F637" s="1">
        <v>21</v>
      </c>
      <c r="G637" s="1">
        <v>1952.6310000000001</v>
      </c>
      <c r="I637" s="10"/>
    </row>
    <row r="638" spans="1:9" x14ac:dyDescent="0.25">
      <c r="A638" s="1" t="s">
        <v>33</v>
      </c>
      <c r="B638" s="1" t="s">
        <v>46</v>
      </c>
      <c r="C638" s="1" t="s">
        <v>35</v>
      </c>
      <c r="D638" s="1" t="s">
        <v>36</v>
      </c>
      <c r="E638" s="2">
        <v>47119</v>
      </c>
      <c r="F638" s="1">
        <v>22</v>
      </c>
      <c r="G638" s="1">
        <v>1857.9280000000001</v>
      </c>
      <c r="I638" s="10"/>
    </row>
    <row r="639" spans="1:9" x14ac:dyDescent="0.25">
      <c r="A639" s="1" t="s">
        <v>33</v>
      </c>
      <c r="B639" s="1" t="s">
        <v>46</v>
      </c>
      <c r="C639" s="1" t="s">
        <v>35</v>
      </c>
      <c r="D639" s="1" t="s">
        <v>36</v>
      </c>
      <c r="E639" s="2">
        <v>47119</v>
      </c>
      <c r="F639" s="1">
        <v>23</v>
      </c>
      <c r="G639" s="1">
        <v>1957.0540000000001</v>
      </c>
      <c r="I639" s="10"/>
    </row>
    <row r="640" spans="1:9" x14ac:dyDescent="0.25">
      <c r="A640" s="1" t="s">
        <v>33</v>
      </c>
      <c r="B640" s="1" t="s">
        <v>46</v>
      </c>
      <c r="C640" s="1" t="s">
        <v>35</v>
      </c>
      <c r="D640" s="1" t="s">
        <v>36</v>
      </c>
      <c r="E640" s="2">
        <v>47119</v>
      </c>
      <c r="F640" s="1">
        <v>24</v>
      </c>
      <c r="G640" s="1">
        <v>1853.5039999999999</v>
      </c>
      <c r="I640" s="10"/>
    </row>
    <row r="641" spans="1:9" x14ac:dyDescent="0.25">
      <c r="A641" s="1" t="s">
        <v>33</v>
      </c>
      <c r="B641" s="1" t="s">
        <v>46</v>
      </c>
      <c r="C641" s="1" t="s">
        <v>35</v>
      </c>
      <c r="D641" s="1" t="s">
        <v>36</v>
      </c>
      <c r="E641" s="2">
        <v>47119</v>
      </c>
      <c r="F641" s="1">
        <v>25</v>
      </c>
      <c r="G641" s="1">
        <v>1891.566</v>
      </c>
      <c r="I641" s="10"/>
    </row>
    <row r="642" spans="1:9" x14ac:dyDescent="0.25">
      <c r="A642" s="1" t="s">
        <v>33</v>
      </c>
      <c r="B642" s="1" t="s">
        <v>46</v>
      </c>
      <c r="C642" s="1" t="s">
        <v>35</v>
      </c>
      <c r="D642" s="1" t="s">
        <v>36</v>
      </c>
      <c r="E642" s="2">
        <v>47119</v>
      </c>
      <c r="F642" s="1">
        <v>26</v>
      </c>
      <c r="G642" s="1">
        <v>1918.992</v>
      </c>
      <c r="I642" s="10"/>
    </row>
    <row r="643" spans="1:9" x14ac:dyDescent="0.25">
      <c r="A643" s="1" t="s">
        <v>33</v>
      </c>
      <c r="B643" s="1" t="s">
        <v>46</v>
      </c>
      <c r="C643" s="1" t="s">
        <v>35</v>
      </c>
      <c r="D643" s="1" t="s">
        <v>36</v>
      </c>
      <c r="E643" s="2">
        <v>47119</v>
      </c>
      <c r="F643" s="1">
        <v>27</v>
      </c>
      <c r="G643" s="1">
        <v>1921.0319999999999</v>
      </c>
      <c r="I643" s="10"/>
    </row>
    <row r="644" spans="1:9" x14ac:dyDescent="0.25">
      <c r="A644" s="1" t="s">
        <v>33</v>
      </c>
      <c r="B644" s="1" t="s">
        <v>46</v>
      </c>
      <c r="C644" s="1" t="s">
        <v>35</v>
      </c>
      <c r="D644" s="1" t="s">
        <v>36</v>
      </c>
      <c r="E644" s="2">
        <v>47119</v>
      </c>
      <c r="F644" s="1">
        <v>28</v>
      </c>
      <c r="G644" s="1">
        <v>1889.5260000000001</v>
      </c>
      <c r="I644" s="10"/>
    </row>
    <row r="645" spans="1:9" x14ac:dyDescent="0.25">
      <c r="A645" s="1" t="s">
        <v>33</v>
      </c>
      <c r="B645" s="1" t="s">
        <v>46</v>
      </c>
      <c r="C645" s="1" t="s">
        <v>35</v>
      </c>
      <c r="D645" s="1" t="s">
        <v>36</v>
      </c>
      <c r="E645" s="2">
        <v>47119</v>
      </c>
      <c r="F645" s="1">
        <v>29</v>
      </c>
      <c r="G645" s="1">
        <v>1888.703</v>
      </c>
      <c r="I645" s="10"/>
    </row>
    <row r="646" spans="1:9" x14ac:dyDescent="0.25">
      <c r="A646" s="1" t="s">
        <v>33</v>
      </c>
      <c r="B646" s="1" t="s">
        <v>46</v>
      </c>
      <c r="C646" s="1" t="s">
        <v>35</v>
      </c>
      <c r="D646" s="1" t="s">
        <v>36</v>
      </c>
      <c r="E646" s="2">
        <v>47119</v>
      </c>
      <c r="F646" s="1">
        <v>30</v>
      </c>
      <c r="G646" s="1">
        <v>1921.855</v>
      </c>
      <c r="I646" s="10"/>
    </row>
    <row r="647" spans="1:9" x14ac:dyDescent="0.25">
      <c r="A647" s="1" t="s">
        <v>33</v>
      </c>
      <c r="B647" s="1" t="s">
        <v>46</v>
      </c>
      <c r="C647" s="1" t="s">
        <v>35</v>
      </c>
      <c r="D647" s="1" t="s">
        <v>36</v>
      </c>
      <c r="E647" s="2">
        <v>47119</v>
      </c>
      <c r="F647" s="1">
        <v>31</v>
      </c>
      <c r="G647" s="1">
        <v>1874.268</v>
      </c>
      <c r="I647" s="10"/>
    </row>
    <row r="648" spans="1:9" x14ac:dyDescent="0.25">
      <c r="A648" s="1" t="s">
        <v>33</v>
      </c>
      <c r="B648" s="1" t="s">
        <v>46</v>
      </c>
      <c r="C648" s="1" t="s">
        <v>35</v>
      </c>
      <c r="D648" s="1" t="s">
        <v>36</v>
      </c>
      <c r="E648" s="2">
        <v>47119</v>
      </c>
      <c r="F648" s="1">
        <v>32</v>
      </c>
      <c r="G648" s="1">
        <v>1936.29</v>
      </c>
      <c r="I648" s="10"/>
    </row>
    <row r="649" spans="1:9" x14ac:dyDescent="0.25">
      <c r="A649" s="1" t="s">
        <v>33</v>
      </c>
      <c r="B649" s="1" t="s">
        <v>46</v>
      </c>
      <c r="C649" s="1" t="s">
        <v>35</v>
      </c>
      <c r="D649" s="1" t="s">
        <v>36</v>
      </c>
      <c r="E649" s="2">
        <v>47119</v>
      </c>
      <c r="F649" s="1">
        <v>33</v>
      </c>
      <c r="G649" s="1">
        <v>1950.8579999999999</v>
      </c>
      <c r="I649" s="10"/>
    </row>
    <row r="650" spans="1:9" x14ac:dyDescent="0.25">
      <c r="A650" s="1" t="s">
        <v>33</v>
      </c>
      <c r="B650" s="1" t="s">
        <v>46</v>
      </c>
      <c r="C650" s="1" t="s">
        <v>35</v>
      </c>
      <c r="D650" s="1" t="s">
        <v>36</v>
      </c>
      <c r="E650" s="2">
        <v>47119</v>
      </c>
      <c r="F650" s="1">
        <v>34</v>
      </c>
      <c r="G650" s="1">
        <v>1859.701</v>
      </c>
      <c r="I650" s="10"/>
    </row>
    <row r="651" spans="1:9" x14ac:dyDescent="0.25">
      <c r="A651" s="1" t="s">
        <v>33</v>
      </c>
      <c r="B651" s="1" t="s">
        <v>46</v>
      </c>
      <c r="C651" s="1" t="s">
        <v>35</v>
      </c>
      <c r="D651" s="1" t="s">
        <v>36</v>
      </c>
      <c r="E651" s="2">
        <v>47119</v>
      </c>
      <c r="F651" s="1">
        <v>35</v>
      </c>
      <c r="G651" s="1">
        <v>1808.933</v>
      </c>
      <c r="I651" s="10"/>
    </row>
    <row r="652" spans="1:9" x14ac:dyDescent="0.25">
      <c r="A652" s="1" t="s">
        <v>33</v>
      </c>
      <c r="B652" s="1" t="s">
        <v>46</v>
      </c>
      <c r="C652" s="1" t="s">
        <v>35</v>
      </c>
      <c r="D652" s="1" t="s">
        <v>36</v>
      </c>
      <c r="E652" s="2">
        <v>47119</v>
      </c>
      <c r="F652" s="1">
        <v>36</v>
      </c>
      <c r="G652" s="1">
        <v>2001.626</v>
      </c>
      <c r="I652" s="10"/>
    </row>
    <row r="653" spans="1:9" x14ac:dyDescent="0.25">
      <c r="A653" s="1" t="s">
        <v>33</v>
      </c>
      <c r="B653" s="1" t="s">
        <v>46</v>
      </c>
      <c r="C653" s="1" t="s">
        <v>35</v>
      </c>
      <c r="D653" s="1" t="s">
        <v>36</v>
      </c>
      <c r="E653" s="2">
        <v>47119</v>
      </c>
      <c r="F653" s="1">
        <v>37</v>
      </c>
      <c r="G653" s="1">
        <v>1905.87</v>
      </c>
      <c r="I653" s="10"/>
    </row>
    <row r="654" spans="1:9" x14ac:dyDescent="0.25">
      <c r="A654" s="1" t="s">
        <v>33</v>
      </c>
      <c r="B654" s="1" t="s">
        <v>46</v>
      </c>
      <c r="C654" s="1" t="s">
        <v>35</v>
      </c>
      <c r="D654" s="1" t="s">
        <v>36</v>
      </c>
      <c r="E654" s="2">
        <v>47119</v>
      </c>
      <c r="F654" s="1">
        <v>38</v>
      </c>
      <c r="G654" s="1">
        <v>1904.6880000000001</v>
      </c>
      <c r="I654" s="10"/>
    </row>
    <row r="655" spans="1:9" x14ac:dyDescent="0.25">
      <c r="A655" s="1" t="s">
        <v>33</v>
      </c>
      <c r="B655" s="1" t="s">
        <v>46</v>
      </c>
      <c r="C655" s="1" t="s">
        <v>35</v>
      </c>
      <c r="D655" s="1" t="s">
        <v>36</v>
      </c>
      <c r="E655" s="2">
        <v>47119</v>
      </c>
      <c r="F655" s="1">
        <v>39</v>
      </c>
      <c r="G655" s="1">
        <v>1898.239</v>
      </c>
      <c r="I655" s="10"/>
    </row>
    <row r="656" spans="1:9" x14ac:dyDescent="0.25">
      <c r="A656" s="1" t="s">
        <v>33</v>
      </c>
      <c r="B656" s="1" t="s">
        <v>46</v>
      </c>
      <c r="C656" s="1" t="s">
        <v>35</v>
      </c>
      <c r="D656" s="1" t="s">
        <v>36</v>
      </c>
      <c r="E656" s="2">
        <v>47119</v>
      </c>
      <c r="F656" s="1">
        <v>40</v>
      </c>
      <c r="G656" s="1">
        <v>1912.319</v>
      </c>
      <c r="I656" s="10"/>
    </row>
    <row r="657" spans="1:9" x14ac:dyDescent="0.25">
      <c r="A657" s="1" t="s">
        <v>33</v>
      </c>
      <c r="B657" s="1" t="s">
        <v>46</v>
      </c>
      <c r="C657" s="1" t="s">
        <v>35</v>
      </c>
      <c r="D657" s="1" t="s">
        <v>36</v>
      </c>
      <c r="E657" s="2">
        <v>47119</v>
      </c>
      <c r="F657" s="1">
        <v>41</v>
      </c>
      <c r="G657" s="1">
        <v>1880.816</v>
      </c>
      <c r="I657" s="10"/>
    </row>
    <row r="658" spans="1:9" x14ac:dyDescent="0.25">
      <c r="A658" s="1" t="s">
        <v>33</v>
      </c>
      <c r="B658" s="1" t="s">
        <v>46</v>
      </c>
      <c r="C658" s="1" t="s">
        <v>35</v>
      </c>
      <c r="D658" s="1" t="s">
        <v>36</v>
      </c>
      <c r="E658" s="2">
        <v>47119</v>
      </c>
      <c r="F658" s="1">
        <v>42</v>
      </c>
      <c r="G658" s="1">
        <v>1929.742</v>
      </c>
      <c r="I658" s="10"/>
    </row>
    <row r="659" spans="1:9" x14ac:dyDescent="0.25">
      <c r="A659" s="1" t="s">
        <v>33</v>
      </c>
      <c r="B659" s="1" t="s">
        <v>46</v>
      </c>
      <c r="C659" s="1" t="s">
        <v>35</v>
      </c>
      <c r="D659" s="1" t="s">
        <v>36</v>
      </c>
      <c r="E659" s="2">
        <v>47119</v>
      </c>
      <c r="F659" s="1">
        <v>43</v>
      </c>
      <c r="G659" s="1">
        <v>1886.11</v>
      </c>
      <c r="I659" s="10"/>
    </row>
    <row r="660" spans="1:9" x14ac:dyDescent="0.25">
      <c r="A660" s="1" t="s">
        <v>33</v>
      </c>
      <c r="B660" s="1" t="s">
        <v>46</v>
      </c>
      <c r="C660" s="1" t="s">
        <v>35</v>
      </c>
      <c r="D660" s="1" t="s">
        <v>36</v>
      </c>
      <c r="E660" s="2">
        <v>47119</v>
      </c>
      <c r="F660" s="1">
        <v>44</v>
      </c>
      <c r="G660" s="1">
        <v>1924.4480000000001</v>
      </c>
      <c r="I660" s="10"/>
    </row>
    <row r="661" spans="1:9" x14ac:dyDescent="0.25">
      <c r="A661" s="1" t="s">
        <v>33</v>
      </c>
      <c r="B661" s="1" t="s">
        <v>46</v>
      </c>
      <c r="C661" s="1" t="s">
        <v>35</v>
      </c>
      <c r="D661" s="1" t="s">
        <v>36</v>
      </c>
      <c r="E661" s="2">
        <v>47119</v>
      </c>
      <c r="F661" s="1">
        <v>45</v>
      </c>
      <c r="G661" s="1">
        <v>1929.857</v>
      </c>
      <c r="I661" s="10"/>
    </row>
    <row r="662" spans="1:9" x14ac:dyDescent="0.25">
      <c r="A662" s="1" t="s">
        <v>33</v>
      </c>
      <c r="B662" s="1" t="s">
        <v>46</v>
      </c>
      <c r="C662" s="1" t="s">
        <v>35</v>
      </c>
      <c r="D662" s="1" t="s">
        <v>36</v>
      </c>
      <c r="E662" s="2">
        <v>47119</v>
      </c>
      <c r="F662" s="1">
        <v>46</v>
      </c>
      <c r="G662" s="1">
        <v>1880.702</v>
      </c>
      <c r="I662" s="10"/>
    </row>
    <row r="663" spans="1:9" x14ac:dyDescent="0.25">
      <c r="A663" s="1" t="s">
        <v>33</v>
      </c>
      <c r="B663" s="1" t="s">
        <v>46</v>
      </c>
      <c r="C663" s="1" t="s">
        <v>35</v>
      </c>
      <c r="D663" s="1" t="s">
        <v>36</v>
      </c>
      <c r="E663" s="2">
        <v>47119</v>
      </c>
      <c r="F663" s="1">
        <v>47</v>
      </c>
      <c r="G663" s="1">
        <v>1904.865</v>
      </c>
      <c r="I663" s="10"/>
    </row>
    <row r="664" spans="1:9" x14ac:dyDescent="0.25">
      <c r="A664" s="1" t="s">
        <v>33</v>
      </c>
      <c r="B664" s="1" t="s">
        <v>46</v>
      </c>
      <c r="C664" s="1" t="s">
        <v>35</v>
      </c>
      <c r="D664" s="1" t="s">
        <v>36</v>
      </c>
      <c r="E664" s="2">
        <v>47119</v>
      </c>
      <c r="F664" s="1">
        <v>48</v>
      </c>
      <c r="G664" s="1">
        <v>1905.693</v>
      </c>
      <c r="I664" s="10"/>
    </row>
    <row r="665" spans="1:9" x14ac:dyDescent="0.25">
      <c r="A665" s="1" t="s">
        <v>33</v>
      </c>
      <c r="B665" s="1" t="s">
        <v>46</v>
      </c>
      <c r="C665" s="1" t="s">
        <v>35</v>
      </c>
      <c r="D665" s="1" t="s">
        <v>36</v>
      </c>
      <c r="E665" s="2">
        <v>47119</v>
      </c>
      <c r="F665" s="1">
        <v>49</v>
      </c>
      <c r="G665" s="1">
        <v>1945.7270000000001</v>
      </c>
      <c r="I665" s="10"/>
    </row>
    <row r="666" spans="1:9" x14ac:dyDescent="0.25">
      <c r="A666" s="1" t="s">
        <v>33</v>
      </c>
      <c r="B666" s="1" t="s">
        <v>46</v>
      </c>
      <c r="C666" s="1" t="s">
        <v>35</v>
      </c>
      <c r="D666" s="1" t="s">
        <v>36</v>
      </c>
      <c r="E666" s="2">
        <v>47119</v>
      </c>
      <c r="F666" s="1">
        <v>50</v>
      </c>
      <c r="G666" s="1">
        <v>1864.8309999999999</v>
      </c>
      <c r="I666" s="10"/>
    </row>
    <row r="667" spans="1:9" x14ac:dyDescent="0.25">
      <c r="A667" s="1" t="s">
        <v>33</v>
      </c>
      <c r="B667" s="1" t="s">
        <v>46</v>
      </c>
      <c r="C667" s="1" t="s">
        <v>35</v>
      </c>
      <c r="D667" s="1" t="s">
        <v>36</v>
      </c>
      <c r="E667" s="2">
        <v>47484</v>
      </c>
      <c r="F667" s="1" t="s">
        <v>0</v>
      </c>
      <c r="G667" s="1">
        <v>1907.585</v>
      </c>
      <c r="I667" s="10"/>
    </row>
    <row r="668" spans="1:9" x14ac:dyDescent="0.25">
      <c r="A668" s="1" t="s">
        <v>33</v>
      </c>
      <c r="B668" s="1" t="s">
        <v>46</v>
      </c>
      <c r="C668" s="1" t="s">
        <v>35</v>
      </c>
      <c r="D668" s="1" t="s">
        <v>36</v>
      </c>
      <c r="E668" s="2">
        <v>47484</v>
      </c>
      <c r="F668" s="1">
        <v>1</v>
      </c>
      <c r="G668" s="1">
        <v>1966.2570000000001</v>
      </c>
      <c r="I668" s="10"/>
    </row>
    <row r="669" spans="1:9" x14ac:dyDescent="0.25">
      <c r="A669" s="1" t="s">
        <v>33</v>
      </c>
      <c r="B669" s="1" t="s">
        <v>46</v>
      </c>
      <c r="C669" s="1" t="s">
        <v>35</v>
      </c>
      <c r="D669" s="1" t="s">
        <v>36</v>
      </c>
      <c r="E669" s="2">
        <v>47484</v>
      </c>
      <c r="F669" s="1">
        <v>2</v>
      </c>
      <c r="G669" s="1">
        <v>1848.912</v>
      </c>
      <c r="I669" s="10"/>
    </row>
    <row r="670" spans="1:9" x14ac:dyDescent="0.25">
      <c r="A670" s="1" t="s">
        <v>33</v>
      </c>
      <c r="B670" s="1" t="s">
        <v>46</v>
      </c>
      <c r="C670" s="1" t="s">
        <v>35</v>
      </c>
      <c r="D670" s="1" t="s">
        <v>36</v>
      </c>
      <c r="E670" s="2">
        <v>47484</v>
      </c>
      <c r="F670" s="1">
        <v>3</v>
      </c>
      <c r="G670" s="1">
        <v>1924.002</v>
      </c>
      <c r="I670" s="10"/>
    </row>
    <row r="671" spans="1:9" x14ac:dyDescent="0.25">
      <c r="A671" s="1" t="s">
        <v>33</v>
      </c>
      <c r="B671" s="1" t="s">
        <v>46</v>
      </c>
      <c r="C671" s="1" t="s">
        <v>35</v>
      </c>
      <c r="D671" s="1" t="s">
        <v>36</v>
      </c>
      <c r="E671" s="2">
        <v>47484</v>
      </c>
      <c r="F671" s="1">
        <v>4</v>
      </c>
      <c r="G671" s="1">
        <v>1891.1669999999999</v>
      </c>
      <c r="I671" s="10"/>
    </row>
    <row r="672" spans="1:9" x14ac:dyDescent="0.25">
      <c r="A672" s="1" t="s">
        <v>33</v>
      </c>
      <c r="B672" s="1" t="s">
        <v>46</v>
      </c>
      <c r="C672" s="1" t="s">
        <v>35</v>
      </c>
      <c r="D672" s="1" t="s">
        <v>36</v>
      </c>
      <c r="E672" s="2">
        <v>47484</v>
      </c>
      <c r="F672" s="1">
        <v>5</v>
      </c>
      <c r="G672" s="1">
        <v>1973.1679999999999</v>
      </c>
      <c r="I672" s="10"/>
    </row>
    <row r="673" spans="1:9" x14ac:dyDescent="0.25">
      <c r="A673" s="1" t="s">
        <v>33</v>
      </c>
      <c r="B673" s="1" t="s">
        <v>46</v>
      </c>
      <c r="C673" s="1" t="s">
        <v>35</v>
      </c>
      <c r="D673" s="1" t="s">
        <v>36</v>
      </c>
      <c r="E673" s="2">
        <v>47484</v>
      </c>
      <c r="F673" s="1">
        <v>6</v>
      </c>
      <c r="G673" s="1">
        <v>1842.001</v>
      </c>
      <c r="I673" s="10"/>
    </row>
    <row r="674" spans="1:9" x14ac:dyDescent="0.25">
      <c r="A674" s="1" t="s">
        <v>33</v>
      </c>
      <c r="B674" s="1" t="s">
        <v>46</v>
      </c>
      <c r="C674" s="1" t="s">
        <v>35</v>
      </c>
      <c r="D674" s="1" t="s">
        <v>36</v>
      </c>
      <c r="E674" s="2">
        <v>47484</v>
      </c>
      <c r="F674" s="1">
        <v>7</v>
      </c>
      <c r="G674" s="1">
        <v>1862.76</v>
      </c>
      <c r="I674" s="10"/>
    </row>
    <row r="675" spans="1:9" x14ac:dyDescent="0.25">
      <c r="A675" s="1" t="s">
        <v>33</v>
      </c>
      <c r="B675" s="1" t="s">
        <v>46</v>
      </c>
      <c r="C675" s="1" t="s">
        <v>35</v>
      </c>
      <c r="D675" s="1" t="s">
        <v>36</v>
      </c>
      <c r="E675" s="2">
        <v>47484</v>
      </c>
      <c r="F675" s="1">
        <v>8</v>
      </c>
      <c r="G675" s="1">
        <v>1952.41</v>
      </c>
      <c r="I675" s="10"/>
    </row>
    <row r="676" spans="1:9" x14ac:dyDescent="0.25">
      <c r="A676" s="1" t="s">
        <v>33</v>
      </c>
      <c r="B676" s="1" t="s">
        <v>46</v>
      </c>
      <c r="C676" s="1" t="s">
        <v>35</v>
      </c>
      <c r="D676" s="1" t="s">
        <v>36</v>
      </c>
      <c r="E676" s="2">
        <v>47484</v>
      </c>
      <c r="F676" s="1">
        <v>9</v>
      </c>
      <c r="G676" s="1">
        <v>1883.721</v>
      </c>
      <c r="I676" s="10"/>
    </row>
    <row r="677" spans="1:9" x14ac:dyDescent="0.25">
      <c r="A677" s="1" t="s">
        <v>33</v>
      </c>
      <c r="B677" s="1" t="s">
        <v>46</v>
      </c>
      <c r="C677" s="1" t="s">
        <v>35</v>
      </c>
      <c r="D677" s="1" t="s">
        <v>36</v>
      </c>
      <c r="E677" s="2">
        <v>47484</v>
      </c>
      <c r="F677" s="1">
        <v>10</v>
      </c>
      <c r="G677" s="1">
        <v>1931.4480000000001</v>
      </c>
      <c r="I677" s="10"/>
    </row>
    <row r="678" spans="1:9" x14ac:dyDescent="0.25">
      <c r="A678" s="1" t="s">
        <v>33</v>
      </c>
      <c r="B678" s="1" t="s">
        <v>46</v>
      </c>
      <c r="C678" s="1" t="s">
        <v>35</v>
      </c>
      <c r="D678" s="1" t="s">
        <v>36</v>
      </c>
      <c r="E678" s="2">
        <v>47484</v>
      </c>
      <c r="F678" s="1">
        <v>11</v>
      </c>
      <c r="G678" s="1">
        <v>1925.36</v>
      </c>
      <c r="I678" s="10"/>
    </row>
    <row r="679" spans="1:9" x14ac:dyDescent="0.25">
      <c r="A679" s="1" t="s">
        <v>33</v>
      </c>
      <c r="B679" s="1" t="s">
        <v>46</v>
      </c>
      <c r="C679" s="1" t="s">
        <v>35</v>
      </c>
      <c r="D679" s="1" t="s">
        <v>36</v>
      </c>
      <c r="E679" s="2">
        <v>47484</v>
      </c>
      <c r="F679" s="1">
        <v>12</v>
      </c>
      <c r="G679" s="1">
        <v>1889.809</v>
      </c>
      <c r="I679" s="10"/>
    </row>
    <row r="680" spans="1:9" x14ac:dyDescent="0.25">
      <c r="A680" s="1" t="s">
        <v>33</v>
      </c>
      <c r="B680" s="1" t="s">
        <v>46</v>
      </c>
      <c r="C680" s="1" t="s">
        <v>35</v>
      </c>
      <c r="D680" s="1" t="s">
        <v>36</v>
      </c>
      <c r="E680" s="2">
        <v>47484</v>
      </c>
      <c r="F680" s="1">
        <v>13</v>
      </c>
      <c r="G680" s="1">
        <v>1899.547</v>
      </c>
      <c r="I680" s="10"/>
    </row>
    <row r="681" spans="1:9" x14ac:dyDescent="0.25">
      <c r="A681" s="1" t="s">
        <v>33</v>
      </c>
      <c r="B681" s="1" t="s">
        <v>46</v>
      </c>
      <c r="C681" s="1" t="s">
        <v>35</v>
      </c>
      <c r="D681" s="1" t="s">
        <v>36</v>
      </c>
      <c r="E681" s="2">
        <v>47484</v>
      </c>
      <c r="F681" s="1">
        <v>14</v>
      </c>
      <c r="G681" s="1">
        <v>1915.6220000000001</v>
      </c>
      <c r="I681" s="10"/>
    </row>
    <row r="682" spans="1:9" x14ac:dyDescent="0.25">
      <c r="A682" s="1" t="s">
        <v>33</v>
      </c>
      <c r="B682" s="1" t="s">
        <v>46</v>
      </c>
      <c r="C682" s="1" t="s">
        <v>35</v>
      </c>
      <c r="D682" s="1" t="s">
        <v>36</v>
      </c>
      <c r="E682" s="2">
        <v>47484</v>
      </c>
      <c r="F682" s="1">
        <v>15</v>
      </c>
      <c r="G682" s="1">
        <v>1910.319</v>
      </c>
      <c r="I682" s="10"/>
    </row>
    <row r="683" spans="1:9" x14ac:dyDescent="0.25">
      <c r="A683" s="1" t="s">
        <v>33</v>
      </c>
      <c r="B683" s="1" t="s">
        <v>46</v>
      </c>
      <c r="C683" s="1" t="s">
        <v>35</v>
      </c>
      <c r="D683" s="1" t="s">
        <v>36</v>
      </c>
      <c r="E683" s="2">
        <v>47484</v>
      </c>
      <c r="F683" s="1">
        <v>16</v>
      </c>
      <c r="G683" s="1">
        <v>1904.85</v>
      </c>
      <c r="I683" s="10"/>
    </row>
    <row r="684" spans="1:9" x14ac:dyDescent="0.25">
      <c r="A684" s="1" t="s">
        <v>33</v>
      </c>
      <c r="B684" s="1" t="s">
        <v>46</v>
      </c>
      <c r="C684" s="1" t="s">
        <v>35</v>
      </c>
      <c r="D684" s="1" t="s">
        <v>36</v>
      </c>
      <c r="E684" s="2">
        <v>47484</v>
      </c>
      <c r="F684" s="1">
        <v>17</v>
      </c>
      <c r="G684" s="1">
        <v>1926.4760000000001</v>
      </c>
      <c r="I684" s="10"/>
    </row>
    <row r="685" spans="1:9" x14ac:dyDescent="0.25">
      <c r="A685" s="1" t="s">
        <v>33</v>
      </c>
      <c r="B685" s="1" t="s">
        <v>46</v>
      </c>
      <c r="C685" s="1" t="s">
        <v>35</v>
      </c>
      <c r="D685" s="1" t="s">
        <v>36</v>
      </c>
      <c r="E685" s="2">
        <v>47484</v>
      </c>
      <c r="F685" s="1">
        <v>18</v>
      </c>
      <c r="G685" s="1">
        <v>1888.694</v>
      </c>
      <c r="I685" s="10"/>
    </row>
    <row r="686" spans="1:9" x14ac:dyDescent="0.25">
      <c r="A686" s="1" t="s">
        <v>33</v>
      </c>
      <c r="B686" s="1" t="s">
        <v>46</v>
      </c>
      <c r="C686" s="1" t="s">
        <v>35</v>
      </c>
      <c r="D686" s="1" t="s">
        <v>36</v>
      </c>
      <c r="E686" s="2">
        <v>47484</v>
      </c>
      <c r="F686" s="1">
        <v>19</v>
      </c>
      <c r="G686" s="1">
        <v>1920.923</v>
      </c>
      <c r="I686" s="10"/>
    </row>
    <row r="687" spans="1:9" x14ac:dyDescent="0.25">
      <c r="A687" s="1" t="s">
        <v>33</v>
      </c>
      <c r="B687" s="1" t="s">
        <v>46</v>
      </c>
      <c r="C687" s="1" t="s">
        <v>35</v>
      </c>
      <c r="D687" s="1" t="s">
        <v>36</v>
      </c>
      <c r="E687" s="2">
        <v>47484</v>
      </c>
      <c r="F687" s="1">
        <v>20</v>
      </c>
      <c r="G687" s="1">
        <v>1894.2460000000001</v>
      </c>
      <c r="I687" s="10"/>
    </row>
    <row r="688" spans="1:9" x14ac:dyDescent="0.25">
      <c r="A688" s="1" t="s">
        <v>33</v>
      </c>
      <c r="B688" s="1" t="s">
        <v>46</v>
      </c>
      <c r="C688" s="1" t="s">
        <v>35</v>
      </c>
      <c r="D688" s="1" t="s">
        <v>36</v>
      </c>
      <c r="E688" s="2">
        <v>47484</v>
      </c>
      <c r="F688" s="1">
        <v>21</v>
      </c>
      <c r="G688" s="1">
        <v>1892.625</v>
      </c>
      <c r="I688" s="10"/>
    </row>
    <row r="689" spans="1:9" x14ac:dyDescent="0.25">
      <c r="A689" s="1" t="s">
        <v>33</v>
      </c>
      <c r="B689" s="1" t="s">
        <v>46</v>
      </c>
      <c r="C689" s="1" t="s">
        <v>35</v>
      </c>
      <c r="D689" s="1" t="s">
        <v>36</v>
      </c>
      <c r="E689" s="2">
        <v>47484</v>
      </c>
      <c r="F689" s="1">
        <v>22</v>
      </c>
      <c r="G689" s="1">
        <v>1922.5440000000001</v>
      </c>
      <c r="I689" s="10"/>
    </row>
    <row r="690" spans="1:9" x14ac:dyDescent="0.25">
      <c r="A690" s="1" t="s">
        <v>33</v>
      </c>
      <c r="B690" s="1" t="s">
        <v>46</v>
      </c>
      <c r="C690" s="1" t="s">
        <v>35</v>
      </c>
      <c r="D690" s="1" t="s">
        <v>36</v>
      </c>
      <c r="E690" s="2">
        <v>47484</v>
      </c>
      <c r="F690" s="1">
        <v>23</v>
      </c>
      <c r="G690" s="1">
        <v>1942.5</v>
      </c>
      <c r="I690" s="10"/>
    </row>
    <row r="691" spans="1:9" x14ac:dyDescent="0.25">
      <c r="A691" s="1" t="s">
        <v>33</v>
      </c>
      <c r="B691" s="1" t="s">
        <v>46</v>
      </c>
      <c r="C691" s="1" t="s">
        <v>35</v>
      </c>
      <c r="D691" s="1" t="s">
        <v>36</v>
      </c>
      <c r="E691" s="2">
        <v>47484</v>
      </c>
      <c r="F691" s="1">
        <v>24</v>
      </c>
      <c r="G691" s="1">
        <v>1872.6690000000001</v>
      </c>
      <c r="I691" s="10"/>
    </row>
    <row r="692" spans="1:9" x14ac:dyDescent="0.25">
      <c r="A692" s="1" t="s">
        <v>33</v>
      </c>
      <c r="B692" s="1" t="s">
        <v>46</v>
      </c>
      <c r="C692" s="1" t="s">
        <v>35</v>
      </c>
      <c r="D692" s="1" t="s">
        <v>36</v>
      </c>
      <c r="E692" s="2">
        <v>47484</v>
      </c>
      <c r="F692" s="1">
        <v>25</v>
      </c>
      <c r="G692" s="1">
        <v>1888.9849999999999</v>
      </c>
      <c r="I692" s="10"/>
    </row>
    <row r="693" spans="1:9" x14ac:dyDescent="0.25">
      <c r="A693" s="1" t="s">
        <v>33</v>
      </c>
      <c r="B693" s="1" t="s">
        <v>46</v>
      </c>
      <c r="C693" s="1" t="s">
        <v>35</v>
      </c>
      <c r="D693" s="1" t="s">
        <v>36</v>
      </c>
      <c r="E693" s="2">
        <v>47484</v>
      </c>
      <c r="F693" s="1">
        <v>26</v>
      </c>
      <c r="G693" s="1">
        <v>1926.184</v>
      </c>
      <c r="I693" s="10"/>
    </row>
    <row r="694" spans="1:9" x14ac:dyDescent="0.25">
      <c r="A694" s="1" t="s">
        <v>33</v>
      </c>
      <c r="B694" s="1" t="s">
        <v>46</v>
      </c>
      <c r="C694" s="1" t="s">
        <v>35</v>
      </c>
      <c r="D694" s="1" t="s">
        <v>36</v>
      </c>
      <c r="E694" s="2">
        <v>47484</v>
      </c>
      <c r="F694" s="1">
        <v>27</v>
      </c>
      <c r="G694" s="1">
        <v>1889.89</v>
      </c>
      <c r="I694" s="10"/>
    </row>
    <row r="695" spans="1:9" x14ac:dyDescent="0.25">
      <c r="A695" s="1" t="s">
        <v>33</v>
      </c>
      <c r="B695" s="1" t="s">
        <v>46</v>
      </c>
      <c r="C695" s="1" t="s">
        <v>35</v>
      </c>
      <c r="D695" s="1" t="s">
        <v>36</v>
      </c>
      <c r="E695" s="2">
        <v>47484</v>
      </c>
      <c r="F695" s="1">
        <v>28</v>
      </c>
      <c r="G695" s="1">
        <v>1925.279</v>
      </c>
      <c r="I695" s="10"/>
    </row>
    <row r="696" spans="1:9" x14ac:dyDescent="0.25">
      <c r="A696" s="1" t="s">
        <v>33</v>
      </c>
      <c r="B696" s="1" t="s">
        <v>46</v>
      </c>
      <c r="C696" s="1" t="s">
        <v>35</v>
      </c>
      <c r="D696" s="1" t="s">
        <v>36</v>
      </c>
      <c r="E696" s="2">
        <v>47484</v>
      </c>
      <c r="F696" s="1">
        <v>29</v>
      </c>
      <c r="G696" s="1">
        <v>1924.914</v>
      </c>
      <c r="I696" s="10"/>
    </row>
    <row r="697" spans="1:9" x14ac:dyDescent="0.25">
      <c r="A697" s="1" t="s">
        <v>33</v>
      </c>
      <c r="B697" s="1" t="s">
        <v>46</v>
      </c>
      <c r="C697" s="1" t="s">
        <v>35</v>
      </c>
      <c r="D697" s="1" t="s">
        <v>36</v>
      </c>
      <c r="E697" s="2">
        <v>47484</v>
      </c>
      <c r="F697" s="1">
        <v>30</v>
      </c>
      <c r="G697" s="1">
        <v>1890.2550000000001</v>
      </c>
      <c r="I697" s="10"/>
    </row>
    <row r="698" spans="1:9" x14ac:dyDescent="0.25">
      <c r="A698" s="1" t="s">
        <v>33</v>
      </c>
      <c r="B698" s="1" t="s">
        <v>46</v>
      </c>
      <c r="C698" s="1" t="s">
        <v>35</v>
      </c>
      <c r="D698" s="1" t="s">
        <v>36</v>
      </c>
      <c r="E698" s="2">
        <v>47484</v>
      </c>
      <c r="F698" s="1">
        <v>31</v>
      </c>
      <c r="G698" s="1">
        <v>1881.5509999999999</v>
      </c>
      <c r="I698" s="10"/>
    </row>
    <row r="699" spans="1:9" x14ac:dyDescent="0.25">
      <c r="A699" s="1" t="s">
        <v>33</v>
      </c>
      <c r="B699" s="1" t="s">
        <v>46</v>
      </c>
      <c r="C699" s="1" t="s">
        <v>35</v>
      </c>
      <c r="D699" s="1" t="s">
        <v>36</v>
      </c>
      <c r="E699" s="2">
        <v>47484</v>
      </c>
      <c r="F699" s="1">
        <v>32</v>
      </c>
      <c r="G699" s="1">
        <v>1933.6179999999999</v>
      </c>
      <c r="I699" s="10"/>
    </row>
    <row r="700" spans="1:9" x14ac:dyDescent="0.25">
      <c r="A700" s="1" t="s">
        <v>33</v>
      </c>
      <c r="B700" s="1" t="s">
        <v>46</v>
      </c>
      <c r="C700" s="1" t="s">
        <v>35</v>
      </c>
      <c r="D700" s="1" t="s">
        <v>36</v>
      </c>
      <c r="E700" s="2">
        <v>47484</v>
      </c>
      <c r="F700" s="1">
        <v>33</v>
      </c>
      <c r="G700" s="1">
        <v>1819.6489999999999</v>
      </c>
      <c r="I700" s="10"/>
    </row>
    <row r="701" spans="1:9" x14ac:dyDescent="0.25">
      <c r="A701" s="1" t="s">
        <v>33</v>
      </c>
      <c r="B701" s="1" t="s">
        <v>46</v>
      </c>
      <c r="C701" s="1" t="s">
        <v>35</v>
      </c>
      <c r="D701" s="1" t="s">
        <v>36</v>
      </c>
      <c r="E701" s="2">
        <v>47484</v>
      </c>
      <c r="F701" s="1">
        <v>34</v>
      </c>
      <c r="G701" s="1">
        <v>1995.52</v>
      </c>
      <c r="I701" s="10"/>
    </row>
    <row r="702" spans="1:9" x14ac:dyDescent="0.25">
      <c r="A702" s="1" t="s">
        <v>33</v>
      </c>
      <c r="B702" s="1" t="s">
        <v>46</v>
      </c>
      <c r="C702" s="1" t="s">
        <v>35</v>
      </c>
      <c r="D702" s="1" t="s">
        <v>36</v>
      </c>
      <c r="E702" s="2">
        <v>47484</v>
      </c>
      <c r="F702" s="1">
        <v>35</v>
      </c>
      <c r="G702" s="1">
        <v>1858.123</v>
      </c>
      <c r="I702" s="10"/>
    </row>
    <row r="703" spans="1:9" x14ac:dyDescent="0.25">
      <c r="A703" s="1" t="s">
        <v>33</v>
      </c>
      <c r="B703" s="1" t="s">
        <v>46</v>
      </c>
      <c r="C703" s="1" t="s">
        <v>35</v>
      </c>
      <c r="D703" s="1" t="s">
        <v>36</v>
      </c>
      <c r="E703" s="2">
        <v>47484</v>
      </c>
      <c r="F703" s="1">
        <v>36</v>
      </c>
      <c r="G703" s="1">
        <v>1957.046</v>
      </c>
      <c r="I703" s="10"/>
    </row>
    <row r="704" spans="1:9" x14ac:dyDescent="0.25">
      <c r="A704" s="1" t="s">
        <v>33</v>
      </c>
      <c r="B704" s="1" t="s">
        <v>46</v>
      </c>
      <c r="C704" s="1" t="s">
        <v>35</v>
      </c>
      <c r="D704" s="1" t="s">
        <v>36</v>
      </c>
      <c r="E704" s="2">
        <v>47484</v>
      </c>
      <c r="F704" s="1">
        <v>37</v>
      </c>
      <c r="G704" s="1">
        <v>1913.4059999999999</v>
      </c>
      <c r="I704" s="10"/>
    </row>
    <row r="705" spans="1:9" x14ac:dyDescent="0.25">
      <c r="A705" s="1" t="s">
        <v>33</v>
      </c>
      <c r="B705" s="1" t="s">
        <v>46</v>
      </c>
      <c r="C705" s="1" t="s">
        <v>35</v>
      </c>
      <c r="D705" s="1" t="s">
        <v>36</v>
      </c>
      <c r="E705" s="2">
        <v>47484</v>
      </c>
      <c r="F705" s="1">
        <v>38</v>
      </c>
      <c r="G705" s="1">
        <v>1901.7629999999999</v>
      </c>
      <c r="I705" s="10"/>
    </row>
    <row r="706" spans="1:9" x14ac:dyDescent="0.25">
      <c r="A706" s="1" t="s">
        <v>33</v>
      </c>
      <c r="B706" s="1" t="s">
        <v>46</v>
      </c>
      <c r="C706" s="1" t="s">
        <v>35</v>
      </c>
      <c r="D706" s="1" t="s">
        <v>36</v>
      </c>
      <c r="E706" s="2">
        <v>47484</v>
      </c>
      <c r="F706" s="1">
        <v>39</v>
      </c>
      <c r="G706" s="1">
        <v>1935.5</v>
      </c>
      <c r="I706" s="10"/>
    </row>
    <row r="707" spans="1:9" x14ac:dyDescent="0.25">
      <c r="A707" s="1" t="s">
        <v>33</v>
      </c>
      <c r="B707" s="1" t="s">
        <v>46</v>
      </c>
      <c r="C707" s="1" t="s">
        <v>35</v>
      </c>
      <c r="D707" s="1" t="s">
        <v>36</v>
      </c>
      <c r="E707" s="2">
        <v>47484</v>
      </c>
      <c r="F707" s="1">
        <v>40</v>
      </c>
      <c r="G707" s="1">
        <v>1879.6690000000001</v>
      </c>
      <c r="I707" s="10"/>
    </row>
    <row r="708" spans="1:9" x14ac:dyDescent="0.25">
      <c r="A708" s="1" t="s">
        <v>33</v>
      </c>
      <c r="B708" s="1" t="s">
        <v>46</v>
      </c>
      <c r="C708" s="1" t="s">
        <v>35</v>
      </c>
      <c r="D708" s="1" t="s">
        <v>36</v>
      </c>
      <c r="E708" s="2">
        <v>47484</v>
      </c>
      <c r="F708" s="1">
        <v>41</v>
      </c>
      <c r="G708" s="1">
        <v>1868.489</v>
      </c>
      <c r="I708" s="10"/>
    </row>
    <row r="709" spans="1:9" x14ac:dyDescent="0.25">
      <c r="A709" s="1" t="s">
        <v>33</v>
      </c>
      <c r="B709" s="1" t="s">
        <v>46</v>
      </c>
      <c r="C709" s="1" t="s">
        <v>35</v>
      </c>
      <c r="D709" s="1" t="s">
        <v>36</v>
      </c>
      <c r="E709" s="2">
        <v>47484</v>
      </c>
      <c r="F709" s="1">
        <v>42</v>
      </c>
      <c r="G709" s="1">
        <v>1946.68</v>
      </c>
      <c r="I709" s="10"/>
    </row>
    <row r="710" spans="1:9" x14ac:dyDescent="0.25">
      <c r="A710" s="1" t="s">
        <v>33</v>
      </c>
      <c r="B710" s="1" t="s">
        <v>46</v>
      </c>
      <c r="C710" s="1" t="s">
        <v>35</v>
      </c>
      <c r="D710" s="1" t="s">
        <v>36</v>
      </c>
      <c r="E710" s="2">
        <v>47484</v>
      </c>
      <c r="F710" s="1">
        <v>43</v>
      </c>
      <c r="G710" s="1">
        <v>1899.479</v>
      </c>
      <c r="I710" s="10"/>
    </row>
    <row r="711" spans="1:9" x14ac:dyDescent="0.25">
      <c r="A711" s="1" t="s">
        <v>33</v>
      </c>
      <c r="B711" s="1" t="s">
        <v>46</v>
      </c>
      <c r="C711" s="1" t="s">
        <v>35</v>
      </c>
      <c r="D711" s="1" t="s">
        <v>36</v>
      </c>
      <c r="E711" s="2">
        <v>47484</v>
      </c>
      <c r="F711" s="1">
        <v>44</v>
      </c>
      <c r="G711" s="1">
        <v>1915.691</v>
      </c>
      <c r="I711" s="10"/>
    </row>
    <row r="712" spans="1:9" x14ac:dyDescent="0.25">
      <c r="A712" s="1" t="s">
        <v>33</v>
      </c>
      <c r="B712" s="1" t="s">
        <v>46</v>
      </c>
      <c r="C712" s="1" t="s">
        <v>35</v>
      </c>
      <c r="D712" s="1" t="s">
        <v>36</v>
      </c>
      <c r="E712" s="2">
        <v>47484</v>
      </c>
      <c r="F712" s="1">
        <v>45</v>
      </c>
      <c r="G712" s="1">
        <v>1939.442</v>
      </c>
      <c r="I712" s="10"/>
    </row>
    <row r="713" spans="1:9" x14ac:dyDescent="0.25">
      <c r="A713" s="1" t="s">
        <v>33</v>
      </c>
      <c r="B713" s="1" t="s">
        <v>46</v>
      </c>
      <c r="C713" s="1" t="s">
        <v>35</v>
      </c>
      <c r="D713" s="1" t="s">
        <v>36</v>
      </c>
      <c r="E713" s="2">
        <v>47484</v>
      </c>
      <c r="F713" s="1">
        <v>46</v>
      </c>
      <c r="G713" s="1">
        <v>1875.7270000000001</v>
      </c>
      <c r="I713" s="10"/>
    </row>
    <row r="714" spans="1:9" x14ac:dyDescent="0.25">
      <c r="A714" s="1" t="s">
        <v>33</v>
      </c>
      <c r="B714" s="1" t="s">
        <v>46</v>
      </c>
      <c r="C714" s="1" t="s">
        <v>35</v>
      </c>
      <c r="D714" s="1" t="s">
        <v>36</v>
      </c>
      <c r="E714" s="2">
        <v>47484</v>
      </c>
      <c r="F714" s="1">
        <v>47</v>
      </c>
      <c r="G714" s="1">
        <v>1839.1590000000001</v>
      </c>
      <c r="I714" s="10"/>
    </row>
    <row r="715" spans="1:9" x14ac:dyDescent="0.25">
      <c r="A715" s="1" t="s">
        <v>33</v>
      </c>
      <c r="B715" s="1" t="s">
        <v>46</v>
      </c>
      <c r="C715" s="1" t="s">
        <v>35</v>
      </c>
      <c r="D715" s="1" t="s">
        <v>36</v>
      </c>
      <c r="E715" s="2">
        <v>47484</v>
      </c>
      <c r="F715" s="1">
        <v>48</v>
      </c>
      <c r="G715" s="1">
        <v>1976.01</v>
      </c>
      <c r="I715" s="10"/>
    </row>
    <row r="716" spans="1:9" x14ac:dyDescent="0.25">
      <c r="A716" s="1" t="s">
        <v>33</v>
      </c>
      <c r="B716" s="1" t="s">
        <v>46</v>
      </c>
      <c r="C716" s="1" t="s">
        <v>35</v>
      </c>
      <c r="D716" s="1" t="s">
        <v>36</v>
      </c>
      <c r="E716" s="2">
        <v>47484</v>
      </c>
      <c r="F716" s="1">
        <v>49</v>
      </c>
      <c r="G716" s="1">
        <v>1908.36</v>
      </c>
      <c r="I716" s="10"/>
    </row>
    <row r="717" spans="1:9" x14ac:dyDescent="0.25">
      <c r="A717" s="1" t="s">
        <v>33</v>
      </c>
      <c r="B717" s="1" t="s">
        <v>46</v>
      </c>
      <c r="C717" s="1" t="s">
        <v>35</v>
      </c>
      <c r="D717" s="1" t="s">
        <v>36</v>
      </c>
      <c r="E717" s="2">
        <v>47484</v>
      </c>
      <c r="F717" s="1">
        <v>50</v>
      </c>
      <c r="G717" s="1">
        <v>1906.809</v>
      </c>
      <c r="I717" s="10"/>
    </row>
    <row r="718" spans="1:9" x14ac:dyDescent="0.25">
      <c r="A718" s="1" t="s">
        <v>33</v>
      </c>
      <c r="B718" s="1" t="s">
        <v>46</v>
      </c>
      <c r="C718" s="1" t="s">
        <v>35</v>
      </c>
      <c r="D718" s="1" t="s">
        <v>36</v>
      </c>
      <c r="E718" s="2">
        <v>47849</v>
      </c>
      <c r="F718" s="1" t="s">
        <v>0</v>
      </c>
      <c r="G718" s="1">
        <v>1913.432</v>
      </c>
      <c r="I718" s="10"/>
    </row>
    <row r="719" spans="1:9" x14ac:dyDescent="0.25">
      <c r="A719" s="1" t="s">
        <v>33</v>
      </c>
      <c r="B719" s="1" t="s">
        <v>46</v>
      </c>
      <c r="C719" s="1" t="s">
        <v>35</v>
      </c>
      <c r="D719" s="1" t="s">
        <v>36</v>
      </c>
      <c r="E719" s="2">
        <v>47849</v>
      </c>
      <c r="F719" s="1">
        <v>1</v>
      </c>
      <c r="G719" s="1">
        <v>1832.9</v>
      </c>
      <c r="I719" s="10"/>
    </row>
    <row r="720" spans="1:9" x14ac:dyDescent="0.25">
      <c r="A720" s="1" t="s">
        <v>33</v>
      </c>
      <c r="B720" s="1" t="s">
        <v>46</v>
      </c>
      <c r="C720" s="1" t="s">
        <v>35</v>
      </c>
      <c r="D720" s="1" t="s">
        <v>36</v>
      </c>
      <c r="E720" s="2">
        <v>47849</v>
      </c>
      <c r="F720" s="1">
        <v>2</v>
      </c>
      <c r="G720" s="1">
        <v>1993.9639999999999</v>
      </c>
      <c r="I720" s="10"/>
    </row>
    <row r="721" spans="1:9" x14ac:dyDescent="0.25">
      <c r="A721" s="1" t="s">
        <v>33</v>
      </c>
      <c r="B721" s="1" t="s">
        <v>46</v>
      </c>
      <c r="C721" s="1" t="s">
        <v>35</v>
      </c>
      <c r="D721" s="1" t="s">
        <v>36</v>
      </c>
      <c r="E721" s="2">
        <v>47849</v>
      </c>
      <c r="F721" s="1">
        <v>3</v>
      </c>
      <c r="G721" s="1">
        <v>1942.22</v>
      </c>
      <c r="I721" s="10"/>
    </row>
    <row r="722" spans="1:9" x14ac:dyDescent="0.25">
      <c r="A722" s="1" t="s">
        <v>33</v>
      </c>
      <c r="B722" s="1" t="s">
        <v>46</v>
      </c>
      <c r="C722" s="1" t="s">
        <v>35</v>
      </c>
      <c r="D722" s="1" t="s">
        <v>36</v>
      </c>
      <c r="E722" s="2">
        <v>47849</v>
      </c>
      <c r="F722" s="1">
        <v>4</v>
      </c>
      <c r="G722" s="1">
        <v>1884.643</v>
      </c>
      <c r="I722" s="10"/>
    </row>
    <row r="723" spans="1:9" x14ac:dyDescent="0.25">
      <c r="A723" s="1" t="s">
        <v>33</v>
      </c>
      <c r="B723" s="1" t="s">
        <v>46</v>
      </c>
      <c r="C723" s="1" t="s">
        <v>35</v>
      </c>
      <c r="D723" s="1" t="s">
        <v>36</v>
      </c>
      <c r="E723" s="2">
        <v>47849</v>
      </c>
      <c r="F723" s="1">
        <v>5</v>
      </c>
      <c r="G723" s="1">
        <v>1994.7070000000001</v>
      </c>
      <c r="I723" s="10"/>
    </row>
    <row r="724" spans="1:9" x14ac:dyDescent="0.25">
      <c r="A724" s="1" t="s">
        <v>33</v>
      </c>
      <c r="B724" s="1" t="s">
        <v>46</v>
      </c>
      <c r="C724" s="1" t="s">
        <v>35</v>
      </c>
      <c r="D724" s="1" t="s">
        <v>36</v>
      </c>
      <c r="E724" s="2">
        <v>47849</v>
      </c>
      <c r="F724" s="1">
        <v>6</v>
      </c>
      <c r="G724" s="1">
        <v>1832.1559999999999</v>
      </c>
      <c r="I724" s="10"/>
    </row>
    <row r="725" spans="1:9" x14ac:dyDescent="0.25">
      <c r="A725" s="1" t="s">
        <v>33</v>
      </c>
      <c r="B725" s="1" t="s">
        <v>46</v>
      </c>
      <c r="C725" s="1" t="s">
        <v>35</v>
      </c>
      <c r="D725" s="1" t="s">
        <v>36</v>
      </c>
      <c r="E725" s="2">
        <v>47849</v>
      </c>
      <c r="F725" s="1">
        <v>7</v>
      </c>
      <c r="G725" s="1">
        <v>1950.8889999999999</v>
      </c>
      <c r="I725" s="10"/>
    </row>
    <row r="726" spans="1:9" x14ac:dyDescent="0.25">
      <c r="A726" s="1" t="s">
        <v>33</v>
      </c>
      <c r="B726" s="1" t="s">
        <v>46</v>
      </c>
      <c r="C726" s="1" t="s">
        <v>35</v>
      </c>
      <c r="D726" s="1" t="s">
        <v>36</v>
      </c>
      <c r="E726" s="2">
        <v>47849</v>
      </c>
      <c r="F726" s="1">
        <v>8</v>
      </c>
      <c r="G726" s="1">
        <v>1875.9749999999999</v>
      </c>
      <c r="I726" s="10"/>
    </row>
    <row r="727" spans="1:9" x14ac:dyDescent="0.25">
      <c r="A727" s="1" t="s">
        <v>33</v>
      </c>
      <c r="B727" s="1" t="s">
        <v>46</v>
      </c>
      <c r="C727" s="1" t="s">
        <v>35</v>
      </c>
      <c r="D727" s="1" t="s">
        <v>36</v>
      </c>
      <c r="E727" s="2">
        <v>47849</v>
      </c>
      <c r="F727" s="1">
        <v>9</v>
      </c>
      <c r="G727" s="1">
        <v>1955.347</v>
      </c>
      <c r="I727" s="10"/>
    </row>
    <row r="728" spans="1:9" x14ac:dyDescent="0.25">
      <c r="A728" s="1" t="s">
        <v>33</v>
      </c>
      <c r="B728" s="1" t="s">
        <v>46</v>
      </c>
      <c r="C728" s="1" t="s">
        <v>35</v>
      </c>
      <c r="D728" s="1" t="s">
        <v>36</v>
      </c>
      <c r="E728" s="2">
        <v>47849</v>
      </c>
      <c r="F728" s="1">
        <v>10</v>
      </c>
      <c r="G728" s="1">
        <v>1871.5170000000001</v>
      </c>
      <c r="I728" s="10"/>
    </row>
    <row r="729" spans="1:9" x14ac:dyDescent="0.25">
      <c r="A729" s="1" t="s">
        <v>33</v>
      </c>
      <c r="B729" s="1" t="s">
        <v>46</v>
      </c>
      <c r="C729" s="1" t="s">
        <v>35</v>
      </c>
      <c r="D729" s="1" t="s">
        <v>36</v>
      </c>
      <c r="E729" s="2">
        <v>47849</v>
      </c>
      <c r="F729" s="1">
        <v>11</v>
      </c>
      <c r="G729" s="1">
        <v>1942.6880000000001</v>
      </c>
      <c r="I729" s="10"/>
    </row>
    <row r="730" spans="1:9" x14ac:dyDescent="0.25">
      <c r="A730" s="1" t="s">
        <v>33</v>
      </c>
      <c r="B730" s="1" t="s">
        <v>46</v>
      </c>
      <c r="C730" s="1" t="s">
        <v>35</v>
      </c>
      <c r="D730" s="1" t="s">
        <v>36</v>
      </c>
      <c r="E730" s="2">
        <v>47849</v>
      </c>
      <c r="F730" s="1">
        <v>12</v>
      </c>
      <c r="G730" s="1">
        <v>1884.1759999999999</v>
      </c>
      <c r="I730" s="10"/>
    </row>
    <row r="731" spans="1:9" x14ac:dyDescent="0.25">
      <c r="A731" s="1" t="s">
        <v>33</v>
      </c>
      <c r="B731" s="1" t="s">
        <v>46</v>
      </c>
      <c r="C731" s="1" t="s">
        <v>35</v>
      </c>
      <c r="D731" s="1" t="s">
        <v>36</v>
      </c>
      <c r="E731" s="2">
        <v>47849</v>
      </c>
      <c r="F731" s="1">
        <v>13</v>
      </c>
      <c r="G731" s="1">
        <v>1918.403</v>
      </c>
      <c r="I731" s="10"/>
    </row>
    <row r="732" spans="1:9" x14ac:dyDescent="0.25">
      <c r="A732" s="1" t="s">
        <v>33</v>
      </c>
      <c r="B732" s="1" t="s">
        <v>46</v>
      </c>
      <c r="C732" s="1" t="s">
        <v>35</v>
      </c>
      <c r="D732" s="1" t="s">
        <v>36</v>
      </c>
      <c r="E732" s="2">
        <v>47849</v>
      </c>
      <c r="F732" s="1">
        <v>14</v>
      </c>
      <c r="G732" s="1">
        <v>1908.461</v>
      </c>
      <c r="I732" s="10"/>
    </row>
    <row r="733" spans="1:9" x14ac:dyDescent="0.25">
      <c r="A733" s="1" t="s">
        <v>33</v>
      </c>
      <c r="B733" s="1" t="s">
        <v>46</v>
      </c>
      <c r="C733" s="1" t="s">
        <v>35</v>
      </c>
      <c r="D733" s="1" t="s">
        <v>36</v>
      </c>
      <c r="E733" s="2">
        <v>47849</v>
      </c>
      <c r="F733" s="1">
        <v>15</v>
      </c>
      <c r="G733" s="1">
        <v>1930.915</v>
      </c>
      <c r="I733" s="10"/>
    </row>
    <row r="734" spans="1:9" x14ac:dyDescent="0.25">
      <c r="A734" s="1" t="s">
        <v>33</v>
      </c>
      <c r="B734" s="1" t="s">
        <v>46</v>
      </c>
      <c r="C734" s="1" t="s">
        <v>35</v>
      </c>
      <c r="D734" s="1" t="s">
        <v>36</v>
      </c>
      <c r="E734" s="2">
        <v>47849</v>
      </c>
      <c r="F734" s="1">
        <v>16</v>
      </c>
      <c r="G734" s="1">
        <v>1895.9480000000001</v>
      </c>
      <c r="I734" s="10"/>
    </row>
    <row r="735" spans="1:9" x14ac:dyDescent="0.25">
      <c r="A735" s="1" t="s">
        <v>33</v>
      </c>
      <c r="B735" s="1" t="s">
        <v>46</v>
      </c>
      <c r="C735" s="1" t="s">
        <v>35</v>
      </c>
      <c r="D735" s="1" t="s">
        <v>36</v>
      </c>
      <c r="E735" s="2">
        <v>47849</v>
      </c>
      <c r="F735" s="1">
        <v>17</v>
      </c>
      <c r="G735" s="1">
        <v>1885.817</v>
      </c>
      <c r="I735" s="10"/>
    </row>
    <row r="736" spans="1:9" x14ac:dyDescent="0.25">
      <c r="A736" s="1" t="s">
        <v>33</v>
      </c>
      <c r="B736" s="1" t="s">
        <v>46</v>
      </c>
      <c r="C736" s="1" t="s">
        <v>35</v>
      </c>
      <c r="D736" s="1" t="s">
        <v>36</v>
      </c>
      <c r="E736" s="2">
        <v>47849</v>
      </c>
      <c r="F736" s="1">
        <v>18</v>
      </c>
      <c r="G736" s="1">
        <v>1941.047</v>
      </c>
      <c r="I736" s="10"/>
    </row>
    <row r="737" spans="1:9" x14ac:dyDescent="0.25">
      <c r="A737" s="1" t="s">
        <v>33</v>
      </c>
      <c r="B737" s="1" t="s">
        <v>46</v>
      </c>
      <c r="C737" s="1" t="s">
        <v>35</v>
      </c>
      <c r="D737" s="1" t="s">
        <v>36</v>
      </c>
      <c r="E737" s="2">
        <v>47849</v>
      </c>
      <c r="F737" s="1">
        <v>19</v>
      </c>
      <c r="G737" s="1">
        <v>1972.2349999999999</v>
      </c>
      <c r="I737" s="10"/>
    </row>
    <row r="738" spans="1:9" x14ac:dyDescent="0.25">
      <c r="A738" s="1" t="s">
        <v>33</v>
      </c>
      <c r="B738" s="1" t="s">
        <v>46</v>
      </c>
      <c r="C738" s="1" t="s">
        <v>35</v>
      </c>
      <c r="D738" s="1" t="s">
        <v>36</v>
      </c>
      <c r="E738" s="2">
        <v>47849</v>
      </c>
      <c r="F738" s="1">
        <v>20</v>
      </c>
      <c r="G738" s="1">
        <v>1854.6289999999999</v>
      </c>
      <c r="I738" s="10"/>
    </row>
    <row r="739" spans="1:9" x14ac:dyDescent="0.25">
      <c r="A739" s="1" t="s">
        <v>33</v>
      </c>
      <c r="B739" s="1" t="s">
        <v>46</v>
      </c>
      <c r="C739" s="1" t="s">
        <v>35</v>
      </c>
      <c r="D739" s="1" t="s">
        <v>36</v>
      </c>
      <c r="E739" s="2">
        <v>47849</v>
      </c>
      <c r="F739" s="1">
        <v>21</v>
      </c>
      <c r="G739" s="1">
        <v>1945.231</v>
      </c>
      <c r="I739" s="10"/>
    </row>
    <row r="740" spans="1:9" x14ac:dyDescent="0.25">
      <c r="A740" s="1" t="s">
        <v>33</v>
      </c>
      <c r="B740" s="1" t="s">
        <v>46</v>
      </c>
      <c r="C740" s="1" t="s">
        <v>35</v>
      </c>
      <c r="D740" s="1" t="s">
        <v>36</v>
      </c>
      <c r="E740" s="2">
        <v>47849</v>
      </c>
      <c r="F740" s="1">
        <v>22</v>
      </c>
      <c r="G740" s="1">
        <v>1881.633</v>
      </c>
      <c r="I740" s="10"/>
    </row>
    <row r="741" spans="1:9" x14ac:dyDescent="0.25">
      <c r="A741" s="1" t="s">
        <v>33</v>
      </c>
      <c r="B741" s="1" t="s">
        <v>46</v>
      </c>
      <c r="C741" s="1" t="s">
        <v>35</v>
      </c>
      <c r="D741" s="1" t="s">
        <v>36</v>
      </c>
      <c r="E741" s="2">
        <v>47849</v>
      </c>
      <c r="F741" s="1">
        <v>23</v>
      </c>
      <c r="G741" s="1">
        <v>1891.472</v>
      </c>
      <c r="I741" s="10"/>
    </row>
    <row r="742" spans="1:9" x14ac:dyDescent="0.25">
      <c r="A742" s="1" t="s">
        <v>33</v>
      </c>
      <c r="B742" s="1" t="s">
        <v>46</v>
      </c>
      <c r="C742" s="1" t="s">
        <v>35</v>
      </c>
      <c r="D742" s="1" t="s">
        <v>36</v>
      </c>
      <c r="E742" s="2">
        <v>47849</v>
      </c>
      <c r="F742" s="1">
        <v>24</v>
      </c>
      <c r="G742" s="1">
        <v>1935.3920000000001</v>
      </c>
      <c r="I742" s="10"/>
    </row>
    <row r="743" spans="1:9" x14ac:dyDescent="0.25">
      <c r="A743" s="1" t="s">
        <v>33</v>
      </c>
      <c r="B743" s="1" t="s">
        <v>46</v>
      </c>
      <c r="C743" s="1" t="s">
        <v>35</v>
      </c>
      <c r="D743" s="1" t="s">
        <v>36</v>
      </c>
      <c r="E743" s="2">
        <v>47849</v>
      </c>
      <c r="F743" s="1">
        <v>25</v>
      </c>
      <c r="G743" s="1">
        <v>1884.8969999999999</v>
      </c>
      <c r="I743" s="10"/>
    </row>
    <row r="744" spans="1:9" x14ac:dyDescent="0.25">
      <c r="A744" s="1" t="s">
        <v>33</v>
      </c>
      <c r="B744" s="1" t="s">
        <v>46</v>
      </c>
      <c r="C744" s="1" t="s">
        <v>35</v>
      </c>
      <c r="D744" s="1" t="s">
        <v>36</v>
      </c>
      <c r="E744" s="2">
        <v>47849</v>
      </c>
      <c r="F744" s="1">
        <v>26</v>
      </c>
      <c r="G744" s="1">
        <v>1941.9670000000001</v>
      </c>
      <c r="I744" s="10"/>
    </row>
    <row r="745" spans="1:9" x14ac:dyDescent="0.25">
      <c r="A745" s="1" t="s">
        <v>33</v>
      </c>
      <c r="B745" s="1" t="s">
        <v>46</v>
      </c>
      <c r="C745" s="1" t="s">
        <v>35</v>
      </c>
      <c r="D745" s="1" t="s">
        <v>36</v>
      </c>
      <c r="E745" s="2">
        <v>47849</v>
      </c>
      <c r="F745" s="1">
        <v>27</v>
      </c>
      <c r="G745" s="1">
        <v>1918.664</v>
      </c>
      <c r="I745" s="10"/>
    </row>
    <row r="746" spans="1:9" x14ac:dyDescent="0.25">
      <c r="A746" s="1" t="s">
        <v>33</v>
      </c>
      <c r="B746" s="1" t="s">
        <v>46</v>
      </c>
      <c r="C746" s="1" t="s">
        <v>35</v>
      </c>
      <c r="D746" s="1" t="s">
        <v>36</v>
      </c>
      <c r="E746" s="2">
        <v>47849</v>
      </c>
      <c r="F746" s="1">
        <v>28</v>
      </c>
      <c r="G746" s="1">
        <v>1908.2</v>
      </c>
      <c r="I746" s="10"/>
    </row>
    <row r="747" spans="1:9" x14ac:dyDescent="0.25">
      <c r="A747" s="1" t="s">
        <v>33</v>
      </c>
      <c r="B747" s="1" t="s">
        <v>46</v>
      </c>
      <c r="C747" s="1" t="s">
        <v>35</v>
      </c>
      <c r="D747" s="1" t="s">
        <v>36</v>
      </c>
      <c r="E747" s="2">
        <v>47849</v>
      </c>
      <c r="F747" s="1">
        <v>29</v>
      </c>
      <c r="G747" s="1">
        <v>1931.3050000000001</v>
      </c>
      <c r="I747" s="10"/>
    </row>
    <row r="748" spans="1:9" x14ac:dyDescent="0.25">
      <c r="A748" s="1" t="s">
        <v>33</v>
      </c>
      <c r="B748" s="1" t="s">
        <v>46</v>
      </c>
      <c r="C748" s="1" t="s">
        <v>35</v>
      </c>
      <c r="D748" s="1" t="s">
        <v>36</v>
      </c>
      <c r="E748" s="2">
        <v>47849</v>
      </c>
      <c r="F748" s="1">
        <v>30</v>
      </c>
      <c r="G748" s="1">
        <v>1895.559</v>
      </c>
      <c r="I748" s="10"/>
    </row>
    <row r="749" spans="1:9" x14ac:dyDescent="0.25">
      <c r="A749" s="1" t="s">
        <v>33</v>
      </c>
      <c r="B749" s="1" t="s">
        <v>46</v>
      </c>
      <c r="C749" s="1" t="s">
        <v>35</v>
      </c>
      <c r="D749" s="1" t="s">
        <v>36</v>
      </c>
      <c r="E749" s="2">
        <v>47849</v>
      </c>
      <c r="F749" s="1">
        <v>31</v>
      </c>
      <c r="G749" s="1">
        <v>1956.0640000000001</v>
      </c>
      <c r="I749" s="10"/>
    </row>
    <row r="750" spans="1:9" x14ac:dyDescent="0.25">
      <c r="A750" s="1" t="s">
        <v>33</v>
      </c>
      <c r="B750" s="1" t="s">
        <v>46</v>
      </c>
      <c r="C750" s="1" t="s">
        <v>35</v>
      </c>
      <c r="D750" s="1" t="s">
        <v>36</v>
      </c>
      <c r="E750" s="2">
        <v>47849</v>
      </c>
      <c r="F750" s="1">
        <v>32</v>
      </c>
      <c r="G750" s="1">
        <v>1870.799</v>
      </c>
      <c r="I750" s="10"/>
    </row>
    <row r="751" spans="1:9" x14ac:dyDescent="0.25">
      <c r="A751" s="1" t="s">
        <v>33</v>
      </c>
      <c r="B751" s="1" t="s">
        <v>46</v>
      </c>
      <c r="C751" s="1" t="s">
        <v>35</v>
      </c>
      <c r="D751" s="1" t="s">
        <v>36</v>
      </c>
      <c r="E751" s="2">
        <v>47849</v>
      </c>
      <c r="F751" s="1">
        <v>33</v>
      </c>
      <c r="G751" s="1">
        <v>1895.1379999999999</v>
      </c>
      <c r="I751" s="10"/>
    </row>
    <row r="752" spans="1:9" x14ac:dyDescent="0.25">
      <c r="A752" s="1" t="s">
        <v>33</v>
      </c>
      <c r="B752" s="1" t="s">
        <v>46</v>
      </c>
      <c r="C752" s="1" t="s">
        <v>35</v>
      </c>
      <c r="D752" s="1" t="s">
        <v>36</v>
      </c>
      <c r="E752" s="2">
        <v>47849</v>
      </c>
      <c r="F752" s="1">
        <v>34</v>
      </c>
      <c r="G752" s="1">
        <v>1931.7260000000001</v>
      </c>
      <c r="I752" s="10"/>
    </row>
    <row r="753" spans="1:9" x14ac:dyDescent="0.25">
      <c r="A753" s="1" t="s">
        <v>33</v>
      </c>
      <c r="B753" s="1" t="s">
        <v>46</v>
      </c>
      <c r="C753" s="1" t="s">
        <v>35</v>
      </c>
      <c r="D753" s="1" t="s">
        <v>36</v>
      </c>
      <c r="E753" s="2">
        <v>47849</v>
      </c>
      <c r="F753" s="1">
        <v>35</v>
      </c>
      <c r="G753" s="1">
        <v>1962.25</v>
      </c>
      <c r="I753" s="10"/>
    </row>
    <row r="754" spans="1:9" x14ac:dyDescent="0.25">
      <c r="A754" s="1" t="s">
        <v>33</v>
      </c>
      <c r="B754" s="1" t="s">
        <v>46</v>
      </c>
      <c r="C754" s="1" t="s">
        <v>35</v>
      </c>
      <c r="D754" s="1" t="s">
        <v>36</v>
      </c>
      <c r="E754" s="2">
        <v>47849</v>
      </c>
      <c r="F754" s="1">
        <v>36</v>
      </c>
      <c r="G754" s="1">
        <v>1864.615</v>
      </c>
      <c r="I754" s="10"/>
    </row>
    <row r="755" spans="1:9" x14ac:dyDescent="0.25">
      <c r="A755" s="1" t="s">
        <v>33</v>
      </c>
      <c r="B755" s="1" t="s">
        <v>46</v>
      </c>
      <c r="C755" s="1" t="s">
        <v>35</v>
      </c>
      <c r="D755" s="1" t="s">
        <v>36</v>
      </c>
      <c r="E755" s="2">
        <v>47849</v>
      </c>
      <c r="F755" s="1">
        <v>37</v>
      </c>
      <c r="G755" s="1">
        <v>1892.6890000000001</v>
      </c>
      <c r="I755" s="10"/>
    </row>
    <row r="756" spans="1:9" x14ac:dyDescent="0.25">
      <c r="A756" s="1" t="s">
        <v>33</v>
      </c>
      <c r="B756" s="1" t="s">
        <v>46</v>
      </c>
      <c r="C756" s="1" t="s">
        <v>35</v>
      </c>
      <c r="D756" s="1" t="s">
        <v>36</v>
      </c>
      <c r="E756" s="2">
        <v>47849</v>
      </c>
      <c r="F756" s="1">
        <v>38</v>
      </c>
      <c r="G756" s="1">
        <v>1934.175</v>
      </c>
      <c r="I756" s="10"/>
    </row>
    <row r="757" spans="1:9" x14ac:dyDescent="0.25">
      <c r="A757" s="1" t="s">
        <v>33</v>
      </c>
      <c r="B757" s="1" t="s">
        <v>46</v>
      </c>
      <c r="C757" s="1" t="s">
        <v>35</v>
      </c>
      <c r="D757" s="1" t="s">
        <v>36</v>
      </c>
      <c r="E757" s="2">
        <v>47849</v>
      </c>
      <c r="F757" s="1">
        <v>39</v>
      </c>
      <c r="G757" s="1">
        <v>1907.328</v>
      </c>
      <c r="I757" s="10"/>
    </row>
    <row r="758" spans="1:9" x14ac:dyDescent="0.25">
      <c r="A758" s="1" t="s">
        <v>33</v>
      </c>
      <c r="B758" s="1" t="s">
        <v>46</v>
      </c>
      <c r="C758" s="1" t="s">
        <v>35</v>
      </c>
      <c r="D758" s="1" t="s">
        <v>36</v>
      </c>
      <c r="E758" s="2">
        <v>47849</v>
      </c>
      <c r="F758" s="1">
        <v>40</v>
      </c>
      <c r="G758" s="1">
        <v>1919.5360000000001</v>
      </c>
      <c r="I758" s="10"/>
    </row>
    <row r="759" spans="1:9" x14ac:dyDescent="0.25">
      <c r="A759" s="1" t="s">
        <v>33</v>
      </c>
      <c r="B759" s="1" t="s">
        <v>46</v>
      </c>
      <c r="C759" s="1" t="s">
        <v>35</v>
      </c>
      <c r="D759" s="1" t="s">
        <v>36</v>
      </c>
      <c r="E759" s="2">
        <v>47849</v>
      </c>
      <c r="F759" s="1">
        <v>41</v>
      </c>
      <c r="G759" s="1">
        <v>1949.595</v>
      </c>
      <c r="I759" s="10"/>
    </row>
    <row r="760" spans="1:9" x14ac:dyDescent="0.25">
      <c r="A760" s="1" t="s">
        <v>33</v>
      </c>
      <c r="B760" s="1" t="s">
        <v>46</v>
      </c>
      <c r="C760" s="1" t="s">
        <v>35</v>
      </c>
      <c r="D760" s="1" t="s">
        <v>36</v>
      </c>
      <c r="E760" s="2">
        <v>47849</v>
      </c>
      <c r="F760" s="1">
        <v>42</v>
      </c>
      <c r="G760" s="1">
        <v>1877.268</v>
      </c>
      <c r="I760" s="10"/>
    </row>
    <row r="761" spans="1:9" x14ac:dyDescent="0.25">
      <c r="A761" s="1" t="s">
        <v>33</v>
      </c>
      <c r="B761" s="1" t="s">
        <v>46</v>
      </c>
      <c r="C761" s="1" t="s">
        <v>35</v>
      </c>
      <c r="D761" s="1" t="s">
        <v>36</v>
      </c>
      <c r="E761" s="2">
        <v>47849</v>
      </c>
      <c r="F761" s="1">
        <v>43</v>
      </c>
      <c r="G761" s="1">
        <v>1919.683</v>
      </c>
      <c r="I761" s="10"/>
    </row>
    <row r="762" spans="1:9" x14ac:dyDescent="0.25">
      <c r="A762" s="1" t="s">
        <v>33</v>
      </c>
      <c r="B762" s="1" t="s">
        <v>46</v>
      </c>
      <c r="C762" s="1" t="s">
        <v>35</v>
      </c>
      <c r="D762" s="1" t="s">
        <v>36</v>
      </c>
      <c r="E762" s="2">
        <v>47849</v>
      </c>
      <c r="F762" s="1">
        <v>44</v>
      </c>
      <c r="G762" s="1">
        <v>1907.18</v>
      </c>
      <c r="I762" s="10"/>
    </row>
    <row r="763" spans="1:9" x14ac:dyDescent="0.25">
      <c r="A763" s="1" t="s">
        <v>33</v>
      </c>
      <c r="B763" s="1" t="s">
        <v>46</v>
      </c>
      <c r="C763" s="1" t="s">
        <v>35</v>
      </c>
      <c r="D763" s="1" t="s">
        <v>36</v>
      </c>
      <c r="E763" s="2">
        <v>47849</v>
      </c>
      <c r="F763" s="1">
        <v>45</v>
      </c>
      <c r="G763" s="1">
        <v>1886.6389999999999</v>
      </c>
      <c r="I763" s="10"/>
    </row>
    <row r="764" spans="1:9" x14ac:dyDescent="0.25">
      <c r="A764" s="1" t="s">
        <v>33</v>
      </c>
      <c r="B764" s="1" t="s">
        <v>46</v>
      </c>
      <c r="C764" s="1" t="s">
        <v>35</v>
      </c>
      <c r="D764" s="1" t="s">
        <v>36</v>
      </c>
      <c r="E764" s="2">
        <v>47849</v>
      </c>
      <c r="F764" s="1">
        <v>46</v>
      </c>
      <c r="G764" s="1">
        <v>1940.2249999999999</v>
      </c>
      <c r="I764" s="10"/>
    </row>
    <row r="765" spans="1:9" x14ac:dyDescent="0.25">
      <c r="A765" s="1" t="s">
        <v>33</v>
      </c>
      <c r="B765" s="1" t="s">
        <v>46</v>
      </c>
      <c r="C765" s="1" t="s">
        <v>35</v>
      </c>
      <c r="D765" s="1" t="s">
        <v>36</v>
      </c>
      <c r="E765" s="2">
        <v>47849</v>
      </c>
      <c r="F765" s="1">
        <v>47</v>
      </c>
      <c r="G765" s="1">
        <v>1951.674</v>
      </c>
      <c r="I765" s="10"/>
    </row>
    <row r="766" spans="1:9" x14ac:dyDescent="0.25">
      <c r="A766" s="1" t="s">
        <v>33</v>
      </c>
      <c r="B766" s="1" t="s">
        <v>46</v>
      </c>
      <c r="C766" s="1" t="s">
        <v>35</v>
      </c>
      <c r="D766" s="1" t="s">
        <v>36</v>
      </c>
      <c r="E766" s="2">
        <v>47849</v>
      </c>
      <c r="F766" s="1">
        <v>48</v>
      </c>
      <c r="G766" s="1">
        <v>1875.1890000000001</v>
      </c>
      <c r="I766" s="10"/>
    </row>
    <row r="767" spans="1:9" x14ac:dyDescent="0.25">
      <c r="A767" s="1" t="s">
        <v>33</v>
      </c>
      <c r="B767" s="1" t="s">
        <v>46</v>
      </c>
      <c r="C767" s="1" t="s">
        <v>35</v>
      </c>
      <c r="D767" s="1" t="s">
        <v>36</v>
      </c>
      <c r="E767" s="2">
        <v>47849</v>
      </c>
      <c r="F767" s="1">
        <v>49</v>
      </c>
      <c r="G767" s="1">
        <v>1870.4179999999999</v>
      </c>
      <c r="I767" s="10"/>
    </row>
    <row r="768" spans="1:9" x14ac:dyDescent="0.25">
      <c r="A768" s="1" t="s">
        <v>33</v>
      </c>
      <c r="B768" s="1" t="s">
        <v>46</v>
      </c>
      <c r="C768" s="1" t="s">
        <v>35</v>
      </c>
      <c r="D768" s="1" t="s">
        <v>36</v>
      </c>
      <c r="E768" s="2">
        <v>47849</v>
      </c>
      <c r="F768" s="1">
        <v>50</v>
      </c>
      <c r="G768" s="1">
        <v>1956.4459999999999</v>
      </c>
      <c r="I768" s="10"/>
    </row>
    <row r="769" spans="1:9" x14ac:dyDescent="0.25">
      <c r="A769" s="1" t="s">
        <v>33</v>
      </c>
      <c r="B769" s="1" t="s">
        <v>46</v>
      </c>
      <c r="C769" s="1" t="s">
        <v>35</v>
      </c>
      <c r="D769" s="1" t="s">
        <v>36</v>
      </c>
      <c r="E769" s="2">
        <v>48214</v>
      </c>
      <c r="F769" s="1" t="s">
        <v>0</v>
      </c>
      <c r="G769" s="1">
        <v>1919.9459999999999</v>
      </c>
      <c r="I769" s="10"/>
    </row>
    <row r="770" spans="1:9" x14ac:dyDescent="0.25">
      <c r="A770" s="1" t="s">
        <v>33</v>
      </c>
      <c r="B770" s="1" t="s">
        <v>46</v>
      </c>
      <c r="C770" s="1" t="s">
        <v>35</v>
      </c>
      <c r="D770" s="1" t="s">
        <v>36</v>
      </c>
      <c r="E770" s="2">
        <v>48214</v>
      </c>
      <c r="F770" s="1">
        <v>1</v>
      </c>
      <c r="G770" s="1">
        <v>1952.328</v>
      </c>
      <c r="I770" s="10"/>
    </row>
    <row r="771" spans="1:9" x14ac:dyDescent="0.25">
      <c r="A771" s="1" t="s">
        <v>33</v>
      </c>
      <c r="B771" s="1" t="s">
        <v>46</v>
      </c>
      <c r="C771" s="1" t="s">
        <v>35</v>
      </c>
      <c r="D771" s="1" t="s">
        <v>36</v>
      </c>
      <c r="E771" s="2">
        <v>48214</v>
      </c>
      <c r="F771" s="1">
        <v>2</v>
      </c>
      <c r="G771" s="1">
        <v>1887.5640000000001</v>
      </c>
      <c r="I771" s="10"/>
    </row>
    <row r="772" spans="1:9" x14ac:dyDescent="0.25">
      <c r="A772" s="1" t="s">
        <v>33</v>
      </c>
      <c r="B772" s="1" t="s">
        <v>46</v>
      </c>
      <c r="C772" s="1" t="s">
        <v>35</v>
      </c>
      <c r="D772" s="1" t="s">
        <v>36</v>
      </c>
      <c r="E772" s="2">
        <v>48214</v>
      </c>
      <c r="F772" s="1">
        <v>3</v>
      </c>
      <c r="G772" s="1">
        <v>1888.056</v>
      </c>
      <c r="I772" s="10"/>
    </row>
    <row r="773" spans="1:9" x14ac:dyDescent="0.25">
      <c r="A773" s="1" t="s">
        <v>33</v>
      </c>
      <c r="B773" s="1" t="s">
        <v>46</v>
      </c>
      <c r="C773" s="1" t="s">
        <v>35</v>
      </c>
      <c r="D773" s="1" t="s">
        <v>36</v>
      </c>
      <c r="E773" s="2">
        <v>48214</v>
      </c>
      <c r="F773" s="1">
        <v>4</v>
      </c>
      <c r="G773" s="1">
        <v>1951.837</v>
      </c>
      <c r="I773" s="10"/>
    </row>
    <row r="774" spans="1:9" x14ac:dyDescent="0.25">
      <c r="A774" s="1" t="s">
        <v>33</v>
      </c>
      <c r="B774" s="1" t="s">
        <v>46</v>
      </c>
      <c r="C774" s="1" t="s">
        <v>35</v>
      </c>
      <c r="D774" s="1" t="s">
        <v>36</v>
      </c>
      <c r="E774" s="2">
        <v>48214</v>
      </c>
      <c r="F774" s="1">
        <v>5</v>
      </c>
      <c r="G774" s="1">
        <v>1909.529</v>
      </c>
      <c r="I774" s="10"/>
    </row>
    <row r="775" spans="1:9" x14ac:dyDescent="0.25">
      <c r="A775" s="1" t="s">
        <v>33</v>
      </c>
      <c r="B775" s="1" t="s">
        <v>46</v>
      </c>
      <c r="C775" s="1" t="s">
        <v>35</v>
      </c>
      <c r="D775" s="1" t="s">
        <v>36</v>
      </c>
      <c r="E775" s="2">
        <v>48214</v>
      </c>
      <c r="F775" s="1">
        <v>6</v>
      </c>
      <c r="G775" s="1">
        <v>1930.364</v>
      </c>
      <c r="I775" s="10"/>
    </row>
    <row r="776" spans="1:9" x14ac:dyDescent="0.25">
      <c r="A776" s="1" t="s">
        <v>33</v>
      </c>
      <c r="B776" s="1" t="s">
        <v>46</v>
      </c>
      <c r="C776" s="1" t="s">
        <v>35</v>
      </c>
      <c r="D776" s="1" t="s">
        <v>36</v>
      </c>
      <c r="E776" s="2">
        <v>48214</v>
      </c>
      <c r="F776" s="1">
        <v>7</v>
      </c>
      <c r="G776" s="1">
        <v>1922.0309999999999</v>
      </c>
      <c r="I776" s="10"/>
    </row>
    <row r="777" spans="1:9" x14ac:dyDescent="0.25">
      <c r="A777" s="1" t="s">
        <v>33</v>
      </c>
      <c r="B777" s="1" t="s">
        <v>46</v>
      </c>
      <c r="C777" s="1" t="s">
        <v>35</v>
      </c>
      <c r="D777" s="1" t="s">
        <v>36</v>
      </c>
      <c r="E777" s="2">
        <v>48214</v>
      </c>
      <c r="F777" s="1">
        <v>8</v>
      </c>
      <c r="G777" s="1">
        <v>1917.8620000000001</v>
      </c>
      <c r="I777" s="10"/>
    </row>
    <row r="778" spans="1:9" x14ac:dyDescent="0.25">
      <c r="A778" s="1" t="s">
        <v>33</v>
      </c>
      <c r="B778" s="1" t="s">
        <v>46</v>
      </c>
      <c r="C778" s="1" t="s">
        <v>35</v>
      </c>
      <c r="D778" s="1" t="s">
        <v>36</v>
      </c>
      <c r="E778" s="2">
        <v>48214</v>
      </c>
      <c r="F778" s="1">
        <v>9</v>
      </c>
      <c r="G778" s="1">
        <v>1951.365</v>
      </c>
      <c r="I778" s="10"/>
    </row>
    <row r="779" spans="1:9" x14ac:dyDescent="0.25">
      <c r="A779" s="1" t="s">
        <v>33</v>
      </c>
      <c r="B779" s="1" t="s">
        <v>46</v>
      </c>
      <c r="C779" s="1" t="s">
        <v>35</v>
      </c>
      <c r="D779" s="1" t="s">
        <v>36</v>
      </c>
      <c r="E779" s="2">
        <v>48214</v>
      </c>
      <c r="F779" s="1">
        <v>10</v>
      </c>
      <c r="G779" s="1">
        <v>1888.527</v>
      </c>
      <c r="I779" s="10"/>
    </row>
    <row r="780" spans="1:9" x14ac:dyDescent="0.25">
      <c r="A780" s="1" t="s">
        <v>33</v>
      </c>
      <c r="B780" s="1" t="s">
        <v>46</v>
      </c>
      <c r="C780" s="1" t="s">
        <v>35</v>
      </c>
      <c r="D780" s="1" t="s">
        <v>36</v>
      </c>
      <c r="E780" s="2">
        <v>48214</v>
      </c>
      <c r="F780" s="1">
        <v>11</v>
      </c>
      <c r="G780" s="1">
        <v>1910.5930000000001</v>
      </c>
      <c r="I780" s="10"/>
    </row>
    <row r="781" spans="1:9" x14ac:dyDescent="0.25">
      <c r="A781" s="1" t="s">
        <v>33</v>
      </c>
      <c r="B781" s="1" t="s">
        <v>46</v>
      </c>
      <c r="C781" s="1" t="s">
        <v>35</v>
      </c>
      <c r="D781" s="1" t="s">
        <v>36</v>
      </c>
      <c r="E781" s="2">
        <v>48214</v>
      </c>
      <c r="F781" s="1">
        <v>12</v>
      </c>
      <c r="G781" s="1">
        <v>1929.3</v>
      </c>
      <c r="I781" s="10"/>
    </row>
    <row r="782" spans="1:9" x14ac:dyDescent="0.25">
      <c r="A782" s="1" t="s">
        <v>33</v>
      </c>
      <c r="B782" s="1" t="s">
        <v>46</v>
      </c>
      <c r="C782" s="1" t="s">
        <v>35</v>
      </c>
      <c r="D782" s="1" t="s">
        <v>36</v>
      </c>
      <c r="E782" s="2">
        <v>48214</v>
      </c>
      <c r="F782" s="1">
        <v>13</v>
      </c>
      <c r="G782" s="1">
        <v>1922.605</v>
      </c>
      <c r="I782" s="10"/>
    </row>
    <row r="783" spans="1:9" x14ac:dyDescent="0.25">
      <c r="A783" s="1" t="s">
        <v>33</v>
      </c>
      <c r="B783" s="1" t="s">
        <v>46</v>
      </c>
      <c r="C783" s="1" t="s">
        <v>35</v>
      </c>
      <c r="D783" s="1" t="s">
        <v>36</v>
      </c>
      <c r="E783" s="2">
        <v>48214</v>
      </c>
      <c r="F783" s="1">
        <v>14</v>
      </c>
      <c r="G783" s="1">
        <v>1917.288</v>
      </c>
      <c r="I783" s="10"/>
    </row>
    <row r="784" spans="1:9" x14ac:dyDescent="0.25">
      <c r="A784" s="1" t="s">
        <v>33</v>
      </c>
      <c r="B784" s="1" t="s">
        <v>46</v>
      </c>
      <c r="C784" s="1" t="s">
        <v>35</v>
      </c>
      <c r="D784" s="1" t="s">
        <v>36</v>
      </c>
      <c r="E784" s="2">
        <v>48214</v>
      </c>
      <c r="F784" s="1">
        <v>15</v>
      </c>
      <c r="G784" s="1">
        <v>1931.895</v>
      </c>
      <c r="I784" s="10"/>
    </row>
    <row r="785" spans="1:9" x14ac:dyDescent="0.25">
      <c r="A785" s="1" t="s">
        <v>33</v>
      </c>
      <c r="B785" s="1" t="s">
        <v>46</v>
      </c>
      <c r="C785" s="1" t="s">
        <v>35</v>
      </c>
      <c r="D785" s="1" t="s">
        <v>36</v>
      </c>
      <c r="E785" s="2">
        <v>48214</v>
      </c>
      <c r="F785" s="1">
        <v>16</v>
      </c>
      <c r="G785" s="1">
        <v>1907.998</v>
      </c>
      <c r="I785" s="10"/>
    </row>
    <row r="786" spans="1:9" x14ac:dyDescent="0.25">
      <c r="A786" s="1" t="s">
        <v>33</v>
      </c>
      <c r="B786" s="1" t="s">
        <v>46</v>
      </c>
      <c r="C786" s="1" t="s">
        <v>35</v>
      </c>
      <c r="D786" s="1" t="s">
        <v>36</v>
      </c>
      <c r="E786" s="2">
        <v>48214</v>
      </c>
      <c r="F786" s="1">
        <v>17</v>
      </c>
      <c r="G786" s="1">
        <v>1952.5550000000001</v>
      </c>
      <c r="I786" s="10"/>
    </row>
    <row r="787" spans="1:9" x14ac:dyDescent="0.25">
      <c r="A787" s="1" t="s">
        <v>33</v>
      </c>
      <c r="B787" s="1" t="s">
        <v>46</v>
      </c>
      <c r="C787" s="1" t="s">
        <v>35</v>
      </c>
      <c r="D787" s="1" t="s">
        <v>36</v>
      </c>
      <c r="E787" s="2">
        <v>48214</v>
      </c>
      <c r="F787" s="1">
        <v>18</v>
      </c>
      <c r="G787" s="1">
        <v>1887.338</v>
      </c>
      <c r="I787" s="10"/>
    </row>
    <row r="788" spans="1:9" x14ac:dyDescent="0.25">
      <c r="A788" s="1" t="s">
        <v>33</v>
      </c>
      <c r="B788" s="1" t="s">
        <v>46</v>
      </c>
      <c r="C788" s="1" t="s">
        <v>35</v>
      </c>
      <c r="D788" s="1" t="s">
        <v>36</v>
      </c>
      <c r="E788" s="2">
        <v>48214</v>
      </c>
      <c r="F788" s="1">
        <v>19</v>
      </c>
      <c r="G788" s="1">
        <v>1960.912</v>
      </c>
      <c r="I788" s="10"/>
    </row>
    <row r="789" spans="1:9" x14ac:dyDescent="0.25">
      <c r="A789" s="1" t="s">
        <v>33</v>
      </c>
      <c r="B789" s="1" t="s">
        <v>46</v>
      </c>
      <c r="C789" s="1" t="s">
        <v>35</v>
      </c>
      <c r="D789" s="1" t="s">
        <v>36</v>
      </c>
      <c r="E789" s="2">
        <v>48214</v>
      </c>
      <c r="F789" s="1">
        <v>20</v>
      </c>
      <c r="G789" s="1">
        <v>1878.98</v>
      </c>
      <c r="I789" s="10"/>
    </row>
    <row r="790" spans="1:9" x14ac:dyDescent="0.25">
      <c r="A790" s="1" t="s">
        <v>33</v>
      </c>
      <c r="B790" s="1" t="s">
        <v>46</v>
      </c>
      <c r="C790" s="1" t="s">
        <v>35</v>
      </c>
      <c r="D790" s="1" t="s">
        <v>36</v>
      </c>
      <c r="E790" s="2">
        <v>48214</v>
      </c>
      <c r="F790" s="1">
        <v>21</v>
      </c>
      <c r="G790" s="1">
        <v>1888.8920000000001</v>
      </c>
      <c r="I790" s="10"/>
    </row>
    <row r="791" spans="1:9" x14ac:dyDescent="0.25">
      <c r="A791" s="1" t="s">
        <v>33</v>
      </c>
      <c r="B791" s="1" t="s">
        <v>46</v>
      </c>
      <c r="C791" s="1" t="s">
        <v>35</v>
      </c>
      <c r="D791" s="1" t="s">
        <v>36</v>
      </c>
      <c r="E791" s="2">
        <v>48214</v>
      </c>
      <c r="F791" s="1">
        <v>22</v>
      </c>
      <c r="G791" s="1">
        <v>1951</v>
      </c>
      <c r="I791" s="10"/>
    </row>
    <row r="792" spans="1:9" x14ac:dyDescent="0.25">
      <c r="A792" s="1" t="s">
        <v>33</v>
      </c>
      <c r="B792" s="1" t="s">
        <v>46</v>
      </c>
      <c r="C792" s="1" t="s">
        <v>35</v>
      </c>
      <c r="D792" s="1" t="s">
        <v>36</v>
      </c>
      <c r="E792" s="2">
        <v>48214</v>
      </c>
      <c r="F792" s="1">
        <v>23</v>
      </c>
      <c r="G792" s="1">
        <v>2050.277</v>
      </c>
      <c r="I792" s="10"/>
    </row>
    <row r="793" spans="1:9" x14ac:dyDescent="0.25">
      <c r="A793" s="1" t="s">
        <v>33</v>
      </c>
      <c r="B793" s="1" t="s">
        <v>46</v>
      </c>
      <c r="C793" s="1" t="s">
        <v>35</v>
      </c>
      <c r="D793" s="1" t="s">
        <v>36</v>
      </c>
      <c r="E793" s="2">
        <v>48214</v>
      </c>
      <c r="F793" s="1">
        <v>24</v>
      </c>
      <c r="G793" s="1">
        <v>1789.615</v>
      </c>
      <c r="I793" s="10"/>
    </row>
    <row r="794" spans="1:9" x14ac:dyDescent="0.25">
      <c r="A794" s="1" t="s">
        <v>33</v>
      </c>
      <c r="B794" s="1" t="s">
        <v>46</v>
      </c>
      <c r="C794" s="1" t="s">
        <v>35</v>
      </c>
      <c r="D794" s="1" t="s">
        <v>36</v>
      </c>
      <c r="E794" s="2">
        <v>48214</v>
      </c>
      <c r="F794" s="1">
        <v>25</v>
      </c>
      <c r="G794" s="1">
        <v>1954.252</v>
      </c>
      <c r="I794" s="10"/>
    </row>
    <row r="795" spans="1:9" x14ac:dyDescent="0.25">
      <c r="A795" s="1" t="s">
        <v>33</v>
      </c>
      <c r="B795" s="1" t="s">
        <v>46</v>
      </c>
      <c r="C795" s="1" t="s">
        <v>35</v>
      </c>
      <c r="D795" s="1" t="s">
        <v>36</v>
      </c>
      <c r="E795" s="2">
        <v>48214</v>
      </c>
      <c r="F795" s="1">
        <v>26</v>
      </c>
      <c r="G795" s="1">
        <v>1885.64</v>
      </c>
      <c r="I795" s="10"/>
    </row>
    <row r="796" spans="1:9" x14ac:dyDescent="0.25">
      <c r="A796" s="1" t="s">
        <v>33</v>
      </c>
      <c r="B796" s="1" t="s">
        <v>46</v>
      </c>
      <c r="C796" s="1" t="s">
        <v>35</v>
      </c>
      <c r="D796" s="1" t="s">
        <v>36</v>
      </c>
      <c r="E796" s="2">
        <v>48214</v>
      </c>
      <c r="F796" s="1">
        <v>27</v>
      </c>
      <c r="G796" s="1">
        <v>1867.2570000000001</v>
      </c>
      <c r="I796" s="10"/>
    </row>
    <row r="797" spans="1:9" x14ac:dyDescent="0.25">
      <c r="A797" s="1" t="s">
        <v>33</v>
      </c>
      <c r="B797" s="1" t="s">
        <v>46</v>
      </c>
      <c r="C797" s="1" t="s">
        <v>35</v>
      </c>
      <c r="D797" s="1" t="s">
        <v>36</v>
      </c>
      <c r="E797" s="2">
        <v>48214</v>
      </c>
      <c r="F797" s="1">
        <v>28</v>
      </c>
      <c r="G797" s="1">
        <v>1972.636</v>
      </c>
      <c r="I797" s="10"/>
    </row>
    <row r="798" spans="1:9" x14ac:dyDescent="0.25">
      <c r="A798" s="1" t="s">
        <v>33</v>
      </c>
      <c r="B798" s="1" t="s">
        <v>46</v>
      </c>
      <c r="C798" s="1" t="s">
        <v>35</v>
      </c>
      <c r="D798" s="1" t="s">
        <v>36</v>
      </c>
      <c r="E798" s="2">
        <v>48214</v>
      </c>
      <c r="F798" s="1">
        <v>29</v>
      </c>
      <c r="G798" s="1">
        <v>1882.76</v>
      </c>
      <c r="I798" s="10"/>
    </row>
    <row r="799" spans="1:9" x14ac:dyDescent="0.25">
      <c r="A799" s="1" t="s">
        <v>33</v>
      </c>
      <c r="B799" s="1" t="s">
        <v>46</v>
      </c>
      <c r="C799" s="1" t="s">
        <v>35</v>
      </c>
      <c r="D799" s="1" t="s">
        <v>36</v>
      </c>
      <c r="E799" s="2">
        <v>48214</v>
      </c>
      <c r="F799" s="1">
        <v>30</v>
      </c>
      <c r="G799" s="1">
        <v>1957.133</v>
      </c>
      <c r="I799" s="10"/>
    </row>
    <row r="800" spans="1:9" x14ac:dyDescent="0.25">
      <c r="A800" s="1" t="s">
        <v>33</v>
      </c>
      <c r="B800" s="1" t="s">
        <v>46</v>
      </c>
      <c r="C800" s="1" t="s">
        <v>35</v>
      </c>
      <c r="D800" s="1" t="s">
        <v>36</v>
      </c>
      <c r="E800" s="2">
        <v>48214</v>
      </c>
      <c r="F800" s="1">
        <v>31</v>
      </c>
      <c r="G800" s="1">
        <v>2012.5609999999999</v>
      </c>
      <c r="I800" s="10"/>
    </row>
    <row r="801" spans="1:9" x14ac:dyDescent="0.25">
      <c r="A801" s="1" t="s">
        <v>33</v>
      </c>
      <c r="B801" s="1" t="s">
        <v>46</v>
      </c>
      <c r="C801" s="1" t="s">
        <v>35</v>
      </c>
      <c r="D801" s="1" t="s">
        <v>36</v>
      </c>
      <c r="E801" s="2">
        <v>48214</v>
      </c>
      <c r="F801" s="1">
        <v>32</v>
      </c>
      <c r="G801" s="1">
        <v>1827.3320000000001</v>
      </c>
      <c r="I801" s="10"/>
    </row>
    <row r="802" spans="1:9" x14ac:dyDescent="0.25">
      <c r="A802" s="1" t="s">
        <v>33</v>
      </c>
      <c r="B802" s="1" t="s">
        <v>46</v>
      </c>
      <c r="C802" s="1" t="s">
        <v>35</v>
      </c>
      <c r="D802" s="1" t="s">
        <v>36</v>
      </c>
      <c r="E802" s="2">
        <v>48214</v>
      </c>
      <c r="F802" s="1">
        <v>33</v>
      </c>
      <c r="G802" s="1">
        <v>1903.646</v>
      </c>
      <c r="I802" s="10"/>
    </row>
    <row r="803" spans="1:9" x14ac:dyDescent="0.25">
      <c r="A803" s="1" t="s">
        <v>33</v>
      </c>
      <c r="B803" s="1" t="s">
        <v>46</v>
      </c>
      <c r="C803" s="1" t="s">
        <v>35</v>
      </c>
      <c r="D803" s="1" t="s">
        <v>36</v>
      </c>
      <c r="E803" s="2">
        <v>48214</v>
      </c>
      <c r="F803" s="1">
        <v>34</v>
      </c>
      <c r="G803" s="1">
        <v>1936.2460000000001</v>
      </c>
      <c r="I803" s="10"/>
    </row>
    <row r="804" spans="1:9" x14ac:dyDescent="0.25">
      <c r="A804" s="1" t="s">
        <v>33</v>
      </c>
      <c r="B804" s="1" t="s">
        <v>46</v>
      </c>
      <c r="C804" s="1" t="s">
        <v>35</v>
      </c>
      <c r="D804" s="1" t="s">
        <v>36</v>
      </c>
      <c r="E804" s="2">
        <v>48214</v>
      </c>
      <c r="F804" s="1">
        <v>35</v>
      </c>
      <c r="G804" s="1">
        <v>1912.231</v>
      </c>
      <c r="I804" s="10"/>
    </row>
    <row r="805" spans="1:9" x14ac:dyDescent="0.25">
      <c r="A805" s="1" t="s">
        <v>33</v>
      </c>
      <c r="B805" s="1" t="s">
        <v>46</v>
      </c>
      <c r="C805" s="1" t="s">
        <v>35</v>
      </c>
      <c r="D805" s="1" t="s">
        <v>36</v>
      </c>
      <c r="E805" s="2">
        <v>48214</v>
      </c>
      <c r="F805" s="1">
        <v>36</v>
      </c>
      <c r="G805" s="1">
        <v>1927.662</v>
      </c>
      <c r="I805" s="10"/>
    </row>
    <row r="806" spans="1:9" x14ac:dyDescent="0.25">
      <c r="A806" s="1" t="s">
        <v>33</v>
      </c>
      <c r="B806" s="1" t="s">
        <v>46</v>
      </c>
      <c r="C806" s="1" t="s">
        <v>35</v>
      </c>
      <c r="D806" s="1" t="s">
        <v>36</v>
      </c>
      <c r="E806" s="2">
        <v>48214</v>
      </c>
      <c r="F806" s="1">
        <v>37</v>
      </c>
      <c r="G806" s="1">
        <v>1932.2059999999999</v>
      </c>
      <c r="I806" s="10"/>
    </row>
    <row r="807" spans="1:9" x14ac:dyDescent="0.25">
      <c r="A807" s="1" t="s">
        <v>33</v>
      </c>
      <c r="B807" s="1" t="s">
        <v>46</v>
      </c>
      <c r="C807" s="1" t="s">
        <v>35</v>
      </c>
      <c r="D807" s="1" t="s">
        <v>36</v>
      </c>
      <c r="E807" s="2">
        <v>48214</v>
      </c>
      <c r="F807" s="1">
        <v>38</v>
      </c>
      <c r="G807" s="1">
        <v>1907.6869999999999</v>
      </c>
      <c r="I807" s="10"/>
    </row>
    <row r="808" spans="1:9" x14ac:dyDescent="0.25">
      <c r="A808" s="1" t="s">
        <v>33</v>
      </c>
      <c r="B808" s="1" t="s">
        <v>46</v>
      </c>
      <c r="C808" s="1" t="s">
        <v>35</v>
      </c>
      <c r="D808" s="1" t="s">
        <v>36</v>
      </c>
      <c r="E808" s="2">
        <v>48214</v>
      </c>
      <c r="F808" s="1">
        <v>39</v>
      </c>
      <c r="G808" s="1">
        <v>1916.7670000000001</v>
      </c>
      <c r="I808" s="10"/>
    </row>
    <row r="809" spans="1:9" x14ac:dyDescent="0.25">
      <c r="A809" s="1" t="s">
        <v>33</v>
      </c>
      <c r="B809" s="1" t="s">
        <v>46</v>
      </c>
      <c r="C809" s="1" t="s">
        <v>35</v>
      </c>
      <c r="D809" s="1" t="s">
        <v>36</v>
      </c>
      <c r="E809" s="2">
        <v>48214</v>
      </c>
      <c r="F809" s="1">
        <v>40</v>
      </c>
      <c r="G809" s="1">
        <v>1923.125</v>
      </c>
      <c r="I809" s="10"/>
    </row>
    <row r="810" spans="1:9" x14ac:dyDescent="0.25">
      <c r="A810" s="1" t="s">
        <v>33</v>
      </c>
      <c r="B810" s="1" t="s">
        <v>46</v>
      </c>
      <c r="C810" s="1" t="s">
        <v>35</v>
      </c>
      <c r="D810" s="1" t="s">
        <v>36</v>
      </c>
      <c r="E810" s="2">
        <v>48214</v>
      </c>
      <c r="F810" s="1">
        <v>41</v>
      </c>
      <c r="G810" s="1">
        <v>1956.124</v>
      </c>
      <c r="I810" s="10"/>
    </row>
    <row r="811" spans="1:9" x14ac:dyDescent="0.25">
      <c r="A811" s="1" t="s">
        <v>33</v>
      </c>
      <c r="B811" s="1" t="s">
        <v>46</v>
      </c>
      <c r="C811" s="1" t="s">
        <v>35</v>
      </c>
      <c r="D811" s="1" t="s">
        <v>36</v>
      </c>
      <c r="E811" s="2">
        <v>48214</v>
      </c>
      <c r="F811" s="1">
        <v>42</v>
      </c>
      <c r="G811" s="1">
        <v>1883.769</v>
      </c>
      <c r="I811" s="10"/>
    </row>
    <row r="812" spans="1:9" x14ac:dyDescent="0.25">
      <c r="A812" s="1" t="s">
        <v>33</v>
      </c>
      <c r="B812" s="1" t="s">
        <v>46</v>
      </c>
      <c r="C812" s="1" t="s">
        <v>35</v>
      </c>
      <c r="D812" s="1" t="s">
        <v>36</v>
      </c>
      <c r="E812" s="2">
        <v>48214</v>
      </c>
      <c r="F812" s="1">
        <v>43</v>
      </c>
      <c r="G812" s="1">
        <v>1999.8440000000001</v>
      </c>
      <c r="I812" s="10"/>
    </row>
    <row r="813" spans="1:9" x14ac:dyDescent="0.25">
      <c r="A813" s="1" t="s">
        <v>33</v>
      </c>
      <c r="B813" s="1" t="s">
        <v>46</v>
      </c>
      <c r="C813" s="1" t="s">
        <v>35</v>
      </c>
      <c r="D813" s="1" t="s">
        <v>36</v>
      </c>
      <c r="E813" s="2">
        <v>48214</v>
      </c>
      <c r="F813" s="1">
        <v>44</v>
      </c>
      <c r="G813" s="1">
        <v>1840.048</v>
      </c>
      <c r="I813" s="10"/>
    </row>
    <row r="814" spans="1:9" x14ac:dyDescent="0.25">
      <c r="A814" s="1" t="s">
        <v>33</v>
      </c>
      <c r="B814" s="1" t="s">
        <v>46</v>
      </c>
      <c r="C814" s="1" t="s">
        <v>35</v>
      </c>
      <c r="D814" s="1" t="s">
        <v>36</v>
      </c>
      <c r="E814" s="2">
        <v>48214</v>
      </c>
      <c r="F814" s="1">
        <v>45</v>
      </c>
      <c r="G814" s="1">
        <v>1959.1890000000001</v>
      </c>
      <c r="I814" s="10"/>
    </row>
    <row r="815" spans="1:9" x14ac:dyDescent="0.25">
      <c r="A815" s="1" t="s">
        <v>33</v>
      </c>
      <c r="B815" s="1" t="s">
        <v>46</v>
      </c>
      <c r="C815" s="1" t="s">
        <v>35</v>
      </c>
      <c r="D815" s="1" t="s">
        <v>36</v>
      </c>
      <c r="E815" s="2">
        <v>48214</v>
      </c>
      <c r="F815" s="1">
        <v>46</v>
      </c>
      <c r="G815" s="1">
        <v>1880.704</v>
      </c>
      <c r="I815" s="10"/>
    </row>
    <row r="816" spans="1:9" x14ac:dyDescent="0.25">
      <c r="A816" s="1" t="s">
        <v>33</v>
      </c>
      <c r="B816" s="1" t="s">
        <v>46</v>
      </c>
      <c r="C816" s="1" t="s">
        <v>35</v>
      </c>
      <c r="D816" s="1" t="s">
        <v>36</v>
      </c>
      <c r="E816" s="2">
        <v>48214</v>
      </c>
      <c r="F816" s="1">
        <v>47</v>
      </c>
      <c r="G816" s="1">
        <v>1932.85</v>
      </c>
      <c r="I816" s="10"/>
    </row>
    <row r="817" spans="1:9" x14ac:dyDescent="0.25">
      <c r="A817" s="1" t="s">
        <v>33</v>
      </c>
      <c r="B817" s="1" t="s">
        <v>46</v>
      </c>
      <c r="C817" s="1" t="s">
        <v>35</v>
      </c>
      <c r="D817" s="1" t="s">
        <v>36</v>
      </c>
      <c r="E817" s="2">
        <v>48214</v>
      </c>
      <c r="F817" s="1">
        <v>48</v>
      </c>
      <c r="G817" s="1">
        <v>1907.0419999999999</v>
      </c>
      <c r="I817" s="10"/>
    </row>
    <row r="818" spans="1:9" x14ac:dyDescent="0.25">
      <c r="A818" s="1" t="s">
        <v>33</v>
      </c>
      <c r="B818" s="1" t="s">
        <v>46</v>
      </c>
      <c r="C818" s="1" t="s">
        <v>35</v>
      </c>
      <c r="D818" s="1" t="s">
        <v>36</v>
      </c>
      <c r="E818" s="2">
        <v>48214</v>
      </c>
      <c r="F818" s="1">
        <v>49</v>
      </c>
      <c r="G818" s="1">
        <v>1946.8389999999999</v>
      </c>
      <c r="I818" s="10"/>
    </row>
    <row r="819" spans="1:9" x14ac:dyDescent="0.25">
      <c r="A819" s="1" t="s">
        <v>33</v>
      </c>
      <c r="B819" s="1" t="s">
        <v>46</v>
      </c>
      <c r="C819" s="1" t="s">
        <v>35</v>
      </c>
      <c r="D819" s="1" t="s">
        <v>36</v>
      </c>
      <c r="E819" s="2">
        <v>48214</v>
      </c>
      <c r="F819" s="1">
        <v>50</v>
      </c>
      <c r="G819" s="1">
        <v>1893.0540000000001</v>
      </c>
      <c r="I819" s="10"/>
    </row>
    <row r="820" spans="1:9" x14ac:dyDescent="0.25">
      <c r="A820" s="1" t="s">
        <v>33</v>
      </c>
      <c r="B820" s="1" t="s">
        <v>46</v>
      </c>
      <c r="C820" s="1" t="s">
        <v>35</v>
      </c>
      <c r="D820" s="1" t="s">
        <v>36</v>
      </c>
      <c r="E820" s="2">
        <v>48580</v>
      </c>
      <c r="F820" s="1" t="s">
        <v>0</v>
      </c>
      <c r="G820" s="1">
        <v>1918.758</v>
      </c>
      <c r="I820" s="10"/>
    </row>
    <row r="821" spans="1:9" x14ac:dyDescent="0.25">
      <c r="A821" s="1" t="s">
        <v>33</v>
      </c>
      <c r="B821" s="1" t="s">
        <v>46</v>
      </c>
      <c r="C821" s="1" t="s">
        <v>35</v>
      </c>
      <c r="D821" s="1" t="s">
        <v>36</v>
      </c>
      <c r="E821" s="2">
        <v>48580</v>
      </c>
      <c r="F821" s="1">
        <v>1</v>
      </c>
      <c r="G821" s="1">
        <v>1929.431</v>
      </c>
      <c r="I821" s="10"/>
    </row>
    <row r="822" spans="1:9" x14ac:dyDescent="0.25">
      <c r="A822" s="1" t="s">
        <v>33</v>
      </c>
      <c r="B822" s="1" t="s">
        <v>46</v>
      </c>
      <c r="C822" s="1" t="s">
        <v>35</v>
      </c>
      <c r="D822" s="1" t="s">
        <v>36</v>
      </c>
      <c r="E822" s="2">
        <v>48580</v>
      </c>
      <c r="F822" s="1">
        <v>2</v>
      </c>
      <c r="G822" s="1">
        <v>1908.086</v>
      </c>
      <c r="I822" s="10"/>
    </row>
    <row r="823" spans="1:9" x14ac:dyDescent="0.25">
      <c r="A823" s="1" t="s">
        <v>33</v>
      </c>
      <c r="B823" s="1" t="s">
        <v>46</v>
      </c>
      <c r="C823" s="1" t="s">
        <v>35</v>
      </c>
      <c r="D823" s="1" t="s">
        <v>36</v>
      </c>
      <c r="E823" s="2">
        <v>48580</v>
      </c>
      <c r="F823" s="1">
        <v>3</v>
      </c>
      <c r="G823" s="1">
        <v>1961.3969999999999</v>
      </c>
      <c r="I823" s="10"/>
    </row>
    <row r="824" spans="1:9" x14ac:dyDescent="0.25">
      <c r="A824" s="1" t="s">
        <v>33</v>
      </c>
      <c r="B824" s="1" t="s">
        <v>46</v>
      </c>
      <c r="C824" s="1" t="s">
        <v>35</v>
      </c>
      <c r="D824" s="1" t="s">
        <v>36</v>
      </c>
      <c r="E824" s="2">
        <v>48580</v>
      </c>
      <c r="F824" s="1">
        <v>4</v>
      </c>
      <c r="G824" s="1">
        <v>1876.1189999999999</v>
      </c>
      <c r="I824" s="10"/>
    </row>
    <row r="825" spans="1:9" x14ac:dyDescent="0.25">
      <c r="A825" s="1" t="s">
        <v>33</v>
      </c>
      <c r="B825" s="1" t="s">
        <v>46</v>
      </c>
      <c r="C825" s="1" t="s">
        <v>35</v>
      </c>
      <c r="D825" s="1" t="s">
        <v>36</v>
      </c>
      <c r="E825" s="2">
        <v>48580</v>
      </c>
      <c r="F825" s="1">
        <v>5</v>
      </c>
      <c r="G825" s="1">
        <v>1936.55</v>
      </c>
      <c r="I825" s="10"/>
    </row>
    <row r="826" spans="1:9" x14ac:dyDescent="0.25">
      <c r="A826" s="1" t="s">
        <v>33</v>
      </c>
      <c r="B826" s="1" t="s">
        <v>46</v>
      </c>
      <c r="C826" s="1" t="s">
        <v>35</v>
      </c>
      <c r="D826" s="1" t="s">
        <v>36</v>
      </c>
      <c r="E826" s="2">
        <v>48580</v>
      </c>
      <c r="F826" s="1">
        <v>6</v>
      </c>
      <c r="G826" s="1">
        <v>1900.9659999999999</v>
      </c>
      <c r="I826" s="10"/>
    </row>
    <row r="827" spans="1:9" x14ac:dyDescent="0.25">
      <c r="A827" s="1" t="s">
        <v>33</v>
      </c>
      <c r="B827" s="1" t="s">
        <v>46</v>
      </c>
      <c r="C827" s="1" t="s">
        <v>35</v>
      </c>
      <c r="D827" s="1" t="s">
        <v>36</v>
      </c>
      <c r="E827" s="2">
        <v>48580</v>
      </c>
      <c r="F827" s="1">
        <v>7</v>
      </c>
      <c r="G827" s="1">
        <v>1891.1389999999999</v>
      </c>
      <c r="I827" s="10"/>
    </row>
    <row r="828" spans="1:9" x14ac:dyDescent="0.25">
      <c r="A828" s="1" t="s">
        <v>33</v>
      </c>
      <c r="B828" s="1" t="s">
        <v>46</v>
      </c>
      <c r="C828" s="1" t="s">
        <v>35</v>
      </c>
      <c r="D828" s="1" t="s">
        <v>36</v>
      </c>
      <c r="E828" s="2">
        <v>48580</v>
      </c>
      <c r="F828" s="1">
        <v>8</v>
      </c>
      <c r="G828" s="1">
        <v>1946.3779999999999</v>
      </c>
      <c r="I828" s="10"/>
    </row>
    <row r="829" spans="1:9" x14ac:dyDescent="0.25">
      <c r="A829" s="1" t="s">
        <v>33</v>
      </c>
      <c r="B829" s="1" t="s">
        <v>46</v>
      </c>
      <c r="C829" s="1" t="s">
        <v>35</v>
      </c>
      <c r="D829" s="1" t="s">
        <v>36</v>
      </c>
      <c r="E829" s="2">
        <v>48580</v>
      </c>
      <c r="F829" s="1">
        <v>9</v>
      </c>
      <c r="G829" s="1">
        <v>1923.6469999999999</v>
      </c>
      <c r="I829" s="10"/>
    </row>
    <row r="830" spans="1:9" x14ac:dyDescent="0.25">
      <c r="A830" s="1" t="s">
        <v>33</v>
      </c>
      <c r="B830" s="1" t="s">
        <v>46</v>
      </c>
      <c r="C830" s="1" t="s">
        <v>35</v>
      </c>
      <c r="D830" s="1" t="s">
        <v>36</v>
      </c>
      <c r="E830" s="2">
        <v>48580</v>
      </c>
      <c r="F830" s="1">
        <v>10</v>
      </c>
      <c r="G830" s="1">
        <v>1913.87</v>
      </c>
      <c r="I830" s="10"/>
    </row>
    <row r="831" spans="1:9" x14ac:dyDescent="0.25">
      <c r="A831" s="1" t="s">
        <v>33</v>
      </c>
      <c r="B831" s="1" t="s">
        <v>46</v>
      </c>
      <c r="C831" s="1" t="s">
        <v>35</v>
      </c>
      <c r="D831" s="1" t="s">
        <v>36</v>
      </c>
      <c r="E831" s="2">
        <v>48580</v>
      </c>
      <c r="F831" s="1">
        <v>11</v>
      </c>
      <c r="G831" s="1">
        <v>2008.463</v>
      </c>
      <c r="I831" s="10"/>
    </row>
    <row r="832" spans="1:9" x14ac:dyDescent="0.25">
      <c r="A832" s="1" t="s">
        <v>33</v>
      </c>
      <c r="B832" s="1" t="s">
        <v>46</v>
      </c>
      <c r="C832" s="1" t="s">
        <v>35</v>
      </c>
      <c r="D832" s="1" t="s">
        <v>36</v>
      </c>
      <c r="E832" s="2">
        <v>48580</v>
      </c>
      <c r="F832" s="1">
        <v>12</v>
      </c>
      <c r="G832" s="1">
        <v>1829.0540000000001</v>
      </c>
      <c r="I832" s="10"/>
    </row>
    <row r="833" spans="1:9" x14ac:dyDescent="0.25">
      <c r="A833" s="1" t="s">
        <v>33</v>
      </c>
      <c r="B833" s="1" t="s">
        <v>46</v>
      </c>
      <c r="C833" s="1" t="s">
        <v>35</v>
      </c>
      <c r="D833" s="1" t="s">
        <v>36</v>
      </c>
      <c r="E833" s="2">
        <v>48580</v>
      </c>
      <c r="F833" s="1">
        <v>13</v>
      </c>
      <c r="G833" s="1">
        <v>1936.271</v>
      </c>
      <c r="I833" s="10"/>
    </row>
    <row r="834" spans="1:9" x14ac:dyDescent="0.25">
      <c r="A834" s="1" t="s">
        <v>33</v>
      </c>
      <c r="B834" s="1" t="s">
        <v>46</v>
      </c>
      <c r="C834" s="1" t="s">
        <v>35</v>
      </c>
      <c r="D834" s="1" t="s">
        <v>36</v>
      </c>
      <c r="E834" s="2">
        <v>48580</v>
      </c>
      <c r="F834" s="1">
        <v>14</v>
      </c>
      <c r="G834" s="1">
        <v>1901.2460000000001</v>
      </c>
      <c r="I834" s="10"/>
    </row>
    <row r="835" spans="1:9" x14ac:dyDescent="0.25">
      <c r="A835" s="1" t="s">
        <v>33</v>
      </c>
      <c r="B835" s="1" t="s">
        <v>46</v>
      </c>
      <c r="C835" s="1" t="s">
        <v>35</v>
      </c>
      <c r="D835" s="1" t="s">
        <v>36</v>
      </c>
      <c r="E835" s="2">
        <v>48580</v>
      </c>
      <c r="F835" s="1">
        <v>15</v>
      </c>
      <c r="G835" s="1">
        <v>1944.8219999999999</v>
      </c>
      <c r="I835" s="10"/>
    </row>
    <row r="836" spans="1:9" x14ac:dyDescent="0.25">
      <c r="A836" s="1" t="s">
        <v>33</v>
      </c>
      <c r="B836" s="1" t="s">
        <v>46</v>
      </c>
      <c r="C836" s="1" t="s">
        <v>35</v>
      </c>
      <c r="D836" s="1" t="s">
        <v>36</v>
      </c>
      <c r="E836" s="2">
        <v>48580</v>
      </c>
      <c r="F836" s="1">
        <v>16</v>
      </c>
      <c r="G836" s="1">
        <v>1892.694</v>
      </c>
      <c r="I836" s="10"/>
    </row>
    <row r="837" spans="1:9" x14ac:dyDescent="0.25">
      <c r="A837" s="1" t="s">
        <v>33</v>
      </c>
      <c r="B837" s="1" t="s">
        <v>46</v>
      </c>
      <c r="C837" s="1" t="s">
        <v>35</v>
      </c>
      <c r="D837" s="1" t="s">
        <v>36</v>
      </c>
      <c r="E837" s="2">
        <v>48580</v>
      </c>
      <c r="F837" s="1">
        <v>17</v>
      </c>
      <c r="G837" s="1">
        <v>1886.9849999999999</v>
      </c>
      <c r="I837" s="10"/>
    </row>
    <row r="838" spans="1:9" x14ac:dyDescent="0.25">
      <c r="A838" s="1" t="s">
        <v>33</v>
      </c>
      <c r="B838" s="1" t="s">
        <v>46</v>
      </c>
      <c r="C838" s="1" t="s">
        <v>35</v>
      </c>
      <c r="D838" s="1" t="s">
        <v>36</v>
      </c>
      <c r="E838" s="2">
        <v>48580</v>
      </c>
      <c r="F838" s="1">
        <v>18</v>
      </c>
      <c r="G838" s="1">
        <v>1950.5319999999999</v>
      </c>
      <c r="I838" s="10"/>
    </row>
    <row r="839" spans="1:9" x14ac:dyDescent="0.25">
      <c r="A839" s="1" t="s">
        <v>33</v>
      </c>
      <c r="B839" s="1" t="s">
        <v>46</v>
      </c>
      <c r="C839" s="1" t="s">
        <v>35</v>
      </c>
      <c r="D839" s="1" t="s">
        <v>36</v>
      </c>
      <c r="E839" s="2">
        <v>48580</v>
      </c>
      <c r="F839" s="1">
        <v>19</v>
      </c>
      <c r="G839" s="1">
        <v>1875.845</v>
      </c>
      <c r="I839" s="10"/>
    </row>
    <row r="840" spans="1:9" x14ac:dyDescent="0.25">
      <c r="A840" s="1" t="s">
        <v>33</v>
      </c>
      <c r="B840" s="1" t="s">
        <v>46</v>
      </c>
      <c r="C840" s="1" t="s">
        <v>35</v>
      </c>
      <c r="D840" s="1" t="s">
        <v>36</v>
      </c>
      <c r="E840" s="2">
        <v>48580</v>
      </c>
      <c r="F840" s="1">
        <v>20</v>
      </c>
      <c r="G840" s="1">
        <v>1961.671</v>
      </c>
      <c r="I840" s="10"/>
    </row>
    <row r="841" spans="1:9" x14ac:dyDescent="0.25">
      <c r="A841" s="1" t="s">
        <v>33</v>
      </c>
      <c r="B841" s="1" t="s">
        <v>46</v>
      </c>
      <c r="C841" s="1" t="s">
        <v>35</v>
      </c>
      <c r="D841" s="1" t="s">
        <v>36</v>
      </c>
      <c r="E841" s="2">
        <v>48580</v>
      </c>
      <c r="F841" s="1">
        <v>21</v>
      </c>
      <c r="G841" s="1">
        <v>1952.846</v>
      </c>
      <c r="I841" s="10"/>
    </row>
    <row r="842" spans="1:9" x14ac:dyDescent="0.25">
      <c r="A842" s="1" t="s">
        <v>33</v>
      </c>
      <c r="B842" s="1" t="s">
        <v>46</v>
      </c>
      <c r="C842" s="1" t="s">
        <v>35</v>
      </c>
      <c r="D842" s="1" t="s">
        <v>36</v>
      </c>
      <c r="E842" s="2">
        <v>48580</v>
      </c>
      <c r="F842" s="1">
        <v>22</v>
      </c>
      <c r="G842" s="1">
        <v>1884.67</v>
      </c>
      <c r="I842" s="10"/>
    </row>
    <row r="843" spans="1:9" x14ac:dyDescent="0.25">
      <c r="A843" s="1" t="s">
        <v>33</v>
      </c>
      <c r="B843" s="1" t="s">
        <v>46</v>
      </c>
      <c r="C843" s="1" t="s">
        <v>35</v>
      </c>
      <c r="D843" s="1" t="s">
        <v>36</v>
      </c>
      <c r="E843" s="2">
        <v>48580</v>
      </c>
      <c r="F843" s="1">
        <v>23</v>
      </c>
      <c r="G843" s="1">
        <v>1893.663</v>
      </c>
      <c r="I843" s="10"/>
    </row>
    <row r="844" spans="1:9" x14ac:dyDescent="0.25">
      <c r="A844" s="1" t="s">
        <v>33</v>
      </c>
      <c r="B844" s="1" t="s">
        <v>46</v>
      </c>
      <c r="C844" s="1" t="s">
        <v>35</v>
      </c>
      <c r="D844" s="1" t="s">
        <v>36</v>
      </c>
      <c r="E844" s="2">
        <v>48580</v>
      </c>
      <c r="F844" s="1">
        <v>24</v>
      </c>
      <c r="G844" s="1">
        <v>1943.854</v>
      </c>
      <c r="I844" s="10"/>
    </row>
    <row r="845" spans="1:9" x14ac:dyDescent="0.25">
      <c r="A845" s="1" t="s">
        <v>33</v>
      </c>
      <c r="B845" s="1" t="s">
        <v>46</v>
      </c>
      <c r="C845" s="1" t="s">
        <v>35</v>
      </c>
      <c r="D845" s="1" t="s">
        <v>36</v>
      </c>
      <c r="E845" s="2">
        <v>48580</v>
      </c>
      <c r="F845" s="1">
        <v>25</v>
      </c>
      <c r="G845" s="1">
        <v>1885.0419999999999</v>
      </c>
      <c r="I845" s="10"/>
    </row>
    <row r="846" spans="1:9" x14ac:dyDescent="0.25">
      <c r="A846" s="1" t="s">
        <v>33</v>
      </c>
      <c r="B846" s="1" t="s">
        <v>46</v>
      </c>
      <c r="C846" s="1" t="s">
        <v>35</v>
      </c>
      <c r="D846" s="1" t="s">
        <v>36</v>
      </c>
      <c r="E846" s="2">
        <v>48580</v>
      </c>
      <c r="F846" s="1">
        <v>26</v>
      </c>
      <c r="G846" s="1">
        <v>1952.4749999999999</v>
      </c>
      <c r="I846" s="10"/>
    </row>
    <row r="847" spans="1:9" x14ac:dyDescent="0.25">
      <c r="A847" s="1" t="s">
        <v>33</v>
      </c>
      <c r="B847" s="1" t="s">
        <v>46</v>
      </c>
      <c r="C847" s="1" t="s">
        <v>35</v>
      </c>
      <c r="D847" s="1" t="s">
        <v>36</v>
      </c>
      <c r="E847" s="2">
        <v>48580</v>
      </c>
      <c r="F847" s="1">
        <v>27</v>
      </c>
      <c r="G847" s="1">
        <v>1881.6189999999999</v>
      </c>
      <c r="I847" s="10"/>
    </row>
    <row r="848" spans="1:9" x14ac:dyDescent="0.25">
      <c r="A848" s="1" t="s">
        <v>33</v>
      </c>
      <c r="B848" s="1" t="s">
        <v>46</v>
      </c>
      <c r="C848" s="1" t="s">
        <v>35</v>
      </c>
      <c r="D848" s="1" t="s">
        <v>36</v>
      </c>
      <c r="E848" s="2">
        <v>48580</v>
      </c>
      <c r="F848" s="1">
        <v>28</v>
      </c>
      <c r="G848" s="1">
        <v>1955.8979999999999</v>
      </c>
      <c r="I848" s="10"/>
    </row>
    <row r="849" spans="1:9" x14ac:dyDescent="0.25">
      <c r="A849" s="1" t="s">
        <v>33</v>
      </c>
      <c r="B849" s="1" t="s">
        <v>46</v>
      </c>
      <c r="C849" s="1" t="s">
        <v>35</v>
      </c>
      <c r="D849" s="1" t="s">
        <v>36</v>
      </c>
      <c r="E849" s="2">
        <v>48580</v>
      </c>
      <c r="F849" s="1">
        <v>29</v>
      </c>
      <c r="G849" s="1">
        <v>1915.99</v>
      </c>
      <c r="I849" s="10"/>
    </row>
    <row r="850" spans="1:9" x14ac:dyDescent="0.25">
      <c r="A850" s="1" t="s">
        <v>33</v>
      </c>
      <c r="B850" s="1" t="s">
        <v>46</v>
      </c>
      <c r="C850" s="1" t="s">
        <v>35</v>
      </c>
      <c r="D850" s="1" t="s">
        <v>36</v>
      </c>
      <c r="E850" s="2">
        <v>48580</v>
      </c>
      <c r="F850" s="1">
        <v>30</v>
      </c>
      <c r="G850" s="1">
        <v>1921.527</v>
      </c>
      <c r="I850" s="10"/>
    </row>
    <row r="851" spans="1:9" x14ac:dyDescent="0.25">
      <c r="A851" s="1" t="s">
        <v>33</v>
      </c>
      <c r="B851" s="1" t="s">
        <v>46</v>
      </c>
      <c r="C851" s="1" t="s">
        <v>35</v>
      </c>
      <c r="D851" s="1" t="s">
        <v>36</v>
      </c>
      <c r="E851" s="2">
        <v>48580</v>
      </c>
      <c r="F851" s="1">
        <v>31</v>
      </c>
      <c r="G851" s="1">
        <v>1927.374</v>
      </c>
      <c r="I851" s="10"/>
    </row>
    <row r="852" spans="1:9" x14ac:dyDescent="0.25">
      <c r="A852" s="1" t="s">
        <v>33</v>
      </c>
      <c r="B852" s="1" t="s">
        <v>46</v>
      </c>
      <c r="C852" s="1" t="s">
        <v>35</v>
      </c>
      <c r="D852" s="1" t="s">
        <v>36</v>
      </c>
      <c r="E852" s="2">
        <v>48580</v>
      </c>
      <c r="F852" s="1">
        <v>32</v>
      </c>
      <c r="G852" s="1">
        <v>1910.1420000000001</v>
      </c>
      <c r="I852" s="10"/>
    </row>
    <row r="853" spans="1:9" x14ac:dyDescent="0.25">
      <c r="A853" s="1" t="s">
        <v>33</v>
      </c>
      <c r="B853" s="1" t="s">
        <v>46</v>
      </c>
      <c r="C853" s="1" t="s">
        <v>35</v>
      </c>
      <c r="D853" s="1" t="s">
        <v>36</v>
      </c>
      <c r="E853" s="2">
        <v>48580</v>
      </c>
      <c r="F853" s="1">
        <v>33</v>
      </c>
      <c r="G853" s="1">
        <v>1889.6869999999999</v>
      </c>
      <c r="I853" s="10"/>
    </row>
    <row r="854" spans="1:9" x14ac:dyDescent="0.25">
      <c r="A854" s="1" t="s">
        <v>33</v>
      </c>
      <c r="B854" s="1" t="s">
        <v>46</v>
      </c>
      <c r="C854" s="1" t="s">
        <v>35</v>
      </c>
      <c r="D854" s="1" t="s">
        <v>36</v>
      </c>
      <c r="E854" s="2">
        <v>48580</v>
      </c>
      <c r="F854" s="1">
        <v>34</v>
      </c>
      <c r="G854" s="1">
        <v>1947.83</v>
      </c>
      <c r="I854" s="10"/>
    </row>
    <row r="855" spans="1:9" x14ac:dyDescent="0.25">
      <c r="A855" s="1" t="s">
        <v>33</v>
      </c>
      <c r="B855" s="1" t="s">
        <v>46</v>
      </c>
      <c r="C855" s="1" t="s">
        <v>35</v>
      </c>
      <c r="D855" s="1" t="s">
        <v>36</v>
      </c>
      <c r="E855" s="2">
        <v>48580</v>
      </c>
      <c r="F855" s="1">
        <v>35</v>
      </c>
      <c r="G855" s="1">
        <v>1907.654</v>
      </c>
      <c r="I855" s="10"/>
    </row>
    <row r="856" spans="1:9" x14ac:dyDescent="0.25">
      <c r="A856" s="1" t="s">
        <v>33</v>
      </c>
      <c r="B856" s="1" t="s">
        <v>46</v>
      </c>
      <c r="C856" s="1" t="s">
        <v>35</v>
      </c>
      <c r="D856" s="1" t="s">
        <v>36</v>
      </c>
      <c r="E856" s="2">
        <v>48580</v>
      </c>
      <c r="F856" s="1">
        <v>36</v>
      </c>
      <c r="G856" s="1">
        <v>1929.8630000000001</v>
      </c>
      <c r="I856" s="10"/>
    </row>
    <row r="857" spans="1:9" x14ac:dyDescent="0.25">
      <c r="A857" s="1" t="s">
        <v>33</v>
      </c>
      <c r="B857" s="1" t="s">
        <v>46</v>
      </c>
      <c r="C857" s="1" t="s">
        <v>35</v>
      </c>
      <c r="D857" s="1" t="s">
        <v>36</v>
      </c>
      <c r="E857" s="2">
        <v>48580</v>
      </c>
      <c r="F857" s="1">
        <v>37</v>
      </c>
      <c r="G857" s="1">
        <v>1916.9870000000001</v>
      </c>
      <c r="I857" s="10"/>
    </row>
    <row r="858" spans="1:9" x14ac:dyDescent="0.25">
      <c r="A858" s="1" t="s">
        <v>33</v>
      </c>
      <c r="B858" s="1" t="s">
        <v>46</v>
      </c>
      <c r="C858" s="1" t="s">
        <v>35</v>
      </c>
      <c r="D858" s="1" t="s">
        <v>36</v>
      </c>
      <c r="E858" s="2">
        <v>48580</v>
      </c>
      <c r="F858" s="1">
        <v>38</v>
      </c>
      <c r="G858" s="1">
        <v>1920.529</v>
      </c>
      <c r="I858" s="10"/>
    </row>
    <row r="859" spans="1:9" x14ac:dyDescent="0.25">
      <c r="A859" s="1" t="s">
        <v>33</v>
      </c>
      <c r="B859" s="1" t="s">
        <v>46</v>
      </c>
      <c r="C859" s="1" t="s">
        <v>35</v>
      </c>
      <c r="D859" s="1" t="s">
        <v>36</v>
      </c>
      <c r="E859" s="2">
        <v>48580</v>
      </c>
      <c r="F859" s="1">
        <v>39</v>
      </c>
      <c r="G859" s="1">
        <v>1860.4570000000001</v>
      </c>
      <c r="I859" s="10"/>
    </row>
    <row r="860" spans="1:9" x14ac:dyDescent="0.25">
      <c r="A860" s="1" t="s">
        <v>33</v>
      </c>
      <c r="B860" s="1" t="s">
        <v>46</v>
      </c>
      <c r="C860" s="1" t="s">
        <v>35</v>
      </c>
      <c r="D860" s="1" t="s">
        <v>36</v>
      </c>
      <c r="E860" s="2">
        <v>48580</v>
      </c>
      <c r="F860" s="1">
        <v>40</v>
      </c>
      <c r="G860" s="1">
        <v>1977.059</v>
      </c>
      <c r="I860" s="10"/>
    </row>
    <row r="861" spans="1:9" x14ac:dyDescent="0.25">
      <c r="A861" s="1" t="s">
        <v>33</v>
      </c>
      <c r="B861" s="1" t="s">
        <v>46</v>
      </c>
      <c r="C861" s="1" t="s">
        <v>35</v>
      </c>
      <c r="D861" s="1" t="s">
        <v>36</v>
      </c>
      <c r="E861" s="2">
        <v>48580</v>
      </c>
      <c r="F861" s="1">
        <v>41</v>
      </c>
      <c r="G861" s="1">
        <v>1903.1969999999999</v>
      </c>
      <c r="I861" s="10"/>
    </row>
    <row r="862" spans="1:9" x14ac:dyDescent="0.25">
      <c r="A862" s="1" t="s">
        <v>33</v>
      </c>
      <c r="B862" s="1" t="s">
        <v>46</v>
      </c>
      <c r="C862" s="1" t="s">
        <v>35</v>
      </c>
      <c r="D862" s="1" t="s">
        <v>36</v>
      </c>
      <c r="E862" s="2">
        <v>48580</v>
      </c>
      <c r="F862" s="1">
        <v>42</v>
      </c>
      <c r="G862" s="1">
        <v>1934.32</v>
      </c>
      <c r="I862" s="10"/>
    </row>
    <row r="863" spans="1:9" x14ac:dyDescent="0.25">
      <c r="A863" s="1" t="s">
        <v>33</v>
      </c>
      <c r="B863" s="1" t="s">
        <v>46</v>
      </c>
      <c r="C863" s="1" t="s">
        <v>35</v>
      </c>
      <c r="D863" s="1" t="s">
        <v>36</v>
      </c>
      <c r="E863" s="2">
        <v>48580</v>
      </c>
      <c r="F863" s="1">
        <v>43</v>
      </c>
      <c r="G863" s="1">
        <v>1965.998</v>
      </c>
      <c r="I863" s="10"/>
    </row>
    <row r="864" spans="1:9" x14ac:dyDescent="0.25">
      <c r="A864" s="1" t="s">
        <v>33</v>
      </c>
      <c r="B864" s="1" t="s">
        <v>46</v>
      </c>
      <c r="C864" s="1" t="s">
        <v>35</v>
      </c>
      <c r="D864" s="1" t="s">
        <v>36</v>
      </c>
      <c r="E864" s="2">
        <v>48580</v>
      </c>
      <c r="F864" s="1">
        <v>44</v>
      </c>
      <c r="G864" s="1">
        <v>1871.518</v>
      </c>
      <c r="I864" s="10"/>
    </row>
    <row r="865" spans="1:9" x14ac:dyDescent="0.25">
      <c r="A865" s="1" t="s">
        <v>33</v>
      </c>
      <c r="B865" s="1" t="s">
        <v>46</v>
      </c>
      <c r="C865" s="1" t="s">
        <v>35</v>
      </c>
      <c r="D865" s="1" t="s">
        <v>36</v>
      </c>
      <c r="E865" s="2">
        <v>48580</v>
      </c>
      <c r="F865" s="1">
        <v>45</v>
      </c>
      <c r="G865" s="1">
        <v>1927.864</v>
      </c>
      <c r="I865" s="10"/>
    </row>
    <row r="866" spans="1:9" x14ac:dyDescent="0.25">
      <c r="A866" s="1" t="s">
        <v>33</v>
      </c>
      <c r="B866" s="1" t="s">
        <v>46</v>
      </c>
      <c r="C866" s="1" t="s">
        <v>35</v>
      </c>
      <c r="D866" s="1" t="s">
        <v>36</v>
      </c>
      <c r="E866" s="2">
        <v>48580</v>
      </c>
      <c r="F866" s="1">
        <v>46</v>
      </c>
      <c r="G866" s="1">
        <v>1909.653</v>
      </c>
      <c r="I866" s="10"/>
    </row>
    <row r="867" spans="1:9" x14ac:dyDescent="0.25">
      <c r="A867" s="1" t="s">
        <v>33</v>
      </c>
      <c r="B867" s="1" t="s">
        <v>46</v>
      </c>
      <c r="C867" s="1" t="s">
        <v>35</v>
      </c>
      <c r="D867" s="1" t="s">
        <v>36</v>
      </c>
      <c r="E867" s="2">
        <v>48580</v>
      </c>
      <c r="F867" s="1">
        <v>47</v>
      </c>
      <c r="G867" s="1">
        <v>1867.1089999999999</v>
      </c>
      <c r="I867" s="10"/>
    </row>
    <row r="868" spans="1:9" x14ac:dyDescent="0.25">
      <c r="A868" s="1" t="s">
        <v>33</v>
      </c>
      <c r="B868" s="1" t="s">
        <v>46</v>
      </c>
      <c r="C868" s="1" t="s">
        <v>35</v>
      </c>
      <c r="D868" s="1" t="s">
        <v>36</v>
      </c>
      <c r="E868" s="2">
        <v>48580</v>
      </c>
      <c r="F868" s="1">
        <v>48</v>
      </c>
      <c r="G868" s="1">
        <v>1970.4069999999999</v>
      </c>
      <c r="I868" s="10"/>
    </row>
    <row r="869" spans="1:9" x14ac:dyDescent="0.25">
      <c r="A869" s="1" t="s">
        <v>33</v>
      </c>
      <c r="B869" s="1" t="s">
        <v>46</v>
      </c>
      <c r="C869" s="1" t="s">
        <v>35</v>
      </c>
      <c r="D869" s="1" t="s">
        <v>36</v>
      </c>
      <c r="E869" s="2">
        <v>48580</v>
      </c>
      <c r="F869" s="1">
        <v>49</v>
      </c>
      <c r="G869" s="1">
        <v>1952.4269999999999</v>
      </c>
      <c r="I869" s="10"/>
    </row>
    <row r="870" spans="1:9" x14ac:dyDescent="0.25">
      <c r="A870" s="1" t="s">
        <v>33</v>
      </c>
      <c r="B870" s="1" t="s">
        <v>46</v>
      </c>
      <c r="C870" s="1" t="s">
        <v>35</v>
      </c>
      <c r="D870" s="1" t="s">
        <v>36</v>
      </c>
      <c r="E870" s="2">
        <v>48580</v>
      </c>
      <c r="F870" s="1">
        <v>50</v>
      </c>
      <c r="G870" s="1">
        <v>1885.0889999999999</v>
      </c>
      <c r="I870" s="10"/>
    </row>
    <row r="871" spans="1:9" x14ac:dyDescent="0.25">
      <c r="A871" s="1" t="s">
        <v>33</v>
      </c>
      <c r="B871" s="1" t="s">
        <v>46</v>
      </c>
      <c r="C871" s="1" t="s">
        <v>35</v>
      </c>
      <c r="D871" s="1" t="s">
        <v>36</v>
      </c>
      <c r="E871" s="2">
        <v>48945</v>
      </c>
      <c r="F871" s="1" t="s">
        <v>0</v>
      </c>
      <c r="G871" s="1">
        <v>1919.04</v>
      </c>
      <c r="I871" s="10"/>
    </row>
    <row r="872" spans="1:9" x14ac:dyDescent="0.25">
      <c r="A872" s="1" t="s">
        <v>33</v>
      </c>
      <c r="B872" s="1" t="s">
        <v>46</v>
      </c>
      <c r="C872" s="1" t="s">
        <v>35</v>
      </c>
      <c r="D872" s="1" t="s">
        <v>36</v>
      </c>
      <c r="E872" s="2">
        <v>48945</v>
      </c>
      <c r="F872" s="1">
        <v>1</v>
      </c>
      <c r="G872" s="1">
        <v>1888.3779999999999</v>
      </c>
      <c r="I872" s="10"/>
    </row>
    <row r="873" spans="1:9" x14ac:dyDescent="0.25">
      <c r="A873" s="1" t="s">
        <v>33</v>
      </c>
      <c r="B873" s="1" t="s">
        <v>46</v>
      </c>
      <c r="C873" s="1" t="s">
        <v>35</v>
      </c>
      <c r="D873" s="1" t="s">
        <v>36</v>
      </c>
      <c r="E873" s="2">
        <v>48945</v>
      </c>
      <c r="F873" s="1">
        <v>2</v>
      </c>
      <c r="G873" s="1">
        <v>1949.701</v>
      </c>
      <c r="I873" s="10"/>
    </row>
    <row r="874" spans="1:9" x14ac:dyDescent="0.25">
      <c r="A874" s="1" t="s">
        <v>33</v>
      </c>
      <c r="B874" s="1" t="s">
        <v>46</v>
      </c>
      <c r="C874" s="1" t="s">
        <v>35</v>
      </c>
      <c r="D874" s="1" t="s">
        <v>36</v>
      </c>
      <c r="E874" s="2">
        <v>48945</v>
      </c>
      <c r="F874" s="1">
        <v>3</v>
      </c>
      <c r="G874" s="1">
        <v>1917.4639999999999</v>
      </c>
      <c r="I874" s="10"/>
    </row>
    <row r="875" spans="1:9" x14ac:dyDescent="0.25">
      <c r="A875" s="1" t="s">
        <v>33</v>
      </c>
      <c r="B875" s="1" t="s">
        <v>46</v>
      </c>
      <c r="C875" s="1" t="s">
        <v>35</v>
      </c>
      <c r="D875" s="1" t="s">
        <v>36</v>
      </c>
      <c r="E875" s="2">
        <v>48945</v>
      </c>
      <c r="F875" s="1">
        <v>4</v>
      </c>
      <c r="G875" s="1">
        <v>1920.615</v>
      </c>
      <c r="I875" s="10"/>
    </row>
    <row r="876" spans="1:9" x14ac:dyDescent="0.25">
      <c r="A876" s="1" t="s">
        <v>33</v>
      </c>
      <c r="B876" s="1" t="s">
        <v>46</v>
      </c>
      <c r="C876" s="1" t="s">
        <v>35</v>
      </c>
      <c r="D876" s="1" t="s">
        <v>36</v>
      </c>
      <c r="E876" s="2">
        <v>48945</v>
      </c>
      <c r="F876" s="1">
        <v>5</v>
      </c>
      <c r="G876" s="1">
        <v>1902.8209999999999</v>
      </c>
      <c r="I876" s="10"/>
    </row>
    <row r="877" spans="1:9" x14ac:dyDescent="0.25">
      <c r="A877" s="1" t="s">
        <v>33</v>
      </c>
      <c r="B877" s="1" t="s">
        <v>46</v>
      </c>
      <c r="C877" s="1" t="s">
        <v>35</v>
      </c>
      <c r="D877" s="1" t="s">
        <v>36</v>
      </c>
      <c r="E877" s="2">
        <v>48945</v>
      </c>
      <c r="F877" s="1">
        <v>6</v>
      </c>
      <c r="G877" s="1">
        <v>1935.258</v>
      </c>
      <c r="I877" s="10"/>
    </row>
    <row r="878" spans="1:9" x14ac:dyDescent="0.25">
      <c r="A878" s="1" t="s">
        <v>33</v>
      </c>
      <c r="B878" s="1" t="s">
        <v>46</v>
      </c>
      <c r="C878" s="1" t="s">
        <v>35</v>
      </c>
      <c r="D878" s="1" t="s">
        <v>36</v>
      </c>
      <c r="E878" s="2">
        <v>48945</v>
      </c>
      <c r="F878" s="1">
        <v>7</v>
      </c>
      <c r="G878" s="1">
        <v>1892.635</v>
      </c>
      <c r="I878" s="10"/>
    </row>
    <row r="879" spans="1:9" x14ac:dyDescent="0.25">
      <c r="A879" s="1" t="s">
        <v>33</v>
      </c>
      <c r="B879" s="1" t="s">
        <v>46</v>
      </c>
      <c r="C879" s="1" t="s">
        <v>35</v>
      </c>
      <c r="D879" s="1" t="s">
        <v>36</v>
      </c>
      <c r="E879" s="2">
        <v>48945</v>
      </c>
      <c r="F879" s="1">
        <v>8</v>
      </c>
      <c r="G879" s="1">
        <v>1945.444</v>
      </c>
      <c r="I879" s="10"/>
    </row>
    <row r="880" spans="1:9" x14ac:dyDescent="0.25">
      <c r="A880" s="1" t="s">
        <v>33</v>
      </c>
      <c r="B880" s="1" t="s">
        <v>46</v>
      </c>
      <c r="C880" s="1" t="s">
        <v>35</v>
      </c>
      <c r="D880" s="1" t="s">
        <v>36</v>
      </c>
      <c r="E880" s="2">
        <v>48945</v>
      </c>
      <c r="F880" s="1">
        <v>9</v>
      </c>
      <c r="G880" s="1">
        <v>1992.2719999999999</v>
      </c>
      <c r="I880" s="10"/>
    </row>
    <row r="881" spans="1:9" x14ac:dyDescent="0.25">
      <c r="A881" s="1" t="s">
        <v>33</v>
      </c>
      <c r="B881" s="1" t="s">
        <v>46</v>
      </c>
      <c r="C881" s="1" t="s">
        <v>35</v>
      </c>
      <c r="D881" s="1" t="s">
        <v>36</v>
      </c>
      <c r="E881" s="2">
        <v>48945</v>
      </c>
      <c r="F881" s="1">
        <v>10</v>
      </c>
      <c r="G881" s="1">
        <v>1845.807</v>
      </c>
      <c r="I881" s="10"/>
    </row>
    <row r="882" spans="1:9" x14ac:dyDescent="0.25">
      <c r="A882" s="1" t="s">
        <v>33</v>
      </c>
      <c r="B882" s="1" t="s">
        <v>46</v>
      </c>
      <c r="C882" s="1" t="s">
        <v>35</v>
      </c>
      <c r="D882" s="1" t="s">
        <v>36</v>
      </c>
      <c r="E882" s="2">
        <v>48945</v>
      </c>
      <c r="F882" s="1">
        <v>11</v>
      </c>
      <c r="G882" s="1">
        <v>1877.653</v>
      </c>
      <c r="I882" s="10"/>
    </row>
    <row r="883" spans="1:9" x14ac:dyDescent="0.25">
      <c r="A883" s="1" t="s">
        <v>33</v>
      </c>
      <c r="B883" s="1" t="s">
        <v>46</v>
      </c>
      <c r="C883" s="1" t="s">
        <v>35</v>
      </c>
      <c r="D883" s="1" t="s">
        <v>36</v>
      </c>
      <c r="E883" s="2">
        <v>48945</v>
      </c>
      <c r="F883" s="1">
        <v>12</v>
      </c>
      <c r="G883" s="1">
        <v>1960.4269999999999</v>
      </c>
      <c r="I883" s="10"/>
    </row>
    <row r="884" spans="1:9" x14ac:dyDescent="0.25">
      <c r="A884" s="1" t="s">
        <v>33</v>
      </c>
      <c r="B884" s="1" t="s">
        <v>46</v>
      </c>
      <c r="C884" s="1" t="s">
        <v>35</v>
      </c>
      <c r="D884" s="1" t="s">
        <v>36</v>
      </c>
      <c r="E884" s="2">
        <v>48945</v>
      </c>
      <c r="F884" s="1">
        <v>13</v>
      </c>
      <c r="G884" s="1">
        <v>1934.721</v>
      </c>
      <c r="I884" s="10"/>
    </row>
    <row r="885" spans="1:9" x14ac:dyDescent="0.25">
      <c r="A885" s="1" t="s">
        <v>33</v>
      </c>
      <c r="B885" s="1" t="s">
        <v>46</v>
      </c>
      <c r="C885" s="1" t="s">
        <v>35</v>
      </c>
      <c r="D885" s="1" t="s">
        <v>36</v>
      </c>
      <c r="E885" s="2">
        <v>48945</v>
      </c>
      <c r="F885" s="1">
        <v>14</v>
      </c>
      <c r="G885" s="1">
        <v>1903.3579999999999</v>
      </c>
      <c r="I885" s="10"/>
    </row>
    <row r="886" spans="1:9" x14ac:dyDescent="0.25">
      <c r="A886" s="1" t="s">
        <v>33</v>
      </c>
      <c r="B886" s="1" t="s">
        <v>46</v>
      </c>
      <c r="C886" s="1" t="s">
        <v>35</v>
      </c>
      <c r="D886" s="1" t="s">
        <v>36</v>
      </c>
      <c r="E886" s="2">
        <v>48945</v>
      </c>
      <c r="F886" s="1">
        <v>15</v>
      </c>
      <c r="G886" s="1">
        <v>1945.2439999999999</v>
      </c>
      <c r="I886" s="10"/>
    </row>
    <row r="887" spans="1:9" x14ac:dyDescent="0.25">
      <c r="A887" s="1" t="s">
        <v>33</v>
      </c>
      <c r="B887" s="1" t="s">
        <v>46</v>
      </c>
      <c r="C887" s="1" t="s">
        <v>35</v>
      </c>
      <c r="D887" s="1" t="s">
        <v>36</v>
      </c>
      <c r="E887" s="2">
        <v>48945</v>
      </c>
      <c r="F887" s="1">
        <v>16</v>
      </c>
      <c r="G887" s="1">
        <v>1892.835</v>
      </c>
      <c r="I887" s="10"/>
    </row>
    <row r="888" spans="1:9" x14ac:dyDescent="0.25">
      <c r="A888" s="1" t="s">
        <v>33</v>
      </c>
      <c r="B888" s="1" t="s">
        <v>46</v>
      </c>
      <c r="C888" s="1" t="s">
        <v>35</v>
      </c>
      <c r="D888" s="1" t="s">
        <v>36</v>
      </c>
      <c r="E888" s="2">
        <v>48945</v>
      </c>
      <c r="F888" s="1">
        <v>17</v>
      </c>
      <c r="G888" s="1">
        <v>1977.5039999999999</v>
      </c>
      <c r="I888" s="10"/>
    </row>
    <row r="889" spans="1:9" x14ac:dyDescent="0.25">
      <c r="A889" s="1" t="s">
        <v>33</v>
      </c>
      <c r="B889" s="1" t="s">
        <v>46</v>
      </c>
      <c r="C889" s="1" t="s">
        <v>35</v>
      </c>
      <c r="D889" s="1" t="s">
        <v>36</v>
      </c>
      <c r="E889" s="2">
        <v>48945</v>
      </c>
      <c r="F889" s="1">
        <v>18</v>
      </c>
      <c r="G889" s="1">
        <v>1860.575</v>
      </c>
      <c r="I889" s="10"/>
    </row>
    <row r="890" spans="1:9" x14ac:dyDescent="0.25">
      <c r="A890" s="1" t="s">
        <v>33</v>
      </c>
      <c r="B890" s="1" t="s">
        <v>46</v>
      </c>
      <c r="C890" s="1" t="s">
        <v>35</v>
      </c>
      <c r="D890" s="1" t="s">
        <v>36</v>
      </c>
      <c r="E890" s="2">
        <v>48945</v>
      </c>
      <c r="F890" s="1">
        <v>19</v>
      </c>
      <c r="G890" s="1">
        <v>1932.7280000000001</v>
      </c>
      <c r="I890" s="10"/>
    </row>
    <row r="891" spans="1:9" x14ac:dyDescent="0.25">
      <c r="A891" s="1" t="s">
        <v>33</v>
      </c>
      <c r="B891" s="1" t="s">
        <v>46</v>
      </c>
      <c r="C891" s="1" t="s">
        <v>35</v>
      </c>
      <c r="D891" s="1" t="s">
        <v>36</v>
      </c>
      <c r="E891" s="2">
        <v>48945</v>
      </c>
      <c r="F891" s="1">
        <v>20</v>
      </c>
      <c r="G891" s="1">
        <v>1905.3510000000001</v>
      </c>
      <c r="I891" s="10"/>
    </row>
    <row r="892" spans="1:9" x14ac:dyDescent="0.25">
      <c r="A892" s="1" t="s">
        <v>33</v>
      </c>
      <c r="B892" s="1" t="s">
        <v>46</v>
      </c>
      <c r="C892" s="1" t="s">
        <v>35</v>
      </c>
      <c r="D892" s="1" t="s">
        <v>36</v>
      </c>
      <c r="E892" s="2">
        <v>48945</v>
      </c>
      <c r="F892" s="1">
        <v>21</v>
      </c>
      <c r="G892" s="1">
        <v>1939.857</v>
      </c>
      <c r="I892" s="10"/>
    </row>
    <row r="893" spans="1:9" x14ac:dyDescent="0.25">
      <c r="A893" s="1" t="s">
        <v>33</v>
      </c>
      <c r="B893" s="1" t="s">
        <v>46</v>
      </c>
      <c r="C893" s="1" t="s">
        <v>35</v>
      </c>
      <c r="D893" s="1" t="s">
        <v>36</v>
      </c>
      <c r="E893" s="2">
        <v>48945</v>
      </c>
      <c r="F893" s="1">
        <v>22</v>
      </c>
      <c r="G893" s="1">
        <v>1898.222</v>
      </c>
      <c r="I893" s="10"/>
    </row>
    <row r="894" spans="1:9" x14ac:dyDescent="0.25">
      <c r="A894" s="1" t="s">
        <v>33</v>
      </c>
      <c r="B894" s="1" t="s">
        <v>46</v>
      </c>
      <c r="C894" s="1" t="s">
        <v>35</v>
      </c>
      <c r="D894" s="1" t="s">
        <v>36</v>
      </c>
      <c r="E894" s="2">
        <v>48945</v>
      </c>
      <c r="F894" s="1">
        <v>23</v>
      </c>
      <c r="G894" s="1">
        <v>1961.89</v>
      </c>
      <c r="I894" s="10"/>
    </row>
    <row r="895" spans="1:9" x14ac:dyDescent="0.25">
      <c r="A895" s="1" t="s">
        <v>33</v>
      </c>
      <c r="B895" s="1" t="s">
        <v>46</v>
      </c>
      <c r="C895" s="1" t="s">
        <v>35</v>
      </c>
      <c r="D895" s="1" t="s">
        <v>36</v>
      </c>
      <c r="E895" s="2">
        <v>48945</v>
      </c>
      <c r="F895" s="1">
        <v>24</v>
      </c>
      <c r="G895" s="1">
        <v>1876.1890000000001</v>
      </c>
      <c r="I895" s="10"/>
    </row>
    <row r="896" spans="1:9" x14ac:dyDescent="0.25">
      <c r="A896" s="1" t="s">
        <v>33</v>
      </c>
      <c r="B896" s="1" t="s">
        <v>46</v>
      </c>
      <c r="C896" s="1" t="s">
        <v>35</v>
      </c>
      <c r="D896" s="1" t="s">
        <v>36</v>
      </c>
      <c r="E896" s="2">
        <v>48945</v>
      </c>
      <c r="F896" s="1">
        <v>25</v>
      </c>
      <c r="G896" s="1">
        <v>1863.6</v>
      </c>
      <c r="I896" s="10"/>
    </row>
    <row r="897" spans="1:9" x14ac:dyDescent="0.25">
      <c r="A897" s="1" t="s">
        <v>33</v>
      </c>
      <c r="B897" s="1" t="s">
        <v>46</v>
      </c>
      <c r="C897" s="1" t="s">
        <v>35</v>
      </c>
      <c r="D897" s="1" t="s">
        <v>36</v>
      </c>
      <c r="E897" s="2">
        <v>48945</v>
      </c>
      <c r="F897" s="1">
        <v>26</v>
      </c>
      <c r="G897" s="1">
        <v>1974.479</v>
      </c>
      <c r="I897" s="10"/>
    </row>
    <row r="898" spans="1:9" x14ac:dyDescent="0.25">
      <c r="A898" s="1" t="s">
        <v>33</v>
      </c>
      <c r="B898" s="1" t="s">
        <v>46</v>
      </c>
      <c r="C898" s="1" t="s">
        <v>35</v>
      </c>
      <c r="D898" s="1" t="s">
        <v>36</v>
      </c>
      <c r="E898" s="2">
        <v>48945</v>
      </c>
      <c r="F898" s="1">
        <v>27</v>
      </c>
      <c r="G898" s="1">
        <v>1895.729</v>
      </c>
      <c r="I898" s="10"/>
    </row>
    <row r="899" spans="1:9" x14ac:dyDescent="0.25">
      <c r="A899" s="1" t="s">
        <v>33</v>
      </c>
      <c r="B899" s="1" t="s">
        <v>46</v>
      </c>
      <c r="C899" s="1" t="s">
        <v>35</v>
      </c>
      <c r="D899" s="1" t="s">
        <v>36</v>
      </c>
      <c r="E899" s="2">
        <v>48945</v>
      </c>
      <c r="F899" s="1">
        <v>28</v>
      </c>
      <c r="G899" s="1">
        <v>1942.35</v>
      </c>
      <c r="I899" s="10"/>
    </row>
    <row r="900" spans="1:9" x14ac:dyDescent="0.25">
      <c r="A900" s="1" t="s">
        <v>33</v>
      </c>
      <c r="B900" s="1" t="s">
        <v>46</v>
      </c>
      <c r="C900" s="1" t="s">
        <v>35</v>
      </c>
      <c r="D900" s="1" t="s">
        <v>36</v>
      </c>
      <c r="E900" s="2">
        <v>48945</v>
      </c>
      <c r="F900" s="1">
        <v>29</v>
      </c>
      <c r="G900" s="1">
        <v>1852.08</v>
      </c>
      <c r="I900" s="10"/>
    </row>
    <row r="901" spans="1:9" x14ac:dyDescent="0.25">
      <c r="A901" s="1" t="s">
        <v>33</v>
      </c>
      <c r="B901" s="1" t="s">
        <v>46</v>
      </c>
      <c r="C901" s="1" t="s">
        <v>35</v>
      </c>
      <c r="D901" s="1" t="s">
        <v>36</v>
      </c>
      <c r="E901" s="2">
        <v>48945</v>
      </c>
      <c r="F901" s="1">
        <v>30</v>
      </c>
      <c r="G901" s="1">
        <v>1986</v>
      </c>
      <c r="I901" s="10"/>
    </row>
    <row r="902" spans="1:9" x14ac:dyDescent="0.25">
      <c r="A902" s="1" t="s">
        <v>33</v>
      </c>
      <c r="B902" s="1" t="s">
        <v>46</v>
      </c>
      <c r="C902" s="1" t="s">
        <v>35</v>
      </c>
      <c r="D902" s="1" t="s">
        <v>36</v>
      </c>
      <c r="E902" s="2">
        <v>48945</v>
      </c>
      <c r="F902" s="1">
        <v>31</v>
      </c>
      <c r="G902" s="1">
        <v>1981.7329999999999</v>
      </c>
      <c r="I902" s="10"/>
    </row>
    <row r="903" spans="1:9" x14ac:dyDescent="0.25">
      <c r="A903" s="1" t="s">
        <v>33</v>
      </c>
      <c r="B903" s="1" t="s">
        <v>46</v>
      </c>
      <c r="C903" s="1" t="s">
        <v>35</v>
      </c>
      <c r="D903" s="1" t="s">
        <v>36</v>
      </c>
      <c r="E903" s="2">
        <v>48945</v>
      </c>
      <c r="F903" s="1">
        <v>32</v>
      </c>
      <c r="G903" s="1">
        <v>1856.346</v>
      </c>
      <c r="I903" s="10"/>
    </row>
    <row r="904" spans="1:9" x14ac:dyDescent="0.25">
      <c r="A904" s="1" t="s">
        <v>33</v>
      </c>
      <c r="B904" s="1" t="s">
        <v>46</v>
      </c>
      <c r="C904" s="1" t="s">
        <v>35</v>
      </c>
      <c r="D904" s="1" t="s">
        <v>36</v>
      </c>
      <c r="E904" s="2">
        <v>48945</v>
      </c>
      <c r="F904" s="1">
        <v>33</v>
      </c>
      <c r="G904" s="1">
        <v>1964.126</v>
      </c>
      <c r="I904" s="10"/>
    </row>
    <row r="905" spans="1:9" x14ac:dyDescent="0.25">
      <c r="A905" s="1" t="s">
        <v>33</v>
      </c>
      <c r="B905" s="1" t="s">
        <v>46</v>
      </c>
      <c r="C905" s="1" t="s">
        <v>35</v>
      </c>
      <c r="D905" s="1" t="s">
        <v>36</v>
      </c>
      <c r="E905" s="2">
        <v>48945</v>
      </c>
      <c r="F905" s="1">
        <v>34</v>
      </c>
      <c r="G905" s="1">
        <v>1873.953</v>
      </c>
      <c r="I905" s="10"/>
    </row>
    <row r="906" spans="1:9" x14ac:dyDescent="0.25">
      <c r="A906" s="1" t="s">
        <v>33</v>
      </c>
      <c r="B906" s="1" t="s">
        <v>46</v>
      </c>
      <c r="C906" s="1" t="s">
        <v>35</v>
      </c>
      <c r="D906" s="1" t="s">
        <v>36</v>
      </c>
      <c r="E906" s="2">
        <v>48945</v>
      </c>
      <c r="F906" s="1">
        <v>35</v>
      </c>
      <c r="G906" s="1">
        <v>1940.2629999999999</v>
      </c>
      <c r="I906" s="10"/>
    </row>
    <row r="907" spans="1:9" x14ac:dyDescent="0.25">
      <c r="A907" s="1" t="s">
        <v>33</v>
      </c>
      <c r="B907" s="1" t="s">
        <v>46</v>
      </c>
      <c r="C907" s="1" t="s">
        <v>35</v>
      </c>
      <c r="D907" s="1" t="s">
        <v>36</v>
      </c>
      <c r="E907" s="2">
        <v>48945</v>
      </c>
      <c r="F907" s="1">
        <v>36</v>
      </c>
      <c r="G907" s="1">
        <v>1897.816</v>
      </c>
      <c r="I907" s="10"/>
    </row>
    <row r="908" spans="1:9" x14ac:dyDescent="0.25">
      <c r="A908" s="1" t="s">
        <v>33</v>
      </c>
      <c r="B908" s="1" t="s">
        <v>46</v>
      </c>
      <c r="C908" s="1" t="s">
        <v>35</v>
      </c>
      <c r="D908" s="1" t="s">
        <v>36</v>
      </c>
      <c r="E908" s="2">
        <v>48945</v>
      </c>
      <c r="F908" s="1">
        <v>37</v>
      </c>
      <c r="G908" s="1">
        <v>1947.0060000000001</v>
      </c>
      <c r="I908" s="10"/>
    </row>
    <row r="909" spans="1:9" x14ac:dyDescent="0.25">
      <c r="A909" s="1" t="s">
        <v>33</v>
      </c>
      <c r="B909" s="1" t="s">
        <v>46</v>
      </c>
      <c r="C909" s="1" t="s">
        <v>35</v>
      </c>
      <c r="D909" s="1" t="s">
        <v>36</v>
      </c>
      <c r="E909" s="2">
        <v>48945</v>
      </c>
      <c r="F909" s="1">
        <v>38</v>
      </c>
      <c r="G909" s="1">
        <v>1891.0740000000001</v>
      </c>
      <c r="I909" s="10"/>
    </row>
    <row r="910" spans="1:9" x14ac:dyDescent="0.25">
      <c r="A910" s="1" t="s">
        <v>33</v>
      </c>
      <c r="B910" s="1" t="s">
        <v>46</v>
      </c>
      <c r="C910" s="1" t="s">
        <v>35</v>
      </c>
      <c r="D910" s="1" t="s">
        <v>36</v>
      </c>
      <c r="E910" s="2">
        <v>48945</v>
      </c>
      <c r="F910" s="1">
        <v>39</v>
      </c>
      <c r="G910" s="1">
        <v>1926.893</v>
      </c>
      <c r="I910" s="10"/>
    </row>
    <row r="911" spans="1:9" x14ac:dyDescent="0.25">
      <c r="A911" s="1" t="s">
        <v>33</v>
      </c>
      <c r="B911" s="1" t="s">
        <v>46</v>
      </c>
      <c r="C911" s="1" t="s">
        <v>35</v>
      </c>
      <c r="D911" s="1" t="s">
        <v>36</v>
      </c>
      <c r="E911" s="2">
        <v>48945</v>
      </c>
      <c r="F911" s="1">
        <v>40</v>
      </c>
      <c r="G911" s="1">
        <v>1911.1859999999999</v>
      </c>
      <c r="I911" s="10"/>
    </row>
    <row r="912" spans="1:9" x14ac:dyDescent="0.25">
      <c r="A912" s="1" t="s">
        <v>33</v>
      </c>
      <c r="B912" s="1" t="s">
        <v>46</v>
      </c>
      <c r="C912" s="1" t="s">
        <v>35</v>
      </c>
      <c r="D912" s="1" t="s">
        <v>36</v>
      </c>
      <c r="E912" s="2">
        <v>48945</v>
      </c>
      <c r="F912" s="1">
        <v>41</v>
      </c>
      <c r="G912" s="1">
        <v>1861.6279999999999</v>
      </c>
      <c r="I912" s="10"/>
    </row>
    <row r="913" spans="1:9" x14ac:dyDescent="0.25">
      <c r="A913" s="1" t="s">
        <v>33</v>
      </c>
      <c r="B913" s="1" t="s">
        <v>46</v>
      </c>
      <c r="C913" s="1" t="s">
        <v>35</v>
      </c>
      <c r="D913" s="1" t="s">
        <v>36</v>
      </c>
      <c r="E913" s="2">
        <v>48945</v>
      </c>
      <c r="F913" s="1">
        <v>42</v>
      </c>
      <c r="G913" s="1">
        <v>1976.452</v>
      </c>
      <c r="I913" s="10"/>
    </row>
    <row r="914" spans="1:9" x14ac:dyDescent="0.25">
      <c r="A914" s="1" t="s">
        <v>33</v>
      </c>
      <c r="B914" s="1" t="s">
        <v>46</v>
      </c>
      <c r="C914" s="1" t="s">
        <v>35</v>
      </c>
      <c r="D914" s="1" t="s">
        <v>36</v>
      </c>
      <c r="E914" s="2">
        <v>48945</v>
      </c>
      <c r="F914" s="1">
        <v>43</v>
      </c>
      <c r="G914" s="1">
        <v>1937.68</v>
      </c>
      <c r="I914" s="10"/>
    </row>
    <row r="915" spans="1:9" x14ac:dyDescent="0.25">
      <c r="A915" s="1" t="s">
        <v>33</v>
      </c>
      <c r="B915" s="1" t="s">
        <v>46</v>
      </c>
      <c r="C915" s="1" t="s">
        <v>35</v>
      </c>
      <c r="D915" s="1" t="s">
        <v>36</v>
      </c>
      <c r="E915" s="2">
        <v>48945</v>
      </c>
      <c r="F915" s="1">
        <v>44</v>
      </c>
      <c r="G915" s="1">
        <v>1900.3989999999999</v>
      </c>
      <c r="I915" s="10"/>
    </row>
    <row r="916" spans="1:9" x14ac:dyDescent="0.25">
      <c r="A916" s="1" t="s">
        <v>33</v>
      </c>
      <c r="B916" s="1" t="s">
        <v>46</v>
      </c>
      <c r="C916" s="1" t="s">
        <v>35</v>
      </c>
      <c r="D916" s="1" t="s">
        <v>36</v>
      </c>
      <c r="E916" s="2">
        <v>48945</v>
      </c>
      <c r="F916" s="1">
        <v>45</v>
      </c>
      <c r="G916" s="1">
        <v>1813.1389999999999</v>
      </c>
      <c r="I916" s="10"/>
    </row>
    <row r="917" spans="1:9" x14ac:dyDescent="0.25">
      <c r="A917" s="1" t="s">
        <v>33</v>
      </c>
      <c r="B917" s="1" t="s">
        <v>46</v>
      </c>
      <c r="C917" s="1" t="s">
        <v>35</v>
      </c>
      <c r="D917" s="1" t="s">
        <v>36</v>
      </c>
      <c r="E917" s="2">
        <v>48945</v>
      </c>
      <c r="F917" s="1">
        <v>46</v>
      </c>
      <c r="G917" s="1">
        <v>2024.941</v>
      </c>
      <c r="I917" s="10"/>
    </row>
    <row r="918" spans="1:9" x14ac:dyDescent="0.25">
      <c r="A918" s="1" t="s">
        <v>33</v>
      </c>
      <c r="B918" s="1" t="s">
        <v>46</v>
      </c>
      <c r="C918" s="1" t="s">
        <v>35</v>
      </c>
      <c r="D918" s="1" t="s">
        <v>36</v>
      </c>
      <c r="E918" s="2">
        <v>48945</v>
      </c>
      <c r="F918" s="1">
        <v>47</v>
      </c>
      <c r="G918" s="1">
        <v>1906.3989999999999</v>
      </c>
      <c r="I918" s="10"/>
    </row>
    <row r="919" spans="1:9" x14ac:dyDescent="0.25">
      <c r="A919" s="1" t="s">
        <v>33</v>
      </c>
      <c r="B919" s="1" t="s">
        <v>46</v>
      </c>
      <c r="C919" s="1" t="s">
        <v>35</v>
      </c>
      <c r="D919" s="1" t="s">
        <v>36</v>
      </c>
      <c r="E919" s="2">
        <v>48945</v>
      </c>
      <c r="F919" s="1">
        <v>48</v>
      </c>
      <c r="G919" s="1">
        <v>1931.681</v>
      </c>
      <c r="I919" s="10"/>
    </row>
    <row r="920" spans="1:9" x14ac:dyDescent="0.25">
      <c r="A920" s="1" t="s">
        <v>33</v>
      </c>
      <c r="B920" s="1" t="s">
        <v>46</v>
      </c>
      <c r="C920" s="1" t="s">
        <v>35</v>
      </c>
      <c r="D920" s="1" t="s">
        <v>36</v>
      </c>
      <c r="E920" s="2">
        <v>48945</v>
      </c>
      <c r="F920" s="1">
        <v>49</v>
      </c>
      <c r="G920" s="1">
        <v>1932.846</v>
      </c>
      <c r="I920" s="10"/>
    </row>
    <row r="921" spans="1:9" x14ac:dyDescent="0.25">
      <c r="A921" s="1" t="s">
        <v>33</v>
      </c>
      <c r="B921" s="1" t="s">
        <v>46</v>
      </c>
      <c r="C921" s="1" t="s">
        <v>35</v>
      </c>
      <c r="D921" s="1" t="s">
        <v>36</v>
      </c>
      <c r="E921" s="2">
        <v>48945</v>
      </c>
      <c r="F921" s="1">
        <v>50</v>
      </c>
      <c r="G921" s="1">
        <v>1905.2329999999999</v>
      </c>
      <c r="I921" s="10"/>
    </row>
    <row r="922" spans="1:9" x14ac:dyDescent="0.25">
      <c r="A922" s="1" t="s">
        <v>33</v>
      </c>
      <c r="B922" s="1" t="s">
        <v>46</v>
      </c>
      <c r="C922" s="1" t="s">
        <v>35</v>
      </c>
      <c r="D922" s="1" t="s">
        <v>36</v>
      </c>
      <c r="E922" s="2">
        <v>49310</v>
      </c>
      <c r="F922" s="1" t="s">
        <v>0</v>
      </c>
      <c r="G922" s="1">
        <v>1918.21</v>
      </c>
      <c r="I922" s="10"/>
    </row>
    <row r="923" spans="1:9" x14ac:dyDescent="0.25">
      <c r="A923" s="1" t="s">
        <v>33</v>
      </c>
      <c r="B923" s="1" t="s">
        <v>46</v>
      </c>
      <c r="C923" s="1" t="s">
        <v>35</v>
      </c>
      <c r="D923" s="1" t="s">
        <v>36</v>
      </c>
      <c r="E923" s="2">
        <v>49310</v>
      </c>
      <c r="F923" s="1">
        <v>1</v>
      </c>
      <c r="G923" s="1">
        <v>1867.748</v>
      </c>
      <c r="I923" s="10"/>
    </row>
    <row r="924" spans="1:9" x14ac:dyDescent="0.25">
      <c r="A924" s="1" t="s">
        <v>33</v>
      </c>
      <c r="B924" s="1" t="s">
        <v>46</v>
      </c>
      <c r="C924" s="1" t="s">
        <v>35</v>
      </c>
      <c r="D924" s="1" t="s">
        <v>36</v>
      </c>
      <c r="E924" s="2">
        <v>49310</v>
      </c>
      <c r="F924" s="1">
        <v>2</v>
      </c>
      <c r="G924" s="1">
        <v>1968.672</v>
      </c>
      <c r="I924" s="10"/>
    </row>
    <row r="925" spans="1:9" x14ac:dyDescent="0.25">
      <c r="A925" s="1" t="s">
        <v>33</v>
      </c>
      <c r="B925" s="1" t="s">
        <v>46</v>
      </c>
      <c r="C925" s="1" t="s">
        <v>35</v>
      </c>
      <c r="D925" s="1" t="s">
        <v>36</v>
      </c>
      <c r="E925" s="2">
        <v>49310</v>
      </c>
      <c r="F925" s="1">
        <v>3</v>
      </c>
      <c r="G925" s="1">
        <v>1960.9059999999999</v>
      </c>
      <c r="I925" s="10"/>
    </row>
    <row r="926" spans="1:9" x14ac:dyDescent="0.25">
      <c r="A926" s="1" t="s">
        <v>33</v>
      </c>
      <c r="B926" s="1" t="s">
        <v>46</v>
      </c>
      <c r="C926" s="1" t="s">
        <v>35</v>
      </c>
      <c r="D926" s="1" t="s">
        <v>36</v>
      </c>
      <c r="E926" s="2">
        <v>49310</v>
      </c>
      <c r="F926" s="1">
        <v>4</v>
      </c>
      <c r="G926" s="1">
        <v>1875.5129999999999</v>
      </c>
      <c r="I926" s="10"/>
    </row>
    <row r="927" spans="1:9" x14ac:dyDescent="0.25">
      <c r="A927" s="1" t="s">
        <v>33</v>
      </c>
      <c r="B927" s="1" t="s">
        <v>46</v>
      </c>
      <c r="C927" s="1" t="s">
        <v>35</v>
      </c>
      <c r="D927" s="1" t="s">
        <v>36</v>
      </c>
      <c r="E927" s="2">
        <v>49310</v>
      </c>
      <c r="F927" s="1">
        <v>5</v>
      </c>
      <c r="G927" s="1">
        <v>1914.992</v>
      </c>
      <c r="I927" s="10"/>
    </row>
    <row r="928" spans="1:9" x14ac:dyDescent="0.25">
      <c r="A928" s="1" t="s">
        <v>33</v>
      </c>
      <c r="B928" s="1" t="s">
        <v>46</v>
      </c>
      <c r="C928" s="1" t="s">
        <v>35</v>
      </c>
      <c r="D928" s="1" t="s">
        <v>36</v>
      </c>
      <c r="E928" s="2">
        <v>49310</v>
      </c>
      <c r="F928" s="1">
        <v>6</v>
      </c>
      <c r="G928" s="1">
        <v>1921.4280000000001</v>
      </c>
      <c r="I928" s="10"/>
    </row>
    <row r="929" spans="1:9" x14ac:dyDescent="0.25">
      <c r="A929" s="1" t="s">
        <v>33</v>
      </c>
      <c r="B929" s="1" t="s">
        <v>46</v>
      </c>
      <c r="C929" s="1" t="s">
        <v>35</v>
      </c>
      <c r="D929" s="1" t="s">
        <v>36</v>
      </c>
      <c r="E929" s="2">
        <v>49310</v>
      </c>
      <c r="F929" s="1">
        <v>7</v>
      </c>
      <c r="G929" s="1">
        <v>1947.2460000000001</v>
      </c>
      <c r="I929" s="10"/>
    </row>
    <row r="930" spans="1:9" x14ac:dyDescent="0.25">
      <c r="A930" s="1" t="s">
        <v>33</v>
      </c>
      <c r="B930" s="1" t="s">
        <v>46</v>
      </c>
      <c r="C930" s="1" t="s">
        <v>35</v>
      </c>
      <c r="D930" s="1" t="s">
        <v>36</v>
      </c>
      <c r="E930" s="2">
        <v>49310</v>
      </c>
      <c r="F930" s="1">
        <v>8</v>
      </c>
      <c r="G930" s="1">
        <v>1889.173</v>
      </c>
      <c r="I930" s="10"/>
    </row>
    <row r="931" spans="1:9" x14ac:dyDescent="0.25">
      <c r="A931" s="1" t="s">
        <v>33</v>
      </c>
      <c r="B931" s="1" t="s">
        <v>46</v>
      </c>
      <c r="C931" s="1" t="s">
        <v>35</v>
      </c>
      <c r="D931" s="1" t="s">
        <v>36</v>
      </c>
      <c r="E931" s="2">
        <v>49310</v>
      </c>
      <c r="F931" s="1">
        <v>9</v>
      </c>
      <c r="G931" s="1">
        <v>1951.252</v>
      </c>
      <c r="I931" s="10"/>
    </row>
    <row r="932" spans="1:9" x14ac:dyDescent="0.25">
      <c r="A932" s="1" t="s">
        <v>33</v>
      </c>
      <c r="B932" s="1" t="s">
        <v>46</v>
      </c>
      <c r="C932" s="1" t="s">
        <v>35</v>
      </c>
      <c r="D932" s="1" t="s">
        <v>36</v>
      </c>
      <c r="E932" s="2">
        <v>49310</v>
      </c>
      <c r="F932" s="1">
        <v>10</v>
      </c>
      <c r="G932" s="1">
        <v>1885.1669999999999</v>
      </c>
      <c r="I932" s="10"/>
    </row>
    <row r="933" spans="1:9" x14ac:dyDescent="0.25">
      <c r="A933" s="1" t="s">
        <v>33</v>
      </c>
      <c r="B933" s="1" t="s">
        <v>46</v>
      </c>
      <c r="C933" s="1" t="s">
        <v>35</v>
      </c>
      <c r="D933" s="1" t="s">
        <v>36</v>
      </c>
      <c r="E933" s="2">
        <v>49310</v>
      </c>
      <c r="F933" s="1">
        <v>11</v>
      </c>
      <c r="G933" s="1">
        <v>1964.33</v>
      </c>
      <c r="I933" s="10"/>
    </row>
    <row r="934" spans="1:9" x14ac:dyDescent="0.25">
      <c r="A934" s="1" t="s">
        <v>33</v>
      </c>
      <c r="B934" s="1" t="s">
        <v>46</v>
      </c>
      <c r="C934" s="1" t="s">
        <v>35</v>
      </c>
      <c r="D934" s="1" t="s">
        <v>36</v>
      </c>
      <c r="E934" s="2">
        <v>49310</v>
      </c>
      <c r="F934" s="1">
        <v>12</v>
      </c>
      <c r="G934" s="1">
        <v>1872.09</v>
      </c>
      <c r="I934" s="10"/>
    </row>
    <row r="935" spans="1:9" x14ac:dyDescent="0.25">
      <c r="A935" s="1" t="s">
        <v>33</v>
      </c>
      <c r="B935" s="1" t="s">
        <v>46</v>
      </c>
      <c r="C935" s="1" t="s">
        <v>35</v>
      </c>
      <c r="D935" s="1" t="s">
        <v>36</v>
      </c>
      <c r="E935" s="2">
        <v>49310</v>
      </c>
      <c r="F935" s="1">
        <v>13</v>
      </c>
      <c r="G935" s="1">
        <v>1917.307</v>
      </c>
      <c r="I935" s="10"/>
    </row>
    <row r="936" spans="1:9" x14ac:dyDescent="0.25">
      <c r="A936" s="1" t="s">
        <v>33</v>
      </c>
      <c r="B936" s="1" t="s">
        <v>46</v>
      </c>
      <c r="C936" s="1" t="s">
        <v>35</v>
      </c>
      <c r="D936" s="1" t="s">
        <v>36</v>
      </c>
      <c r="E936" s="2">
        <v>49310</v>
      </c>
      <c r="F936" s="1">
        <v>14</v>
      </c>
      <c r="G936" s="1">
        <v>1919.1130000000001</v>
      </c>
      <c r="I936" s="10"/>
    </row>
    <row r="937" spans="1:9" x14ac:dyDescent="0.25">
      <c r="A937" s="1" t="s">
        <v>33</v>
      </c>
      <c r="B937" s="1" t="s">
        <v>46</v>
      </c>
      <c r="C937" s="1" t="s">
        <v>35</v>
      </c>
      <c r="D937" s="1" t="s">
        <v>36</v>
      </c>
      <c r="E937" s="2">
        <v>49310</v>
      </c>
      <c r="F937" s="1">
        <v>15</v>
      </c>
      <c r="G937" s="1">
        <v>1913.4780000000001</v>
      </c>
      <c r="I937" s="10"/>
    </row>
    <row r="938" spans="1:9" x14ac:dyDescent="0.25">
      <c r="A938" s="1" t="s">
        <v>33</v>
      </c>
      <c r="B938" s="1" t="s">
        <v>46</v>
      </c>
      <c r="C938" s="1" t="s">
        <v>35</v>
      </c>
      <c r="D938" s="1" t="s">
        <v>36</v>
      </c>
      <c r="E938" s="2">
        <v>49310</v>
      </c>
      <c r="F938" s="1">
        <v>16</v>
      </c>
      <c r="G938" s="1">
        <v>1922.943</v>
      </c>
      <c r="I938" s="10"/>
    </row>
    <row r="939" spans="1:9" x14ac:dyDescent="0.25">
      <c r="A939" s="1" t="s">
        <v>33</v>
      </c>
      <c r="B939" s="1" t="s">
        <v>46</v>
      </c>
      <c r="C939" s="1" t="s">
        <v>35</v>
      </c>
      <c r="D939" s="1" t="s">
        <v>36</v>
      </c>
      <c r="E939" s="2">
        <v>49310</v>
      </c>
      <c r="F939" s="1">
        <v>17</v>
      </c>
      <c r="G939" s="1">
        <v>1956.2650000000001</v>
      </c>
      <c r="I939" s="10"/>
    </row>
    <row r="940" spans="1:9" x14ac:dyDescent="0.25">
      <c r="A940" s="1" t="s">
        <v>33</v>
      </c>
      <c r="B940" s="1" t="s">
        <v>46</v>
      </c>
      <c r="C940" s="1" t="s">
        <v>35</v>
      </c>
      <c r="D940" s="1" t="s">
        <v>36</v>
      </c>
      <c r="E940" s="2">
        <v>49310</v>
      </c>
      <c r="F940" s="1">
        <v>18</v>
      </c>
      <c r="G940" s="1">
        <v>1880.154</v>
      </c>
      <c r="I940" s="10"/>
    </row>
    <row r="941" spans="1:9" x14ac:dyDescent="0.25">
      <c r="A941" s="1" t="s">
        <v>33</v>
      </c>
      <c r="B941" s="1" t="s">
        <v>46</v>
      </c>
      <c r="C941" s="1" t="s">
        <v>35</v>
      </c>
      <c r="D941" s="1" t="s">
        <v>36</v>
      </c>
      <c r="E941" s="2">
        <v>49310</v>
      </c>
      <c r="F941" s="1">
        <v>19</v>
      </c>
      <c r="G941" s="1">
        <v>1842.954</v>
      </c>
      <c r="I941" s="10"/>
    </row>
    <row r="942" spans="1:9" x14ac:dyDescent="0.25">
      <c r="A942" s="1" t="s">
        <v>33</v>
      </c>
      <c r="B942" s="1" t="s">
        <v>46</v>
      </c>
      <c r="C942" s="1" t="s">
        <v>35</v>
      </c>
      <c r="D942" s="1" t="s">
        <v>36</v>
      </c>
      <c r="E942" s="2">
        <v>49310</v>
      </c>
      <c r="F942" s="1">
        <v>20</v>
      </c>
      <c r="G942" s="1">
        <v>1993.4670000000001</v>
      </c>
      <c r="I942" s="10"/>
    </row>
    <row r="943" spans="1:9" x14ac:dyDescent="0.25">
      <c r="A943" s="1" t="s">
        <v>33</v>
      </c>
      <c r="B943" s="1" t="s">
        <v>46</v>
      </c>
      <c r="C943" s="1" t="s">
        <v>35</v>
      </c>
      <c r="D943" s="1" t="s">
        <v>36</v>
      </c>
      <c r="E943" s="2">
        <v>49310</v>
      </c>
      <c r="F943" s="1">
        <v>21</v>
      </c>
      <c r="G943" s="1">
        <v>1919.373</v>
      </c>
      <c r="I943" s="10"/>
    </row>
    <row r="944" spans="1:9" x14ac:dyDescent="0.25">
      <c r="A944" s="1" t="s">
        <v>33</v>
      </c>
      <c r="B944" s="1" t="s">
        <v>46</v>
      </c>
      <c r="C944" s="1" t="s">
        <v>35</v>
      </c>
      <c r="D944" s="1" t="s">
        <v>36</v>
      </c>
      <c r="E944" s="2">
        <v>49310</v>
      </c>
      <c r="F944" s="1">
        <v>22</v>
      </c>
      <c r="G944" s="1">
        <v>1917.046</v>
      </c>
      <c r="I944" s="10"/>
    </row>
    <row r="945" spans="1:9" x14ac:dyDescent="0.25">
      <c r="A945" s="1" t="s">
        <v>33</v>
      </c>
      <c r="B945" s="1" t="s">
        <v>46</v>
      </c>
      <c r="C945" s="1" t="s">
        <v>35</v>
      </c>
      <c r="D945" s="1" t="s">
        <v>36</v>
      </c>
      <c r="E945" s="2">
        <v>49310</v>
      </c>
      <c r="F945" s="1">
        <v>23</v>
      </c>
      <c r="G945" s="1">
        <v>1930.492</v>
      </c>
      <c r="I945" s="10"/>
    </row>
    <row r="946" spans="1:9" x14ac:dyDescent="0.25">
      <c r="A946" s="1" t="s">
        <v>33</v>
      </c>
      <c r="B946" s="1" t="s">
        <v>46</v>
      </c>
      <c r="C946" s="1" t="s">
        <v>35</v>
      </c>
      <c r="D946" s="1" t="s">
        <v>36</v>
      </c>
      <c r="E946" s="2">
        <v>49310</v>
      </c>
      <c r="F946" s="1">
        <v>24</v>
      </c>
      <c r="G946" s="1">
        <v>1905.9280000000001</v>
      </c>
      <c r="I946" s="10"/>
    </row>
    <row r="947" spans="1:9" x14ac:dyDescent="0.25">
      <c r="A947" s="1" t="s">
        <v>33</v>
      </c>
      <c r="B947" s="1" t="s">
        <v>46</v>
      </c>
      <c r="C947" s="1" t="s">
        <v>35</v>
      </c>
      <c r="D947" s="1" t="s">
        <v>36</v>
      </c>
      <c r="E947" s="2">
        <v>49310</v>
      </c>
      <c r="F947" s="1">
        <v>25</v>
      </c>
      <c r="G947" s="1">
        <v>1917.675</v>
      </c>
      <c r="I947" s="10"/>
    </row>
    <row r="948" spans="1:9" x14ac:dyDescent="0.25">
      <c r="A948" s="1" t="s">
        <v>33</v>
      </c>
      <c r="B948" s="1" t="s">
        <v>46</v>
      </c>
      <c r="C948" s="1" t="s">
        <v>35</v>
      </c>
      <c r="D948" s="1" t="s">
        <v>36</v>
      </c>
      <c r="E948" s="2">
        <v>49310</v>
      </c>
      <c r="F948" s="1">
        <v>26</v>
      </c>
      <c r="G948" s="1">
        <v>1918.7449999999999</v>
      </c>
      <c r="I948" s="10"/>
    </row>
    <row r="949" spans="1:9" x14ac:dyDescent="0.25">
      <c r="A949" s="1" t="s">
        <v>33</v>
      </c>
      <c r="B949" s="1" t="s">
        <v>46</v>
      </c>
      <c r="C949" s="1" t="s">
        <v>35</v>
      </c>
      <c r="D949" s="1" t="s">
        <v>36</v>
      </c>
      <c r="E949" s="2">
        <v>49310</v>
      </c>
      <c r="F949" s="1">
        <v>27</v>
      </c>
      <c r="G949" s="1">
        <v>1973.088</v>
      </c>
      <c r="I949" s="10"/>
    </row>
    <row r="950" spans="1:9" x14ac:dyDescent="0.25">
      <c r="A950" s="1" t="s">
        <v>33</v>
      </c>
      <c r="B950" s="1" t="s">
        <v>46</v>
      </c>
      <c r="C950" s="1" t="s">
        <v>35</v>
      </c>
      <c r="D950" s="1" t="s">
        <v>36</v>
      </c>
      <c r="E950" s="2">
        <v>49310</v>
      </c>
      <c r="F950" s="1">
        <v>28</v>
      </c>
      <c r="G950" s="1">
        <v>1863.3309999999999</v>
      </c>
      <c r="I950" s="10"/>
    </row>
    <row r="951" spans="1:9" x14ac:dyDescent="0.25">
      <c r="A951" s="1" t="s">
        <v>33</v>
      </c>
      <c r="B951" s="1" t="s">
        <v>46</v>
      </c>
      <c r="C951" s="1" t="s">
        <v>35</v>
      </c>
      <c r="D951" s="1" t="s">
        <v>36</v>
      </c>
      <c r="E951" s="2">
        <v>49310</v>
      </c>
      <c r="F951" s="1">
        <v>29</v>
      </c>
      <c r="G951" s="1">
        <v>1893.1679999999999</v>
      </c>
      <c r="I951" s="10"/>
    </row>
    <row r="952" spans="1:9" x14ac:dyDescent="0.25">
      <c r="A952" s="1" t="s">
        <v>33</v>
      </c>
      <c r="B952" s="1" t="s">
        <v>46</v>
      </c>
      <c r="C952" s="1" t="s">
        <v>35</v>
      </c>
      <c r="D952" s="1" t="s">
        <v>36</v>
      </c>
      <c r="E952" s="2">
        <v>49310</v>
      </c>
      <c r="F952" s="1">
        <v>30</v>
      </c>
      <c r="G952" s="1">
        <v>1943.252</v>
      </c>
      <c r="I952" s="10"/>
    </row>
    <row r="953" spans="1:9" x14ac:dyDescent="0.25">
      <c r="A953" s="1" t="s">
        <v>33</v>
      </c>
      <c r="B953" s="1" t="s">
        <v>46</v>
      </c>
      <c r="C953" s="1" t="s">
        <v>35</v>
      </c>
      <c r="D953" s="1" t="s">
        <v>36</v>
      </c>
      <c r="E953" s="2">
        <v>49310</v>
      </c>
      <c r="F953" s="1">
        <v>31</v>
      </c>
      <c r="G953" s="1">
        <v>1951.6780000000001</v>
      </c>
      <c r="I953" s="10"/>
    </row>
    <row r="954" spans="1:9" x14ac:dyDescent="0.25">
      <c r="A954" s="1" t="s">
        <v>33</v>
      </c>
      <c r="B954" s="1" t="s">
        <v>46</v>
      </c>
      <c r="C954" s="1" t="s">
        <v>35</v>
      </c>
      <c r="D954" s="1" t="s">
        <v>36</v>
      </c>
      <c r="E954" s="2">
        <v>49310</v>
      </c>
      <c r="F954" s="1">
        <v>32</v>
      </c>
      <c r="G954" s="1">
        <v>1884.741</v>
      </c>
      <c r="I954" s="10"/>
    </row>
    <row r="955" spans="1:9" x14ac:dyDescent="0.25">
      <c r="A955" s="1" t="s">
        <v>33</v>
      </c>
      <c r="B955" s="1" t="s">
        <v>46</v>
      </c>
      <c r="C955" s="1" t="s">
        <v>35</v>
      </c>
      <c r="D955" s="1" t="s">
        <v>36</v>
      </c>
      <c r="E955" s="2">
        <v>49310</v>
      </c>
      <c r="F955" s="1">
        <v>33</v>
      </c>
      <c r="G955" s="1">
        <v>1926.4559999999999</v>
      </c>
      <c r="I955" s="10"/>
    </row>
    <row r="956" spans="1:9" x14ac:dyDescent="0.25">
      <c r="A956" s="1" t="s">
        <v>33</v>
      </c>
      <c r="B956" s="1" t="s">
        <v>46</v>
      </c>
      <c r="C956" s="1" t="s">
        <v>35</v>
      </c>
      <c r="D956" s="1" t="s">
        <v>36</v>
      </c>
      <c r="E956" s="2">
        <v>49310</v>
      </c>
      <c r="F956" s="1">
        <v>34</v>
      </c>
      <c r="G956" s="1">
        <v>1909.9639999999999</v>
      </c>
      <c r="I956" s="10"/>
    </row>
    <row r="957" spans="1:9" x14ac:dyDescent="0.25">
      <c r="A957" s="1" t="s">
        <v>33</v>
      </c>
      <c r="B957" s="1" t="s">
        <v>46</v>
      </c>
      <c r="C957" s="1" t="s">
        <v>35</v>
      </c>
      <c r="D957" s="1" t="s">
        <v>36</v>
      </c>
      <c r="E957" s="2">
        <v>49310</v>
      </c>
      <c r="F957" s="1">
        <v>35</v>
      </c>
      <c r="G957" s="1">
        <v>1952.991</v>
      </c>
      <c r="I957" s="10"/>
    </row>
    <row r="958" spans="1:9" x14ac:dyDescent="0.25">
      <c r="A958" s="1" t="s">
        <v>33</v>
      </c>
      <c r="B958" s="1" t="s">
        <v>46</v>
      </c>
      <c r="C958" s="1" t="s">
        <v>35</v>
      </c>
      <c r="D958" s="1" t="s">
        <v>36</v>
      </c>
      <c r="E958" s="2">
        <v>49310</v>
      </c>
      <c r="F958" s="1">
        <v>36</v>
      </c>
      <c r="G958" s="1">
        <v>1883.4290000000001</v>
      </c>
      <c r="I958" s="10"/>
    </row>
    <row r="959" spans="1:9" x14ac:dyDescent="0.25">
      <c r="A959" s="1" t="s">
        <v>33</v>
      </c>
      <c r="B959" s="1" t="s">
        <v>46</v>
      </c>
      <c r="C959" s="1" t="s">
        <v>35</v>
      </c>
      <c r="D959" s="1" t="s">
        <v>36</v>
      </c>
      <c r="E959" s="2">
        <v>49310</v>
      </c>
      <c r="F959" s="1">
        <v>37</v>
      </c>
      <c r="G959" s="1">
        <v>1886.7449999999999</v>
      </c>
      <c r="I959" s="10"/>
    </row>
    <row r="960" spans="1:9" x14ac:dyDescent="0.25">
      <c r="A960" s="1" t="s">
        <v>33</v>
      </c>
      <c r="B960" s="1" t="s">
        <v>46</v>
      </c>
      <c r="C960" s="1" t="s">
        <v>35</v>
      </c>
      <c r="D960" s="1" t="s">
        <v>36</v>
      </c>
      <c r="E960" s="2">
        <v>49310</v>
      </c>
      <c r="F960" s="1">
        <v>38</v>
      </c>
      <c r="G960" s="1">
        <v>1949.675</v>
      </c>
      <c r="I960" s="10"/>
    </row>
    <row r="961" spans="1:9" x14ac:dyDescent="0.25">
      <c r="A961" s="1" t="s">
        <v>33</v>
      </c>
      <c r="B961" s="1" t="s">
        <v>46</v>
      </c>
      <c r="C961" s="1" t="s">
        <v>35</v>
      </c>
      <c r="D961" s="1" t="s">
        <v>36</v>
      </c>
      <c r="E961" s="2">
        <v>49310</v>
      </c>
      <c r="F961" s="1">
        <v>39</v>
      </c>
      <c r="G961" s="1">
        <v>1894.037</v>
      </c>
      <c r="I961" s="10"/>
    </row>
    <row r="962" spans="1:9" x14ac:dyDescent="0.25">
      <c r="A962" s="1" t="s">
        <v>33</v>
      </c>
      <c r="B962" s="1" t="s">
        <v>46</v>
      </c>
      <c r="C962" s="1" t="s">
        <v>35</v>
      </c>
      <c r="D962" s="1" t="s">
        <v>36</v>
      </c>
      <c r="E962" s="2">
        <v>49310</v>
      </c>
      <c r="F962" s="1">
        <v>40</v>
      </c>
      <c r="G962" s="1">
        <v>1942.383</v>
      </c>
      <c r="I962" s="10"/>
    </row>
    <row r="963" spans="1:9" x14ac:dyDescent="0.25">
      <c r="A963" s="1" t="s">
        <v>33</v>
      </c>
      <c r="B963" s="1" t="s">
        <v>46</v>
      </c>
      <c r="C963" s="1" t="s">
        <v>35</v>
      </c>
      <c r="D963" s="1" t="s">
        <v>36</v>
      </c>
      <c r="E963" s="2">
        <v>49310</v>
      </c>
      <c r="F963" s="1">
        <v>41</v>
      </c>
      <c r="G963" s="1">
        <v>1918.894</v>
      </c>
      <c r="I963" s="10"/>
    </row>
    <row r="964" spans="1:9" x14ac:dyDescent="0.25">
      <c r="A964" s="1" t="s">
        <v>33</v>
      </c>
      <c r="B964" s="1" t="s">
        <v>46</v>
      </c>
      <c r="C964" s="1" t="s">
        <v>35</v>
      </c>
      <c r="D964" s="1" t="s">
        <v>36</v>
      </c>
      <c r="E964" s="2">
        <v>49310</v>
      </c>
      <c r="F964" s="1">
        <v>42</v>
      </c>
      <c r="G964" s="1">
        <v>1917.5250000000001</v>
      </c>
      <c r="I964" s="10"/>
    </row>
    <row r="965" spans="1:9" x14ac:dyDescent="0.25">
      <c r="A965" s="1" t="s">
        <v>33</v>
      </c>
      <c r="B965" s="1" t="s">
        <v>46</v>
      </c>
      <c r="C965" s="1" t="s">
        <v>35</v>
      </c>
      <c r="D965" s="1" t="s">
        <v>36</v>
      </c>
      <c r="E965" s="2">
        <v>49310</v>
      </c>
      <c r="F965" s="1">
        <v>43</v>
      </c>
      <c r="G965" s="1">
        <v>1911.0260000000001</v>
      </c>
      <c r="I965" s="10"/>
    </row>
    <row r="966" spans="1:9" x14ac:dyDescent="0.25">
      <c r="A966" s="1" t="s">
        <v>33</v>
      </c>
      <c r="B966" s="1" t="s">
        <v>46</v>
      </c>
      <c r="C966" s="1" t="s">
        <v>35</v>
      </c>
      <c r="D966" s="1" t="s">
        <v>36</v>
      </c>
      <c r="E966" s="2">
        <v>49310</v>
      </c>
      <c r="F966" s="1">
        <v>44</v>
      </c>
      <c r="G966" s="1">
        <v>1925.394</v>
      </c>
      <c r="I966" s="10"/>
    </row>
    <row r="967" spans="1:9" x14ac:dyDescent="0.25">
      <c r="A967" s="1" t="s">
        <v>33</v>
      </c>
      <c r="B967" s="1" t="s">
        <v>46</v>
      </c>
      <c r="C967" s="1" t="s">
        <v>35</v>
      </c>
      <c r="D967" s="1" t="s">
        <v>36</v>
      </c>
      <c r="E967" s="2">
        <v>49310</v>
      </c>
      <c r="F967" s="1">
        <v>45</v>
      </c>
      <c r="G967" s="1">
        <v>1922.866</v>
      </c>
      <c r="I967" s="10"/>
    </row>
    <row r="968" spans="1:9" x14ac:dyDescent="0.25">
      <c r="A968" s="1" t="s">
        <v>33</v>
      </c>
      <c r="B968" s="1" t="s">
        <v>46</v>
      </c>
      <c r="C968" s="1" t="s">
        <v>35</v>
      </c>
      <c r="D968" s="1" t="s">
        <v>36</v>
      </c>
      <c r="E968" s="2">
        <v>49310</v>
      </c>
      <c r="F968" s="1">
        <v>46</v>
      </c>
      <c r="G968" s="1">
        <v>1913.5540000000001</v>
      </c>
      <c r="I968" s="10"/>
    </row>
    <row r="969" spans="1:9" x14ac:dyDescent="0.25">
      <c r="A969" s="1" t="s">
        <v>33</v>
      </c>
      <c r="B969" s="1" t="s">
        <v>46</v>
      </c>
      <c r="C969" s="1" t="s">
        <v>35</v>
      </c>
      <c r="D969" s="1" t="s">
        <v>36</v>
      </c>
      <c r="E969" s="2">
        <v>49310</v>
      </c>
      <c r="F969" s="1">
        <v>47</v>
      </c>
      <c r="G969" s="1">
        <v>1857.5740000000001</v>
      </c>
      <c r="I969" s="10"/>
    </row>
    <row r="970" spans="1:9" x14ac:dyDescent="0.25">
      <c r="A970" s="1" t="s">
        <v>33</v>
      </c>
      <c r="B970" s="1" t="s">
        <v>46</v>
      </c>
      <c r="C970" s="1" t="s">
        <v>35</v>
      </c>
      <c r="D970" s="1" t="s">
        <v>36</v>
      </c>
      <c r="E970" s="2">
        <v>49310</v>
      </c>
      <c r="F970" s="1">
        <v>48</v>
      </c>
      <c r="G970" s="1">
        <v>1978.846</v>
      </c>
      <c r="I970" s="10"/>
    </row>
    <row r="971" spans="1:9" x14ac:dyDescent="0.25">
      <c r="A971" s="1" t="s">
        <v>33</v>
      </c>
      <c r="B971" s="1" t="s">
        <v>46</v>
      </c>
      <c r="C971" s="1" t="s">
        <v>35</v>
      </c>
      <c r="D971" s="1" t="s">
        <v>36</v>
      </c>
      <c r="E971" s="2">
        <v>49310</v>
      </c>
      <c r="F971" s="1">
        <v>49</v>
      </c>
      <c r="G971" s="1">
        <v>1911.2470000000001</v>
      </c>
      <c r="I971" s="10"/>
    </row>
    <row r="972" spans="1:9" x14ac:dyDescent="0.25">
      <c r="A972" s="1" t="s">
        <v>33</v>
      </c>
      <c r="B972" s="1" t="s">
        <v>46</v>
      </c>
      <c r="C972" s="1" t="s">
        <v>35</v>
      </c>
      <c r="D972" s="1" t="s">
        <v>36</v>
      </c>
      <c r="E972" s="2">
        <v>49310</v>
      </c>
      <c r="F972" s="1">
        <v>50</v>
      </c>
      <c r="G972" s="1">
        <v>1925.173</v>
      </c>
      <c r="I972" s="10"/>
    </row>
    <row r="973" spans="1:9" x14ac:dyDescent="0.25">
      <c r="A973" s="1" t="s">
        <v>33</v>
      </c>
      <c r="B973" s="1" t="s">
        <v>46</v>
      </c>
      <c r="C973" s="1" t="s">
        <v>35</v>
      </c>
      <c r="D973" s="1" t="s">
        <v>36</v>
      </c>
      <c r="E973" s="2">
        <v>49675</v>
      </c>
      <c r="F973" s="1" t="s">
        <v>0</v>
      </c>
      <c r="G973" s="1">
        <v>1925.731</v>
      </c>
      <c r="I973" s="10"/>
    </row>
    <row r="974" spans="1:9" x14ac:dyDescent="0.25">
      <c r="A974" s="1" t="s">
        <v>33</v>
      </c>
      <c r="B974" s="1" t="s">
        <v>46</v>
      </c>
      <c r="C974" s="1" t="s">
        <v>35</v>
      </c>
      <c r="D974" s="1" t="s">
        <v>36</v>
      </c>
      <c r="E974" s="2">
        <v>49675</v>
      </c>
      <c r="F974" s="1">
        <v>1</v>
      </c>
      <c r="G974" s="1">
        <v>1961.021</v>
      </c>
      <c r="I974" s="10"/>
    </row>
    <row r="975" spans="1:9" x14ac:dyDescent="0.25">
      <c r="A975" s="1" t="s">
        <v>33</v>
      </c>
      <c r="B975" s="1" t="s">
        <v>46</v>
      </c>
      <c r="C975" s="1" t="s">
        <v>35</v>
      </c>
      <c r="D975" s="1" t="s">
        <v>36</v>
      </c>
      <c r="E975" s="2">
        <v>49675</v>
      </c>
      <c r="F975" s="1">
        <v>2</v>
      </c>
      <c r="G975" s="1">
        <v>1890.441</v>
      </c>
      <c r="I975" s="10"/>
    </row>
    <row r="976" spans="1:9" x14ac:dyDescent="0.25">
      <c r="A976" s="1" t="s">
        <v>33</v>
      </c>
      <c r="B976" s="1" t="s">
        <v>46</v>
      </c>
      <c r="C976" s="1" t="s">
        <v>35</v>
      </c>
      <c r="D976" s="1" t="s">
        <v>36</v>
      </c>
      <c r="E976" s="2">
        <v>49675</v>
      </c>
      <c r="F976" s="1">
        <v>3</v>
      </c>
      <c r="G976" s="1">
        <v>1925.3150000000001</v>
      </c>
      <c r="I976" s="10"/>
    </row>
    <row r="977" spans="1:9" x14ac:dyDescent="0.25">
      <c r="A977" s="1" t="s">
        <v>33</v>
      </c>
      <c r="B977" s="1" t="s">
        <v>46</v>
      </c>
      <c r="C977" s="1" t="s">
        <v>35</v>
      </c>
      <c r="D977" s="1" t="s">
        <v>36</v>
      </c>
      <c r="E977" s="2">
        <v>49675</v>
      </c>
      <c r="F977" s="1">
        <v>4</v>
      </c>
      <c r="G977" s="1">
        <v>1926.1469999999999</v>
      </c>
      <c r="I977" s="10"/>
    </row>
    <row r="978" spans="1:9" x14ac:dyDescent="0.25">
      <c r="A978" s="1" t="s">
        <v>33</v>
      </c>
      <c r="B978" s="1" t="s">
        <v>46</v>
      </c>
      <c r="C978" s="1" t="s">
        <v>35</v>
      </c>
      <c r="D978" s="1" t="s">
        <v>36</v>
      </c>
      <c r="E978" s="2">
        <v>49675</v>
      </c>
      <c r="F978" s="1">
        <v>5</v>
      </c>
      <c r="G978" s="1">
        <v>1949.595</v>
      </c>
      <c r="I978" s="10"/>
    </row>
    <row r="979" spans="1:9" x14ac:dyDescent="0.25">
      <c r="A979" s="1" t="s">
        <v>33</v>
      </c>
      <c r="B979" s="1" t="s">
        <v>46</v>
      </c>
      <c r="C979" s="1" t="s">
        <v>35</v>
      </c>
      <c r="D979" s="1" t="s">
        <v>36</v>
      </c>
      <c r="E979" s="2">
        <v>49675</v>
      </c>
      <c r="F979" s="1">
        <v>6</v>
      </c>
      <c r="G979" s="1">
        <v>1901.8679999999999</v>
      </c>
      <c r="I979" s="10"/>
    </row>
    <row r="980" spans="1:9" x14ac:dyDescent="0.25">
      <c r="A980" s="1" t="s">
        <v>33</v>
      </c>
      <c r="B980" s="1" t="s">
        <v>46</v>
      </c>
      <c r="C980" s="1" t="s">
        <v>35</v>
      </c>
      <c r="D980" s="1" t="s">
        <v>36</v>
      </c>
      <c r="E980" s="2">
        <v>49675</v>
      </c>
      <c r="F980" s="1">
        <v>7</v>
      </c>
      <c r="G980" s="1">
        <v>1982.6220000000001</v>
      </c>
      <c r="I980" s="10"/>
    </row>
    <row r="981" spans="1:9" x14ac:dyDescent="0.25">
      <c r="A981" s="1" t="s">
        <v>33</v>
      </c>
      <c r="B981" s="1" t="s">
        <v>46</v>
      </c>
      <c r="C981" s="1" t="s">
        <v>35</v>
      </c>
      <c r="D981" s="1" t="s">
        <v>36</v>
      </c>
      <c r="E981" s="2">
        <v>49675</v>
      </c>
      <c r="F981" s="1">
        <v>8</v>
      </c>
      <c r="G981" s="1">
        <v>1868.84</v>
      </c>
      <c r="I981" s="10"/>
    </row>
    <row r="982" spans="1:9" x14ac:dyDescent="0.25">
      <c r="A982" s="1" t="s">
        <v>33</v>
      </c>
      <c r="B982" s="1" t="s">
        <v>46</v>
      </c>
      <c r="C982" s="1" t="s">
        <v>35</v>
      </c>
      <c r="D982" s="1" t="s">
        <v>36</v>
      </c>
      <c r="E982" s="2">
        <v>49675</v>
      </c>
      <c r="F982" s="1">
        <v>9</v>
      </c>
      <c r="G982" s="1">
        <v>1945.115</v>
      </c>
      <c r="I982" s="10"/>
    </row>
    <row r="983" spans="1:9" x14ac:dyDescent="0.25">
      <c r="A983" s="1" t="s">
        <v>33</v>
      </c>
      <c r="B983" s="1" t="s">
        <v>46</v>
      </c>
      <c r="C983" s="1" t="s">
        <v>35</v>
      </c>
      <c r="D983" s="1" t="s">
        <v>36</v>
      </c>
      <c r="E983" s="2">
        <v>49675</v>
      </c>
      <c r="F983" s="1">
        <v>10</v>
      </c>
      <c r="G983" s="1">
        <v>1906.348</v>
      </c>
      <c r="I983" s="10"/>
    </row>
    <row r="984" spans="1:9" x14ac:dyDescent="0.25">
      <c r="A984" s="1" t="s">
        <v>33</v>
      </c>
      <c r="B984" s="1" t="s">
        <v>46</v>
      </c>
      <c r="C984" s="1" t="s">
        <v>35</v>
      </c>
      <c r="D984" s="1" t="s">
        <v>36</v>
      </c>
      <c r="E984" s="2">
        <v>49675</v>
      </c>
      <c r="F984" s="1">
        <v>11</v>
      </c>
      <c r="G984" s="1">
        <v>1964.88</v>
      </c>
      <c r="I984" s="10"/>
    </row>
    <row r="985" spans="1:9" x14ac:dyDescent="0.25">
      <c r="A985" s="1" t="s">
        <v>33</v>
      </c>
      <c r="B985" s="1" t="s">
        <v>46</v>
      </c>
      <c r="C985" s="1" t="s">
        <v>35</v>
      </c>
      <c r="D985" s="1" t="s">
        <v>36</v>
      </c>
      <c r="E985" s="2">
        <v>49675</v>
      </c>
      <c r="F985" s="1">
        <v>12</v>
      </c>
      <c r="G985" s="1">
        <v>1886.5830000000001</v>
      </c>
      <c r="I985" s="10"/>
    </row>
    <row r="986" spans="1:9" x14ac:dyDescent="0.25">
      <c r="A986" s="1" t="s">
        <v>33</v>
      </c>
      <c r="B986" s="1" t="s">
        <v>46</v>
      </c>
      <c r="C986" s="1" t="s">
        <v>35</v>
      </c>
      <c r="D986" s="1" t="s">
        <v>36</v>
      </c>
      <c r="E986" s="2">
        <v>49675</v>
      </c>
      <c r="F986" s="1">
        <v>13</v>
      </c>
      <c r="G986" s="1">
        <v>1975.721</v>
      </c>
      <c r="I986" s="10"/>
    </row>
    <row r="987" spans="1:9" x14ac:dyDescent="0.25">
      <c r="A987" s="1" t="s">
        <v>33</v>
      </c>
      <c r="B987" s="1" t="s">
        <v>46</v>
      </c>
      <c r="C987" s="1" t="s">
        <v>35</v>
      </c>
      <c r="D987" s="1" t="s">
        <v>36</v>
      </c>
      <c r="E987" s="2">
        <v>49675</v>
      </c>
      <c r="F987" s="1">
        <v>14</v>
      </c>
      <c r="G987" s="1">
        <v>1875.742</v>
      </c>
      <c r="I987" s="10"/>
    </row>
    <row r="988" spans="1:9" x14ac:dyDescent="0.25">
      <c r="A988" s="1" t="s">
        <v>33</v>
      </c>
      <c r="B988" s="1" t="s">
        <v>46</v>
      </c>
      <c r="C988" s="1" t="s">
        <v>35</v>
      </c>
      <c r="D988" s="1" t="s">
        <v>36</v>
      </c>
      <c r="E988" s="2">
        <v>49675</v>
      </c>
      <c r="F988" s="1">
        <v>15</v>
      </c>
      <c r="G988" s="1">
        <v>1926.809</v>
      </c>
      <c r="I988" s="10"/>
    </row>
    <row r="989" spans="1:9" x14ac:dyDescent="0.25">
      <c r="A989" s="1" t="s">
        <v>33</v>
      </c>
      <c r="B989" s="1" t="s">
        <v>46</v>
      </c>
      <c r="C989" s="1" t="s">
        <v>35</v>
      </c>
      <c r="D989" s="1" t="s">
        <v>36</v>
      </c>
      <c r="E989" s="2">
        <v>49675</v>
      </c>
      <c r="F989" s="1">
        <v>16</v>
      </c>
      <c r="G989" s="1">
        <v>1924.654</v>
      </c>
      <c r="I989" s="10"/>
    </row>
    <row r="990" spans="1:9" x14ac:dyDescent="0.25">
      <c r="A990" s="1" t="s">
        <v>33</v>
      </c>
      <c r="B990" s="1" t="s">
        <v>46</v>
      </c>
      <c r="C990" s="1" t="s">
        <v>35</v>
      </c>
      <c r="D990" s="1" t="s">
        <v>36</v>
      </c>
      <c r="E990" s="2">
        <v>49675</v>
      </c>
      <c r="F990" s="1">
        <v>17</v>
      </c>
      <c r="G990" s="1">
        <v>1977.9390000000001</v>
      </c>
      <c r="I990" s="10"/>
    </row>
    <row r="991" spans="1:9" x14ac:dyDescent="0.25">
      <c r="A991" s="1" t="s">
        <v>33</v>
      </c>
      <c r="B991" s="1" t="s">
        <v>46</v>
      </c>
      <c r="C991" s="1" t="s">
        <v>35</v>
      </c>
      <c r="D991" s="1" t="s">
        <v>36</v>
      </c>
      <c r="E991" s="2">
        <v>49675</v>
      </c>
      <c r="F991" s="1">
        <v>18</v>
      </c>
      <c r="G991" s="1">
        <v>1873.5229999999999</v>
      </c>
      <c r="I991" s="10"/>
    </row>
    <row r="992" spans="1:9" x14ac:dyDescent="0.25">
      <c r="A992" s="1" t="s">
        <v>33</v>
      </c>
      <c r="B992" s="1" t="s">
        <v>46</v>
      </c>
      <c r="C992" s="1" t="s">
        <v>35</v>
      </c>
      <c r="D992" s="1" t="s">
        <v>36</v>
      </c>
      <c r="E992" s="2">
        <v>49675</v>
      </c>
      <c r="F992" s="1">
        <v>19</v>
      </c>
      <c r="G992" s="1">
        <v>1865.58</v>
      </c>
      <c r="I992" s="10"/>
    </row>
    <row r="993" spans="1:9" x14ac:dyDescent="0.25">
      <c r="A993" s="1" t="s">
        <v>33</v>
      </c>
      <c r="B993" s="1" t="s">
        <v>46</v>
      </c>
      <c r="C993" s="1" t="s">
        <v>35</v>
      </c>
      <c r="D993" s="1" t="s">
        <v>36</v>
      </c>
      <c r="E993" s="2">
        <v>49675</v>
      </c>
      <c r="F993" s="1">
        <v>20</v>
      </c>
      <c r="G993" s="1">
        <v>1985.883</v>
      </c>
      <c r="I993" s="10"/>
    </row>
    <row r="994" spans="1:9" x14ac:dyDescent="0.25">
      <c r="A994" s="1" t="s">
        <v>33</v>
      </c>
      <c r="B994" s="1" t="s">
        <v>46</v>
      </c>
      <c r="C994" s="1" t="s">
        <v>35</v>
      </c>
      <c r="D994" s="1" t="s">
        <v>36</v>
      </c>
      <c r="E994" s="2">
        <v>49675</v>
      </c>
      <c r="F994" s="1">
        <v>21</v>
      </c>
      <c r="G994" s="1">
        <v>1865.056</v>
      </c>
      <c r="I994" s="10"/>
    </row>
    <row r="995" spans="1:9" x14ac:dyDescent="0.25">
      <c r="A995" s="1" t="s">
        <v>33</v>
      </c>
      <c r="B995" s="1" t="s">
        <v>46</v>
      </c>
      <c r="C995" s="1" t="s">
        <v>35</v>
      </c>
      <c r="D995" s="1" t="s">
        <v>36</v>
      </c>
      <c r="E995" s="2">
        <v>49675</v>
      </c>
      <c r="F995" s="1">
        <v>22</v>
      </c>
      <c r="G995" s="1">
        <v>1986.4069999999999</v>
      </c>
      <c r="I995" s="10"/>
    </row>
    <row r="996" spans="1:9" x14ac:dyDescent="0.25">
      <c r="A996" s="1" t="s">
        <v>33</v>
      </c>
      <c r="B996" s="1" t="s">
        <v>46</v>
      </c>
      <c r="C996" s="1" t="s">
        <v>35</v>
      </c>
      <c r="D996" s="1" t="s">
        <v>36</v>
      </c>
      <c r="E996" s="2">
        <v>49675</v>
      </c>
      <c r="F996" s="1">
        <v>23</v>
      </c>
      <c r="G996" s="1">
        <v>1900.01</v>
      </c>
      <c r="I996" s="10"/>
    </row>
    <row r="997" spans="1:9" x14ac:dyDescent="0.25">
      <c r="A997" s="1" t="s">
        <v>33</v>
      </c>
      <c r="B997" s="1" t="s">
        <v>46</v>
      </c>
      <c r="C997" s="1" t="s">
        <v>35</v>
      </c>
      <c r="D997" s="1" t="s">
        <v>36</v>
      </c>
      <c r="E997" s="2">
        <v>49675</v>
      </c>
      <c r="F997" s="1">
        <v>24</v>
      </c>
      <c r="G997" s="1">
        <v>1951.452</v>
      </c>
      <c r="I997" s="10"/>
    </row>
    <row r="998" spans="1:9" x14ac:dyDescent="0.25">
      <c r="A998" s="1" t="s">
        <v>33</v>
      </c>
      <c r="B998" s="1" t="s">
        <v>46</v>
      </c>
      <c r="C998" s="1" t="s">
        <v>35</v>
      </c>
      <c r="D998" s="1" t="s">
        <v>36</v>
      </c>
      <c r="E998" s="2">
        <v>49675</v>
      </c>
      <c r="F998" s="1">
        <v>25</v>
      </c>
      <c r="G998" s="1">
        <v>1936.6579999999999</v>
      </c>
      <c r="I998" s="10"/>
    </row>
    <row r="999" spans="1:9" x14ac:dyDescent="0.25">
      <c r="A999" s="1" t="s">
        <v>33</v>
      </c>
      <c r="B999" s="1" t="s">
        <v>46</v>
      </c>
      <c r="C999" s="1" t="s">
        <v>35</v>
      </c>
      <c r="D999" s="1" t="s">
        <v>36</v>
      </c>
      <c r="E999" s="2">
        <v>49675</v>
      </c>
      <c r="F999" s="1">
        <v>26</v>
      </c>
      <c r="G999" s="1">
        <v>1914.8050000000001</v>
      </c>
      <c r="I999" s="10"/>
    </row>
    <row r="1000" spans="1:9" x14ac:dyDescent="0.25">
      <c r="A1000" s="1" t="s">
        <v>33</v>
      </c>
      <c r="B1000" s="1" t="s">
        <v>46</v>
      </c>
      <c r="C1000" s="1" t="s">
        <v>35</v>
      </c>
      <c r="D1000" s="1" t="s">
        <v>36</v>
      </c>
      <c r="E1000" s="2">
        <v>49675</v>
      </c>
      <c r="F1000" s="1">
        <v>27</v>
      </c>
      <c r="G1000" s="1">
        <v>1864.588</v>
      </c>
      <c r="I1000" s="10"/>
    </row>
    <row r="1001" spans="1:9" x14ac:dyDescent="0.25">
      <c r="A1001" s="1" t="s">
        <v>33</v>
      </c>
      <c r="B1001" s="1" t="s">
        <v>46</v>
      </c>
      <c r="C1001" s="1" t="s">
        <v>35</v>
      </c>
      <c r="D1001" s="1" t="s">
        <v>36</v>
      </c>
      <c r="E1001" s="2">
        <v>49675</v>
      </c>
      <c r="F1001" s="1">
        <v>28</v>
      </c>
      <c r="G1001" s="1">
        <v>1986.875</v>
      </c>
      <c r="I1001" s="10"/>
    </row>
    <row r="1002" spans="1:9" x14ac:dyDescent="0.25">
      <c r="A1002" s="1" t="s">
        <v>33</v>
      </c>
      <c r="B1002" s="1" t="s">
        <v>46</v>
      </c>
      <c r="C1002" s="1" t="s">
        <v>35</v>
      </c>
      <c r="D1002" s="1" t="s">
        <v>36</v>
      </c>
      <c r="E1002" s="2">
        <v>49675</v>
      </c>
      <c r="F1002" s="1">
        <v>29</v>
      </c>
      <c r="G1002" s="1">
        <v>1973.6089999999999</v>
      </c>
      <c r="I1002" s="10"/>
    </row>
    <row r="1003" spans="1:9" x14ac:dyDescent="0.25">
      <c r="A1003" s="1" t="s">
        <v>33</v>
      </c>
      <c r="B1003" s="1" t="s">
        <v>46</v>
      </c>
      <c r="C1003" s="1" t="s">
        <v>35</v>
      </c>
      <c r="D1003" s="1" t="s">
        <v>36</v>
      </c>
      <c r="E1003" s="2">
        <v>49675</v>
      </c>
      <c r="F1003" s="1">
        <v>30</v>
      </c>
      <c r="G1003" s="1">
        <v>1877.854</v>
      </c>
      <c r="I1003" s="10"/>
    </row>
    <row r="1004" spans="1:9" x14ac:dyDescent="0.25">
      <c r="A1004" s="1" t="s">
        <v>33</v>
      </c>
      <c r="B1004" s="1" t="s">
        <v>46</v>
      </c>
      <c r="C1004" s="1" t="s">
        <v>35</v>
      </c>
      <c r="D1004" s="1" t="s">
        <v>36</v>
      </c>
      <c r="E1004" s="2">
        <v>49675</v>
      </c>
      <c r="F1004" s="1">
        <v>31</v>
      </c>
      <c r="G1004" s="1">
        <v>1920.7639999999999</v>
      </c>
      <c r="I1004" s="10"/>
    </row>
    <row r="1005" spans="1:9" x14ac:dyDescent="0.25">
      <c r="A1005" s="1" t="s">
        <v>33</v>
      </c>
      <c r="B1005" s="1" t="s">
        <v>46</v>
      </c>
      <c r="C1005" s="1" t="s">
        <v>35</v>
      </c>
      <c r="D1005" s="1" t="s">
        <v>36</v>
      </c>
      <c r="E1005" s="2">
        <v>49675</v>
      </c>
      <c r="F1005" s="1">
        <v>32</v>
      </c>
      <c r="G1005" s="1">
        <v>1930.6990000000001</v>
      </c>
      <c r="I1005" s="10"/>
    </row>
    <row r="1006" spans="1:9" x14ac:dyDescent="0.25">
      <c r="A1006" s="1" t="s">
        <v>33</v>
      </c>
      <c r="B1006" s="1" t="s">
        <v>46</v>
      </c>
      <c r="C1006" s="1" t="s">
        <v>35</v>
      </c>
      <c r="D1006" s="1" t="s">
        <v>36</v>
      </c>
      <c r="E1006" s="2">
        <v>49675</v>
      </c>
      <c r="F1006" s="1">
        <v>33</v>
      </c>
      <c r="G1006" s="1">
        <v>1910.702</v>
      </c>
      <c r="I1006" s="10"/>
    </row>
    <row r="1007" spans="1:9" x14ac:dyDescent="0.25">
      <c r="A1007" s="1" t="s">
        <v>33</v>
      </c>
      <c r="B1007" s="1" t="s">
        <v>46</v>
      </c>
      <c r="C1007" s="1" t="s">
        <v>35</v>
      </c>
      <c r="D1007" s="1" t="s">
        <v>36</v>
      </c>
      <c r="E1007" s="2">
        <v>49675</v>
      </c>
      <c r="F1007" s="1">
        <v>34</v>
      </c>
      <c r="G1007" s="1">
        <v>1940.761</v>
      </c>
      <c r="I1007" s="10"/>
    </row>
    <row r="1008" spans="1:9" x14ac:dyDescent="0.25">
      <c r="A1008" s="1" t="s">
        <v>33</v>
      </c>
      <c r="B1008" s="1" t="s">
        <v>46</v>
      </c>
      <c r="C1008" s="1" t="s">
        <v>35</v>
      </c>
      <c r="D1008" s="1" t="s">
        <v>36</v>
      </c>
      <c r="E1008" s="2">
        <v>49675</v>
      </c>
      <c r="F1008" s="1">
        <v>35</v>
      </c>
      <c r="G1008" s="1">
        <v>1847.193</v>
      </c>
      <c r="I1008" s="10"/>
    </row>
    <row r="1009" spans="1:9" x14ac:dyDescent="0.25">
      <c r="A1009" s="1" t="s">
        <v>33</v>
      </c>
      <c r="B1009" s="1" t="s">
        <v>46</v>
      </c>
      <c r="C1009" s="1" t="s">
        <v>35</v>
      </c>
      <c r="D1009" s="1" t="s">
        <v>36</v>
      </c>
      <c r="E1009" s="2">
        <v>49675</v>
      </c>
      <c r="F1009" s="1">
        <v>36</v>
      </c>
      <c r="G1009" s="1">
        <v>2004.27</v>
      </c>
      <c r="I1009" s="10"/>
    </row>
    <row r="1010" spans="1:9" x14ac:dyDescent="0.25">
      <c r="A1010" s="1" t="s">
        <v>33</v>
      </c>
      <c r="B1010" s="1" t="s">
        <v>46</v>
      </c>
      <c r="C1010" s="1" t="s">
        <v>35</v>
      </c>
      <c r="D1010" s="1" t="s">
        <v>36</v>
      </c>
      <c r="E1010" s="2">
        <v>49675</v>
      </c>
      <c r="F1010" s="1">
        <v>37</v>
      </c>
      <c r="G1010" s="1">
        <v>1881.6569999999999</v>
      </c>
      <c r="I1010" s="10"/>
    </row>
    <row r="1011" spans="1:9" x14ac:dyDescent="0.25">
      <c r="A1011" s="1" t="s">
        <v>33</v>
      </c>
      <c r="B1011" s="1" t="s">
        <v>46</v>
      </c>
      <c r="C1011" s="1" t="s">
        <v>35</v>
      </c>
      <c r="D1011" s="1" t="s">
        <v>36</v>
      </c>
      <c r="E1011" s="2">
        <v>49675</v>
      </c>
      <c r="F1011" s="1">
        <v>38</v>
      </c>
      <c r="G1011" s="1">
        <v>1969.806</v>
      </c>
      <c r="I1011" s="10"/>
    </row>
    <row r="1012" spans="1:9" x14ac:dyDescent="0.25">
      <c r="A1012" s="1" t="s">
        <v>33</v>
      </c>
      <c r="B1012" s="1" t="s">
        <v>46</v>
      </c>
      <c r="C1012" s="1" t="s">
        <v>35</v>
      </c>
      <c r="D1012" s="1" t="s">
        <v>36</v>
      </c>
      <c r="E1012" s="2">
        <v>49675</v>
      </c>
      <c r="F1012" s="1">
        <v>39</v>
      </c>
      <c r="G1012" s="1">
        <v>1943.77</v>
      </c>
      <c r="I1012" s="10"/>
    </row>
    <row r="1013" spans="1:9" x14ac:dyDescent="0.25">
      <c r="A1013" s="1" t="s">
        <v>33</v>
      </c>
      <c r="B1013" s="1" t="s">
        <v>46</v>
      </c>
      <c r="C1013" s="1" t="s">
        <v>35</v>
      </c>
      <c r="D1013" s="1" t="s">
        <v>36</v>
      </c>
      <c r="E1013" s="2">
        <v>49675</v>
      </c>
      <c r="F1013" s="1">
        <v>40</v>
      </c>
      <c r="G1013" s="1">
        <v>1907.693</v>
      </c>
      <c r="I1013" s="10"/>
    </row>
    <row r="1014" spans="1:9" x14ac:dyDescent="0.25">
      <c r="A1014" s="1" t="s">
        <v>33</v>
      </c>
      <c r="B1014" s="1" t="s">
        <v>46</v>
      </c>
      <c r="C1014" s="1" t="s">
        <v>35</v>
      </c>
      <c r="D1014" s="1" t="s">
        <v>36</v>
      </c>
      <c r="E1014" s="2">
        <v>49675</v>
      </c>
      <c r="F1014" s="1">
        <v>41</v>
      </c>
      <c r="G1014" s="1">
        <v>1903.9059999999999</v>
      </c>
      <c r="I1014" s="10"/>
    </row>
    <row r="1015" spans="1:9" x14ac:dyDescent="0.25">
      <c r="A1015" s="1" t="s">
        <v>33</v>
      </c>
      <c r="B1015" s="1" t="s">
        <v>46</v>
      </c>
      <c r="C1015" s="1" t="s">
        <v>35</v>
      </c>
      <c r="D1015" s="1" t="s">
        <v>36</v>
      </c>
      <c r="E1015" s="2">
        <v>49675</v>
      </c>
      <c r="F1015" s="1">
        <v>42</v>
      </c>
      <c r="G1015" s="1">
        <v>1947.556</v>
      </c>
      <c r="I1015" s="10"/>
    </row>
    <row r="1016" spans="1:9" x14ac:dyDescent="0.25">
      <c r="A1016" s="1" t="s">
        <v>33</v>
      </c>
      <c r="B1016" s="1" t="s">
        <v>46</v>
      </c>
      <c r="C1016" s="1" t="s">
        <v>35</v>
      </c>
      <c r="D1016" s="1" t="s">
        <v>36</v>
      </c>
      <c r="E1016" s="2">
        <v>49675</v>
      </c>
      <c r="F1016" s="1">
        <v>43</v>
      </c>
      <c r="G1016" s="1">
        <v>1904.183</v>
      </c>
      <c r="I1016" s="10"/>
    </row>
    <row r="1017" spans="1:9" x14ac:dyDescent="0.25">
      <c r="A1017" s="1" t="s">
        <v>33</v>
      </c>
      <c r="B1017" s="1" t="s">
        <v>46</v>
      </c>
      <c r="C1017" s="1" t="s">
        <v>35</v>
      </c>
      <c r="D1017" s="1" t="s">
        <v>36</v>
      </c>
      <c r="E1017" s="2">
        <v>49675</v>
      </c>
      <c r="F1017" s="1">
        <v>44</v>
      </c>
      <c r="G1017" s="1">
        <v>1947.28</v>
      </c>
      <c r="I1017" s="10"/>
    </row>
    <row r="1018" spans="1:9" x14ac:dyDescent="0.25">
      <c r="A1018" s="1" t="s">
        <v>33</v>
      </c>
      <c r="B1018" s="1" t="s">
        <v>46</v>
      </c>
      <c r="C1018" s="1" t="s">
        <v>35</v>
      </c>
      <c r="D1018" s="1" t="s">
        <v>36</v>
      </c>
      <c r="E1018" s="2">
        <v>49675</v>
      </c>
      <c r="F1018" s="1">
        <v>45</v>
      </c>
      <c r="G1018" s="1">
        <v>1968.4570000000001</v>
      </c>
      <c r="I1018" s="10"/>
    </row>
    <row r="1019" spans="1:9" x14ac:dyDescent="0.25">
      <c r="A1019" s="1" t="s">
        <v>33</v>
      </c>
      <c r="B1019" s="1" t="s">
        <v>46</v>
      </c>
      <c r="C1019" s="1" t="s">
        <v>35</v>
      </c>
      <c r="D1019" s="1" t="s">
        <v>36</v>
      </c>
      <c r="E1019" s="2">
        <v>49675</v>
      </c>
      <c r="F1019" s="1">
        <v>46</v>
      </c>
      <c r="G1019" s="1">
        <v>1883.0050000000001</v>
      </c>
      <c r="I1019" s="10"/>
    </row>
    <row r="1020" spans="1:9" x14ac:dyDescent="0.25">
      <c r="A1020" s="1" t="s">
        <v>33</v>
      </c>
      <c r="B1020" s="1" t="s">
        <v>46</v>
      </c>
      <c r="C1020" s="1" t="s">
        <v>35</v>
      </c>
      <c r="D1020" s="1" t="s">
        <v>36</v>
      </c>
      <c r="E1020" s="2">
        <v>49675</v>
      </c>
      <c r="F1020" s="1">
        <v>47</v>
      </c>
      <c r="G1020" s="1">
        <v>1971.895</v>
      </c>
      <c r="I1020" s="10"/>
    </row>
    <row r="1021" spans="1:9" x14ac:dyDescent="0.25">
      <c r="A1021" s="1" t="s">
        <v>33</v>
      </c>
      <c r="B1021" s="1" t="s">
        <v>46</v>
      </c>
      <c r="C1021" s="1" t="s">
        <v>35</v>
      </c>
      <c r="D1021" s="1" t="s">
        <v>36</v>
      </c>
      <c r="E1021" s="2">
        <v>49675</v>
      </c>
      <c r="F1021" s="1">
        <v>48</v>
      </c>
      <c r="G1021" s="1">
        <v>1879.568</v>
      </c>
      <c r="I1021" s="10"/>
    </row>
    <row r="1022" spans="1:9" x14ac:dyDescent="0.25">
      <c r="A1022" s="1" t="s">
        <v>33</v>
      </c>
      <c r="B1022" s="1" t="s">
        <v>46</v>
      </c>
      <c r="C1022" s="1" t="s">
        <v>35</v>
      </c>
      <c r="D1022" s="1" t="s">
        <v>36</v>
      </c>
      <c r="E1022" s="2">
        <v>49675</v>
      </c>
      <c r="F1022" s="1">
        <v>49</v>
      </c>
      <c r="G1022" s="1">
        <v>1951.4670000000001</v>
      </c>
      <c r="I1022" s="10"/>
    </row>
    <row r="1023" spans="1:9" x14ac:dyDescent="0.25">
      <c r="A1023" s="1" t="s">
        <v>33</v>
      </c>
      <c r="B1023" s="1" t="s">
        <v>46</v>
      </c>
      <c r="C1023" s="1" t="s">
        <v>35</v>
      </c>
      <c r="D1023" s="1" t="s">
        <v>36</v>
      </c>
      <c r="E1023" s="2">
        <v>49675</v>
      </c>
      <c r="F1023" s="1">
        <v>50</v>
      </c>
      <c r="G1023" s="1">
        <v>1899.9960000000001</v>
      </c>
      <c r="I1023" s="10"/>
    </row>
    <row r="1024" spans="1:9" x14ac:dyDescent="0.25">
      <c r="E1024" s="2"/>
      <c r="I1024" s="10"/>
    </row>
    <row r="1025" spans="5:9" x14ac:dyDescent="0.25">
      <c r="E1025" s="2"/>
      <c r="I1025" s="10"/>
    </row>
    <row r="1026" spans="5:9" x14ac:dyDescent="0.25">
      <c r="E1026" s="2"/>
      <c r="I1026" s="10"/>
    </row>
    <row r="1027" spans="5:9" x14ac:dyDescent="0.25">
      <c r="E1027" s="2"/>
      <c r="I1027" s="10"/>
    </row>
    <row r="1028" spans="5:9" x14ac:dyDescent="0.25">
      <c r="E1028" s="2"/>
      <c r="I1028" s="10"/>
    </row>
    <row r="1029" spans="5:9" x14ac:dyDescent="0.25">
      <c r="E1029" s="2"/>
      <c r="I1029" s="10"/>
    </row>
    <row r="1030" spans="5:9" x14ac:dyDescent="0.25">
      <c r="E1030" s="2"/>
      <c r="I1030" s="10"/>
    </row>
    <row r="1031" spans="5:9" x14ac:dyDescent="0.25">
      <c r="E1031" s="2"/>
      <c r="I1031" s="10"/>
    </row>
    <row r="1032" spans="5:9" x14ac:dyDescent="0.25">
      <c r="E1032" s="2"/>
      <c r="I1032" s="10"/>
    </row>
    <row r="1033" spans="5:9" x14ac:dyDescent="0.25">
      <c r="E1033" s="2"/>
      <c r="I1033" s="10"/>
    </row>
    <row r="1034" spans="5:9" x14ac:dyDescent="0.25">
      <c r="E1034" s="2"/>
      <c r="I1034" s="10"/>
    </row>
    <row r="1035" spans="5:9" x14ac:dyDescent="0.25">
      <c r="E1035" s="2"/>
      <c r="I1035" s="10"/>
    </row>
    <row r="1036" spans="5:9" x14ac:dyDescent="0.25">
      <c r="E1036" s="2"/>
      <c r="I1036" s="10"/>
    </row>
    <row r="1037" spans="5:9" x14ac:dyDescent="0.25">
      <c r="E1037" s="2"/>
      <c r="I1037" s="10"/>
    </row>
    <row r="1038" spans="5:9" x14ac:dyDescent="0.25">
      <c r="E1038" s="2"/>
      <c r="I1038" s="10"/>
    </row>
    <row r="1039" spans="5:9" x14ac:dyDescent="0.25">
      <c r="E1039" s="2"/>
      <c r="I1039" s="10"/>
    </row>
    <row r="1040" spans="5:9" x14ac:dyDescent="0.25">
      <c r="E1040" s="2"/>
      <c r="I1040" s="10"/>
    </row>
    <row r="1041" spans="5:9" x14ac:dyDescent="0.25">
      <c r="E1041" s="2"/>
      <c r="I1041" s="10"/>
    </row>
    <row r="1042" spans="5:9" x14ac:dyDescent="0.25">
      <c r="E1042" s="2"/>
      <c r="I1042" s="10"/>
    </row>
    <row r="1043" spans="5:9" x14ac:dyDescent="0.25">
      <c r="E1043" s="2"/>
      <c r="I1043" s="10"/>
    </row>
    <row r="1044" spans="5:9" x14ac:dyDescent="0.25">
      <c r="E1044" s="2"/>
      <c r="I1044" s="10"/>
    </row>
    <row r="1045" spans="5:9" x14ac:dyDescent="0.25">
      <c r="E1045" s="2"/>
      <c r="I1045" s="10"/>
    </row>
    <row r="1046" spans="5:9" x14ac:dyDescent="0.25">
      <c r="E1046" s="2"/>
      <c r="I1046" s="10"/>
    </row>
    <row r="1047" spans="5:9" x14ac:dyDescent="0.25">
      <c r="E1047" s="2"/>
      <c r="I1047" s="10"/>
    </row>
    <row r="1048" spans="5:9" x14ac:dyDescent="0.25">
      <c r="E1048" s="2"/>
      <c r="I1048" s="10"/>
    </row>
    <row r="1049" spans="5:9" x14ac:dyDescent="0.25">
      <c r="E1049" s="2"/>
      <c r="I1049" s="10"/>
    </row>
    <row r="1050" spans="5:9" x14ac:dyDescent="0.25">
      <c r="E1050" s="2"/>
      <c r="I1050" s="10"/>
    </row>
    <row r="1051" spans="5:9" x14ac:dyDescent="0.25">
      <c r="E1051" s="2"/>
      <c r="I1051" s="10"/>
    </row>
    <row r="1052" spans="5:9" x14ac:dyDescent="0.25">
      <c r="E1052" s="2"/>
      <c r="I1052" s="10"/>
    </row>
    <row r="1053" spans="5:9" x14ac:dyDescent="0.25">
      <c r="E1053" s="2"/>
      <c r="I1053" s="10"/>
    </row>
    <row r="1054" spans="5:9" x14ac:dyDescent="0.25">
      <c r="E1054" s="2"/>
      <c r="I1054" s="10"/>
    </row>
    <row r="1055" spans="5:9" x14ac:dyDescent="0.25">
      <c r="E1055" s="2"/>
      <c r="I1055" s="10"/>
    </row>
    <row r="1056" spans="5:9" x14ac:dyDescent="0.25">
      <c r="E1056" s="2"/>
      <c r="I1056" s="10"/>
    </row>
    <row r="1057" spans="5:9" x14ac:dyDescent="0.25">
      <c r="E1057" s="2"/>
      <c r="I1057" s="10"/>
    </row>
    <row r="1058" spans="5:9" x14ac:dyDescent="0.25">
      <c r="E1058" s="2"/>
      <c r="I1058" s="10"/>
    </row>
    <row r="1059" spans="5:9" x14ac:dyDescent="0.25">
      <c r="E1059" s="2"/>
      <c r="I1059" s="10"/>
    </row>
    <row r="1060" spans="5:9" x14ac:dyDescent="0.25">
      <c r="E1060" s="2"/>
      <c r="I1060" s="10"/>
    </row>
    <row r="1061" spans="5:9" x14ac:dyDescent="0.25">
      <c r="E1061" s="2"/>
      <c r="I1061" s="10"/>
    </row>
    <row r="1062" spans="5:9" x14ac:dyDescent="0.25">
      <c r="E1062" s="2"/>
      <c r="I1062" s="10"/>
    </row>
    <row r="1063" spans="5:9" x14ac:dyDescent="0.25">
      <c r="E1063" s="2"/>
      <c r="I1063" s="10"/>
    </row>
    <row r="1064" spans="5:9" x14ac:dyDescent="0.25">
      <c r="E1064" s="2"/>
      <c r="I1064" s="10"/>
    </row>
    <row r="1065" spans="5:9" x14ac:dyDescent="0.25">
      <c r="E1065" s="2"/>
      <c r="I1065" s="10"/>
    </row>
    <row r="1066" spans="5:9" x14ac:dyDescent="0.25">
      <c r="E1066" s="2"/>
      <c r="I1066" s="10"/>
    </row>
    <row r="1067" spans="5:9" x14ac:dyDescent="0.25">
      <c r="E1067" s="2"/>
      <c r="I1067" s="10"/>
    </row>
    <row r="1068" spans="5:9" x14ac:dyDescent="0.25">
      <c r="E1068" s="2"/>
      <c r="I1068" s="10"/>
    </row>
    <row r="1069" spans="5:9" x14ac:dyDescent="0.25">
      <c r="E1069" s="2"/>
      <c r="I1069" s="10"/>
    </row>
    <row r="1070" spans="5:9" x14ac:dyDescent="0.25">
      <c r="E1070" s="2"/>
      <c r="I1070" s="10"/>
    </row>
    <row r="1071" spans="5:9" x14ac:dyDescent="0.25">
      <c r="E1071" s="2"/>
      <c r="I1071" s="10"/>
    </row>
    <row r="1072" spans="5:9" x14ac:dyDescent="0.25">
      <c r="E1072" s="2"/>
      <c r="I1072" s="10"/>
    </row>
    <row r="1073" spans="5:9" x14ac:dyDescent="0.25">
      <c r="E1073" s="2"/>
      <c r="I1073" s="10"/>
    </row>
    <row r="1074" spans="5:9" x14ac:dyDescent="0.25">
      <c r="E1074" s="2"/>
      <c r="I1074" s="10"/>
    </row>
    <row r="1075" spans="5:9" x14ac:dyDescent="0.25">
      <c r="E1075" s="2"/>
      <c r="I1075" s="10"/>
    </row>
    <row r="1076" spans="5:9" x14ac:dyDescent="0.25">
      <c r="E1076" s="2"/>
      <c r="I1076" s="10"/>
    </row>
    <row r="1077" spans="5:9" x14ac:dyDescent="0.25">
      <c r="E1077" s="2"/>
      <c r="I1077" s="10"/>
    </row>
    <row r="1078" spans="5:9" x14ac:dyDescent="0.25">
      <c r="E1078" s="2"/>
      <c r="I1078" s="10"/>
    </row>
    <row r="1079" spans="5:9" x14ac:dyDescent="0.25">
      <c r="E1079" s="2"/>
      <c r="I1079" s="10"/>
    </row>
    <row r="1080" spans="5:9" x14ac:dyDescent="0.25">
      <c r="E1080" s="2"/>
      <c r="I1080" s="10"/>
    </row>
    <row r="1081" spans="5:9" x14ac:dyDescent="0.25">
      <c r="E1081" s="2"/>
      <c r="I1081" s="10"/>
    </row>
    <row r="1082" spans="5:9" x14ac:dyDescent="0.25">
      <c r="E1082" s="2"/>
      <c r="I1082" s="10"/>
    </row>
    <row r="1083" spans="5:9" x14ac:dyDescent="0.25">
      <c r="E1083" s="2"/>
      <c r="I1083" s="10"/>
    </row>
    <row r="1084" spans="5:9" x14ac:dyDescent="0.25">
      <c r="E1084" s="2"/>
      <c r="I1084" s="10"/>
    </row>
    <row r="1085" spans="5:9" x14ac:dyDescent="0.25">
      <c r="E1085" s="2"/>
      <c r="I1085" s="10"/>
    </row>
    <row r="1086" spans="5:9" x14ac:dyDescent="0.25">
      <c r="E1086" s="2"/>
      <c r="I1086" s="10"/>
    </row>
    <row r="1087" spans="5:9" x14ac:dyDescent="0.25">
      <c r="E1087" s="2"/>
      <c r="I1087" s="10"/>
    </row>
    <row r="1088" spans="5:9" x14ac:dyDescent="0.25">
      <c r="E1088" s="2"/>
      <c r="I1088" s="10"/>
    </row>
    <row r="1089" spans="5:9" x14ac:dyDescent="0.25">
      <c r="E1089" s="2"/>
      <c r="I1089" s="10"/>
    </row>
    <row r="1090" spans="5:9" x14ac:dyDescent="0.25">
      <c r="E1090" s="2"/>
      <c r="I1090" s="10"/>
    </row>
    <row r="1091" spans="5:9" x14ac:dyDescent="0.25">
      <c r="E1091" s="2"/>
      <c r="I1091" s="10"/>
    </row>
    <row r="1092" spans="5:9" x14ac:dyDescent="0.25">
      <c r="E1092" s="2"/>
      <c r="I1092" s="10"/>
    </row>
    <row r="1093" spans="5:9" x14ac:dyDescent="0.25">
      <c r="E1093" s="2"/>
      <c r="I1093" s="10"/>
    </row>
    <row r="1094" spans="5:9" x14ac:dyDescent="0.25">
      <c r="E1094" s="2"/>
      <c r="I1094" s="10"/>
    </row>
    <row r="1095" spans="5:9" x14ac:dyDescent="0.25">
      <c r="E1095" s="2"/>
      <c r="I1095" s="10"/>
    </row>
    <row r="1096" spans="5:9" x14ac:dyDescent="0.25">
      <c r="E1096" s="2"/>
      <c r="I1096" s="10"/>
    </row>
    <row r="1097" spans="5:9" x14ac:dyDescent="0.25">
      <c r="E1097" s="2"/>
      <c r="I1097" s="10"/>
    </row>
    <row r="1098" spans="5:9" x14ac:dyDescent="0.25">
      <c r="E1098" s="2"/>
      <c r="I1098" s="10"/>
    </row>
    <row r="1099" spans="5:9" x14ac:dyDescent="0.25">
      <c r="E1099" s="2"/>
      <c r="I1099" s="10"/>
    </row>
    <row r="1100" spans="5:9" x14ac:dyDescent="0.25">
      <c r="E1100" s="2"/>
      <c r="I1100" s="10"/>
    </row>
    <row r="1101" spans="5:9" x14ac:dyDescent="0.25">
      <c r="E1101" s="2"/>
      <c r="I1101" s="10"/>
    </row>
    <row r="1102" spans="5:9" x14ac:dyDescent="0.25">
      <c r="E1102" s="2"/>
      <c r="I1102" s="10"/>
    </row>
    <row r="1103" spans="5:9" x14ac:dyDescent="0.25">
      <c r="E1103" s="2"/>
      <c r="I1103" s="10"/>
    </row>
    <row r="1104" spans="5:9" x14ac:dyDescent="0.25">
      <c r="E1104" s="2"/>
      <c r="I1104" s="10"/>
    </row>
    <row r="1105" spans="5:9" x14ac:dyDescent="0.25">
      <c r="E1105" s="2"/>
      <c r="I1105" s="10"/>
    </row>
    <row r="1106" spans="5:9" x14ac:dyDescent="0.25">
      <c r="E1106" s="2"/>
      <c r="I1106" s="10"/>
    </row>
    <row r="1107" spans="5:9" x14ac:dyDescent="0.25">
      <c r="E1107" s="2"/>
      <c r="I1107" s="10"/>
    </row>
    <row r="1108" spans="5:9" x14ac:dyDescent="0.25">
      <c r="E1108" s="2"/>
      <c r="I1108" s="10"/>
    </row>
    <row r="1109" spans="5:9" x14ac:dyDescent="0.25">
      <c r="E1109" s="2"/>
      <c r="I1109" s="10"/>
    </row>
    <row r="1110" spans="5:9" x14ac:dyDescent="0.25">
      <c r="E1110" s="2"/>
      <c r="I1110" s="10"/>
    </row>
    <row r="1111" spans="5:9" x14ac:dyDescent="0.25">
      <c r="E1111" s="2"/>
      <c r="I1111" s="10"/>
    </row>
    <row r="1112" spans="5:9" x14ac:dyDescent="0.25">
      <c r="E1112" s="2"/>
      <c r="I1112" s="10"/>
    </row>
    <row r="1113" spans="5:9" x14ac:dyDescent="0.25">
      <c r="E1113" s="2"/>
      <c r="I1113" s="10"/>
    </row>
    <row r="1114" spans="5:9" x14ac:dyDescent="0.25">
      <c r="E1114" s="2"/>
      <c r="I1114" s="10"/>
    </row>
    <row r="1115" spans="5:9" x14ac:dyDescent="0.25">
      <c r="E1115" s="2"/>
      <c r="I1115" s="10"/>
    </row>
    <row r="1116" spans="5:9" x14ac:dyDescent="0.25">
      <c r="E1116" s="2"/>
      <c r="I1116" s="10"/>
    </row>
    <row r="1117" spans="5:9" x14ac:dyDescent="0.25">
      <c r="E1117" s="2"/>
      <c r="I1117" s="10"/>
    </row>
    <row r="1118" spans="5:9" x14ac:dyDescent="0.25">
      <c r="E1118" s="2"/>
      <c r="I1118" s="10"/>
    </row>
    <row r="1119" spans="5:9" x14ac:dyDescent="0.25">
      <c r="E1119" s="2"/>
      <c r="I1119" s="10"/>
    </row>
    <row r="1120" spans="5:9" x14ac:dyDescent="0.25">
      <c r="E1120" s="2"/>
      <c r="I1120" s="10"/>
    </row>
    <row r="1121" spans="5:9" x14ac:dyDescent="0.25">
      <c r="E1121" s="2"/>
      <c r="I1121" s="10"/>
    </row>
    <row r="1122" spans="5:9" x14ac:dyDescent="0.25">
      <c r="E1122" s="2"/>
      <c r="I1122" s="10"/>
    </row>
    <row r="1123" spans="5:9" x14ac:dyDescent="0.25">
      <c r="E1123" s="2"/>
      <c r="I1123" s="10"/>
    </row>
    <row r="1124" spans="5:9" x14ac:dyDescent="0.25">
      <c r="E1124" s="2"/>
      <c r="I1124" s="10"/>
    </row>
    <row r="1125" spans="5:9" x14ac:dyDescent="0.25">
      <c r="E1125" s="2"/>
      <c r="I1125" s="10"/>
    </row>
    <row r="1126" spans="5:9" x14ac:dyDescent="0.25">
      <c r="E1126" s="2"/>
      <c r="I1126" s="10"/>
    </row>
    <row r="1127" spans="5:9" x14ac:dyDescent="0.25">
      <c r="E1127" s="2"/>
      <c r="I1127" s="10"/>
    </row>
    <row r="1128" spans="5:9" x14ac:dyDescent="0.25">
      <c r="E1128" s="2"/>
      <c r="I1128" s="10"/>
    </row>
    <row r="1129" spans="5:9" x14ac:dyDescent="0.25">
      <c r="E1129" s="2"/>
      <c r="I1129" s="10"/>
    </row>
    <row r="1130" spans="5:9" x14ac:dyDescent="0.25">
      <c r="E1130" s="2"/>
      <c r="I1130" s="10"/>
    </row>
    <row r="1131" spans="5:9" x14ac:dyDescent="0.25">
      <c r="E1131" s="2"/>
      <c r="I1131" s="10"/>
    </row>
    <row r="1132" spans="5:9" x14ac:dyDescent="0.25">
      <c r="E1132" s="2"/>
      <c r="I1132" s="10"/>
    </row>
    <row r="1133" spans="5:9" x14ac:dyDescent="0.25">
      <c r="E1133" s="2"/>
      <c r="I1133" s="10"/>
    </row>
    <row r="1134" spans="5:9" x14ac:dyDescent="0.25">
      <c r="E1134" s="2"/>
      <c r="I1134" s="10"/>
    </row>
    <row r="1135" spans="5:9" x14ac:dyDescent="0.25">
      <c r="E1135" s="2"/>
      <c r="I1135" s="10"/>
    </row>
    <row r="1136" spans="5:9" x14ac:dyDescent="0.25">
      <c r="E1136" s="2"/>
      <c r="I1136" s="10"/>
    </row>
    <row r="1137" spans="5:9" x14ac:dyDescent="0.25">
      <c r="E1137" s="2"/>
      <c r="I1137" s="10"/>
    </row>
    <row r="1138" spans="5:9" x14ac:dyDescent="0.25">
      <c r="E1138" s="2"/>
      <c r="I1138" s="10"/>
    </row>
    <row r="1139" spans="5:9" x14ac:dyDescent="0.25">
      <c r="E1139" s="2"/>
      <c r="I1139" s="10"/>
    </row>
    <row r="1140" spans="5:9" x14ac:dyDescent="0.25">
      <c r="E1140" s="2"/>
      <c r="I1140" s="10"/>
    </row>
    <row r="1141" spans="5:9" x14ac:dyDescent="0.25">
      <c r="E1141" s="2"/>
      <c r="I1141" s="10"/>
    </row>
    <row r="1142" spans="5:9" x14ac:dyDescent="0.25">
      <c r="E1142" s="2"/>
      <c r="I1142" s="10"/>
    </row>
    <row r="1143" spans="5:9" x14ac:dyDescent="0.25">
      <c r="E1143" s="2"/>
      <c r="I1143" s="10"/>
    </row>
    <row r="1144" spans="5:9" x14ac:dyDescent="0.25">
      <c r="E1144" s="2"/>
      <c r="I1144" s="10"/>
    </row>
    <row r="1145" spans="5:9" x14ac:dyDescent="0.25">
      <c r="E1145" s="2"/>
      <c r="I1145" s="10"/>
    </row>
    <row r="1146" spans="5:9" x14ac:dyDescent="0.25">
      <c r="E1146" s="2"/>
      <c r="I1146" s="10"/>
    </row>
    <row r="1147" spans="5:9" x14ac:dyDescent="0.25">
      <c r="E1147" s="2"/>
      <c r="I1147" s="10"/>
    </row>
    <row r="1148" spans="5:9" x14ac:dyDescent="0.25">
      <c r="E1148" s="2"/>
      <c r="I1148" s="10"/>
    </row>
    <row r="1149" spans="5:9" x14ac:dyDescent="0.25">
      <c r="E1149" s="2"/>
      <c r="I1149" s="10"/>
    </row>
    <row r="1150" spans="5:9" x14ac:dyDescent="0.25">
      <c r="E1150" s="2"/>
      <c r="I1150" s="10"/>
    </row>
    <row r="1151" spans="5:9" x14ac:dyDescent="0.25">
      <c r="E1151" s="2"/>
      <c r="I1151" s="10"/>
    </row>
    <row r="1152" spans="5:9" x14ac:dyDescent="0.25">
      <c r="E1152" s="2"/>
      <c r="I1152" s="10"/>
    </row>
    <row r="1153" spans="5:9" x14ac:dyDescent="0.25">
      <c r="E1153" s="2"/>
      <c r="I1153" s="10"/>
    </row>
    <row r="1154" spans="5:9" x14ac:dyDescent="0.25">
      <c r="E1154" s="2"/>
      <c r="I1154" s="10"/>
    </row>
    <row r="1155" spans="5:9" x14ac:dyDescent="0.25">
      <c r="E1155" s="2"/>
      <c r="I1155" s="10"/>
    </row>
    <row r="1156" spans="5:9" x14ac:dyDescent="0.25">
      <c r="E1156" s="2"/>
      <c r="I1156" s="10"/>
    </row>
    <row r="1157" spans="5:9" x14ac:dyDescent="0.25">
      <c r="E1157" s="2"/>
      <c r="I1157" s="10"/>
    </row>
    <row r="1158" spans="5:9" x14ac:dyDescent="0.25">
      <c r="E1158" s="2"/>
      <c r="I1158" s="10"/>
    </row>
    <row r="1159" spans="5:9" x14ac:dyDescent="0.25">
      <c r="E1159" s="2"/>
      <c r="I1159" s="10"/>
    </row>
    <row r="1160" spans="5:9" x14ac:dyDescent="0.25">
      <c r="E1160" s="2"/>
      <c r="I1160" s="10"/>
    </row>
    <row r="1161" spans="5:9" x14ac:dyDescent="0.25">
      <c r="E1161" s="2"/>
      <c r="I1161" s="10"/>
    </row>
    <row r="1162" spans="5:9" x14ac:dyDescent="0.25">
      <c r="E1162" s="2"/>
      <c r="I1162" s="10"/>
    </row>
    <row r="1163" spans="5:9" x14ac:dyDescent="0.25">
      <c r="E1163" s="2"/>
      <c r="I1163" s="10"/>
    </row>
    <row r="1164" spans="5:9" x14ac:dyDescent="0.25">
      <c r="E1164" s="2"/>
      <c r="I1164" s="10"/>
    </row>
    <row r="1165" spans="5:9" x14ac:dyDescent="0.25">
      <c r="E1165" s="2"/>
      <c r="I1165" s="10"/>
    </row>
    <row r="1166" spans="5:9" x14ac:dyDescent="0.25">
      <c r="E1166" s="2"/>
      <c r="I1166" s="10"/>
    </row>
    <row r="1167" spans="5:9" x14ac:dyDescent="0.25">
      <c r="E1167" s="2"/>
      <c r="I1167" s="10"/>
    </row>
    <row r="1168" spans="5:9" x14ac:dyDescent="0.25">
      <c r="E1168" s="2"/>
      <c r="I1168" s="10"/>
    </row>
    <row r="1169" spans="5:9" x14ac:dyDescent="0.25">
      <c r="E1169" s="2"/>
      <c r="I1169" s="10"/>
    </row>
    <row r="1170" spans="5:9" x14ac:dyDescent="0.25">
      <c r="E1170" s="2"/>
      <c r="I1170" s="10"/>
    </row>
    <row r="1171" spans="5:9" x14ac:dyDescent="0.25">
      <c r="E1171" s="2"/>
      <c r="I1171" s="10"/>
    </row>
    <row r="1172" spans="5:9" x14ac:dyDescent="0.25">
      <c r="E1172" s="2"/>
      <c r="I1172" s="10"/>
    </row>
    <row r="1173" spans="5:9" x14ac:dyDescent="0.25">
      <c r="E1173" s="2"/>
      <c r="I1173" s="10"/>
    </row>
    <row r="1174" spans="5:9" x14ac:dyDescent="0.25">
      <c r="E1174" s="2"/>
      <c r="I1174" s="10"/>
    </row>
    <row r="1175" spans="5:9" x14ac:dyDescent="0.25">
      <c r="E1175" s="2"/>
      <c r="I1175" s="10"/>
    </row>
    <row r="1176" spans="5:9" x14ac:dyDescent="0.25">
      <c r="E1176" s="2"/>
      <c r="I1176" s="10"/>
    </row>
    <row r="1177" spans="5:9" x14ac:dyDescent="0.25">
      <c r="E1177" s="2"/>
      <c r="I1177" s="10"/>
    </row>
    <row r="1178" spans="5:9" x14ac:dyDescent="0.25">
      <c r="E1178" s="2"/>
      <c r="I1178" s="10"/>
    </row>
    <row r="1179" spans="5:9" x14ac:dyDescent="0.25">
      <c r="E1179" s="2"/>
      <c r="I1179" s="10"/>
    </row>
    <row r="1180" spans="5:9" x14ac:dyDescent="0.25">
      <c r="E1180" s="2"/>
      <c r="I1180" s="10"/>
    </row>
    <row r="1181" spans="5:9" x14ac:dyDescent="0.25">
      <c r="E1181" s="2"/>
      <c r="I1181" s="10"/>
    </row>
    <row r="1182" spans="5:9" x14ac:dyDescent="0.25">
      <c r="E1182" s="2"/>
      <c r="I1182" s="10"/>
    </row>
    <row r="1183" spans="5:9" x14ac:dyDescent="0.25">
      <c r="E1183" s="2"/>
      <c r="I1183" s="10"/>
    </row>
    <row r="1184" spans="5:9" x14ac:dyDescent="0.25">
      <c r="E1184" s="2"/>
      <c r="I1184" s="10"/>
    </row>
    <row r="1185" spans="5:9" x14ac:dyDescent="0.25">
      <c r="E1185" s="2"/>
      <c r="I1185" s="10"/>
    </row>
    <row r="1186" spans="5:9" x14ac:dyDescent="0.25">
      <c r="E1186" s="2"/>
      <c r="I1186" s="10"/>
    </row>
    <row r="1187" spans="5:9" x14ac:dyDescent="0.25">
      <c r="E1187" s="2"/>
      <c r="I1187" s="10"/>
    </row>
    <row r="1188" spans="5:9" x14ac:dyDescent="0.25">
      <c r="E1188" s="2"/>
      <c r="I1188" s="10"/>
    </row>
    <row r="1189" spans="5:9" x14ac:dyDescent="0.25">
      <c r="E1189" s="2"/>
      <c r="I1189" s="10"/>
    </row>
    <row r="1190" spans="5:9" x14ac:dyDescent="0.25">
      <c r="E1190" s="2"/>
      <c r="I1190" s="10"/>
    </row>
    <row r="1191" spans="5:9" x14ac:dyDescent="0.25">
      <c r="E1191" s="2"/>
      <c r="I1191" s="10"/>
    </row>
    <row r="1192" spans="5:9" x14ac:dyDescent="0.25">
      <c r="E1192" s="2"/>
      <c r="I1192" s="10"/>
    </row>
    <row r="1193" spans="5:9" x14ac:dyDescent="0.25">
      <c r="E1193" s="2"/>
      <c r="I1193" s="10"/>
    </row>
    <row r="1194" spans="5:9" x14ac:dyDescent="0.25">
      <c r="E1194" s="2"/>
      <c r="I1194" s="10"/>
    </row>
    <row r="1195" spans="5:9" x14ac:dyDescent="0.25">
      <c r="E1195" s="2"/>
      <c r="I1195" s="10"/>
    </row>
    <row r="1196" spans="5:9" x14ac:dyDescent="0.25">
      <c r="E1196" s="2"/>
      <c r="I1196" s="10"/>
    </row>
    <row r="1197" spans="5:9" x14ac:dyDescent="0.25">
      <c r="E1197" s="2"/>
      <c r="I1197" s="10"/>
    </row>
    <row r="1198" spans="5:9" x14ac:dyDescent="0.25">
      <c r="E1198" s="2"/>
      <c r="I1198" s="10"/>
    </row>
    <row r="1199" spans="5:9" x14ac:dyDescent="0.25">
      <c r="E1199" s="2"/>
      <c r="I1199" s="10"/>
    </row>
    <row r="1200" spans="5:9" x14ac:dyDescent="0.25">
      <c r="E1200" s="2"/>
      <c r="I1200" s="10"/>
    </row>
    <row r="1201" spans="5:9" x14ac:dyDescent="0.25">
      <c r="E1201" s="2"/>
      <c r="I1201" s="10"/>
    </row>
    <row r="1202" spans="5:9" x14ac:dyDescent="0.25">
      <c r="E1202" s="2"/>
      <c r="I1202" s="10"/>
    </row>
    <row r="1203" spans="5:9" x14ac:dyDescent="0.25">
      <c r="E1203" s="2"/>
      <c r="I1203" s="10"/>
    </row>
    <row r="1204" spans="5:9" x14ac:dyDescent="0.25">
      <c r="E1204" s="2"/>
      <c r="I1204" s="10"/>
    </row>
    <row r="1205" spans="5:9" x14ac:dyDescent="0.25">
      <c r="E1205" s="2"/>
      <c r="I1205" s="10"/>
    </row>
    <row r="1206" spans="5:9" x14ac:dyDescent="0.25">
      <c r="E1206" s="2"/>
      <c r="I1206" s="10"/>
    </row>
    <row r="1207" spans="5:9" x14ac:dyDescent="0.25">
      <c r="E1207" s="2"/>
      <c r="I1207" s="10"/>
    </row>
    <row r="1208" spans="5:9" x14ac:dyDescent="0.25">
      <c r="E1208" s="2"/>
      <c r="I1208" s="10"/>
    </row>
    <row r="1209" spans="5:9" x14ac:dyDescent="0.25">
      <c r="E1209" s="2"/>
      <c r="I1209" s="10"/>
    </row>
    <row r="1210" spans="5:9" x14ac:dyDescent="0.25">
      <c r="E1210" s="2"/>
      <c r="I1210" s="10"/>
    </row>
    <row r="1211" spans="5:9" x14ac:dyDescent="0.25">
      <c r="E1211" s="2"/>
      <c r="I1211" s="10"/>
    </row>
    <row r="1212" spans="5:9" x14ac:dyDescent="0.25">
      <c r="E1212" s="2"/>
      <c r="I1212" s="10"/>
    </row>
    <row r="1213" spans="5:9" x14ac:dyDescent="0.25">
      <c r="E1213" s="2"/>
      <c r="I1213" s="10"/>
    </row>
    <row r="1214" spans="5:9" x14ac:dyDescent="0.25">
      <c r="E1214" s="2"/>
      <c r="I1214" s="10"/>
    </row>
    <row r="1215" spans="5:9" x14ac:dyDescent="0.25">
      <c r="E1215" s="2"/>
      <c r="I1215" s="10"/>
    </row>
    <row r="1216" spans="5:9" x14ac:dyDescent="0.25">
      <c r="E1216" s="2"/>
      <c r="I1216" s="10"/>
    </row>
    <row r="1217" spans="5:9" x14ac:dyDescent="0.25">
      <c r="E1217" s="2"/>
      <c r="I1217" s="10"/>
    </row>
    <row r="1218" spans="5:9" x14ac:dyDescent="0.25">
      <c r="E1218" s="2"/>
      <c r="I1218" s="10"/>
    </row>
    <row r="1219" spans="5:9" x14ac:dyDescent="0.25">
      <c r="E1219" s="2"/>
      <c r="I1219" s="10"/>
    </row>
    <row r="1220" spans="5:9" x14ac:dyDescent="0.25">
      <c r="E1220" s="2"/>
      <c r="I1220" s="10"/>
    </row>
    <row r="1221" spans="5:9" x14ac:dyDescent="0.25">
      <c r="E1221" s="2"/>
      <c r="I1221" s="10"/>
    </row>
    <row r="1222" spans="5:9" x14ac:dyDescent="0.25">
      <c r="E1222" s="2"/>
      <c r="I1222" s="10"/>
    </row>
    <row r="1223" spans="5:9" x14ac:dyDescent="0.25">
      <c r="E1223" s="2"/>
      <c r="I1223" s="10"/>
    </row>
    <row r="1224" spans="5:9" x14ac:dyDescent="0.25">
      <c r="E1224" s="2"/>
      <c r="I1224" s="10"/>
    </row>
    <row r="1225" spans="5:9" x14ac:dyDescent="0.25">
      <c r="E1225" s="2"/>
      <c r="I1225" s="10"/>
    </row>
    <row r="1226" spans="5:9" x14ac:dyDescent="0.25">
      <c r="E1226" s="2"/>
      <c r="I1226" s="10"/>
    </row>
    <row r="1227" spans="5:9" x14ac:dyDescent="0.25">
      <c r="E1227" s="2"/>
      <c r="I1227" s="10"/>
    </row>
    <row r="1228" spans="5:9" x14ac:dyDescent="0.25">
      <c r="E1228" s="2"/>
      <c r="I1228" s="10"/>
    </row>
    <row r="1229" spans="5:9" x14ac:dyDescent="0.25">
      <c r="E1229" s="2"/>
      <c r="I1229" s="10"/>
    </row>
    <row r="1230" spans="5:9" x14ac:dyDescent="0.25">
      <c r="E1230" s="2"/>
      <c r="I1230" s="10"/>
    </row>
    <row r="1231" spans="5:9" x14ac:dyDescent="0.25">
      <c r="E1231" s="2"/>
      <c r="I1231" s="10"/>
    </row>
    <row r="1232" spans="5:9" x14ac:dyDescent="0.25">
      <c r="E1232" s="2"/>
      <c r="I1232" s="10"/>
    </row>
    <row r="1233" spans="5:9" x14ac:dyDescent="0.25">
      <c r="E1233" s="2"/>
      <c r="I1233" s="10"/>
    </row>
    <row r="1234" spans="5:9" x14ac:dyDescent="0.25">
      <c r="E1234" s="2"/>
      <c r="I1234" s="10"/>
    </row>
    <row r="1235" spans="5:9" x14ac:dyDescent="0.25">
      <c r="E1235" s="2"/>
      <c r="I1235" s="10"/>
    </row>
    <row r="1236" spans="5:9" x14ac:dyDescent="0.25">
      <c r="E1236" s="2"/>
      <c r="I1236" s="10"/>
    </row>
    <row r="1237" spans="5:9" x14ac:dyDescent="0.25">
      <c r="E1237" s="2"/>
      <c r="I1237" s="10"/>
    </row>
    <row r="1238" spans="5:9" x14ac:dyDescent="0.25">
      <c r="E1238" s="2"/>
      <c r="I1238" s="10"/>
    </row>
    <row r="1239" spans="5:9" x14ac:dyDescent="0.25">
      <c r="E1239" s="2"/>
      <c r="I1239" s="10"/>
    </row>
    <row r="1240" spans="5:9" x14ac:dyDescent="0.25">
      <c r="E1240" s="2"/>
      <c r="I1240" s="10"/>
    </row>
    <row r="1241" spans="5:9" x14ac:dyDescent="0.25">
      <c r="E1241" s="2"/>
      <c r="I1241" s="10"/>
    </row>
    <row r="1242" spans="5:9" x14ac:dyDescent="0.25">
      <c r="E1242" s="2"/>
      <c r="I1242" s="10"/>
    </row>
    <row r="1243" spans="5:9" x14ac:dyDescent="0.25">
      <c r="E1243" s="2"/>
      <c r="I1243" s="10"/>
    </row>
    <row r="1244" spans="5:9" x14ac:dyDescent="0.25">
      <c r="E1244" s="2"/>
      <c r="I1244" s="10"/>
    </row>
    <row r="1245" spans="5:9" x14ac:dyDescent="0.25">
      <c r="E1245" s="2"/>
      <c r="I1245" s="10"/>
    </row>
    <row r="1246" spans="5:9" x14ac:dyDescent="0.25">
      <c r="E1246" s="2"/>
      <c r="I1246" s="10"/>
    </row>
    <row r="1247" spans="5:9" x14ac:dyDescent="0.25">
      <c r="E1247" s="2"/>
      <c r="I1247" s="10"/>
    </row>
    <row r="1248" spans="5:9" x14ac:dyDescent="0.25">
      <c r="E1248" s="2"/>
      <c r="I1248" s="10"/>
    </row>
    <row r="1249" spans="5:9" x14ac:dyDescent="0.25">
      <c r="E1249" s="2"/>
      <c r="I1249" s="10"/>
    </row>
    <row r="1250" spans="5:9" x14ac:dyDescent="0.25">
      <c r="E1250" s="2"/>
      <c r="I1250" s="10"/>
    </row>
    <row r="1251" spans="5:9" x14ac:dyDescent="0.25">
      <c r="E1251" s="2"/>
      <c r="I1251" s="10"/>
    </row>
    <row r="1252" spans="5:9" x14ac:dyDescent="0.25">
      <c r="E1252" s="2"/>
      <c r="I1252" s="10"/>
    </row>
    <row r="1253" spans="5:9" x14ac:dyDescent="0.25">
      <c r="E1253" s="2"/>
      <c r="I1253" s="10"/>
    </row>
    <row r="1254" spans="5:9" x14ac:dyDescent="0.25">
      <c r="E1254" s="2"/>
      <c r="I1254" s="10"/>
    </row>
    <row r="1255" spans="5:9" x14ac:dyDescent="0.25">
      <c r="E1255" s="2"/>
      <c r="I1255" s="10"/>
    </row>
    <row r="1256" spans="5:9" x14ac:dyDescent="0.25">
      <c r="E1256" s="2"/>
      <c r="I1256" s="10"/>
    </row>
    <row r="1257" spans="5:9" x14ac:dyDescent="0.25">
      <c r="E1257" s="2"/>
      <c r="I1257" s="10"/>
    </row>
    <row r="1258" spans="5:9" x14ac:dyDescent="0.25">
      <c r="E1258" s="2"/>
      <c r="I1258" s="10"/>
    </row>
    <row r="1259" spans="5:9" x14ac:dyDescent="0.25">
      <c r="E1259" s="2"/>
      <c r="I1259" s="10"/>
    </row>
    <row r="1260" spans="5:9" x14ac:dyDescent="0.25">
      <c r="E1260" s="2"/>
      <c r="I1260" s="10"/>
    </row>
    <row r="1261" spans="5:9" x14ac:dyDescent="0.25">
      <c r="E1261" s="2"/>
      <c r="I1261" s="10"/>
    </row>
    <row r="1262" spans="5:9" x14ac:dyDescent="0.25">
      <c r="E1262" s="2"/>
      <c r="I1262" s="10"/>
    </row>
    <row r="1263" spans="5:9" x14ac:dyDescent="0.25">
      <c r="E1263" s="2"/>
      <c r="I1263" s="10"/>
    </row>
    <row r="1264" spans="5:9" x14ac:dyDescent="0.25">
      <c r="E1264" s="2"/>
      <c r="I1264" s="10"/>
    </row>
    <row r="1265" spans="5:9" x14ac:dyDescent="0.25">
      <c r="E1265" s="2"/>
      <c r="I1265" s="10"/>
    </row>
    <row r="1266" spans="5:9" x14ac:dyDescent="0.25">
      <c r="E1266" s="2"/>
      <c r="I1266" s="10"/>
    </row>
    <row r="1267" spans="5:9" x14ac:dyDescent="0.25">
      <c r="E1267" s="2"/>
      <c r="I1267" s="10"/>
    </row>
    <row r="1268" spans="5:9" x14ac:dyDescent="0.25">
      <c r="E1268" s="2"/>
      <c r="I1268" s="10"/>
    </row>
    <row r="1269" spans="5:9" x14ac:dyDescent="0.25">
      <c r="E1269" s="2"/>
      <c r="I1269" s="10"/>
    </row>
    <row r="1270" spans="5:9" x14ac:dyDescent="0.25">
      <c r="E1270" s="2"/>
      <c r="I1270" s="10"/>
    </row>
    <row r="1271" spans="5:9" x14ac:dyDescent="0.25">
      <c r="E1271" s="2"/>
      <c r="I1271" s="10"/>
    </row>
    <row r="1272" spans="5:9" x14ac:dyDescent="0.25">
      <c r="E1272" s="2"/>
      <c r="I1272" s="10"/>
    </row>
    <row r="1273" spans="5:9" x14ac:dyDescent="0.25">
      <c r="E1273" s="2"/>
      <c r="I1273" s="10"/>
    </row>
    <row r="1274" spans="5:9" x14ac:dyDescent="0.25">
      <c r="E1274" s="2"/>
      <c r="I1274" s="10"/>
    </row>
    <row r="1275" spans="5:9" x14ac:dyDescent="0.25">
      <c r="E1275" s="2"/>
      <c r="I1275" s="10"/>
    </row>
    <row r="1276" spans="5:9" x14ac:dyDescent="0.25">
      <c r="E1276" s="2"/>
      <c r="I1276" s="10"/>
    </row>
    <row r="1277" spans="5:9" x14ac:dyDescent="0.25">
      <c r="E1277" s="2"/>
      <c r="I1277" s="10"/>
    </row>
    <row r="1278" spans="5:9" x14ac:dyDescent="0.25">
      <c r="E1278" s="2"/>
      <c r="I1278" s="10"/>
    </row>
    <row r="1279" spans="5:9" x14ac:dyDescent="0.25">
      <c r="E1279" s="2"/>
      <c r="I1279" s="10"/>
    </row>
    <row r="1280" spans="5:9" x14ac:dyDescent="0.25">
      <c r="E1280" s="2"/>
      <c r="I1280" s="10"/>
    </row>
    <row r="1281" spans="5:9" x14ac:dyDescent="0.25">
      <c r="E1281" s="2"/>
      <c r="I1281" s="10"/>
    </row>
    <row r="1282" spans="5:9" x14ac:dyDescent="0.25">
      <c r="E1282" s="2"/>
      <c r="I1282" s="10"/>
    </row>
    <row r="1283" spans="5:9" x14ac:dyDescent="0.25">
      <c r="E1283" s="2"/>
      <c r="I1283" s="10"/>
    </row>
    <row r="1284" spans="5:9" x14ac:dyDescent="0.25">
      <c r="E1284" s="2"/>
      <c r="I1284" s="10"/>
    </row>
    <row r="1285" spans="5:9" x14ac:dyDescent="0.25">
      <c r="E1285" s="2"/>
      <c r="I1285" s="10"/>
    </row>
    <row r="1286" spans="5:9" x14ac:dyDescent="0.25">
      <c r="E1286" s="2"/>
      <c r="I1286" s="10"/>
    </row>
    <row r="1287" spans="5:9" x14ac:dyDescent="0.25">
      <c r="E1287" s="2"/>
      <c r="I1287" s="10"/>
    </row>
    <row r="1288" spans="5:9" x14ac:dyDescent="0.25">
      <c r="E1288" s="2"/>
      <c r="I1288" s="10"/>
    </row>
    <row r="1289" spans="5:9" x14ac:dyDescent="0.25">
      <c r="E1289" s="2"/>
      <c r="I1289" s="10"/>
    </row>
    <row r="1290" spans="5:9" x14ac:dyDescent="0.25">
      <c r="E1290" s="2"/>
      <c r="I1290" s="10"/>
    </row>
    <row r="1291" spans="5:9" x14ac:dyDescent="0.25">
      <c r="E1291" s="2"/>
      <c r="I1291" s="10"/>
    </row>
    <row r="1292" spans="5:9" x14ac:dyDescent="0.25">
      <c r="E1292" s="2"/>
      <c r="I1292" s="10"/>
    </row>
    <row r="1293" spans="5:9" x14ac:dyDescent="0.25">
      <c r="E1293" s="2"/>
      <c r="I1293" s="10"/>
    </row>
    <row r="1294" spans="5:9" x14ac:dyDescent="0.25">
      <c r="E1294" s="2"/>
      <c r="I1294" s="10"/>
    </row>
    <row r="1295" spans="5:9" x14ac:dyDescent="0.25">
      <c r="E1295" s="2"/>
      <c r="I1295" s="10"/>
    </row>
    <row r="1296" spans="5:9" x14ac:dyDescent="0.25">
      <c r="E1296" s="2"/>
      <c r="I1296" s="10"/>
    </row>
    <row r="1297" spans="5:9" x14ac:dyDescent="0.25">
      <c r="E1297" s="2"/>
      <c r="I1297" s="10"/>
    </row>
    <row r="1298" spans="5:9" x14ac:dyDescent="0.25">
      <c r="E1298" s="2"/>
      <c r="I1298" s="10"/>
    </row>
    <row r="1299" spans="5:9" x14ac:dyDescent="0.25">
      <c r="E1299" s="2"/>
      <c r="I1299" s="10"/>
    </row>
    <row r="1300" spans="5:9" x14ac:dyDescent="0.25">
      <c r="E1300" s="2"/>
      <c r="I1300" s="10"/>
    </row>
    <row r="1301" spans="5:9" x14ac:dyDescent="0.25">
      <c r="E1301" s="2"/>
      <c r="I1301" s="10"/>
    </row>
    <row r="1302" spans="5:9" x14ac:dyDescent="0.25">
      <c r="E1302" s="2"/>
      <c r="I1302" s="10"/>
    </row>
    <row r="1303" spans="5:9" x14ac:dyDescent="0.25">
      <c r="E1303" s="2"/>
      <c r="I1303" s="10"/>
    </row>
    <row r="1304" spans="5:9" x14ac:dyDescent="0.25">
      <c r="E1304" s="2"/>
      <c r="I1304" s="10"/>
    </row>
    <row r="1305" spans="5:9" x14ac:dyDescent="0.25">
      <c r="E1305" s="2"/>
      <c r="I1305" s="10"/>
    </row>
    <row r="1306" spans="5:9" x14ac:dyDescent="0.25">
      <c r="E1306" s="2"/>
      <c r="I1306" s="10"/>
    </row>
    <row r="1307" spans="5:9" x14ac:dyDescent="0.25">
      <c r="E1307" s="2"/>
      <c r="I1307" s="10"/>
    </row>
    <row r="1308" spans="5:9" x14ac:dyDescent="0.25">
      <c r="E1308" s="2"/>
      <c r="I1308" s="10"/>
    </row>
    <row r="1309" spans="5:9" x14ac:dyDescent="0.25">
      <c r="E1309" s="2"/>
      <c r="I1309" s="10"/>
    </row>
    <row r="1310" spans="5:9" x14ac:dyDescent="0.25">
      <c r="E1310" s="2"/>
      <c r="I1310" s="10"/>
    </row>
    <row r="1311" spans="5:9" x14ac:dyDescent="0.25">
      <c r="E1311" s="2"/>
      <c r="I1311" s="10"/>
    </row>
    <row r="1312" spans="5:9" x14ac:dyDescent="0.25">
      <c r="E1312" s="2"/>
      <c r="I1312" s="10"/>
    </row>
    <row r="1313" spans="5:9" x14ac:dyDescent="0.25">
      <c r="E1313" s="2"/>
      <c r="I1313" s="10"/>
    </row>
    <row r="1314" spans="5:9" x14ac:dyDescent="0.25">
      <c r="E1314" s="2"/>
      <c r="I1314" s="10"/>
    </row>
    <row r="1315" spans="5:9" x14ac:dyDescent="0.25">
      <c r="E1315" s="2"/>
      <c r="I1315" s="10"/>
    </row>
    <row r="1316" spans="5:9" x14ac:dyDescent="0.25">
      <c r="E1316" s="2"/>
      <c r="I1316" s="10"/>
    </row>
    <row r="1317" spans="5:9" x14ac:dyDescent="0.25">
      <c r="E1317" s="2"/>
      <c r="I1317" s="10"/>
    </row>
    <row r="1318" spans="5:9" x14ac:dyDescent="0.25">
      <c r="E1318" s="2"/>
      <c r="I1318" s="10"/>
    </row>
    <row r="1319" spans="5:9" x14ac:dyDescent="0.25">
      <c r="E1319" s="2"/>
      <c r="I1319" s="10"/>
    </row>
    <row r="1320" spans="5:9" x14ac:dyDescent="0.25">
      <c r="E1320" s="2"/>
      <c r="I1320" s="10"/>
    </row>
    <row r="1321" spans="5:9" x14ac:dyDescent="0.25">
      <c r="E1321" s="2"/>
      <c r="I1321" s="10"/>
    </row>
    <row r="1322" spans="5:9" x14ac:dyDescent="0.25">
      <c r="E1322" s="2"/>
      <c r="I1322" s="10"/>
    </row>
    <row r="1323" spans="5:9" x14ac:dyDescent="0.25">
      <c r="E1323" s="2"/>
      <c r="I1323" s="10"/>
    </row>
    <row r="1324" spans="5:9" x14ac:dyDescent="0.25">
      <c r="E1324" s="2"/>
      <c r="I1324" s="10"/>
    </row>
    <row r="1325" spans="5:9" x14ac:dyDescent="0.25">
      <c r="E1325" s="2"/>
      <c r="I1325" s="10"/>
    </row>
    <row r="1326" spans="5:9" x14ac:dyDescent="0.25">
      <c r="E1326" s="2"/>
      <c r="I1326" s="10"/>
    </row>
    <row r="1327" spans="5:9" x14ac:dyDescent="0.25">
      <c r="E1327" s="2"/>
      <c r="I1327" s="10"/>
    </row>
    <row r="1328" spans="5:9" x14ac:dyDescent="0.25">
      <c r="E1328" s="2"/>
      <c r="I1328" s="10"/>
    </row>
    <row r="1329" spans="5:9" x14ac:dyDescent="0.25">
      <c r="E1329" s="2"/>
      <c r="I1329" s="10"/>
    </row>
    <row r="1330" spans="5:9" x14ac:dyDescent="0.25">
      <c r="E1330" s="2"/>
      <c r="I1330" s="10"/>
    </row>
    <row r="1331" spans="5:9" x14ac:dyDescent="0.25">
      <c r="E1331" s="2"/>
      <c r="I1331" s="10"/>
    </row>
    <row r="1332" spans="5:9" x14ac:dyDescent="0.25">
      <c r="E1332" s="2"/>
      <c r="I1332" s="10"/>
    </row>
    <row r="1333" spans="5:9" x14ac:dyDescent="0.25">
      <c r="E1333" s="2"/>
      <c r="I1333" s="10"/>
    </row>
    <row r="1334" spans="5:9" x14ac:dyDescent="0.25">
      <c r="E1334" s="2"/>
      <c r="I1334" s="10"/>
    </row>
    <row r="1335" spans="5:9" x14ac:dyDescent="0.25">
      <c r="E1335" s="2"/>
      <c r="I1335" s="10"/>
    </row>
    <row r="1336" spans="5:9" x14ac:dyDescent="0.25">
      <c r="E1336" s="2"/>
      <c r="I1336" s="10"/>
    </row>
    <row r="1337" spans="5:9" x14ac:dyDescent="0.25">
      <c r="E1337" s="2"/>
      <c r="I1337" s="10"/>
    </row>
    <row r="1338" spans="5:9" x14ac:dyDescent="0.25">
      <c r="E1338" s="2"/>
      <c r="I1338" s="10"/>
    </row>
    <row r="1339" spans="5:9" x14ac:dyDescent="0.25">
      <c r="E1339" s="2"/>
      <c r="I1339" s="10"/>
    </row>
    <row r="1340" spans="5:9" x14ac:dyDescent="0.25">
      <c r="E1340" s="2"/>
      <c r="I1340" s="10"/>
    </row>
    <row r="1341" spans="5:9" x14ac:dyDescent="0.25">
      <c r="E1341" s="2"/>
      <c r="I1341" s="10"/>
    </row>
    <row r="1342" spans="5:9" x14ac:dyDescent="0.25">
      <c r="E1342" s="2"/>
      <c r="I1342" s="10"/>
    </row>
    <row r="1343" spans="5:9" x14ac:dyDescent="0.25">
      <c r="E1343" s="2"/>
      <c r="I1343" s="10"/>
    </row>
    <row r="1344" spans="5:9" x14ac:dyDescent="0.25">
      <c r="E1344" s="2"/>
      <c r="I1344" s="10"/>
    </row>
    <row r="1345" spans="5:9" x14ac:dyDescent="0.25">
      <c r="E1345" s="2"/>
      <c r="I1345" s="10"/>
    </row>
    <row r="1346" spans="5:9" x14ac:dyDescent="0.25">
      <c r="E1346" s="2"/>
      <c r="I1346" s="10"/>
    </row>
    <row r="1347" spans="5:9" x14ac:dyDescent="0.25">
      <c r="E1347" s="2"/>
      <c r="I1347" s="10"/>
    </row>
    <row r="1348" spans="5:9" x14ac:dyDescent="0.25">
      <c r="E1348" s="2"/>
      <c r="I1348" s="10"/>
    </row>
    <row r="1349" spans="5:9" x14ac:dyDescent="0.25">
      <c r="E1349" s="2"/>
      <c r="I1349" s="10"/>
    </row>
    <row r="1350" spans="5:9" x14ac:dyDescent="0.25">
      <c r="E1350" s="2"/>
      <c r="I1350" s="10"/>
    </row>
    <row r="1351" spans="5:9" x14ac:dyDescent="0.25">
      <c r="E1351" s="2"/>
      <c r="I1351" s="10"/>
    </row>
    <row r="1352" spans="5:9" x14ac:dyDescent="0.25">
      <c r="E1352" s="2"/>
      <c r="I1352" s="10"/>
    </row>
    <row r="1353" spans="5:9" x14ac:dyDescent="0.25">
      <c r="E1353" s="2"/>
      <c r="I1353" s="10"/>
    </row>
    <row r="1354" spans="5:9" x14ac:dyDescent="0.25">
      <c r="E1354" s="2"/>
      <c r="I1354" s="10"/>
    </row>
    <row r="1355" spans="5:9" x14ac:dyDescent="0.25">
      <c r="E1355" s="2"/>
      <c r="I1355" s="10"/>
    </row>
    <row r="1356" spans="5:9" x14ac:dyDescent="0.25">
      <c r="E1356" s="2"/>
      <c r="I1356" s="10"/>
    </row>
    <row r="1357" spans="5:9" x14ac:dyDescent="0.25">
      <c r="E1357" s="2"/>
      <c r="I1357" s="10"/>
    </row>
    <row r="1358" spans="5:9" x14ac:dyDescent="0.25">
      <c r="E1358" s="2"/>
      <c r="I1358" s="10"/>
    </row>
    <row r="1359" spans="5:9" x14ac:dyDescent="0.25">
      <c r="E1359" s="2"/>
      <c r="I1359" s="10"/>
    </row>
    <row r="1360" spans="5:9" x14ac:dyDescent="0.25">
      <c r="E1360" s="2"/>
      <c r="I1360" s="10"/>
    </row>
    <row r="1361" spans="5:9" x14ac:dyDescent="0.25">
      <c r="E1361" s="2"/>
      <c r="I1361" s="10"/>
    </row>
    <row r="1362" spans="5:9" x14ac:dyDescent="0.25">
      <c r="E1362" s="2"/>
      <c r="I1362" s="10"/>
    </row>
    <row r="1363" spans="5:9" x14ac:dyDescent="0.25">
      <c r="E1363" s="2"/>
      <c r="I1363" s="10"/>
    </row>
    <row r="1364" spans="5:9" x14ac:dyDescent="0.25">
      <c r="E1364" s="2"/>
      <c r="I1364" s="10"/>
    </row>
    <row r="1365" spans="5:9" x14ac:dyDescent="0.25">
      <c r="E1365" s="2"/>
      <c r="I1365" s="10"/>
    </row>
    <row r="1366" spans="5:9" x14ac:dyDescent="0.25">
      <c r="E1366" s="2"/>
      <c r="I1366" s="10"/>
    </row>
    <row r="1367" spans="5:9" x14ac:dyDescent="0.25">
      <c r="E1367" s="2"/>
      <c r="I1367" s="10"/>
    </row>
    <row r="1368" spans="5:9" x14ac:dyDescent="0.25">
      <c r="E1368" s="2"/>
      <c r="I1368" s="10"/>
    </row>
    <row r="1369" spans="5:9" x14ac:dyDescent="0.25">
      <c r="E1369" s="2"/>
      <c r="I1369" s="10"/>
    </row>
    <row r="1370" spans="5:9" x14ac:dyDescent="0.25">
      <c r="E1370" s="2"/>
      <c r="I1370" s="10"/>
    </row>
    <row r="1371" spans="5:9" x14ac:dyDescent="0.25">
      <c r="E1371" s="2"/>
      <c r="I1371" s="10"/>
    </row>
    <row r="1372" spans="5:9" x14ac:dyDescent="0.25">
      <c r="E1372" s="2"/>
      <c r="I1372" s="10"/>
    </row>
    <row r="1373" spans="5:9" x14ac:dyDescent="0.25">
      <c r="E1373" s="2"/>
      <c r="I1373" s="10"/>
    </row>
    <row r="1374" spans="5:9" x14ac:dyDescent="0.25">
      <c r="E1374" s="2"/>
      <c r="I1374" s="10"/>
    </row>
    <row r="1375" spans="5:9" x14ac:dyDescent="0.25">
      <c r="E1375" s="2"/>
      <c r="I1375" s="10"/>
    </row>
    <row r="1376" spans="5:9" x14ac:dyDescent="0.25">
      <c r="E1376" s="2"/>
      <c r="I1376" s="10"/>
    </row>
    <row r="1377" spans="5:9" x14ac:dyDescent="0.25">
      <c r="E1377" s="2"/>
      <c r="I1377" s="10"/>
    </row>
    <row r="1378" spans="5:9" x14ac:dyDescent="0.25">
      <c r="E1378" s="2"/>
      <c r="I1378" s="10"/>
    </row>
    <row r="1379" spans="5:9" x14ac:dyDescent="0.25">
      <c r="E1379" s="2"/>
      <c r="I1379" s="10"/>
    </row>
    <row r="1380" spans="5:9" x14ac:dyDescent="0.25">
      <c r="E1380" s="2"/>
      <c r="I1380" s="10"/>
    </row>
    <row r="1381" spans="5:9" x14ac:dyDescent="0.25">
      <c r="E1381" s="2"/>
      <c r="I1381" s="10"/>
    </row>
    <row r="1382" spans="5:9" x14ac:dyDescent="0.25">
      <c r="E1382" s="2"/>
      <c r="I1382" s="10"/>
    </row>
    <row r="1383" spans="5:9" x14ac:dyDescent="0.25">
      <c r="E1383" s="2"/>
      <c r="I1383" s="10"/>
    </row>
    <row r="1384" spans="5:9" x14ac:dyDescent="0.25">
      <c r="E1384" s="2"/>
      <c r="I1384" s="10"/>
    </row>
    <row r="1385" spans="5:9" x14ac:dyDescent="0.25">
      <c r="E1385" s="2"/>
      <c r="I1385" s="10"/>
    </row>
    <row r="1386" spans="5:9" x14ac:dyDescent="0.25">
      <c r="E1386" s="2"/>
      <c r="I1386" s="10"/>
    </row>
    <row r="1387" spans="5:9" x14ac:dyDescent="0.25">
      <c r="E1387" s="2"/>
      <c r="I1387" s="10"/>
    </row>
    <row r="1388" spans="5:9" x14ac:dyDescent="0.25">
      <c r="E1388" s="2"/>
      <c r="I1388" s="10"/>
    </row>
    <row r="1389" spans="5:9" x14ac:dyDescent="0.25">
      <c r="E1389" s="2"/>
      <c r="I1389" s="10"/>
    </row>
    <row r="1390" spans="5:9" x14ac:dyDescent="0.25">
      <c r="E1390" s="2"/>
      <c r="I1390" s="10"/>
    </row>
    <row r="1391" spans="5:9" x14ac:dyDescent="0.25">
      <c r="E1391" s="2"/>
      <c r="I1391" s="10"/>
    </row>
    <row r="1392" spans="5:9" x14ac:dyDescent="0.25">
      <c r="E1392" s="2"/>
      <c r="I1392" s="10"/>
    </row>
    <row r="1393" spans="5:9" x14ac:dyDescent="0.25">
      <c r="E1393" s="2"/>
      <c r="I1393" s="10"/>
    </row>
    <row r="1394" spans="5:9" x14ac:dyDescent="0.25">
      <c r="E1394" s="2"/>
      <c r="I1394" s="10"/>
    </row>
    <row r="1395" spans="5:9" x14ac:dyDescent="0.25">
      <c r="E1395" s="2"/>
      <c r="I1395" s="10"/>
    </row>
    <row r="1396" spans="5:9" x14ac:dyDescent="0.25">
      <c r="E1396" s="2"/>
      <c r="I1396" s="10"/>
    </row>
    <row r="1397" spans="5:9" x14ac:dyDescent="0.25">
      <c r="E1397" s="2"/>
      <c r="I1397" s="10"/>
    </row>
    <row r="1398" spans="5:9" x14ac:dyDescent="0.25">
      <c r="E1398" s="2"/>
      <c r="I1398" s="10"/>
    </row>
    <row r="1399" spans="5:9" x14ac:dyDescent="0.25">
      <c r="E1399" s="2"/>
      <c r="I1399" s="10"/>
    </row>
    <row r="1400" spans="5:9" x14ac:dyDescent="0.25">
      <c r="E1400" s="2"/>
      <c r="I1400" s="10"/>
    </row>
    <row r="1401" spans="5:9" x14ac:dyDescent="0.25">
      <c r="E1401" s="2"/>
      <c r="I1401" s="10"/>
    </row>
    <row r="1402" spans="5:9" x14ac:dyDescent="0.25">
      <c r="E1402" s="2"/>
      <c r="I1402" s="10"/>
    </row>
    <row r="1403" spans="5:9" x14ac:dyDescent="0.25">
      <c r="E1403" s="2"/>
      <c r="I1403" s="10"/>
    </row>
    <row r="1404" spans="5:9" x14ac:dyDescent="0.25">
      <c r="E1404" s="2"/>
      <c r="I1404" s="10"/>
    </row>
    <row r="1405" spans="5:9" x14ac:dyDescent="0.25">
      <c r="E1405" s="2"/>
      <c r="I1405" s="10"/>
    </row>
    <row r="1406" spans="5:9" x14ac:dyDescent="0.25">
      <c r="E1406" s="2"/>
      <c r="I1406" s="10"/>
    </row>
    <row r="1407" spans="5:9" x14ac:dyDescent="0.25">
      <c r="E1407" s="2"/>
      <c r="I1407" s="10"/>
    </row>
    <row r="1408" spans="5:9" x14ac:dyDescent="0.25">
      <c r="E1408" s="2"/>
      <c r="I1408" s="10"/>
    </row>
    <row r="1409" spans="5:9" x14ac:dyDescent="0.25">
      <c r="E1409" s="2"/>
      <c r="I1409" s="10"/>
    </row>
    <row r="1410" spans="5:9" x14ac:dyDescent="0.25">
      <c r="E1410" s="2"/>
      <c r="I1410" s="10"/>
    </row>
    <row r="1411" spans="5:9" x14ac:dyDescent="0.25">
      <c r="E1411" s="2"/>
      <c r="I1411" s="10"/>
    </row>
    <row r="1412" spans="5:9" x14ac:dyDescent="0.25">
      <c r="E1412" s="2"/>
      <c r="I1412" s="10"/>
    </row>
    <row r="1413" spans="5:9" x14ac:dyDescent="0.25">
      <c r="E1413" s="2"/>
      <c r="I1413" s="10"/>
    </row>
    <row r="1414" spans="5:9" x14ac:dyDescent="0.25">
      <c r="E1414" s="2"/>
      <c r="I1414" s="10"/>
    </row>
    <row r="1415" spans="5:9" x14ac:dyDescent="0.25">
      <c r="E1415" s="2"/>
      <c r="I1415" s="10"/>
    </row>
    <row r="1416" spans="5:9" x14ac:dyDescent="0.25">
      <c r="E1416" s="2"/>
      <c r="I1416" s="10"/>
    </row>
    <row r="1417" spans="5:9" x14ac:dyDescent="0.25">
      <c r="E1417" s="2"/>
      <c r="I1417" s="10"/>
    </row>
    <row r="1418" spans="5:9" x14ac:dyDescent="0.25">
      <c r="E1418" s="2"/>
      <c r="I1418" s="10"/>
    </row>
    <row r="1419" spans="5:9" x14ac:dyDescent="0.25">
      <c r="E1419" s="2"/>
      <c r="I1419" s="10"/>
    </row>
    <row r="1420" spans="5:9" x14ac:dyDescent="0.25">
      <c r="E1420" s="2"/>
      <c r="I1420" s="10"/>
    </row>
    <row r="1421" spans="5:9" x14ac:dyDescent="0.25">
      <c r="E1421" s="2"/>
      <c r="I1421" s="10"/>
    </row>
    <row r="1422" spans="5:9" x14ac:dyDescent="0.25">
      <c r="E1422" s="2"/>
      <c r="I1422" s="10"/>
    </row>
    <row r="1423" spans="5:9" x14ac:dyDescent="0.25">
      <c r="E1423" s="2"/>
      <c r="I1423" s="10"/>
    </row>
    <row r="1424" spans="5:9" x14ac:dyDescent="0.25">
      <c r="E1424" s="2"/>
      <c r="I1424" s="10"/>
    </row>
    <row r="1425" spans="5:9" x14ac:dyDescent="0.25">
      <c r="E1425" s="2"/>
      <c r="I1425" s="10"/>
    </row>
    <row r="1426" spans="5:9" x14ac:dyDescent="0.25">
      <c r="E1426" s="2"/>
      <c r="I1426" s="10"/>
    </row>
    <row r="1427" spans="5:9" x14ac:dyDescent="0.25">
      <c r="E1427" s="2"/>
      <c r="I1427" s="10"/>
    </row>
    <row r="1428" spans="5:9" x14ac:dyDescent="0.25">
      <c r="E1428" s="2"/>
      <c r="I1428" s="10"/>
    </row>
    <row r="1429" spans="5:9" x14ac:dyDescent="0.25">
      <c r="E1429" s="2"/>
      <c r="I1429" s="10"/>
    </row>
    <row r="1430" spans="5:9" x14ac:dyDescent="0.25">
      <c r="E1430" s="2"/>
      <c r="I1430" s="10"/>
    </row>
    <row r="1431" spans="5:9" x14ac:dyDescent="0.25">
      <c r="E1431" s="2"/>
      <c r="I1431" s="10"/>
    </row>
    <row r="1432" spans="5:9" x14ac:dyDescent="0.25">
      <c r="E1432" s="2"/>
      <c r="I1432" s="10"/>
    </row>
    <row r="1433" spans="5:9" x14ac:dyDescent="0.25">
      <c r="E1433" s="2"/>
      <c r="I1433" s="10"/>
    </row>
    <row r="1434" spans="5:9" x14ac:dyDescent="0.25">
      <c r="E1434" s="2"/>
      <c r="I1434" s="10"/>
    </row>
    <row r="1435" spans="5:9" x14ac:dyDescent="0.25">
      <c r="E1435" s="2"/>
      <c r="I1435" s="10"/>
    </row>
    <row r="1436" spans="5:9" x14ac:dyDescent="0.25">
      <c r="E1436" s="2"/>
      <c r="I1436" s="10"/>
    </row>
    <row r="1437" spans="5:9" x14ac:dyDescent="0.25">
      <c r="E1437" s="2"/>
      <c r="I1437" s="10"/>
    </row>
    <row r="1438" spans="5:9" x14ac:dyDescent="0.25">
      <c r="E1438" s="2"/>
      <c r="I1438" s="10"/>
    </row>
    <row r="1439" spans="5:9" x14ac:dyDescent="0.25">
      <c r="E1439" s="2"/>
      <c r="I1439" s="10"/>
    </row>
    <row r="1440" spans="5:9" x14ac:dyDescent="0.25">
      <c r="E1440" s="2"/>
      <c r="I1440" s="10"/>
    </row>
    <row r="1441" spans="5:9" x14ac:dyDescent="0.25">
      <c r="E1441" s="2"/>
      <c r="I1441" s="10"/>
    </row>
    <row r="1442" spans="5:9" x14ac:dyDescent="0.25">
      <c r="E1442" s="2"/>
      <c r="I1442" s="10"/>
    </row>
    <row r="1443" spans="5:9" x14ac:dyDescent="0.25">
      <c r="E1443" s="2"/>
      <c r="I1443" s="10"/>
    </row>
    <row r="1444" spans="5:9" x14ac:dyDescent="0.25">
      <c r="E1444" s="2"/>
      <c r="I1444" s="10"/>
    </row>
    <row r="1445" spans="5:9" x14ac:dyDescent="0.25">
      <c r="E1445" s="2"/>
      <c r="I1445" s="10"/>
    </row>
    <row r="1446" spans="5:9" x14ac:dyDescent="0.25">
      <c r="E1446" s="2"/>
      <c r="I1446" s="10"/>
    </row>
    <row r="1447" spans="5:9" x14ac:dyDescent="0.25">
      <c r="E1447" s="2"/>
      <c r="I1447" s="10"/>
    </row>
    <row r="1448" spans="5:9" x14ac:dyDescent="0.25">
      <c r="E1448" s="2"/>
      <c r="I1448" s="10"/>
    </row>
    <row r="1449" spans="5:9" x14ac:dyDescent="0.25">
      <c r="E1449" s="2"/>
      <c r="I1449" s="10"/>
    </row>
    <row r="1450" spans="5:9" x14ac:dyDescent="0.25">
      <c r="E1450" s="2"/>
      <c r="I1450" s="10"/>
    </row>
    <row r="1451" spans="5:9" x14ac:dyDescent="0.25">
      <c r="E1451" s="2"/>
      <c r="I1451" s="10"/>
    </row>
    <row r="1452" spans="5:9" x14ac:dyDescent="0.25">
      <c r="E1452" s="2"/>
      <c r="I1452" s="10"/>
    </row>
    <row r="1453" spans="5:9" x14ac:dyDescent="0.25">
      <c r="E1453" s="2"/>
      <c r="I1453" s="10"/>
    </row>
    <row r="1454" spans="5:9" x14ac:dyDescent="0.25">
      <c r="E1454" s="2"/>
      <c r="I1454" s="10"/>
    </row>
    <row r="1455" spans="5:9" x14ac:dyDescent="0.25">
      <c r="E1455" s="2"/>
      <c r="I1455" s="10"/>
    </row>
    <row r="1456" spans="5:9" x14ac:dyDescent="0.25">
      <c r="E1456" s="2"/>
      <c r="I1456" s="10"/>
    </row>
    <row r="1457" spans="5:9" x14ac:dyDescent="0.25">
      <c r="E1457" s="2"/>
      <c r="I1457" s="10"/>
    </row>
    <row r="1458" spans="5:9" x14ac:dyDescent="0.25">
      <c r="E1458" s="2"/>
      <c r="I1458" s="10"/>
    </row>
    <row r="1459" spans="5:9" x14ac:dyDescent="0.25">
      <c r="E1459" s="2"/>
      <c r="I1459" s="10"/>
    </row>
    <row r="1460" spans="5:9" x14ac:dyDescent="0.25">
      <c r="E1460" s="2"/>
      <c r="I1460" s="10"/>
    </row>
    <row r="1461" spans="5:9" x14ac:dyDescent="0.25">
      <c r="E1461" s="2"/>
      <c r="I1461" s="10"/>
    </row>
    <row r="1462" spans="5:9" x14ac:dyDescent="0.25">
      <c r="E1462" s="2"/>
      <c r="I1462" s="10"/>
    </row>
    <row r="1463" spans="5:9" x14ac:dyDescent="0.25">
      <c r="E1463" s="2"/>
      <c r="I1463" s="10"/>
    </row>
    <row r="1464" spans="5:9" x14ac:dyDescent="0.25">
      <c r="E1464" s="2"/>
      <c r="I1464" s="10"/>
    </row>
    <row r="1465" spans="5:9" x14ac:dyDescent="0.25">
      <c r="E1465" s="2"/>
      <c r="I1465" s="10"/>
    </row>
    <row r="1466" spans="5:9" x14ac:dyDescent="0.25">
      <c r="E1466" s="2"/>
      <c r="I1466" s="10"/>
    </row>
    <row r="1467" spans="5:9" x14ac:dyDescent="0.25">
      <c r="E1467" s="2"/>
      <c r="I1467" s="10"/>
    </row>
    <row r="1468" spans="5:9" x14ac:dyDescent="0.25">
      <c r="E1468" s="2"/>
      <c r="I1468" s="10"/>
    </row>
    <row r="1469" spans="5:9" x14ac:dyDescent="0.25">
      <c r="E1469" s="2"/>
      <c r="I1469" s="10"/>
    </row>
    <row r="1470" spans="5:9" x14ac:dyDescent="0.25">
      <c r="E1470" s="2"/>
      <c r="I1470" s="10"/>
    </row>
    <row r="1471" spans="5:9" x14ac:dyDescent="0.25">
      <c r="E1471" s="2"/>
      <c r="I1471" s="10"/>
    </row>
    <row r="1472" spans="5:9" x14ac:dyDescent="0.25">
      <c r="E1472" s="2"/>
      <c r="I1472" s="10"/>
    </row>
    <row r="1473" spans="5:9" x14ac:dyDescent="0.25">
      <c r="E1473" s="2"/>
      <c r="I1473" s="10"/>
    </row>
    <row r="1474" spans="5:9" x14ac:dyDescent="0.25">
      <c r="E1474" s="2"/>
      <c r="I1474" s="10"/>
    </row>
    <row r="1475" spans="5:9" x14ac:dyDescent="0.25">
      <c r="E1475" s="2"/>
      <c r="I1475" s="10"/>
    </row>
    <row r="1476" spans="5:9" x14ac:dyDescent="0.25">
      <c r="E1476" s="2"/>
      <c r="I1476" s="10"/>
    </row>
    <row r="1477" spans="5:9" x14ac:dyDescent="0.25">
      <c r="E1477" s="2"/>
      <c r="I1477" s="10"/>
    </row>
    <row r="1478" spans="5:9" x14ac:dyDescent="0.25">
      <c r="E1478" s="2"/>
      <c r="I1478" s="10"/>
    </row>
    <row r="1479" spans="5:9" x14ac:dyDescent="0.25">
      <c r="E1479" s="2"/>
      <c r="I1479" s="10"/>
    </row>
    <row r="1480" spans="5:9" x14ac:dyDescent="0.25">
      <c r="E1480" s="2"/>
      <c r="I1480" s="10"/>
    </row>
    <row r="1481" spans="5:9" x14ac:dyDescent="0.25">
      <c r="E1481" s="2"/>
      <c r="I1481" s="10"/>
    </row>
    <row r="1482" spans="5:9" x14ac:dyDescent="0.25">
      <c r="E1482" s="2"/>
      <c r="I1482" s="10"/>
    </row>
    <row r="1483" spans="5:9" x14ac:dyDescent="0.25">
      <c r="E1483" s="2"/>
      <c r="I1483" s="10"/>
    </row>
    <row r="1484" spans="5:9" x14ac:dyDescent="0.25">
      <c r="E1484" s="2"/>
      <c r="I1484" s="10"/>
    </row>
    <row r="1485" spans="5:9" x14ac:dyDescent="0.25">
      <c r="E1485" s="2"/>
      <c r="I1485" s="10"/>
    </row>
    <row r="1486" spans="5:9" x14ac:dyDescent="0.25">
      <c r="E1486" s="2"/>
      <c r="I1486" s="10"/>
    </row>
    <row r="1487" spans="5:9" x14ac:dyDescent="0.25">
      <c r="E1487" s="2"/>
      <c r="I1487" s="10"/>
    </row>
    <row r="1488" spans="5:9" x14ac:dyDescent="0.25">
      <c r="E1488" s="2"/>
      <c r="I1488" s="10"/>
    </row>
    <row r="1489" spans="5:9" x14ac:dyDescent="0.25">
      <c r="E1489" s="2"/>
      <c r="I1489" s="10"/>
    </row>
    <row r="1490" spans="5:9" x14ac:dyDescent="0.25">
      <c r="E1490" s="2"/>
      <c r="I1490" s="10"/>
    </row>
    <row r="1491" spans="5:9" x14ac:dyDescent="0.25">
      <c r="E1491" s="2"/>
      <c r="I1491" s="10"/>
    </row>
    <row r="1492" spans="5:9" x14ac:dyDescent="0.25">
      <c r="E1492" s="2"/>
      <c r="I1492" s="10"/>
    </row>
    <row r="1493" spans="5:9" x14ac:dyDescent="0.25">
      <c r="E1493" s="2"/>
      <c r="I1493" s="10"/>
    </row>
    <row r="1494" spans="5:9" x14ac:dyDescent="0.25">
      <c r="E1494" s="2"/>
      <c r="I1494" s="10"/>
    </row>
    <row r="1495" spans="5:9" x14ac:dyDescent="0.25">
      <c r="E1495" s="2"/>
      <c r="I1495" s="10"/>
    </row>
    <row r="1496" spans="5:9" x14ac:dyDescent="0.25">
      <c r="E1496" s="2"/>
      <c r="I1496" s="10"/>
    </row>
    <row r="1497" spans="5:9" x14ac:dyDescent="0.25">
      <c r="E1497" s="2"/>
      <c r="I1497" s="10"/>
    </row>
    <row r="1498" spans="5:9" x14ac:dyDescent="0.25">
      <c r="E1498" s="2"/>
      <c r="I1498" s="10"/>
    </row>
    <row r="1499" spans="5:9" x14ac:dyDescent="0.25">
      <c r="E1499" s="2"/>
      <c r="I1499" s="10"/>
    </row>
    <row r="1500" spans="5:9" x14ac:dyDescent="0.25">
      <c r="E1500" s="2"/>
      <c r="I1500" s="10"/>
    </row>
    <row r="1501" spans="5:9" x14ac:dyDescent="0.25">
      <c r="E1501" s="2"/>
      <c r="I1501" s="10"/>
    </row>
    <row r="1502" spans="5:9" x14ac:dyDescent="0.25">
      <c r="E1502" s="2"/>
      <c r="I1502" s="10"/>
    </row>
    <row r="1503" spans="5:9" x14ac:dyDescent="0.25">
      <c r="E1503" s="2"/>
      <c r="I1503" s="10"/>
    </row>
    <row r="1504" spans="5:9" x14ac:dyDescent="0.25">
      <c r="E1504" s="2"/>
      <c r="I1504" s="10"/>
    </row>
    <row r="1505" spans="5:9" x14ac:dyDescent="0.25">
      <c r="E1505" s="2"/>
      <c r="I1505" s="10"/>
    </row>
    <row r="1506" spans="5:9" x14ac:dyDescent="0.25">
      <c r="E1506" s="2"/>
      <c r="I1506" s="10"/>
    </row>
    <row r="1507" spans="5:9" x14ac:dyDescent="0.25">
      <c r="E1507" s="2"/>
      <c r="I1507" s="10"/>
    </row>
    <row r="1508" spans="5:9" x14ac:dyDescent="0.25">
      <c r="E1508" s="2"/>
      <c r="I1508" s="10"/>
    </row>
    <row r="1509" spans="5:9" x14ac:dyDescent="0.25">
      <c r="E1509" s="2"/>
      <c r="I1509" s="10"/>
    </row>
    <row r="1510" spans="5:9" x14ac:dyDescent="0.25">
      <c r="E1510" s="2"/>
      <c r="I1510" s="10"/>
    </row>
    <row r="1511" spans="5:9" x14ac:dyDescent="0.25">
      <c r="E1511" s="2"/>
      <c r="I1511" s="10"/>
    </row>
    <row r="1512" spans="5:9" x14ac:dyDescent="0.25">
      <c r="E1512" s="2"/>
      <c r="I1512" s="10"/>
    </row>
    <row r="1513" spans="5:9" x14ac:dyDescent="0.25">
      <c r="E1513" s="2"/>
      <c r="I1513" s="10"/>
    </row>
    <row r="1514" spans="5:9" x14ac:dyDescent="0.25">
      <c r="E1514" s="2"/>
      <c r="I1514" s="10"/>
    </row>
    <row r="1515" spans="5:9" x14ac:dyDescent="0.25">
      <c r="E1515" s="2"/>
      <c r="I1515" s="10"/>
    </row>
    <row r="1516" spans="5:9" x14ac:dyDescent="0.25">
      <c r="E1516" s="2"/>
      <c r="I1516" s="10"/>
    </row>
    <row r="1517" spans="5:9" x14ac:dyDescent="0.25">
      <c r="E1517" s="2"/>
      <c r="I1517" s="10"/>
    </row>
    <row r="1518" spans="5:9" x14ac:dyDescent="0.25">
      <c r="E1518" s="2"/>
      <c r="I1518" s="10"/>
    </row>
    <row r="1519" spans="5:9" x14ac:dyDescent="0.25">
      <c r="E1519" s="2"/>
      <c r="I1519" s="10"/>
    </row>
    <row r="1520" spans="5:9" x14ac:dyDescent="0.25">
      <c r="E1520" s="2"/>
      <c r="I1520" s="10"/>
    </row>
    <row r="1521" spans="5:9" x14ac:dyDescent="0.25">
      <c r="E1521" s="2"/>
      <c r="I1521" s="10"/>
    </row>
    <row r="1522" spans="5:9" x14ac:dyDescent="0.25">
      <c r="E1522" s="2"/>
      <c r="I1522" s="10"/>
    </row>
    <row r="1523" spans="5:9" x14ac:dyDescent="0.25">
      <c r="E1523" s="2"/>
      <c r="I1523" s="10"/>
    </row>
    <row r="1524" spans="5:9" x14ac:dyDescent="0.25">
      <c r="E1524" s="2"/>
      <c r="I1524" s="10"/>
    </row>
    <row r="1525" spans="5:9" x14ac:dyDescent="0.25">
      <c r="E1525" s="2"/>
      <c r="I1525" s="10"/>
    </row>
    <row r="1526" spans="5:9" x14ac:dyDescent="0.25">
      <c r="E1526" s="2"/>
      <c r="I1526" s="10"/>
    </row>
    <row r="1527" spans="5:9" x14ac:dyDescent="0.25">
      <c r="E1527" s="2"/>
      <c r="I1527" s="10"/>
    </row>
    <row r="1528" spans="5:9" x14ac:dyDescent="0.25">
      <c r="E1528" s="2"/>
      <c r="I1528" s="10"/>
    </row>
    <row r="1529" spans="5:9" x14ac:dyDescent="0.25">
      <c r="E1529" s="2"/>
      <c r="I1529" s="10"/>
    </row>
    <row r="1530" spans="5:9" x14ac:dyDescent="0.25">
      <c r="E1530" s="2"/>
      <c r="I1530" s="10"/>
    </row>
    <row r="1531" spans="5:9" x14ac:dyDescent="0.25">
      <c r="E1531" s="2"/>
      <c r="I1531" s="10"/>
    </row>
    <row r="1532" spans="5:9" x14ac:dyDescent="0.25">
      <c r="E1532" s="2"/>
      <c r="I1532" s="10"/>
    </row>
    <row r="1533" spans="5:9" x14ac:dyDescent="0.25">
      <c r="E1533" s="2"/>
      <c r="I1533" s="10"/>
    </row>
    <row r="1534" spans="5:9" x14ac:dyDescent="0.25">
      <c r="E1534" s="2"/>
      <c r="I1534" s="10"/>
    </row>
    <row r="1535" spans="5:9" x14ac:dyDescent="0.25">
      <c r="E1535" s="2"/>
      <c r="I1535" s="10"/>
    </row>
    <row r="1536" spans="5:9" x14ac:dyDescent="0.25">
      <c r="E1536" s="2"/>
      <c r="I1536" s="10"/>
    </row>
    <row r="1537" spans="5:9" x14ac:dyDescent="0.25">
      <c r="E1537" s="2"/>
      <c r="I1537" s="10"/>
    </row>
    <row r="1538" spans="5:9" x14ac:dyDescent="0.25">
      <c r="E1538" s="2"/>
      <c r="I1538" s="10"/>
    </row>
    <row r="1539" spans="5:9" x14ac:dyDescent="0.25">
      <c r="E1539" s="2"/>
      <c r="I1539" s="10"/>
    </row>
    <row r="1540" spans="5:9" x14ac:dyDescent="0.25">
      <c r="E1540" s="2"/>
      <c r="I1540" s="10"/>
    </row>
    <row r="1541" spans="5:9" x14ac:dyDescent="0.25">
      <c r="E1541" s="2"/>
      <c r="I1541" s="10"/>
    </row>
    <row r="1542" spans="5:9" x14ac:dyDescent="0.25">
      <c r="E1542" s="2"/>
      <c r="I1542" s="10"/>
    </row>
    <row r="1543" spans="5:9" x14ac:dyDescent="0.25">
      <c r="E1543" s="2"/>
      <c r="I1543" s="10"/>
    </row>
    <row r="1544" spans="5:9" x14ac:dyDescent="0.25">
      <c r="E1544" s="2"/>
      <c r="I1544" s="10"/>
    </row>
    <row r="1545" spans="5:9" x14ac:dyDescent="0.25">
      <c r="E1545" s="2"/>
      <c r="I1545" s="10"/>
    </row>
    <row r="1546" spans="5:9" x14ac:dyDescent="0.25">
      <c r="E1546" s="2"/>
      <c r="I1546" s="10"/>
    </row>
    <row r="1547" spans="5:9" x14ac:dyDescent="0.25">
      <c r="E1547" s="2"/>
      <c r="I1547" s="10"/>
    </row>
    <row r="1548" spans="5:9" x14ac:dyDescent="0.25">
      <c r="E1548" s="2"/>
      <c r="I1548" s="10"/>
    </row>
    <row r="1549" spans="5:9" x14ac:dyDescent="0.25">
      <c r="E1549" s="2"/>
      <c r="I1549" s="10"/>
    </row>
    <row r="1550" spans="5:9" x14ac:dyDescent="0.25">
      <c r="E1550" s="2"/>
      <c r="I1550" s="10"/>
    </row>
    <row r="1551" spans="5:9" x14ac:dyDescent="0.25">
      <c r="E1551" s="2"/>
      <c r="I1551" s="10"/>
    </row>
    <row r="1552" spans="5:9" x14ac:dyDescent="0.25">
      <c r="E1552" s="2"/>
      <c r="I1552" s="10"/>
    </row>
    <row r="1553" spans="5:9" x14ac:dyDescent="0.25">
      <c r="E1553" s="2"/>
      <c r="I1553" s="10"/>
    </row>
    <row r="1554" spans="5:9" x14ac:dyDescent="0.25">
      <c r="E1554" s="2"/>
      <c r="I1554" s="10"/>
    </row>
    <row r="1555" spans="5:9" x14ac:dyDescent="0.25">
      <c r="E1555" s="2"/>
      <c r="I1555" s="10"/>
    </row>
    <row r="1556" spans="5:9" x14ac:dyDescent="0.25">
      <c r="E1556" s="2"/>
      <c r="I1556" s="10"/>
    </row>
    <row r="1557" spans="5:9" x14ac:dyDescent="0.25">
      <c r="E1557" s="2"/>
      <c r="I1557" s="10"/>
    </row>
    <row r="1558" spans="5:9" x14ac:dyDescent="0.25">
      <c r="E1558" s="2"/>
      <c r="I1558" s="10"/>
    </row>
    <row r="1559" spans="5:9" x14ac:dyDescent="0.25">
      <c r="E1559" s="2"/>
      <c r="I1559" s="10"/>
    </row>
    <row r="1560" spans="5:9" x14ac:dyDescent="0.25">
      <c r="E1560" s="2"/>
      <c r="I1560" s="10"/>
    </row>
    <row r="1561" spans="5:9" x14ac:dyDescent="0.25">
      <c r="E1561" s="2"/>
      <c r="I1561" s="10"/>
    </row>
    <row r="1562" spans="5:9" x14ac:dyDescent="0.25">
      <c r="E1562" s="2"/>
      <c r="I1562" s="10"/>
    </row>
    <row r="1563" spans="5:9" x14ac:dyDescent="0.25">
      <c r="E1563" s="2"/>
      <c r="I1563" s="10"/>
    </row>
    <row r="1564" spans="5:9" x14ac:dyDescent="0.25">
      <c r="E1564" s="2"/>
      <c r="I1564" s="10"/>
    </row>
    <row r="1565" spans="5:9" x14ac:dyDescent="0.25">
      <c r="E1565" s="2"/>
      <c r="I1565" s="10"/>
    </row>
    <row r="1566" spans="5:9" x14ac:dyDescent="0.25">
      <c r="E1566" s="2"/>
      <c r="I1566" s="10"/>
    </row>
    <row r="1567" spans="5:9" x14ac:dyDescent="0.25">
      <c r="E1567" s="2"/>
      <c r="I1567" s="10"/>
    </row>
    <row r="1568" spans="5:9" x14ac:dyDescent="0.25">
      <c r="E1568" s="2"/>
      <c r="I1568" s="10"/>
    </row>
    <row r="1569" spans="5:9" x14ac:dyDescent="0.25">
      <c r="E1569" s="2"/>
      <c r="I1569" s="10"/>
    </row>
    <row r="1570" spans="5:9" x14ac:dyDescent="0.25">
      <c r="E1570" s="2"/>
      <c r="I1570" s="10"/>
    </row>
    <row r="1571" spans="5:9" x14ac:dyDescent="0.25">
      <c r="E1571" s="2"/>
      <c r="I1571" s="10"/>
    </row>
    <row r="1572" spans="5:9" x14ac:dyDescent="0.25">
      <c r="E1572" s="2"/>
      <c r="I1572" s="10"/>
    </row>
    <row r="1573" spans="5:9" x14ac:dyDescent="0.25">
      <c r="E1573" s="2"/>
      <c r="I1573" s="10"/>
    </row>
    <row r="1574" spans="5:9" x14ac:dyDescent="0.25">
      <c r="E1574" s="2"/>
      <c r="I1574" s="10"/>
    </row>
    <row r="1575" spans="5:9" x14ac:dyDescent="0.25">
      <c r="E1575" s="2"/>
      <c r="I1575" s="10"/>
    </row>
    <row r="1576" spans="5:9" x14ac:dyDescent="0.25">
      <c r="E1576" s="2"/>
      <c r="I1576" s="10"/>
    </row>
    <row r="1577" spans="5:9" x14ac:dyDescent="0.25">
      <c r="E1577" s="2"/>
      <c r="I1577" s="10"/>
    </row>
    <row r="1578" spans="5:9" x14ac:dyDescent="0.25">
      <c r="E1578" s="2"/>
      <c r="I1578" s="10"/>
    </row>
    <row r="1579" spans="5:9" x14ac:dyDescent="0.25">
      <c r="E1579" s="2"/>
      <c r="I1579" s="10"/>
    </row>
    <row r="1580" spans="5:9" x14ac:dyDescent="0.25">
      <c r="E1580" s="2"/>
      <c r="I1580" s="10"/>
    </row>
    <row r="1581" spans="5:9" x14ac:dyDescent="0.25">
      <c r="E1581" s="2"/>
      <c r="I1581" s="10"/>
    </row>
    <row r="1582" spans="5:9" x14ac:dyDescent="0.25">
      <c r="E1582" s="2"/>
      <c r="I1582" s="10"/>
    </row>
    <row r="1583" spans="5:9" x14ac:dyDescent="0.25">
      <c r="E1583" s="2"/>
      <c r="I1583" s="10"/>
    </row>
    <row r="1584" spans="5:9" x14ac:dyDescent="0.25">
      <c r="E1584" s="2"/>
      <c r="I1584" s="10"/>
    </row>
    <row r="1585" spans="5:9" x14ac:dyDescent="0.25">
      <c r="E1585" s="2"/>
      <c r="I1585" s="10"/>
    </row>
    <row r="1586" spans="5:9" x14ac:dyDescent="0.25">
      <c r="E1586" s="2"/>
      <c r="I1586" s="10"/>
    </row>
    <row r="1587" spans="5:9" x14ac:dyDescent="0.25">
      <c r="E1587" s="2"/>
      <c r="I1587" s="10"/>
    </row>
    <row r="1588" spans="5:9" x14ac:dyDescent="0.25">
      <c r="E1588" s="2"/>
      <c r="I1588" s="10"/>
    </row>
    <row r="1589" spans="5:9" x14ac:dyDescent="0.25">
      <c r="E1589" s="2"/>
      <c r="I1589" s="10"/>
    </row>
    <row r="1590" spans="5:9" x14ac:dyDescent="0.25">
      <c r="E1590" s="2"/>
      <c r="I1590" s="10"/>
    </row>
    <row r="1591" spans="5:9" x14ac:dyDescent="0.25">
      <c r="E1591" s="2"/>
      <c r="I1591" s="10"/>
    </row>
    <row r="1592" spans="5:9" x14ac:dyDescent="0.25">
      <c r="E1592" s="2"/>
      <c r="I1592" s="10"/>
    </row>
    <row r="1593" spans="5:9" x14ac:dyDescent="0.25">
      <c r="E1593" s="2"/>
      <c r="I1593" s="10"/>
    </row>
    <row r="1594" spans="5:9" x14ac:dyDescent="0.25">
      <c r="E1594" s="2"/>
      <c r="I1594" s="10"/>
    </row>
    <row r="1595" spans="5:9" x14ac:dyDescent="0.25">
      <c r="E1595" s="2"/>
      <c r="I1595" s="10"/>
    </row>
    <row r="1596" spans="5:9" x14ac:dyDescent="0.25">
      <c r="E1596" s="2"/>
      <c r="I1596" s="10"/>
    </row>
    <row r="1597" spans="5:9" x14ac:dyDescent="0.25">
      <c r="E1597" s="2"/>
      <c r="I1597" s="10"/>
    </row>
    <row r="1598" spans="5:9" x14ac:dyDescent="0.25">
      <c r="E1598" s="2"/>
      <c r="I1598" s="10"/>
    </row>
    <row r="1599" spans="5:9" x14ac:dyDescent="0.25">
      <c r="E1599" s="2"/>
      <c r="I1599" s="10"/>
    </row>
    <row r="1600" spans="5:9" x14ac:dyDescent="0.25">
      <c r="E1600" s="2"/>
      <c r="I1600" s="10"/>
    </row>
    <row r="1601" spans="5:9" x14ac:dyDescent="0.25">
      <c r="E1601" s="2"/>
      <c r="I1601" s="10"/>
    </row>
    <row r="1602" spans="5:9" x14ac:dyDescent="0.25">
      <c r="E1602" s="2"/>
      <c r="I1602" s="10"/>
    </row>
    <row r="1603" spans="5:9" x14ac:dyDescent="0.25">
      <c r="E1603" s="2"/>
      <c r="I1603" s="10"/>
    </row>
    <row r="1604" spans="5:9" x14ac:dyDescent="0.25">
      <c r="E1604" s="2"/>
      <c r="I1604" s="10"/>
    </row>
    <row r="1605" spans="5:9" x14ac:dyDescent="0.25">
      <c r="E1605" s="2"/>
      <c r="I1605" s="10"/>
    </row>
    <row r="1606" spans="5:9" x14ac:dyDescent="0.25">
      <c r="E1606" s="2"/>
      <c r="I1606" s="10"/>
    </row>
    <row r="1607" spans="5:9" x14ac:dyDescent="0.25">
      <c r="E1607" s="2"/>
      <c r="I1607" s="10"/>
    </row>
    <row r="1608" spans="5:9" x14ac:dyDescent="0.25">
      <c r="E1608" s="2"/>
      <c r="I1608" s="10"/>
    </row>
    <row r="1609" spans="5:9" x14ac:dyDescent="0.25">
      <c r="E1609" s="2"/>
      <c r="I1609" s="10"/>
    </row>
    <row r="1610" spans="5:9" x14ac:dyDescent="0.25">
      <c r="E1610" s="2"/>
      <c r="I1610" s="10"/>
    </row>
    <row r="1611" spans="5:9" x14ac:dyDescent="0.25">
      <c r="E1611" s="2"/>
      <c r="I1611" s="10"/>
    </row>
    <row r="1612" spans="5:9" x14ac:dyDescent="0.25">
      <c r="E1612" s="2"/>
      <c r="I1612" s="10"/>
    </row>
    <row r="1613" spans="5:9" x14ac:dyDescent="0.25">
      <c r="E1613" s="2"/>
      <c r="I1613" s="10"/>
    </row>
    <row r="1614" spans="5:9" x14ac:dyDescent="0.25">
      <c r="E1614" s="2"/>
      <c r="I1614" s="10"/>
    </row>
    <row r="1615" spans="5:9" x14ac:dyDescent="0.25">
      <c r="E1615" s="2"/>
      <c r="I1615" s="10"/>
    </row>
    <row r="1616" spans="5:9" x14ac:dyDescent="0.25">
      <c r="E1616" s="2"/>
      <c r="I1616" s="10"/>
    </row>
    <row r="1617" spans="5:9" x14ac:dyDescent="0.25">
      <c r="E1617" s="2"/>
      <c r="I1617" s="10"/>
    </row>
    <row r="1618" spans="5:9" x14ac:dyDescent="0.25">
      <c r="E1618" s="2"/>
      <c r="I1618" s="10"/>
    </row>
    <row r="1619" spans="5:9" x14ac:dyDescent="0.25">
      <c r="E1619" s="2"/>
      <c r="I1619" s="10"/>
    </row>
    <row r="1620" spans="5:9" x14ac:dyDescent="0.25">
      <c r="E1620" s="2"/>
      <c r="I1620" s="10"/>
    </row>
    <row r="1621" spans="5:9" x14ac:dyDescent="0.25">
      <c r="E1621" s="2"/>
      <c r="I1621" s="10"/>
    </row>
    <row r="1622" spans="5:9" x14ac:dyDescent="0.25">
      <c r="E1622" s="2"/>
      <c r="I1622" s="10"/>
    </row>
    <row r="1623" spans="5:9" x14ac:dyDescent="0.25">
      <c r="E1623" s="2"/>
      <c r="I1623" s="10"/>
    </row>
    <row r="1624" spans="5:9" x14ac:dyDescent="0.25">
      <c r="E1624" s="2"/>
      <c r="I1624" s="10"/>
    </row>
    <row r="1625" spans="5:9" x14ac:dyDescent="0.25">
      <c r="E1625" s="2"/>
      <c r="I1625" s="10"/>
    </row>
    <row r="1626" spans="5:9" x14ac:dyDescent="0.25">
      <c r="E1626" s="2"/>
      <c r="I1626" s="10"/>
    </row>
    <row r="1627" spans="5:9" x14ac:dyDescent="0.25">
      <c r="E1627" s="2"/>
      <c r="I1627" s="10"/>
    </row>
    <row r="1628" spans="5:9" x14ac:dyDescent="0.25">
      <c r="E1628" s="2"/>
      <c r="I1628" s="10"/>
    </row>
    <row r="1629" spans="5:9" x14ac:dyDescent="0.25">
      <c r="E1629" s="2"/>
      <c r="I1629" s="10"/>
    </row>
    <row r="1630" spans="5:9" x14ac:dyDescent="0.25">
      <c r="E1630" s="2"/>
      <c r="I1630" s="10"/>
    </row>
    <row r="1631" spans="5:9" x14ac:dyDescent="0.25">
      <c r="E1631" s="2"/>
      <c r="I1631" s="10"/>
    </row>
    <row r="1632" spans="5:9" x14ac:dyDescent="0.25">
      <c r="E1632" s="2"/>
      <c r="I1632" s="10"/>
    </row>
    <row r="1633" spans="5:9" x14ac:dyDescent="0.25">
      <c r="E1633" s="2"/>
      <c r="I1633" s="10"/>
    </row>
    <row r="1634" spans="5:9" x14ac:dyDescent="0.25">
      <c r="E1634" s="2"/>
      <c r="I1634" s="10"/>
    </row>
    <row r="1635" spans="5:9" x14ac:dyDescent="0.25">
      <c r="E1635" s="2"/>
      <c r="I1635" s="10"/>
    </row>
    <row r="1636" spans="5:9" x14ac:dyDescent="0.25">
      <c r="E1636" s="2"/>
      <c r="I1636" s="10"/>
    </row>
    <row r="1637" spans="5:9" x14ac:dyDescent="0.25">
      <c r="E1637" s="2"/>
      <c r="I1637" s="10"/>
    </row>
    <row r="1638" spans="5:9" x14ac:dyDescent="0.25">
      <c r="E1638" s="2"/>
      <c r="I1638" s="10"/>
    </row>
    <row r="1639" spans="5:9" x14ac:dyDescent="0.25">
      <c r="E1639" s="2"/>
      <c r="I1639" s="10"/>
    </row>
    <row r="1640" spans="5:9" x14ac:dyDescent="0.25">
      <c r="E1640" s="2"/>
      <c r="I1640" s="10"/>
    </row>
    <row r="1641" spans="5:9" x14ac:dyDescent="0.25">
      <c r="E1641" s="2"/>
      <c r="I1641" s="10"/>
    </row>
    <row r="1642" spans="5:9" x14ac:dyDescent="0.25">
      <c r="E1642" s="2"/>
      <c r="I1642" s="10"/>
    </row>
    <row r="1643" spans="5:9" x14ac:dyDescent="0.25">
      <c r="E1643" s="2"/>
      <c r="I1643" s="10"/>
    </row>
    <row r="1644" spans="5:9" x14ac:dyDescent="0.25">
      <c r="E1644" s="2"/>
      <c r="I1644" s="10"/>
    </row>
    <row r="1645" spans="5:9" x14ac:dyDescent="0.25">
      <c r="E1645" s="2"/>
      <c r="I1645" s="10"/>
    </row>
    <row r="1646" spans="5:9" x14ac:dyDescent="0.25">
      <c r="E1646" s="2"/>
      <c r="I1646" s="10"/>
    </row>
    <row r="1647" spans="5:9" x14ac:dyDescent="0.25">
      <c r="E1647" s="2"/>
      <c r="I1647" s="10"/>
    </row>
    <row r="1648" spans="5:9" x14ac:dyDescent="0.25">
      <c r="E1648" s="2"/>
      <c r="I1648" s="10"/>
    </row>
    <row r="1649" spans="5:9" x14ac:dyDescent="0.25">
      <c r="E1649" s="2"/>
      <c r="I1649" s="10"/>
    </row>
    <row r="1650" spans="5:9" x14ac:dyDescent="0.25">
      <c r="E1650" s="2"/>
      <c r="I1650" s="10"/>
    </row>
    <row r="1651" spans="5:9" x14ac:dyDescent="0.25">
      <c r="E1651" s="2"/>
      <c r="I1651" s="10"/>
    </row>
    <row r="1652" spans="5:9" x14ac:dyDescent="0.25">
      <c r="E1652" s="2"/>
      <c r="I1652" s="10"/>
    </row>
    <row r="1653" spans="5:9" x14ac:dyDescent="0.25">
      <c r="E1653" s="2"/>
      <c r="I1653" s="10"/>
    </row>
    <row r="1654" spans="5:9" x14ac:dyDescent="0.25">
      <c r="E1654" s="2"/>
      <c r="I1654" s="10"/>
    </row>
    <row r="1655" spans="5:9" x14ac:dyDescent="0.25">
      <c r="E1655" s="2"/>
      <c r="I1655" s="10"/>
    </row>
    <row r="1656" spans="5:9" x14ac:dyDescent="0.25">
      <c r="E1656" s="2"/>
      <c r="I1656" s="10"/>
    </row>
    <row r="1657" spans="5:9" x14ac:dyDescent="0.25">
      <c r="E1657" s="2"/>
      <c r="I1657" s="10"/>
    </row>
    <row r="1658" spans="5:9" x14ac:dyDescent="0.25">
      <c r="E1658" s="2"/>
      <c r="I1658" s="10"/>
    </row>
    <row r="1659" spans="5:9" x14ac:dyDescent="0.25">
      <c r="E1659" s="2"/>
      <c r="I1659" s="10"/>
    </row>
    <row r="1660" spans="5:9" x14ac:dyDescent="0.25">
      <c r="E1660" s="2"/>
      <c r="I1660" s="10"/>
    </row>
    <row r="1661" spans="5:9" x14ac:dyDescent="0.25">
      <c r="E1661" s="2"/>
      <c r="I1661" s="10"/>
    </row>
    <row r="1662" spans="5:9" x14ac:dyDescent="0.25">
      <c r="E1662" s="2"/>
      <c r="I1662" s="10"/>
    </row>
    <row r="1663" spans="5:9" x14ac:dyDescent="0.25">
      <c r="E1663" s="2"/>
      <c r="I1663" s="10"/>
    </row>
    <row r="1664" spans="5:9" x14ac:dyDescent="0.25">
      <c r="E1664" s="2"/>
      <c r="I1664" s="10"/>
    </row>
    <row r="1665" spans="5:9" x14ac:dyDescent="0.25">
      <c r="E1665" s="2"/>
      <c r="I1665" s="10"/>
    </row>
    <row r="1666" spans="5:9" x14ac:dyDescent="0.25">
      <c r="E1666" s="2"/>
      <c r="I1666" s="10"/>
    </row>
    <row r="1667" spans="5:9" x14ac:dyDescent="0.25">
      <c r="E1667" s="2"/>
      <c r="I1667" s="10"/>
    </row>
    <row r="1668" spans="5:9" x14ac:dyDescent="0.25">
      <c r="E1668" s="2"/>
      <c r="I1668" s="10"/>
    </row>
    <row r="1669" spans="5:9" x14ac:dyDescent="0.25">
      <c r="E1669" s="2"/>
      <c r="I1669" s="10"/>
    </row>
    <row r="1670" spans="5:9" x14ac:dyDescent="0.25">
      <c r="E1670" s="2"/>
      <c r="I1670" s="10"/>
    </row>
    <row r="1671" spans="5:9" x14ac:dyDescent="0.25">
      <c r="E1671" s="2"/>
      <c r="I1671" s="10"/>
    </row>
    <row r="1672" spans="5:9" x14ac:dyDescent="0.25">
      <c r="E1672" s="2"/>
      <c r="I1672" s="10"/>
    </row>
    <row r="1673" spans="5:9" x14ac:dyDescent="0.25">
      <c r="E1673" s="2"/>
      <c r="I1673" s="10"/>
    </row>
    <row r="1674" spans="5:9" x14ac:dyDescent="0.25">
      <c r="E1674" s="2"/>
      <c r="I1674" s="10"/>
    </row>
    <row r="1675" spans="5:9" x14ac:dyDescent="0.25">
      <c r="E1675" s="2"/>
      <c r="I1675" s="10"/>
    </row>
    <row r="1676" spans="5:9" x14ac:dyDescent="0.25">
      <c r="E1676" s="2"/>
      <c r="I1676" s="10"/>
    </row>
    <row r="1677" spans="5:9" x14ac:dyDescent="0.25">
      <c r="E1677" s="2"/>
      <c r="I1677" s="10"/>
    </row>
    <row r="1678" spans="5:9" x14ac:dyDescent="0.25">
      <c r="E1678" s="2"/>
      <c r="I1678" s="10"/>
    </row>
    <row r="1679" spans="5:9" x14ac:dyDescent="0.25">
      <c r="E1679" s="2"/>
      <c r="I1679" s="10"/>
    </row>
    <row r="1680" spans="5:9" x14ac:dyDescent="0.25">
      <c r="E1680" s="2"/>
      <c r="I1680" s="10"/>
    </row>
    <row r="1681" spans="5:9" x14ac:dyDescent="0.25">
      <c r="E1681" s="2"/>
      <c r="I1681" s="10"/>
    </row>
    <row r="1682" spans="5:9" x14ac:dyDescent="0.25">
      <c r="E1682" s="2"/>
      <c r="I1682" s="10"/>
    </row>
    <row r="1683" spans="5:9" x14ac:dyDescent="0.25">
      <c r="E1683" s="2"/>
      <c r="I1683" s="10"/>
    </row>
    <row r="1684" spans="5:9" x14ac:dyDescent="0.25">
      <c r="E1684" s="2"/>
      <c r="I1684" s="10"/>
    </row>
    <row r="1685" spans="5:9" x14ac:dyDescent="0.25">
      <c r="E1685" s="2"/>
      <c r="I1685" s="10"/>
    </row>
    <row r="1686" spans="5:9" x14ac:dyDescent="0.25">
      <c r="E1686" s="2"/>
      <c r="I1686" s="10"/>
    </row>
    <row r="1687" spans="5:9" x14ac:dyDescent="0.25">
      <c r="E1687" s="2"/>
      <c r="I1687" s="10"/>
    </row>
    <row r="1688" spans="5:9" x14ac:dyDescent="0.25">
      <c r="E1688" s="2"/>
      <c r="I1688" s="10"/>
    </row>
    <row r="1689" spans="5:9" x14ac:dyDescent="0.25">
      <c r="E1689" s="2"/>
      <c r="I1689" s="10"/>
    </row>
    <row r="1690" spans="5:9" x14ac:dyDescent="0.25">
      <c r="E1690" s="2"/>
      <c r="I1690" s="10"/>
    </row>
    <row r="1691" spans="5:9" x14ac:dyDescent="0.25">
      <c r="E1691" s="2"/>
      <c r="I1691" s="10"/>
    </row>
    <row r="1692" spans="5:9" x14ac:dyDescent="0.25">
      <c r="E1692" s="2"/>
      <c r="I1692" s="10"/>
    </row>
    <row r="1693" spans="5:9" x14ac:dyDescent="0.25">
      <c r="E1693" s="2"/>
      <c r="I1693" s="10"/>
    </row>
    <row r="1694" spans="5:9" x14ac:dyDescent="0.25">
      <c r="E1694" s="2"/>
      <c r="I1694" s="10"/>
    </row>
    <row r="1695" spans="5:9" x14ac:dyDescent="0.25">
      <c r="E1695" s="2"/>
      <c r="I1695" s="10"/>
    </row>
    <row r="1696" spans="5:9" x14ac:dyDescent="0.25">
      <c r="E1696" s="2"/>
      <c r="I1696" s="10"/>
    </row>
    <row r="1697" spans="5:9" x14ac:dyDescent="0.25">
      <c r="E1697" s="2"/>
      <c r="I1697" s="10"/>
    </row>
    <row r="1698" spans="5:9" x14ac:dyDescent="0.25">
      <c r="E1698" s="2"/>
      <c r="I1698" s="10"/>
    </row>
    <row r="1699" spans="5:9" x14ac:dyDescent="0.25">
      <c r="E1699" s="2"/>
      <c r="I1699" s="10"/>
    </row>
    <row r="1700" spans="5:9" x14ac:dyDescent="0.25">
      <c r="E1700" s="2"/>
      <c r="I1700" s="10"/>
    </row>
    <row r="1701" spans="5:9" x14ac:dyDescent="0.25">
      <c r="E1701" s="2"/>
      <c r="I1701" s="10"/>
    </row>
    <row r="1702" spans="5:9" x14ac:dyDescent="0.25">
      <c r="E1702" s="2"/>
      <c r="I1702" s="10"/>
    </row>
    <row r="1703" spans="5:9" x14ac:dyDescent="0.25">
      <c r="E1703" s="2"/>
      <c r="I1703" s="10"/>
    </row>
    <row r="1704" spans="5:9" x14ac:dyDescent="0.25">
      <c r="E1704" s="2"/>
      <c r="I1704" s="10"/>
    </row>
    <row r="1705" spans="5:9" x14ac:dyDescent="0.25">
      <c r="E1705" s="2"/>
      <c r="I1705" s="10"/>
    </row>
    <row r="1706" spans="5:9" x14ac:dyDescent="0.25">
      <c r="E1706" s="2"/>
      <c r="I1706" s="10"/>
    </row>
    <row r="1707" spans="5:9" x14ac:dyDescent="0.25">
      <c r="E1707" s="2"/>
      <c r="I1707" s="10"/>
    </row>
    <row r="1708" spans="5:9" x14ac:dyDescent="0.25">
      <c r="E1708" s="2"/>
      <c r="I1708" s="10"/>
    </row>
    <row r="1709" spans="5:9" x14ac:dyDescent="0.25">
      <c r="E1709" s="2"/>
      <c r="I1709" s="10"/>
    </row>
    <row r="1710" spans="5:9" x14ac:dyDescent="0.25">
      <c r="E1710" s="2"/>
      <c r="I1710" s="10"/>
    </row>
    <row r="1711" spans="5:9" x14ac:dyDescent="0.25">
      <c r="E1711" s="2"/>
      <c r="I1711" s="10"/>
    </row>
    <row r="1712" spans="5:9" x14ac:dyDescent="0.25">
      <c r="E1712" s="2"/>
      <c r="I1712" s="10"/>
    </row>
    <row r="1713" spans="5:9" x14ac:dyDescent="0.25">
      <c r="E1713" s="2"/>
      <c r="I1713" s="10"/>
    </row>
    <row r="1714" spans="5:9" x14ac:dyDescent="0.25">
      <c r="E1714" s="2"/>
      <c r="I1714" s="10"/>
    </row>
    <row r="1715" spans="5:9" x14ac:dyDescent="0.25">
      <c r="E1715" s="2"/>
      <c r="I1715" s="10"/>
    </row>
    <row r="1716" spans="5:9" x14ac:dyDescent="0.25">
      <c r="E1716" s="2"/>
      <c r="I1716" s="10"/>
    </row>
    <row r="1717" spans="5:9" x14ac:dyDescent="0.25">
      <c r="E1717" s="2"/>
      <c r="I1717" s="10"/>
    </row>
    <row r="1718" spans="5:9" x14ac:dyDescent="0.25">
      <c r="E1718" s="2"/>
      <c r="I1718" s="10"/>
    </row>
    <row r="1719" spans="5:9" x14ac:dyDescent="0.25">
      <c r="E1719" s="2"/>
      <c r="I1719" s="10"/>
    </row>
    <row r="1720" spans="5:9" x14ac:dyDescent="0.25">
      <c r="E1720" s="2"/>
      <c r="I1720" s="10"/>
    </row>
    <row r="1721" spans="5:9" x14ac:dyDescent="0.25">
      <c r="E1721" s="2"/>
      <c r="I1721" s="10"/>
    </row>
    <row r="1722" spans="5:9" x14ac:dyDescent="0.25">
      <c r="E1722" s="2"/>
      <c r="I1722" s="10"/>
    </row>
    <row r="1723" spans="5:9" x14ac:dyDescent="0.25">
      <c r="E1723" s="2"/>
      <c r="I1723" s="10"/>
    </row>
    <row r="1724" spans="5:9" x14ac:dyDescent="0.25">
      <c r="E1724" s="2"/>
      <c r="I1724" s="10"/>
    </row>
    <row r="1725" spans="5:9" x14ac:dyDescent="0.25">
      <c r="E1725" s="2"/>
      <c r="I1725" s="10"/>
    </row>
    <row r="1726" spans="5:9" x14ac:dyDescent="0.25">
      <c r="E1726" s="2"/>
      <c r="I1726" s="10"/>
    </row>
    <row r="1727" spans="5:9" x14ac:dyDescent="0.25">
      <c r="E1727" s="2"/>
      <c r="I1727" s="10"/>
    </row>
    <row r="1728" spans="5:9" x14ac:dyDescent="0.25">
      <c r="E1728" s="2"/>
      <c r="I1728" s="10"/>
    </row>
    <row r="1729" spans="5:9" x14ac:dyDescent="0.25">
      <c r="E1729" s="2"/>
      <c r="I1729" s="10"/>
    </row>
    <row r="1730" spans="5:9" x14ac:dyDescent="0.25">
      <c r="E1730" s="2"/>
      <c r="I1730" s="10"/>
    </row>
    <row r="1731" spans="5:9" x14ac:dyDescent="0.25">
      <c r="E1731" s="2"/>
      <c r="I1731" s="10"/>
    </row>
    <row r="1732" spans="5:9" x14ac:dyDescent="0.25">
      <c r="E1732" s="2"/>
      <c r="I1732" s="10"/>
    </row>
    <row r="1733" spans="5:9" x14ac:dyDescent="0.25">
      <c r="E1733" s="2"/>
      <c r="I1733" s="10"/>
    </row>
    <row r="1734" spans="5:9" x14ac:dyDescent="0.25">
      <c r="E1734" s="2"/>
      <c r="I1734" s="10"/>
    </row>
    <row r="1735" spans="5:9" x14ac:dyDescent="0.25">
      <c r="E1735" s="2"/>
      <c r="I1735" s="10"/>
    </row>
    <row r="1736" spans="5:9" x14ac:dyDescent="0.25">
      <c r="E1736" s="2"/>
      <c r="I1736" s="10"/>
    </row>
    <row r="1737" spans="5:9" x14ac:dyDescent="0.25">
      <c r="E1737" s="2"/>
      <c r="I1737" s="10"/>
    </row>
    <row r="1738" spans="5:9" x14ac:dyDescent="0.25">
      <c r="E1738" s="2"/>
      <c r="I1738" s="10"/>
    </row>
    <row r="1739" spans="5:9" x14ac:dyDescent="0.25">
      <c r="E1739" s="2"/>
      <c r="I1739" s="10"/>
    </row>
    <row r="1740" spans="5:9" x14ac:dyDescent="0.25">
      <c r="E1740" s="2"/>
      <c r="I1740" s="10"/>
    </row>
    <row r="1741" spans="5:9" x14ac:dyDescent="0.25">
      <c r="E1741" s="2"/>
      <c r="I1741" s="10"/>
    </row>
    <row r="1742" spans="5:9" x14ac:dyDescent="0.25">
      <c r="E1742" s="2"/>
      <c r="I1742" s="10"/>
    </row>
    <row r="1743" spans="5:9" x14ac:dyDescent="0.25">
      <c r="E1743" s="2"/>
      <c r="I1743" s="10"/>
    </row>
    <row r="1744" spans="5:9" x14ac:dyDescent="0.25">
      <c r="E1744" s="2"/>
      <c r="I1744" s="10"/>
    </row>
    <row r="1745" spans="5:9" x14ac:dyDescent="0.25">
      <c r="E1745" s="2"/>
      <c r="I1745" s="10"/>
    </row>
    <row r="1746" spans="5:9" x14ac:dyDescent="0.25">
      <c r="E1746" s="2"/>
      <c r="I1746" s="10"/>
    </row>
    <row r="1747" spans="5:9" x14ac:dyDescent="0.25">
      <c r="E1747" s="2"/>
      <c r="I1747" s="10"/>
    </row>
    <row r="1748" spans="5:9" x14ac:dyDescent="0.25">
      <c r="E1748" s="2"/>
      <c r="I1748" s="10"/>
    </row>
    <row r="1749" spans="5:9" x14ac:dyDescent="0.25">
      <c r="E1749" s="2"/>
      <c r="I1749" s="10"/>
    </row>
    <row r="1750" spans="5:9" x14ac:dyDescent="0.25">
      <c r="E1750" s="2"/>
      <c r="I1750" s="10"/>
    </row>
    <row r="1751" spans="5:9" x14ac:dyDescent="0.25">
      <c r="E1751" s="2"/>
      <c r="I1751" s="10"/>
    </row>
    <row r="1752" spans="5:9" x14ac:dyDescent="0.25">
      <c r="E1752" s="2"/>
      <c r="I1752" s="10"/>
    </row>
    <row r="1753" spans="5:9" x14ac:dyDescent="0.25">
      <c r="E1753" s="2"/>
      <c r="I1753" s="10"/>
    </row>
    <row r="1754" spans="5:9" x14ac:dyDescent="0.25">
      <c r="E1754" s="2"/>
      <c r="I1754" s="10"/>
    </row>
    <row r="1755" spans="5:9" x14ac:dyDescent="0.25">
      <c r="E1755" s="2"/>
      <c r="I1755" s="10"/>
    </row>
    <row r="1756" spans="5:9" x14ac:dyDescent="0.25">
      <c r="E1756" s="2"/>
      <c r="I1756" s="10"/>
    </row>
    <row r="1757" spans="5:9" x14ac:dyDescent="0.25">
      <c r="E1757" s="2"/>
      <c r="I1757" s="10"/>
    </row>
    <row r="1758" spans="5:9" x14ac:dyDescent="0.25">
      <c r="E1758" s="2"/>
      <c r="I1758" s="10"/>
    </row>
    <row r="1759" spans="5:9" x14ac:dyDescent="0.25">
      <c r="E1759" s="2"/>
      <c r="I1759" s="10"/>
    </row>
    <row r="1760" spans="5:9" x14ac:dyDescent="0.25">
      <c r="E1760" s="2"/>
      <c r="I1760" s="10"/>
    </row>
    <row r="1761" spans="5:9" x14ac:dyDescent="0.25">
      <c r="E1761" s="2"/>
      <c r="I1761" s="10"/>
    </row>
    <row r="1762" spans="5:9" x14ac:dyDescent="0.25">
      <c r="E1762" s="2"/>
      <c r="I1762" s="10"/>
    </row>
    <row r="1763" spans="5:9" x14ac:dyDescent="0.25">
      <c r="E1763" s="2"/>
      <c r="I1763" s="10"/>
    </row>
    <row r="1764" spans="5:9" x14ac:dyDescent="0.25">
      <c r="E1764" s="2"/>
      <c r="I1764" s="10"/>
    </row>
    <row r="1765" spans="5:9" x14ac:dyDescent="0.25">
      <c r="E1765" s="2"/>
      <c r="I1765" s="10"/>
    </row>
    <row r="1766" spans="5:9" x14ac:dyDescent="0.25">
      <c r="E1766" s="2"/>
      <c r="I1766" s="10"/>
    </row>
    <row r="1767" spans="5:9" x14ac:dyDescent="0.25">
      <c r="E1767" s="2"/>
      <c r="I1767" s="10"/>
    </row>
    <row r="1768" spans="5:9" x14ac:dyDescent="0.25">
      <c r="E1768" s="2"/>
      <c r="I1768" s="10"/>
    </row>
    <row r="1769" spans="5:9" x14ac:dyDescent="0.25">
      <c r="E1769" s="2"/>
      <c r="I1769" s="10"/>
    </row>
    <row r="1770" spans="5:9" x14ac:dyDescent="0.25">
      <c r="E1770" s="2"/>
      <c r="I1770" s="10"/>
    </row>
    <row r="1771" spans="5:9" x14ac:dyDescent="0.25">
      <c r="E1771" s="2"/>
      <c r="I1771" s="10"/>
    </row>
    <row r="1772" spans="5:9" x14ac:dyDescent="0.25">
      <c r="E1772" s="2"/>
      <c r="I1772" s="10"/>
    </row>
    <row r="1773" spans="5:9" x14ac:dyDescent="0.25">
      <c r="E1773" s="2"/>
      <c r="I1773" s="10"/>
    </row>
    <row r="1774" spans="5:9" x14ac:dyDescent="0.25">
      <c r="E1774" s="2"/>
      <c r="I1774" s="10"/>
    </row>
    <row r="1775" spans="5:9" x14ac:dyDescent="0.25">
      <c r="E1775" s="2"/>
      <c r="I1775" s="10"/>
    </row>
    <row r="1776" spans="5:9" x14ac:dyDescent="0.25">
      <c r="E1776" s="2"/>
      <c r="I1776" s="10"/>
    </row>
    <row r="1777" spans="5:9" x14ac:dyDescent="0.25">
      <c r="E1777" s="2"/>
      <c r="I1777" s="10"/>
    </row>
    <row r="1778" spans="5:9" x14ac:dyDescent="0.25">
      <c r="E1778" s="2"/>
      <c r="I1778" s="10"/>
    </row>
    <row r="1779" spans="5:9" x14ac:dyDescent="0.25">
      <c r="E1779" s="2"/>
      <c r="I1779" s="10"/>
    </row>
    <row r="1780" spans="5:9" x14ac:dyDescent="0.25">
      <c r="E1780" s="2"/>
      <c r="I1780" s="10"/>
    </row>
    <row r="1781" spans="5:9" x14ac:dyDescent="0.25">
      <c r="E1781" s="2"/>
      <c r="I1781" s="10"/>
    </row>
    <row r="1782" spans="5:9" x14ac:dyDescent="0.25">
      <c r="E1782" s="2"/>
      <c r="I1782" s="10"/>
    </row>
    <row r="1783" spans="5:9" x14ac:dyDescent="0.25">
      <c r="E1783" s="2"/>
      <c r="I1783" s="10"/>
    </row>
    <row r="1784" spans="5:9" x14ac:dyDescent="0.25">
      <c r="E1784" s="2"/>
      <c r="I1784" s="10"/>
    </row>
    <row r="1785" spans="5:9" x14ac:dyDescent="0.25">
      <c r="E1785" s="2"/>
      <c r="I1785" s="10"/>
    </row>
    <row r="1786" spans="5:9" x14ac:dyDescent="0.25">
      <c r="E1786" s="2"/>
      <c r="I1786" s="10"/>
    </row>
    <row r="1787" spans="5:9" x14ac:dyDescent="0.25">
      <c r="E1787" s="2"/>
      <c r="I1787" s="10"/>
    </row>
    <row r="1788" spans="5:9" x14ac:dyDescent="0.25">
      <c r="E1788" s="2"/>
      <c r="I1788" s="10"/>
    </row>
    <row r="1789" spans="5:9" x14ac:dyDescent="0.25">
      <c r="E1789" s="2"/>
      <c r="I1789" s="10"/>
    </row>
    <row r="1790" spans="5:9" x14ac:dyDescent="0.25">
      <c r="E1790" s="2"/>
      <c r="I1790" s="10"/>
    </row>
    <row r="1791" spans="5:9" x14ac:dyDescent="0.25">
      <c r="E1791" s="2"/>
      <c r="I1791" s="10"/>
    </row>
    <row r="1792" spans="5:9" x14ac:dyDescent="0.25">
      <c r="E1792" s="2"/>
      <c r="I1792" s="10"/>
    </row>
    <row r="1793" spans="5:9" x14ac:dyDescent="0.25">
      <c r="E1793" s="2"/>
      <c r="I1793" s="10"/>
    </row>
    <row r="1794" spans="5:9" x14ac:dyDescent="0.25">
      <c r="E1794" s="2"/>
      <c r="I1794" s="10"/>
    </row>
    <row r="1795" spans="5:9" x14ac:dyDescent="0.25">
      <c r="E1795" s="2"/>
      <c r="I1795" s="10"/>
    </row>
    <row r="1796" spans="5:9" x14ac:dyDescent="0.25">
      <c r="E1796" s="2"/>
      <c r="I1796" s="10"/>
    </row>
    <row r="1797" spans="5:9" x14ac:dyDescent="0.25">
      <c r="E1797" s="2"/>
      <c r="I1797" s="10"/>
    </row>
    <row r="1798" spans="5:9" x14ac:dyDescent="0.25">
      <c r="E1798" s="2"/>
      <c r="I1798" s="10"/>
    </row>
    <row r="1799" spans="5:9" x14ac:dyDescent="0.25">
      <c r="E1799" s="2"/>
      <c r="I1799" s="10"/>
    </row>
    <row r="1800" spans="5:9" x14ac:dyDescent="0.25">
      <c r="E1800" s="2"/>
      <c r="I1800" s="10"/>
    </row>
    <row r="1801" spans="5:9" x14ac:dyDescent="0.25">
      <c r="E1801" s="2"/>
      <c r="I1801" s="10"/>
    </row>
    <row r="1802" spans="5:9" x14ac:dyDescent="0.25">
      <c r="E1802" s="2"/>
      <c r="I1802" s="10"/>
    </row>
    <row r="1803" spans="5:9" x14ac:dyDescent="0.25">
      <c r="E1803" s="2"/>
      <c r="I1803" s="10"/>
    </row>
    <row r="1804" spans="5:9" x14ac:dyDescent="0.25">
      <c r="E1804" s="2"/>
      <c r="I1804" s="10"/>
    </row>
    <row r="1805" spans="5:9" x14ac:dyDescent="0.25">
      <c r="E1805" s="2"/>
      <c r="I1805" s="10"/>
    </row>
    <row r="1806" spans="5:9" x14ac:dyDescent="0.25">
      <c r="E1806" s="2"/>
      <c r="I1806" s="10"/>
    </row>
    <row r="1807" spans="5:9" x14ac:dyDescent="0.25">
      <c r="E1807" s="2"/>
      <c r="I1807" s="10"/>
    </row>
    <row r="1808" spans="5:9" x14ac:dyDescent="0.25">
      <c r="E1808" s="2"/>
      <c r="I1808" s="10"/>
    </row>
    <row r="1809" spans="5:9" x14ac:dyDescent="0.25">
      <c r="E1809" s="2"/>
      <c r="I1809" s="10"/>
    </row>
    <row r="1810" spans="5:9" x14ac:dyDescent="0.25">
      <c r="E1810" s="2"/>
      <c r="I1810" s="10"/>
    </row>
    <row r="1811" spans="5:9" x14ac:dyDescent="0.25">
      <c r="E1811" s="2"/>
      <c r="I1811" s="10"/>
    </row>
    <row r="1812" spans="5:9" x14ac:dyDescent="0.25">
      <c r="E1812" s="2"/>
      <c r="I1812" s="10"/>
    </row>
    <row r="1813" spans="5:9" x14ac:dyDescent="0.25">
      <c r="E1813" s="2"/>
      <c r="I1813" s="10"/>
    </row>
    <row r="1814" spans="5:9" x14ac:dyDescent="0.25">
      <c r="E1814" s="2"/>
      <c r="I1814" s="10"/>
    </row>
    <row r="1815" spans="5:9" x14ac:dyDescent="0.25">
      <c r="E1815" s="2"/>
      <c r="I1815" s="10"/>
    </row>
    <row r="1816" spans="5:9" x14ac:dyDescent="0.25">
      <c r="E1816" s="2"/>
      <c r="I1816" s="10"/>
    </row>
    <row r="1817" spans="5:9" x14ac:dyDescent="0.25">
      <c r="E1817" s="2"/>
      <c r="I1817" s="10"/>
    </row>
    <row r="1818" spans="5:9" x14ac:dyDescent="0.25">
      <c r="E1818" s="2"/>
      <c r="I1818" s="10"/>
    </row>
    <row r="1819" spans="5:9" x14ac:dyDescent="0.25">
      <c r="E1819" s="2"/>
      <c r="I1819" s="10"/>
    </row>
    <row r="1820" spans="5:9" x14ac:dyDescent="0.25">
      <c r="E1820" s="2"/>
      <c r="I1820" s="10"/>
    </row>
    <row r="1821" spans="5:9" x14ac:dyDescent="0.25">
      <c r="E1821" s="2"/>
      <c r="I1821" s="10"/>
    </row>
    <row r="1822" spans="5:9" x14ac:dyDescent="0.25">
      <c r="E1822" s="2"/>
      <c r="I1822" s="10"/>
    </row>
    <row r="1823" spans="5:9" x14ac:dyDescent="0.25">
      <c r="E1823" s="2"/>
      <c r="I1823" s="10"/>
    </row>
    <row r="1824" spans="5:9" x14ac:dyDescent="0.25">
      <c r="E1824" s="2"/>
      <c r="I1824" s="10"/>
    </row>
    <row r="1825" spans="5:9" x14ac:dyDescent="0.25">
      <c r="E1825" s="2"/>
      <c r="I1825" s="10"/>
    </row>
    <row r="1826" spans="5:9" x14ac:dyDescent="0.25">
      <c r="E1826" s="2"/>
      <c r="I1826" s="10"/>
    </row>
    <row r="1827" spans="5:9" x14ac:dyDescent="0.25">
      <c r="E1827" s="2"/>
      <c r="I1827" s="10"/>
    </row>
    <row r="1828" spans="5:9" x14ac:dyDescent="0.25">
      <c r="E1828" s="2"/>
      <c r="I1828" s="10"/>
    </row>
    <row r="1829" spans="5:9" x14ac:dyDescent="0.25">
      <c r="E1829" s="2"/>
      <c r="I1829" s="10"/>
    </row>
    <row r="1830" spans="5:9" x14ac:dyDescent="0.25">
      <c r="E1830" s="2"/>
      <c r="I1830" s="10"/>
    </row>
    <row r="1831" spans="5:9" x14ac:dyDescent="0.25">
      <c r="E1831" s="2"/>
      <c r="I1831" s="10"/>
    </row>
    <row r="1832" spans="5:9" x14ac:dyDescent="0.25">
      <c r="E1832" s="2"/>
      <c r="I1832" s="10"/>
    </row>
    <row r="1833" spans="5:9" x14ac:dyDescent="0.25">
      <c r="E1833" s="2"/>
      <c r="I1833" s="10"/>
    </row>
    <row r="1834" spans="5:9" x14ac:dyDescent="0.25">
      <c r="E1834" s="2"/>
      <c r="I1834" s="10"/>
    </row>
    <row r="1835" spans="5:9" x14ac:dyDescent="0.25">
      <c r="E1835" s="2"/>
      <c r="I1835" s="10"/>
    </row>
    <row r="1836" spans="5:9" x14ac:dyDescent="0.25">
      <c r="E1836" s="2"/>
      <c r="I1836" s="10"/>
    </row>
    <row r="1837" spans="5:9" x14ac:dyDescent="0.25">
      <c r="E1837" s="2"/>
      <c r="I1837" s="10"/>
    </row>
    <row r="1838" spans="5:9" x14ac:dyDescent="0.25">
      <c r="E1838" s="2"/>
      <c r="I1838" s="10"/>
    </row>
    <row r="1839" spans="5:9" x14ac:dyDescent="0.25">
      <c r="E1839" s="2"/>
      <c r="I1839" s="10"/>
    </row>
    <row r="1840" spans="5:9" x14ac:dyDescent="0.25">
      <c r="E1840" s="2"/>
      <c r="I1840" s="10"/>
    </row>
    <row r="1841" spans="5:9" x14ac:dyDescent="0.25">
      <c r="E1841" s="2"/>
      <c r="I1841" s="10"/>
    </row>
    <row r="1842" spans="5:9" x14ac:dyDescent="0.25">
      <c r="E1842" s="2"/>
      <c r="I1842" s="10"/>
    </row>
    <row r="1843" spans="5:9" x14ac:dyDescent="0.25">
      <c r="E1843" s="2"/>
      <c r="I1843" s="10"/>
    </row>
    <row r="1844" spans="5:9" x14ac:dyDescent="0.25">
      <c r="E1844" s="2"/>
      <c r="I1844" s="10"/>
    </row>
    <row r="1845" spans="5:9" x14ac:dyDescent="0.25">
      <c r="E1845" s="2"/>
      <c r="I1845" s="10"/>
    </row>
    <row r="1846" spans="5:9" x14ac:dyDescent="0.25">
      <c r="E1846" s="2"/>
      <c r="I1846" s="10"/>
    </row>
    <row r="1847" spans="5:9" x14ac:dyDescent="0.25">
      <c r="E1847" s="2"/>
      <c r="I1847" s="10"/>
    </row>
    <row r="1848" spans="5:9" x14ac:dyDescent="0.25">
      <c r="E1848" s="2"/>
      <c r="I1848" s="10"/>
    </row>
    <row r="1849" spans="5:9" x14ac:dyDescent="0.25">
      <c r="E1849" s="2"/>
      <c r="I1849" s="10"/>
    </row>
    <row r="1850" spans="5:9" x14ac:dyDescent="0.25">
      <c r="E1850" s="2"/>
      <c r="I1850" s="10"/>
    </row>
    <row r="1851" spans="5:9" x14ac:dyDescent="0.25">
      <c r="E1851" s="2"/>
      <c r="I1851" s="10"/>
    </row>
    <row r="1852" spans="5:9" x14ac:dyDescent="0.25">
      <c r="E1852" s="2"/>
      <c r="I1852" s="10"/>
    </row>
    <row r="1853" spans="5:9" x14ac:dyDescent="0.25">
      <c r="E1853" s="2"/>
      <c r="I1853" s="10"/>
    </row>
    <row r="1854" spans="5:9" x14ac:dyDescent="0.25">
      <c r="E1854" s="2"/>
      <c r="I1854" s="10"/>
    </row>
    <row r="1855" spans="5:9" x14ac:dyDescent="0.25">
      <c r="E1855" s="2"/>
      <c r="I1855" s="10"/>
    </row>
    <row r="1856" spans="5:9" x14ac:dyDescent="0.25">
      <c r="E1856" s="2"/>
      <c r="I1856" s="10"/>
    </row>
    <row r="1857" spans="5:9" x14ac:dyDescent="0.25">
      <c r="E1857" s="2"/>
      <c r="I1857" s="10"/>
    </row>
    <row r="1858" spans="5:9" x14ac:dyDescent="0.25">
      <c r="E1858" s="2"/>
      <c r="I1858" s="10"/>
    </row>
    <row r="1859" spans="5:9" x14ac:dyDescent="0.25">
      <c r="E1859" s="2"/>
      <c r="I1859" s="10"/>
    </row>
    <row r="1860" spans="5:9" x14ac:dyDescent="0.25">
      <c r="E1860" s="2"/>
      <c r="I1860" s="10"/>
    </row>
    <row r="1861" spans="5:9" x14ac:dyDescent="0.25">
      <c r="E1861" s="2"/>
      <c r="I1861" s="10"/>
    </row>
    <row r="1862" spans="5:9" x14ac:dyDescent="0.25">
      <c r="E1862" s="2"/>
      <c r="I1862" s="10"/>
    </row>
    <row r="1863" spans="5:9" x14ac:dyDescent="0.25">
      <c r="E1863" s="2"/>
      <c r="I1863" s="10"/>
    </row>
    <row r="1864" spans="5:9" x14ac:dyDescent="0.25">
      <c r="E1864" s="2"/>
      <c r="I1864" s="10"/>
    </row>
    <row r="1865" spans="5:9" x14ac:dyDescent="0.25">
      <c r="E1865" s="2"/>
      <c r="I1865" s="10"/>
    </row>
    <row r="1866" spans="5:9" x14ac:dyDescent="0.25">
      <c r="E1866" s="2"/>
      <c r="I1866" s="10"/>
    </row>
    <row r="1867" spans="5:9" x14ac:dyDescent="0.25">
      <c r="E1867" s="2"/>
      <c r="I1867" s="10"/>
    </row>
    <row r="1868" spans="5:9" x14ac:dyDescent="0.25">
      <c r="E1868" s="2"/>
      <c r="I1868" s="10"/>
    </row>
    <row r="1869" spans="5:9" x14ac:dyDescent="0.25">
      <c r="E1869" s="2"/>
      <c r="I1869" s="10"/>
    </row>
    <row r="1870" spans="5:9" x14ac:dyDescent="0.25">
      <c r="E1870" s="2"/>
      <c r="I1870" s="10"/>
    </row>
    <row r="1871" spans="5:9" x14ac:dyDescent="0.25">
      <c r="E1871" s="2"/>
      <c r="I1871" s="10"/>
    </row>
    <row r="1872" spans="5:9" x14ac:dyDescent="0.25">
      <c r="E1872" s="2"/>
      <c r="I1872" s="10"/>
    </row>
    <row r="1873" spans="5:9" x14ac:dyDescent="0.25">
      <c r="E1873" s="2"/>
      <c r="I1873" s="10"/>
    </row>
    <row r="1874" spans="5:9" x14ac:dyDescent="0.25">
      <c r="E1874" s="2"/>
      <c r="I1874" s="10"/>
    </row>
    <row r="1875" spans="5:9" x14ac:dyDescent="0.25">
      <c r="E1875" s="2"/>
      <c r="I1875" s="10"/>
    </row>
    <row r="1876" spans="5:9" x14ac:dyDescent="0.25">
      <c r="E1876" s="2"/>
      <c r="I1876" s="10"/>
    </row>
    <row r="1877" spans="5:9" x14ac:dyDescent="0.25">
      <c r="E1877" s="2"/>
      <c r="I1877" s="10"/>
    </row>
    <row r="1878" spans="5:9" x14ac:dyDescent="0.25">
      <c r="E1878" s="2"/>
      <c r="I1878" s="10"/>
    </row>
    <row r="1879" spans="5:9" x14ac:dyDescent="0.25">
      <c r="E1879" s="2"/>
      <c r="I1879" s="10"/>
    </row>
    <row r="1880" spans="5:9" x14ac:dyDescent="0.25">
      <c r="E1880" s="2"/>
      <c r="I1880" s="10"/>
    </row>
    <row r="1881" spans="5:9" x14ac:dyDescent="0.25">
      <c r="E1881" s="2"/>
      <c r="I1881" s="10"/>
    </row>
    <row r="1882" spans="5:9" x14ac:dyDescent="0.25">
      <c r="E1882" s="2"/>
      <c r="I1882" s="10"/>
    </row>
    <row r="1883" spans="5:9" x14ac:dyDescent="0.25">
      <c r="E1883" s="2"/>
      <c r="I1883" s="10"/>
    </row>
    <row r="1884" spans="5:9" x14ac:dyDescent="0.25">
      <c r="E1884" s="2"/>
      <c r="I1884" s="10"/>
    </row>
    <row r="1885" spans="5:9" x14ac:dyDescent="0.25">
      <c r="E1885" s="2"/>
      <c r="I1885" s="10"/>
    </row>
    <row r="1886" spans="5:9" x14ac:dyDescent="0.25">
      <c r="E1886" s="2"/>
      <c r="I1886" s="10"/>
    </row>
    <row r="1887" spans="5:9" x14ac:dyDescent="0.25">
      <c r="E1887" s="2"/>
      <c r="I1887" s="10"/>
    </row>
    <row r="1888" spans="5:9" x14ac:dyDescent="0.25">
      <c r="E1888" s="2"/>
      <c r="I1888" s="10"/>
    </row>
    <row r="1889" spans="5:9" x14ac:dyDescent="0.25">
      <c r="E1889" s="2"/>
      <c r="I1889" s="10"/>
    </row>
    <row r="1890" spans="5:9" x14ac:dyDescent="0.25">
      <c r="E1890" s="2"/>
      <c r="I1890" s="10"/>
    </row>
    <row r="1891" spans="5:9" x14ac:dyDescent="0.25">
      <c r="E1891" s="2"/>
      <c r="I1891" s="10"/>
    </row>
    <row r="1892" spans="5:9" x14ac:dyDescent="0.25">
      <c r="E1892" s="2"/>
      <c r="I1892" s="10"/>
    </row>
    <row r="1893" spans="5:9" x14ac:dyDescent="0.25">
      <c r="E1893" s="2"/>
      <c r="I1893" s="10"/>
    </row>
    <row r="1894" spans="5:9" x14ac:dyDescent="0.25">
      <c r="E1894" s="2"/>
      <c r="I1894" s="10"/>
    </row>
    <row r="1895" spans="5:9" x14ac:dyDescent="0.25">
      <c r="E1895" s="2"/>
      <c r="I1895" s="10"/>
    </row>
    <row r="1896" spans="5:9" x14ac:dyDescent="0.25">
      <c r="E1896" s="2"/>
      <c r="I1896" s="10"/>
    </row>
    <row r="1897" spans="5:9" x14ac:dyDescent="0.25">
      <c r="E1897" s="2"/>
      <c r="I1897" s="10"/>
    </row>
    <row r="1898" spans="5:9" x14ac:dyDescent="0.25">
      <c r="E1898" s="2"/>
      <c r="I1898" s="10"/>
    </row>
    <row r="1899" spans="5:9" x14ac:dyDescent="0.25">
      <c r="E1899" s="2"/>
      <c r="I1899" s="10"/>
    </row>
    <row r="1900" spans="5:9" x14ac:dyDescent="0.25">
      <c r="E1900" s="2"/>
      <c r="I1900" s="10"/>
    </row>
    <row r="1901" spans="5:9" x14ac:dyDescent="0.25">
      <c r="E1901" s="2"/>
      <c r="I1901" s="10"/>
    </row>
    <row r="1902" spans="5:9" x14ac:dyDescent="0.25">
      <c r="E1902" s="2"/>
      <c r="I1902" s="10"/>
    </row>
    <row r="1903" spans="5:9" x14ac:dyDescent="0.25">
      <c r="E1903" s="2"/>
      <c r="I1903" s="10"/>
    </row>
    <row r="1904" spans="5:9" x14ac:dyDescent="0.25">
      <c r="E1904" s="2"/>
      <c r="I1904" s="10"/>
    </row>
    <row r="1905" spans="5:9" x14ac:dyDescent="0.25">
      <c r="E1905" s="2"/>
      <c r="I1905" s="10"/>
    </row>
    <row r="1906" spans="5:9" x14ac:dyDescent="0.25">
      <c r="E1906" s="2"/>
      <c r="I1906" s="10"/>
    </row>
    <row r="1907" spans="5:9" x14ac:dyDescent="0.25">
      <c r="E1907" s="2"/>
      <c r="I1907" s="10"/>
    </row>
    <row r="1908" spans="5:9" x14ac:dyDescent="0.25">
      <c r="E1908" s="2"/>
      <c r="I1908" s="10"/>
    </row>
    <row r="1909" spans="5:9" x14ac:dyDescent="0.25">
      <c r="E1909" s="2"/>
      <c r="I1909" s="10"/>
    </row>
    <row r="1910" spans="5:9" x14ac:dyDescent="0.25">
      <c r="E1910" s="2"/>
      <c r="I1910" s="10"/>
    </row>
    <row r="1911" spans="5:9" x14ac:dyDescent="0.25">
      <c r="E1911" s="2"/>
      <c r="I1911" s="10"/>
    </row>
    <row r="1912" spans="5:9" x14ac:dyDescent="0.25">
      <c r="E1912" s="2"/>
      <c r="I1912" s="10"/>
    </row>
    <row r="1913" spans="5:9" x14ac:dyDescent="0.25">
      <c r="E1913" s="2"/>
      <c r="I1913" s="10"/>
    </row>
    <row r="1914" spans="5:9" x14ac:dyDescent="0.25">
      <c r="E1914" s="2"/>
      <c r="I1914" s="10"/>
    </row>
    <row r="1915" spans="5:9" x14ac:dyDescent="0.25">
      <c r="E1915" s="2"/>
      <c r="I1915" s="10"/>
    </row>
    <row r="1916" spans="5:9" x14ac:dyDescent="0.25">
      <c r="E1916" s="2"/>
      <c r="I1916" s="10"/>
    </row>
    <row r="1917" spans="5:9" x14ac:dyDescent="0.25">
      <c r="E1917" s="2"/>
      <c r="I1917" s="10"/>
    </row>
    <row r="1918" spans="5:9" x14ac:dyDescent="0.25">
      <c r="E1918" s="2"/>
      <c r="I1918" s="10"/>
    </row>
    <row r="1919" spans="5:9" x14ac:dyDescent="0.25">
      <c r="E1919" s="2"/>
      <c r="I1919" s="10"/>
    </row>
    <row r="1920" spans="5:9" x14ac:dyDescent="0.25">
      <c r="E1920" s="2"/>
      <c r="I1920" s="10"/>
    </row>
    <row r="1921" spans="5:9" x14ac:dyDescent="0.25">
      <c r="E1921" s="2"/>
      <c r="I1921" s="10"/>
    </row>
    <row r="1922" spans="5:9" x14ac:dyDescent="0.25">
      <c r="E1922" s="2"/>
      <c r="I1922" s="10"/>
    </row>
    <row r="1923" spans="5:9" x14ac:dyDescent="0.25">
      <c r="E1923" s="2"/>
      <c r="I1923" s="10"/>
    </row>
    <row r="1924" spans="5:9" x14ac:dyDescent="0.25">
      <c r="E1924" s="2"/>
      <c r="I1924" s="10"/>
    </row>
    <row r="1925" spans="5:9" x14ac:dyDescent="0.25">
      <c r="E1925" s="2"/>
      <c r="I1925" s="10"/>
    </row>
    <row r="1926" spans="5:9" x14ac:dyDescent="0.25">
      <c r="E1926" s="2"/>
      <c r="I1926" s="10"/>
    </row>
    <row r="1927" spans="5:9" x14ac:dyDescent="0.25">
      <c r="E1927" s="2"/>
      <c r="I1927" s="10"/>
    </row>
    <row r="1928" spans="5:9" x14ac:dyDescent="0.25">
      <c r="E1928" s="2"/>
      <c r="I1928" s="10"/>
    </row>
    <row r="1929" spans="5:9" x14ac:dyDescent="0.25">
      <c r="E1929" s="2"/>
      <c r="I1929" s="10"/>
    </row>
    <row r="1930" spans="5:9" x14ac:dyDescent="0.25">
      <c r="E1930" s="2"/>
      <c r="I1930" s="10"/>
    </row>
    <row r="1931" spans="5:9" x14ac:dyDescent="0.25">
      <c r="E1931" s="2"/>
      <c r="I1931" s="10"/>
    </row>
    <row r="1932" spans="5:9" x14ac:dyDescent="0.25">
      <c r="E1932" s="2"/>
      <c r="I1932" s="10"/>
    </row>
    <row r="1933" spans="5:9" x14ac:dyDescent="0.25">
      <c r="E1933" s="2"/>
      <c r="I1933" s="10"/>
    </row>
    <row r="1934" spans="5:9" x14ac:dyDescent="0.25">
      <c r="E1934" s="2"/>
      <c r="I1934" s="10"/>
    </row>
    <row r="1935" spans="5:9" x14ac:dyDescent="0.25">
      <c r="E1935" s="2"/>
      <c r="I1935" s="10"/>
    </row>
    <row r="1936" spans="5:9" x14ac:dyDescent="0.25">
      <c r="E1936" s="2"/>
      <c r="I1936" s="10"/>
    </row>
    <row r="1937" spans="5:9" x14ac:dyDescent="0.25">
      <c r="E1937" s="2"/>
      <c r="I1937" s="10"/>
    </row>
    <row r="1938" spans="5:9" x14ac:dyDescent="0.25">
      <c r="E1938" s="2"/>
      <c r="I1938" s="10"/>
    </row>
    <row r="1939" spans="5:9" x14ac:dyDescent="0.25">
      <c r="E1939" s="2"/>
      <c r="I1939" s="10"/>
    </row>
    <row r="1940" spans="5:9" x14ac:dyDescent="0.25">
      <c r="E1940" s="2"/>
      <c r="I1940" s="10"/>
    </row>
    <row r="1941" spans="5:9" x14ac:dyDescent="0.25">
      <c r="E1941" s="2"/>
      <c r="I1941" s="10"/>
    </row>
    <row r="1942" spans="5:9" x14ac:dyDescent="0.25">
      <c r="E1942" s="2"/>
      <c r="I1942" s="10"/>
    </row>
    <row r="1943" spans="5:9" x14ac:dyDescent="0.25">
      <c r="E1943" s="2"/>
      <c r="I1943" s="10"/>
    </row>
    <row r="1944" spans="5:9" x14ac:dyDescent="0.25">
      <c r="E1944" s="2"/>
      <c r="I1944" s="10"/>
    </row>
    <row r="1945" spans="5:9" x14ac:dyDescent="0.25">
      <c r="E1945" s="2"/>
      <c r="I1945" s="10"/>
    </row>
    <row r="1946" spans="5:9" x14ac:dyDescent="0.25">
      <c r="E1946" s="2"/>
      <c r="I1946" s="10"/>
    </row>
    <row r="1947" spans="5:9" x14ac:dyDescent="0.25">
      <c r="E1947" s="2"/>
      <c r="I1947" s="10"/>
    </row>
    <row r="1948" spans="5:9" x14ac:dyDescent="0.25">
      <c r="E1948" s="2"/>
      <c r="I1948" s="10"/>
    </row>
    <row r="1949" spans="5:9" x14ac:dyDescent="0.25">
      <c r="E1949" s="2"/>
      <c r="I1949" s="10"/>
    </row>
    <row r="1950" spans="5:9" x14ac:dyDescent="0.25">
      <c r="E1950" s="2"/>
      <c r="I1950" s="10"/>
    </row>
    <row r="1951" spans="5:9" x14ac:dyDescent="0.25">
      <c r="E1951" s="2"/>
      <c r="I1951" s="10"/>
    </row>
    <row r="1952" spans="5:9" x14ac:dyDescent="0.25">
      <c r="E1952" s="2"/>
      <c r="I1952" s="10"/>
    </row>
    <row r="1953" spans="5:9" x14ac:dyDescent="0.25">
      <c r="E1953" s="2"/>
      <c r="I1953" s="10"/>
    </row>
    <row r="1954" spans="5:9" x14ac:dyDescent="0.25">
      <c r="E1954" s="2"/>
      <c r="I1954" s="10"/>
    </row>
    <row r="1955" spans="5:9" x14ac:dyDescent="0.25">
      <c r="E1955" s="2"/>
      <c r="I1955" s="10"/>
    </row>
    <row r="1956" spans="5:9" x14ac:dyDescent="0.25">
      <c r="E1956" s="2"/>
      <c r="I1956" s="10"/>
    </row>
    <row r="1957" spans="5:9" x14ac:dyDescent="0.25">
      <c r="E1957" s="2"/>
      <c r="I1957" s="10"/>
    </row>
    <row r="1958" spans="5:9" x14ac:dyDescent="0.25">
      <c r="E1958" s="2"/>
      <c r="I1958" s="10"/>
    </row>
    <row r="1959" spans="5:9" x14ac:dyDescent="0.25">
      <c r="E1959" s="2"/>
      <c r="I1959" s="10"/>
    </row>
    <row r="1960" spans="5:9" x14ac:dyDescent="0.25">
      <c r="E1960" s="2"/>
      <c r="I1960" s="10"/>
    </row>
    <row r="1961" spans="5:9" x14ac:dyDescent="0.25">
      <c r="E1961" s="2"/>
      <c r="I1961" s="10"/>
    </row>
    <row r="1962" spans="5:9" x14ac:dyDescent="0.25">
      <c r="E1962" s="2"/>
      <c r="I1962" s="10"/>
    </row>
    <row r="1963" spans="5:9" x14ac:dyDescent="0.25">
      <c r="E1963" s="2"/>
      <c r="I1963" s="10"/>
    </row>
    <row r="1964" spans="5:9" x14ac:dyDescent="0.25">
      <c r="E1964" s="2"/>
      <c r="I1964" s="10"/>
    </row>
    <row r="1965" spans="5:9" x14ac:dyDescent="0.25">
      <c r="E1965" s="2"/>
      <c r="I1965" s="10"/>
    </row>
    <row r="1966" spans="5:9" x14ac:dyDescent="0.25">
      <c r="E1966" s="2"/>
      <c r="I1966" s="10"/>
    </row>
    <row r="1967" spans="5:9" x14ac:dyDescent="0.25">
      <c r="E1967" s="2"/>
      <c r="I1967" s="10"/>
    </row>
    <row r="1968" spans="5:9" x14ac:dyDescent="0.25">
      <c r="E1968" s="2"/>
      <c r="I1968" s="10"/>
    </row>
    <row r="1969" spans="5:9" x14ac:dyDescent="0.25">
      <c r="E1969" s="2"/>
      <c r="I1969" s="10"/>
    </row>
    <row r="1970" spans="5:9" x14ac:dyDescent="0.25">
      <c r="E1970" s="2"/>
      <c r="I1970" s="10"/>
    </row>
    <row r="1971" spans="5:9" x14ac:dyDescent="0.25">
      <c r="E1971" s="2"/>
      <c r="I1971" s="10"/>
    </row>
    <row r="1972" spans="5:9" x14ac:dyDescent="0.25">
      <c r="E1972" s="2"/>
      <c r="I1972" s="10"/>
    </row>
    <row r="1973" spans="5:9" x14ac:dyDescent="0.25">
      <c r="E1973" s="2"/>
      <c r="I1973" s="10"/>
    </row>
    <row r="1974" spans="5:9" x14ac:dyDescent="0.25">
      <c r="E1974" s="2"/>
      <c r="I1974" s="10"/>
    </row>
    <row r="1975" spans="5:9" x14ac:dyDescent="0.25">
      <c r="E1975" s="2"/>
      <c r="I1975" s="10"/>
    </row>
    <row r="1976" spans="5:9" x14ac:dyDescent="0.25">
      <c r="E1976" s="2"/>
      <c r="I1976" s="10"/>
    </row>
    <row r="1977" spans="5:9" x14ac:dyDescent="0.25">
      <c r="E1977" s="2"/>
      <c r="I1977" s="10"/>
    </row>
    <row r="1978" spans="5:9" x14ac:dyDescent="0.25">
      <c r="E1978" s="2"/>
      <c r="I1978" s="10"/>
    </row>
    <row r="1979" spans="5:9" x14ac:dyDescent="0.25">
      <c r="E1979" s="2"/>
      <c r="I1979" s="10"/>
    </row>
    <row r="1980" spans="5:9" x14ac:dyDescent="0.25">
      <c r="E1980" s="2"/>
      <c r="I1980" s="10"/>
    </row>
    <row r="1981" spans="5:9" x14ac:dyDescent="0.25">
      <c r="E1981" s="2"/>
      <c r="I1981" s="10"/>
    </row>
    <row r="1982" spans="5:9" x14ac:dyDescent="0.25">
      <c r="E1982" s="2"/>
      <c r="I1982" s="10"/>
    </row>
    <row r="1983" spans="5:9" x14ac:dyDescent="0.25">
      <c r="E1983" s="2"/>
      <c r="I1983" s="10"/>
    </row>
    <row r="1984" spans="5:9" x14ac:dyDescent="0.25">
      <c r="E1984" s="2"/>
      <c r="I1984" s="10"/>
    </row>
    <row r="1985" spans="5:9" x14ac:dyDescent="0.25">
      <c r="E1985" s="2"/>
      <c r="I1985" s="10"/>
    </row>
    <row r="1986" spans="5:9" x14ac:dyDescent="0.25">
      <c r="E1986" s="2"/>
      <c r="I1986" s="10"/>
    </row>
    <row r="1987" spans="5:9" x14ac:dyDescent="0.25">
      <c r="E1987" s="2"/>
      <c r="I1987" s="10"/>
    </row>
    <row r="1988" spans="5:9" x14ac:dyDescent="0.25">
      <c r="E1988" s="2"/>
      <c r="I1988" s="10"/>
    </row>
    <row r="1989" spans="5:9" x14ac:dyDescent="0.25">
      <c r="E1989" s="2"/>
      <c r="I1989" s="10"/>
    </row>
    <row r="1990" spans="5:9" x14ac:dyDescent="0.25">
      <c r="E1990" s="2"/>
      <c r="I1990" s="10"/>
    </row>
    <row r="1991" spans="5:9" x14ac:dyDescent="0.25">
      <c r="E1991" s="2"/>
      <c r="I1991" s="10"/>
    </row>
    <row r="1992" spans="5:9" x14ac:dyDescent="0.25">
      <c r="E1992" s="2"/>
      <c r="I1992" s="10"/>
    </row>
    <row r="1993" spans="5:9" x14ac:dyDescent="0.25">
      <c r="E1993" s="2"/>
      <c r="I1993" s="10"/>
    </row>
    <row r="1994" spans="5:9" x14ac:dyDescent="0.25">
      <c r="E1994" s="2"/>
      <c r="I1994" s="10"/>
    </row>
    <row r="1995" spans="5:9" x14ac:dyDescent="0.25">
      <c r="E1995" s="2"/>
      <c r="I1995" s="10"/>
    </row>
    <row r="1996" spans="5:9" x14ac:dyDescent="0.25">
      <c r="E1996" s="2"/>
      <c r="I1996" s="10"/>
    </row>
    <row r="1997" spans="5:9" x14ac:dyDescent="0.25">
      <c r="E1997" s="2"/>
      <c r="I1997" s="10"/>
    </row>
    <row r="1998" spans="5:9" x14ac:dyDescent="0.25">
      <c r="E1998" s="2"/>
      <c r="I1998" s="10"/>
    </row>
    <row r="1999" spans="5:9" x14ac:dyDescent="0.25">
      <c r="E1999" s="2"/>
      <c r="I1999" s="10"/>
    </row>
    <row r="2000" spans="5:9" x14ac:dyDescent="0.25">
      <c r="E2000" s="2"/>
      <c r="I2000" s="10"/>
    </row>
    <row r="2001" spans="5:9" x14ac:dyDescent="0.25">
      <c r="E2001" s="2"/>
      <c r="I2001" s="10"/>
    </row>
    <row r="2002" spans="5:9" x14ac:dyDescent="0.25">
      <c r="E2002" s="2"/>
      <c r="I2002" s="10"/>
    </row>
    <row r="2003" spans="5:9" x14ac:dyDescent="0.25">
      <c r="E2003" s="2"/>
      <c r="I2003" s="10"/>
    </row>
    <row r="2004" spans="5:9" x14ac:dyDescent="0.25">
      <c r="E2004" s="2"/>
      <c r="I2004" s="10"/>
    </row>
    <row r="2005" spans="5:9" x14ac:dyDescent="0.25">
      <c r="E2005" s="2"/>
      <c r="I2005" s="10"/>
    </row>
    <row r="2006" spans="5:9" x14ac:dyDescent="0.25">
      <c r="E2006" s="2"/>
      <c r="I2006" s="10"/>
    </row>
    <row r="2007" spans="5:9" x14ac:dyDescent="0.25">
      <c r="E2007" s="2"/>
      <c r="I2007" s="10"/>
    </row>
    <row r="2008" spans="5:9" x14ac:dyDescent="0.25">
      <c r="E2008" s="2"/>
      <c r="I2008" s="10"/>
    </row>
    <row r="2009" spans="5:9" x14ac:dyDescent="0.25">
      <c r="E2009" s="2"/>
      <c r="I2009" s="10"/>
    </row>
    <row r="2010" spans="5:9" x14ac:dyDescent="0.25">
      <c r="E2010" s="2"/>
      <c r="I2010" s="10"/>
    </row>
    <row r="2011" spans="5:9" x14ac:dyDescent="0.25">
      <c r="E2011" s="2"/>
      <c r="I2011" s="10"/>
    </row>
    <row r="2012" spans="5:9" x14ac:dyDescent="0.25">
      <c r="E2012" s="2"/>
      <c r="I2012" s="10"/>
    </row>
    <row r="2013" spans="5:9" x14ac:dyDescent="0.25">
      <c r="E2013" s="2"/>
      <c r="I2013" s="10"/>
    </row>
    <row r="2014" spans="5:9" x14ac:dyDescent="0.25">
      <c r="E2014" s="2"/>
      <c r="I2014" s="10"/>
    </row>
    <row r="2015" spans="5:9" x14ac:dyDescent="0.25">
      <c r="E2015" s="2"/>
      <c r="I2015" s="10"/>
    </row>
    <row r="2016" spans="5:9" x14ac:dyDescent="0.25">
      <c r="E2016" s="2"/>
      <c r="I2016" s="10"/>
    </row>
    <row r="2017" spans="5:9" x14ac:dyDescent="0.25">
      <c r="E2017" s="2"/>
      <c r="I2017" s="10"/>
    </row>
    <row r="2018" spans="5:9" x14ac:dyDescent="0.25">
      <c r="E2018" s="2"/>
      <c r="I2018" s="10"/>
    </row>
    <row r="2019" spans="5:9" x14ac:dyDescent="0.25">
      <c r="E2019" s="2"/>
      <c r="I2019" s="10"/>
    </row>
    <row r="2020" spans="5:9" x14ac:dyDescent="0.25">
      <c r="E2020" s="2"/>
      <c r="I2020" s="10"/>
    </row>
    <row r="2021" spans="5:9" x14ac:dyDescent="0.25">
      <c r="E2021" s="2"/>
      <c r="I2021" s="10"/>
    </row>
    <row r="2022" spans="5:9" x14ac:dyDescent="0.25">
      <c r="E2022" s="2"/>
      <c r="I2022" s="10"/>
    </row>
    <row r="2023" spans="5:9" x14ac:dyDescent="0.25">
      <c r="E2023" s="2"/>
      <c r="I2023" s="10"/>
    </row>
  </sheetData>
  <pageMargins left="0.7" right="0.7" top="0.75" bottom="0.75" header="0.3" footer="0.3"/>
  <pageSetup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3:AI2023"/>
  <sheetViews>
    <sheetView topLeftCell="A76" zoomScaleNormal="100" workbookViewId="0">
      <selection activeCell="V87" sqref="V87"/>
    </sheetView>
  </sheetViews>
  <sheetFormatPr defaultRowHeight="15" x14ac:dyDescent="0.25"/>
  <cols>
    <col min="1" max="1" width="17.85546875" style="1" customWidth="1"/>
    <col min="2" max="2" width="11.5703125" style="1" customWidth="1"/>
    <col min="3" max="3" width="9.140625" style="1" customWidth="1"/>
    <col min="4" max="4" width="9.140625" style="1"/>
    <col min="5" max="5" width="16.42578125" style="1" customWidth="1"/>
    <col min="6" max="13" width="9.140625" style="1"/>
    <col min="14" max="14" width="17.28515625" style="1" customWidth="1"/>
    <col min="15" max="15" width="16.7109375" style="1" bestFit="1" customWidth="1"/>
    <col min="16" max="34" width="13.7109375" style="1" customWidth="1"/>
    <col min="35" max="35" width="13" style="1" customWidth="1"/>
    <col min="36" max="16384" width="9.140625" style="1"/>
  </cols>
  <sheetData>
    <row r="3" spans="1:35" x14ac:dyDescent="0.25">
      <c r="A3" s="1" t="s">
        <v>1</v>
      </c>
      <c r="B3" s="1" t="s">
        <v>2</v>
      </c>
      <c r="C3" s="1" t="s">
        <v>3</v>
      </c>
      <c r="D3" s="1" t="s">
        <v>4</v>
      </c>
      <c r="E3" s="1" t="s">
        <v>5</v>
      </c>
      <c r="F3" s="1" t="s">
        <v>6</v>
      </c>
      <c r="G3" s="1" t="s">
        <v>7</v>
      </c>
      <c r="I3" s="1" t="s">
        <v>14</v>
      </c>
    </row>
    <row r="4" spans="1:35" x14ac:dyDescent="0.25">
      <c r="A4" s="1" t="s">
        <v>33</v>
      </c>
      <c r="B4" s="1" t="s">
        <v>24</v>
      </c>
      <c r="C4" s="1" t="s">
        <v>35</v>
      </c>
      <c r="D4" s="1" t="s">
        <v>36</v>
      </c>
      <c r="E4" s="2">
        <v>42736</v>
      </c>
      <c r="F4" s="1" t="s">
        <v>0</v>
      </c>
      <c r="G4" s="1">
        <v>59990.281000000003</v>
      </c>
      <c r="I4" s="10">
        <f>G4-'Fig 7.13 Goshen'!G4-'Fig 7.17 Washington'!U4-'Fig 7.15 Wyoming'!S5-'Fig 7.14 Utah'!S5-'Fig 7.16 Oregon Cal'!AA6-'BPA NITS'!G4</f>
        <v>-5.4569682106375694E-12</v>
      </c>
    </row>
    <row r="5" spans="1:35" x14ac:dyDescent="0.25">
      <c r="A5" s="1" t="s">
        <v>33</v>
      </c>
      <c r="B5" s="1" t="s">
        <v>24</v>
      </c>
      <c r="C5" s="1" t="s">
        <v>35</v>
      </c>
      <c r="D5" s="1" t="s">
        <v>36</v>
      </c>
      <c r="E5" s="2">
        <v>42736</v>
      </c>
      <c r="F5" s="1">
        <v>1</v>
      </c>
      <c r="G5" s="1">
        <v>59567.108999999997</v>
      </c>
      <c r="I5" s="10">
        <f>G5-'Fig 7.13 Goshen'!G5-'Fig 7.17 Washington'!U5-'Fig 7.15 Wyoming'!S6-'Fig 7.14 Utah'!S6-'Fig 7.16 Oregon Cal'!AA7-'BPA NITS'!G5</f>
        <v>-2.0000000042728061E-3</v>
      </c>
    </row>
    <row r="6" spans="1:35" x14ac:dyDescent="0.25">
      <c r="A6" s="1" t="s">
        <v>33</v>
      </c>
      <c r="B6" s="1" t="s">
        <v>24</v>
      </c>
      <c r="C6" s="1" t="s">
        <v>35</v>
      </c>
      <c r="D6" s="1" t="s">
        <v>36</v>
      </c>
      <c r="E6" s="2">
        <v>42736</v>
      </c>
      <c r="F6" s="1">
        <v>2</v>
      </c>
      <c r="G6" s="1">
        <v>60413.453999999998</v>
      </c>
      <c r="I6" s="10">
        <f>G6-'Fig 7.13 Goshen'!G6-'Fig 7.17 Washington'!U6-'Fig 7.15 Wyoming'!S7-'Fig 7.14 Utah'!S7-'Fig 7.16 Oregon Cal'!AA8-'BPA NITS'!G6</f>
        <v>9.9999999883948476E-4</v>
      </c>
    </row>
    <row r="7" spans="1:35" x14ac:dyDescent="0.25">
      <c r="A7" s="1" t="s">
        <v>33</v>
      </c>
      <c r="B7" s="1" t="s">
        <v>24</v>
      </c>
      <c r="C7" s="1" t="s">
        <v>35</v>
      </c>
      <c r="D7" s="1" t="s">
        <v>36</v>
      </c>
      <c r="E7" s="2">
        <v>42736</v>
      </c>
      <c r="F7" s="1">
        <v>3</v>
      </c>
      <c r="G7" s="1">
        <v>59696.360999999997</v>
      </c>
      <c r="I7" s="10">
        <f>G7-'Fig 7.13 Goshen'!G7-'Fig 7.17 Washington'!U7-'Fig 7.15 Wyoming'!S8-'Fig 7.14 Utah'!S8-'Fig 7.16 Oregon Cal'!AA9-'BPA NITS'!G7</f>
        <v>-1.1141310096718371E-11</v>
      </c>
      <c r="N7" s="1" t="s">
        <v>16</v>
      </c>
      <c r="O7" s="1" t="s">
        <v>15</v>
      </c>
    </row>
    <row r="8" spans="1:35" x14ac:dyDescent="0.25">
      <c r="A8" s="1" t="s">
        <v>33</v>
      </c>
      <c r="B8" s="1" t="s">
        <v>24</v>
      </c>
      <c r="C8" s="1" t="s">
        <v>35</v>
      </c>
      <c r="D8" s="1" t="s">
        <v>36</v>
      </c>
      <c r="E8" s="2">
        <v>42736</v>
      </c>
      <c r="F8" s="1">
        <v>4</v>
      </c>
      <c r="G8" s="1">
        <v>60284.201999999997</v>
      </c>
      <c r="I8" s="10">
        <f>G8-'Fig 7.13 Goshen'!G8-'Fig 7.17 Washington'!U8-'Fig 7.15 Wyoming'!S9-'Fig 7.14 Utah'!S9-'Fig 7.16 Oregon Cal'!AA10-'BPA NITS'!G8</f>
        <v>0</v>
      </c>
      <c r="N8" s="1" t="s">
        <v>8</v>
      </c>
      <c r="O8" s="2">
        <v>42736</v>
      </c>
      <c r="P8" s="2">
        <v>43101</v>
      </c>
      <c r="Q8" s="2">
        <v>43466</v>
      </c>
      <c r="R8" s="2">
        <v>43831</v>
      </c>
      <c r="S8" s="2">
        <v>44197</v>
      </c>
      <c r="T8" s="2">
        <v>44562</v>
      </c>
      <c r="U8" s="2">
        <v>44927</v>
      </c>
      <c r="V8" s="2">
        <v>45292</v>
      </c>
      <c r="W8" s="2">
        <v>45658</v>
      </c>
      <c r="X8" s="2">
        <v>46023</v>
      </c>
      <c r="Y8" s="2">
        <v>46388</v>
      </c>
      <c r="Z8" s="2">
        <v>46753</v>
      </c>
      <c r="AA8" s="2">
        <v>47119</v>
      </c>
      <c r="AB8" s="2">
        <v>47484</v>
      </c>
      <c r="AC8" s="2">
        <v>47849</v>
      </c>
      <c r="AD8" s="2">
        <v>48214</v>
      </c>
      <c r="AE8" s="2">
        <v>48580</v>
      </c>
      <c r="AF8" s="2">
        <v>48945</v>
      </c>
      <c r="AG8" s="2">
        <v>49310</v>
      </c>
      <c r="AH8" s="2">
        <v>49675</v>
      </c>
      <c r="AI8" s="2" t="s">
        <v>9</v>
      </c>
    </row>
    <row r="9" spans="1:35" x14ac:dyDescent="0.25">
      <c r="A9" s="1" t="s">
        <v>33</v>
      </c>
      <c r="B9" s="1" t="s">
        <v>24</v>
      </c>
      <c r="C9" s="1" t="s">
        <v>35</v>
      </c>
      <c r="D9" s="1" t="s">
        <v>36</v>
      </c>
      <c r="E9" s="2">
        <v>42736</v>
      </c>
      <c r="F9" s="1">
        <v>5</v>
      </c>
      <c r="G9" s="1">
        <v>60309.446000000004</v>
      </c>
      <c r="I9" s="10">
        <f>G9-'Fig 7.13 Goshen'!G9-'Fig 7.17 Washington'!U9-'Fig 7.15 Wyoming'!S10-'Fig 7.14 Utah'!S10-'Fig 7.16 Oregon Cal'!AA11-'BPA NITS'!G9</f>
        <v>9.999999938372639E-4</v>
      </c>
      <c r="N9" s="3">
        <v>1</v>
      </c>
      <c r="O9" s="4">
        <v>59567.108999999997</v>
      </c>
      <c r="P9" s="4">
        <v>60620.805999999997</v>
      </c>
      <c r="Q9" s="4">
        <v>62173.377</v>
      </c>
      <c r="R9" s="4">
        <v>61602.913</v>
      </c>
      <c r="S9" s="4">
        <v>62759.391000000003</v>
      </c>
      <c r="T9" s="4">
        <v>63678.065999999999</v>
      </c>
      <c r="U9" s="4">
        <v>62255.103000000003</v>
      </c>
      <c r="V9" s="4">
        <v>64335.502999999997</v>
      </c>
      <c r="W9" s="4">
        <v>64763.288</v>
      </c>
      <c r="X9" s="4">
        <v>66510.225999999995</v>
      </c>
      <c r="Y9" s="4">
        <v>65696.755999999994</v>
      </c>
      <c r="Z9" s="4">
        <v>65734.645999999993</v>
      </c>
      <c r="AA9" s="4">
        <v>66195.294999999998</v>
      </c>
      <c r="AB9" s="4">
        <v>68382.928</v>
      </c>
      <c r="AC9" s="4">
        <v>66670.346000000005</v>
      </c>
      <c r="AD9" s="4">
        <v>68018.87</v>
      </c>
      <c r="AE9" s="4">
        <v>68996.472999999998</v>
      </c>
      <c r="AF9" s="4">
        <v>69600.047000000006</v>
      </c>
      <c r="AG9" s="4">
        <v>69648.933999999994</v>
      </c>
      <c r="AH9" s="4">
        <v>71668.857999999993</v>
      </c>
      <c r="AI9" s="4">
        <v>1308878.9350000001</v>
      </c>
    </row>
    <row r="10" spans="1:35" x14ac:dyDescent="0.25">
      <c r="A10" s="1" t="s">
        <v>33</v>
      </c>
      <c r="B10" s="1" t="s">
        <v>24</v>
      </c>
      <c r="C10" s="1" t="s">
        <v>35</v>
      </c>
      <c r="D10" s="1" t="s">
        <v>36</v>
      </c>
      <c r="E10" s="2">
        <v>42736</v>
      </c>
      <c r="F10" s="1">
        <v>6</v>
      </c>
      <c r="G10" s="1">
        <v>59671.114000000001</v>
      </c>
      <c r="I10" s="10">
        <f>G10-'Fig 7.13 Goshen'!G10-'Fig 7.17 Washington'!U10-'Fig 7.15 Wyoming'!S11-'Fig 7.14 Utah'!S11-'Fig 7.16 Oregon Cal'!AA12-'BPA NITS'!G10</f>
        <v>4.3200998334214091E-12</v>
      </c>
      <c r="N10" s="3">
        <v>2</v>
      </c>
      <c r="O10" s="4">
        <v>60413.453999999998</v>
      </c>
      <c r="P10" s="4">
        <v>61151.337</v>
      </c>
      <c r="Q10" s="4">
        <v>60849.440999999999</v>
      </c>
      <c r="R10" s="4">
        <v>62024.968999999997</v>
      </c>
      <c r="S10" s="4">
        <v>61817.447999999997</v>
      </c>
      <c r="T10" s="4">
        <v>62298.707999999999</v>
      </c>
      <c r="U10" s="4">
        <v>65170.887000000002</v>
      </c>
      <c r="V10" s="4">
        <v>65298.752</v>
      </c>
      <c r="W10" s="4">
        <v>65511.364000000001</v>
      </c>
      <c r="X10" s="4">
        <v>63785.947</v>
      </c>
      <c r="Y10" s="4">
        <v>65624.153000000006</v>
      </c>
      <c r="Z10" s="4">
        <v>66876.345000000001</v>
      </c>
      <c r="AA10" s="4">
        <v>68283.798999999999</v>
      </c>
      <c r="AB10" s="4">
        <v>67207.767999999996</v>
      </c>
      <c r="AC10" s="4">
        <v>69677.455000000002</v>
      </c>
      <c r="AD10" s="4">
        <v>69950.183000000005</v>
      </c>
      <c r="AE10" s="4">
        <v>69917.774000000005</v>
      </c>
      <c r="AF10" s="4">
        <v>70461.808000000005</v>
      </c>
      <c r="AG10" s="4">
        <v>72445.718999999997</v>
      </c>
      <c r="AH10" s="4">
        <v>72039.350000000006</v>
      </c>
      <c r="AI10" s="4">
        <v>1320806.6610000001</v>
      </c>
    </row>
    <row r="11" spans="1:35" x14ac:dyDescent="0.25">
      <c r="A11" s="1" t="s">
        <v>33</v>
      </c>
      <c r="B11" s="1" t="s">
        <v>24</v>
      </c>
      <c r="C11" s="1" t="s">
        <v>35</v>
      </c>
      <c r="D11" s="1" t="s">
        <v>36</v>
      </c>
      <c r="E11" s="2">
        <v>42736</v>
      </c>
      <c r="F11" s="1">
        <v>7</v>
      </c>
      <c r="G11" s="1">
        <v>60436.88</v>
      </c>
      <c r="I11" s="10">
        <f>G11-'Fig 7.13 Goshen'!G11-'Fig 7.17 Washington'!U11-'Fig 7.15 Wyoming'!S12-'Fig 7.14 Utah'!S12-'Fig 7.16 Oregon Cal'!AA13-'BPA NITS'!G11</f>
        <v>-8.4128259913995862E-12</v>
      </c>
      <c r="N11" s="3">
        <v>3</v>
      </c>
      <c r="O11" s="4">
        <v>59696.360999999997</v>
      </c>
      <c r="P11" s="4">
        <v>60986.218000000001</v>
      </c>
      <c r="Q11" s="4">
        <v>61891.892999999996</v>
      </c>
      <c r="R11" s="4">
        <v>61760.536</v>
      </c>
      <c r="S11" s="4">
        <v>61979.582999999999</v>
      </c>
      <c r="T11" s="4">
        <v>63173.218000000001</v>
      </c>
      <c r="U11" s="4">
        <v>64174.45</v>
      </c>
      <c r="V11" s="4">
        <v>63592.81</v>
      </c>
      <c r="W11" s="4">
        <v>64927.701000000001</v>
      </c>
      <c r="X11" s="4">
        <v>64811.294999999998</v>
      </c>
      <c r="Y11" s="4">
        <v>65458.845999999998</v>
      </c>
      <c r="Z11" s="4">
        <v>66271.804000000004</v>
      </c>
      <c r="AA11" s="4">
        <v>67711.790999999997</v>
      </c>
      <c r="AB11" s="4">
        <v>69404.775999999998</v>
      </c>
      <c r="AC11" s="4">
        <v>68904.513999999996</v>
      </c>
      <c r="AD11" s="4">
        <v>68362.145999999993</v>
      </c>
      <c r="AE11" s="4">
        <v>70413.398000000001</v>
      </c>
      <c r="AF11" s="4">
        <v>70428.475999999995</v>
      </c>
      <c r="AG11" s="4">
        <v>72028.134000000005</v>
      </c>
      <c r="AH11" s="4">
        <v>71403.793999999994</v>
      </c>
      <c r="AI11" s="4">
        <v>1317381.7439999999</v>
      </c>
    </row>
    <row r="12" spans="1:35" x14ac:dyDescent="0.25">
      <c r="A12" s="1" t="s">
        <v>33</v>
      </c>
      <c r="B12" s="1" t="s">
        <v>24</v>
      </c>
      <c r="C12" s="1" t="s">
        <v>35</v>
      </c>
      <c r="D12" s="1" t="s">
        <v>36</v>
      </c>
      <c r="E12" s="2">
        <v>42736</v>
      </c>
      <c r="F12" s="1">
        <v>8</v>
      </c>
      <c r="G12" s="1">
        <v>59543.68</v>
      </c>
      <c r="I12" s="10">
        <f>G12-'Fig 7.13 Goshen'!G12-'Fig 7.17 Washington'!U12-'Fig 7.15 Wyoming'!S13-'Fig 7.14 Utah'!S13-'Fig 7.16 Oregon Cal'!AA14-'BPA NITS'!G12</f>
        <v>-1.0000000029322109E-3</v>
      </c>
      <c r="N12" s="3">
        <v>4</v>
      </c>
      <c r="O12" s="4">
        <v>60284.201999999997</v>
      </c>
      <c r="P12" s="4">
        <v>60785.923000000003</v>
      </c>
      <c r="Q12" s="4">
        <v>61130.928</v>
      </c>
      <c r="R12" s="4">
        <v>61867.345000000001</v>
      </c>
      <c r="S12" s="4">
        <v>62597.256000000001</v>
      </c>
      <c r="T12" s="4">
        <v>62803.553999999996</v>
      </c>
      <c r="U12" s="4">
        <v>63251.538999999997</v>
      </c>
      <c r="V12" s="4">
        <v>66041.442999999999</v>
      </c>
      <c r="W12" s="4">
        <v>65346.95</v>
      </c>
      <c r="X12" s="4">
        <v>65484.881000000001</v>
      </c>
      <c r="Y12" s="4">
        <v>65862.062000000005</v>
      </c>
      <c r="Z12" s="4">
        <v>66339.19</v>
      </c>
      <c r="AA12" s="4">
        <v>66767.305999999997</v>
      </c>
      <c r="AB12" s="4">
        <v>66185.919999999998</v>
      </c>
      <c r="AC12" s="4">
        <v>67443.286999999997</v>
      </c>
      <c r="AD12" s="4">
        <v>69606.907000000007</v>
      </c>
      <c r="AE12" s="4">
        <v>68500.846999999994</v>
      </c>
      <c r="AF12" s="4">
        <v>69633.380999999994</v>
      </c>
      <c r="AG12" s="4">
        <v>70066.519</v>
      </c>
      <c r="AH12" s="4">
        <v>72304.411999999997</v>
      </c>
      <c r="AI12" s="4">
        <v>1312303.8520000002</v>
      </c>
    </row>
    <row r="13" spans="1:35" x14ac:dyDescent="0.25">
      <c r="A13" s="1" t="s">
        <v>33</v>
      </c>
      <c r="B13" s="1" t="s">
        <v>24</v>
      </c>
      <c r="C13" s="1" t="s">
        <v>35</v>
      </c>
      <c r="D13" s="1" t="s">
        <v>36</v>
      </c>
      <c r="E13" s="2">
        <v>42736</v>
      </c>
      <c r="F13" s="1">
        <v>9</v>
      </c>
      <c r="G13" s="1">
        <v>60504.334000000003</v>
      </c>
      <c r="I13" s="10">
        <f>G13-'Fig 7.13 Goshen'!G13-'Fig 7.17 Washington'!U13-'Fig 7.15 Wyoming'!S14-'Fig 7.14 Utah'!S14-'Fig 7.16 Oregon Cal'!AA15-'BPA NITS'!G13</f>
        <v>-1.999999991767254E-3</v>
      </c>
      <c r="N13" s="3">
        <v>5</v>
      </c>
      <c r="O13" s="4">
        <v>60309.446000000004</v>
      </c>
      <c r="P13" s="4">
        <v>61046.822</v>
      </c>
      <c r="Q13" s="4">
        <v>60840.025000000001</v>
      </c>
      <c r="R13" s="4">
        <v>62586.504000000001</v>
      </c>
      <c r="S13" s="4">
        <v>62392.417999999998</v>
      </c>
      <c r="T13" s="4">
        <v>62663.114999999998</v>
      </c>
      <c r="U13" s="4">
        <v>62168.731</v>
      </c>
      <c r="V13" s="4">
        <v>64249.224999999999</v>
      </c>
      <c r="W13" s="4">
        <v>65327.423999999999</v>
      </c>
      <c r="X13" s="4">
        <v>65743.917000000001</v>
      </c>
      <c r="Y13" s="4">
        <v>65388.874000000003</v>
      </c>
      <c r="Z13" s="4">
        <v>65774.218999999997</v>
      </c>
      <c r="AA13" s="4">
        <v>68062.278000000006</v>
      </c>
      <c r="AB13" s="4">
        <v>69108.346999999994</v>
      </c>
      <c r="AC13" s="4">
        <v>69009.058000000005</v>
      </c>
      <c r="AD13" s="4">
        <v>70162.017999999996</v>
      </c>
      <c r="AE13" s="4">
        <v>69844.798999999999</v>
      </c>
      <c r="AF13" s="4">
        <v>70208.625</v>
      </c>
      <c r="AG13" s="4">
        <v>71877.508000000002</v>
      </c>
      <c r="AH13" s="4">
        <v>71540.270999999993</v>
      </c>
      <c r="AI13" s="4">
        <v>1318303.6239999998</v>
      </c>
    </row>
    <row r="14" spans="1:35" x14ac:dyDescent="0.25">
      <c r="A14" s="1" t="s">
        <v>33</v>
      </c>
      <c r="B14" s="1" t="s">
        <v>24</v>
      </c>
      <c r="C14" s="1" t="s">
        <v>35</v>
      </c>
      <c r="D14" s="1" t="s">
        <v>36</v>
      </c>
      <c r="E14" s="2">
        <v>42736</v>
      </c>
      <c r="F14" s="1">
        <v>10</v>
      </c>
      <c r="G14" s="1">
        <v>59476.226000000002</v>
      </c>
      <c r="I14" s="10">
        <f>G14-'Fig 7.13 Goshen'!G14-'Fig 7.17 Washington'!U14-'Fig 7.15 Wyoming'!S15-'Fig 7.14 Utah'!S15-'Fig 7.16 Oregon Cal'!AA16-'BPA NITS'!G14</f>
        <v>-9.9999999247302185E-4</v>
      </c>
      <c r="N14" s="3">
        <v>6</v>
      </c>
      <c r="O14" s="4">
        <v>59671.114000000001</v>
      </c>
      <c r="P14" s="4">
        <v>60725.321000000004</v>
      </c>
      <c r="Q14" s="4">
        <v>62182.794000000002</v>
      </c>
      <c r="R14" s="4">
        <v>61041.377999999997</v>
      </c>
      <c r="S14" s="4">
        <v>62184.417999999998</v>
      </c>
      <c r="T14" s="4">
        <v>63313.656999999999</v>
      </c>
      <c r="U14" s="4">
        <v>65257.258999999998</v>
      </c>
      <c r="V14" s="4">
        <v>65385.027999999998</v>
      </c>
      <c r="W14" s="4">
        <v>64947.231</v>
      </c>
      <c r="X14" s="4">
        <v>64552.258999999998</v>
      </c>
      <c r="Y14" s="4">
        <v>65932.034</v>
      </c>
      <c r="Z14" s="4">
        <v>66836.774000000005</v>
      </c>
      <c r="AA14" s="4">
        <v>66416.816000000006</v>
      </c>
      <c r="AB14" s="4">
        <v>66482.346000000005</v>
      </c>
      <c r="AC14" s="4">
        <v>67338.744000000006</v>
      </c>
      <c r="AD14" s="4">
        <v>67807.035000000003</v>
      </c>
      <c r="AE14" s="4">
        <v>69069.447</v>
      </c>
      <c r="AF14" s="4">
        <v>69853.225999999995</v>
      </c>
      <c r="AG14" s="4">
        <v>70217.145999999993</v>
      </c>
      <c r="AH14" s="4">
        <v>72167.933000000005</v>
      </c>
      <c r="AI14" s="4">
        <v>1311381.96</v>
      </c>
    </row>
    <row r="15" spans="1:35" x14ac:dyDescent="0.25">
      <c r="A15" s="1" t="s">
        <v>33</v>
      </c>
      <c r="B15" s="1" t="s">
        <v>24</v>
      </c>
      <c r="C15" s="1" t="s">
        <v>35</v>
      </c>
      <c r="D15" s="1" t="s">
        <v>36</v>
      </c>
      <c r="E15" s="2">
        <v>42736</v>
      </c>
      <c r="F15" s="1">
        <v>11</v>
      </c>
      <c r="G15" s="1">
        <v>58921.243000000002</v>
      </c>
      <c r="I15" s="10">
        <f>G15-'Fig 7.13 Goshen'!G15-'Fig 7.17 Washington'!U15-'Fig 7.15 Wyoming'!S16-'Fig 7.14 Utah'!S16-'Fig 7.16 Oregon Cal'!AA17-'BPA NITS'!G15</f>
        <v>-9.999999956562533E-4</v>
      </c>
      <c r="N15" s="3">
        <v>7</v>
      </c>
      <c r="O15" s="4">
        <v>60436.88</v>
      </c>
      <c r="P15" s="4">
        <v>61950.904000000002</v>
      </c>
      <c r="Q15" s="4">
        <v>62509.139000000003</v>
      </c>
      <c r="R15" s="4">
        <v>61751.521000000001</v>
      </c>
      <c r="S15" s="4">
        <v>61349.141000000003</v>
      </c>
      <c r="T15" s="4">
        <v>63548.472999999998</v>
      </c>
      <c r="U15" s="4">
        <v>62781.074000000001</v>
      </c>
      <c r="V15" s="4">
        <v>64554.91</v>
      </c>
      <c r="W15" s="4">
        <v>64564.622000000003</v>
      </c>
      <c r="X15" s="4">
        <v>65235.455000000002</v>
      </c>
      <c r="Y15" s="4">
        <v>66824.596000000005</v>
      </c>
      <c r="Z15" s="4">
        <v>65600.876999999993</v>
      </c>
      <c r="AA15" s="4">
        <v>66725.021999999997</v>
      </c>
      <c r="AB15" s="4">
        <v>66437.377999999997</v>
      </c>
      <c r="AC15" s="4">
        <v>69422.048999999999</v>
      </c>
      <c r="AD15" s="4">
        <v>68388.061000000002</v>
      </c>
      <c r="AE15" s="4">
        <v>69460.62</v>
      </c>
      <c r="AF15" s="4">
        <v>69197.873999999996</v>
      </c>
      <c r="AG15" s="4">
        <v>71744.047000000006</v>
      </c>
      <c r="AH15" s="4">
        <v>72000.021999999997</v>
      </c>
      <c r="AI15" s="4">
        <v>1314482.665</v>
      </c>
    </row>
    <row r="16" spans="1:35" x14ac:dyDescent="0.25">
      <c r="A16" s="1" t="s">
        <v>33</v>
      </c>
      <c r="B16" s="1" t="s">
        <v>24</v>
      </c>
      <c r="C16" s="1" t="s">
        <v>35</v>
      </c>
      <c r="D16" s="1" t="s">
        <v>36</v>
      </c>
      <c r="E16" s="2">
        <v>42736</v>
      </c>
      <c r="F16" s="1">
        <v>12</v>
      </c>
      <c r="G16" s="1">
        <v>61059.317999999999</v>
      </c>
      <c r="I16" s="10">
        <f>G16-'Fig 7.13 Goshen'!G16-'Fig 7.17 Washington'!U16-'Fig 7.15 Wyoming'!S17-'Fig 7.14 Utah'!S17-'Fig 7.16 Oregon Cal'!AA18-'BPA NITS'!G16</f>
        <v>0</v>
      </c>
      <c r="N16" s="3">
        <v>8</v>
      </c>
      <c r="O16" s="4">
        <v>59543.68</v>
      </c>
      <c r="P16" s="4">
        <v>59821.237999999998</v>
      </c>
      <c r="Q16" s="4">
        <v>60513.680999999997</v>
      </c>
      <c r="R16" s="4">
        <v>61876.358999999997</v>
      </c>
      <c r="S16" s="4">
        <v>63227.696000000004</v>
      </c>
      <c r="T16" s="4">
        <v>62428.3</v>
      </c>
      <c r="U16" s="4">
        <v>64644.913999999997</v>
      </c>
      <c r="V16" s="4">
        <v>65079.347000000002</v>
      </c>
      <c r="W16" s="4">
        <v>65710.031000000003</v>
      </c>
      <c r="X16" s="4">
        <v>65060.718000000001</v>
      </c>
      <c r="Y16" s="4">
        <v>64496.315000000002</v>
      </c>
      <c r="Z16" s="4">
        <v>67010.115000000005</v>
      </c>
      <c r="AA16" s="4">
        <v>67754.069000000003</v>
      </c>
      <c r="AB16" s="4">
        <v>69153.319000000003</v>
      </c>
      <c r="AC16" s="4">
        <v>66925.752999999997</v>
      </c>
      <c r="AD16" s="4">
        <v>69580.993000000002</v>
      </c>
      <c r="AE16" s="4">
        <v>69453.626000000004</v>
      </c>
      <c r="AF16" s="4">
        <v>70863.983999999997</v>
      </c>
      <c r="AG16" s="4">
        <v>70350.604999999996</v>
      </c>
      <c r="AH16" s="4">
        <v>71708.183000000005</v>
      </c>
      <c r="AI16" s="4">
        <v>1315202.9259999997</v>
      </c>
    </row>
    <row r="17" spans="1:35" x14ac:dyDescent="0.25">
      <c r="A17" s="1" t="s">
        <v>33</v>
      </c>
      <c r="B17" s="1" t="s">
        <v>24</v>
      </c>
      <c r="C17" s="1" t="s">
        <v>35</v>
      </c>
      <c r="D17" s="1" t="s">
        <v>36</v>
      </c>
      <c r="E17" s="2">
        <v>42736</v>
      </c>
      <c r="F17" s="1">
        <v>13</v>
      </c>
      <c r="G17" s="1">
        <v>59843.07</v>
      </c>
      <c r="I17" s="10">
        <f>G17-'Fig 7.13 Goshen'!G17-'Fig 7.17 Washington'!U17-'Fig 7.15 Wyoming'!S18-'Fig 7.14 Utah'!S18-'Fig 7.16 Oregon Cal'!AA19-'BPA NITS'!G17</f>
        <v>1.000000005660695E-3</v>
      </c>
      <c r="N17" s="3">
        <v>9</v>
      </c>
      <c r="O17" s="4">
        <v>60504.334000000003</v>
      </c>
      <c r="P17" s="4">
        <v>61308.534</v>
      </c>
      <c r="Q17" s="4">
        <v>62202.406000000003</v>
      </c>
      <c r="R17" s="4">
        <v>61569.269</v>
      </c>
      <c r="S17" s="4">
        <v>63188.940999999999</v>
      </c>
      <c r="T17" s="4">
        <v>62740.248</v>
      </c>
      <c r="U17" s="4">
        <v>64272.769</v>
      </c>
      <c r="V17" s="4">
        <v>65436.726000000002</v>
      </c>
      <c r="W17" s="4">
        <v>66239.525999999998</v>
      </c>
      <c r="X17" s="4">
        <v>66959.035999999993</v>
      </c>
      <c r="Y17" s="4">
        <v>65851.457999999999</v>
      </c>
      <c r="Z17" s="4">
        <v>66814.303</v>
      </c>
      <c r="AA17" s="4">
        <v>65927.042000000001</v>
      </c>
      <c r="AB17" s="4">
        <v>67397.642000000007</v>
      </c>
      <c r="AC17" s="4">
        <v>68690.399000000005</v>
      </c>
      <c r="AD17" s="4">
        <v>69628.347999999998</v>
      </c>
      <c r="AE17" s="4">
        <v>69720.73</v>
      </c>
      <c r="AF17" s="4">
        <v>70396.017999999996</v>
      </c>
      <c r="AG17" s="4">
        <v>71193.608999999997</v>
      </c>
      <c r="AH17" s="4">
        <v>71599.904999999999</v>
      </c>
      <c r="AI17" s="4">
        <v>1321641.2429999998</v>
      </c>
    </row>
    <row r="18" spans="1:35" x14ac:dyDescent="0.25">
      <c r="A18" s="1" t="s">
        <v>33</v>
      </c>
      <c r="B18" s="1" t="s">
        <v>24</v>
      </c>
      <c r="C18" s="1" t="s">
        <v>35</v>
      </c>
      <c r="D18" s="1" t="s">
        <v>36</v>
      </c>
      <c r="E18" s="2">
        <v>42736</v>
      </c>
      <c r="F18" s="1">
        <v>14</v>
      </c>
      <c r="G18" s="1">
        <v>60137.495000000003</v>
      </c>
      <c r="I18" s="10">
        <f>G18-'Fig 7.13 Goshen'!G18-'Fig 7.17 Washington'!U18-'Fig 7.15 Wyoming'!S19-'Fig 7.14 Utah'!S19-'Fig 7.16 Oregon Cal'!AA20-'BPA NITS'!G18</f>
        <v>-9.0949470177292824E-12</v>
      </c>
      <c r="N18" s="3">
        <v>10</v>
      </c>
      <c r="O18" s="4">
        <v>59476.226000000002</v>
      </c>
      <c r="P18" s="4">
        <v>60463.608</v>
      </c>
      <c r="Q18" s="4">
        <v>60820.408000000003</v>
      </c>
      <c r="R18" s="4">
        <v>62058.610999999997</v>
      </c>
      <c r="S18" s="4">
        <v>61387.896000000001</v>
      </c>
      <c r="T18" s="4">
        <v>63236.523999999998</v>
      </c>
      <c r="U18" s="4">
        <v>63153.22</v>
      </c>
      <c r="V18" s="4">
        <v>64197.525000000001</v>
      </c>
      <c r="W18" s="4">
        <v>64035.127999999997</v>
      </c>
      <c r="X18" s="4">
        <v>63337.139000000003</v>
      </c>
      <c r="Y18" s="4">
        <v>65469.451999999997</v>
      </c>
      <c r="Z18" s="4">
        <v>65796.69</v>
      </c>
      <c r="AA18" s="4">
        <v>68552.048999999999</v>
      </c>
      <c r="AB18" s="4">
        <v>68193.057000000001</v>
      </c>
      <c r="AC18" s="4">
        <v>67657.403999999995</v>
      </c>
      <c r="AD18" s="4">
        <v>68340.707999999999</v>
      </c>
      <c r="AE18" s="4">
        <v>69193.52</v>
      </c>
      <c r="AF18" s="4">
        <v>69665.84</v>
      </c>
      <c r="AG18" s="4">
        <v>70901.044999999998</v>
      </c>
      <c r="AH18" s="4">
        <v>72108.3</v>
      </c>
      <c r="AI18" s="4">
        <v>1308044.3500000001</v>
      </c>
    </row>
    <row r="19" spans="1:35" x14ac:dyDescent="0.25">
      <c r="A19" s="1" t="s">
        <v>33</v>
      </c>
      <c r="B19" s="1" t="s">
        <v>24</v>
      </c>
      <c r="C19" s="1" t="s">
        <v>35</v>
      </c>
      <c r="D19" s="1" t="s">
        <v>36</v>
      </c>
      <c r="E19" s="2">
        <v>42736</v>
      </c>
      <c r="F19" s="1">
        <v>15</v>
      </c>
      <c r="G19" s="1">
        <v>59407.398000000001</v>
      </c>
      <c r="I19" s="10">
        <f>G19-'Fig 7.13 Goshen'!G19-'Fig 7.17 Washington'!U19-'Fig 7.15 Wyoming'!S20-'Fig 7.14 Utah'!S20-'Fig 7.16 Oregon Cal'!AA21-'BPA NITS'!G19</f>
        <v>-9.9999999179090082E-4</v>
      </c>
      <c r="N19" s="3">
        <v>11</v>
      </c>
      <c r="O19" s="4">
        <v>58921.243000000002</v>
      </c>
      <c r="P19" s="4">
        <v>60715.764999999999</v>
      </c>
      <c r="Q19" s="4">
        <v>61522.576000000001</v>
      </c>
      <c r="R19" s="4">
        <v>62483.608999999997</v>
      </c>
      <c r="S19" s="4">
        <v>62499.648999999998</v>
      </c>
      <c r="T19" s="4">
        <v>63565.381000000001</v>
      </c>
      <c r="U19" s="4">
        <v>64026.743000000002</v>
      </c>
      <c r="V19" s="4">
        <v>65443.06</v>
      </c>
      <c r="W19" s="4">
        <v>65867.12</v>
      </c>
      <c r="X19" s="4">
        <v>65919.375</v>
      </c>
      <c r="Y19" s="4">
        <v>65007.154000000002</v>
      </c>
      <c r="Z19" s="4">
        <v>65632.885999999999</v>
      </c>
      <c r="AA19" s="4">
        <v>66963.692999999999</v>
      </c>
      <c r="AB19" s="4">
        <v>67624.048999999999</v>
      </c>
      <c r="AC19" s="4">
        <v>68954</v>
      </c>
      <c r="AD19" s="4">
        <v>69204.104999999996</v>
      </c>
      <c r="AE19" s="4">
        <v>69007.141000000003</v>
      </c>
      <c r="AF19" s="4">
        <v>68941.426999999996</v>
      </c>
      <c r="AG19" s="4">
        <v>72680.847999999998</v>
      </c>
      <c r="AH19" s="4">
        <v>71234.812999999995</v>
      </c>
      <c r="AI19" s="4">
        <v>1316214.6369999999</v>
      </c>
    </row>
    <row r="20" spans="1:35" x14ac:dyDescent="0.25">
      <c r="A20" s="1" t="s">
        <v>33</v>
      </c>
      <c r="B20" s="1" t="s">
        <v>24</v>
      </c>
      <c r="C20" s="1" t="s">
        <v>35</v>
      </c>
      <c r="D20" s="1" t="s">
        <v>36</v>
      </c>
      <c r="E20" s="2">
        <v>42736</v>
      </c>
      <c r="F20" s="1">
        <v>16</v>
      </c>
      <c r="G20" s="1">
        <v>60573.163999999997</v>
      </c>
      <c r="I20" s="10">
        <f>G20-'Fig 7.13 Goshen'!G20-'Fig 7.17 Washington'!U20-'Fig 7.15 Wyoming'!S21-'Fig 7.14 Utah'!S21-'Fig 7.16 Oregon Cal'!AA22-'BPA NITS'!G20</f>
        <v>-1.0000000013405952E-3</v>
      </c>
      <c r="N20" s="3">
        <v>12</v>
      </c>
      <c r="O20" s="4">
        <v>61059.317999999999</v>
      </c>
      <c r="P20" s="4">
        <v>61056.377</v>
      </c>
      <c r="Q20" s="4">
        <v>61500.245000000003</v>
      </c>
      <c r="R20" s="4">
        <v>61144.271999999997</v>
      </c>
      <c r="S20" s="4">
        <v>62077.192000000003</v>
      </c>
      <c r="T20" s="4">
        <v>62411.389000000003</v>
      </c>
      <c r="U20" s="4">
        <v>63399.245000000003</v>
      </c>
      <c r="V20" s="4">
        <v>64191.195</v>
      </c>
      <c r="W20" s="4">
        <v>64407.534</v>
      </c>
      <c r="X20" s="4">
        <v>64376.803</v>
      </c>
      <c r="Y20" s="4">
        <v>66313.755999999994</v>
      </c>
      <c r="Z20" s="4">
        <v>66978.107000000004</v>
      </c>
      <c r="AA20" s="4">
        <v>67515.399999999994</v>
      </c>
      <c r="AB20" s="4">
        <v>67966.649999999994</v>
      </c>
      <c r="AC20" s="4">
        <v>67393.801000000007</v>
      </c>
      <c r="AD20" s="4">
        <v>68764.948000000004</v>
      </c>
      <c r="AE20" s="4">
        <v>69907.106</v>
      </c>
      <c r="AF20" s="4">
        <v>71120.429999999993</v>
      </c>
      <c r="AG20" s="4">
        <v>69413.804000000004</v>
      </c>
      <c r="AH20" s="4">
        <v>72473.392999999996</v>
      </c>
      <c r="AI20" s="4">
        <v>1313470.9649999996</v>
      </c>
    </row>
    <row r="21" spans="1:35" x14ac:dyDescent="0.25">
      <c r="A21" s="1" t="s">
        <v>33</v>
      </c>
      <c r="B21" s="1" t="s">
        <v>24</v>
      </c>
      <c r="C21" s="1" t="s">
        <v>35</v>
      </c>
      <c r="D21" s="1" t="s">
        <v>36</v>
      </c>
      <c r="E21" s="2">
        <v>42736</v>
      </c>
      <c r="F21" s="1">
        <v>17</v>
      </c>
      <c r="G21" s="1">
        <v>59868.868000000002</v>
      </c>
      <c r="I21" s="10">
        <f>G21-'Fig 7.13 Goshen'!G21-'Fig 7.17 Washington'!U21-'Fig 7.15 Wyoming'!S22-'Fig 7.14 Utah'!S22-'Fig 7.16 Oregon Cal'!AA23-'BPA NITS'!G21</f>
        <v>1.0000000027048372E-3</v>
      </c>
      <c r="N21" s="3">
        <v>13</v>
      </c>
      <c r="O21" s="4">
        <v>59843.07</v>
      </c>
      <c r="P21" s="4">
        <v>60237.947</v>
      </c>
      <c r="Q21" s="4">
        <v>60498.811999999998</v>
      </c>
      <c r="R21" s="4">
        <v>61831.436000000002</v>
      </c>
      <c r="S21" s="4">
        <v>62410.286999999997</v>
      </c>
      <c r="T21" s="4">
        <v>63842.451000000001</v>
      </c>
      <c r="U21" s="4">
        <v>62601.94</v>
      </c>
      <c r="V21" s="4">
        <v>62753.353999999999</v>
      </c>
      <c r="W21" s="4">
        <v>65572.793999999994</v>
      </c>
      <c r="X21" s="4">
        <v>66351.964999999997</v>
      </c>
      <c r="Y21" s="4">
        <v>65499.803</v>
      </c>
      <c r="Z21" s="4">
        <v>65702.031000000003</v>
      </c>
      <c r="AA21" s="4">
        <v>66917.173999999999</v>
      </c>
      <c r="AB21" s="4">
        <v>67464.846000000005</v>
      </c>
      <c r="AC21" s="4">
        <v>69069.013999999996</v>
      </c>
      <c r="AD21" s="4">
        <v>68595.372000000003</v>
      </c>
      <c r="AE21" s="4">
        <v>69822.322</v>
      </c>
      <c r="AF21" s="4">
        <v>70803.732999999993</v>
      </c>
      <c r="AG21" s="4">
        <v>71302.642000000007</v>
      </c>
      <c r="AH21" s="4">
        <v>71862.673999999999</v>
      </c>
      <c r="AI21" s="4">
        <v>1312983.6669999999</v>
      </c>
    </row>
    <row r="22" spans="1:35" x14ac:dyDescent="0.25">
      <c r="A22" s="1" t="s">
        <v>33</v>
      </c>
      <c r="B22" s="1" t="s">
        <v>24</v>
      </c>
      <c r="C22" s="1" t="s">
        <v>35</v>
      </c>
      <c r="D22" s="1" t="s">
        <v>36</v>
      </c>
      <c r="E22" s="2">
        <v>42736</v>
      </c>
      <c r="F22" s="1">
        <v>18</v>
      </c>
      <c r="G22" s="1">
        <v>60111.694000000003</v>
      </c>
      <c r="I22" s="10">
        <f>G22-'Fig 7.13 Goshen'!G22-'Fig 7.17 Washington'!U22-'Fig 7.15 Wyoming'!S23-'Fig 7.14 Utah'!S23-'Fig 7.16 Oregon Cal'!AA24-'BPA NITS'!G22</f>
        <v>9.9999999952160579E-4</v>
      </c>
      <c r="N22" s="3">
        <v>14</v>
      </c>
      <c r="O22" s="4">
        <v>60137.495000000003</v>
      </c>
      <c r="P22" s="4">
        <v>61534.195</v>
      </c>
      <c r="Q22" s="4">
        <v>62524.006000000001</v>
      </c>
      <c r="R22" s="4">
        <v>61796.444000000003</v>
      </c>
      <c r="S22" s="4">
        <v>62166.548999999999</v>
      </c>
      <c r="T22" s="4">
        <v>62134.32</v>
      </c>
      <c r="U22" s="4">
        <v>64824.05</v>
      </c>
      <c r="V22" s="4">
        <v>66880.903000000006</v>
      </c>
      <c r="W22" s="4">
        <v>64701.864000000001</v>
      </c>
      <c r="X22" s="4">
        <v>63944.21</v>
      </c>
      <c r="Y22" s="4">
        <v>65821.107000000004</v>
      </c>
      <c r="Z22" s="4">
        <v>66908.964000000007</v>
      </c>
      <c r="AA22" s="4">
        <v>67561.918000000005</v>
      </c>
      <c r="AB22" s="4">
        <v>68125.850000000006</v>
      </c>
      <c r="AC22" s="4">
        <v>67278.785999999993</v>
      </c>
      <c r="AD22" s="4">
        <v>69373.679000000004</v>
      </c>
      <c r="AE22" s="4">
        <v>69091.923999999999</v>
      </c>
      <c r="AF22" s="4">
        <v>69258.125</v>
      </c>
      <c r="AG22" s="4">
        <v>70792.010999999999</v>
      </c>
      <c r="AH22" s="4">
        <v>71845.535000000003</v>
      </c>
      <c r="AI22" s="4">
        <v>1316701.9349999998</v>
      </c>
    </row>
    <row r="23" spans="1:35" x14ac:dyDescent="0.25">
      <c r="A23" s="1" t="s">
        <v>33</v>
      </c>
      <c r="B23" s="1" t="s">
        <v>24</v>
      </c>
      <c r="C23" s="1" t="s">
        <v>35</v>
      </c>
      <c r="D23" s="1" t="s">
        <v>36</v>
      </c>
      <c r="E23" s="2">
        <v>42736</v>
      </c>
      <c r="F23" s="1">
        <v>19</v>
      </c>
      <c r="G23" s="1">
        <v>61003.389000000003</v>
      </c>
      <c r="I23" s="10">
        <f>G23-'Fig 7.13 Goshen'!G23-'Fig 7.17 Washington'!U23-'Fig 7.15 Wyoming'!S24-'Fig 7.14 Utah'!S24-'Fig 7.16 Oregon Cal'!AA25-'BPA NITS'!G23</f>
        <v>2.7284841053187847E-12</v>
      </c>
      <c r="N23" s="3">
        <v>15</v>
      </c>
      <c r="O23" s="4">
        <v>59407.398000000001</v>
      </c>
      <c r="P23" s="4">
        <v>59842.307999999997</v>
      </c>
      <c r="Q23" s="4">
        <v>60878.813999999998</v>
      </c>
      <c r="R23" s="4">
        <v>62618.396000000001</v>
      </c>
      <c r="S23" s="4">
        <v>61906.248</v>
      </c>
      <c r="T23" s="4">
        <v>61976</v>
      </c>
      <c r="U23" s="4">
        <v>63450.142</v>
      </c>
      <c r="V23" s="4">
        <v>65212.260999999999</v>
      </c>
      <c r="W23" s="4">
        <v>66371.902000000002</v>
      </c>
      <c r="X23" s="4">
        <v>64994.627</v>
      </c>
      <c r="Y23" s="4">
        <v>66231.058999999994</v>
      </c>
      <c r="Z23" s="4">
        <v>66610.976999999999</v>
      </c>
      <c r="AA23" s="4">
        <v>66706.694000000003</v>
      </c>
      <c r="AB23" s="4">
        <v>67654.114000000001</v>
      </c>
      <c r="AC23" s="4">
        <v>68858.778999999995</v>
      </c>
      <c r="AD23" s="4">
        <v>69988.555999999997</v>
      </c>
      <c r="AE23" s="4">
        <v>71205.206999999995</v>
      </c>
      <c r="AF23" s="4">
        <v>69565.054000000004</v>
      </c>
      <c r="AG23" s="4">
        <v>71275.532999999996</v>
      </c>
      <c r="AH23" s="4">
        <v>72046.399000000005</v>
      </c>
      <c r="AI23" s="4">
        <v>1316800.4679999999</v>
      </c>
    </row>
    <row r="24" spans="1:35" x14ac:dyDescent="0.25">
      <c r="A24" s="1" t="s">
        <v>33</v>
      </c>
      <c r="B24" s="1" t="s">
        <v>24</v>
      </c>
      <c r="C24" s="1" t="s">
        <v>35</v>
      </c>
      <c r="D24" s="1" t="s">
        <v>36</v>
      </c>
      <c r="E24" s="2">
        <v>42736</v>
      </c>
      <c r="F24" s="1">
        <v>20</v>
      </c>
      <c r="G24" s="1">
        <v>58977.173000000003</v>
      </c>
      <c r="I24" s="10">
        <f>G24-'Fig 7.13 Goshen'!G24-'Fig 7.17 Washington'!U24-'Fig 7.15 Wyoming'!S25-'Fig 7.14 Utah'!S25-'Fig 7.16 Oregon Cal'!AA26-'BPA NITS'!G24</f>
        <v>1.0000000029322109E-3</v>
      </c>
      <c r="N24" s="3">
        <v>16</v>
      </c>
      <c r="O24" s="4">
        <v>60573.163999999997</v>
      </c>
      <c r="P24" s="4">
        <v>61929.832999999999</v>
      </c>
      <c r="Q24" s="4">
        <v>62144.004999999997</v>
      </c>
      <c r="R24" s="4">
        <v>61009.483999999997</v>
      </c>
      <c r="S24" s="4">
        <v>62670.59</v>
      </c>
      <c r="T24" s="4">
        <v>64000.773999999998</v>
      </c>
      <c r="U24" s="4">
        <v>63975.845999999998</v>
      </c>
      <c r="V24" s="4">
        <v>64421.991999999998</v>
      </c>
      <c r="W24" s="4">
        <v>63902.75</v>
      </c>
      <c r="X24" s="4">
        <v>65301.55</v>
      </c>
      <c r="Y24" s="4">
        <v>65089.849000000002</v>
      </c>
      <c r="Z24" s="4">
        <v>66000.014999999999</v>
      </c>
      <c r="AA24" s="4">
        <v>67772.399000000005</v>
      </c>
      <c r="AB24" s="4">
        <v>67936.578999999998</v>
      </c>
      <c r="AC24" s="4">
        <v>67489.020999999993</v>
      </c>
      <c r="AD24" s="4">
        <v>67980.495999999999</v>
      </c>
      <c r="AE24" s="4">
        <v>67709.038</v>
      </c>
      <c r="AF24" s="4">
        <v>70496.801999999996</v>
      </c>
      <c r="AG24" s="4">
        <v>70819.116999999998</v>
      </c>
      <c r="AH24" s="4">
        <v>71661.808999999994</v>
      </c>
      <c r="AI24" s="4">
        <v>1312885.1129999999</v>
      </c>
    </row>
    <row r="25" spans="1:35" x14ac:dyDescent="0.25">
      <c r="A25" s="1" t="s">
        <v>33</v>
      </c>
      <c r="B25" s="1" t="s">
        <v>24</v>
      </c>
      <c r="C25" s="1" t="s">
        <v>35</v>
      </c>
      <c r="D25" s="1" t="s">
        <v>36</v>
      </c>
      <c r="E25" s="2">
        <v>42736</v>
      </c>
      <c r="F25" s="1">
        <v>21</v>
      </c>
      <c r="G25" s="1">
        <v>60671.900999999998</v>
      </c>
      <c r="I25" s="10">
        <f>G25-'Fig 7.13 Goshen'!G25-'Fig 7.17 Washington'!U25-'Fig 7.15 Wyoming'!S26-'Fig 7.14 Utah'!S26-'Fig 7.16 Oregon Cal'!AA27-'BPA NITS'!G25</f>
        <v>-2.0000000056370482E-3</v>
      </c>
      <c r="N25" s="3">
        <v>17</v>
      </c>
      <c r="O25" s="4">
        <v>59868.868000000002</v>
      </c>
      <c r="P25" s="4">
        <v>60807.82</v>
      </c>
      <c r="Q25" s="4">
        <v>61749.904999999999</v>
      </c>
      <c r="R25" s="4">
        <v>61925.991000000002</v>
      </c>
      <c r="S25" s="4">
        <v>61779.983</v>
      </c>
      <c r="T25" s="4">
        <v>62523.701000000001</v>
      </c>
      <c r="U25" s="4">
        <v>63166.409</v>
      </c>
      <c r="V25" s="4">
        <v>64426.120999999999</v>
      </c>
      <c r="W25" s="4">
        <v>64444.752999999997</v>
      </c>
      <c r="X25" s="4">
        <v>65693.366999999998</v>
      </c>
      <c r="Y25" s="4">
        <v>64988.911</v>
      </c>
      <c r="Z25" s="4">
        <v>66547.395000000004</v>
      </c>
      <c r="AA25" s="4">
        <v>66470.407999999996</v>
      </c>
      <c r="AB25" s="4">
        <v>68660.740000000005</v>
      </c>
      <c r="AC25" s="4">
        <v>67525.048999999999</v>
      </c>
      <c r="AD25" s="4">
        <v>70402.172999999995</v>
      </c>
      <c r="AE25" s="4">
        <v>68719.413</v>
      </c>
      <c r="AF25" s="4">
        <v>70598.826000000001</v>
      </c>
      <c r="AG25" s="4">
        <v>71438.956000000006</v>
      </c>
      <c r="AH25" s="4">
        <v>73650.328999999998</v>
      </c>
      <c r="AI25" s="4">
        <v>1315389.118</v>
      </c>
    </row>
    <row r="26" spans="1:35" x14ac:dyDescent="0.25">
      <c r="A26" s="1" t="s">
        <v>33</v>
      </c>
      <c r="B26" s="1" t="s">
        <v>24</v>
      </c>
      <c r="C26" s="1" t="s">
        <v>35</v>
      </c>
      <c r="D26" s="1" t="s">
        <v>36</v>
      </c>
      <c r="E26" s="2">
        <v>42736</v>
      </c>
      <c r="F26" s="1">
        <v>22</v>
      </c>
      <c r="G26" s="1">
        <v>59308.661</v>
      </c>
      <c r="I26" s="10">
        <f>G26-'Fig 7.13 Goshen'!G26-'Fig 7.17 Washington'!U26-'Fig 7.15 Wyoming'!S27-'Fig 7.14 Utah'!S27-'Fig 7.16 Oregon Cal'!AA28-'BPA NITS'!G26</f>
        <v>2.0000000019990694E-3</v>
      </c>
      <c r="N26" s="3">
        <v>18</v>
      </c>
      <c r="O26" s="4">
        <v>60111.694000000003</v>
      </c>
      <c r="P26" s="4">
        <v>60964.321000000004</v>
      </c>
      <c r="Q26" s="4">
        <v>61272.915999999997</v>
      </c>
      <c r="R26" s="4">
        <v>61701.89</v>
      </c>
      <c r="S26" s="4">
        <v>62796.855000000003</v>
      </c>
      <c r="T26" s="4">
        <v>63453.071000000004</v>
      </c>
      <c r="U26" s="4">
        <v>64259.580999999998</v>
      </c>
      <c r="V26" s="4">
        <v>65208.135000000002</v>
      </c>
      <c r="W26" s="4">
        <v>65829.903999999995</v>
      </c>
      <c r="X26" s="4">
        <v>64602.809000000001</v>
      </c>
      <c r="Y26" s="4">
        <v>66332</v>
      </c>
      <c r="Z26" s="4">
        <v>66063.596999999994</v>
      </c>
      <c r="AA26" s="4">
        <v>68008.684999999998</v>
      </c>
      <c r="AB26" s="4">
        <v>66929.956000000006</v>
      </c>
      <c r="AC26" s="4">
        <v>68822.752999999997</v>
      </c>
      <c r="AD26" s="4">
        <v>67566.880000000005</v>
      </c>
      <c r="AE26" s="4">
        <v>70194.837</v>
      </c>
      <c r="AF26" s="4">
        <v>69463.028999999995</v>
      </c>
      <c r="AG26" s="4">
        <v>70655.692999999999</v>
      </c>
      <c r="AH26" s="4">
        <v>70057.877999999997</v>
      </c>
      <c r="AI26" s="4">
        <v>1314296.4839999999</v>
      </c>
    </row>
    <row r="27" spans="1:35" x14ac:dyDescent="0.25">
      <c r="A27" s="1" t="s">
        <v>33</v>
      </c>
      <c r="B27" s="1" t="s">
        <v>24</v>
      </c>
      <c r="C27" s="1" t="s">
        <v>35</v>
      </c>
      <c r="D27" s="1" t="s">
        <v>36</v>
      </c>
      <c r="E27" s="2">
        <v>42736</v>
      </c>
      <c r="F27" s="1">
        <v>23</v>
      </c>
      <c r="G27" s="1">
        <v>59165.66</v>
      </c>
      <c r="I27" s="10">
        <f>G27-'Fig 7.13 Goshen'!G27-'Fig 7.17 Washington'!U27-'Fig 7.15 Wyoming'!S28-'Fig 7.14 Utah'!S28-'Fig 7.16 Oregon Cal'!AA29-'BPA NITS'!G27</f>
        <v>2.0000000056370482E-3</v>
      </c>
      <c r="N27" s="3">
        <v>19</v>
      </c>
      <c r="O27" s="4">
        <v>61003.389000000003</v>
      </c>
      <c r="P27" s="4">
        <v>60721.46</v>
      </c>
      <c r="Q27" s="4">
        <v>62168.974000000002</v>
      </c>
      <c r="R27" s="4">
        <v>60727.703999999998</v>
      </c>
      <c r="S27" s="4">
        <v>63307.953999999998</v>
      </c>
      <c r="T27" s="4">
        <v>62642.063000000002</v>
      </c>
      <c r="U27" s="4">
        <v>63619.624000000003</v>
      </c>
      <c r="V27" s="4">
        <v>65119.796000000002</v>
      </c>
      <c r="W27" s="4">
        <v>65114.851000000002</v>
      </c>
      <c r="X27" s="4">
        <v>65454.872000000003</v>
      </c>
      <c r="Y27" s="4">
        <v>66982.33</v>
      </c>
      <c r="Z27" s="4">
        <v>65477.023000000001</v>
      </c>
      <c r="AA27" s="4">
        <v>68373.89</v>
      </c>
      <c r="AB27" s="4">
        <v>68089.902000000002</v>
      </c>
      <c r="AC27" s="4">
        <v>69822.080000000002</v>
      </c>
      <c r="AD27" s="4">
        <v>69381.099000000002</v>
      </c>
      <c r="AE27" s="4">
        <v>68450.012000000002</v>
      </c>
      <c r="AF27" s="4">
        <v>70548.562000000005</v>
      </c>
      <c r="AG27" s="4">
        <v>69683.531000000003</v>
      </c>
      <c r="AH27" s="4">
        <v>71437.815000000002</v>
      </c>
      <c r="AI27" s="4">
        <v>1318126.9309999999</v>
      </c>
    </row>
    <row r="28" spans="1:35" x14ac:dyDescent="0.25">
      <c r="A28" s="1" t="s">
        <v>33</v>
      </c>
      <c r="B28" s="1" t="s">
        <v>24</v>
      </c>
      <c r="C28" s="1" t="s">
        <v>35</v>
      </c>
      <c r="D28" s="1" t="s">
        <v>36</v>
      </c>
      <c r="E28" s="2">
        <v>42736</v>
      </c>
      <c r="F28" s="1">
        <v>24</v>
      </c>
      <c r="G28" s="1">
        <v>60814.902000000002</v>
      </c>
      <c r="I28" s="10">
        <f>G28-'Fig 7.13 Goshen'!G28-'Fig 7.17 Washington'!U28-'Fig 7.15 Wyoming'!S29-'Fig 7.14 Utah'!S29-'Fig 7.16 Oregon Cal'!AA30-'BPA NITS'!G28</f>
        <v>1.0000000004311005E-3</v>
      </c>
      <c r="N28" s="3">
        <v>20</v>
      </c>
      <c r="O28" s="4">
        <v>58977.173000000003</v>
      </c>
      <c r="P28" s="4">
        <v>61050.68</v>
      </c>
      <c r="Q28" s="4">
        <v>60853.843999999997</v>
      </c>
      <c r="R28" s="4">
        <v>62900.177000000003</v>
      </c>
      <c r="S28" s="4">
        <v>61268.883999999998</v>
      </c>
      <c r="T28" s="4">
        <v>63334.707000000002</v>
      </c>
      <c r="U28" s="4">
        <v>63806.366999999998</v>
      </c>
      <c r="V28" s="4">
        <v>64514.457000000002</v>
      </c>
      <c r="W28" s="4">
        <v>65159.803999999996</v>
      </c>
      <c r="X28" s="4">
        <v>64841.303</v>
      </c>
      <c r="Y28" s="4">
        <v>64338.580999999998</v>
      </c>
      <c r="Z28" s="4">
        <v>67133.971999999994</v>
      </c>
      <c r="AA28" s="4">
        <v>66105.201000000001</v>
      </c>
      <c r="AB28" s="4">
        <v>67500.796000000002</v>
      </c>
      <c r="AC28" s="4">
        <v>66525.72</v>
      </c>
      <c r="AD28" s="4">
        <v>68587.953999999998</v>
      </c>
      <c r="AE28" s="4">
        <v>70464.236000000004</v>
      </c>
      <c r="AF28" s="4">
        <v>69513.297999999995</v>
      </c>
      <c r="AG28" s="4">
        <v>72411.12</v>
      </c>
      <c r="AH28" s="4">
        <v>72270.387000000002</v>
      </c>
      <c r="AI28" s="4">
        <v>1311558.6609999998</v>
      </c>
    </row>
    <row r="29" spans="1:35" x14ac:dyDescent="0.25">
      <c r="A29" s="1" t="s">
        <v>33</v>
      </c>
      <c r="B29" s="1" t="s">
        <v>24</v>
      </c>
      <c r="C29" s="1" t="s">
        <v>35</v>
      </c>
      <c r="D29" s="1" t="s">
        <v>36</v>
      </c>
      <c r="E29" s="2">
        <v>42736</v>
      </c>
      <c r="F29" s="1">
        <v>25</v>
      </c>
      <c r="G29" s="1">
        <v>59954.883999999998</v>
      </c>
      <c r="I29" s="10">
        <f>G29-'Fig 7.13 Goshen'!G29-'Fig 7.17 Washington'!U29-'Fig 7.15 Wyoming'!S30-'Fig 7.14 Utah'!S30-'Fig 7.16 Oregon Cal'!AA31-'BPA NITS'!G29</f>
        <v>-5.9117155615240335E-12</v>
      </c>
      <c r="N29" s="3">
        <v>21</v>
      </c>
      <c r="O29" s="4">
        <v>60671.900999999998</v>
      </c>
      <c r="P29" s="4">
        <v>61144.368000000002</v>
      </c>
      <c r="Q29" s="4">
        <v>62051.661</v>
      </c>
      <c r="R29" s="4">
        <v>61578.341</v>
      </c>
      <c r="S29" s="4">
        <v>60974.754000000001</v>
      </c>
      <c r="T29" s="4">
        <v>62224.285000000003</v>
      </c>
      <c r="U29" s="4">
        <v>64962.591999999997</v>
      </c>
      <c r="V29" s="4">
        <v>65393.54</v>
      </c>
      <c r="W29" s="4">
        <v>65078.103999999999</v>
      </c>
      <c r="X29" s="4">
        <v>64526.968000000001</v>
      </c>
      <c r="Y29" s="4">
        <v>64718.678999999996</v>
      </c>
      <c r="Z29" s="4">
        <v>65357.925000000003</v>
      </c>
      <c r="AA29" s="4">
        <v>67796.081000000006</v>
      </c>
      <c r="AB29" s="4">
        <v>66900.892999999996</v>
      </c>
      <c r="AC29" s="4">
        <v>68915.576000000001</v>
      </c>
      <c r="AD29" s="4">
        <v>68971.41</v>
      </c>
      <c r="AE29" s="4">
        <v>70178.168000000005</v>
      </c>
      <c r="AF29" s="4">
        <v>70814.797999999995</v>
      </c>
      <c r="AG29" s="4">
        <v>70923.369000000006</v>
      </c>
      <c r="AH29" s="4">
        <v>70901.739000000001</v>
      </c>
      <c r="AI29" s="4">
        <v>1314085.1520000002</v>
      </c>
    </row>
    <row r="30" spans="1:35" x14ac:dyDescent="0.25">
      <c r="A30" s="1" t="s">
        <v>33</v>
      </c>
      <c r="B30" s="1" t="s">
        <v>24</v>
      </c>
      <c r="C30" s="1" t="s">
        <v>35</v>
      </c>
      <c r="D30" s="1" t="s">
        <v>36</v>
      </c>
      <c r="E30" s="2">
        <v>42736</v>
      </c>
      <c r="F30" s="1">
        <v>26</v>
      </c>
      <c r="G30" s="1">
        <v>60025.678999999996</v>
      </c>
      <c r="I30" s="10">
        <f>G30-'Fig 7.13 Goshen'!G30-'Fig 7.17 Washington'!U30-'Fig 7.15 Wyoming'!S31-'Fig 7.14 Utah'!S31-'Fig 7.16 Oregon Cal'!AA32-'BPA NITS'!G30</f>
        <v>-6.8212102632969618E-12</v>
      </c>
      <c r="N30" s="3">
        <v>22</v>
      </c>
      <c r="O30" s="4">
        <v>59308.661</v>
      </c>
      <c r="P30" s="4">
        <v>60627.773000000001</v>
      </c>
      <c r="Q30" s="4">
        <v>60971.156999999999</v>
      </c>
      <c r="R30" s="4">
        <v>62049.542999999998</v>
      </c>
      <c r="S30" s="4">
        <v>63602.082000000002</v>
      </c>
      <c r="T30" s="4">
        <v>63752.487999999998</v>
      </c>
      <c r="U30" s="4">
        <v>62463.398000000001</v>
      </c>
      <c r="V30" s="4">
        <v>64240.713000000003</v>
      </c>
      <c r="W30" s="4">
        <v>65196.548999999999</v>
      </c>
      <c r="X30" s="4">
        <v>65769.209000000003</v>
      </c>
      <c r="Y30" s="4">
        <v>66602.231</v>
      </c>
      <c r="Z30" s="4">
        <v>67253.066000000006</v>
      </c>
      <c r="AA30" s="4">
        <v>66683.010999999999</v>
      </c>
      <c r="AB30" s="4">
        <v>68689.804000000004</v>
      </c>
      <c r="AC30" s="4">
        <v>67432.226999999999</v>
      </c>
      <c r="AD30" s="4">
        <v>68997.642999999996</v>
      </c>
      <c r="AE30" s="4">
        <v>68736.076000000001</v>
      </c>
      <c r="AF30" s="4">
        <v>69247.054999999993</v>
      </c>
      <c r="AG30" s="4">
        <v>71171.284</v>
      </c>
      <c r="AH30" s="4">
        <v>72806.463000000003</v>
      </c>
      <c r="AI30" s="4">
        <v>1315600.433</v>
      </c>
    </row>
    <row r="31" spans="1:35" x14ac:dyDescent="0.25">
      <c r="A31" s="1" t="s">
        <v>33</v>
      </c>
      <c r="B31" s="1" t="s">
        <v>24</v>
      </c>
      <c r="C31" s="1" t="s">
        <v>35</v>
      </c>
      <c r="D31" s="1" t="s">
        <v>36</v>
      </c>
      <c r="E31" s="2">
        <v>42736</v>
      </c>
      <c r="F31" s="1">
        <v>27</v>
      </c>
      <c r="G31" s="1">
        <v>59470.302000000003</v>
      </c>
      <c r="I31" s="10">
        <f>G31-'Fig 7.13 Goshen'!G31-'Fig 7.17 Washington'!U31-'Fig 7.15 Wyoming'!S32-'Fig 7.14 Utah'!S32-'Fig 7.16 Oregon Cal'!AA33-'BPA NITS'!G31</f>
        <v>1.000000014073521E-3</v>
      </c>
      <c r="N31" s="3">
        <v>23</v>
      </c>
      <c r="O31" s="4">
        <v>59165.66</v>
      </c>
      <c r="P31" s="4">
        <v>60854.334000000003</v>
      </c>
      <c r="Q31" s="4">
        <v>63170.546000000002</v>
      </c>
      <c r="R31" s="4">
        <v>62860.86</v>
      </c>
      <c r="S31" s="4">
        <v>61683.631999999998</v>
      </c>
      <c r="T31" s="4">
        <v>64618.502</v>
      </c>
      <c r="U31" s="4">
        <v>61893.680999999997</v>
      </c>
      <c r="V31" s="4">
        <v>65541.653000000006</v>
      </c>
      <c r="W31" s="4">
        <v>64718.103999999999</v>
      </c>
      <c r="X31" s="4">
        <v>65357.845000000001</v>
      </c>
      <c r="Y31" s="4">
        <v>65327.741999999998</v>
      </c>
      <c r="Z31" s="4">
        <v>67225.907000000007</v>
      </c>
      <c r="AA31" s="4">
        <v>68582.180999999997</v>
      </c>
      <c r="AB31" s="4">
        <v>68033.014999999999</v>
      </c>
      <c r="AC31" s="4">
        <v>68557.237999999998</v>
      </c>
      <c r="AD31" s="4">
        <v>70518.705000000002</v>
      </c>
      <c r="AE31" s="4">
        <v>69651.130999999994</v>
      </c>
      <c r="AF31" s="4">
        <v>70630.926000000007</v>
      </c>
      <c r="AG31" s="4">
        <v>70492.971000000005</v>
      </c>
      <c r="AH31" s="4">
        <v>72160.955000000002</v>
      </c>
      <c r="AI31" s="4">
        <v>1321045.5879999998</v>
      </c>
    </row>
    <row r="32" spans="1:35" x14ac:dyDescent="0.25">
      <c r="A32" s="1" t="s">
        <v>33</v>
      </c>
      <c r="B32" s="1" t="s">
        <v>24</v>
      </c>
      <c r="C32" s="1" t="s">
        <v>35</v>
      </c>
      <c r="D32" s="1" t="s">
        <v>36</v>
      </c>
      <c r="E32" s="2">
        <v>42736</v>
      </c>
      <c r="F32" s="1">
        <v>28</v>
      </c>
      <c r="G32" s="1">
        <v>60510.260999999999</v>
      </c>
      <c r="I32" s="10">
        <f>G32-'Fig 7.13 Goshen'!G32-'Fig 7.17 Washington'!U32-'Fig 7.15 Wyoming'!S33-'Fig 7.14 Utah'!S33-'Fig 7.16 Oregon Cal'!AA34-'BPA NITS'!G32</f>
        <v>0</v>
      </c>
      <c r="N32" s="3">
        <v>24</v>
      </c>
      <c r="O32" s="4">
        <v>60814.902000000002</v>
      </c>
      <c r="P32" s="4">
        <v>60917.807999999997</v>
      </c>
      <c r="Q32" s="4">
        <v>59852.273000000001</v>
      </c>
      <c r="R32" s="4">
        <v>60767.02</v>
      </c>
      <c r="S32" s="4">
        <v>62893.207000000002</v>
      </c>
      <c r="T32" s="4">
        <v>61358.267999999996</v>
      </c>
      <c r="U32" s="4">
        <v>65532.307000000001</v>
      </c>
      <c r="V32" s="4">
        <v>64092.6</v>
      </c>
      <c r="W32" s="4">
        <v>65556.551000000007</v>
      </c>
      <c r="X32" s="4">
        <v>64938.330999999998</v>
      </c>
      <c r="Y32" s="4">
        <v>65993.17</v>
      </c>
      <c r="Z32" s="4">
        <v>65385.086000000003</v>
      </c>
      <c r="AA32" s="4">
        <v>65896.911999999997</v>
      </c>
      <c r="AB32" s="4">
        <v>67557.682000000001</v>
      </c>
      <c r="AC32" s="4">
        <v>67790.563999999998</v>
      </c>
      <c r="AD32" s="4">
        <v>67450.347999999998</v>
      </c>
      <c r="AE32" s="4">
        <v>69263.115000000005</v>
      </c>
      <c r="AF32" s="4">
        <v>69430.932000000001</v>
      </c>
      <c r="AG32" s="4">
        <v>71601.682000000001</v>
      </c>
      <c r="AH32" s="4">
        <v>71547.252999999997</v>
      </c>
      <c r="AI32" s="4">
        <v>1308640.0110000002</v>
      </c>
    </row>
    <row r="33" spans="1:35" x14ac:dyDescent="0.25">
      <c r="A33" s="1" t="s">
        <v>33</v>
      </c>
      <c r="B33" s="1" t="s">
        <v>24</v>
      </c>
      <c r="C33" s="1" t="s">
        <v>35</v>
      </c>
      <c r="D33" s="1" t="s">
        <v>36</v>
      </c>
      <c r="E33" s="2">
        <v>42736</v>
      </c>
      <c r="F33" s="1">
        <v>29</v>
      </c>
      <c r="G33" s="1">
        <v>61215.686000000002</v>
      </c>
      <c r="I33" s="10">
        <f>G33-'Fig 7.13 Goshen'!G33-'Fig 7.17 Washington'!U33-'Fig 7.15 Wyoming'!S34-'Fig 7.14 Utah'!S34-'Fig 7.16 Oregon Cal'!AA35-'BPA NITS'!G33</f>
        <v>1.0000000090713002E-3</v>
      </c>
      <c r="N33" s="3">
        <v>25</v>
      </c>
      <c r="O33" s="4">
        <v>59954.883999999998</v>
      </c>
      <c r="P33" s="4">
        <v>60896.06</v>
      </c>
      <c r="Q33" s="4">
        <v>61137.194000000003</v>
      </c>
      <c r="R33" s="4">
        <v>60842.091999999997</v>
      </c>
      <c r="S33" s="4">
        <v>61156.209000000003</v>
      </c>
      <c r="T33" s="4">
        <v>63422.764000000003</v>
      </c>
      <c r="U33" s="4">
        <v>63658.101000000002</v>
      </c>
      <c r="V33" s="4">
        <v>65128.538999999997</v>
      </c>
      <c r="W33" s="4">
        <v>64383.542000000001</v>
      </c>
      <c r="X33" s="4">
        <v>65352.451999999997</v>
      </c>
      <c r="Y33" s="4">
        <v>66760.335999999996</v>
      </c>
      <c r="Z33" s="4">
        <v>66399.282999999996</v>
      </c>
      <c r="AA33" s="4">
        <v>66626.811000000002</v>
      </c>
      <c r="AB33" s="4">
        <v>67230.540999999997</v>
      </c>
      <c r="AC33" s="4">
        <v>68664.521999999997</v>
      </c>
      <c r="AD33" s="4">
        <v>69741.539999999994</v>
      </c>
      <c r="AE33" s="4">
        <v>69209.661999999997</v>
      </c>
      <c r="AF33" s="4">
        <v>68799.94</v>
      </c>
      <c r="AG33" s="4">
        <v>70685.676000000007</v>
      </c>
      <c r="AH33" s="4">
        <v>71838.744999999995</v>
      </c>
      <c r="AI33" s="4">
        <v>1311888.8929999997</v>
      </c>
    </row>
    <row r="34" spans="1:35" x14ac:dyDescent="0.25">
      <c r="A34" s="1" t="s">
        <v>33</v>
      </c>
      <c r="B34" s="1" t="s">
        <v>24</v>
      </c>
      <c r="C34" s="1" t="s">
        <v>35</v>
      </c>
      <c r="D34" s="1" t="s">
        <v>36</v>
      </c>
      <c r="E34" s="2">
        <v>42736</v>
      </c>
      <c r="F34" s="1">
        <v>30</v>
      </c>
      <c r="G34" s="1">
        <v>58764.875999999997</v>
      </c>
      <c r="I34" s="10">
        <f>G34-'Fig 7.13 Goshen'!G34-'Fig 7.17 Washington'!U34-'Fig 7.15 Wyoming'!S35-'Fig 7.14 Utah'!S35-'Fig 7.16 Oregon Cal'!AA36-'BPA NITS'!G34</f>
        <v>-2.0000000056370482E-3</v>
      </c>
      <c r="N34" s="3">
        <v>26</v>
      </c>
      <c r="O34" s="4">
        <v>60025.678999999996</v>
      </c>
      <c r="P34" s="4">
        <v>60876.080999999998</v>
      </c>
      <c r="Q34" s="4">
        <v>61885.624000000003</v>
      </c>
      <c r="R34" s="4">
        <v>62785.788999999997</v>
      </c>
      <c r="S34" s="4">
        <v>63420.627</v>
      </c>
      <c r="T34" s="4">
        <v>62554.006999999998</v>
      </c>
      <c r="U34" s="4">
        <v>63767.883999999998</v>
      </c>
      <c r="V34" s="4">
        <v>64505.712</v>
      </c>
      <c r="W34" s="4">
        <v>65891.111000000004</v>
      </c>
      <c r="X34" s="4">
        <v>64943.722000000002</v>
      </c>
      <c r="Y34" s="4">
        <v>64560.574000000001</v>
      </c>
      <c r="Z34" s="4">
        <v>66211.710000000006</v>
      </c>
      <c r="AA34" s="4">
        <v>67852.28</v>
      </c>
      <c r="AB34" s="4">
        <v>68360.156000000003</v>
      </c>
      <c r="AC34" s="4">
        <v>67683.28</v>
      </c>
      <c r="AD34" s="4">
        <v>68227.513000000006</v>
      </c>
      <c r="AE34" s="4">
        <v>69704.585000000006</v>
      </c>
      <c r="AF34" s="4">
        <v>71261.918999999994</v>
      </c>
      <c r="AG34" s="4">
        <v>71408.972999999998</v>
      </c>
      <c r="AH34" s="4">
        <v>71869.463000000003</v>
      </c>
      <c r="AI34" s="4">
        <v>1317796.689</v>
      </c>
    </row>
    <row r="35" spans="1:35" x14ac:dyDescent="0.25">
      <c r="A35" s="1" t="s">
        <v>33</v>
      </c>
      <c r="B35" s="1" t="s">
        <v>24</v>
      </c>
      <c r="C35" s="1" t="s">
        <v>35</v>
      </c>
      <c r="D35" s="1" t="s">
        <v>36</v>
      </c>
      <c r="E35" s="2">
        <v>42736</v>
      </c>
      <c r="F35" s="1">
        <v>31</v>
      </c>
      <c r="G35" s="1">
        <v>59382.898999999998</v>
      </c>
      <c r="I35" s="10">
        <f>G35-'Fig 7.13 Goshen'!G35-'Fig 7.17 Washington'!U35-'Fig 7.15 Wyoming'!S36-'Fig 7.14 Utah'!S36-'Fig 7.16 Oregon Cal'!AA37-'BPA NITS'!G35</f>
        <v>0</v>
      </c>
      <c r="N35" s="3">
        <v>27</v>
      </c>
      <c r="O35" s="4">
        <v>59470.302000000003</v>
      </c>
      <c r="P35" s="4">
        <v>60644.502999999997</v>
      </c>
      <c r="Q35" s="4">
        <v>61746.137000000002</v>
      </c>
      <c r="R35" s="4">
        <v>63280.180999999997</v>
      </c>
      <c r="S35" s="4">
        <v>63124.194000000003</v>
      </c>
      <c r="T35" s="4">
        <v>63310.142999999996</v>
      </c>
      <c r="U35" s="4">
        <v>62557.120999999999</v>
      </c>
      <c r="V35" s="4">
        <v>63779.962</v>
      </c>
      <c r="W35" s="4">
        <v>64234.362999999998</v>
      </c>
      <c r="X35" s="4">
        <v>63764.258999999998</v>
      </c>
      <c r="Y35" s="4">
        <v>66936.697</v>
      </c>
      <c r="Z35" s="4">
        <v>66137.259999999995</v>
      </c>
      <c r="AA35" s="4">
        <v>68011.603000000003</v>
      </c>
      <c r="AB35" s="4">
        <v>67108.006999999998</v>
      </c>
      <c r="AC35" s="4">
        <v>68310.290999999997</v>
      </c>
      <c r="AD35" s="4">
        <v>68287.505999999994</v>
      </c>
      <c r="AE35" s="4">
        <v>69147.25</v>
      </c>
      <c r="AF35" s="4">
        <v>69262.611000000004</v>
      </c>
      <c r="AG35" s="4">
        <v>71971.966</v>
      </c>
      <c r="AH35" s="4">
        <v>71412.254000000001</v>
      </c>
      <c r="AI35" s="4">
        <v>1312496.6099999999</v>
      </c>
    </row>
    <row r="36" spans="1:35" x14ac:dyDescent="0.25">
      <c r="A36" s="1" t="s">
        <v>33</v>
      </c>
      <c r="B36" s="1" t="s">
        <v>24</v>
      </c>
      <c r="C36" s="1" t="s">
        <v>35</v>
      </c>
      <c r="D36" s="1" t="s">
        <v>36</v>
      </c>
      <c r="E36" s="2">
        <v>42736</v>
      </c>
      <c r="F36" s="1">
        <v>32</v>
      </c>
      <c r="G36" s="1">
        <v>60597.661999999997</v>
      </c>
      <c r="I36" s="10">
        <f>G36-'Fig 7.13 Goshen'!G36-'Fig 7.17 Washington'!U36-'Fig 7.15 Wyoming'!S37-'Fig 7.14 Utah'!S37-'Fig 7.16 Oregon Cal'!AA38-'BPA NITS'!G36</f>
        <v>-1.546140993013978E-11</v>
      </c>
      <c r="N36" s="3">
        <v>28</v>
      </c>
      <c r="O36" s="4">
        <v>60510.260999999999</v>
      </c>
      <c r="P36" s="4">
        <v>61127.637999999999</v>
      </c>
      <c r="Q36" s="4">
        <v>61276.684000000001</v>
      </c>
      <c r="R36" s="4">
        <v>60347.699000000001</v>
      </c>
      <c r="S36" s="4">
        <v>61452.644999999997</v>
      </c>
      <c r="T36" s="4">
        <v>62666.63</v>
      </c>
      <c r="U36" s="4">
        <v>64868.866999999998</v>
      </c>
      <c r="V36" s="4">
        <v>65854.294999999998</v>
      </c>
      <c r="W36" s="4">
        <v>66040.289999999994</v>
      </c>
      <c r="X36" s="4">
        <v>66531.915999999997</v>
      </c>
      <c r="Y36" s="4">
        <v>64384.211000000003</v>
      </c>
      <c r="Z36" s="4">
        <v>66473.735000000001</v>
      </c>
      <c r="AA36" s="4">
        <v>66467.486999999994</v>
      </c>
      <c r="AB36" s="4">
        <v>68482.692999999999</v>
      </c>
      <c r="AC36" s="4">
        <v>68037.509999999995</v>
      </c>
      <c r="AD36" s="4">
        <v>69681.547999999995</v>
      </c>
      <c r="AE36" s="4">
        <v>69766.998000000007</v>
      </c>
      <c r="AF36" s="4">
        <v>70799.247000000003</v>
      </c>
      <c r="AG36" s="4">
        <v>70122.684999999998</v>
      </c>
      <c r="AH36" s="4">
        <v>72295.956999999995</v>
      </c>
      <c r="AI36" s="4">
        <v>1317188.9959999998</v>
      </c>
    </row>
    <row r="37" spans="1:35" x14ac:dyDescent="0.25">
      <c r="A37" s="1" t="s">
        <v>33</v>
      </c>
      <c r="B37" s="1" t="s">
        <v>24</v>
      </c>
      <c r="C37" s="1" t="s">
        <v>35</v>
      </c>
      <c r="D37" s="1" t="s">
        <v>36</v>
      </c>
      <c r="E37" s="2">
        <v>42736</v>
      </c>
      <c r="F37" s="1">
        <v>33</v>
      </c>
      <c r="G37" s="1">
        <v>59924.277999999998</v>
      </c>
      <c r="I37" s="10">
        <f>G37-'Fig 7.13 Goshen'!G37-'Fig 7.17 Washington'!U37-'Fig 7.15 Wyoming'!S38-'Fig 7.14 Utah'!S38-'Fig 7.16 Oregon Cal'!AA39-'BPA NITS'!G37</f>
        <v>6.8212102632969618E-12</v>
      </c>
      <c r="N37" s="3">
        <v>29</v>
      </c>
      <c r="O37" s="4">
        <v>61215.686000000002</v>
      </c>
      <c r="P37" s="4">
        <v>60597.112000000001</v>
      </c>
      <c r="Q37" s="4">
        <v>61521.141000000003</v>
      </c>
      <c r="R37" s="4">
        <v>62529.680999999997</v>
      </c>
      <c r="S37" s="4">
        <v>61856.964999999997</v>
      </c>
      <c r="T37" s="4">
        <v>62356.025000000001</v>
      </c>
      <c r="U37" s="4">
        <v>63531.044999999998</v>
      </c>
      <c r="V37" s="4">
        <v>65890.034</v>
      </c>
      <c r="W37" s="4">
        <v>64840.65</v>
      </c>
      <c r="X37" s="4">
        <v>64702.167000000001</v>
      </c>
      <c r="Y37" s="4">
        <v>67289.183999999994</v>
      </c>
      <c r="Z37" s="4">
        <v>66348.134000000005</v>
      </c>
      <c r="AA37" s="4">
        <v>66450.812999999995</v>
      </c>
      <c r="AB37" s="4">
        <v>68973.536999999997</v>
      </c>
      <c r="AC37" s="4">
        <v>69306.960999999996</v>
      </c>
      <c r="AD37" s="4">
        <v>67681.194000000003</v>
      </c>
      <c r="AE37" s="4">
        <v>69599.520000000004</v>
      </c>
      <c r="AF37" s="4">
        <v>69348.883000000002</v>
      </c>
      <c r="AG37" s="4">
        <v>70517.254000000001</v>
      </c>
      <c r="AH37" s="4">
        <v>71996.608999999997</v>
      </c>
      <c r="AI37" s="4">
        <v>1316552.5949999997</v>
      </c>
    </row>
    <row r="38" spans="1:35" x14ac:dyDescent="0.25">
      <c r="A38" s="1" t="s">
        <v>33</v>
      </c>
      <c r="B38" s="1" t="s">
        <v>24</v>
      </c>
      <c r="C38" s="1" t="s">
        <v>35</v>
      </c>
      <c r="D38" s="1" t="s">
        <v>36</v>
      </c>
      <c r="E38" s="2">
        <v>42736</v>
      </c>
      <c r="F38" s="1">
        <v>34</v>
      </c>
      <c r="G38" s="1">
        <v>60056.285000000003</v>
      </c>
      <c r="I38" s="10">
        <f>G38-'Fig 7.13 Goshen'!G38-'Fig 7.17 Washington'!U38-'Fig 7.15 Wyoming'!S39-'Fig 7.14 Utah'!S39-'Fig 7.16 Oregon Cal'!AA40-'BPA NITS'!G38</f>
        <v>1.0000000024774636E-3</v>
      </c>
      <c r="N38" s="3">
        <v>30</v>
      </c>
      <c r="O38" s="4">
        <v>58764.875999999997</v>
      </c>
      <c r="P38" s="4">
        <v>61175.031999999999</v>
      </c>
      <c r="Q38" s="4">
        <v>61501.677000000003</v>
      </c>
      <c r="R38" s="4">
        <v>61098.201000000001</v>
      </c>
      <c r="S38" s="4">
        <v>62719.872000000003</v>
      </c>
      <c r="T38" s="4">
        <v>63620.747000000003</v>
      </c>
      <c r="U38" s="4">
        <v>63894.942999999999</v>
      </c>
      <c r="V38" s="4">
        <v>63744.220999999998</v>
      </c>
      <c r="W38" s="4">
        <v>65434.002999999997</v>
      </c>
      <c r="X38" s="4">
        <v>65594.009999999995</v>
      </c>
      <c r="Y38" s="4">
        <v>64031.724999999999</v>
      </c>
      <c r="Z38" s="4">
        <v>66262.857999999993</v>
      </c>
      <c r="AA38" s="4">
        <v>68028.281000000003</v>
      </c>
      <c r="AB38" s="4">
        <v>66617.157000000007</v>
      </c>
      <c r="AC38" s="4">
        <v>67040.841</v>
      </c>
      <c r="AD38" s="4">
        <v>70287.857000000004</v>
      </c>
      <c r="AE38" s="4">
        <v>69314.725999999995</v>
      </c>
      <c r="AF38" s="4">
        <v>70712.972999999998</v>
      </c>
      <c r="AG38" s="4">
        <v>71577.396999999997</v>
      </c>
      <c r="AH38" s="4">
        <v>71711.595000000001</v>
      </c>
      <c r="AI38" s="4">
        <v>1313132.9919999999</v>
      </c>
    </row>
    <row r="39" spans="1:35" x14ac:dyDescent="0.25">
      <c r="A39" s="1" t="s">
        <v>33</v>
      </c>
      <c r="B39" s="1" t="s">
        <v>24</v>
      </c>
      <c r="C39" s="1" t="s">
        <v>35</v>
      </c>
      <c r="D39" s="1" t="s">
        <v>36</v>
      </c>
      <c r="E39" s="2">
        <v>42736</v>
      </c>
      <c r="F39" s="1">
        <v>35</v>
      </c>
      <c r="G39" s="1">
        <v>59316.535000000003</v>
      </c>
      <c r="I39" s="10">
        <f>G39-'Fig 7.13 Goshen'!G39-'Fig 7.17 Washington'!U39-'Fig 7.15 Wyoming'!S40-'Fig 7.14 Utah'!S40-'Fig 7.16 Oregon Cal'!AA41-'BPA NITS'!G39</f>
        <v>-9.9999999724786903E-4</v>
      </c>
      <c r="N39" s="3">
        <v>31</v>
      </c>
      <c r="O39" s="4">
        <v>59382.898999999998</v>
      </c>
      <c r="P39" s="4">
        <v>60787.235000000001</v>
      </c>
      <c r="Q39" s="4">
        <v>61940.557999999997</v>
      </c>
      <c r="R39" s="4">
        <v>61651.023999999998</v>
      </c>
      <c r="S39" s="4">
        <v>62349.81</v>
      </c>
      <c r="T39" s="4">
        <v>63195.105000000003</v>
      </c>
      <c r="U39" s="4">
        <v>64747.527000000002</v>
      </c>
      <c r="V39" s="4">
        <v>64386.156000000003</v>
      </c>
      <c r="W39" s="4">
        <v>64826.684000000001</v>
      </c>
      <c r="X39" s="4">
        <v>64985.883000000002</v>
      </c>
      <c r="Y39" s="4">
        <v>65458.017</v>
      </c>
      <c r="Z39" s="4">
        <v>66839.975000000006</v>
      </c>
      <c r="AA39" s="4">
        <v>66484.823999999993</v>
      </c>
      <c r="AB39" s="4">
        <v>67199.307000000001</v>
      </c>
      <c r="AC39" s="4">
        <v>68347.938999999998</v>
      </c>
      <c r="AD39" s="4">
        <v>70381.963000000003</v>
      </c>
      <c r="AE39" s="4">
        <v>70180.98</v>
      </c>
      <c r="AF39" s="4">
        <v>70041.512000000002</v>
      </c>
      <c r="AG39" s="4">
        <v>71842.490999999995</v>
      </c>
      <c r="AH39" s="4">
        <v>72894.732999999993</v>
      </c>
      <c r="AI39" s="4">
        <v>1317924.622</v>
      </c>
    </row>
    <row r="40" spans="1:35" x14ac:dyDescent="0.25">
      <c r="A40" s="1" t="s">
        <v>33</v>
      </c>
      <c r="B40" s="1" t="s">
        <v>24</v>
      </c>
      <c r="C40" s="1" t="s">
        <v>35</v>
      </c>
      <c r="D40" s="1" t="s">
        <v>36</v>
      </c>
      <c r="E40" s="2">
        <v>42736</v>
      </c>
      <c r="F40" s="1">
        <v>36</v>
      </c>
      <c r="G40" s="1">
        <v>60664.025999999998</v>
      </c>
      <c r="I40" s="10">
        <f>G40-'Fig 7.13 Goshen'!G40-'Fig 7.17 Washington'!U40-'Fig 7.15 Wyoming'!S41-'Fig 7.14 Utah'!S41-'Fig 7.16 Oregon Cal'!AA42-'BPA NITS'!G40</f>
        <v>-2.0000000049549271E-3</v>
      </c>
      <c r="N40" s="3">
        <v>32</v>
      </c>
      <c r="O40" s="4">
        <v>60597.661999999997</v>
      </c>
      <c r="P40" s="4">
        <v>60984.906000000003</v>
      </c>
      <c r="Q40" s="4">
        <v>61082.258000000002</v>
      </c>
      <c r="R40" s="4">
        <v>61976.857000000004</v>
      </c>
      <c r="S40" s="4">
        <v>62227.03</v>
      </c>
      <c r="T40" s="4">
        <v>62781.665000000001</v>
      </c>
      <c r="U40" s="4">
        <v>62678.463000000003</v>
      </c>
      <c r="V40" s="4">
        <v>65248.099000000002</v>
      </c>
      <c r="W40" s="4">
        <v>65447.972000000002</v>
      </c>
      <c r="X40" s="4">
        <v>65310.294999999998</v>
      </c>
      <c r="Y40" s="4">
        <v>65862.892999999996</v>
      </c>
      <c r="Z40" s="4">
        <v>65771.019</v>
      </c>
      <c r="AA40" s="4">
        <v>67994.266000000003</v>
      </c>
      <c r="AB40" s="4">
        <v>68391.388000000006</v>
      </c>
      <c r="AC40" s="4">
        <v>67999.865999999995</v>
      </c>
      <c r="AD40" s="4">
        <v>67587.093999999997</v>
      </c>
      <c r="AE40" s="4">
        <v>68733.267000000007</v>
      </c>
      <c r="AF40" s="4">
        <v>70020.342000000004</v>
      </c>
      <c r="AG40" s="4">
        <v>70252.161999999997</v>
      </c>
      <c r="AH40" s="4">
        <v>70813.475000000006</v>
      </c>
      <c r="AI40" s="4">
        <v>1311760.9790000003</v>
      </c>
    </row>
    <row r="41" spans="1:35" x14ac:dyDescent="0.25">
      <c r="A41" s="1" t="s">
        <v>33</v>
      </c>
      <c r="B41" s="1" t="s">
        <v>24</v>
      </c>
      <c r="C41" s="1" t="s">
        <v>35</v>
      </c>
      <c r="D41" s="1" t="s">
        <v>36</v>
      </c>
      <c r="E41" s="2">
        <v>42736</v>
      </c>
      <c r="F41" s="1">
        <v>37</v>
      </c>
      <c r="G41" s="1">
        <v>60058.896999999997</v>
      </c>
      <c r="I41" s="10">
        <f>G41-'Fig 7.13 Goshen'!G41-'Fig 7.17 Washington'!U41-'Fig 7.15 Wyoming'!S42-'Fig 7.14 Utah'!S42-'Fig 7.16 Oregon Cal'!AA43-'BPA NITS'!G41</f>
        <v>0</v>
      </c>
      <c r="N41" s="3">
        <v>33</v>
      </c>
      <c r="O41" s="4">
        <v>59924.277999999998</v>
      </c>
      <c r="P41" s="4">
        <v>61361.453999999998</v>
      </c>
      <c r="Q41" s="4">
        <v>59649.83</v>
      </c>
      <c r="R41" s="4">
        <v>61479.819000000003</v>
      </c>
      <c r="S41" s="4">
        <v>63151.642999999996</v>
      </c>
      <c r="T41" s="4">
        <v>62962.963000000003</v>
      </c>
      <c r="U41" s="4">
        <v>63721.832000000002</v>
      </c>
      <c r="V41" s="4">
        <v>64185.114000000001</v>
      </c>
      <c r="W41" s="4">
        <v>65521.582000000002</v>
      </c>
      <c r="X41" s="4">
        <v>66111.938999999998</v>
      </c>
      <c r="Y41" s="4">
        <v>64377.451999999997</v>
      </c>
      <c r="Z41" s="4">
        <v>66442.126999999993</v>
      </c>
      <c r="AA41" s="4">
        <v>68886.888999999996</v>
      </c>
      <c r="AB41" s="4">
        <v>66188.343999999997</v>
      </c>
      <c r="AC41" s="4">
        <v>67419.498000000007</v>
      </c>
      <c r="AD41" s="4">
        <v>67873.138999999996</v>
      </c>
      <c r="AE41" s="4">
        <v>68591.985000000001</v>
      </c>
      <c r="AF41" s="4">
        <v>70556.486000000004</v>
      </c>
      <c r="AG41" s="4">
        <v>71466.767000000007</v>
      </c>
      <c r="AH41" s="4">
        <v>71971.654999999999</v>
      </c>
      <c r="AI41" s="4">
        <v>1311844.7960000001</v>
      </c>
    </row>
    <row r="42" spans="1:35" x14ac:dyDescent="0.25">
      <c r="A42" s="1" t="s">
        <v>33</v>
      </c>
      <c r="B42" s="1" t="s">
        <v>24</v>
      </c>
      <c r="C42" s="1" t="s">
        <v>35</v>
      </c>
      <c r="D42" s="1" t="s">
        <v>36</v>
      </c>
      <c r="E42" s="2">
        <v>42736</v>
      </c>
      <c r="F42" s="1">
        <v>38</v>
      </c>
      <c r="G42" s="1">
        <v>59921.663999999997</v>
      </c>
      <c r="I42" s="10">
        <f>G42-'Fig 7.13 Goshen'!G42-'Fig 7.17 Washington'!U42-'Fig 7.15 Wyoming'!S43-'Fig 7.14 Utah'!S43-'Fig 7.16 Oregon Cal'!AA44-'BPA NITS'!G42</f>
        <v>0</v>
      </c>
      <c r="N42" s="3">
        <v>34</v>
      </c>
      <c r="O42" s="4">
        <v>60056.285000000003</v>
      </c>
      <c r="P42" s="4">
        <v>60410.688000000002</v>
      </c>
      <c r="Q42" s="4">
        <v>63372.99</v>
      </c>
      <c r="R42" s="4">
        <v>62148.063000000002</v>
      </c>
      <c r="S42" s="4">
        <v>61425.195</v>
      </c>
      <c r="T42" s="4">
        <v>63013.807999999997</v>
      </c>
      <c r="U42" s="4">
        <v>63704.161</v>
      </c>
      <c r="V42" s="4">
        <v>65449.142</v>
      </c>
      <c r="W42" s="4">
        <v>64753.072</v>
      </c>
      <c r="X42" s="4">
        <v>64184.239000000001</v>
      </c>
      <c r="Y42" s="4">
        <v>66943.456000000006</v>
      </c>
      <c r="Z42" s="4">
        <v>66168.864000000001</v>
      </c>
      <c r="AA42" s="4">
        <v>65592.202000000005</v>
      </c>
      <c r="AB42" s="4">
        <v>69402.353000000003</v>
      </c>
      <c r="AC42" s="4">
        <v>68928.301999999996</v>
      </c>
      <c r="AD42" s="4">
        <v>70095.914000000004</v>
      </c>
      <c r="AE42" s="4">
        <v>70322.262000000002</v>
      </c>
      <c r="AF42" s="4">
        <v>69505.37</v>
      </c>
      <c r="AG42" s="4">
        <v>70627.884000000005</v>
      </c>
      <c r="AH42" s="4">
        <v>71736.551999999996</v>
      </c>
      <c r="AI42" s="4">
        <v>1317840.8019999999</v>
      </c>
    </row>
    <row r="43" spans="1:35" x14ac:dyDescent="0.25">
      <c r="A43" s="1" t="s">
        <v>33</v>
      </c>
      <c r="B43" s="1" t="s">
        <v>24</v>
      </c>
      <c r="C43" s="1" t="s">
        <v>35</v>
      </c>
      <c r="D43" s="1" t="s">
        <v>36</v>
      </c>
      <c r="E43" s="2">
        <v>42736</v>
      </c>
      <c r="F43" s="1">
        <v>39</v>
      </c>
      <c r="G43" s="1">
        <v>61687.656000000003</v>
      </c>
      <c r="I43" s="10">
        <f>G43-'Fig 7.13 Goshen'!G43-'Fig 7.17 Washington'!U43-'Fig 7.15 Wyoming'!S44-'Fig 7.14 Utah'!S44-'Fig 7.16 Oregon Cal'!AA45-'BPA NITS'!G43</f>
        <v>1.0000000029322109E-3</v>
      </c>
      <c r="N43" s="3">
        <v>35</v>
      </c>
      <c r="O43" s="4">
        <v>59316.535000000003</v>
      </c>
      <c r="P43" s="4">
        <v>60511.559000000001</v>
      </c>
      <c r="Q43" s="4">
        <v>62480.79</v>
      </c>
      <c r="R43" s="4">
        <v>61903.735000000001</v>
      </c>
      <c r="S43" s="4">
        <v>62633.870999999999</v>
      </c>
      <c r="T43" s="4">
        <v>62525.792999999998</v>
      </c>
      <c r="U43" s="4">
        <v>64384.571000000004</v>
      </c>
      <c r="V43" s="4">
        <v>65127.322</v>
      </c>
      <c r="W43" s="4">
        <v>64015.684000000001</v>
      </c>
      <c r="X43" s="4">
        <v>65561.975999999995</v>
      </c>
      <c r="Y43" s="4">
        <v>65559.209000000003</v>
      </c>
      <c r="Z43" s="4">
        <v>65341.641000000003</v>
      </c>
      <c r="AA43" s="4">
        <v>65068.877999999997</v>
      </c>
      <c r="AB43" s="4">
        <v>66876.275999999998</v>
      </c>
      <c r="AC43" s="4">
        <v>68805.664999999994</v>
      </c>
      <c r="AD43" s="4">
        <v>69251.12</v>
      </c>
      <c r="AE43" s="4">
        <v>68716.554999999993</v>
      </c>
      <c r="AF43" s="4">
        <v>71070.316000000006</v>
      </c>
      <c r="AG43" s="4">
        <v>71399.48</v>
      </c>
      <c r="AH43" s="4">
        <v>71018.691999999995</v>
      </c>
      <c r="AI43" s="4">
        <v>1311569.6680000001</v>
      </c>
    </row>
    <row r="44" spans="1:35" x14ac:dyDescent="0.25">
      <c r="A44" s="1" t="s">
        <v>33</v>
      </c>
      <c r="B44" s="1" t="s">
        <v>24</v>
      </c>
      <c r="C44" s="1" t="s">
        <v>35</v>
      </c>
      <c r="D44" s="1" t="s">
        <v>36</v>
      </c>
      <c r="E44" s="2">
        <v>42736</v>
      </c>
      <c r="F44" s="1">
        <v>40</v>
      </c>
      <c r="G44" s="1">
        <v>58292.904999999999</v>
      </c>
      <c r="I44" s="10">
        <f>G44-'Fig 7.13 Goshen'!G44-'Fig 7.17 Washington'!U44-'Fig 7.15 Wyoming'!S45-'Fig 7.14 Utah'!S45-'Fig 7.16 Oregon Cal'!AA46-'BPA NITS'!G44</f>
        <v>-8.1854523159563541E-12</v>
      </c>
      <c r="N44" s="3">
        <v>36</v>
      </c>
      <c r="O44" s="4">
        <v>60664.025999999998</v>
      </c>
      <c r="P44" s="4">
        <v>61260.582000000002</v>
      </c>
      <c r="Q44" s="4">
        <v>60542.027000000002</v>
      </c>
      <c r="R44" s="4">
        <v>61724.146999999997</v>
      </c>
      <c r="S44" s="4">
        <v>61942.968999999997</v>
      </c>
      <c r="T44" s="4">
        <v>63450.976000000002</v>
      </c>
      <c r="U44" s="4">
        <v>63041.42</v>
      </c>
      <c r="V44" s="4">
        <v>64506.932000000001</v>
      </c>
      <c r="W44" s="4">
        <v>66258.971999999994</v>
      </c>
      <c r="X44" s="4">
        <v>64734.199000000001</v>
      </c>
      <c r="Y44" s="4">
        <v>65761.7</v>
      </c>
      <c r="Z44" s="4">
        <v>67269.351999999999</v>
      </c>
      <c r="AA44" s="4">
        <v>69410.213000000003</v>
      </c>
      <c r="AB44" s="4">
        <v>68714.418999999994</v>
      </c>
      <c r="AC44" s="4">
        <v>67542.134999999995</v>
      </c>
      <c r="AD44" s="4">
        <v>68717.930999999997</v>
      </c>
      <c r="AE44" s="4">
        <v>70197.691000000006</v>
      </c>
      <c r="AF44" s="4">
        <v>68991.538</v>
      </c>
      <c r="AG44" s="4">
        <v>70695.17</v>
      </c>
      <c r="AH44" s="4">
        <v>72689.510999999999</v>
      </c>
      <c r="AI44" s="4">
        <v>1318115.9099999997</v>
      </c>
    </row>
    <row r="45" spans="1:35" x14ac:dyDescent="0.25">
      <c r="A45" s="1" t="s">
        <v>33</v>
      </c>
      <c r="B45" s="1" t="s">
        <v>24</v>
      </c>
      <c r="C45" s="1" t="s">
        <v>35</v>
      </c>
      <c r="D45" s="1" t="s">
        <v>36</v>
      </c>
      <c r="E45" s="2">
        <v>42736</v>
      </c>
      <c r="F45" s="1">
        <v>41</v>
      </c>
      <c r="G45" s="1">
        <v>60798.512000000002</v>
      </c>
      <c r="I45" s="10">
        <f>G45-'Fig 7.13 Goshen'!G45-'Fig 7.17 Washington'!U45-'Fig 7.15 Wyoming'!S46-'Fig 7.14 Utah'!S46-'Fig 7.16 Oregon Cal'!AA47-'BPA NITS'!G45</f>
        <v>9.9999999952160579E-4</v>
      </c>
      <c r="N45" s="3">
        <v>37</v>
      </c>
      <c r="O45" s="4">
        <v>60058.896999999997</v>
      </c>
      <c r="P45" s="4">
        <v>60527.891000000003</v>
      </c>
      <c r="Q45" s="4">
        <v>61073.355000000003</v>
      </c>
      <c r="R45" s="4">
        <v>62887.798000000003</v>
      </c>
      <c r="S45" s="4">
        <v>62390.269</v>
      </c>
      <c r="T45" s="4">
        <v>61872.27</v>
      </c>
      <c r="U45" s="4">
        <v>63499.343000000001</v>
      </c>
      <c r="V45" s="4">
        <v>64357.478000000003</v>
      </c>
      <c r="W45" s="4">
        <v>64861.942999999999</v>
      </c>
      <c r="X45" s="4">
        <v>65672.652000000002</v>
      </c>
      <c r="Y45" s="4">
        <v>65673.985000000001</v>
      </c>
      <c r="Z45" s="4">
        <v>66366.732000000004</v>
      </c>
      <c r="AA45" s="4">
        <v>66698.527000000002</v>
      </c>
      <c r="AB45" s="4">
        <v>67889.039999999994</v>
      </c>
      <c r="AC45" s="4">
        <v>67137.332999999999</v>
      </c>
      <c r="AD45" s="4">
        <v>69395.269</v>
      </c>
      <c r="AE45" s="4">
        <v>69592.087</v>
      </c>
      <c r="AF45" s="4">
        <v>71134.520999999993</v>
      </c>
      <c r="AG45" s="4">
        <v>70823.099000000002</v>
      </c>
      <c r="AH45" s="4">
        <v>71577.206999999995</v>
      </c>
      <c r="AI45" s="4">
        <v>1313489.6959999998</v>
      </c>
    </row>
    <row r="46" spans="1:35" x14ac:dyDescent="0.25">
      <c r="A46" s="1" t="s">
        <v>33</v>
      </c>
      <c r="B46" s="1" t="s">
        <v>24</v>
      </c>
      <c r="C46" s="1" t="s">
        <v>35</v>
      </c>
      <c r="D46" s="1" t="s">
        <v>36</v>
      </c>
      <c r="E46" s="2">
        <v>42736</v>
      </c>
      <c r="F46" s="1">
        <v>42</v>
      </c>
      <c r="G46" s="1">
        <v>59182.048000000003</v>
      </c>
      <c r="I46" s="10">
        <f>G46-'Fig 7.13 Goshen'!G46-'Fig 7.17 Washington'!U46-'Fig 7.15 Wyoming'!S47-'Fig 7.14 Utah'!S47-'Fig 7.16 Oregon Cal'!AA48-'BPA NITS'!G46</f>
        <v>6.1390892369672656E-12</v>
      </c>
      <c r="N46" s="3">
        <v>38</v>
      </c>
      <c r="O46" s="4">
        <v>59921.663999999997</v>
      </c>
      <c r="P46" s="4">
        <v>61244.250999999997</v>
      </c>
      <c r="Q46" s="4">
        <v>61949.463000000003</v>
      </c>
      <c r="R46" s="4">
        <v>60740.082999999999</v>
      </c>
      <c r="S46" s="4">
        <v>62186.571000000004</v>
      </c>
      <c r="T46" s="4">
        <v>64104.5</v>
      </c>
      <c r="U46" s="4">
        <v>63926.646999999997</v>
      </c>
      <c r="V46" s="4">
        <v>65276.773999999998</v>
      </c>
      <c r="W46" s="4">
        <v>65412.713000000003</v>
      </c>
      <c r="X46" s="4">
        <v>64623.521999999997</v>
      </c>
      <c r="Y46" s="4">
        <v>65646.925000000003</v>
      </c>
      <c r="Z46" s="4">
        <v>66244.259999999995</v>
      </c>
      <c r="AA46" s="4">
        <v>67780.565000000002</v>
      </c>
      <c r="AB46" s="4">
        <v>67701.657000000007</v>
      </c>
      <c r="AC46" s="4">
        <v>69210.467000000004</v>
      </c>
      <c r="AD46" s="4">
        <v>68573.782999999996</v>
      </c>
      <c r="AE46" s="4">
        <v>69322.157000000007</v>
      </c>
      <c r="AF46" s="4">
        <v>68927.337</v>
      </c>
      <c r="AG46" s="4">
        <v>71271.554000000004</v>
      </c>
      <c r="AH46" s="4">
        <v>72130.995999999999</v>
      </c>
      <c r="AI46" s="4">
        <v>1316195.8890000004</v>
      </c>
    </row>
    <row r="47" spans="1:35" x14ac:dyDescent="0.25">
      <c r="A47" s="1" t="s">
        <v>33</v>
      </c>
      <c r="B47" s="1" t="s">
        <v>24</v>
      </c>
      <c r="C47" s="1" t="s">
        <v>35</v>
      </c>
      <c r="D47" s="1" t="s">
        <v>36</v>
      </c>
      <c r="E47" s="2">
        <v>42736</v>
      </c>
      <c r="F47" s="1">
        <v>43</v>
      </c>
      <c r="G47" s="1">
        <v>59933.855000000003</v>
      </c>
      <c r="I47" s="10">
        <f>G47-'Fig 7.13 Goshen'!G47-'Fig 7.17 Washington'!U47-'Fig 7.15 Wyoming'!S48-'Fig 7.14 Utah'!S48-'Fig 7.16 Oregon Cal'!AA49-'BPA NITS'!G47</f>
        <v>-9.9999999747524271E-4</v>
      </c>
      <c r="N47" s="3">
        <v>39</v>
      </c>
      <c r="O47" s="4">
        <v>61687.656000000003</v>
      </c>
      <c r="P47" s="4">
        <v>61045.597999999998</v>
      </c>
      <c r="Q47" s="4">
        <v>61602.455000000002</v>
      </c>
      <c r="R47" s="4">
        <v>61571.057999999997</v>
      </c>
      <c r="S47" s="4">
        <v>62998.093999999997</v>
      </c>
      <c r="T47" s="4">
        <v>63088.542000000001</v>
      </c>
      <c r="U47" s="4">
        <v>63427.86</v>
      </c>
      <c r="V47" s="4">
        <v>65736.718999999997</v>
      </c>
      <c r="W47" s="4">
        <v>65560.744999999995</v>
      </c>
      <c r="X47" s="4">
        <v>65672.456000000006</v>
      </c>
      <c r="Y47" s="4">
        <v>65492.125999999997</v>
      </c>
      <c r="Z47" s="4">
        <v>65770.998999999996</v>
      </c>
      <c r="AA47" s="4">
        <v>67501.98</v>
      </c>
      <c r="AB47" s="4">
        <v>67525.865999999995</v>
      </c>
      <c r="AC47" s="4">
        <v>67409.67</v>
      </c>
      <c r="AD47" s="4">
        <v>68833.369000000006</v>
      </c>
      <c r="AE47" s="4">
        <v>68817.512000000002</v>
      </c>
      <c r="AF47" s="4">
        <v>70420.794999999998</v>
      </c>
      <c r="AG47" s="4">
        <v>70548.172999999995</v>
      </c>
      <c r="AH47" s="4">
        <v>71486.252999999997</v>
      </c>
      <c r="AI47" s="4">
        <v>1316197.926</v>
      </c>
    </row>
    <row r="48" spans="1:35" x14ac:dyDescent="0.25">
      <c r="A48" s="1" t="s">
        <v>33</v>
      </c>
      <c r="B48" s="1" t="s">
        <v>24</v>
      </c>
      <c r="C48" s="1" t="s">
        <v>35</v>
      </c>
      <c r="D48" s="1" t="s">
        <v>36</v>
      </c>
      <c r="E48" s="2">
        <v>42736</v>
      </c>
      <c r="F48" s="1">
        <v>44</v>
      </c>
      <c r="G48" s="1">
        <v>60046.705999999998</v>
      </c>
      <c r="I48" s="10">
        <f>G48-'Fig 7.13 Goshen'!G48-'Fig 7.17 Washington'!U48-'Fig 7.15 Wyoming'!S49-'Fig 7.14 Utah'!S49-'Fig 7.16 Oregon Cal'!AA50-'BPA NITS'!G48</f>
        <v>-2.5011104298755527E-12</v>
      </c>
      <c r="N48" s="3">
        <v>40</v>
      </c>
      <c r="O48" s="4">
        <v>58292.904999999999</v>
      </c>
      <c r="P48" s="4">
        <v>60726.546000000002</v>
      </c>
      <c r="Q48" s="4">
        <v>61420.364999999998</v>
      </c>
      <c r="R48" s="4">
        <v>62056.824999999997</v>
      </c>
      <c r="S48" s="4">
        <v>61578.743999999999</v>
      </c>
      <c r="T48" s="4">
        <v>62888.228999999999</v>
      </c>
      <c r="U48" s="4">
        <v>63998.129000000001</v>
      </c>
      <c r="V48" s="4">
        <v>63897.534</v>
      </c>
      <c r="W48" s="4">
        <v>64713.91</v>
      </c>
      <c r="X48" s="4">
        <v>64623.72</v>
      </c>
      <c r="Y48" s="4">
        <v>65828.785000000003</v>
      </c>
      <c r="Z48" s="4">
        <v>66839.994000000006</v>
      </c>
      <c r="AA48" s="4">
        <v>66977.111999999994</v>
      </c>
      <c r="AB48" s="4">
        <v>68064.83</v>
      </c>
      <c r="AC48" s="4">
        <v>68938.131999999998</v>
      </c>
      <c r="AD48" s="4">
        <v>69135.683999999994</v>
      </c>
      <c r="AE48" s="4">
        <v>70096.732999999993</v>
      </c>
      <c r="AF48" s="4">
        <v>69641.063999999998</v>
      </c>
      <c r="AG48" s="4">
        <v>71546.48</v>
      </c>
      <c r="AH48" s="4">
        <v>72221.955000000002</v>
      </c>
      <c r="AI48" s="4">
        <v>1313487.676</v>
      </c>
    </row>
    <row r="49" spans="1:35" x14ac:dyDescent="0.25">
      <c r="A49" s="1" t="s">
        <v>33</v>
      </c>
      <c r="B49" s="1" t="s">
        <v>24</v>
      </c>
      <c r="C49" s="1" t="s">
        <v>35</v>
      </c>
      <c r="D49" s="1" t="s">
        <v>36</v>
      </c>
      <c r="E49" s="2">
        <v>42736</v>
      </c>
      <c r="F49" s="1">
        <v>45</v>
      </c>
      <c r="G49" s="1">
        <v>59640.563999999998</v>
      </c>
      <c r="I49" s="10">
        <f>G49-'Fig 7.13 Goshen'!G49-'Fig 7.17 Washington'!U49-'Fig 7.15 Wyoming'!S50-'Fig 7.14 Utah'!S50-'Fig 7.16 Oregon Cal'!AA51-'BPA NITS'!G49</f>
        <v>0</v>
      </c>
      <c r="N49" s="3">
        <v>41</v>
      </c>
      <c r="O49" s="4">
        <v>60798.512000000002</v>
      </c>
      <c r="P49" s="4">
        <v>61044.43</v>
      </c>
      <c r="Q49" s="4">
        <v>61835.387999999999</v>
      </c>
      <c r="R49" s="4">
        <v>62690.811000000002</v>
      </c>
      <c r="S49" s="4">
        <v>62914.54</v>
      </c>
      <c r="T49" s="4">
        <v>62669.286999999997</v>
      </c>
      <c r="U49" s="4">
        <v>62730.71</v>
      </c>
      <c r="V49" s="4">
        <v>65180.83</v>
      </c>
      <c r="W49" s="4">
        <v>64693.154000000002</v>
      </c>
      <c r="X49" s="4">
        <v>65619.679000000004</v>
      </c>
      <c r="Y49" s="4">
        <v>65087.122000000003</v>
      </c>
      <c r="Z49" s="4">
        <v>65455.432999999997</v>
      </c>
      <c r="AA49" s="4">
        <v>66862.191999999995</v>
      </c>
      <c r="AB49" s="4">
        <v>65755.948000000004</v>
      </c>
      <c r="AC49" s="4">
        <v>69008.986000000004</v>
      </c>
      <c r="AD49" s="4">
        <v>69178.588000000003</v>
      </c>
      <c r="AE49" s="4">
        <v>68966.479000000007</v>
      </c>
      <c r="AF49" s="4">
        <v>68720.975999999995</v>
      </c>
      <c r="AG49" s="4">
        <v>71292.983999999997</v>
      </c>
      <c r="AH49" s="4">
        <v>70829.118000000002</v>
      </c>
      <c r="AI49" s="4">
        <v>1311335.1669999999</v>
      </c>
    </row>
    <row r="50" spans="1:35" x14ac:dyDescent="0.25">
      <c r="A50" s="1" t="s">
        <v>33</v>
      </c>
      <c r="B50" s="1" t="s">
        <v>24</v>
      </c>
      <c r="C50" s="1" t="s">
        <v>35</v>
      </c>
      <c r="D50" s="1" t="s">
        <v>36</v>
      </c>
      <c r="E50" s="2">
        <v>42736</v>
      </c>
      <c r="F50" s="1">
        <v>46</v>
      </c>
      <c r="G50" s="1">
        <v>60339.997000000003</v>
      </c>
      <c r="I50" s="10">
        <f>G50-'Fig 7.13 Goshen'!G50-'Fig 7.17 Washington'!U50-'Fig 7.15 Wyoming'!S51-'Fig 7.14 Utah'!S51-'Fig 7.16 Oregon Cal'!AA52-'BPA NITS'!G50</f>
        <v>1.0000000047512003E-3</v>
      </c>
      <c r="N50" s="3">
        <v>42</v>
      </c>
      <c r="O50" s="4">
        <v>59182.048000000003</v>
      </c>
      <c r="P50" s="4">
        <v>60727.713000000003</v>
      </c>
      <c r="Q50" s="4">
        <v>61187.427000000003</v>
      </c>
      <c r="R50" s="4">
        <v>60937.072</v>
      </c>
      <c r="S50" s="4">
        <v>61662.298999999999</v>
      </c>
      <c r="T50" s="4">
        <v>63307.485999999997</v>
      </c>
      <c r="U50" s="4">
        <v>64695.28</v>
      </c>
      <c r="V50" s="4">
        <v>64453.423000000003</v>
      </c>
      <c r="W50" s="4">
        <v>65581.498999999996</v>
      </c>
      <c r="X50" s="4">
        <v>64676.495999999999</v>
      </c>
      <c r="Y50" s="4">
        <v>66233.785000000003</v>
      </c>
      <c r="Z50" s="4">
        <v>67155.558999999994</v>
      </c>
      <c r="AA50" s="4">
        <v>67616.900999999998</v>
      </c>
      <c r="AB50" s="4">
        <v>69834.748999999996</v>
      </c>
      <c r="AC50" s="4">
        <v>67338.812999999995</v>
      </c>
      <c r="AD50" s="4">
        <v>68790.467999999993</v>
      </c>
      <c r="AE50" s="4">
        <v>69947.767999999996</v>
      </c>
      <c r="AF50" s="4">
        <v>71340.88</v>
      </c>
      <c r="AG50" s="4">
        <v>70801.664000000004</v>
      </c>
      <c r="AH50" s="4">
        <v>72879.084000000003</v>
      </c>
      <c r="AI50" s="4">
        <v>1318350.4139999999</v>
      </c>
    </row>
    <row r="51" spans="1:35" x14ac:dyDescent="0.25">
      <c r="A51" s="1" t="s">
        <v>33</v>
      </c>
      <c r="B51" s="1" t="s">
        <v>24</v>
      </c>
      <c r="C51" s="1" t="s">
        <v>35</v>
      </c>
      <c r="D51" s="1" t="s">
        <v>36</v>
      </c>
      <c r="E51" s="2">
        <v>42736</v>
      </c>
      <c r="F51" s="1">
        <v>47</v>
      </c>
      <c r="G51" s="1">
        <v>59240.368000000002</v>
      </c>
      <c r="I51" s="10">
        <f>G51-'Fig 7.13 Goshen'!G51-'Fig 7.17 Washington'!U51-'Fig 7.15 Wyoming'!S52-'Fig 7.14 Utah'!S52-'Fig 7.16 Oregon Cal'!AA53-'BPA NITS'!G51</f>
        <v>-9.9999999747524271E-4</v>
      </c>
      <c r="N51" s="3">
        <v>43</v>
      </c>
      <c r="O51" s="4">
        <v>59933.855000000003</v>
      </c>
      <c r="P51" s="4">
        <v>60834.076999999997</v>
      </c>
      <c r="Q51" s="4">
        <v>60587.54</v>
      </c>
      <c r="R51" s="4">
        <v>61501.677000000003</v>
      </c>
      <c r="S51" s="4">
        <v>63727.936999999998</v>
      </c>
      <c r="T51" s="4">
        <v>62453.87</v>
      </c>
      <c r="U51" s="4">
        <v>63130.525999999998</v>
      </c>
      <c r="V51" s="4">
        <v>63387.832000000002</v>
      </c>
      <c r="W51" s="4">
        <v>65127.451999999997</v>
      </c>
      <c r="X51" s="4">
        <v>66162.301999999996</v>
      </c>
      <c r="Y51" s="4">
        <v>67479.275999999998</v>
      </c>
      <c r="Z51" s="4">
        <v>67596.929000000004</v>
      </c>
      <c r="AA51" s="4">
        <v>66842.77</v>
      </c>
      <c r="AB51" s="4">
        <v>68938.179999999993</v>
      </c>
      <c r="AC51" s="4">
        <v>68286.797000000006</v>
      </c>
      <c r="AD51" s="4">
        <v>69988.161999999997</v>
      </c>
      <c r="AE51" s="4">
        <v>71355.097999999998</v>
      </c>
      <c r="AF51" s="4">
        <v>70079.464000000007</v>
      </c>
      <c r="AG51" s="4">
        <v>71250.698000000004</v>
      </c>
      <c r="AH51" s="4">
        <v>71298.732999999993</v>
      </c>
      <c r="AI51" s="4">
        <v>1319963.175</v>
      </c>
    </row>
    <row r="52" spans="1:35" x14ac:dyDescent="0.25">
      <c r="A52" s="1" t="s">
        <v>33</v>
      </c>
      <c r="B52" s="1" t="s">
        <v>24</v>
      </c>
      <c r="C52" s="1" t="s">
        <v>35</v>
      </c>
      <c r="D52" s="1" t="s">
        <v>36</v>
      </c>
      <c r="E52" s="2">
        <v>42736</v>
      </c>
      <c r="F52" s="1">
        <v>48</v>
      </c>
      <c r="G52" s="1">
        <v>60740.190999999999</v>
      </c>
      <c r="I52" s="10">
        <f>G52-'Fig 7.13 Goshen'!G52-'Fig 7.17 Washington'!U52-'Fig 7.15 Wyoming'!S53-'Fig 7.14 Utah'!S53-'Fig 7.16 Oregon Cal'!AA54-'BPA NITS'!G52</f>
        <v>0</v>
      </c>
      <c r="N52" s="3">
        <v>44</v>
      </c>
      <c r="O52" s="4">
        <v>60046.705999999998</v>
      </c>
      <c r="P52" s="4">
        <v>60938.063000000002</v>
      </c>
      <c r="Q52" s="4">
        <v>62435.277000000002</v>
      </c>
      <c r="R52" s="4">
        <v>62126.203999999998</v>
      </c>
      <c r="S52" s="4">
        <v>60848.898999999998</v>
      </c>
      <c r="T52" s="4">
        <v>63522.900999999998</v>
      </c>
      <c r="U52" s="4">
        <v>64295.461000000003</v>
      </c>
      <c r="V52" s="4">
        <v>66246.423999999999</v>
      </c>
      <c r="W52" s="4">
        <v>65147.203000000001</v>
      </c>
      <c r="X52" s="4">
        <v>64133.874000000003</v>
      </c>
      <c r="Y52" s="4">
        <v>63841.631999999998</v>
      </c>
      <c r="Z52" s="4">
        <v>65014.067000000003</v>
      </c>
      <c r="AA52" s="4">
        <v>67636.322</v>
      </c>
      <c r="AB52" s="4">
        <v>66652.519</v>
      </c>
      <c r="AC52" s="4">
        <v>68061.005999999994</v>
      </c>
      <c r="AD52" s="4">
        <v>67980.888000000006</v>
      </c>
      <c r="AE52" s="4">
        <v>67559.149000000005</v>
      </c>
      <c r="AF52" s="4">
        <v>69982.392999999996</v>
      </c>
      <c r="AG52" s="4">
        <v>70843.953999999998</v>
      </c>
      <c r="AH52" s="4">
        <v>72409.471999999994</v>
      </c>
      <c r="AI52" s="4">
        <v>1309722.4139999999</v>
      </c>
    </row>
    <row r="53" spans="1:35" x14ac:dyDescent="0.25">
      <c r="A53" s="1" t="s">
        <v>33</v>
      </c>
      <c r="B53" s="1" t="s">
        <v>24</v>
      </c>
      <c r="C53" s="1" t="s">
        <v>35</v>
      </c>
      <c r="D53" s="1" t="s">
        <v>36</v>
      </c>
      <c r="E53" s="2">
        <v>42736</v>
      </c>
      <c r="F53" s="1">
        <v>49</v>
      </c>
      <c r="G53" s="1">
        <v>59275.625</v>
      </c>
      <c r="I53" s="10">
        <f>G53-'Fig 7.13 Goshen'!G53-'Fig 7.17 Washington'!U53-'Fig 7.15 Wyoming'!S54-'Fig 7.14 Utah'!S54-'Fig 7.16 Oregon Cal'!AA55-'BPA NITS'!G53</f>
        <v>-1.0000000011132215E-3</v>
      </c>
      <c r="N53" s="3">
        <v>45</v>
      </c>
      <c r="O53" s="4">
        <v>59640.563999999998</v>
      </c>
      <c r="P53" s="4">
        <v>60704.752999999997</v>
      </c>
      <c r="Q53" s="4">
        <v>61209.15</v>
      </c>
      <c r="R53" s="4">
        <v>61730.495999999999</v>
      </c>
      <c r="S53" s="4">
        <v>62006.434999999998</v>
      </c>
      <c r="T53" s="4">
        <v>61503.741999999998</v>
      </c>
      <c r="U53" s="4">
        <v>62604.125</v>
      </c>
      <c r="V53" s="4">
        <v>65487.190999999999</v>
      </c>
      <c r="W53" s="4">
        <v>64446.406999999999</v>
      </c>
      <c r="X53" s="4">
        <v>64775.101000000002</v>
      </c>
      <c r="Y53" s="4">
        <v>64788.837</v>
      </c>
      <c r="Z53" s="4">
        <v>65121.233</v>
      </c>
      <c r="AA53" s="4">
        <v>67703.475999999995</v>
      </c>
      <c r="AB53" s="4">
        <v>67674.831999999995</v>
      </c>
      <c r="AC53" s="4">
        <v>67984.009999999995</v>
      </c>
      <c r="AD53" s="4">
        <v>69762.104999999996</v>
      </c>
      <c r="AE53" s="4">
        <v>70275.142999999996</v>
      </c>
      <c r="AF53" s="4">
        <v>67348.653999999995</v>
      </c>
      <c r="AG53" s="4">
        <v>70768.383000000002</v>
      </c>
      <c r="AH53" s="4">
        <v>72448.495999999999</v>
      </c>
      <c r="AI53" s="4">
        <v>1307983.1329999999</v>
      </c>
    </row>
    <row r="54" spans="1:35" x14ac:dyDescent="0.25">
      <c r="A54" s="1" t="s">
        <v>33</v>
      </c>
      <c r="B54" s="1" t="s">
        <v>24</v>
      </c>
      <c r="C54" s="1" t="s">
        <v>35</v>
      </c>
      <c r="D54" s="1" t="s">
        <v>36</v>
      </c>
      <c r="E54" s="2">
        <v>42736</v>
      </c>
      <c r="F54" s="1">
        <v>50</v>
      </c>
      <c r="G54" s="1">
        <v>60704.934999999998</v>
      </c>
      <c r="I54" s="10">
        <f>G54-'Fig 7.13 Goshen'!G54-'Fig 7.17 Washington'!U54-'Fig 7.15 Wyoming'!S55-'Fig 7.14 Utah'!S55-'Fig 7.16 Oregon Cal'!AA56-'BPA NITS'!G54</f>
        <v>-9.9999999929423211E-4</v>
      </c>
      <c r="N54" s="3">
        <v>46</v>
      </c>
      <c r="O54" s="4">
        <v>60339.997000000003</v>
      </c>
      <c r="P54" s="4">
        <v>61067.385999999999</v>
      </c>
      <c r="Q54" s="4">
        <v>61813.67</v>
      </c>
      <c r="R54" s="4">
        <v>61897.383999999998</v>
      </c>
      <c r="S54" s="4">
        <v>62570.404000000002</v>
      </c>
      <c r="T54" s="4">
        <v>64473.029000000002</v>
      </c>
      <c r="U54" s="4">
        <v>64821.862000000001</v>
      </c>
      <c r="V54" s="4">
        <v>64147.063999999998</v>
      </c>
      <c r="W54" s="4">
        <v>65828.247000000003</v>
      </c>
      <c r="X54" s="4">
        <v>65521.072999999997</v>
      </c>
      <c r="Y54" s="4">
        <v>66532.070999999996</v>
      </c>
      <c r="Z54" s="4">
        <v>67489.759000000005</v>
      </c>
      <c r="AA54" s="4">
        <v>66775.614000000001</v>
      </c>
      <c r="AB54" s="4">
        <v>67915.861999999994</v>
      </c>
      <c r="AC54" s="4">
        <v>68363.790999999997</v>
      </c>
      <c r="AD54" s="4">
        <v>68206.95</v>
      </c>
      <c r="AE54" s="4">
        <v>68639.104999999996</v>
      </c>
      <c r="AF54" s="4">
        <v>72713.202999999994</v>
      </c>
      <c r="AG54" s="4">
        <v>71326.269</v>
      </c>
      <c r="AH54" s="4">
        <v>71259.709000000003</v>
      </c>
      <c r="AI54" s="4">
        <v>1321702.449</v>
      </c>
    </row>
    <row r="55" spans="1:35" x14ac:dyDescent="0.25">
      <c r="A55" s="1" t="s">
        <v>33</v>
      </c>
      <c r="B55" s="1" t="s">
        <v>24</v>
      </c>
      <c r="C55" s="1" t="s">
        <v>35</v>
      </c>
      <c r="D55" s="1" t="s">
        <v>36</v>
      </c>
      <c r="E55" s="2">
        <v>43101</v>
      </c>
      <c r="F55" s="1" t="s">
        <v>0</v>
      </c>
      <c r="G55" s="1">
        <v>60886.071000000004</v>
      </c>
      <c r="I55" s="10">
        <f>G55-'Fig 7.13 Goshen'!G55-'Fig 7.17 Washington'!U55-'Fig 7.15 Wyoming'!S56-'Fig 7.14 Utah'!S56-'Fig 7.16 Oregon Cal'!AA57-'BPA NITS'!G55</f>
        <v>5.4569682106375694E-12</v>
      </c>
      <c r="N55" s="3">
        <v>47</v>
      </c>
      <c r="O55" s="4">
        <v>59240.368000000002</v>
      </c>
      <c r="P55" s="4">
        <v>60220.680999999997</v>
      </c>
      <c r="Q55" s="4">
        <v>60081.627</v>
      </c>
      <c r="R55" s="4">
        <v>62372.478000000003</v>
      </c>
      <c r="S55" s="4">
        <v>61176.527999999998</v>
      </c>
      <c r="T55" s="4">
        <v>63376.900999999998</v>
      </c>
      <c r="U55" s="4">
        <v>63422.061000000002</v>
      </c>
      <c r="V55" s="4">
        <v>63564.794000000002</v>
      </c>
      <c r="W55" s="4">
        <v>65815.933999999994</v>
      </c>
      <c r="X55" s="4">
        <v>64906.307999999997</v>
      </c>
      <c r="Y55" s="4">
        <v>65702.308999999994</v>
      </c>
      <c r="Z55" s="4">
        <v>65949.467999999993</v>
      </c>
      <c r="AA55" s="4">
        <v>67538.13</v>
      </c>
      <c r="AB55" s="4">
        <v>65968.653000000006</v>
      </c>
      <c r="AC55" s="4">
        <v>69991.687000000005</v>
      </c>
      <c r="AD55" s="4">
        <v>67368.769</v>
      </c>
      <c r="AE55" s="4">
        <v>67538.384000000005</v>
      </c>
      <c r="AF55" s="4">
        <v>70499.404999999999</v>
      </c>
      <c r="AG55" s="4">
        <v>70132.313999999998</v>
      </c>
      <c r="AH55" s="4">
        <v>72611.222999999998</v>
      </c>
      <c r="AI55" s="4">
        <v>1307478.0220000001</v>
      </c>
    </row>
    <row r="56" spans="1:35" x14ac:dyDescent="0.25">
      <c r="A56" s="1" t="s">
        <v>33</v>
      </c>
      <c r="B56" s="1" t="s">
        <v>24</v>
      </c>
      <c r="C56" s="1" t="s">
        <v>35</v>
      </c>
      <c r="D56" s="1" t="s">
        <v>36</v>
      </c>
      <c r="E56" s="2">
        <v>43101</v>
      </c>
      <c r="F56" s="1">
        <v>1</v>
      </c>
      <c r="G56" s="1">
        <v>60620.805999999997</v>
      </c>
      <c r="I56" s="10">
        <f>G56-'Fig 7.13 Goshen'!G56-'Fig 7.17 Washington'!U56-'Fig 7.15 Wyoming'!S57-'Fig 7.14 Utah'!S57-'Fig 7.16 Oregon Cal'!AA58-'BPA NITS'!G56</f>
        <v>9.9999999679312168E-4</v>
      </c>
      <c r="N56" s="3">
        <v>48</v>
      </c>
      <c r="O56" s="4">
        <v>60740.190999999999</v>
      </c>
      <c r="P56" s="4">
        <v>61551.461000000003</v>
      </c>
      <c r="Q56" s="4">
        <v>62941.192000000003</v>
      </c>
      <c r="R56" s="4">
        <v>61255.402999999998</v>
      </c>
      <c r="S56" s="4">
        <v>63400.311000000002</v>
      </c>
      <c r="T56" s="4">
        <v>62599.870999999999</v>
      </c>
      <c r="U56" s="4">
        <v>64003.925999999999</v>
      </c>
      <c r="V56" s="4">
        <v>66069.460999999996</v>
      </c>
      <c r="W56" s="4">
        <v>64458.718999999997</v>
      </c>
      <c r="X56" s="4">
        <v>65389.868999999999</v>
      </c>
      <c r="Y56" s="4">
        <v>65618.600999999995</v>
      </c>
      <c r="Z56" s="4">
        <v>66661.521999999997</v>
      </c>
      <c r="AA56" s="4">
        <v>66940.959000000003</v>
      </c>
      <c r="AB56" s="4">
        <v>69622.042000000001</v>
      </c>
      <c r="AC56" s="4">
        <v>66356.111999999994</v>
      </c>
      <c r="AD56" s="4">
        <v>70600.286999999997</v>
      </c>
      <c r="AE56" s="4">
        <v>71375.865000000005</v>
      </c>
      <c r="AF56" s="4">
        <v>69562.448000000004</v>
      </c>
      <c r="AG56" s="4">
        <v>71962.341</v>
      </c>
      <c r="AH56" s="4">
        <v>71096.98</v>
      </c>
      <c r="AI56" s="4">
        <v>1322207.5610000002</v>
      </c>
    </row>
    <row r="57" spans="1:35" x14ac:dyDescent="0.25">
      <c r="A57" s="1" t="s">
        <v>33</v>
      </c>
      <c r="B57" s="1" t="s">
        <v>24</v>
      </c>
      <c r="C57" s="1" t="s">
        <v>35</v>
      </c>
      <c r="D57" s="1" t="s">
        <v>36</v>
      </c>
      <c r="E57" s="2">
        <v>43101</v>
      </c>
      <c r="F57" s="1">
        <v>2</v>
      </c>
      <c r="G57" s="1">
        <v>61151.337</v>
      </c>
      <c r="I57" s="10">
        <f>G57-'Fig 7.13 Goshen'!G57-'Fig 7.17 Washington'!U57-'Fig 7.15 Wyoming'!S58-'Fig 7.14 Utah'!S58-'Fig 7.16 Oregon Cal'!AA59-'BPA NITS'!G57</f>
        <v>0</v>
      </c>
      <c r="N57" s="3">
        <v>49</v>
      </c>
      <c r="O57" s="4">
        <v>59275.625</v>
      </c>
      <c r="P57" s="4">
        <v>60887.101999999999</v>
      </c>
      <c r="Q57" s="4">
        <v>61707.817000000003</v>
      </c>
      <c r="R57" s="4">
        <v>60614.743000000002</v>
      </c>
      <c r="S57" s="4">
        <v>62732.074999999997</v>
      </c>
      <c r="T57" s="4">
        <v>62778.432999999997</v>
      </c>
      <c r="U57" s="4">
        <v>62370.906999999999</v>
      </c>
      <c r="V57" s="4">
        <v>64519.718999999997</v>
      </c>
      <c r="W57" s="4">
        <v>66182.326000000001</v>
      </c>
      <c r="X57" s="4">
        <v>65820.247000000003</v>
      </c>
      <c r="Y57" s="4">
        <v>66471.17</v>
      </c>
      <c r="Z57" s="4">
        <v>64954.616000000002</v>
      </c>
      <c r="AA57" s="4">
        <v>68040.111000000004</v>
      </c>
      <c r="AB57" s="4">
        <v>68052.678</v>
      </c>
      <c r="AC57" s="4">
        <v>67643.850999999995</v>
      </c>
      <c r="AD57" s="4">
        <v>68974.349000000002</v>
      </c>
      <c r="AE57" s="4">
        <v>70361.392000000007</v>
      </c>
      <c r="AF57" s="4">
        <v>69493.164999999994</v>
      </c>
      <c r="AG57" s="4">
        <v>71082.576000000001</v>
      </c>
      <c r="AH57" s="4">
        <v>71868.38</v>
      </c>
      <c r="AI57" s="4">
        <v>1313831.2820000001</v>
      </c>
    </row>
    <row r="58" spans="1:35" x14ac:dyDescent="0.25">
      <c r="A58" s="1" t="s">
        <v>33</v>
      </c>
      <c r="B58" s="1" t="s">
        <v>24</v>
      </c>
      <c r="C58" s="1" t="s">
        <v>35</v>
      </c>
      <c r="D58" s="1" t="s">
        <v>36</v>
      </c>
      <c r="E58" s="2">
        <v>43101</v>
      </c>
      <c r="F58" s="1">
        <v>3</v>
      </c>
      <c r="G58" s="1">
        <v>60986.218000000001</v>
      </c>
      <c r="I58" s="10">
        <f>G58-'Fig 7.13 Goshen'!G58-'Fig 7.17 Washington'!U58-'Fig 7.15 Wyoming'!S59-'Fig 7.14 Utah'!S59-'Fig 7.16 Oregon Cal'!AA60-'BPA NITS'!G58</f>
        <v>9.9999999724786903E-4</v>
      </c>
      <c r="N58" s="3">
        <v>50</v>
      </c>
      <c r="O58" s="4">
        <v>60704.934999999998</v>
      </c>
      <c r="P58" s="4">
        <v>60885.04</v>
      </c>
      <c r="Q58" s="4">
        <v>61315.002999999997</v>
      </c>
      <c r="R58" s="4">
        <v>63013.141000000003</v>
      </c>
      <c r="S58" s="4">
        <v>61844.764000000003</v>
      </c>
      <c r="T58" s="4">
        <v>63198.339</v>
      </c>
      <c r="U58" s="4">
        <v>65055.080999999998</v>
      </c>
      <c r="V58" s="4">
        <v>65114.535000000003</v>
      </c>
      <c r="W58" s="4">
        <v>64092.33</v>
      </c>
      <c r="X58" s="4">
        <v>64475.925000000003</v>
      </c>
      <c r="Y58" s="4">
        <v>64849.737000000001</v>
      </c>
      <c r="Z58" s="4">
        <v>67656.377999999997</v>
      </c>
      <c r="AA58" s="4">
        <v>66438.98</v>
      </c>
      <c r="AB58" s="4">
        <v>67538.017000000007</v>
      </c>
      <c r="AC58" s="4">
        <v>68703.95</v>
      </c>
      <c r="AD58" s="4">
        <v>68994.705000000002</v>
      </c>
      <c r="AE58" s="4">
        <v>68552.853000000003</v>
      </c>
      <c r="AF58" s="4">
        <v>70568.694000000003</v>
      </c>
      <c r="AG58" s="4">
        <v>71012.077999999994</v>
      </c>
      <c r="AH58" s="4">
        <v>71839.827000000005</v>
      </c>
      <c r="AI58" s="4">
        <v>1315854.3119999999</v>
      </c>
    </row>
    <row r="59" spans="1:35" x14ac:dyDescent="0.25">
      <c r="A59" s="1" t="s">
        <v>33</v>
      </c>
      <c r="B59" s="1" t="s">
        <v>24</v>
      </c>
      <c r="C59" s="1" t="s">
        <v>35</v>
      </c>
      <c r="D59" s="1" t="s">
        <v>36</v>
      </c>
      <c r="E59" s="2">
        <v>43101</v>
      </c>
      <c r="F59" s="1">
        <v>4</v>
      </c>
      <c r="G59" s="1">
        <v>60785.923000000003</v>
      </c>
      <c r="I59" s="10">
        <f>G59-'Fig 7.13 Goshen'!G59-'Fig 7.17 Washington'!U59-'Fig 7.15 Wyoming'!S60-'Fig 7.14 Utah'!S60-'Fig 7.16 Oregon Cal'!AA61-'BPA NITS'!G59</f>
        <v>-4.5474735088646412E-12</v>
      </c>
      <c r="N59" s="3" t="s">
        <v>0</v>
      </c>
      <c r="O59" s="4">
        <v>59990.281000000003</v>
      </c>
      <c r="P59" s="4">
        <v>60886.071000000004</v>
      </c>
      <c r="Q59" s="4">
        <v>61511.409</v>
      </c>
      <c r="R59" s="4">
        <v>61813.940999999999</v>
      </c>
      <c r="S59" s="4">
        <v>62288.419000000002</v>
      </c>
      <c r="T59" s="4">
        <v>62988.385999999999</v>
      </c>
      <c r="U59" s="4">
        <v>63712.993999999999</v>
      </c>
      <c r="V59" s="4">
        <v>64817.127</v>
      </c>
      <c r="W59" s="4">
        <v>65137.326999999997</v>
      </c>
      <c r="X59" s="4">
        <v>65148.088000000003</v>
      </c>
      <c r="Y59" s="4">
        <v>65660.455000000002</v>
      </c>
      <c r="Z59" s="4">
        <v>66305.495999999999</v>
      </c>
      <c r="AA59" s="4">
        <v>67239.546000000002</v>
      </c>
      <c r="AB59" s="4">
        <v>67795.347999999998</v>
      </c>
      <c r="AC59" s="4">
        <v>68173.900999999998</v>
      </c>
      <c r="AD59" s="4">
        <v>68984.527000000002</v>
      </c>
      <c r="AE59" s="4">
        <v>69457.123000000007</v>
      </c>
      <c r="AF59" s="4">
        <v>70030.928</v>
      </c>
      <c r="AG59" s="4">
        <v>71047.326000000001</v>
      </c>
      <c r="AH59" s="4">
        <v>71854.103000000003</v>
      </c>
      <c r="AI59" s="4">
        <v>1314842.7960000001</v>
      </c>
    </row>
    <row r="60" spans="1:35" x14ac:dyDescent="0.25">
      <c r="A60" s="1" t="s">
        <v>33</v>
      </c>
      <c r="B60" s="1" t="s">
        <v>24</v>
      </c>
      <c r="C60" s="1" t="s">
        <v>35</v>
      </c>
      <c r="D60" s="1" t="s">
        <v>36</v>
      </c>
      <c r="E60" s="2">
        <v>43101</v>
      </c>
      <c r="F60" s="1">
        <v>5</v>
      </c>
      <c r="G60" s="1">
        <v>61046.822</v>
      </c>
      <c r="I60" s="10">
        <f>G60-'Fig 7.13 Goshen'!G60-'Fig 7.17 Washington'!U60-'Fig 7.15 Wyoming'!S61-'Fig 7.14 Utah'!S61-'Fig 7.16 Oregon Cal'!AA62-'BPA NITS'!G60</f>
        <v>-6.5938365878537297E-12</v>
      </c>
      <c r="N60" s="3" t="s">
        <v>9</v>
      </c>
      <c r="O60" s="4">
        <v>3059504.3189999987</v>
      </c>
      <c r="P60" s="4">
        <v>3105189.6130000004</v>
      </c>
      <c r="Q60" s="4">
        <v>3137081.8740000003</v>
      </c>
      <c r="R60" s="4">
        <v>3152510.9739999999</v>
      </c>
      <c r="S60" s="4">
        <v>3176709.3730000006</v>
      </c>
      <c r="T60" s="4">
        <v>3212407.6749999998</v>
      </c>
      <c r="U60" s="4">
        <v>3249362.7180000003</v>
      </c>
      <c r="V60" s="4">
        <v>3305673.4820000008</v>
      </c>
      <c r="W60" s="4">
        <v>3322003.6830000007</v>
      </c>
      <c r="X60" s="4">
        <v>3322552.4759999993</v>
      </c>
      <c r="Y60" s="4">
        <v>3348683.1879999996</v>
      </c>
      <c r="Z60" s="4">
        <v>3381580.3169999989</v>
      </c>
      <c r="AA60" s="4">
        <v>3429216.8459999999</v>
      </c>
      <c r="AB60" s="4">
        <v>3457562.7560000001</v>
      </c>
      <c r="AC60" s="4">
        <v>3476868.9330000002</v>
      </c>
      <c r="AD60" s="4">
        <v>3518210.8589999983</v>
      </c>
      <c r="AE60" s="4">
        <v>3542313.2890000013</v>
      </c>
      <c r="AF60" s="4">
        <v>3571577.34</v>
      </c>
      <c r="AG60" s="4">
        <v>3623413.6249999991</v>
      </c>
      <c r="AH60" s="4">
        <v>3664559.2469999995</v>
      </c>
      <c r="AI60" s="4">
        <v>67056982.586999968</v>
      </c>
    </row>
    <row r="61" spans="1:35" x14ac:dyDescent="0.25">
      <c r="A61" s="1" t="s">
        <v>33</v>
      </c>
      <c r="B61" s="1" t="s">
        <v>24</v>
      </c>
      <c r="C61" s="1" t="s">
        <v>35</v>
      </c>
      <c r="D61" s="1" t="s">
        <v>36</v>
      </c>
      <c r="E61" s="2">
        <v>43101</v>
      </c>
      <c r="F61" s="1">
        <v>6</v>
      </c>
      <c r="G61" s="1">
        <v>60725.321000000004</v>
      </c>
      <c r="I61" s="10">
        <f>G61-'Fig 7.13 Goshen'!G61-'Fig 7.17 Washington'!U61-'Fig 7.15 Wyoming'!S62-'Fig 7.14 Utah'!S62-'Fig 7.16 Oregon Cal'!AA63-'BPA NITS'!G61</f>
        <v>-1.0000000029322109E-3</v>
      </c>
    </row>
    <row r="62" spans="1:35" x14ac:dyDescent="0.25">
      <c r="A62" s="1" t="s">
        <v>33</v>
      </c>
      <c r="B62" s="1" t="s">
        <v>24</v>
      </c>
      <c r="C62" s="1" t="s">
        <v>35</v>
      </c>
      <c r="D62" s="1" t="s">
        <v>36</v>
      </c>
      <c r="E62" s="2">
        <v>43101</v>
      </c>
      <c r="F62" s="1">
        <v>7</v>
      </c>
      <c r="G62" s="1">
        <v>61950.904000000002</v>
      </c>
      <c r="I62" s="10">
        <f>G62-'Fig 7.13 Goshen'!G62-'Fig 7.17 Washington'!U62-'Fig 7.15 Wyoming'!S63-'Fig 7.14 Utah'!S63-'Fig 7.16 Oregon Cal'!AA64-'BPA NITS'!G62</f>
        <v>-1.0000000031595846E-3</v>
      </c>
    </row>
    <row r="63" spans="1:35" x14ac:dyDescent="0.25">
      <c r="A63" s="1" t="s">
        <v>33</v>
      </c>
      <c r="B63" s="1" t="s">
        <v>24</v>
      </c>
      <c r="C63" s="1" t="s">
        <v>35</v>
      </c>
      <c r="D63" s="1" t="s">
        <v>36</v>
      </c>
      <c r="E63" s="2">
        <v>43101</v>
      </c>
      <c r="F63" s="1">
        <v>8</v>
      </c>
      <c r="G63" s="1">
        <v>59821.237999999998</v>
      </c>
      <c r="I63" s="10">
        <f>G63-'Fig 7.13 Goshen'!G63-'Fig 7.17 Washington'!U63-'Fig 7.15 Wyoming'!S64-'Fig 7.14 Utah'!S64-'Fig 7.16 Oregon Cal'!AA65-'BPA NITS'!G63</f>
        <v>-8.1854523159563541E-12</v>
      </c>
      <c r="O63" s="5">
        <v>2017</v>
      </c>
      <c r="P63" s="5">
        <f>O63+1</f>
        <v>2018</v>
      </c>
      <c r="Q63" s="5">
        <f t="shared" ref="Q63:AH63" si="0">P63+1</f>
        <v>2019</v>
      </c>
      <c r="R63" s="5">
        <f t="shared" si="0"/>
        <v>2020</v>
      </c>
      <c r="S63" s="5">
        <f t="shared" si="0"/>
        <v>2021</v>
      </c>
      <c r="T63" s="5">
        <f t="shared" si="0"/>
        <v>2022</v>
      </c>
      <c r="U63" s="5">
        <f t="shared" si="0"/>
        <v>2023</v>
      </c>
      <c r="V63" s="5">
        <f t="shared" si="0"/>
        <v>2024</v>
      </c>
      <c r="W63" s="5">
        <f t="shared" si="0"/>
        <v>2025</v>
      </c>
      <c r="X63" s="5">
        <f t="shared" si="0"/>
        <v>2026</v>
      </c>
      <c r="Y63" s="5">
        <f t="shared" si="0"/>
        <v>2027</v>
      </c>
      <c r="Z63" s="5">
        <f t="shared" si="0"/>
        <v>2028</v>
      </c>
      <c r="AA63" s="5">
        <f t="shared" si="0"/>
        <v>2029</v>
      </c>
      <c r="AB63" s="5">
        <f t="shared" si="0"/>
        <v>2030</v>
      </c>
      <c r="AC63" s="5">
        <f t="shared" si="0"/>
        <v>2031</v>
      </c>
      <c r="AD63" s="5">
        <f t="shared" si="0"/>
        <v>2032</v>
      </c>
      <c r="AE63" s="5">
        <f t="shared" si="0"/>
        <v>2033</v>
      </c>
      <c r="AF63" s="5">
        <f t="shared" si="0"/>
        <v>2034</v>
      </c>
      <c r="AG63" s="5">
        <f t="shared" si="0"/>
        <v>2035</v>
      </c>
      <c r="AH63" s="5">
        <f t="shared" si="0"/>
        <v>2036</v>
      </c>
    </row>
    <row r="64" spans="1:35" x14ac:dyDescent="0.25">
      <c r="A64" s="1" t="s">
        <v>33</v>
      </c>
      <c r="B64" s="1" t="s">
        <v>24</v>
      </c>
      <c r="C64" s="1" t="s">
        <v>35</v>
      </c>
      <c r="D64" s="1" t="s">
        <v>36</v>
      </c>
      <c r="E64" s="2">
        <v>43101</v>
      </c>
      <c r="F64" s="1">
        <v>9</v>
      </c>
      <c r="G64" s="1">
        <v>61308.534</v>
      </c>
      <c r="I64" s="10">
        <f>G64-'Fig 7.13 Goshen'!G64-'Fig 7.17 Washington'!U64-'Fig 7.15 Wyoming'!S65-'Fig 7.14 Utah'!S65-'Fig 7.16 Oregon Cal'!AA66-'BPA NITS'!G64</f>
        <v>1.8189894035458565E-12</v>
      </c>
      <c r="M64" s="1">
        <v>0.99</v>
      </c>
      <c r="N64" s="1" t="s">
        <v>18</v>
      </c>
      <c r="O64" s="6">
        <f>PERCENTILE(O$9:O$58,$M64)</f>
        <v>61456.390700000004</v>
      </c>
      <c r="P64" s="6">
        <f t="shared" ref="P64:AH65" si="1">PERCENTILE(P$9:P$58,$M64)</f>
        <v>61940.579210000004</v>
      </c>
      <c r="Q64" s="6">
        <f t="shared" si="1"/>
        <v>63273.792439999997</v>
      </c>
      <c r="R64" s="6">
        <f t="shared" si="1"/>
        <v>63149.331400000003</v>
      </c>
      <c r="S64" s="6">
        <f t="shared" si="1"/>
        <v>63666.268049999999</v>
      </c>
      <c r="T64" s="6">
        <f t="shared" si="1"/>
        <v>64547.220229999999</v>
      </c>
      <c r="U64" s="6">
        <f t="shared" si="1"/>
        <v>65397.533479999998</v>
      </c>
      <c r="V64" s="6">
        <f t="shared" si="1"/>
        <v>66570.008289999998</v>
      </c>
      <c r="W64" s="6">
        <f t="shared" si="1"/>
        <v>66316.566299999991</v>
      </c>
      <c r="X64" s="6">
        <f t="shared" si="1"/>
        <v>66749.747199999998</v>
      </c>
      <c r="Y64" s="6">
        <f t="shared" si="1"/>
        <v>67386.130919999996</v>
      </c>
      <c r="Z64" s="6">
        <f t="shared" si="1"/>
        <v>67627.247990000003</v>
      </c>
      <c r="AA64" s="6">
        <f t="shared" si="1"/>
        <v>69153.784239999994</v>
      </c>
      <c r="AB64" s="6">
        <f t="shared" si="1"/>
        <v>69730.522570000001</v>
      </c>
      <c r="AC64" s="6">
        <f t="shared" si="1"/>
        <v>69908.579570000002</v>
      </c>
      <c r="AD64" s="6">
        <f t="shared" si="1"/>
        <v>70560.311820000003</v>
      </c>
      <c r="AE64" s="6">
        <f t="shared" si="1"/>
        <v>71365.689169999998</v>
      </c>
      <c r="AF64" s="6">
        <f t="shared" si="1"/>
        <v>72040.764729999995</v>
      </c>
      <c r="AG64" s="6">
        <f t="shared" si="1"/>
        <v>72565.634789999996</v>
      </c>
      <c r="AH64" s="6">
        <f t="shared" si="1"/>
        <v>73280.086960000001</v>
      </c>
    </row>
    <row r="65" spans="1:34" x14ac:dyDescent="0.25">
      <c r="A65" s="1" t="s">
        <v>33</v>
      </c>
      <c r="B65" s="1" t="s">
        <v>24</v>
      </c>
      <c r="C65" s="1" t="s">
        <v>35</v>
      </c>
      <c r="D65" s="1" t="s">
        <v>36</v>
      </c>
      <c r="E65" s="2">
        <v>43101</v>
      </c>
      <c r="F65" s="1">
        <v>10</v>
      </c>
      <c r="G65" s="1">
        <v>60463.608</v>
      </c>
      <c r="I65" s="10">
        <f>G65-'Fig 7.13 Goshen'!G65-'Fig 7.17 Washington'!U65-'Fig 7.15 Wyoming'!S66-'Fig 7.14 Utah'!S66-'Fig 7.16 Oregon Cal'!AA67-'BPA NITS'!G65</f>
        <v>1.0000000002037268E-3</v>
      </c>
      <c r="M65" s="1">
        <v>0.9</v>
      </c>
      <c r="N65" s="1" t="s">
        <v>19</v>
      </c>
      <c r="O65" s="6">
        <f>PERCENTILE(O$9:O$58,$M65)</f>
        <v>60800.151000000005</v>
      </c>
      <c r="P65" s="6">
        <f t="shared" si="1"/>
        <v>61313.826000000001</v>
      </c>
      <c r="Q65" s="6">
        <f t="shared" si="1"/>
        <v>62483.624900000003</v>
      </c>
      <c r="R65" s="6">
        <f t="shared" si="1"/>
        <v>62793.2961</v>
      </c>
      <c r="S65" s="6">
        <f t="shared" si="1"/>
        <v>63235.721800000007</v>
      </c>
      <c r="T65" s="6">
        <f t="shared" si="1"/>
        <v>63761.484299999996</v>
      </c>
      <c r="U65" s="6">
        <f t="shared" si="1"/>
        <v>64878.239499999996</v>
      </c>
      <c r="V65" s="6">
        <f t="shared" si="1"/>
        <v>65857.868900000001</v>
      </c>
      <c r="W65" s="6">
        <f t="shared" si="1"/>
        <v>65906.028900000005</v>
      </c>
      <c r="X65" s="6">
        <f t="shared" si="1"/>
        <v>66116.975300000006</v>
      </c>
      <c r="Y65" s="6">
        <f t="shared" si="1"/>
        <v>66835.806100000002</v>
      </c>
      <c r="Z65" s="6">
        <f t="shared" si="1"/>
        <v>67228.622900000002</v>
      </c>
      <c r="AA65" s="6">
        <f t="shared" si="1"/>
        <v>68292.808099999995</v>
      </c>
      <c r="AB65" s="6">
        <f t="shared" si="1"/>
        <v>69112.844199999992</v>
      </c>
      <c r="AC65" s="6">
        <f t="shared" si="1"/>
        <v>69220.116399999999</v>
      </c>
      <c r="AD65" s="6">
        <f t="shared" si="1"/>
        <v>70174.601899999994</v>
      </c>
      <c r="AE65" s="6">
        <f t="shared" si="1"/>
        <v>70366.592600000004</v>
      </c>
      <c r="AF65" s="6">
        <f t="shared" si="1"/>
        <v>71075.327400000009</v>
      </c>
      <c r="AG65" s="6">
        <f t="shared" si="1"/>
        <v>71963.303499999995</v>
      </c>
      <c r="AH65" s="6">
        <f t="shared" si="1"/>
        <v>72619.051800000001</v>
      </c>
    </row>
    <row r="66" spans="1:34" x14ac:dyDescent="0.25">
      <c r="A66" s="1" t="s">
        <v>33</v>
      </c>
      <c r="B66" s="1" t="s">
        <v>24</v>
      </c>
      <c r="C66" s="1" t="s">
        <v>35</v>
      </c>
      <c r="D66" s="1" t="s">
        <v>36</v>
      </c>
      <c r="E66" s="2">
        <v>43101</v>
      </c>
      <c r="F66" s="1">
        <v>11</v>
      </c>
      <c r="G66" s="1">
        <v>60715.764999999999</v>
      </c>
      <c r="I66" s="10">
        <f>G66-'Fig 7.13 Goshen'!G66-'Fig 7.17 Washington'!U66-'Fig 7.15 Wyoming'!S67-'Fig 7.14 Utah'!S67-'Fig 7.16 Oregon Cal'!AA68-'BPA NITS'!G66</f>
        <v>2.0000000045001798E-3</v>
      </c>
      <c r="M66" s="1">
        <v>0.75</v>
      </c>
      <c r="N66" s="1" t="s">
        <v>20</v>
      </c>
      <c r="O66" s="6">
        <f>PERCENTILE(O$6:O$61,$M66)</f>
        <v>60510.260999999999</v>
      </c>
      <c r="P66" s="6">
        <f t="shared" ref="P66:AH67" si="2">PERCENTILE(P$6:P$61,$M66)</f>
        <v>61067.385999999999</v>
      </c>
      <c r="Q66" s="6">
        <f t="shared" si="2"/>
        <v>62051.661</v>
      </c>
      <c r="R66" s="6">
        <f t="shared" si="2"/>
        <v>62148.063000000002</v>
      </c>
      <c r="S66" s="6">
        <f t="shared" si="2"/>
        <v>62796.855000000003</v>
      </c>
      <c r="T66" s="6">
        <f t="shared" si="2"/>
        <v>63450.976000000002</v>
      </c>
      <c r="U66" s="6">
        <f t="shared" si="2"/>
        <v>64295.461000000003</v>
      </c>
      <c r="V66" s="6">
        <f t="shared" si="2"/>
        <v>65393.54</v>
      </c>
      <c r="W66" s="6">
        <f t="shared" si="2"/>
        <v>65572.793999999994</v>
      </c>
      <c r="X66" s="6">
        <f t="shared" si="2"/>
        <v>65672.456000000006</v>
      </c>
      <c r="Y66" s="6">
        <f t="shared" si="2"/>
        <v>66233.785000000003</v>
      </c>
      <c r="Z66" s="6">
        <f t="shared" si="2"/>
        <v>66839.994000000006</v>
      </c>
      <c r="AA66" s="6">
        <f t="shared" si="2"/>
        <v>67852.28</v>
      </c>
      <c r="AB66" s="6">
        <f t="shared" si="2"/>
        <v>68391.388000000006</v>
      </c>
      <c r="AC66" s="6">
        <f t="shared" si="2"/>
        <v>68915.576000000001</v>
      </c>
      <c r="AD66" s="6">
        <f t="shared" si="2"/>
        <v>69681.547999999995</v>
      </c>
      <c r="AE66" s="6">
        <f t="shared" si="2"/>
        <v>70096.732999999993</v>
      </c>
      <c r="AF66" s="6">
        <f t="shared" si="2"/>
        <v>70598.826000000001</v>
      </c>
      <c r="AG66" s="6">
        <f t="shared" si="2"/>
        <v>71466.767000000007</v>
      </c>
      <c r="AH66" s="6">
        <f t="shared" si="2"/>
        <v>72221.955000000002</v>
      </c>
    </row>
    <row r="67" spans="1:34" x14ac:dyDescent="0.25">
      <c r="A67" s="1" t="s">
        <v>33</v>
      </c>
      <c r="B67" s="1" t="s">
        <v>24</v>
      </c>
      <c r="C67" s="1" t="s">
        <v>35</v>
      </c>
      <c r="D67" s="1" t="s">
        <v>36</v>
      </c>
      <c r="E67" s="2">
        <v>43101</v>
      </c>
      <c r="F67" s="1">
        <v>12</v>
      </c>
      <c r="G67" s="1">
        <v>61056.377</v>
      </c>
      <c r="I67" s="10">
        <f>G67-'Fig 7.13 Goshen'!G67-'Fig 7.17 Washington'!U67-'Fig 7.15 Wyoming'!S68-'Fig 7.14 Utah'!S68-'Fig 7.16 Oregon Cal'!AA69-'BPA NITS'!G67</f>
        <v>1.9999999960873538E-3</v>
      </c>
      <c r="M67" s="7">
        <v>0.5</v>
      </c>
      <c r="N67" s="1" t="s">
        <v>17</v>
      </c>
      <c r="O67" s="6">
        <f>PERCENTILE(O$6:O$61,$M67)</f>
        <v>59990.281000000003</v>
      </c>
      <c r="P67" s="6">
        <f t="shared" si="2"/>
        <v>60886.071000000004</v>
      </c>
      <c r="Q67" s="6">
        <f t="shared" si="2"/>
        <v>61511.409</v>
      </c>
      <c r="R67" s="6">
        <f t="shared" si="2"/>
        <v>61813.940999999999</v>
      </c>
      <c r="S67" s="6">
        <f t="shared" si="2"/>
        <v>62288.419000000002</v>
      </c>
      <c r="T67" s="6">
        <f t="shared" si="2"/>
        <v>62988.385999999999</v>
      </c>
      <c r="U67" s="6">
        <f t="shared" si="2"/>
        <v>63712.993999999999</v>
      </c>
      <c r="V67" s="6">
        <f t="shared" si="2"/>
        <v>64817.127</v>
      </c>
      <c r="W67" s="6">
        <f t="shared" si="2"/>
        <v>65137.326999999997</v>
      </c>
      <c r="X67" s="6">
        <f t="shared" si="2"/>
        <v>65148.088000000003</v>
      </c>
      <c r="Y67" s="6">
        <f t="shared" si="2"/>
        <v>65660.455000000002</v>
      </c>
      <c r="Z67" s="6">
        <f t="shared" si="2"/>
        <v>66305.495999999999</v>
      </c>
      <c r="AA67" s="6">
        <f t="shared" si="2"/>
        <v>67239.546000000002</v>
      </c>
      <c r="AB67" s="6">
        <f t="shared" si="2"/>
        <v>67795.347999999998</v>
      </c>
      <c r="AC67" s="6">
        <f t="shared" si="2"/>
        <v>68173.900999999998</v>
      </c>
      <c r="AD67" s="6">
        <f t="shared" si="2"/>
        <v>68984.527000000002</v>
      </c>
      <c r="AE67" s="6">
        <f t="shared" si="2"/>
        <v>69457.123000000007</v>
      </c>
      <c r="AF67" s="6">
        <f t="shared" si="2"/>
        <v>70030.928</v>
      </c>
      <c r="AG67" s="6">
        <f t="shared" si="2"/>
        <v>71047.326000000001</v>
      </c>
      <c r="AH67" s="6">
        <f t="shared" si="2"/>
        <v>71854.103000000003</v>
      </c>
    </row>
    <row r="68" spans="1:34" x14ac:dyDescent="0.25">
      <c r="A68" s="1" t="s">
        <v>33</v>
      </c>
      <c r="B68" s="1" t="s">
        <v>24</v>
      </c>
      <c r="C68" s="1" t="s">
        <v>35</v>
      </c>
      <c r="D68" s="1" t="s">
        <v>36</v>
      </c>
      <c r="E68" s="2">
        <v>43101</v>
      </c>
      <c r="F68" s="1">
        <v>13</v>
      </c>
      <c r="G68" s="1">
        <v>60237.947</v>
      </c>
      <c r="I68" s="10">
        <f>G68-'Fig 7.13 Goshen'!G68-'Fig 7.17 Washington'!U68-'Fig 7.15 Wyoming'!S69-'Fig 7.14 Utah'!S69-'Fig 7.16 Oregon Cal'!AA70-'BPA NITS'!G68</f>
        <v>1.0000000029322109E-3</v>
      </c>
      <c r="M68" s="1">
        <v>0.25</v>
      </c>
      <c r="N68" s="1" t="s">
        <v>21</v>
      </c>
      <c r="O68" s="6">
        <f>PERCENTILE(O$6:O$61,$M68)</f>
        <v>59470.302000000003</v>
      </c>
      <c r="P68" s="6">
        <f t="shared" ref="P68:AH69" si="3">PERCENTILE(P$6:P$61,$M68)</f>
        <v>60704.752999999997</v>
      </c>
      <c r="Q68" s="6">
        <f t="shared" si="3"/>
        <v>60971.156999999999</v>
      </c>
      <c r="R68" s="6">
        <f t="shared" si="3"/>
        <v>61479.819000000003</v>
      </c>
      <c r="S68" s="6">
        <f t="shared" si="3"/>
        <v>61779.983</v>
      </c>
      <c r="T68" s="6">
        <f t="shared" si="3"/>
        <v>62525.792999999998</v>
      </c>
      <c r="U68" s="6">
        <f t="shared" si="3"/>
        <v>63130.525999999998</v>
      </c>
      <c r="V68" s="6">
        <f t="shared" si="3"/>
        <v>64240.713000000003</v>
      </c>
      <c r="W68" s="6">
        <f t="shared" si="3"/>
        <v>64701.864000000001</v>
      </c>
      <c r="X68" s="6">
        <f t="shared" si="3"/>
        <v>64623.72</v>
      </c>
      <c r="Y68" s="6">
        <f t="shared" si="3"/>
        <v>65087.122000000003</v>
      </c>
      <c r="Z68" s="6">
        <f t="shared" si="3"/>
        <v>65770.998999999996</v>
      </c>
      <c r="AA68" s="6">
        <f t="shared" si="3"/>
        <v>66626.811000000002</v>
      </c>
      <c r="AB68" s="6">
        <f t="shared" si="3"/>
        <v>67199.307000000001</v>
      </c>
      <c r="AC68" s="6">
        <f t="shared" si="3"/>
        <v>67432.226999999999</v>
      </c>
      <c r="AD68" s="6">
        <f t="shared" si="3"/>
        <v>68287.505999999994</v>
      </c>
      <c r="AE68" s="6">
        <f t="shared" si="3"/>
        <v>68817.512000000002</v>
      </c>
      <c r="AF68" s="6">
        <f t="shared" si="3"/>
        <v>69463.028999999995</v>
      </c>
      <c r="AG68" s="6">
        <f t="shared" si="3"/>
        <v>70627.884000000005</v>
      </c>
      <c r="AH68" s="6">
        <f t="shared" si="3"/>
        <v>71486.252999999997</v>
      </c>
    </row>
    <row r="69" spans="1:34" x14ac:dyDescent="0.25">
      <c r="A69" s="1" t="s">
        <v>33</v>
      </c>
      <c r="B69" s="1" t="s">
        <v>24</v>
      </c>
      <c r="C69" s="1" t="s">
        <v>35</v>
      </c>
      <c r="D69" s="1" t="s">
        <v>36</v>
      </c>
      <c r="E69" s="2">
        <v>43101</v>
      </c>
      <c r="F69" s="1">
        <v>14</v>
      </c>
      <c r="G69" s="1">
        <v>61534.195</v>
      </c>
      <c r="I69" s="10">
        <f>G69-'Fig 7.13 Goshen'!G69-'Fig 7.17 Washington'!U69-'Fig 7.15 Wyoming'!S70-'Fig 7.14 Utah'!S70-'Fig 7.16 Oregon Cal'!AA71-'BPA NITS'!G69</f>
        <v>-9.9999999770261638E-4</v>
      </c>
      <c r="M69" s="1">
        <v>0.1</v>
      </c>
      <c r="N69" s="1" t="s">
        <v>22</v>
      </c>
      <c r="O69" s="6">
        <f>PERCENTILE(O$6:O$61,$M69)</f>
        <v>59168.937600000005</v>
      </c>
      <c r="P69" s="6">
        <f t="shared" si="3"/>
        <v>60421.272000000004</v>
      </c>
      <c r="Q69" s="6">
        <f t="shared" si="3"/>
        <v>60519.350200000001</v>
      </c>
      <c r="R69" s="6">
        <f t="shared" si="3"/>
        <v>60782.034399999997</v>
      </c>
      <c r="S69" s="6">
        <f t="shared" si="3"/>
        <v>61284.935400000002</v>
      </c>
      <c r="T69" s="6">
        <f t="shared" si="3"/>
        <v>62152.313000000002</v>
      </c>
      <c r="U69" s="6">
        <f t="shared" si="3"/>
        <v>62482.142599999999</v>
      </c>
      <c r="V69" s="6">
        <f t="shared" si="3"/>
        <v>63751.369200000001</v>
      </c>
      <c r="W69" s="6">
        <f t="shared" si="3"/>
        <v>64264.198799999998</v>
      </c>
      <c r="X69" s="6">
        <f t="shared" si="3"/>
        <v>64143.947</v>
      </c>
      <c r="Y69" s="6">
        <f t="shared" si="3"/>
        <v>64406.631800000003</v>
      </c>
      <c r="Z69" s="6">
        <f t="shared" si="3"/>
        <v>65363.357200000006</v>
      </c>
      <c r="AA69" s="6">
        <f t="shared" si="3"/>
        <v>66123.219800000006</v>
      </c>
      <c r="AB69" s="6">
        <f t="shared" si="3"/>
        <v>66446.371599999999</v>
      </c>
      <c r="AC69" s="6">
        <f t="shared" si="3"/>
        <v>67060.1394</v>
      </c>
      <c r="AD69" s="6">
        <f t="shared" si="3"/>
        <v>67706.362200000003</v>
      </c>
      <c r="AE69" s="6">
        <f t="shared" si="3"/>
        <v>68511.248200000002</v>
      </c>
      <c r="AF69" s="6">
        <f t="shared" si="3"/>
        <v>68951.449200000003</v>
      </c>
      <c r="AG69" s="6">
        <f t="shared" si="3"/>
        <v>70124.610799999995</v>
      </c>
      <c r="AH69" s="6">
        <f t="shared" si="3"/>
        <v>71034.349600000001</v>
      </c>
    </row>
    <row r="70" spans="1:34" x14ac:dyDescent="0.25">
      <c r="A70" s="1" t="s">
        <v>33</v>
      </c>
      <c r="B70" s="1" t="s">
        <v>24</v>
      </c>
      <c r="C70" s="1" t="s">
        <v>35</v>
      </c>
      <c r="D70" s="1" t="s">
        <v>36</v>
      </c>
      <c r="E70" s="2">
        <v>43101</v>
      </c>
      <c r="F70" s="1">
        <v>15</v>
      </c>
      <c r="G70" s="1">
        <v>59842.307999999997</v>
      </c>
      <c r="I70" s="10">
        <f>G70-'Fig 7.13 Goshen'!G70-'Fig 7.17 Washington'!U70-'Fig 7.15 Wyoming'!S71-'Fig 7.14 Utah'!S71-'Fig 7.16 Oregon Cal'!AA72-'BPA NITS'!G70</f>
        <v>-4.7748471843078732E-12</v>
      </c>
      <c r="M70" s="1">
        <v>0.01</v>
      </c>
      <c r="N70" s="1" t="s">
        <v>23</v>
      </c>
      <c r="O70" s="6">
        <f>PERCENTILE(O$9:O$58,$M70)</f>
        <v>58524.170789999996</v>
      </c>
      <c r="P70" s="6">
        <f t="shared" ref="P70:AH70" si="4">PERCENTILE(P$9:P$58,$M70)</f>
        <v>59831.562299999998</v>
      </c>
      <c r="Q70" s="6">
        <f t="shared" si="4"/>
        <v>59749.027070000004</v>
      </c>
      <c r="R70" s="6">
        <f t="shared" si="4"/>
        <v>60478.550560000003</v>
      </c>
      <c r="S70" s="6">
        <f t="shared" si="4"/>
        <v>60910.567949999997</v>
      </c>
      <c r="T70" s="6">
        <f t="shared" si="4"/>
        <v>61429.550259999996</v>
      </c>
      <c r="U70" s="6">
        <f t="shared" si="4"/>
        <v>62028.455499999996</v>
      </c>
      <c r="V70" s="6">
        <f t="shared" si="4"/>
        <v>63064.248220000001</v>
      </c>
      <c r="W70" s="6">
        <f t="shared" si="4"/>
        <v>63958.087659999997</v>
      </c>
      <c r="X70" s="6">
        <f t="shared" si="4"/>
        <v>63546.427799999998</v>
      </c>
      <c r="Y70" s="6">
        <f t="shared" si="4"/>
        <v>63934.777569999998</v>
      </c>
      <c r="Z70" s="6">
        <f t="shared" si="4"/>
        <v>64983.74699</v>
      </c>
      <c r="AA70" s="6">
        <f t="shared" si="4"/>
        <v>65325.306759999999</v>
      </c>
      <c r="AB70" s="6">
        <f t="shared" si="4"/>
        <v>65860.173450000002</v>
      </c>
      <c r="AC70" s="6">
        <f t="shared" si="4"/>
        <v>66439.219920000003</v>
      </c>
      <c r="AD70" s="6">
        <f t="shared" si="4"/>
        <v>67408.742710000006</v>
      </c>
      <c r="AE70" s="6">
        <f t="shared" si="4"/>
        <v>67548.558850000001</v>
      </c>
      <c r="AF70" s="6">
        <f t="shared" si="4"/>
        <v>68021.091779999988</v>
      </c>
      <c r="AG70" s="6">
        <f t="shared" si="4"/>
        <v>69529.017699999997</v>
      </c>
      <c r="AH70" s="6">
        <f t="shared" si="4"/>
        <v>70428.12053</v>
      </c>
    </row>
    <row r="71" spans="1:34" x14ac:dyDescent="0.25">
      <c r="A71" s="1" t="s">
        <v>33</v>
      </c>
      <c r="B71" s="1" t="s">
        <v>24</v>
      </c>
      <c r="C71" s="1" t="s">
        <v>35</v>
      </c>
      <c r="D71" s="1" t="s">
        <v>36</v>
      </c>
      <c r="E71" s="2">
        <v>43101</v>
      </c>
      <c r="F71" s="1">
        <v>16</v>
      </c>
      <c r="G71" s="1">
        <v>61929.832999999999</v>
      </c>
      <c r="I71" s="10">
        <f>G71-'Fig 7.13 Goshen'!G71-'Fig 7.17 Washington'!U71-'Fig 7.15 Wyoming'!S72-'Fig 7.14 Utah'!S72-'Fig 7.16 Oregon Cal'!AA73-'BPA NITS'!G71</f>
        <v>-6.3664629124104977E-12</v>
      </c>
    </row>
    <row r="72" spans="1:34" x14ac:dyDescent="0.25">
      <c r="A72" s="1" t="s">
        <v>33</v>
      </c>
      <c r="B72" s="1" t="s">
        <v>24</v>
      </c>
      <c r="C72" s="1" t="s">
        <v>35</v>
      </c>
      <c r="D72" s="1" t="s">
        <v>36</v>
      </c>
      <c r="E72" s="2">
        <v>43101</v>
      </c>
      <c r="F72" s="1">
        <v>17</v>
      </c>
      <c r="G72" s="1">
        <v>60807.82</v>
      </c>
      <c r="I72" s="10">
        <f>G72-'Fig 7.13 Goshen'!G72-'Fig 7.17 Washington'!U72-'Fig 7.15 Wyoming'!S73-'Fig 7.14 Utah'!S73-'Fig 7.16 Oregon Cal'!AA74-'BPA NITS'!G72</f>
        <v>0</v>
      </c>
      <c r="O72" s="8">
        <f t="shared" ref="O72:AH72" si="5">O64-O70</f>
        <v>2932.2199100000071</v>
      </c>
      <c r="P72" s="8">
        <f t="shared" si="5"/>
        <v>2109.0169100000057</v>
      </c>
      <c r="Q72" s="8">
        <f t="shared" si="5"/>
        <v>3524.7653699999937</v>
      </c>
      <c r="R72" s="8">
        <f t="shared" si="5"/>
        <v>2670.7808399999994</v>
      </c>
      <c r="S72" s="8">
        <f t="shared" si="5"/>
        <v>2755.7001000000018</v>
      </c>
      <c r="T72" s="8">
        <f t="shared" si="5"/>
        <v>3117.6699700000026</v>
      </c>
      <c r="U72" s="8">
        <f t="shared" si="5"/>
        <v>3369.0779800000018</v>
      </c>
      <c r="V72" s="8">
        <f t="shared" si="5"/>
        <v>3505.7600699999966</v>
      </c>
      <c r="W72" s="8">
        <f t="shared" si="5"/>
        <v>2358.4786399999939</v>
      </c>
      <c r="X72" s="8">
        <f t="shared" si="5"/>
        <v>3203.3194000000003</v>
      </c>
      <c r="Y72" s="8">
        <f t="shared" si="5"/>
        <v>3451.3533499999976</v>
      </c>
      <c r="Z72" s="8">
        <f t="shared" si="5"/>
        <v>2643.5010000000038</v>
      </c>
      <c r="AA72" s="8">
        <f t="shared" si="5"/>
        <v>3828.4774799999941</v>
      </c>
      <c r="AB72" s="8">
        <f t="shared" si="5"/>
        <v>3870.3491199999989</v>
      </c>
      <c r="AC72" s="8">
        <f t="shared" si="5"/>
        <v>3469.3596499999985</v>
      </c>
      <c r="AD72" s="8">
        <f t="shared" si="5"/>
        <v>3151.5691099999967</v>
      </c>
      <c r="AE72" s="8">
        <f t="shared" si="5"/>
        <v>3817.1303199999966</v>
      </c>
      <c r="AF72" s="8">
        <f t="shared" si="5"/>
        <v>4019.6729500000074</v>
      </c>
      <c r="AG72" s="8">
        <f t="shared" si="5"/>
        <v>3036.6170899999997</v>
      </c>
      <c r="AH72" s="8">
        <f t="shared" si="5"/>
        <v>2851.9664300000004</v>
      </c>
    </row>
    <row r="73" spans="1:34" x14ac:dyDescent="0.25">
      <c r="A73" s="1" t="s">
        <v>33</v>
      </c>
      <c r="B73" s="1" t="s">
        <v>24</v>
      </c>
      <c r="C73" s="1" t="s">
        <v>35</v>
      </c>
      <c r="D73" s="1" t="s">
        <v>36</v>
      </c>
      <c r="E73" s="2">
        <v>43101</v>
      </c>
      <c r="F73" s="1">
        <v>18</v>
      </c>
      <c r="G73" s="1">
        <v>60964.321000000004</v>
      </c>
      <c r="I73" s="10">
        <f>G73-'Fig 7.13 Goshen'!G73-'Fig 7.17 Washington'!U73-'Fig 7.15 Wyoming'!S74-'Fig 7.14 Utah'!S74-'Fig 7.16 Oregon Cal'!AA75-'BPA NITS'!G73</f>
        <v>2.0000000072286639E-3</v>
      </c>
      <c r="N73" s="7" t="s">
        <v>25</v>
      </c>
      <c r="O73" s="8">
        <f>MIN(O72:AH72)</f>
        <v>2109.0169100000057</v>
      </c>
      <c r="P73" s="7" t="s">
        <v>26</v>
      </c>
      <c r="Q73" s="8">
        <f>MAX(O72:AH72)</f>
        <v>4019.6729500000074</v>
      </c>
    </row>
    <row r="74" spans="1:34" x14ac:dyDescent="0.25">
      <c r="A74" s="1" t="s">
        <v>33</v>
      </c>
      <c r="B74" s="1" t="s">
        <v>24</v>
      </c>
      <c r="C74" s="1" t="s">
        <v>35</v>
      </c>
      <c r="D74" s="1" t="s">
        <v>36</v>
      </c>
      <c r="E74" s="2">
        <v>43101</v>
      </c>
      <c r="F74" s="1">
        <v>19</v>
      </c>
      <c r="G74" s="1">
        <v>60721.46</v>
      </c>
      <c r="I74" s="10">
        <f>G74-'Fig 7.13 Goshen'!G74-'Fig 7.17 Washington'!U74-'Fig 7.15 Wyoming'!S75-'Fig 7.14 Utah'!S75-'Fig 7.16 Oregon Cal'!AA76-'BPA NITS'!G74</f>
        <v>-5.2295945351943374E-12</v>
      </c>
    </row>
    <row r="75" spans="1:34" x14ac:dyDescent="0.25">
      <c r="A75" s="1" t="s">
        <v>33</v>
      </c>
      <c r="B75" s="1" t="s">
        <v>24</v>
      </c>
      <c r="C75" s="1" t="s">
        <v>35</v>
      </c>
      <c r="D75" s="1" t="s">
        <v>36</v>
      </c>
      <c r="E75" s="2">
        <v>43101</v>
      </c>
      <c r="F75" s="1">
        <v>20</v>
      </c>
      <c r="G75" s="1">
        <v>61050.68</v>
      </c>
      <c r="I75" s="10">
        <f>G75-'Fig 7.13 Goshen'!G75-'Fig 7.17 Washington'!U75-'Fig 7.15 Wyoming'!S76-'Fig 7.14 Utah'!S76-'Fig 7.16 Oregon Cal'!AA77-'BPA NITS'!G75</f>
        <v>0</v>
      </c>
    </row>
    <row r="76" spans="1:34" x14ac:dyDescent="0.25">
      <c r="A76" s="1" t="s">
        <v>33</v>
      </c>
      <c r="B76" s="1" t="s">
        <v>24</v>
      </c>
      <c r="C76" s="1" t="s">
        <v>35</v>
      </c>
      <c r="D76" s="1" t="s">
        <v>36</v>
      </c>
      <c r="E76" s="2">
        <v>43101</v>
      </c>
      <c r="F76" s="1">
        <v>21</v>
      </c>
      <c r="G76" s="1">
        <v>61144.368000000002</v>
      </c>
      <c r="I76" s="10">
        <f>G76-'Fig 7.13 Goshen'!G76-'Fig 7.17 Washington'!U76-'Fig 7.15 Wyoming'!S77-'Fig 7.14 Utah'!S77-'Fig 7.16 Oregon Cal'!AA78-'BPA NITS'!G76</f>
        <v>2.0000000065465429E-3</v>
      </c>
      <c r="O76" s="5" t="s">
        <v>32</v>
      </c>
    </row>
    <row r="77" spans="1:34" x14ac:dyDescent="0.25">
      <c r="A77" s="1" t="s">
        <v>33</v>
      </c>
      <c r="B77" s="1" t="s">
        <v>24</v>
      </c>
      <c r="C77" s="1" t="s">
        <v>35</v>
      </c>
      <c r="D77" s="1" t="s">
        <v>36</v>
      </c>
      <c r="E77" s="2">
        <v>43101</v>
      </c>
      <c r="F77" s="1">
        <v>22</v>
      </c>
      <c r="G77" s="1">
        <v>60627.773000000001</v>
      </c>
      <c r="I77" s="10">
        <f>G77-'Fig 7.13 Goshen'!G77-'Fig 7.17 Washington'!U77-'Fig 7.15 Wyoming'!S78-'Fig 7.14 Utah'!S78-'Fig 7.16 Oregon Cal'!AA79-'BPA NITS'!G77</f>
        <v>-1.9999999994979589E-3</v>
      </c>
    </row>
    <row r="78" spans="1:34" x14ac:dyDescent="0.25">
      <c r="A78" s="1" t="s">
        <v>33</v>
      </c>
      <c r="B78" s="1" t="s">
        <v>24</v>
      </c>
      <c r="C78" s="1" t="s">
        <v>35</v>
      </c>
      <c r="D78" s="1" t="s">
        <v>36</v>
      </c>
      <c r="E78" s="2">
        <v>43101</v>
      </c>
      <c r="F78" s="1">
        <v>23</v>
      </c>
      <c r="G78" s="1">
        <v>60854.334000000003</v>
      </c>
      <c r="I78" s="10">
        <f>G78-'Fig 7.13 Goshen'!G78-'Fig 7.17 Washington'!U78-'Fig 7.15 Wyoming'!S79-'Fig 7.14 Utah'!S79-'Fig 7.16 Oregon Cal'!AA80-'BPA NITS'!G78</f>
        <v>9.9999999770261638E-4</v>
      </c>
    </row>
    <row r="79" spans="1:34" x14ac:dyDescent="0.25">
      <c r="A79" s="1" t="s">
        <v>33</v>
      </c>
      <c r="B79" s="1" t="s">
        <v>24</v>
      </c>
      <c r="C79" s="1" t="s">
        <v>35</v>
      </c>
      <c r="D79" s="1" t="s">
        <v>36</v>
      </c>
      <c r="E79" s="2">
        <v>43101</v>
      </c>
      <c r="F79" s="1">
        <v>24</v>
      </c>
      <c r="G79" s="1">
        <v>60917.807999999997</v>
      </c>
      <c r="I79" s="10">
        <f>G79-'Fig 7.13 Goshen'!G79-'Fig 7.17 Washington'!U79-'Fig 7.15 Wyoming'!S80-'Fig 7.14 Utah'!S80-'Fig 7.16 Oregon Cal'!AA81-'BPA NITS'!G79</f>
        <v>0</v>
      </c>
    </row>
    <row r="80" spans="1:34" x14ac:dyDescent="0.25">
      <c r="A80" s="1" t="s">
        <v>33</v>
      </c>
      <c r="B80" s="1" t="s">
        <v>24</v>
      </c>
      <c r="C80" s="1" t="s">
        <v>35</v>
      </c>
      <c r="D80" s="1" t="s">
        <v>36</v>
      </c>
      <c r="E80" s="2">
        <v>43101</v>
      </c>
      <c r="F80" s="1">
        <v>25</v>
      </c>
      <c r="G80" s="1">
        <v>60896.06</v>
      </c>
      <c r="I80" s="10">
        <f>G80-'Fig 7.13 Goshen'!G80-'Fig 7.17 Washington'!U80-'Fig 7.15 Wyoming'!S81-'Fig 7.14 Utah'!S81-'Fig 7.16 Oregon Cal'!AA82-'BPA NITS'!G80</f>
        <v>-6.5938365878537297E-12</v>
      </c>
    </row>
    <row r="81" spans="1:9" x14ac:dyDescent="0.25">
      <c r="A81" s="1" t="s">
        <v>33</v>
      </c>
      <c r="B81" s="1" t="s">
        <v>24</v>
      </c>
      <c r="C81" s="1" t="s">
        <v>35</v>
      </c>
      <c r="D81" s="1" t="s">
        <v>36</v>
      </c>
      <c r="E81" s="2">
        <v>43101</v>
      </c>
      <c r="F81" s="1">
        <v>26</v>
      </c>
      <c r="G81" s="1">
        <v>60876.080999999998</v>
      </c>
      <c r="I81" s="10">
        <f>G81-'Fig 7.13 Goshen'!G81-'Fig 7.17 Washington'!U81-'Fig 7.15 Wyoming'!S82-'Fig 7.14 Utah'!S82-'Fig 7.16 Oregon Cal'!AA83-'BPA NITS'!G81</f>
        <v>-1.9999999992705852E-3</v>
      </c>
    </row>
    <row r="82" spans="1:9" x14ac:dyDescent="0.25">
      <c r="A82" s="1" t="s">
        <v>33</v>
      </c>
      <c r="B82" s="1" t="s">
        <v>24</v>
      </c>
      <c r="C82" s="1" t="s">
        <v>35</v>
      </c>
      <c r="D82" s="1" t="s">
        <v>36</v>
      </c>
      <c r="E82" s="2">
        <v>43101</v>
      </c>
      <c r="F82" s="1">
        <v>27</v>
      </c>
      <c r="G82" s="1">
        <v>60644.502999999997</v>
      </c>
      <c r="I82" s="10">
        <f>G82-'Fig 7.13 Goshen'!G82-'Fig 7.17 Washington'!U82-'Fig 7.15 Wyoming'!S83-'Fig 7.14 Utah'!S83-'Fig 7.16 Oregon Cal'!AA84-'BPA NITS'!G82</f>
        <v>1.0000000074796844E-3</v>
      </c>
    </row>
    <row r="83" spans="1:9" x14ac:dyDescent="0.25">
      <c r="A83" s="1" t="s">
        <v>33</v>
      </c>
      <c r="B83" s="1" t="s">
        <v>24</v>
      </c>
      <c r="C83" s="1" t="s">
        <v>35</v>
      </c>
      <c r="D83" s="1" t="s">
        <v>36</v>
      </c>
      <c r="E83" s="2">
        <v>43101</v>
      </c>
      <c r="F83" s="1">
        <v>28</v>
      </c>
      <c r="G83" s="1">
        <v>61127.637999999999</v>
      </c>
      <c r="I83" s="10">
        <f>G83-'Fig 7.13 Goshen'!G83-'Fig 7.17 Washington'!U83-'Fig 7.15 Wyoming'!S84-'Fig 7.14 Utah'!S84-'Fig 7.16 Oregon Cal'!AA85-'BPA NITS'!G83</f>
        <v>9.9999999451938493E-4</v>
      </c>
    </row>
    <row r="84" spans="1:9" x14ac:dyDescent="0.25">
      <c r="A84" s="1" t="s">
        <v>33</v>
      </c>
      <c r="B84" s="1" t="s">
        <v>24</v>
      </c>
      <c r="C84" s="1" t="s">
        <v>35</v>
      </c>
      <c r="D84" s="1" t="s">
        <v>36</v>
      </c>
      <c r="E84" s="2">
        <v>43101</v>
      </c>
      <c r="F84" s="1">
        <v>29</v>
      </c>
      <c r="G84" s="1">
        <v>60597.112000000001</v>
      </c>
      <c r="I84" s="10">
        <f>G84-'Fig 7.13 Goshen'!G84-'Fig 7.17 Washington'!U84-'Fig 7.15 Wyoming'!S85-'Fig 7.14 Utah'!S85-'Fig 7.16 Oregon Cal'!AA86-'BPA NITS'!G84</f>
        <v>9.9999999974897946E-4</v>
      </c>
    </row>
    <row r="85" spans="1:9" x14ac:dyDescent="0.25">
      <c r="A85" s="1" t="s">
        <v>33</v>
      </c>
      <c r="B85" s="1" t="s">
        <v>24</v>
      </c>
      <c r="C85" s="1" t="s">
        <v>35</v>
      </c>
      <c r="D85" s="1" t="s">
        <v>36</v>
      </c>
      <c r="E85" s="2">
        <v>43101</v>
      </c>
      <c r="F85" s="1">
        <v>30</v>
      </c>
      <c r="G85" s="1">
        <v>61175.031999999999</v>
      </c>
      <c r="I85" s="10">
        <f>G85-'Fig 7.13 Goshen'!G85-'Fig 7.17 Washington'!U85-'Fig 7.15 Wyoming'!S86-'Fig 7.14 Utah'!S86-'Fig 7.16 Oregon Cal'!AA87-'BPA NITS'!G85</f>
        <v>1.0000000004311005E-3</v>
      </c>
    </row>
    <row r="86" spans="1:9" x14ac:dyDescent="0.25">
      <c r="A86" s="1" t="s">
        <v>33</v>
      </c>
      <c r="B86" s="1" t="s">
        <v>24</v>
      </c>
      <c r="C86" s="1" t="s">
        <v>35</v>
      </c>
      <c r="D86" s="1" t="s">
        <v>36</v>
      </c>
      <c r="E86" s="2">
        <v>43101</v>
      </c>
      <c r="F86" s="1">
        <v>31</v>
      </c>
      <c r="G86" s="1">
        <v>60787.235000000001</v>
      </c>
      <c r="I86" s="10">
        <f>G86-'Fig 7.13 Goshen'!G86-'Fig 7.17 Washington'!U86-'Fig 7.15 Wyoming'!S87-'Fig 7.14 Utah'!S87-'Fig 7.16 Oregon Cal'!AA88-'BPA NITS'!G86</f>
        <v>2.2737367544323206E-12</v>
      </c>
    </row>
    <row r="87" spans="1:9" x14ac:dyDescent="0.25">
      <c r="A87" s="1" t="s">
        <v>33</v>
      </c>
      <c r="B87" s="1" t="s">
        <v>24</v>
      </c>
      <c r="C87" s="1" t="s">
        <v>35</v>
      </c>
      <c r="D87" s="1" t="s">
        <v>36</v>
      </c>
      <c r="E87" s="2">
        <v>43101</v>
      </c>
      <c r="F87" s="1">
        <v>32</v>
      </c>
      <c r="G87" s="1">
        <v>60984.906000000003</v>
      </c>
      <c r="I87" s="10">
        <f>G87-'Fig 7.13 Goshen'!G87-'Fig 7.17 Washington'!U87-'Fig 7.15 Wyoming'!S88-'Fig 7.14 Utah'!S88-'Fig 7.16 Oregon Cal'!AA89-'BPA NITS'!G87</f>
        <v>5.0022208597511053E-12</v>
      </c>
    </row>
    <row r="88" spans="1:9" x14ac:dyDescent="0.25">
      <c r="A88" s="1" t="s">
        <v>33</v>
      </c>
      <c r="B88" s="1" t="s">
        <v>24</v>
      </c>
      <c r="C88" s="1" t="s">
        <v>35</v>
      </c>
      <c r="D88" s="1" t="s">
        <v>36</v>
      </c>
      <c r="E88" s="2">
        <v>43101</v>
      </c>
      <c r="F88" s="1">
        <v>33</v>
      </c>
      <c r="G88" s="1">
        <v>61361.453999999998</v>
      </c>
      <c r="I88" s="10">
        <f>G88-'Fig 7.13 Goshen'!G88-'Fig 7.17 Washington'!U88-'Fig 7.15 Wyoming'!S89-'Fig 7.14 Utah'!S89-'Fig 7.16 Oregon Cal'!AA90-'BPA NITS'!G88</f>
        <v>-4.7748471843078732E-12</v>
      </c>
    </row>
    <row r="89" spans="1:9" x14ac:dyDescent="0.25">
      <c r="A89" s="1" t="s">
        <v>33</v>
      </c>
      <c r="B89" s="1" t="s">
        <v>24</v>
      </c>
      <c r="C89" s="1" t="s">
        <v>35</v>
      </c>
      <c r="D89" s="1" t="s">
        <v>36</v>
      </c>
      <c r="E89" s="2">
        <v>43101</v>
      </c>
      <c r="F89" s="1">
        <v>34</v>
      </c>
      <c r="G89" s="1">
        <v>60410.688000000002</v>
      </c>
      <c r="I89" s="10">
        <f>G89-'Fig 7.13 Goshen'!G89-'Fig 7.17 Washington'!U89-'Fig 7.15 Wyoming'!S90-'Fig 7.14 Utah'!S90-'Fig 7.16 Oregon Cal'!AA91-'BPA NITS'!G89</f>
        <v>9.9999999929423211E-4</v>
      </c>
    </row>
    <row r="90" spans="1:9" x14ac:dyDescent="0.25">
      <c r="A90" s="1" t="s">
        <v>33</v>
      </c>
      <c r="B90" s="1" t="s">
        <v>24</v>
      </c>
      <c r="C90" s="1" t="s">
        <v>35</v>
      </c>
      <c r="D90" s="1" t="s">
        <v>36</v>
      </c>
      <c r="E90" s="2">
        <v>43101</v>
      </c>
      <c r="F90" s="1">
        <v>35</v>
      </c>
      <c r="G90" s="1">
        <v>60511.559000000001</v>
      </c>
      <c r="I90" s="10">
        <f>G90-'Fig 7.13 Goshen'!G90-'Fig 7.17 Washington'!U90-'Fig 7.15 Wyoming'!S91-'Fig 7.14 Utah'!S91-'Fig 7.16 Oregon Cal'!AA92-'BPA NITS'!G90</f>
        <v>-3.637978807091713E-12</v>
      </c>
    </row>
    <row r="91" spans="1:9" x14ac:dyDescent="0.25">
      <c r="A91" s="1" t="s">
        <v>33</v>
      </c>
      <c r="B91" s="1" t="s">
        <v>24</v>
      </c>
      <c r="C91" s="1" t="s">
        <v>35</v>
      </c>
      <c r="D91" s="1" t="s">
        <v>36</v>
      </c>
      <c r="E91" s="2">
        <v>43101</v>
      </c>
      <c r="F91" s="1">
        <v>36</v>
      </c>
      <c r="G91" s="1">
        <v>61260.582000000002</v>
      </c>
      <c r="I91" s="10">
        <f>G91-'Fig 7.13 Goshen'!G91-'Fig 7.17 Washington'!U91-'Fig 7.15 Wyoming'!S92-'Fig 7.14 Utah'!S92-'Fig 7.16 Oregon Cal'!AA93-'BPA NITS'!G91</f>
        <v>5.4569682106375694E-12</v>
      </c>
    </row>
    <row r="92" spans="1:9" x14ac:dyDescent="0.25">
      <c r="A92" s="1" t="s">
        <v>33</v>
      </c>
      <c r="B92" s="1" t="s">
        <v>24</v>
      </c>
      <c r="C92" s="1" t="s">
        <v>35</v>
      </c>
      <c r="D92" s="1" t="s">
        <v>36</v>
      </c>
      <c r="E92" s="2">
        <v>43101</v>
      </c>
      <c r="F92" s="1">
        <v>37</v>
      </c>
      <c r="G92" s="1">
        <v>60527.891000000003</v>
      </c>
      <c r="I92" s="10">
        <f>G92-'Fig 7.13 Goshen'!G92-'Fig 7.17 Washington'!U92-'Fig 7.15 Wyoming'!S93-'Fig 7.14 Utah'!S93-'Fig 7.16 Oregon Cal'!AA94-'BPA NITS'!G92</f>
        <v>4.7748471843078732E-12</v>
      </c>
    </row>
    <row r="93" spans="1:9" x14ac:dyDescent="0.25">
      <c r="A93" s="1" t="s">
        <v>33</v>
      </c>
      <c r="B93" s="1" t="s">
        <v>24</v>
      </c>
      <c r="C93" s="1" t="s">
        <v>35</v>
      </c>
      <c r="D93" s="1" t="s">
        <v>36</v>
      </c>
      <c r="E93" s="2">
        <v>43101</v>
      </c>
      <c r="F93" s="1">
        <v>38</v>
      </c>
      <c r="G93" s="1">
        <v>61244.250999999997</v>
      </c>
      <c r="I93" s="10">
        <f>G93-'Fig 7.13 Goshen'!G93-'Fig 7.17 Washington'!U93-'Fig 7.15 Wyoming'!S94-'Fig 7.14 Utah'!S94-'Fig 7.16 Oregon Cal'!AA95-'BPA NITS'!G93</f>
        <v>-5.0022208597511053E-12</v>
      </c>
    </row>
    <row r="94" spans="1:9" x14ac:dyDescent="0.25">
      <c r="A94" s="1" t="s">
        <v>33</v>
      </c>
      <c r="B94" s="1" t="s">
        <v>24</v>
      </c>
      <c r="C94" s="1" t="s">
        <v>35</v>
      </c>
      <c r="D94" s="1" t="s">
        <v>36</v>
      </c>
      <c r="E94" s="2">
        <v>43101</v>
      </c>
      <c r="F94" s="1">
        <v>39</v>
      </c>
      <c r="G94" s="1">
        <v>61045.597999999998</v>
      </c>
      <c r="I94" s="10">
        <f>G94-'Fig 7.13 Goshen'!G94-'Fig 7.17 Washington'!U94-'Fig 7.15 Wyoming'!S95-'Fig 7.14 Utah'!S95-'Fig 7.16 Oregon Cal'!AA96-'BPA NITS'!G94</f>
        <v>-5.2295945351943374E-12</v>
      </c>
    </row>
    <row r="95" spans="1:9" x14ac:dyDescent="0.25">
      <c r="A95" s="1" t="s">
        <v>33</v>
      </c>
      <c r="B95" s="1" t="s">
        <v>24</v>
      </c>
      <c r="C95" s="1" t="s">
        <v>35</v>
      </c>
      <c r="D95" s="1" t="s">
        <v>36</v>
      </c>
      <c r="E95" s="2">
        <v>43101</v>
      </c>
      <c r="F95" s="1">
        <v>40</v>
      </c>
      <c r="G95" s="1">
        <v>60726.546000000002</v>
      </c>
      <c r="I95" s="10">
        <f>G95-'Fig 7.13 Goshen'!G95-'Fig 7.17 Washington'!U95-'Fig 7.15 Wyoming'!S96-'Fig 7.14 Utah'!S96-'Fig 7.16 Oregon Cal'!AA97-'BPA NITS'!G95</f>
        <v>0</v>
      </c>
    </row>
    <row r="96" spans="1:9" x14ac:dyDescent="0.25">
      <c r="A96" s="1" t="s">
        <v>33</v>
      </c>
      <c r="B96" s="1" t="s">
        <v>24</v>
      </c>
      <c r="C96" s="1" t="s">
        <v>35</v>
      </c>
      <c r="D96" s="1" t="s">
        <v>36</v>
      </c>
      <c r="E96" s="2">
        <v>43101</v>
      </c>
      <c r="F96" s="1">
        <v>41</v>
      </c>
      <c r="G96" s="1">
        <v>61044.43</v>
      </c>
      <c r="I96" s="10">
        <f>G96-'Fig 7.13 Goshen'!G96-'Fig 7.17 Washington'!U96-'Fig 7.15 Wyoming'!S97-'Fig 7.14 Utah'!S97-'Fig 7.16 Oregon Cal'!AA98-'BPA NITS'!G96</f>
        <v>-1.8189894035458565E-12</v>
      </c>
    </row>
    <row r="97" spans="1:9" x14ac:dyDescent="0.25">
      <c r="A97" s="1" t="s">
        <v>33</v>
      </c>
      <c r="B97" s="1" t="s">
        <v>24</v>
      </c>
      <c r="C97" s="1" t="s">
        <v>35</v>
      </c>
      <c r="D97" s="1" t="s">
        <v>36</v>
      </c>
      <c r="E97" s="2">
        <v>43101</v>
      </c>
      <c r="F97" s="1">
        <v>42</v>
      </c>
      <c r="G97" s="1">
        <v>60727.713000000003</v>
      </c>
      <c r="I97" s="10">
        <f>G97-'Fig 7.13 Goshen'!G97-'Fig 7.17 Washington'!U97-'Fig 7.15 Wyoming'!S98-'Fig 7.14 Utah'!S98-'Fig 7.16 Oregon Cal'!AA99-'BPA NITS'!G97</f>
        <v>-9.9999999497413228E-4</v>
      </c>
    </row>
    <row r="98" spans="1:9" x14ac:dyDescent="0.25">
      <c r="A98" s="1" t="s">
        <v>33</v>
      </c>
      <c r="B98" s="1" t="s">
        <v>24</v>
      </c>
      <c r="C98" s="1" t="s">
        <v>35</v>
      </c>
      <c r="D98" s="1" t="s">
        <v>36</v>
      </c>
      <c r="E98" s="2">
        <v>43101</v>
      </c>
      <c r="F98" s="1">
        <v>43</v>
      </c>
      <c r="G98" s="1">
        <v>60834.076999999997</v>
      </c>
      <c r="I98" s="10">
        <f>G98-'Fig 7.13 Goshen'!G98-'Fig 7.17 Washington'!U98-'Fig 7.15 Wyoming'!S99-'Fig 7.14 Utah'!S99-'Fig 7.16 Oregon Cal'!AA100-'BPA NITS'!G98</f>
        <v>-1.0000000106629159E-3</v>
      </c>
    </row>
    <row r="99" spans="1:9" x14ac:dyDescent="0.25">
      <c r="A99" s="1" t="s">
        <v>33</v>
      </c>
      <c r="B99" s="1" t="s">
        <v>24</v>
      </c>
      <c r="C99" s="1" t="s">
        <v>35</v>
      </c>
      <c r="D99" s="1" t="s">
        <v>36</v>
      </c>
      <c r="E99" s="2">
        <v>43101</v>
      </c>
      <c r="F99" s="1">
        <v>44</v>
      </c>
      <c r="G99" s="1">
        <v>60938.063000000002</v>
      </c>
      <c r="I99" s="10">
        <f>G99-'Fig 7.13 Goshen'!G99-'Fig 7.17 Washington'!U99-'Fig 7.15 Wyoming'!S100-'Fig 7.14 Utah'!S100-'Fig 7.16 Oregon Cal'!AA101-'BPA NITS'!G99</f>
        <v>0</v>
      </c>
    </row>
    <row r="100" spans="1:9" x14ac:dyDescent="0.25">
      <c r="A100" s="1" t="s">
        <v>33</v>
      </c>
      <c r="B100" s="1" t="s">
        <v>24</v>
      </c>
      <c r="C100" s="1" t="s">
        <v>35</v>
      </c>
      <c r="D100" s="1" t="s">
        <v>36</v>
      </c>
      <c r="E100" s="2">
        <v>43101</v>
      </c>
      <c r="F100" s="1">
        <v>45</v>
      </c>
      <c r="G100" s="1">
        <v>60704.752999999997</v>
      </c>
      <c r="I100" s="10">
        <f>G100-'Fig 7.13 Goshen'!G100-'Fig 7.17 Washington'!U100-'Fig 7.15 Wyoming'!S101-'Fig 7.14 Utah'!S101-'Fig 7.16 Oregon Cal'!AA102-'BPA NITS'!G100</f>
        <v>-6.3664629124104977E-12</v>
      </c>
    </row>
    <row r="101" spans="1:9" x14ac:dyDescent="0.25">
      <c r="A101" s="1" t="s">
        <v>33</v>
      </c>
      <c r="B101" s="1" t="s">
        <v>24</v>
      </c>
      <c r="C101" s="1" t="s">
        <v>35</v>
      </c>
      <c r="D101" s="1" t="s">
        <v>36</v>
      </c>
      <c r="E101" s="2">
        <v>43101</v>
      </c>
      <c r="F101" s="1">
        <v>46</v>
      </c>
      <c r="G101" s="1">
        <v>61067.385999999999</v>
      </c>
      <c r="I101" s="10">
        <f>G101-'Fig 7.13 Goshen'!G101-'Fig 7.17 Washington'!U101-'Fig 7.15 Wyoming'!S102-'Fig 7.14 Utah'!S102-'Fig 7.16 Oregon Cal'!AA103-'BPA NITS'!G101</f>
        <v>9.9999999724786903E-4</v>
      </c>
    </row>
    <row r="102" spans="1:9" x14ac:dyDescent="0.25">
      <c r="A102" s="1" t="s">
        <v>33</v>
      </c>
      <c r="B102" s="1" t="s">
        <v>24</v>
      </c>
      <c r="C102" s="1" t="s">
        <v>35</v>
      </c>
      <c r="D102" s="1" t="s">
        <v>36</v>
      </c>
      <c r="E102" s="2">
        <v>43101</v>
      </c>
      <c r="F102" s="1">
        <v>47</v>
      </c>
      <c r="G102" s="1">
        <v>60220.680999999997</v>
      </c>
      <c r="I102" s="10">
        <f>G102-'Fig 7.13 Goshen'!G102-'Fig 7.17 Washington'!U102-'Fig 7.15 Wyoming'!S103-'Fig 7.14 Utah'!S103-'Fig 7.16 Oregon Cal'!AA104-'BPA NITS'!G102</f>
        <v>0</v>
      </c>
    </row>
    <row r="103" spans="1:9" x14ac:dyDescent="0.25">
      <c r="A103" s="1" t="s">
        <v>33</v>
      </c>
      <c r="B103" s="1" t="s">
        <v>24</v>
      </c>
      <c r="C103" s="1" t="s">
        <v>35</v>
      </c>
      <c r="D103" s="1" t="s">
        <v>36</v>
      </c>
      <c r="E103" s="2">
        <v>43101</v>
      </c>
      <c r="F103" s="1">
        <v>48</v>
      </c>
      <c r="G103" s="1">
        <v>61551.461000000003</v>
      </c>
      <c r="I103" s="10">
        <f>G103-'Fig 7.13 Goshen'!G103-'Fig 7.17 Washington'!U103-'Fig 7.15 Wyoming'!S104-'Fig 7.14 Utah'!S104-'Fig 7.16 Oregon Cal'!AA105-'BPA NITS'!G103</f>
        <v>9.9999999815736373E-4</v>
      </c>
    </row>
    <row r="104" spans="1:9" x14ac:dyDescent="0.25">
      <c r="A104" s="1" t="s">
        <v>33</v>
      </c>
      <c r="B104" s="1" t="s">
        <v>24</v>
      </c>
      <c r="C104" s="1" t="s">
        <v>35</v>
      </c>
      <c r="D104" s="1" t="s">
        <v>36</v>
      </c>
      <c r="E104" s="2">
        <v>43101</v>
      </c>
      <c r="F104" s="1">
        <v>49</v>
      </c>
      <c r="G104" s="1">
        <v>60887.101999999999</v>
      </c>
      <c r="I104" s="10">
        <f>G104-'Fig 7.13 Goshen'!G104-'Fig 7.17 Washington'!U104-'Fig 7.15 Wyoming'!S105-'Fig 7.14 Utah'!S105-'Fig 7.16 Oregon Cal'!AA106-'BPA NITS'!G104</f>
        <v>-9.9999999497413228E-4</v>
      </c>
    </row>
    <row r="105" spans="1:9" x14ac:dyDescent="0.25">
      <c r="A105" s="1" t="s">
        <v>33</v>
      </c>
      <c r="B105" s="1" t="s">
        <v>24</v>
      </c>
      <c r="C105" s="1" t="s">
        <v>35</v>
      </c>
      <c r="D105" s="1" t="s">
        <v>36</v>
      </c>
      <c r="E105" s="2">
        <v>43101</v>
      </c>
      <c r="F105" s="1">
        <v>50</v>
      </c>
      <c r="G105" s="1">
        <v>60885.04</v>
      </c>
      <c r="I105" s="10">
        <f>G105-'Fig 7.13 Goshen'!G105-'Fig 7.17 Washington'!U105-'Fig 7.15 Wyoming'!S106-'Fig 7.14 Utah'!S106-'Fig 7.16 Oregon Cal'!AA107-'BPA NITS'!G105</f>
        <v>1.8189894035458565E-12</v>
      </c>
    </row>
    <row r="106" spans="1:9" x14ac:dyDescent="0.25">
      <c r="A106" s="1" t="s">
        <v>33</v>
      </c>
      <c r="B106" s="1" t="s">
        <v>24</v>
      </c>
      <c r="C106" s="1" t="s">
        <v>35</v>
      </c>
      <c r="D106" s="1" t="s">
        <v>36</v>
      </c>
      <c r="E106" s="2">
        <v>43466</v>
      </c>
      <c r="F106" s="1" t="s">
        <v>0</v>
      </c>
      <c r="G106" s="1">
        <v>61511.409</v>
      </c>
      <c r="I106" s="10">
        <f>G106-'Fig 7.13 Goshen'!G106-'Fig 7.17 Washington'!U106-'Fig 7.15 Wyoming'!S107-'Fig 7.14 Utah'!S107-'Fig 7.16 Oregon Cal'!AA108-'BPA NITS'!G106</f>
        <v>-9.9999999702049536E-4</v>
      </c>
    </row>
    <row r="107" spans="1:9" x14ac:dyDescent="0.25">
      <c r="A107" s="1" t="s">
        <v>33</v>
      </c>
      <c r="B107" s="1" t="s">
        <v>24</v>
      </c>
      <c r="C107" s="1" t="s">
        <v>35</v>
      </c>
      <c r="D107" s="1" t="s">
        <v>36</v>
      </c>
      <c r="E107" s="2">
        <v>43466</v>
      </c>
      <c r="F107" s="1">
        <v>1</v>
      </c>
      <c r="G107" s="1">
        <v>62173.377</v>
      </c>
      <c r="I107" s="10">
        <f>G107-'Fig 7.13 Goshen'!G107-'Fig 7.17 Washington'!U107-'Fig 7.15 Wyoming'!S108-'Fig 7.14 Utah'!S108-'Fig 7.16 Oregon Cal'!AA109-'BPA NITS'!G107</f>
        <v>0</v>
      </c>
    </row>
    <row r="108" spans="1:9" x14ac:dyDescent="0.25">
      <c r="A108" s="1" t="s">
        <v>33</v>
      </c>
      <c r="B108" s="1" t="s">
        <v>24</v>
      </c>
      <c r="C108" s="1" t="s">
        <v>35</v>
      </c>
      <c r="D108" s="1" t="s">
        <v>36</v>
      </c>
      <c r="E108" s="2">
        <v>43466</v>
      </c>
      <c r="F108" s="1">
        <v>2</v>
      </c>
      <c r="G108" s="1">
        <v>60849.440999999999</v>
      </c>
      <c r="I108" s="10">
        <f>G108-'Fig 7.13 Goshen'!G108-'Fig 7.17 Washington'!U108-'Fig 7.15 Wyoming'!S109-'Fig 7.14 Utah'!S109-'Fig 7.16 Oregon Cal'!AA110-'BPA NITS'!G108</f>
        <v>9.9999999952160579E-4</v>
      </c>
    </row>
    <row r="109" spans="1:9" x14ac:dyDescent="0.25">
      <c r="A109" s="1" t="s">
        <v>33</v>
      </c>
      <c r="B109" s="1" t="s">
        <v>24</v>
      </c>
      <c r="C109" s="1" t="s">
        <v>35</v>
      </c>
      <c r="D109" s="1" t="s">
        <v>36</v>
      </c>
      <c r="E109" s="2">
        <v>43466</v>
      </c>
      <c r="F109" s="1">
        <v>3</v>
      </c>
      <c r="G109" s="1">
        <v>61891.892999999996</v>
      </c>
      <c r="I109" s="10">
        <f>G109-'Fig 7.13 Goshen'!G109-'Fig 7.17 Washington'!U109-'Fig 7.15 Wyoming'!S110-'Fig 7.14 Utah'!S110-'Fig 7.16 Oregon Cal'!AA111-'BPA NITS'!G109</f>
        <v>1.0000000033869583E-3</v>
      </c>
    </row>
    <row r="110" spans="1:9" x14ac:dyDescent="0.25">
      <c r="A110" s="1" t="s">
        <v>33</v>
      </c>
      <c r="B110" s="1" t="s">
        <v>24</v>
      </c>
      <c r="C110" s="1" t="s">
        <v>35</v>
      </c>
      <c r="D110" s="1" t="s">
        <v>36</v>
      </c>
      <c r="E110" s="2">
        <v>43466</v>
      </c>
      <c r="F110" s="1">
        <v>4</v>
      </c>
      <c r="G110" s="1">
        <v>61130.928</v>
      </c>
      <c r="I110" s="10">
        <f>G110-'Fig 7.13 Goshen'!G110-'Fig 7.17 Washington'!U110-'Fig 7.15 Wyoming'!S111-'Fig 7.14 Utah'!S111-'Fig 7.16 Oregon Cal'!AA112-'BPA NITS'!G110</f>
        <v>-1.9999999974515958E-3</v>
      </c>
    </row>
    <row r="111" spans="1:9" x14ac:dyDescent="0.25">
      <c r="A111" s="1" t="s">
        <v>33</v>
      </c>
      <c r="B111" s="1" t="s">
        <v>24</v>
      </c>
      <c r="C111" s="1" t="s">
        <v>35</v>
      </c>
      <c r="D111" s="1" t="s">
        <v>36</v>
      </c>
      <c r="E111" s="2">
        <v>43466</v>
      </c>
      <c r="F111" s="1">
        <v>5</v>
      </c>
      <c r="G111" s="1">
        <v>60840.025000000001</v>
      </c>
      <c r="I111" s="10">
        <f>G111-'Fig 7.13 Goshen'!G111-'Fig 7.17 Washington'!U111-'Fig 7.15 Wyoming'!S112-'Fig 7.14 Utah'!S112-'Fig 7.16 Oregon Cal'!AA113-'BPA NITS'!G111</f>
        <v>7.0485839387401938E-12</v>
      </c>
    </row>
    <row r="112" spans="1:9" x14ac:dyDescent="0.25">
      <c r="A112" s="1" t="s">
        <v>33</v>
      </c>
      <c r="B112" s="1" t="s">
        <v>24</v>
      </c>
      <c r="C112" s="1" t="s">
        <v>35</v>
      </c>
      <c r="D112" s="1" t="s">
        <v>36</v>
      </c>
      <c r="E112" s="2">
        <v>43466</v>
      </c>
      <c r="F112" s="1">
        <v>6</v>
      </c>
      <c r="G112" s="1">
        <v>62182.794000000002</v>
      </c>
      <c r="I112" s="10">
        <f>G112-'Fig 7.13 Goshen'!G112-'Fig 7.17 Washington'!U112-'Fig 7.15 Wyoming'!S113-'Fig 7.14 Utah'!S113-'Fig 7.16 Oregon Cal'!AA114-'BPA NITS'!G112</f>
        <v>2.7284841053187847E-12</v>
      </c>
    </row>
    <row r="113" spans="1:9" x14ac:dyDescent="0.25">
      <c r="A113" s="1" t="s">
        <v>33</v>
      </c>
      <c r="B113" s="1" t="s">
        <v>24</v>
      </c>
      <c r="C113" s="1" t="s">
        <v>35</v>
      </c>
      <c r="D113" s="1" t="s">
        <v>36</v>
      </c>
      <c r="E113" s="2">
        <v>43466</v>
      </c>
      <c r="F113" s="1">
        <v>7</v>
      </c>
      <c r="G113" s="1">
        <v>62509.139000000003</v>
      </c>
      <c r="I113" s="10">
        <f>G113-'Fig 7.13 Goshen'!G113-'Fig 7.17 Washington'!U113-'Fig 7.15 Wyoming'!S114-'Fig 7.14 Utah'!S114-'Fig 7.16 Oregon Cal'!AA115-'BPA NITS'!G113</f>
        <v>1.432454155292362E-11</v>
      </c>
    </row>
    <row r="114" spans="1:9" x14ac:dyDescent="0.25">
      <c r="A114" s="1" t="s">
        <v>33</v>
      </c>
      <c r="B114" s="1" t="s">
        <v>24</v>
      </c>
      <c r="C114" s="1" t="s">
        <v>35</v>
      </c>
      <c r="D114" s="1" t="s">
        <v>36</v>
      </c>
      <c r="E114" s="2">
        <v>43466</v>
      </c>
      <c r="F114" s="1">
        <v>8</v>
      </c>
      <c r="G114" s="1">
        <v>60513.680999999997</v>
      </c>
      <c r="I114" s="10">
        <f>G114-'Fig 7.13 Goshen'!G114-'Fig 7.17 Washington'!U114-'Fig 7.15 Wyoming'!S115-'Fig 7.14 Utah'!S115-'Fig 7.16 Oregon Cal'!AA116-'BPA NITS'!G114</f>
        <v>-6.3664629124104977E-12</v>
      </c>
    </row>
    <row r="115" spans="1:9" x14ac:dyDescent="0.25">
      <c r="A115" s="1" t="s">
        <v>33</v>
      </c>
      <c r="B115" s="1" t="s">
        <v>24</v>
      </c>
      <c r="C115" s="1" t="s">
        <v>35</v>
      </c>
      <c r="D115" s="1" t="s">
        <v>36</v>
      </c>
      <c r="E115" s="2">
        <v>43466</v>
      </c>
      <c r="F115" s="1">
        <v>9</v>
      </c>
      <c r="G115" s="1">
        <v>62202.406000000003</v>
      </c>
      <c r="I115" s="10">
        <f>G115-'Fig 7.13 Goshen'!G115-'Fig 7.17 Washington'!U115-'Fig 7.15 Wyoming'!S116-'Fig 7.14 Utah'!S116-'Fig 7.16 Oregon Cal'!AA117-'BPA NITS'!G115</f>
        <v>1.0000000054333213E-3</v>
      </c>
    </row>
    <row r="116" spans="1:9" x14ac:dyDescent="0.25">
      <c r="A116" s="1" t="s">
        <v>33</v>
      </c>
      <c r="B116" s="1" t="s">
        <v>24</v>
      </c>
      <c r="C116" s="1" t="s">
        <v>35</v>
      </c>
      <c r="D116" s="1" t="s">
        <v>36</v>
      </c>
      <c r="E116" s="2">
        <v>43466</v>
      </c>
      <c r="F116" s="1">
        <v>10</v>
      </c>
      <c r="G116" s="1">
        <v>60820.408000000003</v>
      </c>
      <c r="I116" s="10">
        <f>G116-'Fig 7.13 Goshen'!G116-'Fig 7.17 Washington'!U116-'Fig 7.15 Wyoming'!S117-'Fig 7.14 Utah'!S117-'Fig 7.16 Oregon Cal'!AA118-'BPA NITS'!G116</f>
        <v>1.0004441719502211E-11</v>
      </c>
    </row>
    <row r="117" spans="1:9" x14ac:dyDescent="0.25">
      <c r="A117" s="1" t="s">
        <v>33</v>
      </c>
      <c r="B117" s="1" t="s">
        <v>24</v>
      </c>
      <c r="C117" s="1" t="s">
        <v>35</v>
      </c>
      <c r="D117" s="1" t="s">
        <v>36</v>
      </c>
      <c r="E117" s="2">
        <v>43466</v>
      </c>
      <c r="F117" s="1">
        <v>11</v>
      </c>
      <c r="G117" s="1">
        <v>61522.576000000001</v>
      </c>
      <c r="I117" s="10">
        <f>G117-'Fig 7.13 Goshen'!G117-'Fig 7.17 Washington'!U117-'Fig 7.15 Wyoming'!S118-'Fig 7.14 Utah'!S118-'Fig 7.16 Oregon Cal'!AA119-'BPA NITS'!G117</f>
        <v>2.7284841053187847E-12</v>
      </c>
    </row>
    <row r="118" spans="1:9" x14ac:dyDescent="0.25">
      <c r="A118" s="1" t="s">
        <v>33</v>
      </c>
      <c r="B118" s="1" t="s">
        <v>24</v>
      </c>
      <c r="C118" s="1" t="s">
        <v>35</v>
      </c>
      <c r="D118" s="1" t="s">
        <v>36</v>
      </c>
      <c r="E118" s="2">
        <v>43466</v>
      </c>
      <c r="F118" s="1">
        <v>12</v>
      </c>
      <c r="G118" s="1">
        <v>61500.245000000003</v>
      </c>
      <c r="I118" s="10">
        <f>G118-'Fig 7.13 Goshen'!G118-'Fig 7.17 Washington'!U118-'Fig 7.15 Wyoming'!S119-'Fig 7.14 Utah'!S119-'Fig 7.16 Oregon Cal'!AA120-'BPA NITS'!G118</f>
        <v>1.0000000015679689E-3</v>
      </c>
    </row>
    <row r="119" spans="1:9" x14ac:dyDescent="0.25">
      <c r="A119" s="1" t="s">
        <v>33</v>
      </c>
      <c r="B119" s="1" t="s">
        <v>24</v>
      </c>
      <c r="C119" s="1" t="s">
        <v>35</v>
      </c>
      <c r="D119" s="1" t="s">
        <v>36</v>
      </c>
      <c r="E119" s="2">
        <v>43466</v>
      </c>
      <c r="F119" s="1">
        <v>13</v>
      </c>
      <c r="G119" s="1">
        <v>60498.811999999998</v>
      </c>
      <c r="I119" s="10">
        <f>G119-'Fig 7.13 Goshen'!G119-'Fig 7.17 Washington'!U119-'Fig 7.15 Wyoming'!S120-'Fig 7.14 Utah'!S120-'Fig 7.16 Oregon Cal'!AA121-'BPA NITS'!G119</f>
        <v>1.0000000029322109E-3</v>
      </c>
    </row>
    <row r="120" spans="1:9" x14ac:dyDescent="0.25">
      <c r="A120" s="1" t="s">
        <v>33</v>
      </c>
      <c r="B120" s="1" t="s">
        <v>24</v>
      </c>
      <c r="C120" s="1" t="s">
        <v>35</v>
      </c>
      <c r="D120" s="1" t="s">
        <v>36</v>
      </c>
      <c r="E120" s="2">
        <v>43466</v>
      </c>
      <c r="F120" s="1">
        <v>14</v>
      </c>
      <c r="G120" s="1">
        <v>62524.006000000001</v>
      </c>
      <c r="I120" s="10">
        <f>G120-'Fig 7.13 Goshen'!G120-'Fig 7.17 Washington'!U120-'Fig 7.15 Wyoming'!S121-'Fig 7.14 Utah'!S121-'Fig 7.16 Oregon Cal'!AA122-'BPA NITS'!G120</f>
        <v>3.637978807091713E-12</v>
      </c>
    </row>
    <row r="121" spans="1:9" x14ac:dyDescent="0.25">
      <c r="A121" s="1" t="s">
        <v>33</v>
      </c>
      <c r="B121" s="1" t="s">
        <v>24</v>
      </c>
      <c r="C121" s="1" t="s">
        <v>35</v>
      </c>
      <c r="D121" s="1" t="s">
        <v>36</v>
      </c>
      <c r="E121" s="2">
        <v>43466</v>
      </c>
      <c r="F121" s="1">
        <v>15</v>
      </c>
      <c r="G121" s="1">
        <v>60878.813999999998</v>
      </c>
      <c r="I121" s="10">
        <f>G121-'Fig 7.13 Goshen'!G121-'Fig 7.17 Washington'!U121-'Fig 7.15 Wyoming'!S122-'Fig 7.14 Utah'!S122-'Fig 7.16 Oregon Cal'!AA123-'BPA NITS'!G121</f>
        <v>9.9999999270039552E-4</v>
      </c>
    </row>
    <row r="122" spans="1:9" x14ac:dyDescent="0.25">
      <c r="A122" s="1" t="s">
        <v>33</v>
      </c>
      <c r="B122" s="1" t="s">
        <v>24</v>
      </c>
      <c r="C122" s="1" t="s">
        <v>35</v>
      </c>
      <c r="D122" s="1" t="s">
        <v>36</v>
      </c>
      <c r="E122" s="2">
        <v>43466</v>
      </c>
      <c r="F122" s="1">
        <v>16</v>
      </c>
      <c r="G122" s="1">
        <v>62144.004999999997</v>
      </c>
      <c r="I122" s="10">
        <f>G122-'Fig 7.13 Goshen'!G122-'Fig 7.17 Washington'!U122-'Fig 7.15 Wyoming'!S123-'Fig 7.14 Utah'!S123-'Fig 7.16 Oregon Cal'!AA124-'BPA NITS'!G122</f>
        <v>-1.0000000011132215E-3</v>
      </c>
    </row>
    <row r="123" spans="1:9" x14ac:dyDescent="0.25">
      <c r="A123" s="1" t="s">
        <v>33</v>
      </c>
      <c r="B123" s="1" t="s">
        <v>24</v>
      </c>
      <c r="C123" s="1" t="s">
        <v>35</v>
      </c>
      <c r="D123" s="1" t="s">
        <v>36</v>
      </c>
      <c r="E123" s="2">
        <v>43466</v>
      </c>
      <c r="F123" s="1">
        <v>17</v>
      </c>
      <c r="G123" s="1">
        <v>61749.904999999999</v>
      </c>
      <c r="I123" s="10">
        <f>G123-'Fig 7.13 Goshen'!G123-'Fig 7.17 Washington'!U123-'Fig 7.15 Wyoming'!S124-'Fig 7.14 Utah'!S124-'Fig 7.16 Oregon Cal'!AA125-'BPA NITS'!G123</f>
        <v>1.0000000058880687E-3</v>
      </c>
    </row>
    <row r="124" spans="1:9" x14ac:dyDescent="0.25">
      <c r="A124" s="1" t="s">
        <v>33</v>
      </c>
      <c r="B124" s="1" t="s">
        <v>24</v>
      </c>
      <c r="C124" s="1" t="s">
        <v>35</v>
      </c>
      <c r="D124" s="1" t="s">
        <v>36</v>
      </c>
      <c r="E124" s="2">
        <v>43466</v>
      </c>
      <c r="F124" s="1">
        <v>18</v>
      </c>
      <c r="G124" s="1">
        <v>61272.915999999997</v>
      </c>
      <c r="I124" s="10">
        <f>G124-'Fig 7.13 Goshen'!G124-'Fig 7.17 Washington'!U124-'Fig 7.15 Wyoming'!S125-'Fig 7.14 Utah'!S125-'Fig 7.16 Oregon Cal'!AA126-'BPA NITS'!G124</f>
        <v>-5.0022208597511053E-12</v>
      </c>
    </row>
    <row r="125" spans="1:9" x14ac:dyDescent="0.25">
      <c r="A125" s="1" t="s">
        <v>33</v>
      </c>
      <c r="B125" s="1" t="s">
        <v>24</v>
      </c>
      <c r="C125" s="1" t="s">
        <v>35</v>
      </c>
      <c r="D125" s="1" t="s">
        <v>36</v>
      </c>
      <c r="E125" s="2">
        <v>43466</v>
      </c>
      <c r="F125" s="1">
        <v>19</v>
      </c>
      <c r="G125" s="1">
        <v>62168.974000000002</v>
      </c>
      <c r="I125" s="10">
        <f>G125-'Fig 7.13 Goshen'!G125-'Fig 7.17 Washington'!U125-'Fig 7.15 Wyoming'!S126-'Fig 7.14 Utah'!S126-'Fig 7.16 Oregon Cal'!AA127-'BPA NITS'!G125</f>
        <v>-2.0000000010895747E-3</v>
      </c>
    </row>
    <row r="126" spans="1:9" x14ac:dyDescent="0.25">
      <c r="A126" s="1" t="s">
        <v>33</v>
      </c>
      <c r="B126" s="1" t="s">
        <v>24</v>
      </c>
      <c r="C126" s="1" t="s">
        <v>35</v>
      </c>
      <c r="D126" s="1" t="s">
        <v>36</v>
      </c>
      <c r="E126" s="2">
        <v>43466</v>
      </c>
      <c r="F126" s="1">
        <v>20</v>
      </c>
      <c r="G126" s="1">
        <v>60853.843999999997</v>
      </c>
      <c r="I126" s="10">
        <f>G126-'Fig 7.13 Goshen'!G126-'Fig 7.17 Washington'!U126-'Fig 7.15 Wyoming'!S127-'Fig 7.14 Utah'!S127-'Fig 7.16 Oregon Cal'!AA128-'BPA NITS'!G126</f>
        <v>-9.9999999861211109E-4</v>
      </c>
    </row>
    <row r="127" spans="1:9" x14ac:dyDescent="0.25">
      <c r="A127" s="1" t="s">
        <v>33</v>
      </c>
      <c r="B127" s="1" t="s">
        <v>24</v>
      </c>
      <c r="C127" s="1" t="s">
        <v>35</v>
      </c>
      <c r="D127" s="1" t="s">
        <v>36</v>
      </c>
      <c r="E127" s="2">
        <v>43466</v>
      </c>
      <c r="F127" s="1">
        <v>21</v>
      </c>
      <c r="G127" s="1">
        <v>62051.661</v>
      </c>
      <c r="I127" s="10">
        <f>G127-'Fig 7.13 Goshen'!G127-'Fig 7.17 Washington'!U127-'Fig 7.15 Wyoming'!S128-'Fig 7.14 Utah'!S128-'Fig 7.16 Oregon Cal'!AA129-'BPA NITS'!G127</f>
        <v>0</v>
      </c>
    </row>
    <row r="128" spans="1:9" x14ac:dyDescent="0.25">
      <c r="A128" s="1" t="s">
        <v>33</v>
      </c>
      <c r="B128" s="1" t="s">
        <v>24</v>
      </c>
      <c r="C128" s="1" t="s">
        <v>35</v>
      </c>
      <c r="D128" s="1" t="s">
        <v>36</v>
      </c>
      <c r="E128" s="2">
        <v>43466</v>
      </c>
      <c r="F128" s="1">
        <v>22</v>
      </c>
      <c r="G128" s="1">
        <v>60971.156999999999</v>
      </c>
      <c r="I128" s="10">
        <f>G128-'Fig 7.13 Goshen'!G128-'Fig 7.17 Washington'!U128-'Fig 7.15 Wyoming'!S129-'Fig 7.14 Utah'!S129-'Fig 7.16 Oregon Cal'!AA130-'BPA NITS'!G128</f>
        <v>-7.2759576141834259E-12</v>
      </c>
    </row>
    <row r="129" spans="1:9" x14ac:dyDescent="0.25">
      <c r="A129" s="1" t="s">
        <v>33</v>
      </c>
      <c r="B129" s="1" t="s">
        <v>24</v>
      </c>
      <c r="C129" s="1" t="s">
        <v>35</v>
      </c>
      <c r="D129" s="1" t="s">
        <v>36</v>
      </c>
      <c r="E129" s="2">
        <v>43466</v>
      </c>
      <c r="F129" s="1">
        <v>23</v>
      </c>
      <c r="G129" s="1">
        <v>63170.546000000002</v>
      </c>
      <c r="I129" s="10">
        <f>G129-'Fig 7.13 Goshen'!G129-'Fig 7.17 Washington'!U129-'Fig 7.15 Wyoming'!S130-'Fig 7.14 Utah'!S130-'Fig 7.16 Oregon Cal'!AA131-'BPA NITS'!G129</f>
        <v>8.1854523159563541E-12</v>
      </c>
    </row>
    <row r="130" spans="1:9" x14ac:dyDescent="0.25">
      <c r="A130" s="1" t="s">
        <v>33</v>
      </c>
      <c r="B130" s="1" t="s">
        <v>24</v>
      </c>
      <c r="C130" s="1" t="s">
        <v>35</v>
      </c>
      <c r="D130" s="1" t="s">
        <v>36</v>
      </c>
      <c r="E130" s="2">
        <v>43466</v>
      </c>
      <c r="F130" s="1">
        <v>24</v>
      </c>
      <c r="G130" s="1">
        <v>59852.273000000001</v>
      </c>
      <c r="I130" s="10">
        <f>G130-'Fig 7.13 Goshen'!G130-'Fig 7.17 Washington'!U130-'Fig 7.15 Wyoming'!S131-'Fig 7.14 Utah'!S131-'Fig 7.16 Oregon Cal'!AA132-'BPA NITS'!G130</f>
        <v>-9.9999999315514287E-4</v>
      </c>
    </row>
    <row r="131" spans="1:9" x14ac:dyDescent="0.25">
      <c r="A131" s="1" t="s">
        <v>33</v>
      </c>
      <c r="B131" s="1" t="s">
        <v>24</v>
      </c>
      <c r="C131" s="1" t="s">
        <v>35</v>
      </c>
      <c r="D131" s="1" t="s">
        <v>36</v>
      </c>
      <c r="E131" s="2">
        <v>43466</v>
      </c>
      <c r="F131" s="1">
        <v>25</v>
      </c>
      <c r="G131" s="1">
        <v>61137.194000000003</v>
      </c>
      <c r="I131" s="10">
        <f>G131-'Fig 7.13 Goshen'!G131-'Fig 7.17 Washington'!U131-'Fig 7.15 Wyoming'!S132-'Fig 7.14 Utah'!S132-'Fig 7.16 Oregon Cal'!AA133-'BPA NITS'!G131</f>
        <v>1.0000000033869583E-3</v>
      </c>
    </row>
    <row r="132" spans="1:9" x14ac:dyDescent="0.25">
      <c r="A132" s="1" t="s">
        <v>33</v>
      </c>
      <c r="B132" s="1" t="s">
        <v>24</v>
      </c>
      <c r="C132" s="1" t="s">
        <v>35</v>
      </c>
      <c r="D132" s="1" t="s">
        <v>36</v>
      </c>
      <c r="E132" s="2">
        <v>43466</v>
      </c>
      <c r="F132" s="1">
        <v>26</v>
      </c>
      <c r="G132" s="1">
        <v>61885.624000000003</v>
      </c>
      <c r="I132" s="10">
        <f>G132-'Fig 7.13 Goshen'!G132-'Fig 7.17 Washington'!U132-'Fig 7.15 Wyoming'!S133-'Fig 7.14 Utah'!S133-'Fig 7.16 Oregon Cal'!AA134-'BPA NITS'!G132</f>
        <v>-9.9999999724786903E-4</v>
      </c>
    </row>
    <row r="133" spans="1:9" x14ac:dyDescent="0.25">
      <c r="A133" s="1" t="s">
        <v>33</v>
      </c>
      <c r="B133" s="1" t="s">
        <v>24</v>
      </c>
      <c r="C133" s="1" t="s">
        <v>35</v>
      </c>
      <c r="D133" s="1" t="s">
        <v>36</v>
      </c>
      <c r="E133" s="2">
        <v>43466</v>
      </c>
      <c r="F133" s="1">
        <v>27</v>
      </c>
      <c r="G133" s="1">
        <v>61746.137000000002</v>
      </c>
      <c r="I133" s="10">
        <f>G133-'Fig 7.13 Goshen'!G133-'Fig 7.17 Washington'!U133-'Fig 7.15 Wyoming'!S134-'Fig 7.14 Utah'!S134-'Fig 7.16 Oregon Cal'!AA135-'BPA NITS'!G133</f>
        <v>1.0000000027048372E-3</v>
      </c>
    </row>
    <row r="134" spans="1:9" x14ac:dyDescent="0.25">
      <c r="A134" s="1" t="s">
        <v>33</v>
      </c>
      <c r="B134" s="1" t="s">
        <v>24</v>
      </c>
      <c r="C134" s="1" t="s">
        <v>35</v>
      </c>
      <c r="D134" s="1" t="s">
        <v>36</v>
      </c>
      <c r="E134" s="2">
        <v>43466</v>
      </c>
      <c r="F134" s="1">
        <v>28</v>
      </c>
      <c r="G134" s="1">
        <v>61276.684000000001</v>
      </c>
      <c r="I134" s="10">
        <f>G134-'Fig 7.13 Goshen'!G134-'Fig 7.17 Washington'!U134-'Fig 7.15 Wyoming'!S135-'Fig 7.14 Utah'!S135-'Fig 7.16 Oregon Cal'!AA136-'BPA NITS'!G134</f>
        <v>-9.9999999838473741E-4</v>
      </c>
    </row>
    <row r="135" spans="1:9" x14ac:dyDescent="0.25">
      <c r="A135" s="1" t="s">
        <v>33</v>
      </c>
      <c r="B135" s="1" t="s">
        <v>24</v>
      </c>
      <c r="C135" s="1" t="s">
        <v>35</v>
      </c>
      <c r="D135" s="1" t="s">
        <v>36</v>
      </c>
      <c r="E135" s="2">
        <v>43466</v>
      </c>
      <c r="F135" s="1">
        <v>29</v>
      </c>
      <c r="G135" s="1">
        <v>61521.141000000003</v>
      </c>
      <c r="I135" s="10">
        <f>G135-'Fig 7.13 Goshen'!G135-'Fig 7.17 Washington'!U135-'Fig 7.15 Wyoming'!S136-'Fig 7.14 Utah'!S136-'Fig 7.16 Oregon Cal'!AA137-'BPA NITS'!G135</f>
        <v>6.1390892369672656E-12</v>
      </c>
    </row>
    <row r="136" spans="1:9" x14ac:dyDescent="0.25">
      <c r="A136" s="1" t="s">
        <v>33</v>
      </c>
      <c r="B136" s="1" t="s">
        <v>24</v>
      </c>
      <c r="C136" s="1" t="s">
        <v>35</v>
      </c>
      <c r="D136" s="1" t="s">
        <v>36</v>
      </c>
      <c r="E136" s="2">
        <v>43466</v>
      </c>
      <c r="F136" s="1">
        <v>30</v>
      </c>
      <c r="G136" s="1">
        <v>61501.677000000003</v>
      </c>
      <c r="I136" s="10">
        <f>G136-'Fig 7.13 Goshen'!G136-'Fig 7.17 Washington'!U136-'Fig 7.15 Wyoming'!S137-'Fig 7.14 Utah'!S137-'Fig 7.16 Oregon Cal'!AA138-'BPA NITS'!G136</f>
        <v>-3.4106051316484809E-12</v>
      </c>
    </row>
    <row r="137" spans="1:9" x14ac:dyDescent="0.25">
      <c r="A137" s="1" t="s">
        <v>33</v>
      </c>
      <c r="B137" s="1" t="s">
        <v>24</v>
      </c>
      <c r="C137" s="1" t="s">
        <v>35</v>
      </c>
      <c r="D137" s="1" t="s">
        <v>36</v>
      </c>
      <c r="E137" s="2">
        <v>43466</v>
      </c>
      <c r="F137" s="1">
        <v>31</v>
      </c>
      <c r="G137" s="1">
        <v>61940.557999999997</v>
      </c>
      <c r="I137" s="10">
        <f>G137-'Fig 7.13 Goshen'!G137-'Fig 7.17 Washington'!U137-'Fig 7.15 Wyoming'!S138-'Fig 7.14 Utah'!S138-'Fig 7.16 Oregon Cal'!AA139-'BPA NITS'!G137</f>
        <v>0</v>
      </c>
    </row>
    <row r="138" spans="1:9" x14ac:dyDescent="0.25">
      <c r="A138" s="1" t="s">
        <v>33</v>
      </c>
      <c r="B138" s="1" t="s">
        <v>24</v>
      </c>
      <c r="C138" s="1" t="s">
        <v>35</v>
      </c>
      <c r="D138" s="1" t="s">
        <v>36</v>
      </c>
      <c r="E138" s="2">
        <v>43466</v>
      </c>
      <c r="F138" s="1">
        <v>32</v>
      </c>
      <c r="G138" s="1">
        <v>61082.258000000002</v>
      </c>
      <c r="I138" s="10">
        <f>G138-'Fig 7.13 Goshen'!G138-'Fig 7.17 Washington'!U138-'Fig 7.15 Wyoming'!S139-'Fig 7.14 Utah'!S139-'Fig 7.16 Oregon Cal'!AA140-'BPA NITS'!G138</f>
        <v>9.5496943686157465E-12</v>
      </c>
    </row>
    <row r="139" spans="1:9" x14ac:dyDescent="0.25">
      <c r="A139" s="1" t="s">
        <v>33</v>
      </c>
      <c r="B139" s="1" t="s">
        <v>24</v>
      </c>
      <c r="C139" s="1" t="s">
        <v>35</v>
      </c>
      <c r="D139" s="1" t="s">
        <v>36</v>
      </c>
      <c r="E139" s="2">
        <v>43466</v>
      </c>
      <c r="F139" s="1">
        <v>33</v>
      </c>
      <c r="G139" s="1">
        <v>59649.83</v>
      </c>
      <c r="I139" s="10">
        <f>G139-'Fig 7.13 Goshen'!G139-'Fig 7.17 Washington'!U139-'Fig 7.15 Wyoming'!S140-'Fig 7.14 Utah'!S140-'Fig 7.16 Oregon Cal'!AA141-'BPA NITS'!G139</f>
        <v>-2.2737367544323206E-12</v>
      </c>
    </row>
    <row r="140" spans="1:9" x14ac:dyDescent="0.25">
      <c r="A140" s="1" t="s">
        <v>33</v>
      </c>
      <c r="B140" s="1" t="s">
        <v>24</v>
      </c>
      <c r="C140" s="1" t="s">
        <v>35</v>
      </c>
      <c r="D140" s="1" t="s">
        <v>36</v>
      </c>
      <c r="E140" s="2">
        <v>43466</v>
      </c>
      <c r="F140" s="1">
        <v>34</v>
      </c>
      <c r="G140" s="1">
        <v>63372.99</v>
      </c>
      <c r="I140" s="10">
        <f>G140-'Fig 7.13 Goshen'!G140-'Fig 7.17 Washington'!U140-'Fig 7.15 Wyoming'!S141-'Fig 7.14 Utah'!S141-'Fig 7.16 Oregon Cal'!AA142-'BPA NITS'!G140</f>
        <v>3.0000000037944119E-3</v>
      </c>
    </row>
    <row r="141" spans="1:9" x14ac:dyDescent="0.25">
      <c r="A141" s="1" t="s">
        <v>33</v>
      </c>
      <c r="B141" s="1" t="s">
        <v>24</v>
      </c>
      <c r="C141" s="1" t="s">
        <v>35</v>
      </c>
      <c r="D141" s="1" t="s">
        <v>36</v>
      </c>
      <c r="E141" s="2">
        <v>43466</v>
      </c>
      <c r="F141" s="1">
        <v>35</v>
      </c>
      <c r="G141" s="1">
        <v>62480.79</v>
      </c>
      <c r="I141" s="10">
        <f>G141-'Fig 7.13 Goshen'!G141-'Fig 7.17 Washington'!U141-'Fig 7.15 Wyoming'!S142-'Fig 7.14 Utah'!S142-'Fig 7.16 Oregon Cal'!AA143-'BPA NITS'!G141</f>
        <v>-1.9999999922220013E-3</v>
      </c>
    </row>
    <row r="142" spans="1:9" x14ac:dyDescent="0.25">
      <c r="A142" s="1" t="s">
        <v>33</v>
      </c>
      <c r="B142" s="1" t="s">
        <v>24</v>
      </c>
      <c r="C142" s="1" t="s">
        <v>35</v>
      </c>
      <c r="D142" s="1" t="s">
        <v>36</v>
      </c>
      <c r="E142" s="2">
        <v>43466</v>
      </c>
      <c r="F142" s="1">
        <v>36</v>
      </c>
      <c r="G142" s="1">
        <v>60542.027000000002</v>
      </c>
      <c r="I142" s="10">
        <f>G142-'Fig 7.13 Goshen'!G142-'Fig 7.17 Washington'!U142-'Fig 7.15 Wyoming'!S143-'Fig 7.14 Utah'!S143-'Fig 7.16 Oregon Cal'!AA144-'BPA NITS'!G142</f>
        <v>1.0000000017953425E-3</v>
      </c>
    </row>
    <row r="143" spans="1:9" x14ac:dyDescent="0.25">
      <c r="A143" s="1" t="s">
        <v>33</v>
      </c>
      <c r="B143" s="1" t="s">
        <v>24</v>
      </c>
      <c r="C143" s="1" t="s">
        <v>35</v>
      </c>
      <c r="D143" s="1" t="s">
        <v>36</v>
      </c>
      <c r="E143" s="2">
        <v>43466</v>
      </c>
      <c r="F143" s="1">
        <v>37</v>
      </c>
      <c r="G143" s="1">
        <v>61073.355000000003</v>
      </c>
      <c r="I143" s="10">
        <f>G143-'Fig 7.13 Goshen'!G143-'Fig 7.17 Washington'!U143-'Fig 7.15 Wyoming'!S144-'Fig 7.14 Utah'!S144-'Fig 7.16 Oregon Cal'!AA145-'BPA NITS'!G143</f>
        <v>2.2737367544323206E-12</v>
      </c>
    </row>
    <row r="144" spans="1:9" x14ac:dyDescent="0.25">
      <c r="A144" s="1" t="s">
        <v>33</v>
      </c>
      <c r="B144" s="1" t="s">
        <v>24</v>
      </c>
      <c r="C144" s="1" t="s">
        <v>35</v>
      </c>
      <c r="D144" s="1" t="s">
        <v>36</v>
      </c>
      <c r="E144" s="2">
        <v>43466</v>
      </c>
      <c r="F144" s="1">
        <v>38</v>
      </c>
      <c r="G144" s="1">
        <v>61949.463000000003</v>
      </c>
      <c r="I144" s="10">
        <f>G144-'Fig 7.13 Goshen'!G144-'Fig 7.17 Washington'!U144-'Fig 7.15 Wyoming'!S145-'Fig 7.14 Utah'!S145-'Fig 7.16 Oregon Cal'!AA146-'BPA NITS'!G144</f>
        <v>2.2737367544323206E-12</v>
      </c>
    </row>
    <row r="145" spans="1:9" x14ac:dyDescent="0.25">
      <c r="A145" s="1" t="s">
        <v>33</v>
      </c>
      <c r="B145" s="1" t="s">
        <v>24</v>
      </c>
      <c r="C145" s="1" t="s">
        <v>35</v>
      </c>
      <c r="D145" s="1" t="s">
        <v>36</v>
      </c>
      <c r="E145" s="2">
        <v>43466</v>
      </c>
      <c r="F145" s="1">
        <v>39</v>
      </c>
      <c r="G145" s="1">
        <v>61602.455000000002</v>
      </c>
      <c r="I145" s="10">
        <f>G145-'Fig 7.13 Goshen'!G145-'Fig 7.17 Washington'!U145-'Fig 7.15 Wyoming'!S146-'Fig 7.14 Utah'!S146-'Fig 7.16 Oregon Cal'!AA147-'BPA NITS'!G145</f>
        <v>-9.9999999542887963E-4</v>
      </c>
    </row>
    <row r="146" spans="1:9" x14ac:dyDescent="0.25">
      <c r="A146" s="1" t="s">
        <v>33</v>
      </c>
      <c r="B146" s="1" t="s">
        <v>24</v>
      </c>
      <c r="C146" s="1" t="s">
        <v>35</v>
      </c>
      <c r="D146" s="1" t="s">
        <v>36</v>
      </c>
      <c r="E146" s="2">
        <v>43466</v>
      </c>
      <c r="F146" s="1">
        <v>40</v>
      </c>
      <c r="G146" s="1">
        <v>61420.364999999998</v>
      </c>
      <c r="I146" s="10">
        <f>G146-'Fig 7.13 Goshen'!G146-'Fig 7.17 Washington'!U146-'Fig 7.15 Wyoming'!S147-'Fig 7.14 Utah'!S147-'Fig 7.16 Oregon Cal'!AA148-'BPA NITS'!G146</f>
        <v>-5.6843418860808015E-12</v>
      </c>
    </row>
    <row r="147" spans="1:9" x14ac:dyDescent="0.25">
      <c r="A147" s="1" t="s">
        <v>33</v>
      </c>
      <c r="B147" s="1" t="s">
        <v>24</v>
      </c>
      <c r="C147" s="1" t="s">
        <v>35</v>
      </c>
      <c r="D147" s="1" t="s">
        <v>36</v>
      </c>
      <c r="E147" s="2">
        <v>43466</v>
      </c>
      <c r="F147" s="1">
        <v>41</v>
      </c>
      <c r="G147" s="1">
        <v>61835.387999999999</v>
      </c>
      <c r="I147" s="10">
        <f>G147-'Fig 7.13 Goshen'!G147-'Fig 7.17 Washington'!U147-'Fig 7.15 Wyoming'!S148-'Fig 7.14 Utah'!S148-'Fig 7.16 Oregon Cal'!AA149-'BPA NITS'!G147</f>
        <v>4.0927261579781771E-12</v>
      </c>
    </row>
    <row r="148" spans="1:9" x14ac:dyDescent="0.25">
      <c r="A148" s="1" t="s">
        <v>33</v>
      </c>
      <c r="B148" s="1" t="s">
        <v>24</v>
      </c>
      <c r="C148" s="1" t="s">
        <v>35</v>
      </c>
      <c r="D148" s="1" t="s">
        <v>36</v>
      </c>
      <c r="E148" s="2">
        <v>43466</v>
      </c>
      <c r="F148" s="1">
        <v>42</v>
      </c>
      <c r="G148" s="1">
        <v>61187.427000000003</v>
      </c>
      <c r="I148" s="10">
        <f>G148-'Fig 7.13 Goshen'!G148-'Fig 7.17 Washington'!U148-'Fig 7.15 Wyoming'!S149-'Fig 7.14 Utah'!S149-'Fig 7.16 Oregon Cal'!AA150-'BPA NITS'!G148</f>
        <v>-9.9999999656574801E-4</v>
      </c>
    </row>
    <row r="149" spans="1:9" x14ac:dyDescent="0.25">
      <c r="A149" s="1" t="s">
        <v>33</v>
      </c>
      <c r="B149" s="1" t="s">
        <v>24</v>
      </c>
      <c r="C149" s="1" t="s">
        <v>35</v>
      </c>
      <c r="D149" s="1" t="s">
        <v>36</v>
      </c>
      <c r="E149" s="2">
        <v>43466</v>
      </c>
      <c r="F149" s="1">
        <v>43</v>
      </c>
      <c r="G149" s="1">
        <v>60587.54</v>
      </c>
      <c r="I149" s="10">
        <f>G149-'Fig 7.13 Goshen'!G149-'Fig 7.17 Washington'!U149-'Fig 7.15 Wyoming'!S150-'Fig 7.14 Utah'!S150-'Fig 7.16 Oregon Cal'!AA151-'BPA NITS'!G149</f>
        <v>1.1596057447604835E-11</v>
      </c>
    </row>
    <row r="150" spans="1:9" x14ac:dyDescent="0.25">
      <c r="A150" s="1" t="s">
        <v>33</v>
      </c>
      <c r="B150" s="1" t="s">
        <v>24</v>
      </c>
      <c r="C150" s="1" t="s">
        <v>35</v>
      </c>
      <c r="D150" s="1" t="s">
        <v>36</v>
      </c>
      <c r="E150" s="2">
        <v>43466</v>
      </c>
      <c r="F150" s="1">
        <v>44</v>
      </c>
      <c r="G150" s="1">
        <v>62435.277000000002</v>
      </c>
      <c r="I150" s="10">
        <f>G150-'Fig 7.13 Goshen'!G150-'Fig 7.17 Washington'!U150-'Fig 7.15 Wyoming'!S151-'Fig 7.14 Utah'!S151-'Fig 7.16 Oregon Cal'!AA152-'BPA NITS'!G150</f>
        <v>0</v>
      </c>
    </row>
    <row r="151" spans="1:9" x14ac:dyDescent="0.25">
      <c r="A151" s="1" t="s">
        <v>33</v>
      </c>
      <c r="B151" s="1" t="s">
        <v>24</v>
      </c>
      <c r="C151" s="1" t="s">
        <v>35</v>
      </c>
      <c r="D151" s="1" t="s">
        <v>36</v>
      </c>
      <c r="E151" s="2">
        <v>43466</v>
      </c>
      <c r="F151" s="1">
        <v>45</v>
      </c>
      <c r="G151" s="1">
        <v>61209.15</v>
      </c>
      <c r="I151" s="10">
        <f>G151-'Fig 7.13 Goshen'!G151-'Fig 7.17 Washington'!U151-'Fig 7.15 Wyoming'!S152-'Fig 7.14 Utah'!S152-'Fig 7.16 Oregon Cal'!AA153-'BPA NITS'!G151</f>
        <v>-1.8189894035458565E-12</v>
      </c>
    </row>
    <row r="152" spans="1:9" x14ac:dyDescent="0.25">
      <c r="A152" s="1" t="s">
        <v>33</v>
      </c>
      <c r="B152" s="1" t="s">
        <v>24</v>
      </c>
      <c r="C152" s="1" t="s">
        <v>35</v>
      </c>
      <c r="D152" s="1" t="s">
        <v>36</v>
      </c>
      <c r="E152" s="2">
        <v>43466</v>
      </c>
      <c r="F152" s="1">
        <v>46</v>
      </c>
      <c r="G152" s="1">
        <v>61813.67</v>
      </c>
      <c r="I152" s="10">
        <f>G152-'Fig 7.13 Goshen'!G152-'Fig 7.17 Washington'!U152-'Fig 7.15 Wyoming'!S153-'Fig 7.14 Utah'!S153-'Fig 7.16 Oregon Cal'!AA154-'BPA NITS'!G152</f>
        <v>1.9999999990432116E-3</v>
      </c>
    </row>
    <row r="153" spans="1:9" x14ac:dyDescent="0.25">
      <c r="A153" s="1" t="s">
        <v>33</v>
      </c>
      <c r="B153" s="1" t="s">
        <v>24</v>
      </c>
      <c r="C153" s="1" t="s">
        <v>35</v>
      </c>
      <c r="D153" s="1" t="s">
        <v>36</v>
      </c>
      <c r="E153" s="2">
        <v>43466</v>
      </c>
      <c r="F153" s="1">
        <v>47</v>
      </c>
      <c r="G153" s="1">
        <v>60081.627</v>
      </c>
      <c r="I153" s="10">
        <f>G153-'Fig 7.13 Goshen'!G153-'Fig 7.17 Washington'!U153-'Fig 7.15 Wyoming'!S154-'Fig 7.14 Utah'!S154-'Fig 7.16 Oregon Cal'!AA155-'BPA NITS'!G153</f>
        <v>1.9999999949504854E-3</v>
      </c>
    </row>
    <row r="154" spans="1:9" x14ac:dyDescent="0.25">
      <c r="A154" s="1" t="s">
        <v>33</v>
      </c>
      <c r="B154" s="1" t="s">
        <v>24</v>
      </c>
      <c r="C154" s="1" t="s">
        <v>35</v>
      </c>
      <c r="D154" s="1" t="s">
        <v>36</v>
      </c>
      <c r="E154" s="2">
        <v>43466</v>
      </c>
      <c r="F154" s="1">
        <v>48</v>
      </c>
      <c r="G154" s="1">
        <v>62941.192000000003</v>
      </c>
      <c r="I154" s="10">
        <f>G154-'Fig 7.13 Goshen'!G154-'Fig 7.17 Washington'!U154-'Fig 7.15 Wyoming'!S155-'Fig 7.14 Utah'!S155-'Fig 7.16 Oregon Cal'!AA156-'BPA NITS'!G154</f>
        <v>9.9999999179090082E-4</v>
      </c>
    </row>
    <row r="155" spans="1:9" x14ac:dyDescent="0.25">
      <c r="A155" s="1" t="s">
        <v>33</v>
      </c>
      <c r="B155" s="1" t="s">
        <v>24</v>
      </c>
      <c r="C155" s="1" t="s">
        <v>35</v>
      </c>
      <c r="D155" s="1" t="s">
        <v>36</v>
      </c>
      <c r="E155" s="2">
        <v>43466</v>
      </c>
      <c r="F155" s="1">
        <v>49</v>
      </c>
      <c r="G155" s="1">
        <v>61707.817000000003</v>
      </c>
      <c r="I155" s="10">
        <f>G155-'Fig 7.13 Goshen'!G155-'Fig 7.17 Washington'!U155-'Fig 7.15 Wyoming'!S156-'Fig 7.14 Utah'!S156-'Fig 7.16 Oregon Cal'!AA157-'BPA NITS'!G155</f>
        <v>0</v>
      </c>
    </row>
    <row r="156" spans="1:9" x14ac:dyDescent="0.25">
      <c r="A156" s="1" t="s">
        <v>33</v>
      </c>
      <c r="B156" s="1" t="s">
        <v>24</v>
      </c>
      <c r="C156" s="1" t="s">
        <v>35</v>
      </c>
      <c r="D156" s="1" t="s">
        <v>36</v>
      </c>
      <c r="E156" s="2">
        <v>43466</v>
      </c>
      <c r="F156" s="1">
        <v>50</v>
      </c>
      <c r="G156" s="1">
        <v>61315.002999999997</v>
      </c>
      <c r="I156" s="10">
        <f>G156-'Fig 7.13 Goshen'!G156-'Fig 7.17 Washington'!U156-'Fig 7.15 Wyoming'!S157-'Fig 7.14 Utah'!S157-'Fig 7.16 Oregon Cal'!AA158-'BPA NITS'!G156</f>
        <v>-2.0000000079107849E-3</v>
      </c>
    </row>
    <row r="157" spans="1:9" x14ac:dyDescent="0.25">
      <c r="A157" s="1" t="s">
        <v>33</v>
      </c>
      <c r="B157" s="1" t="s">
        <v>24</v>
      </c>
      <c r="C157" s="1" t="s">
        <v>35</v>
      </c>
      <c r="D157" s="1" t="s">
        <v>36</v>
      </c>
      <c r="E157" s="2">
        <v>43831</v>
      </c>
      <c r="F157" s="1" t="s">
        <v>0</v>
      </c>
      <c r="G157" s="1">
        <v>61813.940999999999</v>
      </c>
      <c r="I157" s="10">
        <f>G157-'Fig 7.13 Goshen'!G157-'Fig 7.17 Washington'!U157-'Fig 7.15 Wyoming'!S158-'Fig 7.14 Utah'!S158-'Fig 7.16 Oregon Cal'!AA159-'BPA NITS'!G157</f>
        <v>1.9999999922220013E-3</v>
      </c>
    </row>
    <row r="158" spans="1:9" x14ac:dyDescent="0.25">
      <c r="A158" s="1" t="s">
        <v>33</v>
      </c>
      <c r="B158" s="1" t="s">
        <v>24</v>
      </c>
      <c r="C158" s="1" t="s">
        <v>35</v>
      </c>
      <c r="D158" s="1" t="s">
        <v>36</v>
      </c>
      <c r="E158" s="2">
        <v>43831</v>
      </c>
      <c r="F158" s="1">
        <v>1</v>
      </c>
      <c r="G158" s="1">
        <v>61602.913</v>
      </c>
      <c r="I158" s="10">
        <f>G158-'Fig 7.13 Goshen'!G158-'Fig 7.17 Washington'!U158-'Fig 7.15 Wyoming'!S159-'Fig 7.14 Utah'!S159-'Fig 7.16 Oregon Cal'!AA160-'BPA NITS'!G158</f>
        <v>3.637978807091713E-12</v>
      </c>
    </row>
    <row r="159" spans="1:9" x14ac:dyDescent="0.25">
      <c r="A159" s="1" t="s">
        <v>33</v>
      </c>
      <c r="B159" s="1" t="s">
        <v>24</v>
      </c>
      <c r="C159" s="1" t="s">
        <v>35</v>
      </c>
      <c r="D159" s="1" t="s">
        <v>36</v>
      </c>
      <c r="E159" s="2">
        <v>43831</v>
      </c>
      <c r="F159" s="1">
        <v>2</v>
      </c>
      <c r="G159" s="1">
        <v>62024.968999999997</v>
      </c>
      <c r="I159" s="10">
        <f>G159-'Fig 7.13 Goshen'!G159-'Fig 7.17 Washington'!U159-'Fig 7.15 Wyoming'!S160-'Fig 7.14 Utah'!S160-'Fig 7.16 Oregon Cal'!AA161-'BPA NITS'!G159</f>
        <v>9.999999947467586E-4</v>
      </c>
    </row>
    <row r="160" spans="1:9" x14ac:dyDescent="0.25">
      <c r="A160" s="1" t="s">
        <v>33</v>
      </c>
      <c r="B160" s="1" t="s">
        <v>24</v>
      </c>
      <c r="C160" s="1" t="s">
        <v>35</v>
      </c>
      <c r="D160" s="1" t="s">
        <v>36</v>
      </c>
      <c r="E160" s="2">
        <v>43831</v>
      </c>
      <c r="F160" s="1">
        <v>3</v>
      </c>
      <c r="G160" s="1">
        <v>61760.536</v>
      </c>
      <c r="I160" s="10">
        <f>G160-'Fig 7.13 Goshen'!G160-'Fig 7.17 Washington'!U160-'Fig 7.15 Wyoming'!S161-'Fig 7.14 Utah'!S161-'Fig 7.16 Oregon Cal'!AA162-'BPA NITS'!G160</f>
        <v>-9.9999999724786903E-4</v>
      </c>
    </row>
    <row r="161" spans="1:9" x14ac:dyDescent="0.25">
      <c r="A161" s="1" t="s">
        <v>33</v>
      </c>
      <c r="B161" s="1" t="s">
        <v>24</v>
      </c>
      <c r="C161" s="1" t="s">
        <v>35</v>
      </c>
      <c r="D161" s="1" t="s">
        <v>36</v>
      </c>
      <c r="E161" s="2">
        <v>43831</v>
      </c>
      <c r="F161" s="1">
        <v>4</v>
      </c>
      <c r="G161" s="1">
        <v>61867.345000000001</v>
      </c>
      <c r="I161" s="10">
        <f>G161-'Fig 7.13 Goshen'!G161-'Fig 7.17 Washington'!U161-'Fig 7.15 Wyoming'!S162-'Fig 7.14 Utah'!S162-'Fig 7.16 Oregon Cal'!AA163-'BPA NITS'!G161</f>
        <v>9.9999999929423211E-4</v>
      </c>
    </row>
    <row r="162" spans="1:9" x14ac:dyDescent="0.25">
      <c r="A162" s="1" t="s">
        <v>33</v>
      </c>
      <c r="B162" s="1" t="s">
        <v>24</v>
      </c>
      <c r="C162" s="1" t="s">
        <v>35</v>
      </c>
      <c r="D162" s="1" t="s">
        <v>36</v>
      </c>
      <c r="E162" s="2">
        <v>43831</v>
      </c>
      <c r="F162" s="1">
        <v>5</v>
      </c>
      <c r="G162" s="1">
        <v>62586.504000000001</v>
      </c>
      <c r="I162" s="10">
        <f>G162-'Fig 7.13 Goshen'!G162-'Fig 7.17 Washington'!U162-'Fig 7.15 Wyoming'!S163-'Fig 7.14 Utah'!S163-'Fig 7.16 Oregon Cal'!AA164-'BPA NITS'!G162</f>
        <v>9.999999947467586E-4</v>
      </c>
    </row>
    <row r="163" spans="1:9" x14ac:dyDescent="0.25">
      <c r="A163" s="1" t="s">
        <v>33</v>
      </c>
      <c r="B163" s="1" t="s">
        <v>24</v>
      </c>
      <c r="C163" s="1" t="s">
        <v>35</v>
      </c>
      <c r="D163" s="1" t="s">
        <v>36</v>
      </c>
      <c r="E163" s="2">
        <v>43831</v>
      </c>
      <c r="F163" s="1">
        <v>6</v>
      </c>
      <c r="G163" s="1">
        <v>61041.377999999997</v>
      </c>
      <c r="I163" s="10">
        <f>G163-'Fig 7.13 Goshen'!G163-'Fig 7.17 Washington'!U163-'Fig 7.15 Wyoming'!S164-'Fig 7.14 Utah'!S164-'Fig 7.16 Oregon Cal'!AA165-'BPA NITS'!G163</f>
        <v>9.9999999679312168E-4</v>
      </c>
    </row>
    <row r="164" spans="1:9" x14ac:dyDescent="0.25">
      <c r="A164" s="1" t="s">
        <v>33</v>
      </c>
      <c r="B164" s="1" t="s">
        <v>24</v>
      </c>
      <c r="C164" s="1" t="s">
        <v>35</v>
      </c>
      <c r="D164" s="1" t="s">
        <v>36</v>
      </c>
      <c r="E164" s="2">
        <v>43831</v>
      </c>
      <c r="F164" s="1">
        <v>7</v>
      </c>
      <c r="G164" s="1">
        <v>61751.521000000001</v>
      </c>
      <c r="I164" s="10">
        <f>G164-'Fig 7.13 Goshen'!G164-'Fig 7.17 Washington'!U164-'Fig 7.15 Wyoming'!S165-'Fig 7.14 Utah'!S165-'Fig 7.16 Oregon Cal'!AA166-'BPA NITS'!G164</f>
        <v>0</v>
      </c>
    </row>
    <row r="165" spans="1:9" x14ac:dyDescent="0.25">
      <c r="A165" s="1" t="s">
        <v>33</v>
      </c>
      <c r="B165" s="1" t="s">
        <v>24</v>
      </c>
      <c r="C165" s="1" t="s">
        <v>35</v>
      </c>
      <c r="D165" s="1" t="s">
        <v>36</v>
      </c>
      <c r="E165" s="2">
        <v>43831</v>
      </c>
      <c r="F165" s="1">
        <v>8</v>
      </c>
      <c r="G165" s="1">
        <v>61876.358999999997</v>
      </c>
      <c r="I165" s="10">
        <f>G165-'Fig 7.13 Goshen'!G165-'Fig 7.17 Washington'!U165-'Fig 7.15 Wyoming'!S166-'Fig 7.14 Utah'!S166-'Fig 7.16 Oregon Cal'!AA167-'BPA NITS'!G165</f>
        <v>9.9999999633837433E-4</v>
      </c>
    </row>
    <row r="166" spans="1:9" x14ac:dyDescent="0.25">
      <c r="A166" s="1" t="s">
        <v>33</v>
      </c>
      <c r="B166" s="1" t="s">
        <v>24</v>
      </c>
      <c r="C166" s="1" t="s">
        <v>35</v>
      </c>
      <c r="D166" s="1" t="s">
        <v>36</v>
      </c>
      <c r="E166" s="2">
        <v>43831</v>
      </c>
      <c r="F166" s="1">
        <v>9</v>
      </c>
      <c r="G166" s="1">
        <v>61569.269</v>
      </c>
      <c r="I166" s="10">
        <f>G166-'Fig 7.13 Goshen'!G166-'Fig 7.17 Washington'!U166-'Fig 7.15 Wyoming'!S167-'Fig 7.14 Utah'!S167-'Fig 7.16 Oregon Cal'!AA168-'BPA NITS'!G166</f>
        <v>1.0000000015679689E-3</v>
      </c>
    </row>
    <row r="167" spans="1:9" x14ac:dyDescent="0.25">
      <c r="A167" s="1" t="s">
        <v>33</v>
      </c>
      <c r="B167" s="1" t="s">
        <v>24</v>
      </c>
      <c r="C167" s="1" t="s">
        <v>35</v>
      </c>
      <c r="D167" s="1" t="s">
        <v>36</v>
      </c>
      <c r="E167" s="2">
        <v>43831</v>
      </c>
      <c r="F167" s="1">
        <v>10</v>
      </c>
      <c r="G167" s="1">
        <v>62058.610999999997</v>
      </c>
      <c r="I167" s="10">
        <f>G167-'Fig 7.13 Goshen'!G167-'Fig 7.17 Washington'!U167-'Fig 7.15 Wyoming'!S168-'Fig 7.14 Utah'!S168-'Fig 7.16 Oregon Cal'!AA169-'BPA NITS'!G167</f>
        <v>1.9999999881292752E-3</v>
      </c>
    </row>
    <row r="168" spans="1:9" x14ac:dyDescent="0.25">
      <c r="A168" s="1" t="s">
        <v>33</v>
      </c>
      <c r="B168" s="1" t="s">
        <v>24</v>
      </c>
      <c r="C168" s="1" t="s">
        <v>35</v>
      </c>
      <c r="D168" s="1" t="s">
        <v>36</v>
      </c>
      <c r="E168" s="2">
        <v>43831</v>
      </c>
      <c r="F168" s="1">
        <v>11</v>
      </c>
      <c r="G168" s="1">
        <v>62483.608999999997</v>
      </c>
      <c r="I168" s="10">
        <f>G168-'Fig 7.13 Goshen'!G168-'Fig 7.17 Washington'!U168-'Fig 7.15 Wyoming'!S169-'Fig 7.14 Utah'!S169-'Fig 7.16 Oregon Cal'!AA170-'BPA NITS'!G168</f>
        <v>-6.3664629124104977E-12</v>
      </c>
    </row>
    <row r="169" spans="1:9" x14ac:dyDescent="0.25">
      <c r="A169" s="1" t="s">
        <v>33</v>
      </c>
      <c r="B169" s="1" t="s">
        <v>24</v>
      </c>
      <c r="C169" s="1" t="s">
        <v>35</v>
      </c>
      <c r="D169" s="1" t="s">
        <v>36</v>
      </c>
      <c r="E169" s="2">
        <v>43831</v>
      </c>
      <c r="F169" s="1">
        <v>12</v>
      </c>
      <c r="G169" s="1">
        <v>61144.271999999997</v>
      </c>
      <c r="I169" s="10">
        <f>G169-'Fig 7.13 Goshen'!G169-'Fig 7.17 Washington'!U169-'Fig 7.15 Wyoming'!S170-'Fig 7.14 Utah'!S170-'Fig 7.16 Oregon Cal'!AA171-'BPA NITS'!G169</f>
        <v>1.9999999958599801E-3</v>
      </c>
    </row>
    <row r="170" spans="1:9" x14ac:dyDescent="0.25">
      <c r="A170" s="1" t="s">
        <v>33</v>
      </c>
      <c r="B170" s="1" t="s">
        <v>24</v>
      </c>
      <c r="C170" s="1" t="s">
        <v>35</v>
      </c>
      <c r="D170" s="1" t="s">
        <v>36</v>
      </c>
      <c r="E170" s="2">
        <v>43831</v>
      </c>
      <c r="F170" s="1">
        <v>13</v>
      </c>
      <c r="G170" s="1">
        <v>61831.436000000002</v>
      </c>
      <c r="I170" s="10">
        <f>G170-'Fig 7.13 Goshen'!G170-'Fig 7.17 Washington'!U170-'Fig 7.15 Wyoming'!S171-'Fig 7.14 Utah'!S171-'Fig 7.16 Oregon Cal'!AA172-'BPA NITS'!G170</f>
        <v>-9.999999947467586E-4</v>
      </c>
    </row>
    <row r="171" spans="1:9" x14ac:dyDescent="0.25">
      <c r="A171" s="1" t="s">
        <v>33</v>
      </c>
      <c r="B171" s="1" t="s">
        <v>24</v>
      </c>
      <c r="C171" s="1" t="s">
        <v>35</v>
      </c>
      <c r="D171" s="1" t="s">
        <v>36</v>
      </c>
      <c r="E171" s="2">
        <v>43831</v>
      </c>
      <c r="F171" s="1">
        <v>14</v>
      </c>
      <c r="G171" s="1">
        <v>61796.444000000003</v>
      </c>
      <c r="I171" s="10">
        <f>G171-'Fig 7.13 Goshen'!G171-'Fig 7.17 Washington'!U171-'Fig 7.15 Wyoming'!S172-'Fig 7.14 Utah'!S172-'Fig 7.16 Oregon Cal'!AA173-'BPA NITS'!G171</f>
        <v>5.6843418860808015E-12</v>
      </c>
    </row>
    <row r="172" spans="1:9" x14ac:dyDescent="0.25">
      <c r="A172" s="1" t="s">
        <v>33</v>
      </c>
      <c r="B172" s="1" t="s">
        <v>24</v>
      </c>
      <c r="C172" s="1" t="s">
        <v>35</v>
      </c>
      <c r="D172" s="1" t="s">
        <v>36</v>
      </c>
      <c r="E172" s="2">
        <v>43831</v>
      </c>
      <c r="F172" s="1">
        <v>15</v>
      </c>
      <c r="G172" s="1">
        <v>62618.396000000001</v>
      </c>
      <c r="I172" s="10">
        <f>G172-'Fig 7.13 Goshen'!G172-'Fig 7.17 Washington'!U172-'Fig 7.15 Wyoming'!S173-'Fig 7.14 Utah'!S173-'Fig 7.16 Oregon Cal'!AA174-'BPA NITS'!G172</f>
        <v>-2.0463630789890885E-12</v>
      </c>
    </row>
    <row r="173" spans="1:9" x14ac:dyDescent="0.25">
      <c r="A173" s="1" t="s">
        <v>33</v>
      </c>
      <c r="B173" s="1" t="s">
        <v>24</v>
      </c>
      <c r="C173" s="1" t="s">
        <v>35</v>
      </c>
      <c r="D173" s="1" t="s">
        <v>36</v>
      </c>
      <c r="E173" s="2">
        <v>43831</v>
      </c>
      <c r="F173" s="1">
        <v>16</v>
      </c>
      <c r="G173" s="1">
        <v>61009.483999999997</v>
      </c>
      <c r="I173" s="10">
        <f>G173-'Fig 7.13 Goshen'!G173-'Fig 7.17 Washington'!U173-'Fig 7.15 Wyoming'!S174-'Fig 7.14 Utah'!S174-'Fig 7.16 Oregon Cal'!AA175-'BPA NITS'!G173</f>
        <v>-6.5938365878537297E-12</v>
      </c>
    </row>
    <row r="174" spans="1:9" x14ac:dyDescent="0.25">
      <c r="A174" s="1" t="s">
        <v>33</v>
      </c>
      <c r="B174" s="1" t="s">
        <v>24</v>
      </c>
      <c r="C174" s="1" t="s">
        <v>35</v>
      </c>
      <c r="D174" s="1" t="s">
        <v>36</v>
      </c>
      <c r="E174" s="2">
        <v>43831</v>
      </c>
      <c r="F174" s="1">
        <v>17</v>
      </c>
      <c r="G174" s="1">
        <v>61925.991000000002</v>
      </c>
      <c r="I174" s="10">
        <f>G174-'Fig 7.13 Goshen'!G174-'Fig 7.17 Washington'!U174-'Fig 7.15 Wyoming'!S175-'Fig 7.14 Utah'!S175-'Fig 7.16 Oregon Cal'!AA176-'BPA NITS'!G174</f>
        <v>-4.3200998334214091E-12</v>
      </c>
    </row>
    <row r="175" spans="1:9" x14ac:dyDescent="0.25">
      <c r="A175" s="1" t="s">
        <v>33</v>
      </c>
      <c r="B175" s="1" t="s">
        <v>24</v>
      </c>
      <c r="C175" s="1" t="s">
        <v>35</v>
      </c>
      <c r="D175" s="1" t="s">
        <v>36</v>
      </c>
      <c r="E175" s="2">
        <v>43831</v>
      </c>
      <c r="F175" s="1">
        <v>18</v>
      </c>
      <c r="G175" s="1">
        <v>61701.89</v>
      </c>
      <c r="I175" s="10">
        <f>G175-'Fig 7.13 Goshen'!G175-'Fig 7.17 Washington'!U175-'Fig 7.15 Wyoming'!S176-'Fig 7.14 Utah'!S176-'Fig 7.16 Oregon Cal'!AA177-'BPA NITS'!G175</f>
        <v>7.9580786405131221E-12</v>
      </c>
    </row>
    <row r="176" spans="1:9" x14ac:dyDescent="0.25">
      <c r="A176" s="1" t="s">
        <v>33</v>
      </c>
      <c r="B176" s="1" t="s">
        <v>24</v>
      </c>
      <c r="C176" s="1" t="s">
        <v>35</v>
      </c>
      <c r="D176" s="1" t="s">
        <v>36</v>
      </c>
      <c r="E176" s="2">
        <v>43831</v>
      </c>
      <c r="F176" s="1">
        <v>19</v>
      </c>
      <c r="G176" s="1">
        <v>60727.703999999998</v>
      </c>
      <c r="I176" s="10">
        <f>G176-'Fig 7.13 Goshen'!G176-'Fig 7.17 Washington'!U176-'Fig 7.15 Wyoming'!S177-'Fig 7.14 Utah'!S177-'Fig 7.16 Oregon Cal'!AA178-'BPA NITS'!G176</f>
        <v>1.0000000095260475E-3</v>
      </c>
    </row>
    <row r="177" spans="1:9" x14ac:dyDescent="0.25">
      <c r="A177" s="1" t="s">
        <v>33</v>
      </c>
      <c r="B177" s="1" t="s">
        <v>24</v>
      </c>
      <c r="C177" s="1" t="s">
        <v>35</v>
      </c>
      <c r="D177" s="1" t="s">
        <v>36</v>
      </c>
      <c r="E177" s="2">
        <v>43831</v>
      </c>
      <c r="F177" s="1">
        <v>20</v>
      </c>
      <c r="G177" s="1">
        <v>62900.177000000003</v>
      </c>
      <c r="I177" s="10">
        <f>G177-'Fig 7.13 Goshen'!G177-'Fig 7.17 Washington'!U177-'Fig 7.15 Wyoming'!S178-'Fig 7.14 Utah'!S178-'Fig 7.16 Oregon Cal'!AA179-'BPA NITS'!G177</f>
        <v>1.0000000017953425E-3</v>
      </c>
    </row>
    <row r="178" spans="1:9" x14ac:dyDescent="0.25">
      <c r="A178" s="1" t="s">
        <v>33</v>
      </c>
      <c r="B178" s="1" t="s">
        <v>24</v>
      </c>
      <c r="C178" s="1" t="s">
        <v>35</v>
      </c>
      <c r="D178" s="1" t="s">
        <v>36</v>
      </c>
      <c r="E178" s="2">
        <v>43831</v>
      </c>
      <c r="F178" s="1">
        <v>21</v>
      </c>
      <c r="G178" s="1">
        <v>61578.341</v>
      </c>
      <c r="I178" s="10">
        <f>G178-'Fig 7.13 Goshen'!G178-'Fig 7.17 Washington'!U178-'Fig 7.15 Wyoming'!S179-'Fig 7.14 Utah'!S179-'Fig 7.16 Oregon Cal'!AA180-'BPA NITS'!G178</f>
        <v>0</v>
      </c>
    </row>
    <row r="179" spans="1:9" x14ac:dyDescent="0.25">
      <c r="A179" s="1" t="s">
        <v>33</v>
      </c>
      <c r="B179" s="1" t="s">
        <v>24</v>
      </c>
      <c r="C179" s="1" t="s">
        <v>35</v>
      </c>
      <c r="D179" s="1" t="s">
        <v>36</v>
      </c>
      <c r="E179" s="2">
        <v>43831</v>
      </c>
      <c r="F179" s="1">
        <v>22</v>
      </c>
      <c r="G179" s="1">
        <v>62049.542999999998</v>
      </c>
      <c r="I179" s="10">
        <f>G179-'Fig 7.13 Goshen'!G179-'Fig 7.17 Washington'!U179-'Fig 7.15 Wyoming'!S180-'Fig 7.14 Utah'!S180-'Fig 7.16 Oregon Cal'!AA181-'BPA NITS'!G179</f>
        <v>0</v>
      </c>
    </row>
    <row r="180" spans="1:9" x14ac:dyDescent="0.25">
      <c r="A180" s="1" t="s">
        <v>33</v>
      </c>
      <c r="B180" s="1" t="s">
        <v>24</v>
      </c>
      <c r="C180" s="1" t="s">
        <v>35</v>
      </c>
      <c r="D180" s="1" t="s">
        <v>36</v>
      </c>
      <c r="E180" s="2">
        <v>43831</v>
      </c>
      <c r="F180" s="1">
        <v>23</v>
      </c>
      <c r="G180" s="1">
        <v>62860.86</v>
      </c>
      <c r="I180" s="10">
        <f>G180-'Fig 7.13 Goshen'!G180-'Fig 7.17 Washington'!U180-'Fig 7.15 Wyoming'!S181-'Fig 7.14 Utah'!S181-'Fig 7.16 Oregon Cal'!AA182-'BPA NITS'!G180</f>
        <v>-2.7284841053187847E-12</v>
      </c>
    </row>
    <row r="181" spans="1:9" x14ac:dyDescent="0.25">
      <c r="A181" s="1" t="s">
        <v>33</v>
      </c>
      <c r="B181" s="1" t="s">
        <v>24</v>
      </c>
      <c r="C181" s="1" t="s">
        <v>35</v>
      </c>
      <c r="D181" s="1" t="s">
        <v>36</v>
      </c>
      <c r="E181" s="2">
        <v>43831</v>
      </c>
      <c r="F181" s="1">
        <v>24</v>
      </c>
      <c r="G181" s="1">
        <v>60767.02</v>
      </c>
      <c r="I181" s="10">
        <f>G181-'Fig 7.13 Goshen'!G181-'Fig 7.17 Washington'!U181-'Fig 7.15 Wyoming'!S182-'Fig 7.14 Utah'!S182-'Fig 7.16 Oregon Cal'!AA183-'BPA NITS'!G181</f>
        <v>-1.0000000065701897E-3</v>
      </c>
    </row>
    <row r="182" spans="1:9" x14ac:dyDescent="0.25">
      <c r="A182" s="1" t="s">
        <v>33</v>
      </c>
      <c r="B182" s="1" t="s">
        <v>24</v>
      </c>
      <c r="C182" s="1" t="s">
        <v>35</v>
      </c>
      <c r="D182" s="1" t="s">
        <v>36</v>
      </c>
      <c r="E182" s="2">
        <v>43831</v>
      </c>
      <c r="F182" s="1">
        <v>25</v>
      </c>
      <c r="G182" s="1">
        <v>60842.091999999997</v>
      </c>
      <c r="I182" s="10">
        <f>G182-'Fig 7.13 Goshen'!G182-'Fig 7.17 Washington'!U182-'Fig 7.15 Wyoming'!S183-'Fig 7.14 Utah'!S183-'Fig 7.16 Oregon Cal'!AA184-'BPA NITS'!G182</f>
        <v>3.1832314562052488E-12</v>
      </c>
    </row>
    <row r="183" spans="1:9" x14ac:dyDescent="0.25">
      <c r="A183" s="1" t="s">
        <v>33</v>
      </c>
      <c r="B183" s="1" t="s">
        <v>24</v>
      </c>
      <c r="C183" s="1" t="s">
        <v>35</v>
      </c>
      <c r="D183" s="1" t="s">
        <v>36</v>
      </c>
      <c r="E183" s="2">
        <v>43831</v>
      </c>
      <c r="F183" s="1">
        <v>26</v>
      </c>
      <c r="G183" s="1">
        <v>62785.788999999997</v>
      </c>
      <c r="I183" s="10">
        <f>G183-'Fig 7.13 Goshen'!G183-'Fig 7.17 Washington'!U183-'Fig 7.15 Wyoming'!S184-'Fig 7.14 Utah'!S184-'Fig 7.16 Oregon Cal'!AA185-'BPA NITS'!G183</f>
        <v>9.9999999360989023E-4</v>
      </c>
    </row>
    <row r="184" spans="1:9" x14ac:dyDescent="0.25">
      <c r="A184" s="1" t="s">
        <v>33</v>
      </c>
      <c r="B184" s="1" t="s">
        <v>24</v>
      </c>
      <c r="C184" s="1" t="s">
        <v>35</v>
      </c>
      <c r="D184" s="1" t="s">
        <v>36</v>
      </c>
      <c r="E184" s="2">
        <v>43831</v>
      </c>
      <c r="F184" s="1">
        <v>27</v>
      </c>
      <c r="G184" s="1">
        <v>63280.180999999997</v>
      </c>
      <c r="I184" s="10">
        <f>G184-'Fig 7.13 Goshen'!G184-'Fig 7.17 Washington'!U184-'Fig 7.15 Wyoming'!S185-'Fig 7.14 Utah'!S185-'Fig 7.16 Oregon Cal'!AA186-'BPA NITS'!G184</f>
        <v>-9.7770680440589786E-12</v>
      </c>
    </row>
    <row r="185" spans="1:9" x14ac:dyDescent="0.25">
      <c r="A185" s="1" t="s">
        <v>33</v>
      </c>
      <c r="B185" s="1" t="s">
        <v>24</v>
      </c>
      <c r="C185" s="1" t="s">
        <v>35</v>
      </c>
      <c r="D185" s="1" t="s">
        <v>36</v>
      </c>
      <c r="E185" s="2">
        <v>43831</v>
      </c>
      <c r="F185" s="1">
        <v>28</v>
      </c>
      <c r="G185" s="1">
        <v>60347.699000000001</v>
      </c>
      <c r="I185" s="10">
        <f>G185-'Fig 7.13 Goshen'!G185-'Fig 7.17 Washington'!U185-'Fig 7.15 Wyoming'!S186-'Fig 7.14 Utah'!S186-'Fig 7.16 Oregon Cal'!AA187-'BPA NITS'!G185</f>
        <v>1.0000000027048372E-3</v>
      </c>
    </row>
    <row r="186" spans="1:9" x14ac:dyDescent="0.25">
      <c r="A186" s="1" t="s">
        <v>33</v>
      </c>
      <c r="B186" s="1" t="s">
        <v>24</v>
      </c>
      <c r="C186" s="1" t="s">
        <v>35</v>
      </c>
      <c r="D186" s="1" t="s">
        <v>36</v>
      </c>
      <c r="E186" s="2">
        <v>43831</v>
      </c>
      <c r="F186" s="1">
        <v>29</v>
      </c>
      <c r="G186" s="1">
        <v>62529.680999999997</v>
      </c>
      <c r="I186" s="10">
        <f>G186-'Fig 7.13 Goshen'!G186-'Fig 7.17 Washington'!U186-'Fig 7.15 Wyoming'!S187-'Fig 7.14 Utah'!S187-'Fig 7.16 Oregon Cal'!AA188-'BPA NITS'!G186</f>
        <v>-9.9999999588362698E-4</v>
      </c>
    </row>
    <row r="187" spans="1:9" x14ac:dyDescent="0.25">
      <c r="A187" s="1" t="s">
        <v>33</v>
      </c>
      <c r="B187" s="1" t="s">
        <v>24</v>
      </c>
      <c r="C187" s="1" t="s">
        <v>35</v>
      </c>
      <c r="D187" s="1" t="s">
        <v>36</v>
      </c>
      <c r="E187" s="2">
        <v>43831</v>
      </c>
      <c r="F187" s="1">
        <v>30</v>
      </c>
      <c r="G187" s="1">
        <v>61098.201000000001</v>
      </c>
      <c r="I187" s="10">
        <f>G187-'Fig 7.13 Goshen'!G187-'Fig 7.17 Washington'!U187-'Fig 7.15 Wyoming'!S188-'Fig 7.14 Utah'!S188-'Fig 7.16 Oregon Cal'!AA189-'BPA NITS'!G187</f>
        <v>1.9999999942683644E-3</v>
      </c>
    </row>
    <row r="188" spans="1:9" x14ac:dyDescent="0.25">
      <c r="A188" s="1" t="s">
        <v>33</v>
      </c>
      <c r="B188" s="1" t="s">
        <v>24</v>
      </c>
      <c r="C188" s="1" t="s">
        <v>35</v>
      </c>
      <c r="D188" s="1" t="s">
        <v>36</v>
      </c>
      <c r="E188" s="2">
        <v>43831</v>
      </c>
      <c r="F188" s="1">
        <v>31</v>
      </c>
      <c r="G188" s="1">
        <v>61651.023999999998</v>
      </c>
      <c r="I188" s="10">
        <f>G188-'Fig 7.13 Goshen'!G188-'Fig 7.17 Washington'!U188-'Fig 7.15 Wyoming'!S189-'Fig 7.14 Utah'!S189-'Fig 7.16 Oregon Cal'!AA190-'BPA NITS'!G188</f>
        <v>0</v>
      </c>
    </row>
    <row r="189" spans="1:9" x14ac:dyDescent="0.25">
      <c r="A189" s="1" t="s">
        <v>33</v>
      </c>
      <c r="B189" s="1" t="s">
        <v>24</v>
      </c>
      <c r="C189" s="1" t="s">
        <v>35</v>
      </c>
      <c r="D189" s="1" t="s">
        <v>36</v>
      </c>
      <c r="E189" s="2">
        <v>43831</v>
      </c>
      <c r="F189" s="1">
        <v>32</v>
      </c>
      <c r="G189" s="1">
        <v>61976.857000000004</v>
      </c>
      <c r="I189" s="10">
        <f>G189-'Fig 7.13 Goshen'!G189-'Fig 7.17 Washington'!U189-'Fig 7.15 Wyoming'!S190-'Fig 7.14 Utah'!S190-'Fig 7.16 Oregon Cal'!AA191-'BPA NITS'!G189</f>
        <v>-9.999999947467586E-4</v>
      </c>
    </row>
    <row r="190" spans="1:9" x14ac:dyDescent="0.25">
      <c r="A190" s="1" t="s">
        <v>33</v>
      </c>
      <c r="B190" s="1" t="s">
        <v>24</v>
      </c>
      <c r="C190" s="1" t="s">
        <v>35</v>
      </c>
      <c r="D190" s="1" t="s">
        <v>36</v>
      </c>
      <c r="E190" s="2">
        <v>43831</v>
      </c>
      <c r="F190" s="1">
        <v>33</v>
      </c>
      <c r="G190" s="1">
        <v>61479.819000000003</v>
      </c>
      <c r="I190" s="10">
        <f>G190-'Fig 7.13 Goshen'!G190-'Fig 7.17 Washington'!U190-'Fig 7.15 Wyoming'!S191-'Fig 7.14 Utah'!S191-'Fig 7.16 Oregon Cal'!AA192-'BPA NITS'!G190</f>
        <v>9.9999999974897946E-4</v>
      </c>
    </row>
    <row r="191" spans="1:9" x14ac:dyDescent="0.25">
      <c r="A191" s="1" t="s">
        <v>33</v>
      </c>
      <c r="B191" s="1" t="s">
        <v>24</v>
      </c>
      <c r="C191" s="1" t="s">
        <v>35</v>
      </c>
      <c r="D191" s="1" t="s">
        <v>36</v>
      </c>
      <c r="E191" s="2">
        <v>43831</v>
      </c>
      <c r="F191" s="1">
        <v>34</v>
      </c>
      <c r="G191" s="1">
        <v>62148.063000000002</v>
      </c>
      <c r="I191" s="10">
        <f>G191-'Fig 7.13 Goshen'!G191-'Fig 7.17 Washington'!U191-'Fig 7.15 Wyoming'!S192-'Fig 7.14 Utah'!S192-'Fig 7.16 Oregon Cal'!AA193-'BPA NITS'!G191</f>
        <v>-2.7284841053187847E-12</v>
      </c>
    </row>
    <row r="192" spans="1:9" x14ac:dyDescent="0.25">
      <c r="A192" s="1" t="s">
        <v>33</v>
      </c>
      <c r="B192" s="1" t="s">
        <v>24</v>
      </c>
      <c r="C192" s="1" t="s">
        <v>35</v>
      </c>
      <c r="D192" s="1" t="s">
        <v>36</v>
      </c>
      <c r="E192" s="2">
        <v>43831</v>
      </c>
      <c r="F192" s="1">
        <v>35</v>
      </c>
      <c r="G192" s="1">
        <v>61903.735000000001</v>
      </c>
      <c r="I192" s="10">
        <f>G192-'Fig 7.13 Goshen'!G192-'Fig 7.17 Washington'!U192-'Fig 7.15 Wyoming'!S193-'Fig 7.14 Utah'!S193-'Fig 7.16 Oregon Cal'!AA194-'BPA NITS'!G192</f>
        <v>-3.637978807091713E-12</v>
      </c>
    </row>
    <row r="193" spans="1:9" x14ac:dyDescent="0.25">
      <c r="A193" s="1" t="s">
        <v>33</v>
      </c>
      <c r="B193" s="1" t="s">
        <v>24</v>
      </c>
      <c r="C193" s="1" t="s">
        <v>35</v>
      </c>
      <c r="D193" s="1" t="s">
        <v>36</v>
      </c>
      <c r="E193" s="2">
        <v>43831</v>
      </c>
      <c r="F193" s="1">
        <v>36</v>
      </c>
      <c r="G193" s="1">
        <v>61724.146999999997</v>
      </c>
      <c r="I193" s="10">
        <f>G193-'Fig 7.13 Goshen'!G193-'Fig 7.17 Washington'!U193-'Fig 7.15 Wyoming'!S194-'Fig 7.14 Utah'!S194-'Fig 7.16 Oregon Cal'!AA195-'BPA NITS'!G193</f>
        <v>1.0000000004311005E-3</v>
      </c>
    </row>
    <row r="194" spans="1:9" x14ac:dyDescent="0.25">
      <c r="A194" s="1" t="s">
        <v>33</v>
      </c>
      <c r="B194" s="1" t="s">
        <v>24</v>
      </c>
      <c r="C194" s="1" t="s">
        <v>35</v>
      </c>
      <c r="D194" s="1" t="s">
        <v>36</v>
      </c>
      <c r="E194" s="2">
        <v>43831</v>
      </c>
      <c r="F194" s="1">
        <v>37</v>
      </c>
      <c r="G194" s="1">
        <v>62887.798000000003</v>
      </c>
      <c r="I194" s="10">
        <f>G194-'Fig 7.13 Goshen'!G194-'Fig 7.17 Washington'!U194-'Fig 7.15 Wyoming'!S195-'Fig 7.14 Utah'!S195-'Fig 7.16 Oregon Cal'!AA196-'BPA NITS'!G194</f>
        <v>0</v>
      </c>
    </row>
    <row r="195" spans="1:9" x14ac:dyDescent="0.25">
      <c r="A195" s="1" t="s">
        <v>33</v>
      </c>
      <c r="B195" s="1" t="s">
        <v>24</v>
      </c>
      <c r="C195" s="1" t="s">
        <v>35</v>
      </c>
      <c r="D195" s="1" t="s">
        <v>36</v>
      </c>
      <c r="E195" s="2">
        <v>43831</v>
      </c>
      <c r="F195" s="1">
        <v>38</v>
      </c>
      <c r="G195" s="1">
        <v>60740.082999999999</v>
      </c>
      <c r="I195" s="10">
        <f>G195-'Fig 7.13 Goshen'!G195-'Fig 7.17 Washington'!U195-'Fig 7.15 Wyoming'!S196-'Fig 7.14 Utah'!S196-'Fig 7.16 Oregon Cal'!AA197-'BPA NITS'!G195</f>
        <v>0</v>
      </c>
    </row>
    <row r="196" spans="1:9" x14ac:dyDescent="0.25">
      <c r="A196" s="1" t="s">
        <v>33</v>
      </c>
      <c r="B196" s="1" t="s">
        <v>24</v>
      </c>
      <c r="C196" s="1" t="s">
        <v>35</v>
      </c>
      <c r="D196" s="1" t="s">
        <v>36</v>
      </c>
      <c r="E196" s="2">
        <v>43831</v>
      </c>
      <c r="F196" s="1">
        <v>39</v>
      </c>
      <c r="G196" s="1">
        <v>61571.057999999997</v>
      </c>
      <c r="I196" s="10">
        <f>G196-'Fig 7.13 Goshen'!G196-'Fig 7.17 Washington'!U196-'Fig 7.15 Wyoming'!S197-'Fig 7.14 Utah'!S197-'Fig 7.16 Oregon Cal'!AA198-'BPA NITS'!G196</f>
        <v>-1.0000000090713002E-3</v>
      </c>
    </row>
    <row r="197" spans="1:9" x14ac:dyDescent="0.25">
      <c r="A197" s="1" t="s">
        <v>33</v>
      </c>
      <c r="B197" s="1" t="s">
        <v>24</v>
      </c>
      <c r="C197" s="1" t="s">
        <v>35</v>
      </c>
      <c r="D197" s="1" t="s">
        <v>36</v>
      </c>
      <c r="E197" s="2">
        <v>43831</v>
      </c>
      <c r="F197" s="1">
        <v>40</v>
      </c>
      <c r="G197" s="1">
        <v>62056.824999999997</v>
      </c>
      <c r="I197" s="10">
        <f>G197-'Fig 7.13 Goshen'!G197-'Fig 7.17 Washington'!U197-'Fig 7.15 Wyoming'!S198-'Fig 7.14 Utah'!S198-'Fig 7.16 Oregon Cal'!AA199-'BPA NITS'!G197</f>
        <v>9.999999929277692E-4</v>
      </c>
    </row>
    <row r="198" spans="1:9" x14ac:dyDescent="0.25">
      <c r="A198" s="1" t="s">
        <v>33</v>
      </c>
      <c r="B198" s="1" t="s">
        <v>24</v>
      </c>
      <c r="C198" s="1" t="s">
        <v>35</v>
      </c>
      <c r="D198" s="1" t="s">
        <v>36</v>
      </c>
      <c r="E198" s="2">
        <v>43831</v>
      </c>
      <c r="F198" s="1">
        <v>41</v>
      </c>
      <c r="G198" s="1">
        <v>62690.811000000002</v>
      </c>
      <c r="I198" s="10">
        <f>G198-'Fig 7.13 Goshen'!G198-'Fig 7.17 Washington'!U198-'Fig 7.15 Wyoming'!S199-'Fig 7.14 Utah'!S199-'Fig 7.16 Oregon Cal'!AA200-'BPA NITS'!G198</f>
        <v>9.9999999451938493E-4</v>
      </c>
    </row>
    <row r="199" spans="1:9" x14ac:dyDescent="0.25">
      <c r="A199" s="1" t="s">
        <v>33</v>
      </c>
      <c r="B199" s="1" t="s">
        <v>24</v>
      </c>
      <c r="C199" s="1" t="s">
        <v>35</v>
      </c>
      <c r="D199" s="1" t="s">
        <v>36</v>
      </c>
      <c r="E199" s="2">
        <v>43831</v>
      </c>
      <c r="F199" s="1">
        <v>42</v>
      </c>
      <c r="G199" s="1">
        <v>60937.072</v>
      </c>
      <c r="I199" s="10">
        <f>G199-'Fig 7.13 Goshen'!G199-'Fig 7.17 Washington'!U199-'Fig 7.15 Wyoming'!S200-'Fig 7.14 Utah'!S200-'Fig 7.16 Oregon Cal'!AA201-'BPA NITS'!G199</f>
        <v>2.5011104298755527E-12</v>
      </c>
    </row>
    <row r="200" spans="1:9" x14ac:dyDescent="0.25">
      <c r="A200" s="1" t="s">
        <v>33</v>
      </c>
      <c r="B200" s="1" t="s">
        <v>24</v>
      </c>
      <c r="C200" s="1" t="s">
        <v>35</v>
      </c>
      <c r="D200" s="1" t="s">
        <v>36</v>
      </c>
      <c r="E200" s="2">
        <v>43831</v>
      </c>
      <c r="F200" s="1">
        <v>43</v>
      </c>
      <c r="G200" s="1">
        <v>61501.677000000003</v>
      </c>
      <c r="I200" s="10">
        <f>G200-'Fig 7.13 Goshen'!G200-'Fig 7.17 Washington'!U200-'Fig 7.15 Wyoming'!S201-'Fig 7.14 Utah'!S201-'Fig 7.16 Oregon Cal'!AA202-'BPA NITS'!G200</f>
        <v>1.0000000031595846E-3</v>
      </c>
    </row>
    <row r="201" spans="1:9" x14ac:dyDescent="0.25">
      <c r="A201" s="1" t="s">
        <v>33</v>
      </c>
      <c r="B201" s="1" t="s">
        <v>24</v>
      </c>
      <c r="C201" s="1" t="s">
        <v>35</v>
      </c>
      <c r="D201" s="1" t="s">
        <v>36</v>
      </c>
      <c r="E201" s="2">
        <v>43831</v>
      </c>
      <c r="F201" s="1">
        <v>44</v>
      </c>
      <c r="G201" s="1">
        <v>62126.203999999998</v>
      </c>
      <c r="I201" s="10">
        <f>G201-'Fig 7.13 Goshen'!G201-'Fig 7.17 Washington'!U201-'Fig 7.15 Wyoming'!S202-'Fig 7.14 Utah'!S202-'Fig 7.16 Oregon Cal'!AA203-'BPA NITS'!G201</f>
        <v>9.9999999906685844E-4</v>
      </c>
    </row>
    <row r="202" spans="1:9" x14ac:dyDescent="0.25">
      <c r="A202" s="1" t="s">
        <v>33</v>
      </c>
      <c r="B202" s="1" t="s">
        <v>24</v>
      </c>
      <c r="C202" s="1" t="s">
        <v>35</v>
      </c>
      <c r="D202" s="1" t="s">
        <v>36</v>
      </c>
      <c r="E202" s="2">
        <v>43831</v>
      </c>
      <c r="F202" s="1">
        <v>45</v>
      </c>
      <c r="G202" s="1">
        <v>61730.495999999999</v>
      </c>
      <c r="I202" s="10">
        <f>G202-'Fig 7.13 Goshen'!G202-'Fig 7.17 Washington'!U202-'Fig 7.15 Wyoming'!S203-'Fig 7.14 Utah'!S203-'Fig 7.16 Oregon Cal'!AA204-'BPA NITS'!G202</f>
        <v>0</v>
      </c>
    </row>
    <row r="203" spans="1:9" x14ac:dyDescent="0.25">
      <c r="A203" s="1" t="s">
        <v>33</v>
      </c>
      <c r="B203" s="1" t="s">
        <v>24</v>
      </c>
      <c r="C203" s="1" t="s">
        <v>35</v>
      </c>
      <c r="D203" s="1" t="s">
        <v>36</v>
      </c>
      <c r="E203" s="2">
        <v>43831</v>
      </c>
      <c r="F203" s="1">
        <v>46</v>
      </c>
      <c r="G203" s="1">
        <v>61897.383999999998</v>
      </c>
      <c r="I203" s="10">
        <f>G203-'Fig 7.13 Goshen'!G203-'Fig 7.17 Washington'!U203-'Fig 7.15 Wyoming'!S204-'Fig 7.14 Utah'!S204-'Fig 7.16 Oregon Cal'!AA205-'BPA NITS'!G203</f>
        <v>9.9999999360989023E-4</v>
      </c>
    </row>
    <row r="204" spans="1:9" x14ac:dyDescent="0.25">
      <c r="A204" s="1" t="s">
        <v>33</v>
      </c>
      <c r="B204" s="1" t="s">
        <v>24</v>
      </c>
      <c r="C204" s="1" t="s">
        <v>35</v>
      </c>
      <c r="D204" s="1" t="s">
        <v>36</v>
      </c>
      <c r="E204" s="2">
        <v>43831</v>
      </c>
      <c r="F204" s="1">
        <v>47</v>
      </c>
      <c r="G204" s="1">
        <v>62372.478000000003</v>
      </c>
      <c r="I204" s="10">
        <f>G204-'Fig 7.13 Goshen'!G204-'Fig 7.17 Washington'!U204-'Fig 7.15 Wyoming'!S205-'Fig 7.14 Utah'!S205-'Fig 7.16 Oregon Cal'!AA206-'BPA NITS'!G204</f>
        <v>0</v>
      </c>
    </row>
    <row r="205" spans="1:9" x14ac:dyDescent="0.25">
      <c r="A205" s="1" t="s">
        <v>33</v>
      </c>
      <c r="B205" s="1" t="s">
        <v>24</v>
      </c>
      <c r="C205" s="1" t="s">
        <v>35</v>
      </c>
      <c r="D205" s="1" t="s">
        <v>36</v>
      </c>
      <c r="E205" s="2">
        <v>43831</v>
      </c>
      <c r="F205" s="1">
        <v>48</v>
      </c>
      <c r="G205" s="1">
        <v>61255.402999999998</v>
      </c>
      <c r="I205" s="10">
        <f>G205-'Fig 7.13 Goshen'!G205-'Fig 7.17 Washington'!U205-'Fig 7.15 Wyoming'!S206-'Fig 7.14 Utah'!S206-'Fig 7.16 Oregon Cal'!AA207-'BPA NITS'!G205</f>
        <v>-9.9999999633837433E-4</v>
      </c>
    </row>
    <row r="206" spans="1:9" x14ac:dyDescent="0.25">
      <c r="A206" s="1" t="s">
        <v>33</v>
      </c>
      <c r="B206" s="1" t="s">
        <v>24</v>
      </c>
      <c r="C206" s="1" t="s">
        <v>35</v>
      </c>
      <c r="D206" s="1" t="s">
        <v>36</v>
      </c>
      <c r="E206" s="2">
        <v>43831</v>
      </c>
      <c r="F206" s="1">
        <v>49</v>
      </c>
      <c r="G206" s="1">
        <v>60614.743000000002</v>
      </c>
      <c r="I206" s="10">
        <f>G206-'Fig 7.13 Goshen'!G206-'Fig 7.17 Washington'!U206-'Fig 7.15 Wyoming'!S207-'Fig 7.14 Utah'!S207-'Fig 7.16 Oregon Cal'!AA208-'BPA NITS'!G206</f>
        <v>9.0949470177292824E-12</v>
      </c>
    </row>
    <row r="207" spans="1:9" x14ac:dyDescent="0.25">
      <c r="A207" s="1" t="s">
        <v>33</v>
      </c>
      <c r="B207" s="1" t="s">
        <v>24</v>
      </c>
      <c r="C207" s="1" t="s">
        <v>35</v>
      </c>
      <c r="D207" s="1" t="s">
        <v>36</v>
      </c>
      <c r="E207" s="2">
        <v>43831</v>
      </c>
      <c r="F207" s="1">
        <v>50</v>
      </c>
      <c r="G207" s="1">
        <v>63013.141000000003</v>
      </c>
      <c r="I207" s="10">
        <f>G207-'Fig 7.13 Goshen'!G207-'Fig 7.17 Washington'!U207-'Fig 7.15 Wyoming'!S208-'Fig 7.14 Utah'!S208-'Fig 7.16 Oregon Cal'!AA209-'BPA NITS'!G207</f>
        <v>0</v>
      </c>
    </row>
    <row r="208" spans="1:9" x14ac:dyDescent="0.25">
      <c r="A208" s="1" t="s">
        <v>33</v>
      </c>
      <c r="B208" s="1" t="s">
        <v>24</v>
      </c>
      <c r="C208" s="1" t="s">
        <v>35</v>
      </c>
      <c r="D208" s="1" t="s">
        <v>36</v>
      </c>
      <c r="E208" s="2">
        <v>44197</v>
      </c>
      <c r="F208" s="1" t="s">
        <v>0</v>
      </c>
      <c r="G208" s="1">
        <v>62288.419000000002</v>
      </c>
      <c r="I208" s="10">
        <f>G208-'Fig 7.13 Goshen'!G208-'Fig 7.17 Washington'!U208-'Fig 7.15 Wyoming'!S209-'Fig 7.14 Utah'!S209-'Fig 7.16 Oregon Cal'!AA210-'BPA NITS'!G208</f>
        <v>-9.9999999133615347E-4</v>
      </c>
    </row>
    <row r="209" spans="1:9" x14ac:dyDescent="0.25">
      <c r="A209" s="1" t="s">
        <v>33</v>
      </c>
      <c r="B209" s="1" t="s">
        <v>24</v>
      </c>
      <c r="C209" s="1" t="s">
        <v>35</v>
      </c>
      <c r="D209" s="1" t="s">
        <v>36</v>
      </c>
      <c r="E209" s="2">
        <v>44197</v>
      </c>
      <c r="F209" s="1">
        <v>1</v>
      </c>
      <c r="G209" s="1">
        <v>62759.391000000003</v>
      </c>
      <c r="I209" s="10">
        <f>G209-'Fig 7.13 Goshen'!G209-'Fig 7.17 Washington'!U209-'Fig 7.15 Wyoming'!S210-'Fig 7.14 Utah'!S210-'Fig 7.16 Oregon Cal'!AA211-'BPA NITS'!G209</f>
        <v>-1.9999999926767487E-3</v>
      </c>
    </row>
    <row r="210" spans="1:9" x14ac:dyDescent="0.25">
      <c r="A210" s="1" t="s">
        <v>33</v>
      </c>
      <c r="B210" s="1" t="s">
        <v>24</v>
      </c>
      <c r="C210" s="1" t="s">
        <v>35</v>
      </c>
      <c r="D210" s="1" t="s">
        <v>36</v>
      </c>
      <c r="E210" s="2">
        <v>44197</v>
      </c>
      <c r="F210" s="1">
        <v>2</v>
      </c>
      <c r="G210" s="1">
        <v>61817.447999999997</v>
      </c>
      <c r="I210" s="10">
        <f>G210-'Fig 7.13 Goshen'!G210-'Fig 7.17 Washington'!U210-'Fig 7.15 Wyoming'!S211-'Fig 7.14 Utah'!S211-'Fig 7.16 Oregon Cal'!AA212-'BPA NITS'!G210</f>
        <v>0</v>
      </c>
    </row>
    <row r="211" spans="1:9" x14ac:dyDescent="0.25">
      <c r="A211" s="1" t="s">
        <v>33</v>
      </c>
      <c r="B211" s="1" t="s">
        <v>24</v>
      </c>
      <c r="C211" s="1" t="s">
        <v>35</v>
      </c>
      <c r="D211" s="1" t="s">
        <v>36</v>
      </c>
      <c r="E211" s="2">
        <v>44197</v>
      </c>
      <c r="F211" s="1">
        <v>3</v>
      </c>
      <c r="G211" s="1">
        <v>61979.582999999999</v>
      </c>
      <c r="I211" s="10">
        <f>G211-'Fig 7.13 Goshen'!G211-'Fig 7.17 Washington'!U211-'Fig 7.15 Wyoming'!S212-'Fig 7.14 Utah'!S212-'Fig 7.16 Oregon Cal'!AA213-'BPA NITS'!G211</f>
        <v>1.999999993813617E-3</v>
      </c>
    </row>
    <row r="212" spans="1:9" x14ac:dyDescent="0.25">
      <c r="A212" s="1" t="s">
        <v>33</v>
      </c>
      <c r="B212" s="1" t="s">
        <v>24</v>
      </c>
      <c r="C212" s="1" t="s">
        <v>35</v>
      </c>
      <c r="D212" s="1" t="s">
        <v>36</v>
      </c>
      <c r="E212" s="2">
        <v>44197</v>
      </c>
      <c r="F212" s="1">
        <v>4</v>
      </c>
      <c r="G212" s="1">
        <v>62597.256000000001</v>
      </c>
      <c r="I212" s="10">
        <f>G212-'Fig 7.13 Goshen'!G212-'Fig 7.17 Washington'!U212-'Fig 7.15 Wyoming'!S213-'Fig 7.14 Utah'!S213-'Fig 7.16 Oregon Cal'!AA214-'BPA NITS'!G212</f>
        <v>-9.9999999224564817E-4</v>
      </c>
    </row>
    <row r="213" spans="1:9" x14ac:dyDescent="0.25">
      <c r="A213" s="1" t="s">
        <v>33</v>
      </c>
      <c r="B213" s="1" t="s">
        <v>24</v>
      </c>
      <c r="C213" s="1" t="s">
        <v>35</v>
      </c>
      <c r="D213" s="1" t="s">
        <v>36</v>
      </c>
      <c r="E213" s="2">
        <v>44197</v>
      </c>
      <c r="F213" s="1">
        <v>5</v>
      </c>
      <c r="G213" s="1">
        <v>62392.417999999998</v>
      </c>
      <c r="I213" s="10">
        <f>G213-'Fig 7.13 Goshen'!G213-'Fig 7.17 Washington'!U213-'Fig 7.15 Wyoming'!S214-'Fig 7.14 Utah'!S214-'Fig 7.16 Oregon Cal'!AA215-'BPA NITS'!G213</f>
        <v>-2.9558577807620168E-12</v>
      </c>
    </row>
    <row r="214" spans="1:9" x14ac:dyDescent="0.25">
      <c r="A214" s="1" t="s">
        <v>33</v>
      </c>
      <c r="B214" s="1" t="s">
        <v>24</v>
      </c>
      <c r="C214" s="1" t="s">
        <v>35</v>
      </c>
      <c r="D214" s="1" t="s">
        <v>36</v>
      </c>
      <c r="E214" s="2">
        <v>44197</v>
      </c>
      <c r="F214" s="1">
        <v>6</v>
      </c>
      <c r="G214" s="1">
        <v>62184.417999999998</v>
      </c>
      <c r="I214" s="10">
        <f>G214-'Fig 7.13 Goshen'!G214-'Fig 7.17 Washington'!U214-'Fig 7.15 Wyoming'!S215-'Fig 7.14 Utah'!S215-'Fig 7.16 Oregon Cal'!AA216-'BPA NITS'!G214</f>
        <v>-9.9999999952160579E-4</v>
      </c>
    </row>
    <row r="215" spans="1:9" x14ac:dyDescent="0.25">
      <c r="A215" s="1" t="s">
        <v>33</v>
      </c>
      <c r="B215" s="1" t="s">
        <v>24</v>
      </c>
      <c r="C215" s="1" t="s">
        <v>35</v>
      </c>
      <c r="D215" s="1" t="s">
        <v>36</v>
      </c>
      <c r="E215" s="2">
        <v>44197</v>
      </c>
      <c r="F215" s="1">
        <v>7</v>
      </c>
      <c r="G215" s="1">
        <v>61349.141000000003</v>
      </c>
      <c r="I215" s="10">
        <f>G215-'Fig 7.13 Goshen'!G215-'Fig 7.17 Washington'!U215-'Fig 7.15 Wyoming'!S216-'Fig 7.14 Utah'!S216-'Fig 7.16 Oregon Cal'!AA217-'BPA NITS'!G215</f>
        <v>5.6843418860808015E-12</v>
      </c>
    </row>
    <row r="216" spans="1:9" x14ac:dyDescent="0.25">
      <c r="A216" s="1" t="s">
        <v>33</v>
      </c>
      <c r="B216" s="1" t="s">
        <v>24</v>
      </c>
      <c r="C216" s="1" t="s">
        <v>35</v>
      </c>
      <c r="D216" s="1" t="s">
        <v>36</v>
      </c>
      <c r="E216" s="2">
        <v>44197</v>
      </c>
      <c r="F216" s="1">
        <v>8</v>
      </c>
      <c r="G216" s="1">
        <v>63227.696000000004</v>
      </c>
      <c r="I216" s="10">
        <f>G216-'Fig 7.13 Goshen'!G216-'Fig 7.17 Washington'!U216-'Fig 7.15 Wyoming'!S217-'Fig 7.14 Utah'!S217-'Fig 7.16 Oregon Cal'!AA218-'BPA NITS'!G216</f>
        <v>2.9558577807620168E-12</v>
      </c>
    </row>
    <row r="217" spans="1:9" x14ac:dyDescent="0.25">
      <c r="A217" s="1" t="s">
        <v>33</v>
      </c>
      <c r="B217" s="1" t="s">
        <v>24</v>
      </c>
      <c r="C217" s="1" t="s">
        <v>35</v>
      </c>
      <c r="D217" s="1" t="s">
        <v>36</v>
      </c>
      <c r="E217" s="2">
        <v>44197</v>
      </c>
      <c r="F217" s="1">
        <v>9</v>
      </c>
      <c r="G217" s="1">
        <v>63188.940999999999</v>
      </c>
      <c r="I217" s="10">
        <f>G217-'Fig 7.13 Goshen'!G217-'Fig 7.17 Washington'!U217-'Fig 7.15 Wyoming'!S218-'Fig 7.14 Utah'!S218-'Fig 7.16 Oregon Cal'!AA219-'BPA NITS'!G217</f>
        <v>-9.9999999611100066E-4</v>
      </c>
    </row>
    <row r="218" spans="1:9" x14ac:dyDescent="0.25">
      <c r="A218" s="1" t="s">
        <v>33</v>
      </c>
      <c r="B218" s="1" t="s">
        <v>24</v>
      </c>
      <c r="C218" s="1" t="s">
        <v>35</v>
      </c>
      <c r="D218" s="1" t="s">
        <v>36</v>
      </c>
      <c r="E218" s="2">
        <v>44197</v>
      </c>
      <c r="F218" s="1">
        <v>10</v>
      </c>
      <c r="G218" s="1">
        <v>61387.896000000001</v>
      </c>
      <c r="I218" s="10">
        <f>G218-'Fig 7.13 Goshen'!G218-'Fig 7.17 Washington'!U218-'Fig 7.15 Wyoming'!S219-'Fig 7.14 Utah'!S219-'Fig 7.16 Oregon Cal'!AA220-'BPA NITS'!G218</f>
        <v>3.0000000015206751E-3</v>
      </c>
    </row>
    <row r="219" spans="1:9" x14ac:dyDescent="0.25">
      <c r="A219" s="1" t="s">
        <v>33</v>
      </c>
      <c r="B219" s="1" t="s">
        <v>24</v>
      </c>
      <c r="C219" s="1" t="s">
        <v>35</v>
      </c>
      <c r="D219" s="1" t="s">
        <v>36</v>
      </c>
      <c r="E219" s="2">
        <v>44197</v>
      </c>
      <c r="F219" s="1">
        <v>11</v>
      </c>
      <c r="G219" s="1">
        <v>62499.648999999998</v>
      </c>
      <c r="I219" s="10">
        <f>G219-'Fig 7.13 Goshen'!G219-'Fig 7.17 Washington'!U219-'Fig 7.15 Wyoming'!S220-'Fig 7.14 Utah'!S220-'Fig 7.16 Oregon Cal'!AA221-'BPA NITS'!G219</f>
        <v>3.4106051316484809E-12</v>
      </c>
    </row>
    <row r="220" spans="1:9" x14ac:dyDescent="0.25">
      <c r="A220" s="1" t="s">
        <v>33</v>
      </c>
      <c r="B220" s="1" t="s">
        <v>24</v>
      </c>
      <c r="C220" s="1" t="s">
        <v>35</v>
      </c>
      <c r="D220" s="1" t="s">
        <v>36</v>
      </c>
      <c r="E220" s="2">
        <v>44197</v>
      </c>
      <c r="F220" s="1">
        <v>12</v>
      </c>
      <c r="G220" s="1">
        <v>62077.192000000003</v>
      </c>
      <c r="I220" s="10">
        <f>G220-'Fig 7.13 Goshen'!G220-'Fig 7.17 Washington'!U220-'Fig 7.15 Wyoming'!S221-'Fig 7.14 Utah'!S221-'Fig 7.16 Oregon Cal'!AA222-'BPA NITS'!G220</f>
        <v>2.0000000019990694E-3</v>
      </c>
    </row>
    <row r="221" spans="1:9" x14ac:dyDescent="0.25">
      <c r="A221" s="1" t="s">
        <v>33</v>
      </c>
      <c r="B221" s="1" t="s">
        <v>24</v>
      </c>
      <c r="C221" s="1" t="s">
        <v>35</v>
      </c>
      <c r="D221" s="1" t="s">
        <v>36</v>
      </c>
      <c r="E221" s="2">
        <v>44197</v>
      </c>
      <c r="F221" s="1">
        <v>13</v>
      </c>
      <c r="G221" s="1">
        <v>62410.286999999997</v>
      </c>
      <c r="I221" s="10">
        <f>G221-'Fig 7.13 Goshen'!G221-'Fig 7.17 Washington'!U221-'Fig 7.15 Wyoming'!S222-'Fig 7.14 Utah'!S222-'Fig 7.16 Oregon Cal'!AA223-'BPA NITS'!G221</f>
        <v>9.9999999611100066E-4</v>
      </c>
    </row>
    <row r="222" spans="1:9" x14ac:dyDescent="0.25">
      <c r="A222" s="1" t="s">
        <v>33</v>
      </c>
      <c r="B222" s="1" t="s">
        <v>24</v>
      </c>
      <c r="C222" s="1" t="s">
        <v>35</v>
      </c>
      <c r="D222" s="1" t="s">
        <v>36</v>
      </c>
      <c r="E222" s="2">
        <v>44197</v>
      </c>
      <c r="F222" s="1">
        <v>14</v>
      </c>
      <c r="G222" s="1">
        <v>62166.548999999999</v>
      </c>
      <c r="I222" s="10">
        <f>G222-'Fig 7.13 Goshen'!G222-'Fig 7.17 Washington'!U222-'Fig 7.15 Wyoming'!S223-'Fig 7.14 Utah'!S223-'Fig 7.16 Oregon Cal'!AA224-'BPA NITS'!G222</f>
        <v>-1.0000000058880687E-3</v>
      </c>
    </row>
    <row r="223" spans="1:9" x14ac:dyDescent="0.25">
      <c r="A223" s="1" t="s">
        <v>33</v>
      </c>
      <c r="B223" s="1" t="s">
        <v>24</v>
      </c>
      <c r="C223" s="1" t="s">
        <v>35</v>
      </c>
      <c r="D223" s="1" t="s">
        <v>36</v>
      </c>
      <c r="E223" s="2">
        <v>44197</v>
      </c>
      <c r="F223" s="1">
        <v>15</v>
      </c>
      <c r="G223" s="1">
        <v>61906.248</v>
      </c>
      <c r="I223" s="10">
        <f>G223-'Fig 7.13 Goshen'!G223-'Fig 7.17 Washington'!U223-'Fig 7.15 Wyoming'!S224-'Fig 7.14 Utah'!S224-'Fig 7.16 Oregon Cal'!AA225-'BPA NITS'!G223</f>
        <v>-9.9999999497413228E-4</v>
      </c>
    </row>
    <row r="224" spans="1:9" x14ac:dyDescent="0.25">
      <c r="A224" s="1" t="s">
        <v>33</v>
      </c>
      <c r="B224" s="1" t="s">
        <v>24</v>
      </c>
      <c r="C224" s="1" t="s">
        <v>35</v>
      </c>
      <c r="D224" s="1" t="s">
        <v>36</v>
      </c>
      <c r="E224" s="2">
        <v>44197</v>
      </c>
      <c r="F224" s="1">
        <v>16</v>
      </c>
      <c r="G224" s="1">
        <v>62670.59</v>
      </c>
      <c r="I224" s="10">
        <f>G224-'Fig 7.13 Goshen'!G224-'Fig 7.17 Washington'!U224-'Fig 7.15 Wyoming'!S225-'Fig 7.14 Utah'!S225-'Fig 7.16 Oregon Cal'!AA226-'BPA NITS'!G224</f>
        <v>2.0000000019990694E-3</v>
      </c>
    </row>
    <row r="225" spans="1:9" x14ac:dyDescent="0.25">
      <c r="A225" s="1" t="s">
        <v>33</v>
      </c>
      <c r="B225" s="1" t="s">
        <v>24</v>
      </c>
      <c r="C225" s="1" t="s">
        <v>35</v>
      </c>
      <c r="D225" s="1" t="s">
        <v>36</v>
      </c>
      <c r="E225" s="2">
        <v>44197</v>
      </c>
      <c r="F225" s="1">
        <v>17</v>
      </c>
      <c r="G225" s="1">
        <v>61779.983</v>
      </c>
      <c r="I225" s="10">
        <f>G225-'Fig 7.13 Goshen'!G225-'Fig 7.17 Washington'!U225-'Fig 7.15 Wyoming'!S226-'Fig 7.14 Utah'!S226-'Fig 7.16 Oregon Cal'!AA227-'BPA NITS'!G225</f>
        <v>-9.9999999792999006E-4</v>
      </c>
    </row>
    <row r="226" spans="1:9" x14ac:dyDescent="0.25">
      <c r="A226" s="1" t="s">
        <v>33</v>
      </c>
      <c r="B226" s="1" t="s">
        <v>24</v>
      </c>
      <c r="C226" s="1" t="s">
        <v>35</v>
      </c>
      <c r="D226" s="1" t="s">
        <v>36</v>
      </c>
      <c r="E226" s="2">
        <v>44197</v>
      </c>
      <c r="F226" s="1">
        <v>18</v>
      </c>
      <c r="G226" s="1">
        <v>62796.855000000003</v>
      </c>
      <c r="I226" s="10">
        <f>G226-'Fig 7.13 Goshen'!G226-'Fig 7.17 Washington'!U226-'Fig 7.15 Wyoming'!S227-'Fig 7.14 Utah'!S227-'Fig 7.16 Oregon Cal'!AA228-'BPA NITS'!G226</f>
        <v>-1.0000000011132215E-3</v>
      </c>
    </row>
    <row r="227" spans="1:9" x14ac:dyDescent="0.25">
      <c r="A227" s="1" t="s">
        <v>33</v>
      </c>
      <c r="B227" s="1" t="s">
        <v>24</v>
      </c>
      <c r="C227" s="1" t="s">
        <v>35</v>
      </c>
      <c r="D227" s="1" t="s">
        <v>36</v>
      </c>
      <c r="E227" s="2">
        <v>44197</v>
      </c>
      <c r="F227" s="1">
        <v>19</v>
      </c>
      <c r="G227" s="1">
        <v>63307.953999999998</v>
      </c>
      <c r="I227" s="10">
        <f>G227-'Fig 7.13 Goshen'!G227-'Fig 7.17 Washington'!U227-'Fig 7.15 Wyoming'!S228-'Fig 7.14 Utah'!S228-'Fig 7.16 Oregon Cal'!AA229-'BPA NITS'!G227</f>
        <v>0</v>
      </c>
    </row>
    <row r="228" spans="1:9" x14ac:dyDescent="0.25">
      <c r="A228" s="1" t="s">
        <v>33</v>
      </c>
      <c r="B228" s="1" t="s">
        <v>24</v>
      </c>
      <c r="C228" s="1" t="s">
        <v>35</v>
      </c>
      <c r="D228" s="1" t="s">
        <v>36</v>
      </c>
      <c r="E228" s="2">
        <v>44197</v>
      </c>
      <c r="F228" s="1">
        <v>20</v>
      </c>
      <c r="G228" s="1">
        <v>61268.883999999998</v>
      </c>
      <c r="I228" s="10">
        <f>G228-'Fig 7.13 Goshen'!G228-'Fig 7.17 Washington'!U228-'Fig 7.15 Wyoming'!S229-'Fig 7.14 Utah'!S229-'Fig 7.16 Oregon Cal'!AA230-'BPA NITS'!G228</f>
        <v>1.9999999985884642E-3</v>
      </c>
    </row>
    <row r="229" spans="1:9" x14ac:dyDescent="0.25">
      <c r="A229" s="1" t="s">
        <v>33</v>
      </c>
      <c r="B229" s="1" t="s">
        <v>24</v>
      </c>
      <c r="C229" s="1" t="s">
        <v>35</v>
      </c>
      <c r="D229" s="1" t="s">
        <v>36</v>
      </c>
      <c r="E229" s="2">
        <v>44197</v>
      </c>
      <c r="F229" s="1">
        <v>21</v>
      </c>
      <c r="G229" s="1">
        <v>60974.754000000001</v>
      </c>
      <c r="I229" s="10">
        <f>G229-'Fig 7.13 Goshen'!G229-'Fig 7.17 Washington'!U229-'Fig 7.15 Wyoming'!S230-'Fig 7.14 Utah'!S230-'Fig 7.16 Oregon Cal'!AA231-'BPA NITS'!G229</f>
        <v>2.7284841053187847E-12</v>
      </c>
    </row>
    <row r="230" spans="1:9" x14ac:dyDescent="0.25">
      <c r="A230" s="1" t="s">
        <v>33</v>
      </c>
      <c r="B230" s="1" t="s">
        <v>24</v>
      </c>
      <c r="C230" s="1" t="s">
        <v>35</v>
      </c>
      <c r="D230" s="1" t="s">
        <v>36</v>
      </c>
      <c r="E230" s="2">
        <v>44197</v>
      </c>
      <c r="F230" s="1">
        <v>22</v>
      </c>
      <c r="G230" s="1">
        <v>63602.082000000002</v>
      </c>
      <c r="I230" s="10">
        <f>G230-'Fig 7.13 Goshen'!G230-'Fig 7.17 Washington'!U230-'Fig 7.15 Wyoming'!S231-'Fig 7.14 Utah'!S231-'Fig 7.16 Oregon Cal'!AA232-'BPA NITS'!G230</f>
        <v>0</v>
      </c>
    </row>
    <row r="231" spans="1:9" x14ac:dyDescent="0.25">
      <c r="A231" s="1" t="s">
        <v>33</v>
      </c>
      <c r="B231" s="1" t="s">
        <v>24</v>
      </c>
      <c r="C231" s="1" t="s">
        <v>35</v>
      </c>
      <c r="D231" s="1" t="s">
        <v>36</v>
      </c>
      <c r="E231" s="2">
        <v>44197</v>
      </c>
      <c r="F231" s="1">
        <v>23</v>
      </c>
      <c r="G231" s="1">
        <v>61683.631999999998</v>
      </c>
      <c r="I231" s="10">
        <f>G231-'Fig 7.13 Goshen'!G231-'Fig 7.17 Washington'!U231-'Fig 7.15 Wyoming'!S232-'Fig 7.14 Utah'!S232-'Fig 7.16 Oregon Cal'!AA233-'BPA NITS'!G231</f>
        <v>-3.637978807091713E-12</v>
      </c>
    </row>
    <row r="232" spans="1:9" x14ac:dyDescent="0.25">
      <c r="A232" s="1" t="s">
        <v>33</v>
      </c>
      <c r="B232" s="1" t="s">
        <v>24</v>
      </c>
      <c r="C232" s="1" t="s">
        <v>35</v>
      </c>
      <c r="D232" s="1" t="s">
        <v>36</v>
      </c>
      <c r="E232" s="2">
        <v>44197</v>
      </c>
      <c r="F232" s="1">
        <v>24</v>
      </c>
      <c r="G232" s="1">
        <v>62893.207000000002</v>
      </c>
      <c r="I232" s="10">
        <f>G232-'Fig 7.13 Goshen'!G232-'Fig 7.17 Washington'!U232-'Fig 7.15 Wyoming'!S233-'Fig 7.14 Utah'!S233-'Fig 7.16 Oregon Cal'!AA234-'BPA NITS'!G232</f>
        <v>-2.0463630789890885E-12</v>
      </c>
    </row>
    <row r="233" spans="1:9" x14ac:dyDescent="0.25">
      <c r="A233" s="1" t="s">
        <v>33</v>
      </c>
      <c r="B233" s="1" t="s">
        <v>24</v>
      </c>
      <c r="C233" s="1" t="s">
        <v>35</v>
      </c>
      <c r="D233" s="1" t="s">
        <v>36</v>
      </c>
      <c r="E233" s="2">
        <v>44197</v>
      </c>
      <c r="F233" s="1">
        <v>25</v>
      </c>
      <c r="G233" s="1">
        <v>61156.209000000003</v>
      </c>
      <c r="I233" s="10">
        <f>G233-'Fig 7.13 Goshen'!G233-'Fig 7.17 Washington'!U233-'Fig 7.15 Wyoming'!S234-'Fig 7.14 Utah'!S234-'Fig 7.16 Oregon Cal'!AA235-'BPA NITS'!G233</f>
        <v>4.3200998334214091E-12</v>
      </c>
    </row>
    <row r="234" spans="1:9" x14ac:dyDescent="0.25">
      <c r="A234" s="1" t="s">
        <v>33</v>
      </c>
      <c r="B234" s="1" t="s">
        <v>24</v>
      </c>
      <c r="C234" s="1" t="s">
        <v>35</v>
      </c>
      <c r="D234" s="1" t="s">
        <v>36</v>
      </c>
      <c r="E234" s="2">
        <v>44197</v>
      </c>
      <c r="F234" s="1">
        <v>26</v>
      </c>
      <c r="G234" s="1">
        <v>63420.627</v>
      </c>
      <c r="I234" s="10">
        <f>G234-'Fig 7.13 Goshen'!G234-'Fig 7.17 Washington'!U234-'Fig 7.15 Wyoming'!S235-'Fig 7.14 Utah'!S235-'Fig 7.16 Oregon Cal'!AA236-'BPA NITS'!G234</f>
        <v>4.3200998334214091E-12</v>
      </c>
    </row>
    <row r="235" spans="1:9" x14ac:dyDescent="0.25">
      <c r="A235" s="1" t="s">
        <v>33</v>
      </c>
      <c r="B235" s="1" t="s">
        <v>24</v>
      </c>
      <c r="C235" s="1" t="s">
        <v>35</v>
      </c>
      <c r="D235" s="1" t="s">
        <v>36</v>
      </c>
      <c r="E235" s="2">
        <v>44197</v>
      </c>
      <c r="F235" s="1">
        <v>27</v>
      </c>
      <c r="G235" s="1">
        <v>63124.194000000003</v>
      </c>
      <c r="I235" s="10">
        <f>G235-'Fig 7.13 Goshen'!G235-'Fig 7.17 Washington'!U235-'Fig 7.15 Wyoming'!S236-'Fig 7.14 Utah'!S236-'Fig 7.16 Oregon Cal'!AA237-'BPA NITS'!G235</f>
        <v>-9.999999920182745E-4</v>
      </c>
    </row>
    <row r="236" spans="1:9" x14ac:dyDescent="0.25">
      <c r="A236" s="1" t="s">
        <v>33</v>
      </c>
      <c r="B236" s="1" t="s">
        <v>24</v>
      </c>
      <c r="C236" s="1" t="s">
        <v>35</v>
      </c>
      <c r="D236" s="1" t="s">
        <v>36</v>
      </c>
      <c r="E236" s="2">
        <v>44197</v>
      </c>
      <c r="F236" s="1">
        <v>28</v>
      </c>
      <c r="G236" s="1">
        <v>61452.644999999997</v>
      </c>
      <c r="I236" s="10">
        <f>G236-'Fig 7.13 Goshen'!G236-'Fig 7.17 Washington'!U236-'Fig 7.15 Wyoming'!S237-'Fig 7.14 Utah'!S237-'Fig 7.16 Oregon Cal'!AA238-'BPA NITS'!G236</f>
        <v>-2.0000000035906851E-3</v>
      </c>
    </row>
    <row r="237" spans="1:9" x14ac:dyDescent="0.25">
      <c r="A237" s="1" t="s">
        <v>33</v>
      </c>
      <c r="B237" s="1" t="s">
        <v>24</v>
      </c>
      <c r="C237" s="1" t="s">
        <v>35</v>
      </c>
      <c r="D237" s="1" t="s">
        <v>36</v>
      </c>
      <c r="E237" s="2">
        <v>44197</v>
      </c>
      <c r="F237" s="1">
        <v>29</v>
      </c>
      <c r="G237" s="1">
        <v>61856.964999999997</v>
      </c>
      <c r="I237" s="10">
        <f>G237-'Fig 7.13 Goshen'!G237-'Fig 7.17 Washington'!U237-'Fig 7.15 Wyoming'!S238-'Fig 7.14 Utah'!S238-'Fig 7.16 Oregon Cal'!AA239-'BPA NITS'!G237</f>
        <v>0</v>
      </c>
    </row>
    <row r="238" spans="1:9" x14ac:dyDescent="0.25">
      <c r="A238" s="1" t="s">
        <v>33</v>
      </c>
      <c r="B238" s="1" t="s">
        <v>24</v>
      </c>
      <c r="C238" s="1" t="s">
        <v>35</v>
      </c>
      <c r="D238" s="1" t="s">
        <v>36</v>
      </c>
      <c r="E238" s="2">
        <v>44197</v>
      </c>
      <c r="F238" s="1">
        <v>30</v>
      </c>
      <c r="G238" s="1">
        <v>62719.872000000003</v>
      </c>
      <c r="I238" s="10">
        <f>G238-'Fig 7.13 Goshen'!G238-'Fig 7.17 Washington'!U238-'Fig 7.15 Wyoming'!S239-'Fig 7.14 Utah'!S239-'Fig 7.16 Oregon Cal'!AA240-'BPA NITS'!G238</f>
        <v>-9.9999999588362698E-4</v>
      </c>
    </row>
    <row r="239" spans="1:9" x14ac:dyDescent="0.25">
      <c r="A239" s="1" t="s">
        <v>33</v>
      </c>
      <c r="B239" s="1" t="s">
        <v>24</v>
      </c>
      <c r="C239" s="1" t="s">
        <v>35</v>
      </c>
      <c r="D239" s="1" t="s">
        <v>36</v>
      </c>
      <c r="E239" s="2">
        <v>44197</v>
      </c>
      <c r="F239" s="1">
        <v>31</v>
      </c>
      <c r="G239" s="1">
        <v>62349.81</v>
      </c>
      <c r="I239" s="10">
        <f>G239-'Fig 7.13 Goshen'!G239-'Fig 7.17 Washington'!U239-'Fig 7.15 Wyoming'!S240-'Fig 7.14 Utah'!S240-'Fig 7.16 Oregon Cal'!AA241-'BPA NITS'!G239</f>
        <v>-1.0000000086165528E-3</v>
      </c>
    </row>
    <row r="240" spans="1:9" x14ac:dyDescent="0.25">
      <c r="A240" s="1" t="s">
        <v>33</v>
      </c>
      <c r="B240" s="1" t="s">
        <v>24</v>
      </c>
      <c r="C240" s="1" t="s">
        <v>35</v>
      </c>
      <c r="D240" s="1" t="s">
        <v>36</v>
      </c>
      <c r="E240" s="2">
        <v>44197</v>
      </c>
      <c r="F240" s="1">
        <v>32</v>
      </c>
      <c r="G240" s="1">
        <v>62227.03</v>
      </c>
      <c r="I240" s="10">
        <f>G240-'Fig 7.13 Goshen'!G240-'Fig 7.17 Washington'!U240-'Fig 7.15 Wyoming'!S241-'Fig 7.14 Utah'!S241-'Fig 7.16 Oregon Cal'!AA242-'BPA NITS'!G240</f>
        <v>-6.3664629124104977E-12</v>
      </c>
    </row>
    <row r="241" spans="1:9" x14ac:dyDescent="0.25">
      <c r="A241" s="1" t="s">
        <v>33</v>
      </c>
      <c r="B241" s="1" t="s">
        <v>24</v>
      </c>
      <c r="C241" s="1" t="s">
        <v>35</v>
      </c>
      <c r="D241" s="1" t="s">
        <v>36</v>
      </c>
      <c r="E241" s="2">
        <v>44197</v>
      </c>
      <c r="F241" s="1">
        <v>33</v>
      </c>
      <c r="G241" s="1">
        <v>63151.642999999996</v>
      </c>
      <c r="I241" s="10">
        <f>G241-'Fig 7.13 Goshen'!G241-'Fig 7.17 Washington'!U241-'Fig 7.15 Wyoming'!S242-'Fig 7.14 Utah'!S242-'Fig 7.16 Oregon Cal'!AA243-'BPA NITS'!G241</f>
        <v>9.9999998928979039E-4</v>
      </c>
    </row>
    <row r="242" spans="1:9" x14ac:dyDescent="0.25">
      <c r="A242" s="1" t="s">
        <v>33</v>
      </c>
      <c r="B242" s="1" t="s">
        <v>24</v>
      </c>
      <c r="C242" s="1" t="s">
        <v>35</v>
      </c>
      <c r="D242" s="1" t="s">
        <v>36</v>
      </c>
      <c r="E242" s="2">
        <v>44197</v>
      </c>
      <c r="F242" s="1">
        <v>34</v>
      </c>
      <c r="G242" s="1">
        <v>61425.195</v>
      </c>
      <c r="I242" s="10">
        <f>G242-'Fig 7.13 Goshen'!G242-'Fig 7.17 Washington'!U242-'Fig 7.15 Wyoming'!S243-'Fig 7.14 Utah'!S243-'Fig 7.16 Oregon Cal'!AA244-'BPA NITS'!G242</f>
        <v>1.0000000017953425E-3</v>
      </c>
    </row>
    <row r="243" spans="1:9" x14ac:dyDescent="0.25">
      <c r="A243" s="1" t="s">
        <v>33</v>
      </c>
      <c r="B243" s="1" t="s">
        <v>24</v>
      </c>
      <c r="C243" s="1" t="s">
        <v>35</v>
      </c>
      <c r="D243" s="1" t="s">
        <v>36</v>
      </c>
      <c r="E243" s="2">
        <v>44197</v>
      </c>
      <c r="F243" s="1">
        <v>35</v>
      </c>
      <c r="G243" s="1">
        <v>62633.870999999999</v>
      </c>
      <c r="I243" s="10">
        <f>G243-'Fig 7.13 Goshen'!G243-'Fig 7.17 Washington'!U243-'Fig 7.15 Wyoming'!S244-'Fig 7.14 Utah'!S244-'Fig 7.16 Oregon Cal'!AA245-'BPA NITS'!G243</f>
        <v>-9.9999999315514287E-4</v>
      </c>
    </row>
    <row r="244" spans="1:9" x14ac:dyDescent="0.25">
      <c r="A244" s="1" t="s">
        <v>33</v>
      </c>
      <c r="B244" s="1" t="s">
        <v>24</v>
      </c>
      <c r="C244" s="1" t="s">
        <v>35</v>
      </c>
      <c r="D244" s="1" t="s">
        <v>36</v>
      </c>
      <c r="E244" s="2">
        <v>44197</v>
      </c>
      <c r="F244" s="1">
        <v>36</v>
      </c>
      <c r="G244" s="1">
        <v>61942.968999999997</v>
      </c>
      <c r="I244" s="10">
        <f>G244-'Fig 7.13 Goshen'!G244-'Fig 7.17 Washington'!U244-'Fig 7.15 Wyoming'!S245-'Fig 7.14 Utah'!S245-'Fig 7.16 Oregon Cal'!AA246-'BPA NITS'!G244</f>
        <v>-1.0000000040690793E-3</v>
      </c>
    </row>
    <row r="245" spans="1:9" x14ac:dyDescent="0.25">
      <c r="A245" s="1" t="s">
        <v>33</v>
      </c>
      <c r="B245" s="1" t="s">
        <v>24</v>
      </c>
      <c r="C245" s="1" t="s">
        <v>35</v>
      </c>
      <c r="D245" s="1" t="s">
        <v>36</v>
      </c>
      <c r="E245" s="2">
        <v>44197</v>
      </c>
      <c r="F245" s="1">
        <v>37</v>
      </c>
      <c r="G245" s="1">
        <v>62390.269</v>
      </c>
      <c r="I245" s="10">
        <f>G245-'Fig 7.13 Goshen'!G245-'Fig 7.17 Washington'!U245-'Fig 7.15 Wyoming'!S246-'Fig 7.14 Utah'!S246-'Fig 7.16 Oregon Cal'!AA247-'BPA NITS'!G245</f>
        <v>0</v>
      </c>
    </row>
    <row r="246" spans="1:9" x14ac:dyDescent="0.25">
      <c r="A246" s="1" t="s">
        <v>33</v>
      </c>
      <c r="B246" s="1" t="s">
        <v>24</v>
      </c>
      <c r="C246" s="1" t="s">
        <v>35</v>
      </c>
      <c r="D246" s="1" t="s">
        <v>36</v>
      </c>
      <c r="E246" s="2">
        <v>44197</v>
      </c>
      <c r="F246" s="1">
        <v>38</v>
      </c>
      <c r="G246" s="1">
        <v>62186.571000000004</v>
      </c>
      <c r="I246" s="10">
        <f>G246-'Fig 7.13 Goshen'!G246-'Fig 7.17 Washington'!U246-'Fig 7.15 Wyoming'!S247-'Fig 7.14 Utah'!S247-'Fig 7.16 Oregon Cal'!AA248-'BPA NITS'!G246</f>
        <v>1.0913936421275139E-11</v>
      </c>
    </row>
    <row r="247" spans="1:9" x14ac:dyDescent="0.25">
      <c r="A247" s="1" t="s">
        <v>33</v>
      </c>
      <c r="B247" s="1" t="s">
        <v>24</v>
      </c>
      <c r="C247" s="1" t="s">
        <v>35</v>
      </c>
      <c r="D247" s="1" t="s">
        <v>36</v>
      </c>
      <c r="E247" s="2">
        <v>44197</v>
      </c>
      <c r="F247" s="1">
        <v>39</v>
      </c>
      <c r="G247" s="1">
        <v>62998.093999999997</v>
      </c>
      <c r="I247" s="10">
        <f>G247-'Fig 7.13 Goshen'!G247-'Fig 7.17 Washington'!U247-'Fig 7.15 Wyoming'!S248-'Fig 7.14 Utah'!S248-'Fig 7.16 Oregon Cal'!AA249-'BPA NITS'!G247</f>
        <v>-3.865352482534945E-12</v>
      </c>
    </row>
    <row r="248" spans="1:9" x14ac:dyDescent="0.25">
      <c r="A248" s="1" t="s">
        <v>33</v>
      </c>
      <c r="B248" s="1" t="s">
        <v>24</v>
      </c>
      <c r="C248" s="1" t="s">
        <v>35</v>
      </c>
      <c r="D248" s="1" t="s">
        <v>36</v>
      </c>
      <c r="E248" s="2">
        <v>44197</v>
      </c>
      <c r="F248" s="1">
        <v>40</v>
      </c>
      <c r="G248" s="1">
        <v>61578.743999999999</v>
      </c>
      <c r="I248" s="10">
        <f>G248-'Fig 7.13 Goshen'!G248-'Fig 7.17 Washington'!U248-'Fig 7.15 Wyoming'!S249-'Fig 7.14 Utah'!S249-'Fig 7.16 Oregon Cal'!AA250-'BPA NITS'!G248</f>
        <v>5.4569682106375694E-12</v>
      </c>
    </row>
    <row r="249" spans="1:9" x14ac:dyDescent="0.25">
      <c r="A249" s="1" t="s">
        <v>33</v>
      </c>
      <c r="B249" s="1" t="s">
        <v>24</v>
      </c>
      <c r="C249" s="1" t="s">
        <v>35</v>
      </c>
      <c r="D249" s="1" t="s">
        <v>36</v>
      </c>
      <c r="E249" s="2">
        <v>44197</v>
      </c>
      <c r="F249" s="1">
        <v>41</v>
      </c>
      <c r="G249" s="1">
        <v>62914.54</v>
      </c>
      <c r="I249" s="10">
        <f>G249-'Fig 7.13 Goshen'!G249-'Fig 7.17 Washington'!U249-'Fig 7.15 Wyoming'!S250-'Fig 7.14 Utah'!S250-'Fig 7.16 Oregon Cal'!AA251-'BPA NITS'!G249</f>
        <v>9.9999999792999006E-4</v>
      </c>
    </row>
    <row r="250" spans="1:9" x14ac:dyDescent="0.25">
      <c r="A250" s="1" t="s">
        <v>33</v>
      </c>
      <c r="B250" s="1" t="s">
        <v>24</v>
      </c>
      <c r="C250" s="1" t="s">
        <v>35</v>
      </c>
      <c r="D250" s="1" t="s">
        <v>36</v>
      </c>
      <c r="E250" s="2">
        <v>44197</v>
      </c>
      <c r="F250" s="1">
        <v>42</v>
      </c>
      <c r="G250" s="1">
        <v>61662.298999999999</v>
      </c>
      <c r="I250" s="10">
        <f>G250-'Fig 7.13 Goshen'!G250-'Fig 7.17 Washington'!U250-'Fig 7.15 Wyoming'!S251-'Fig 7.14 Utah'!S251-'Fig 7.16 Oregon Cal'!AA252-'BPA NITS'!G250</f>
        <v>1.0000000038417056E-3</v>
      </c>
    </row>
    <row r="251" spans="1:9" x14ac:dyDescent="0.25">
      <c r="A251" s="1" t="s">
        <v>33</v>
      </c>
      <c r="B251" s="1" t="s">
        <v>24</v>
      </c>
      <c r="C251" s="1" t="s">
        <v>35</v>
      </c>
      <c r="D251" s="1" t="s">
        <v>36</v>
      </c>
      <c r="E251" s="2">
        <v>44197</v>
      </c>
      <c r="F251" s="1">
        <v>43</v>
      </c>
      <c r="G251" s="1">
        <v>63727.936999999998</v>
      </c>
      <c r="I251" s="10">
        <f>G251-'Fig 7.13 Goshen'!G251-'Fig 7.17 Washington'!U251-'Fig 7.15 Wyoming'!S252-'Fig 7.14 Utah'!S252-'Fig 7.16 Oregon Cal'!AA253-'BPA NITS'!G251</f>
        <v>-2.0000000004074536E-3</v>
      </c>
    </row>
    <row r="252" spans="1:9" x14ac:dyDescent="0.25">
      <c r="A252" s="1" t="s">
        <v>33</v>
      </c>
      <c r="B252" s="1" t="s">
        <v>24</v>
      </c>
      <c r="C252" s="1" t="s">
        <v>35</v>
      </c>
      <c r="D252" s="1" t="s">
        <v>36</v>
      </c>
      <c r="E252" s="2">
        <v>44197</v>
      </c>
      <c r="F252" s="1">
        <v>44</v>
      </c>
      <c r="G252" s="1">
        <v>60848.898999999998</v>
      </c>
      <c r="I252" s="10">
        <f>G252-'Fig 7.13 Goshen'!G252-'Fig 7.17 Washington'!U252-'Fig 7.15 Wyoming'!S253-'Fig 7.14 Utah'!S253-'Fig 7.16 Oregon Cal'!AA254-'BPA NITS'!G252</f>
        <v>1.9999999999527063E-3</v>
      </c>
    </row>
    <row r="253" spans="1:9" x14ac:dyDescent="0.25">
      <c r="A253" s="1" t="s">
        <v>33</v>
      </c>
      <c r="B253" s="1" t="s">
        <v>24</v>
      </c>
      <c r="C253" s="1" t="s">
        <v>35</v>
      </c>
      <c r="D253" s="1" t="s">
        <v>36</v>
      </c>
      <c r="E253" s="2">
        <v>44197</v>
      </c>
      <c r="F253" s="1">
        <v>45</v>
      </c>
      <c r="G253" s="1">
        <v>62006.434999999998</v>
      </c>
      <c r="I253" s="10">
        <f>G253-'Fig 7.13 Goshen'!G253-'Fig 7.17 Washington'!U253-'Fig 7.15 Wyoming'!S254-'Fig 7.14 Utah'!S254-'Fig 7.16 Oregon Cal'!AA255-'BPA NITS'!G253</f>
        <v>0</v>
      </c>
    </row>
    <row r="254" spans="1:9" x14ac:dyDescent="0.25">
      <c r="A254" s="1" t="s">
        <v>33</v>
      </c>
      <c r="B254" s="1" t="s">
        <v>24</v>
      </c>
      <c r="C254" s="1" t="s">
        <v>35</v>
      </c>
      <c r="D254" s="1" t="s">
        <v>36</v>
      </c>
      <c r="E254" s="2">
        <v>44197</v>
      </c>
      <c r="F254" s="1">
        <v>46</v>
      </c>
      <c r="G254" s="1">
        <v>62570.404000000002</v>
      </c>
      <c r="I254" s="10">
        <f>G254-'Fig 7.13 Goshen'!G254-'Fig 7.17 Washington'!U254-'Fig 7.15 Wyoming'!S255-'Fig 7.14 Utah'!S255-'Fig 7.16 Oregon Cal'!AA256-'BPA NITS'!G254</f>
        <v>4.5474735088646412E-12</v>
      </c>
    </row>
    <row r="255" spans="1:9" x14ac:dyDescent="0.25">
      <c r="A255" s="1" t="s">
        <v>33</v>
      </c>
      <c r="B255" s="1" t="s">
        <v>24</v>
      </c>
      <c r="C255" s="1" t="s">
        <v>35</v>
      </c>
      <c r="D255" s="1" t="s">
        <v>36</v>
      </c>
      <c r="E255" s="2">
        <v>44197</v>
      </c>
      <c r="F255" s="1">
        <v>47</v>
      </c>
      <c r="G255" s="1">
        <v>61176.527999999998</v>
      </c>
      <c r="I255" s="10">
        <f>G255-'Fig 7.13 Goshen'!G255-'Fig 7.17 Washington'!U255-'Fig 7.15 Wyoming'!S256-'Fig 7.14 Utah'!S256-'Fig 7.16 Oregon Cal'!AA257-'BPA NITS'!G255</f>
        <v>-3.4106051316484809E-12</v>
      </c>
    </row>
    <row r="256" spans="1:9" x14ac:dyDescent="0.25">
      <c r="A256" s="1" t="s">
        <v>33</v>
      </c>
      <c r="B256" s="1" t="s">
        <v>24</v>
      </c>
      <c r="C256" s="1" t="s">
        <v>35</v>
      </c>
      <c r="D256" s="1" t="s">
        <v>36</v>
      </c>
      <c r="E256" s="2">
        <v>44197</v>
      </c>
      <c r="F256" s="1">
        <v>48</v>
      </c>
      <c r="G256" s="1">
        <v>63400.311000000002</v>
      </c>
      <c r="I256" s="10">
        <f>G256-'Fig 7.13 Goshen'!G256-'Fig 7.17 Washington'!U256-'Fig 7.15 Wyoming'!S257-'Fig 7.14 Utah'!S257-'Fig 7.16 Oregon Cal'!AA258-'BPA NITS'!G256</f>
        <v>9.9999999952160579E-4</v>
      </c>
    </row>
    <row r="257" spans="1:9" x14ac:dyDescent="0.25">
      <c r="A257" s="1" t="s">
        <v>33</v>
      </c>
      <c r="B257" s="1" t="s">
        <v>24</v>
      </c>
      <c r="C257" s="1" t="s">
        <v>35</v>
      </c>
      <c r="D257" s="1" t="s">
        <v>36</v>
      </c>
      <c r="E257" s="2">
        <v>44197</v>
      </c>
      <c r="F257" s="1">
        <v>49</v>
      </c>
      <c r="G257" s="1">
        <v>62732.074999999997</v>
      </c>
      <c r="I257" s="10">
        <f>G257-'Fig 7.13 Goshen'!G257-'Fig 7.17 Washington'!U257-'Fig 7.15 Wyoming'!S258-'Fig 7.14 Utah'!S258-'Fig 7.16 Oregon Cal'!AA259-'BPA NITS'!G257</f>
        <v>9.999999956562533E-4</v>
      </c>
    </row>
    <row r="258" spans="1:9" x14ac:dyDescent="0.25">
      <c r="A258" s="1" t="s">
        <v>33</v>
      </c>
      <c r="B258" s="1" t="s">
        <v>24</v>
      </c>
      <c r="C258" s="1" t="s">
        <v>35</v>
      </c>
      <c r="D258" s="1" t="s">
        <v>36</v>
      </c>
      <c r="E258" s="2">
        <v>44197</v>
      </c>
      <c r="F258" s="1">
        <v>50</v>
      </c>
      <c r="G258" s="1">
        <v>61844.764000000003</v>
      </c>
      <c r="I258" s="10">
        <f>G258-'Fig 7.13 Goshen'!G258-'Fig 7.17 Washington'!U258-'Fig 7.15 Wyoming'!S259-'Fig 7.14 Utah'!S259-'Fig 7.16 Oregon Cal'!AA260-'BPA NITS'!G258</f>
        <v>1.0000000058880687E-3</v>
      </c>
    </row>
    <row r="259" spans="1:9" x14ac:dyDescent="0.25">
      <c r="A259" s="1" t="s">
        <v>33</v>
      </c>
      <c r="B259" s="1" t="s">
        <v>24</v>
      </c>
      <c r="C259" s="1" t="s">
        <v>35</v>
      </c>
      <c r="D259" s="1" t="s">
        <v>36</v>
      </c>
      <c r="E259" s="2">
        <v>44562</v>
      </c>
      <c r="F259" s="1" t="s">
        <v>0</v>
      </c>
      <c r="G259" s="1">
        <v>62988.385999999999</v>
      </c>
      <c r="I259" s="10">
        <f>G259-'Fig 7.13 Goshen'!G259-'Fig 7.17 Washington'!U259-'Fig 7.15 Wyoming'!S260-'Fig 7.14 Utah'!S260-'Fig 7.16 Oregon Cal'!AA261-'BPA NITS'!G259</f>
        <v>-1.0000000004311005E-3</v>
      </c>
    </row>
    <row r="260" spans="1:9" x14ac:dyDescent="0.25">
      <c r="A260" s="1" t="s">
        <v>33</v>
      </c>
      <c r="B260" s="1" t="s">
        <v>24</v>
      </c>
      <c r="C260" s="1" t="s">
        <v>35</v>
      </c>
      <c r="D260" s="1" t="s">
        <v>36</v>
      </c>
      <c r="E260" s="2">
        <v>44562</v>
      </c>
      <c r="F260" s="1">
        <v>1</v>
      </c>
      <c r="G260" s="1">
        <v>63678.065999999999</v>
      </c>
      <c r="I260" s="10">
        <f>G260-'Fig 7.13 Goshen'!G260-'Fig 7.17 Washington'!U260-'Fig 7.15 Wyoming'!S261-'Fig 7.14 Utah'!S261-'Fig 7.16 Oregon Cal'!AA262-'BPA NITS'!G260</f>
        <v>2.0000000126856321E-3</v>
      </c>
    </row>
    <row r="261" spans="1:9" x14ac:dyDescent="0.25">
      <c r="A261" s="1" t="s">
        <v>33</v>
      </c>
      <c r="B261" s="1" t="s">
        <v>24</v>
      </c>
      <c r="C261" s="1" t="s">
        <v>35</v>
      </c>
      <c r="D261" s="1" t="s">
        <v>36</v>
      </c>
      <c r="E261" s="2">
        <v>44562</v>
      </c>
      <c r="F261" s="1">
        <v>2</v>
      </c>
      <c r="G261" s="1">
        <v>62298.707999999999</v>
      </c>
      <c r="I261" s="10">
        <f>G261-'Fig 7.13 Goshen'!G261-'Fig 7.17 Washington'!U261-'Fig 7.15 Wyoming'!S262-'Fig 7.14 Utah'!S262-'Fig 7.16 Oregon Cal'!AA263-'BPA NITS'!G261</f>
        <v>-1.8189894035458565E-12</v>
      </c>
    </row>
    <row r="262" spans="1:9" x14ac:dyDescent="0.25">
      <c r="A262" s="1" t="s">
        <v>33</v>
      </c>
      <c r="B262" s="1" t="s">
        <v>24</v>
      </c>
      <c r="C262" s="1" t="s">
        <v>35</v>
      </c>
      <c r="D262" s="1" t="s">
        <v>36</v>
      </c>
      <c r="E262" s="2">
        <v>44562</v>
      </c>
      <c r="F262" s="1">
        <v>3</v>
      </c>
      <c r="G262" s="1">
        <v>63173.218000000001</v>
      </c>
      <c r="I262" s="10">
        <f>G262-'Fig 7.13 Goshen'!G262-'Fig 7.17 Washington'!U262-'Fig 7.15 Wyoming'!S263-'Fig 7.14 Utah'!S263-'Fig 7.16 Oregon Cal'!AA264-'BPA NITS'!G262</f>
        <v>-9.9999999770261638E-4</v>
      </c>
    </row>
    <row r="263" spans="1:9" x14ac:dyDescent="0.25">
      <c r="A263" s="1" t="s">
        <v>33</v>
      </c>
      <c r="B263" s="1" t="s">
        <v>24</v>
      </c>
      <c r="C263" s="1" t="s">
        <v>35</v>
      </c>
      <c r="D263" s="1" t="s">
        <v>36</v>
      </c>
      <c r="E263" s="2">
        <v>44562</v>
      </c>
      <c r="F263" s="1">
        <v>4</v>
      </c>
      <c r="G263" s="1">
        <v>62803.553999999996</v>
      </c>
      <c r="I263" s="10">
        <f>G263-'Fig 7.13 Goshen'!G263-'Fig 7.17 Washington'!U263-'Fig 7.15 Wyoming'!S264-'Fig 7.14 Utah'!S264-'Fig 7.16 Oregon Cal'!AA265-'BPA NITS'!G263</f>
        <v>-1.0000000031595846E-3</v>
      </c>
    </row>
    <row r="264" spans="1:9" x14ac:dyDescent="0.25">
      <c r="A264" s="1" t="s">
        <v>33</v>
      </c>
      <c r="B264" s="1" t="s">
        <v>24</v>
      </c>
      <c r="C264" s="1" t="s">
        <v>35</v>
      </c>
      <c r="D264" s="1" t="s">
        <v>36</v>
      </c>
      <c r="E264" s="2">
        <v>44562</v>
      </c>
      <c r="F264" s="1">
        <v>5</v>
      </c>
      <c r="G264" s="1">
        <v>62663.114999999998</v>
      </c>
      <c r="I264" s="10">
        <f>G264-'Fig 7.13 Goshen'!G264-'Fig 7.17 Washington'!U264-'Fig 7.15 Wyoming'!S265-'Fig 7.14 Utah'!S265-'Fig 7.16 Oregon Cal'!AA266-'BPA NITS'!G264</f>
        <v>-9.9999999974897946E-4</v>
      </c>
    </row>
    <row r="265" spans="1:9" x14ac:dyDescent="0.25">
      <c r="A265" s="1" t="s">
        <v>33</v>
      </c>
      <c r="B265" s="1" t="s">
        <v>24</v>
      </c>
      <c r="C265" s="1" t="s">
        <v>35</v>
      </c>
      <c r="D265" s="1" t="s">
        <v>36</v>
      </c>
      <c r="E265" s="2">
        <v>44562</v>
      </c>
      <c r="F265" s="1">
        <v>6</v>
      </c>
      <c r="G265" s="1">
        <v>63313.656999999999</v>
      </c>
      <c r="I265" s="10">
        <f>G265-'Fig 7.13 Goshen'!G265-'Fig 7.17 Washington'!U265-'Fig 7.15 Wyoming'!S266-'Fig 7.14 Utah'!S266-'Fig 7.16 Oregon Cal'!AA267-'BPA NITS'!G265</f>
        <v>1.0000000047512003E-3</v>
      </c>
    </row>
    <row r="266" spans="1:9" x14ac:dyDescent="0.25">
      <c r="A266" s="1" t="s">
        <v>33</v>
      </c>
      <c r="B266" s="1" t="s">
        <v>24</v>
      </c>
      <c r="C266" s="1" t="s">
        <v>35</v>
      </c>
      <c r="D266" s="1" t="s">
        <v>36</v>
      </c>
      <c r="E266" s="2">
        <v>44562</v>
      </c>
      <c r="F266" s="1">
        <v>7</v>
      </c>
      <c r="G266" s="1">
        <v>63548.472999999998</v>
      </c>
      <c r="I266" s="10">
        <f>G266-'Fig 7.13 Goshen'!G266-'Fig 7.17 Washington'!U266-'Fig 7.15 Wyoming'!S267-'Fig 7.14 Utah'!S267-'Fig 7.16 Oregon Cal'!AA268-'BPA NITS'!G266</f>
        <v>-1.0000000111176632E-3</v>
      </c>
    </row>
    <row r="267" spans="1:9" x14ac:dyDescent="0.25">
      <c r="A267" s="1" t="s">
        <v>33</v>
      </c>
      <c r="B267" s="1" t="s">
        <v>24</v>
      </c>
      <c r="C267" s="1" t="s">
        <v>35</v>
      </c>
      <c r="D267" s="1" t="s">
        <v>36</v>
      </c>
      <c r="E267" s="2">
        <v>44562</v>
      </c>
      <c r="F267" s="1">
        <v>8</v>
      </c>
      <c r="G267" s="1">
        <v>62428.3</v>
      </c>
      <c r="I267" s="10">
        <f>G267-'Fig 7.13 Goshen'!G267-'Fig 7.17 Washington'!U267-'Fig 7.15 Wyoming'!S268-'Fig 7.14 Utah'!S268-'Fig 7.16 Oregon Cal'!AA269-'BPA NITS'!G267</f>
        <v>-9.9999999338251655E-4</v>
      </c>
    </row>
    <row r="268" spans="1:9" x14ac:dyDescent="0.25">
      <c r="A268" s="1" t="s">
        <v>33</v>
      </c>
      <c r="B268" s="1" t="s">
        <v>24</v>
      </c>
      <c r="C268" s="1" t="s">
        <v>35</v>
      </c>
      <c r="D268" s="1" t="s">
        <v>36</v>
      </c>
      <c r="E268" s="2">
        <v>44562</v>
      </c>
      <c r="F268" s="1">
        <v>9</v>
      </c>
      <c r="G268" s="1">
        <v>62740.248</v>
      </c>
      <c r="I268" s="10">
        <f>G268-'Fig 7.13 Goshen'!G268-'Fig 7.17 Washington'!U268-'Fig 7.15 Wyoming'!S269-'Fig 7.14 Utah'!S269-'Fig 7.16 Oregon Cal'!AA270-'BPA NITS'!G268</f>
        <v>-2.5011104298755527E-12</v>
      </c>
    </row>
    <row r="269" spans="1:9" x14ac:dyDescent="0.25">
      <c r="A269" s="1" t="s">
        <v>33</v>
      </c>
      <c r="B269" s="1" t="s">
        <v>24</v>
      </c>
      <c r="C269" s="1" t="s">
        <v>35</v>
      </c>
      <c r="D269" s="1" t="s">
        <v>36</v>
      </c>
      <c r="E269" s="2">
        <v>44562</v>
      </c>
      <c r="F269" s="1">
        <v>10</v>
      </c>
      <c r="G269" s="1">
        <v>63236.523999999998</v>
      </c>
      <c r="I269" s="10">
        <f>G269-'Fig 7.13 Goshen'!G269-'Fig 7.17 Washington'!U269-'Fig 7.15 Wyoming'!S270-'Fig 7.14 Utah'!S270-'Fig 7.16 Oregon Cal'!AA271-'BPA NITS'!G269</f>
        <v>0</v>
      </c>
    </row>
    <row r="270" spans="1:9" x14ac:dyDescent="0.25">
      <c r="A270" s="1" t="s">
        <v>33</v>
      </c>
      <c r="B270" s="1" t="s">
        <v>24</v>
      </c>
      <c r="C270" s="1" t="s">
        <v>35</v>
      </c>
      <c r="D270" s="1" t="s">
        <v>36</v>
      </c>
      <c r="E270" s="2">
        <v>44562</v>
      </c>
      <c r="F270" s="1">
        <v>11</v>
      </c>
      <c r="G270" s="1">
        <v>63565.381000000001</v>
      </c>
      <c r="I270" s="10">
        <f>G270-'Fig 7.13 Goshen'!G270-'Fig 7.17 Washington'!U270-'Fig 7.15 Wyoming'!S271-'Fig 7.14 Utah'!S271-'Fig 7.16 Oregon Cal'!AA272-'BPA NITS'!G270</f>
        <v>1.0000000004311005E-3</v>
      </c>
    </row>
    <row r="271" spans="1:9" x14ac:dyDescent="0.25">
      <c r="A271" s="1" t="s">
        <v>33</v>
      </c>
      <c r="B271" s="1" t="s">
        <v>24</v>
      </c>
      <c r="C271" s="1" t="s">
        <v>35</v>
      </c>
      <c r="D271" s="1" t="s">
        <v>36</v>
      </c>
      <c r="E271" s="2">
        <v>44562</v>
      </c>
      <c r="F271" s="1">
        <v>12</v>
      </c>
      <c r="G271" s="1">
        <v>62411.389000000003</v>
      </c>
      <c r="I271" s="10">
        <f>G271-'Fig 7.13 Goshen'!G271-'Fig 7.17 Washington'!U271-'Fig 7.15 Wyoming'!S272-'Fig 7.14 Utah'!S272-'Fig 7.16 Oregon Cal'!AA273-'BPA NITS'!G271</f>
        <v>-9.9999999724786903E-4</v>
      </c>
    </row>
    <row r="272" spans="1:9" x14ac:dyDescent="0.25">
      <c r="A272" s="1" t="s">
        <v>33</v>
      </c>
      <c r="B272" s="1" t="s">
        <v>24</v>
      </c>
      <c r="C272" s="1" t="s">
        <v>35</v>
      </c>
      <c r="D272" s="1" t="s">
        <v>36</v>
      </c>
      <c r="E272" s="2">
        <v>44562</v>
      </c>
      <c r="F272" s="1">
        <v>13</v>
      </c>
      <c r="G272" s="1">
        <v>63842.451000000001</v>
      </c>
      <c r="I272" s="10">
        <f>G272-'Fig 7.13 Goshen'!G272-'Fig 7.17 Washington'!U272-'Fig 7.15 Wyoming'!S273-'Fig 7.14 Utah'!S273-'Fig 7.16 Oregon Cal'!AA274-'BPA NITS'!G272</f>
        <v>0</v>
      </c>
    </row>
    <row r="273" spans="1:9" x14ac:dyDescent="0.25">
      <c r="A273" s="1" t="s">
        <v>33</v>
      </c>
      <c r="B273" s="1" t="s">
        <v>24</v>
      </c>
      <c r="C273" s="1" t="s">
        <v>35</v>
      </c>
      <c r="D273" s="1" t="s">
        <v>36</v>
      </c>
      <c r="E273" s="2">
        <v>44562</v>
      </c>
      <c r="F273" s="1">
        <v>14</v>
      </c>
      <c r="G273" s="1">
        <v>62134.32</v>
      </c>
      <c r="I273" s="10">
        <f>G273-'Fig 7.13 Goshen'!G273-'Fig 7.17 Washington'!U273-'Fig 7.15 Wyoming'!S274-'Fig 7.14 Utah'!S274-'Fig 7.16 Oregon Cal'!AA275-'BPA NITS'!G273</f>
        <v>2.7284841053187847E-12</v>
      </c>
    </row>
    <row r="274" spans="1:9" x14ac:dyDescent="0.25">
      <c r="A274" s="1" t="s">
        <v>33</v>
      </c>
      <c r="B274" s="1" t="s">
        <v>24</v>
      </c>
      <c r="C274" s="1" t="s">
        <v>35</v>
      </c>
      <c r="D274" s="1" t="s">
        <v>36</v>
      </c>
      <c r="E274" s="2">
        <v>44562</v>
      </c>
      <c r="F274" s="1">
        <v>15</v>
      </c>
      <c r="G274" s="1">
        <v>61976</v>
      </c>
      <c r="I274" s="10">
        <f>G274-'Fig 7.13 Goshen'!G274-'Fig 7.17 Washington'!U274-'Fig 7.15 Wyoming'!S275-'Fig 7.14 Utah'!S275-'Fig 7.16 Oregon Cal'!AA276-'BPA NITS'!G274</f>
        <v>1.0000000033869583E-3</v>
      </c>
    </row>
    <row r="275" spans="1:9" x14ac:dyDescent="0.25">
      <c r="A275" s="1" t="s">
        <v>33</v>
      </c>
      <c r="B275" s="1" t="s">
        <v>24</v>
      </c>
      <c r="C275" s="1" t="s">
        <v>35</v>
      </c>
      <c r="D275" s="1" t="s">
        <v>36</v>
      </c>
      <c r="E275" s="2">
        <v>44562</v>
      </c>
      <c r="F275" s="1">
        <v>16</v>
      </c>
      <c r="G275" s="1">
        <v>64000.773999999998</v>
      </c>
      <c r="I275" s="10">
        <f>G275-'Fig 7.13 Goshen'!G275-'Fig 7.17 Washington'!U275-'Fig 7.15 Wyoming'!S276-'Fig 7.14 Utah'!S276-'Fig 7.16 Oregon Cal'!AA277-'BPA NITS'!G275</f>
        <v>3.637978807091713E-12</v>
      </c>
    </row>
    <row r="276" spans="1:9" x14ac:dyDescent="0.25">
      <c r="A276" s="1" t="s">
        <v>33</v>
      </c>
      <c r="B276" s="1" t="s">
        <v>24</v>
      </c>
      <c r="C276" s="1" t="s">
        <v>35</v>
      </c>
      <c r="D276" s="1" t="s">
        <v>36</v>
      </c>
      <c r="E276" s="2">
        <v>44562</v>
      </c>
      <c r="F276" s="1">
        <v>17</v>
      </c>
      <c r="G276" s="1">
        <v>62523.701000000001</v>
      </c>
      <c r="I276" s="10">
        <f>G276-'Fig 7.13 Goshen'!G276-'Fig 7.17 Washington'!U276-'Fig 7.15 Wyoming'!S277-'Fig 7.14 Utah'!S277-'Fig 7.16 Oregon Cal'!AA278-'BPA NITS'!G276</f>
        <v>9.9999999997635314E-4</v>
      </c>
    </row>
    <row r="277" spans="1:9" x14ac:dyDescent="0.25">
      <c r="A277" s="1" t="s">
        <v>33</v>
      </c>
      <c r="B277" s="1" t="s">
        <v>24</v>
      </c>
      <c r="C277" s="1" t="s">
        <v>35</v>
      </c>
      <c r="D277" s="1" t="s">
        <v>36</v>
      </c>
      <c r="E277" s="2">
        <v>44562</v>
      </c>
      <c r="F277" s="1">
        <v>18</v>
      </c>
      <c r="G277" s="1">
        <v>63453.071000000004</v>
      </c>
      <c r="I277" s="10">
        <f>G277-'Fig 7.13 Goshen'!G277-'Fig 7.17 Washington'!U277-'Fig 7.15 Wyoming'!S278-'Fig 7.14 Utah'!S278-'Fig 7.16 Oregon Cal'!AA279-'BPA NITS'!G277</f>
        <v>-9.9999999679312168E-4</v>
      </c>
    </row>
    <row r="278" spans="1:9" x14ac:dyDescent="0.25">
      <c r="A278" s="1" t="s">
        <v>33</v>
      </c>
      <c r="B278" s="1" t="s">
        <v>24</v>
      </c>
      <c r="C278" s="1" t="s">
        <v>35</v>
      </c>
      <c r="D278" s="1" t="s">
        <v>36</v>
      </c>
      <c r="E278" s="2">
        <v>44562</v>
      </c>
      <c r="F278" s="1">
        <v>19</v>
      </c>
      <c r="G278" s="1">
        <v>62642.063000000002</v>
      </c>
      <c r="I278" s="10">
        <f>G278-'Fig 7.13 Goshen'!G278-'Fig 7.17 Washington'!U278-'Fig 7.15 Wyoming'!S279-'Fig 7.14 Utah'!S279-'Fig 7.16 Oregon Cal'!AA280-'BPA NITS'!G278</f>
        <v>1.0000000015679689E-3</v>
      </c>
    </row>
    <row r="279" spans="1:9" x14ac:dyDescent="0.25">
      <c r="A279" s="1" t="s">
        <v>33</v>
      </c>
      <c r="B279" s="1" t="s">
        <v>24</v>
      </c>
      <c r="C279" s="1" t="s">
        <v>35</v>
      </c>
      <c r="D279" s="1" t="s">
        <v>36</v>
      </c>
      <c r="E279" s="2">
        <v>44562</v>
      </c>
      <c r="F279" s="1">
        <v>20</v>
      </c>
      <c r="G279" s="1">
        <v>63334.707000000002</v>
      </c>
      <c r="I279" s="10">
        <f>G279-'Fig 7.13 Goshen'!G279-'Fig 7.17 Washington'!U279-'Fig 7.15 Wyoming'!S280-'Fig 7.14 Utah'!S280-'Fig 7.16 Oregon Cal'!AA281-'BPA NITS'!G279</f>
        <v>1.8189894035458565E-12</v>
      </c>
    </row>
    <row r="280" spans="1:9" x14ac:dyDescent="0.25">
      <c r="A280" s="1" t="s">
        <v>33</v>
      </c>
      <c r="B280" s="1" t="s">
        <v>24</v>
      </c>
      <c r="C280" s="1" t="s">
        <v>35</v>
      </c>
      <c r="D280" s="1" t="s">
        <v>36</v>
      </c>
      <c r="E280" s="2">
        <v>44562</v>
      </c>
      <c r="F280" s="1">
        <v>21</v>
      </c>
      <c r="G280" s="1">
        <v>62224.285000000003</v>
      </c>
      <c r="I280" s="10">
        <f>G280-'Fig 7.13 Goshen'!G280-'Fig 7.17 Washington'!U280-'Fig 7.15 Wyoming'!S281-'Fig 7.14 Utah'!S281-'Fig 7.16 Oregon Cal'!AA282-'BPA NITS'!G280</f>
        <v>-1.9999999933588697E-3</v>
      </c>
    </row>
    <row r="281" spans="1:9" x14ac:dyDescent="0.25">
      <c r="A281" s="1" t="s">
        <v>33</v>
      </c>
      <c r="B281" s="1" t="s">
        <v>24</v>
      </c>
      <c r="C281" s="1" t="s">
        <v>35</v>
      </c>
      <c r="D281" s="1" t="s">
        <v>36</v>
      </c>
      <c r="E281" s="2">
        <v>44562</v>
      </c>
      <c r="F281" s="1">
        <v>22</v>
      </c>
      <c r="G281" s="1">
        <v>63752.487999999998</v>
      </c>
      <c r="I281" s="10">
        <f>G281-'Fig 7.13 Goshen'!G281-'Fig 7.17 Washington'!U281-'Fig 7.15 Wyoming'!S282-'Fig 7.14 Utah'!S282-'Fig 7.16 Oregon Cal'!AA283-'BPA NITS'!G281</f>
        <v>3.4106051316484809E-12</v>
      </c>
    </row>
    <row r="282" spans="1:9" x14ac:dyDescent="0.25">
      <c r="A282" s="1" t="s">
        <v>33</v>
      </c>
      <c r="B282" s="1" t="s">
        <v>24</v>
      </c>
      <c r="C282" s="1" t="s">
        <v>35</v>
      </c>
      <c r="D282" s="1" t="s">
        <v>36</v>
      </c>
      <c r="E282" s="2">
        <v>44562</v>
      </c>
      <c r="F282" s="1">
        <v>23</v>
      </c>
      <c r="G282" s="1">
        <v>64618.502</v>
      </c>
      <c r="I282" s="10">
        <f>G282-'Fig 7.13 Goshen'!G282-'Fig 7.17 Washington'!U282-'Fig 7.15 Wyoming'!S283-'Fig 7.14 Utah'!S283-'Fig 7.16 Oregon Cal'!AA284-'BPA NITS'!G282</f>
        <v>1.0000000024774636E-3</v>
      </c>
    </row>
    <row r="283" spans="1:9" x14ac:dyDescent="0.25">
      <c r="A283" s="1" t="s">
        <v>33</v>
      </c>
      <c r="B283" s="1" t="s">
        <v>24</v>
      </c>
      <c r="C283" s="1" t="s">
        <v>35</v>
      </c>
      <c r="D283" s="1" t="s">
        <v>36</v>
      </c>
      <c r="E283" s="2">
        <v>44562</v>
      </c>
      <c r="F283" s="1">
        <v>24</v>
      </c>
      <c r="G283" s="1">
        <v>61358.267999999996</v>
      </c>
      <c r="I283" s="10">
        <f>G283-'Fig 7.13 Goshen'!G283-'Fig 7.17 Washington'!U283-'Fig 7.15 Wyoming'!S284-'Fig 7.14 Utah'!S284-'Fig 7.16 Oregon Cal'!AA285-'BPA NITS'!G283</f>
        <v>-2.7284841053187847E-12</v>
      </c>
    </row>
    <row r="284" spans="1:9" x14ac:dyDescent="0.25">
      <c r="A284" s="1" t="s">
        <v>33</v>
      </c>
      <c r="B284" s="1" t="s">
        <v>24</v>
      </c>
      <c r="C284" s="1" t="s">
        <v>35</v>
      </c>
      <c r="D284" s="1" t="s">
        <v>36</v>
      </c>
      <c r="E284" s="2">
        <v>44562</v>
      </c>
      <c r="F284" s="1">
        <v>25</v>
      </c>
      <c r="G284" s="1">
        <v>63422.764000000003</v>
      </c>
      <c r="I284" s="10">
        <f>G284-'Fig 7.13 Goshen'!G284-'Fig 7.17 Washington'!U284-'Fig 7.15 Wyoming'!S285-'Fig 7.14 Utah'!S285-'Fig 7.16 Oregon Cal'!AA286-'BPA NITS'!G284</f>
        <v>-9.9999999861211109E-4</v>
      </c>
    </row>
    <row r="285" spans="1:9" x14ac:dyDescent="0.25">
      <c r="A285" s="1" t="s">
        <v>33</v>
      </c>
      <c r="B285" s="1" t="s">
        <v>24</v>
      </c>
      <c r="C285" s="1" t="s">
        <v>35</v>
      </c>
      <c r="D285" s="1" t="s">
        <v>36</v>
      </c>
      <c r="E285" s="2">
        <v>44562</v>
      </c>
      <c r="F285" s="1">
        <v>26</v>
      </c>
      <c r="G285" s="1">
        <v>62554.006999999998</v>
      </c>
      <c r="I285" s="10">
        <f>G285-'Fig 7.13 Goshen'!G285-'Fig 7.17 Washington'!U285-'Fig 7.15 Wyoming'!S286-'Fig 7.14 Utah'!S286-'Fig 7.16 Oregon Cal'!AA287-'BPA NITS'!G285</f>
        <v>9.9999999451938493E-4</v>
      </c>
    </row>
    <row r="286" spans="1:9" x14ac:dyDescent="0.25">
      <c r="A286" s="1" t="s">
        <v>33</v>
      </c>
      <c r="B286" s="1" t="s">
        <v>24</v>
      </c>
      <c r="C286" s="1" t="s">
        <v>35</v>
      </c>
      <c r="D286" s="1" t="s">
        <v>36</v>
      </c>
      <c r="E286" s="2">
        <v>44562</v>
      </c>
      <c r="F286" s="1">
        <v>27</v>
      </c>
      <c r="G286" s="1">
        <v>63310.142999999996</v>
      </c>
      <c r="I286" s="10">
        <f>G286-'Fig 7.13 Goshen'!G286-'Fig 7.17 Washington'!U286-'Fig 7.15 Wyoming'!S287-'Fig 7.14 Utah'!S287-'Fig 7.16 Oregon Cal'!AA288-'BPA NITS'!G286</f>
        <v>-3.865352482534945E-12</v>
      </c>
    </row>
    <row r="287" spans="1:9" x14ac:dyDescent="0.25">
      <c r="A287" s="1" t="s">
        <v>33</v>
      </c>
      <c r="B287" s="1" t="s">
        <v>24</v>
      </c>
      <c r="C287" s="1" t="s">
        <v>35</v>
      </c>
      <c r="D287" s="1" t="s">
        <v>36</v>
      </c>
      <c r="E287" s="2">
        <v>44562</v>
      </c>
      <c r="F287" s="1">
        <v>28</v>
      </c>
      <c r="G287" s="1">
        <v>62666.63</v>
      </c>
      <c r="I287" s="10">
        <f>G287-'Fig 7.13 Goshen'!G287-'Fig 7.17 Washington'!U287-'Fig 7.15 Wyoming'!S288-'Fig 7.14 Utah'!S288-'Fig 7.16 Oregon Cal'!AA289-'BPA NITS'!G287</f>
        <v>-2.0463630789890885E-12</v>
      </c>
    </row>
    <row r="288" spans="1:9" x14ac:dyDescent="0.25">
      <c r="A288" s="1" t="s">
        <v>33</v>
      </c>
      <c r="B288" s="1" t="s">
        <v>24</v>
      </c>
      <c r="C288" s="1" t="s">
        <v>35</v>
      </c>
      <c r="D288" s="1" t="s">
        <v>36</v>
      </c>
      <c r="E288" s="2">
        <v>44562</v>
      </c>
      <c r="F288" s="1">
        <v>29</v>
      </c>
      <c r="G288" s="1">
        <v>62356.025000000001</v>
      </c>
      <c r="I288" s="10">
        <f>G288-'Fig 7.13 Goshen'!G288-'Fig 7.17 Washington'!U288-'Fig 7.15 Wyoming'!S289-'Fig 7.14 Utah'!S289-'Fig 7.16 Oregon Cal'!AA290-'BPA NITS'!G288</f>
        <v>-1.0000000029322109E-3</v>
      </c>
    </row>
    <row r="289" spans="1:9" x14ac:dyDescent="0.25">
      <c r="A289" s="1" t="s">
        <v>33</v>
      </c>
      <c r="B289" s="1" t="s">
        <v>24</v>
      </c>
      <c r="C289" s="1" t="s">
        <v>35</v>
      </c>
      <c r="D289" s="1" t="s">
        <v>36</v>
      </c>
      <c r="E289" s="2">
        <v>44562</v>
      </c>
      <c r="F289" s="1">
        <v>30</v>
      </c>
      <c r="G289" s="1">
        <v>63620.747000000003</v>
      </c>
      <c r="I289" s="10">
        <f>G289-'Fig 7.13 Goshen'!G289-'Fig 7.17 Washington'!U289-'Fig 7.15 Wyoming'!S290-'Fig 7.14 Utah'!S290-'Fig 7.16 Oregon Cal'!AA291-'BPA NITS'!G289</f>
        <v>1.0000000079344318E-3</v>
      </c>
    </row>
    <row r="290" spans="1:9" x14ac:dyDescent="0.25">
      <c r="A290" s="1" t="s">
        <v>33</v>
      </c>
      <c r="B290" s="1" t="s">
        <v>24</v>
      </c>
      <c r="C290" s="1" t="s">
        <v>35</v>
      </c>
      <c r="D290" s="1" t="s">
        <v>36</v>
      </c>
      <c r="E290" s="2">
        <v>44562</v>
      </c>
      <c r="F290" s="1">
        <v>31</v>
      </c>
      <c r="G290" s="1">
        <v>63195.105000000003</v>
      </c>
      <c r="I290" s="10">
        <f>G290-'Fig 7.13 Goshen'!G290-'Fig 7.17 Washington'!U290-'Fig 7.15 Wyoming'!S291-'Fig 7.14 Utah'!S291-'Fig 7.16 Oregon Cal'!AA292-'BPA NITS'!G290</f>
        <v>-7.9580786405131221E-12</v>
      </c>
    </row>
    <row r="291" spans="1:9" x14ac:dyDescent="0.25">
      <c r="A291" s="1" t="s">
        <v>33</v>
      </c>
      <c r="B291" s="1" t="s">
        <v>24</v>
      </c>
      <c r="C291" s="1" t="s">
        <v>35</v>
      </c>
      <c r="D291" s="1" t="s">
        <v>36</v>
      </c>
      <c r="E291" s="2">
        <v>44562</v>
      </c>
      <c r="F291" s="1">
        <v>32</v>
      </c>
      <c r="G291" s="1">
        <v>62781.665000000001</v>
      </c>
      <c r="I291" s="10">
        <f>G291-'Fig 7.13 Goshen'!G291-'Fig 7.17 Washington'!U291-'Fig 7.15 Wyoming'!S292-'Fig 7.14 Utah'!S292-'Fig 7.16 Oregon Cal'!AA293-'BPA NITS'!G291</f>
        <v>-9.9999999270039552E-4</v>
      </c>
    </row>
    <row r="292" spans="1:9" x14ac:dyDescent="0.25">
      <c r="A292" s="1" t="s">
        <v>33</v>
      </c>
      <c r="B292" s="1" t="s">
        <v>24</v>
      </c>
      <c r="C292" s="1" t="s">
        <v>35</v>
      </c>
      <c r="D292" s="1" t="s">
        <v>36</v>
      </c>
      <c r="E292" s="2">
        <v>44562</v>
      </c>
      <c r="F292" s="1">
        <v>33</v>
      </c>
      <c r="G292" s="1">
        <v>62962.963000000003</v>
      </c>
      <c r="I292" s="10">
        <f>G292-'Fig 7.13 Goshen'!G292-'Fig 7.17 Washington'!U292-'Fig 7.15 Wyoming'!S293-'Fig 7.14 Utah'!S293-'Fig 7.16 Oregon Cal'!AA294-'BPA NITS'!G292</f>
        <v>1.8189894035458565E-12</v>
      </c>
    </row>
    <row r="293" spans="1:9" x14ac:dyDescent="0.25">
      <c r="A293" s="1" t="s">
        <v>33</v>
      </c>
      <c r="B293" s="1" t="s">
        <v>24</v>
      </c>
      <c r="C293" s="1" t="s">
        <v>35</v>
      </c>
      <c r="D293" s="1" t="s">
        <v>36</v>
      </c>
      <c r="E293" s="2">
        <v>44562</v>
      </c>
      <c r="F293" s="1">
        <v>34</v>
      </c>
      <c r="G293" s="1">
        <v>63013.807999999997</v>
      </c>
      <c r="I293" s="10">
        <f>G293-'Fig 7.13 Goshen'!G293-'Fig 7.17 Washington'!U293-'Fig 7.15 Wyoming'!S294-'Fig 7.14 Utah'!S294-'Fig 7.16 Oregon Cal'!AA295-'BPA NITS'!G293</f>
        <v>-7.73070496506989E-12</v>
      </c>
    </row>
    <row r="294" spans="1:9" x14ac:dyDescent="0.25">
      <c r="A294" s="1" t="s">
        <v>33</v>
      </c>
      <c r="B294" s="1" t="s">
        <v>24</v>
      </c>
      <c r="C294" s="1" t="s">
        <v>35</v>
      </c>
      <c r="D294" s="1" t="s">
        <v>36</v>
      </c>
      <c r="E294" s="2">
        <v>44562</v>
      </c>
      <c r="F294" s="1">
        <v>35</v>
      </c>
      <c r="G294" s="1">
        <v>62525.792999999998</v>
      </c>
      <c r="I294" s="10">
        <f>G294-'Fig 7.13 Goshen'!G294-'Fig 7.17 Washington'!U294-'Fig 7.15 Wyoming'!S295-'Fig 7.14 Utah'!S295-'Fig 7.16 Oregon Cal'!AA296-'BPA NITS'!G294</f>
        <v>-2.0000000051823008E-3</v>
      </c>
    </row>
    <row r="295" spans="1:9" x14ac:dyDescent="0.25">
      <c r="A295" s="1" t="s">
        <v>33</v>
      </c>
      <c r="B295" s="1" t="s">
        <v>24</v>
      </c>
      <c r="C295" s="1" t="s">
        <v>35</v>
      </c>
      <c r="D295" s="1" t="s">
        <v>36</v>
      </c>
      <c r="E295" s="2">
        <v>44562</v>
      </c>
      <c r="F295" s="1">
        <v>36</v>
      </c>
      <c r="G295" s="1">
        <v>63450.976000000002</v>
      </c>
      <c r="I295" s="10">
        <f>G295-'Fig 7.13 Goshen'!G295-'Fig 7.17 Washington'!U295-'Fig 7.15 Wyoming'!S296-'Fig 7.14 Utah'!S296-'Fig 7.16 Oregon Cal'!AA297-'BPA NITS'!G295</f>
        <v>9.9999999906685844E-4</v>
      </c>
    </row>
    <row r="296" spans="1:9" x14ac:dyDescent="0.25">
      <c r="A296" s="1" t="s">
        <v>33</v>
      </c>
      <c r="B296" s="1" t="s">
        <v>24</v>
      </c>
      <c r="C296" s="1" t="s">
        <v>35</v>
      </c>
      <c r="D296" s="1" t="s">
        <v>36</v>
      </c>
      <c r="E296" s="2">
        <v>44562</v>
      </c>
      <c r="F296" s="1">
        <v>37</v>
      </c>
      <c r="G296" s="1">
        <v>61872.27</v>
      </c>
      <c r="I296" s="10">
        <f>G296-'Fig 7.13 Goshen'!G296-'Fig 7.17 Washington'!U296-'Fig 7.15 Wyoming'!S297-'Fig 7.14 Utah'!S297-'Fig 7.16 Oregon Cal'!AA298-'BPA NITS'!G296</f>
        <v>-2.2737367544323206E-12</v>
      </c>
    </row>
    <row r="297" spans="1:9" x14ac:dyDescent="0.25">
      <c r="A297" s="1" t="s">
        <v>33</v>
      </c>
      <c r="B297" s="1" t="s">
        <v>24</v>
      </c>
      <c r="C297" s="1" t="s">
        <v>35</v>
      </c>
      <c r="D297" s="1" t="s">
        <v>36</v>
      </c>
      <c r="E297" s="2">
        <v>44562</v>
      </c>
      <c r="F297" s="1">
        <v>38</v>
      </c>
      <c r="G297" s="1">
        <v>64104.5</v>
      </c>
      <c r="I297" s="10">
        <f>G297-'Fig 7.13 Goshen'!G297-'Fig 7.17 Washington'!U297-'Fig 7.15 Wyoming'!S298-'Fig 7.14 Utah'!S298-'Fig 7.16 Oregon Cal'!AA299-'BPA NITS'!G297</f>
        <v>5.4569682106375694E-12</v>
      </c>
    </row>
    <row r="298" spans="1:9" x14ac:dyDescent="0.25">
      <c r="A298" s="1" t="s">
        <v>33</v>
      </c>
      <c r="B298" s="1" t="s">
        <v>24</v>
      </c>
      <c r="C298" s="1" t="s">
        <v>35</v>
      </c>
      <c r="D298" s="1" t="s">
        <v>36</v>
      </c>
      <c r="E298" s="2">
        <v>44562</v>
      </c>
      <c r="F298" s="1">
        <v>39</v>
      </c>
      <c r="G298" s="1">
        <v>63088.542000000001</v>
      </c>
      <c r="I298" s="10">
        <f>G298-'Fig 7.13 Goshen'!G298-'Fig 7.17 Washington'!U298-'Fig 7.15 Wyoming'!S299-'Fig 7.14 Utah'!S299-'Fig 7.16 Oregon Cal'!AA300-'BPA NITS'!G298</f>
        <v>9.9999999724786903E-4</v>
      </c>
    </row>
    <row r="299" spans="1:9" x14ac:dyDescent="0.25">
      <c r="A299" s="1" t="s">
        <v>33</v>
      </c>
      <c r="B299" s="1" t="s">
        <v>24</v>
      </c>
      <c r="C299" s="1" t="s">
        <v>35</v>
      </c>
      <c r="D299" s="1" t="s">
        <v>36</v>
      </c>
      <c r="E299" s="2">
        <v>44562</v>
      </c>
      <c r="F299" s="1">
        <v>40</v>
      </c>
      <c r="G299" s="1">
        <v>62888.228999999999</v>
      </c>
      <c r="I299" s="10">
        <f>G299-'Fig 7.13 Goshen'!G299-'Fig 7.17 Washington'!U299-'Fig 7.15 Wyoming'!S300-'Fig 7.14 Utah'!S300-'Fig 7.16 Oregon Cal'!AA301-'BPA NITS'!G299</f>
        <v>-1.0000000047512003E-3</v>
      </c>
    </row>
    <row r="300" spans="1:9" x14ac:dyDescent="0.25">
      <c r="A300" s="1" t="s">
        <v>33</v>
      </c>
      <c r="B300" s="1" t="s">
        <v>24</v>
      </c>
      <c r="C300" s="1" t="s">
        <v>35</v>
      </c>
      <c r="D300" s="1" t="s">
        <v>36</v>
      </c>
      <c r="E300" s="2">
        <v>44562</v>
      </c>
      <c r="F300" s="1">
        <v>41</v>
      </c>
      <c r="G300" s="1">
        <v>62669.286999999997</v>
      </c>
      <c r="I300" s="10">
        <f>G300-'Fig 7.13 Goshen'!G300-'Fig 7.17 Washington'!U300-'Fig 7.15 Wyoming'!S301-'Fig 7.14 Utah'!S301-'Fig 7.16 Oregon Cal'!AA302-'BPA NITS'!G300</f>
        <v>-2.0000000117761374E-3</v>
      </c>
    </row>
    <row r="301" spans="1:9" x14ac:dyDescent="0.25">
      <c r="A301" s="1" t="s">
        <v>33</v>
      </c>
      <c r="B301" s="1" t="s">
        <v>24</v>
      </c>
      <c r="C301" s="1" t="s">
        <v>35</v>
      </c>
      <c r="D301" s="1" t="s">
        <v>36</v>
      </c>
      <c r="E301" s="2">
        <v>44562</v>
      </c>
      <c r="F301" s="1">
        <v>42</v>
      </c>
      <c r="G301" s="1">
        <v>63307.485999999997</v>
      </c>
      <c r="I301" s="10">
        <f>G301-'Fig 7.13 Goshen'!G301-'Fig 7.17 Washington'!U301-'Fig 7.15 Wyoming'!S302-'Fig 7.14 Utah'!S302-'Fig 7.16 Oregon Cal'!AA303-'BPA NITS'!G301</f>
        <v>-5.4569682106375694E-12</v>
      </c>
    </row>
    <row r="302" spans="1:9" x14ac:dyDescent="0.25">
      <c r="A302" s="1" t="s">
        <v>33</v>
      </c>
      <c r="B302" s="1" t="s">
        <v>24</v>
      </c>
      <c r="C302" s="1" t="s">
        <v>35</v>
      </c>
      <c r="D302" s="1" t="s">
        <v>36</v>
      </c>
      <c r="E302" s="2">
        <v>44562</v>
      </c>
      <c r="F302" s="1">
        <v>43</v>
      </c>
      <c r="G302" s="1">
        <v>62453.87</v>
      </c>
      <c r="I302" s="10">
        <f>G302-'Fig 7.13 Goshen'!G302-'Fig 7.17 Washington'!U302-'Fig 7.15 Wyoming'!S303-'Fig 7.14 Utah'!S303-'Fig 7.16 Oregon Cal'!AA304-'BPA NITS'!G302</f>
        <v>4.7748471843078732E-12</v>
      </c>
    </row>
    <row r="303" spans="1:9" x14ac:dyDescent="0.25">
      <c r="A303" s="1" t="s">
        <v>33</v>
      </c>
      <c r="B303" s="1" t="s">
        <v>24</v>
      </c>
      <c r="C303" s="1" t="s">
        <v>35</v>
      </c>
      <c r="D303" s="1" t="s">
        <v>36</v>
      </c>
      <c r="E303" s="2">
        <v>44562</v>
      </c>
      <c r="F303" s="1">
        <v>44</v>
      </c>
      <c r="G303" s="1">
        <v>63522.900999999998</v>
      </c>
      <c r="I303" s="10">
        <f>G303-'Fig 7.13 Goshen'!G303-'Fig 7.17 Washington'!U303-'Fig 7.15 Wyoming'!S304-'Fig 7.14 Utah'!S304-'Fig 7.16 Oregon Cal'!AA305-'BPA NITS'!G303</f>
        <v>0</v>
      </c>
    </row>
    <row r="304" spans="1:9" x14ac:dyDescent="0.25">
      <c r="A304" s="1" t="s">
        <v>33</v>
      </c>
      <c r="B304" s="1" t="s">
        <v>24</v>
      </c>
      <c r="C304" s="1" t="s">
        <v>35</v>
      </c>
      <c r="D304" s="1" t="s">
        <v>36</v>
      </c>
      <c r="E304" s="2">
        <v>44562</v>
      </c>
      <c r="F304" s="1">
        <v>45</v>
      </c>
      <c r="G304" s="1">
        <v>61503.741999999998</v>
      </c>
      <c r="I304" s="10">
        <f>G304-'Fig 7.13 Goshen'!G304-'Fig 7.17 Washington'!U304-'Fig 7.15 Wyoming'!S305-'Fig 7.14 Utah'!S305-'Fig 7.16 Oregon Cal'!AA306-'BPA NITS'!G304</f>
        <v>1.8189894035458565E-12</v>
      </c>
    </row>
    <row r="305" spans="1:9" x14ac:dyDescent="0.25">
      <c r="A305" s="1" t="s">
        <v>33</v>
      </c>
      <c r="B305" s="1" t="s">
        <v>24</v>
      </c>
      <c r="C305" s="1" t="s">
        <v>35</v>
      </c>
      <c r="D305" s="1" t="s">
        <v>36</v>
      </c>
      <c r="E305" s="2">
        <v>44562</v>
      </c>
      <c r="F305" s="1">
        <v>46</v>
      </c>
      <c r="G305" s="1">
        <v>64473.029000000002</v>
      </c>
      <c r="I305" s="10">
        <f>G305-'Fig 7.13 Goshen'!G305-'Fig 7.17 Washington'!U305-'Fig 7.15 Wyoming'!S306-'Fig 7.14 Utah'!S306-'Fig 7.16 Oregon Cal'!AA307-'BPA NITS'!G305</f>
        <v>-9.9999999883948476E-4</v>
      </c>
    </row>
    <row r="306" spans="1:9" x14ac:dyDescent="0.25">
      <c r="A306" s="1" t="s">
        <v>33</v>
      </c>
      <c r="B306" s="1" t="s">
        <v>24</v>
      </c>
      <c r="C306" s="1" t="s">
        <v>35</v>
      </c>
      <c r="D306" s="1" t="s">
        <v>36</v>
      </c>
      <c r="E306" s="2">
        <v>44562</v>
      </c>
      <c r="F306" s="1">
        <v>47</v>
      </c>
      <c r="G306" s="1">
        <v>63376.900999999998</v>
      </c>
      <c r="I306" s="10">
        <f>G306-'Fig 7.13 Goshen'!G306-'Fig 7.17 Washington'!U306-'Fig 7.15 Wyoming'!S307-'Fig 7.14 Utah'!S307-'Fig 7.16 Oregon Cal'!AA308-'BPA NITS'!G306</f>
        <v>1.0000000029322109E-3</v>
      </c>
    </row>
    <row r="307" spans="1:9" x14ac:dyDescent="0.25">
      <c r="A307" s="1" t="s">
        <v>33</v>
      </c>
      <c r="B307" s="1" t="s">
        <v>24</v>
      </c>
      <c r="C307" s="1" t="s">
        <v>35</v>
      </c>
      <c r="D307" s="1" t="s">
        <v>36</v>
      </c>
      <c r="E307" s="2">
        <v>44562</v>
      </c>
      <c r="F307" s="1">
        <v>48</v>
      </c>
      <c r="G307" s="1">
        <v>62599.870999999999</v>
      </c>
      <c r="I307" s="10">
        <f>G307-'Fig 7.13 Goshen'!G307-'Fig 7.17 Washington'!U307-'Fig 7.15 Wyoming'!S308-'Fig 7.14 Utah'!S308-'Fig 7.16 Oregon Cal'!AA309-'BPA NITS'!G307</f>
        <v>1.000000004296453E-3</v>
      </c>
    </row>
    <row r="308" spans="1:9" x14ac:dyDescent="0.25">
      <c r="A308" s="1" t="s">
        <v>33</v>
      </c>
      <c r="B308" s="1" t="s">
        <v>24</v>
      </c>
      <c r="C308" s="1" t="s">
        <v>35</v>
      </c>
      <c r="D308" s="1" t="s">
        <v>36</v>
      </c>
      <c r="E308" s="2">
        <v>44562</v>
      </c>
      <c r="F308" s="1">
        <v>49</v>
      </c>
      <c r="G308" s="1">
        <v>62778.432999999997</v>
      </c>
      <c r="I308" s="10">
        <f>G308-'Fig 7.13 Goshen'!G308-'Fig 7.17 Washington'!U308-'Fig 7.15 Wyoming'!S309-'Fig 7.14 Utah'!S309-'Fig 7.16 Oregon Cal'!AA310-'BPA NITS'!G308</f>
        <v>1.0000000022500899E-3</v>
      </c>
    </row>
    <row r="309" spans="1:9" x14ac:dyDescent="0.25">
      <c r="A309" s="1" t="s">
        <v>33</v>
      </c>
      <c r="B309" s="1" t="s">
        <v>24</v>
      </c>
      <c r="C309" s="1" t="s">
        <v>35</v>
      </c>
      <c r="D309" s="1" t="s">
        <v>36</v>
      </c>
      <c r="E309" s="2">
        <v>44562</v>
      </c>
      <c r="F309" s="1">
        <v>50</v>
      </c>
      <c r="G309" s="1">
        <v>63198.339</v>
      </c>
      <c r="I309" s="10">
        <f>G309-'Fig 7.13 Goshen'!G309-'Fig 7.17 Washington'!U309-'Fig 7.15 Wyoming'!S310-'Fig 7.14 Utah'!S310-'Fig 7.16 Oregon Cal'!AA311-'BPA NITS'!G309</f>
        <v>1.0000000013405952E-3</v>
      </c>
    </row>
    <row r="310" spans="1:9" x14ac:dyDescent="0.25">
      <c r="A310" s="1" t="s">
        <v>33</v>
      </c>
      <c r="B310" s="1" t="s">
        <v>24</v>
      </c>
      <c r="C310" s="1" t="s">
        <v>35</v>
      </c>
      <c r="D310" s="1" t="s">
        <v>36</v>
      </c>
      <c r="E310" s="2">
        <v>44927</v>
      </c>
      <c r="F310" s="1" t="s">
        <v>0</v>
      </c>
      <c r="G310" s="1">
        <v>63712.993999999999</v>
      </c>
      <c r="I310" s="10">
        <f>G310-'Fig 7.13 Goshen'!G310-'Fig 7.17 Washington'!U310-'Fig 7.15 Wyoming'!S311-'Fig 7.14 Utah'!S311-'Fig 7.16 Oregon Cal'!AA312-'BPA NITS'!G310</f>
        <v>-1.9999999983610905E-3</v>
      </c>
    </row>
    <row r="311" spans="1:9" x14ac:dyDescent="0.25">
      <c r="A311" s="1" t="s">
        <v>33</v>
      </c>
      <c r="B311" s="1" t="s">
        <v>24</v>
      </c>
      <c r="C311" s="1" t="s">
        <v>35</v>
      </c>
      <c r="D311" s="1" t="s">
        <v>36</v>
      </c>
      <c r="E311" s="2">
        <v>44927</v>
      </c>
      <c r="F311" s="1">
        <v>1</v>
      </c>
      <c r="G311" s="1">
        <v>62255.103000000003</v>
      </c>
      <c r="I311" s="10">
        <f>G311-'Fig 7.13 Goshen'!G311-'Fig 7.17 Washington'!U311-'Fig 7.15 Wyoming'!S312-'Fig 7.14 Utah'!S312-'Fig 7.16 Oregon Cal'!AA313-'BPA NITS'!G311</f>
        <v>-1.9999999983610905E-3</v>
      </c>
    </row>
    <row r="312" spans="1:9" x14ac:dyDescent="0.25">
      <c r="A312" s="1" t="s">
        <v>33</v>
      </c>
      <c r="B312" s="1" t="s">
        <v>24</v>
      </c>
      <c r="C312" s="1" t="s">
        <v>35</v>
      </c>
      <c r="D312" s="1" t="s">
        <v>36</v>
      </c>
      <c r="E312" s="2">
        <v>44927</v>
      </c>
      <c r="F312" s="1">
        <v>2</v>
      </c>
      <c r="G312" s="1">
        <v>65170.887000000002</v>
      </c>
      <c r="I312" s="10">
        <f>G312-'Fig 7.13 Goshen'!G312-'Fig 7.17 Washington'!U312-'Fig 7.15 Wyoming'!S313-'Fig 7.14 Utah'!S313-'Fig 7.16 Oregon Cal'!AA314-'BPA NITS'!G312</f>
        <v>1.0000000061154424E-3</v>
      </c>
    </row>
    <row r="313" spans="1:9" x14ac:dyDescent="0.25">
      <c r="A313" s="1" t="s">
        <v>33</v>
      </c>
      <c r="B313" s="1" t="s">
        <v>24</v>
      </c>
      <c r="C313" s="1" t="s">
        <v>35</v>
      </c>
      <c r="D313" s="1" t="s">
        <v>36</v>
      </c>
      <c r="E313" s="2">
        <v>44927</v>
      </c>
      <c r="F313" s="1">
        <v>3</v>
      </c>
      <c r="G313" s="1">
        <v>64174.45</v>
      </c>
      <c r="I313" s="10">
        <f>G313-'Fig 7.13 Goshen'!G313-'Fig 7.17 Washington'!U313-'Fig 7.15 Wyoming'!S314-'Fig 7.14 Utah'!S314-'Fig 7.16 Oregon Cal'!AA315-'BPA NITS'!G313</f>
        <v>-2.2737367544323206E-12</v>
      </c>
    </row>
    <row r="314" spans="1:9" x14ac:dyDescent="0.25">
      <c r="A314" s="1" t="s">
        <v>33</v>
      </c>
      <c r="B314" s="1" t="s">
        <v>24</v>
      </c>
      <c r="C314" s="1" t="s">
        <v>35</v>
      </c>
      <c r="D314" s="1" t="s">
        <v>36</v>
      </c>
      <c r="E314" s="2">
        <v>44927</v>
      </c>
      <c r="F314" s="1">
        <v>4</v>
      </c>
      <c r="G314" s="1">
        <v>63251.538999999997</v>
      </c>
      <c r="I314" s="10">
        <f>G314-'Fig 7.13 Goshen'!G314-'Fig 7.17 Washington'!U314-'Fig 7.15 Wyoming'!S315-'Fig 7.14 Utah'!S315-'Fig 7.16 Oregon Cal'!AA316-'BPA NITS'!G314</f>
        <v>-1.0000000117997843E-3</v>
      </c>
    </row>
    <row r="315" spans="1:9" x14ac:dyDescent="0.25">
      <c r="A315" s="1" t="s">
        <v>33</v>
      </c>
      <c r="B315" s="1" t="s">
        <v>24</v>
      </c>
      <c r="C315" s="1" t="s">
        <v>35</v>
      </c>
      <c r="D315" s="1" t="s">
        <v>36</v>
      </c>
      <c r="E315" s="2">
        <v>44927</v>
      </c>
      <c r="F315" s="1">
        <v>5</v>
      </c>
      <c r="G315" s="1">
        <v>62168.731</v>
      </c>
      <c r="I315" s="10">
        <f>G315-'Fig 7.13 Goshen'!G315-'Fig 7.17 Washington'!U315-'Fig 7.15 Wyoming'!S316-'Fig 7.14 Utah'!S316-'Fig 7.16 Oregon Cal'!AA317-'BPA NITS'!G315</f>
        <v>-1.0231815394945443E-11</v>
      </c>
    </row>
    <row r="316" spans="1:9" x14ac:dyDescent="0.25">
      <c r="A316" s="1" t="s">
        <v>33</v>
      </c>
      <c r="B316" s="1" t="s">
        <v>24</v>
      </c>
      <c r="C316" s="1" t="s">
        <v>35</v>
      </c>
      <c r="D316" s="1" t="s">
        <v>36</v>
      </c>
      <c r="E316" s="2">
        <v>44927</v>
      </c>
      <c r="F316" s="1">
        <v>6</v>
      </c>
      <c r="G316" s="1">
        <v>65257.258999999998</v>
      </c>
      <c r="I316" s="10">
        <f>G316-'Fig 7.13 Goshen'!G316-'Fig 7.17 Washington'!U316-'Fig 7.15 Wyoming'!S317-'Fig 7.14 Utah'!S317-'Fig 7.16 Oregon Cal'!AA318-'BPA NITS'!G316</f>
        <v>-1.0000000022500899E-3</v>
      </c>
    </row>
    <row r="317" spans="1:9" x14ac:dyDescent="0.25">
      <c r="A317" s="1" t="s">
        <v>33</v>
      </c>
      <c r="B317" s="1" t="s">
        <v>24</v>
      </c>
      <c r="C317" s="1" t="s">
        <v>35</v>
      </c>
      <c r="D317" s="1" t="s">
        <v>36</v>
      </c>
      <c r="E317" s="2">
        <v>44927</v>
      </c>
      <c r="F317" s="1">
        <v>7</v>
      </c>
      <c r="G317" s="1">
        <v>62781.074000000001</v>
      </c>
      <c r="I317" s="10">
        <f>G317-'Fig 7.13 Goshen'!G317-'Fig 7.17 Washington'!U317-'Fig 7.15 Wyoming'!S318-'Fig 7.14 Utah'!S318-'Fig 7.16 Oregon Cal'!AA319-'BPA NITS'!G317</f>
        <v>9.9999999451938493E-4</v>
      </c>
    </row>
    <row r="318" spans="1:9" x14ac:dyDescent="0.25">
      <c r="A318" s="1" t="s">
        <v>33</v>
      </c>
      <c r="B318" s="1" t="s">
        <v>24</v>
      </c>
      <c r="C318" s="1" t="s">
        <v>35</v>
      </c>
      <c r="D318" s="1" t="s">
        <v>36</v>
      </c>
      <c r="E318" s="2">
        <v>44927</v>
      </c>
      <c r="F318" s="1">
        <v>8</v>
      </c>
      <c r="G318" s="1">
        <v>64644.913999999997</v>
      </c>
      <c r="I318" s="10">
        <f>G318-'Fig 7.13 Goshen'!G318-'Fig 7.17 Washington'!U318-'Fig 7.15 Wyoming'!S319-'Fig 7.14 Utah'!S319-'Fig 7.16 Oregon Cal'!AA320-'BPA NITS'!G318</f>
        <v>1.0000000027048372E-3</v>
      </c>
    </row>
    <row r="319" spans="1:9" x14ac:dyDescent="0.25">
      <c r="A319" s="1" t="s">
        <v>33</v>
      </c>
      <c r="B319" s="1" t="s">
        <v>24</v>
      </c>
      <c r="C319" s="1" t="s">
        <v>35</v>
      </c>
      <c r="D319" s="1" t="s">
        <v>36</v>
      </c>
      <c r="E319" s="2">
        <v>44927</v>
      </c>
      <c r="F319" s="1">
        <v>9</v>
      </c>
      <c r="G319" s="1">
        <v>64272.769</v>
      </c>
      <c r="I319" s="10">
        <f>G319-'Fig 7.13 Goshen'!G319-'Fig 7.17 Washington'!U319-'Fig 7.15 Wyoming'!S320-'Fig 7.14 Utah'!S320-'Fig 7.16 Oregon Cal'!AA321-'BPA NITS'!G319</f>
        <v>0</v>
      </c>
    </row>
    <row r="320" spans="1:9" x14ac:dyDescent="0.25">
      <c r="A320" s="1" t="s">
        <v>33</v>
      </c>
      <c r="B320" s="1" t="s">
        <v>24</v>
      </c>
      <c r="C320" s="1" t="s">
        <v>35</v>
      </c>
      <c r="D320" s="1" t="s">
        <v>36</v>
      </c>
      <c r="E320" s="2">
        <v>44927</v>
      </c>
      <c r="F320" s="1">
        <v>10</v>
      </c>
      <c r="G320" s="1">
        <v>63153.22</v>
      </c>
      <c r="I320" s="10">
        <f>G320-'Fig 7.13 Goshen'!G320-'Fig 7.17 Washington'!U320-'Fig 7.15 Wyoming'!S321-'Fig 7.14 Utah'!S321-'Fig 7.16 Oregon Cal'!AA322-'BPA NITS'!G320</f>
        <v>-1.9999999990432116E-3</v>
      </c>
    </row>
    <row r="321" spans="1:9" x14ac:dyDescent="0.25">
      <c r="A321" s="1" t="s">
        <v>33</v>
      </c>
      <c r="B321" s="1" t="s">
        <v>24</v>
      </c>
      <c r="C321" s="1" t="s">
        <v>35</v>
      </c>
      <c r="D321" s="1" t="s">
        <v>36</v>
      </c>
      <c r="E321" s="2">
        <v>44927</v>
      </c>
      <c r="F321" s="1">
        <v>11</v>
      </c>
      <c r="G321" s="1">
        <v>64026.743000000002</v>
      </c>
      <c r="I321" s="10">
        <f>G321-'Fig 7.13 Goshen'!G321-'Fig 7.17 Washington'!U321-'Fig 7.15 Wyoming'!S322-'Fig 7.14 Utah'!S322-'Fig 7.16 Oregon Cal'!AA323-'BPA NITS'!G321</f>
        <v>-2.2737367544323206E-12</v>
      </c>
    </row>
    <row r="322" spans="1:9" x14ac:dyDescent="0.25">
      <c r="A322" s="1" t="s">
        <v>33</v>
      </c>
      <c r="B322" s="1" t="s">
        <v>24</v>
      </c>
      <c r="C322" s="1" t="s">
        <v>35</v>
      </c>
      <c r="D322" s="1" t="s">
        <v>36</v>
      </c>
      <c r="E322" s="2">
        <v>44927</v>
      </c>
      <c r="F322" s="1">
        <v>12</v>
      </c>
      <c r="G322" s="1">
        <v>63399.245000000003</v>
      </c>
      <c r="I322" s="10">
        <f>G322-'Fig 7.13 Goshen'!G322-'Fig 7.17 Washington'!U322-'Fig 7.15 Wyoming'!S323-'Fig 7.14 Utah'!S323-'Fig 7.16 Oregon Cal'!AA324-'BPA NITS'!G322</f>
        <v>-1.0000000011132215E-3</v>
      </c>
    </row>
    <row r="323" spans="1:9" x14ac:dyDescent="0.25">
      <c r="A323" s="1" t="s">
        <v>33</v>
      </c>
      <c r="B323" s="1" t="s">
        <v>24</v>
      </c>
      <c r="C323" s="1" t="s">
        <v>35</v>
      </c>
      <c r="D323" s="1" t="s">
        <v>36</v>
      </c>
      <c r="E323" s="2">
        <v>44927</v>
      </c>
      <c r="F323" s="1">
        <v>13</v>
      </c>
      <c r="G323" s="1">
        <v>62601.94</v>
      </c>
      <c r="I323" s="10">
        <f>G323-'Fig 7.13 Goshen'!G323-'Fig 7.17 Washington'!U323-'Fig 7.15 Wyoming'!S324-'Fig 7.14 Utah'!S324-'Fig 7.16 Oregon Cal'!AA325-'BPA NITS'!G323</f>
        <v>0</v>
      </c>
    </row>
    <row r="324" spans="1:9" x14ac:dyDescent="0.25">
      <c r="A324" s="1" t="s">
        <v>33</v>
      </c>
      <c r="B324" s="1" t="s">
        <v>24</v>
      </c>
      <c r="C324" s="1" t="s">
        <v>35</v>
      </c>
      <c r="D324" s="1" t="s">
        <v>36</v>
      </c>
      <c r="E324" s="2">
        <v>44927</v>
      </c>
      <c r="F324" s="1">
        <v>14</v>
      </c>
      <c r="G324" s="1">
        <v>64824.05</v>
      </c>
      <c r="I324" s="10">
        <f>G324-'Fig 7.13 Goshen'!G324-'Fig 7.17 Washington'!U324-'Fig 7.15 Wyoming'!S325-'Fig 7.14 Utah'!S325-'Fig 7.16 Oregon Cal'!AA326-'BPA NITS'!G324</f>
        <v>-9.9999999042665877E-4</v>
      </c>
    </row>
    <row r="325" spans="1:9" x14ac:dyDescent="0.25">
      <c r="A325" s="1" t="s">
        <v>33</v>
      </c>
      <c r="B325" s="1" t="s">
        <v>24</v>
      </c>
      <c r="C325" s="1" t="s">
        <v>35</v>
      </c>
      <c r="D325" s="1" t="s">
        <v>36</v>
      </c>
      <c r="E325" s="2">
        <v>44927</v>
      </c>
      <c r="F325" s="1">
        <v>15</v>
      </c>
      <c r="G325" s="1">
        <v>63450.142</v>
      </c>
      <c r="I325" s="10">
        <f>G325-'Fig 7.13 Goshen'!G325-'Fig 7.17 Washington'!U325-'Fig 7.15 Wyoming'!S326-'Fig 7.14 Utah'!S326-'Fig 7.16 Oregon Cal'!AA327-'BPA NITS'!G325</f>
        <v>-1.0000000045238266E-3</v>
      </c>
    </row>
    <row r="326" spans="1:9" x14ac:dyDescent="0.25">
      <c r="A326" s="1" t="s">
        <v>33</v>
      </c>
      <c r="B326" s="1" t="s">
        <v>24</v>
      </c>
      <c r="C326" s="1" t="s">
        <v>35</v>
      </c>
      <c r="D326" s="1" t="s">
        <v>36</v>
      </c>
      <c r="E326" s="2">
        <v>44927</v>
      </c>
      <c r="F326" s="1">
        <v>16</v>
      </c>
      <c r="G326" s="1">
        <v>63975.845999999998</v>
      </c>
      <c r="I326" s="10">
        <f>G326-'Fig 7.13 Goshen'!G326-'Fig 7.17 Washington'!U326-'Fig 7.15 Wyoming'!S327-'Fig 7.14 Utah'!S327-'Fig 7.16 Oregon Cal'!AA328-'BPA NITS'!G326</f>
        <v>9.9999999224564817E-4</v>
      </c>
    </row>
    <row r="327" spans="1:9" x14ac:dyDescent="0.25">
      <c r="A327" s="1" t="s">
        <v>33</v>
      </c>
      <c r="B327" s="1" t="s">
        <v>24</v>
      </c>
      <c r="C327" s="1" t="s">
        <v>35</v>
      </c>
      <c r="D327" s="1" t="s">
        <v>36</v>
      </c>
      <c r="E327" s="2">
        <v>44927</v>
      </c>
      <c r="F327" s="1">
        <v>17</v>
      </c>
      <c r="G327" s="1">
        <v>63166.409</v>
      </c>
      <c r="I327" s="10">
        <f>G327-'Fig 7.13 Goshen'!G327-'Fig 7.17 Washington'!U327-'Fig 7.15 Wyoming'!S328-'Fig 7.14 Utah'!S328-'Fig 7.16 Oregon Cal'!AA329-'BPA NITS'!G327</f>
        <v>1.0000000040690793E-3</v>
      </c>
    </row>
    <row r="328" spans="1:9" x14ac:dyDescent="0.25">
      <c r="A328" s="1" t="s">
        <v>33</v>
      </c>
      <c r="B328" s="1" t="s">
        <v>24</v>
      </c>
      <c r="C328" s="1" t="s">
        <v>35</v>
      </c>
      <c r="D328" s="1" t="s">
        <v>36</v>
      </c>
      <c r="E328" s="2">
        <v>44927</v>
      </c>
      <c r="F328" s="1">
        <v>18</v>
      </c>
      <c r="G328" s="1">
        <v>64259.580999999998</v>
      </c>
      <c r="I328" s="10">
        <f>G328-'Fig 7.13 Goshen'!G328-'Fig 7.17 Washington'!U328-'Fig 7.15 Wyoming'!S329-'Fig 7.14 Utah'!S329-'Fig 7.16 Oregon Cal'!AA330-'BPA NITS'!G328</f>
        <v>9.9999999679312168E-4</v>
      </c>
    </row>
    <row r="329" spans="1:9" x14ac:dyDescent="0.25">
      <c r="A329" s="1" t="s">
        <v>33</v>
      </c>
      <c r="B329" s="1" t="s">
        <v>24</v>
      </c>
      <c r="C329" s="1" t="s">
        <v>35</v>
      </c>
      <c r="D329" s="1" t="s">
        <v>36</v>
      </c>
      <c r="E329" s="2">
        <v>44927</v>
      </c>
      <c r="F329" s="1">
        <v>19</v>
      </c>
      <c r="G329" s="1">
        <v>63619.624000000003</v>
      </c>
      <c r="I329" s="10">
        <f>G329-'Fig 7.13 Goshen'!G329-'Fig 7.17 Washington'!U329-'Fig 7.15 Wyoming'!S330-'Fig 7.14 Utah'!S330-'Fig 7.16 Oregon Cal'!AA331-'BPA NITS'!G329</f>
        <v>-9.9999999679312168E-4</v>
      </c>
    </row>
    <row r="330" spans="1:9" x14ac:dyDescent="0.25">
      <c r="A330" s="1" t="s">
        <v>33</v>
      </c>
      <c r="B330" s="1" t="s">
        <v>24</v>
      </c>
      <c r="C330" s="1" t="s">
        <v>35</v>
      </c>
      <c r="D330" s="1" t="s">
        <v>36</v>
      </c>
      <c r="E330" s="2">
        <v>44927</v>
      </c>
      <c r="F330" s="1">
        <v>20</v>
      </c>
      <c r="G330" s="1">
        <v>63806.366999999998</v>
      </c>
      <c r="I330" s="10">
        <f>G330-'Fig 7.13 Goshen'!G330-'Fig 7.17 Washington'!U330-'Fig 7.15 Wyoming'!S331-'Fig 7.14 Utah'!S331-'Fig 7.16 Oregon Cal'!AA332-'BPA NITS'!G330</f>
        <v>1.0000000047512003E-3</v>
      </c>
    </row>
    <row r="331" spans="1:9" x14ac:dyDescent="0.25">
      <c r="A331" s="1" t="s">
        <v>33</v>
      </c>
      <c r="B331" s="1" t="s">
        <v>24</v>
      </c>
      <c r="C331" s="1" t="s">
        <v>35</v>
      </c>
      <c r="D331" s="1" t="s">
        <v>36</v>
      </c>
      <c r="E331" s="2">
        <v>44927</v>
      </c>
      <c r="F331" s="1">
        <v>21</v>
      </c>
      <c r="G331" s="1">
        <v>64962.591999999997</v>
      </c>
      <c r="I331" s="10">
        <f>G331-'Fig 7.13 Goshen'!G331-'Fig 7.17 Washington'!U331-'Fig 7.15 Wyoming'!S332-'Fig 7.14 Utah'!S332-'Fig 7.16 Oregon Cal'!AA333-'BPA NITS'!G331</f>
        <v>9.9999999019928509E-4</v>
      </c>
    </row>
    <row r="332" spans="1:9" x14ac:dyDescent="0.25">
      <c r="A332" s="1" t="s">
        <v>33</v>
      </c>
      <c r="B332" s="1" t="s">
        <v>24</v>
      </c>
      <c r="C332" s="1" t="s">
        <v>35</v>
      </c>
      <c r="D332" s="1" t="s">
        <v>36</v>
      </c>
      <c r="E332" s="2">
        <v>44927</v>
      </c>
      <c r="F332" s="1">
        <v>22</v>
      </c>
      <c r="G332" s="1">
        <v>62463.398000000001</v>
      </c>
      <c r="I332" s="10">
        <f>G332-'Fig 7.13 Goshen'!G332-'Fig 7.17 Washington'!U332-'Fig 7.15 Wyoming'!S333-'Fig 7.14 Utah'!S333-'Fig 7.16 Oregon Cal'!AA334-'BPA NITS'!G332</f>
        <v>8.8675733422860503E-12</v>
      </c>
    </row>
    <row r="333" spans="1:9" x14ac:dyDescent="0.25">
      <c r="A333" s="1" t="s">
        <v>33</v>
      </c>
      <c r="B333" s="1" t="s">
        <v>24</v>
      </c>
      <c r="C333" s="1" t="s">
        <v>35</v>
      </c>
      <c r="D333" s="1" t="s">
        <v>36</v>
      </c>
      <c r="E333" s="2">
        <v>44927</v>
      </c>
      <c r="F333" s="1">
        <v>23</v>
      </c>
      <c r="G333" s="1">
        <v>61893.680999999997</v>
      </c>
      <c r="I333" s="10">
        <f>G333-'Fig 7.13 Goshen'!G333-'Fig 7.17 Washington'!U333-'Fig 7.15 Wyoming'!S334-'Fig 7.14 Utah'!S334-'Fig 7.16 Oregon Cal'!AA335-'BPA NITS'!G333</f>
        <v>1.0000000033869583E-3</v>
      </c>
    </row>
    <row r="334" spans="1:9" x14ac:dyDescent="0.25">
      <c r="A334" s="1" t="s">
        <v>33</v>
      </c>
      <c r="B334" s="1" t="s">
        <v>24</v>
      </c>
      <c r="C334" s="1" t="s">
        <v>35</v>
      </c>
      <c r="D334" s="1" t="s">
        <v>36</v>
      </c>
      <c r="E334" s="2">
        <v>44927</v>
      </c>
      <c r="F334" s="1">
        <v>24</v>
      </c>
      <c r="G334" s="1">
        <v>65532.307000000001</v>
      </c>
      <c r="I334" s="10">
        <f>G334-'Fig 7.13 Goshen'!G334-'Fig 7.17 Washington'!U334-'Fig 7.15 Wyoming'!S335-'Fig 7.14 Utah'!S335-'Fig 7.16 Oregon Cal'!AA336-'BPA NITS'!G334</f>
        <v>-2.5011104298755527E-12</v>
      </c>
    </row>
    <row r="335" spans="1:9" x14ac:dyDescent="0.25">
      <c r="A335" s="1" t="s">
        <v>33</v>
      </c>
      <c r="B335" s="1" t="s">
        <v>24</v>
      </c>
      <c r="C335" s="1" t="s">
        <v>35</v>
      </c>
      <c r="D335" s="1" t="s">
        <v>36</v>
      </c>
      <c r="E335" s="2">
        <v>44927</v>
      </c>
      <c r="F335" s="1">
        <v>25</v>
      </c>
      <c r="G335" s="1">
        <v>63658.101000000002</v>
      </c>
      <c r="I335" s="10">
        <f>G335-'Fig 7.13 Goshen'!G335-'Fig 7.17 Washington'!U335-'Fig 7.15 Wyoming'!S336-'Fig 7.14 Utah'!S336-'Fig 7.16 Oregon Cal'!AA337-'BPA NITS'!G335</f>
        <v>1.0000000024774636E-3</v>
      </c>
    </row>
    <row r="336" spans="1:9" x14ac:dyDescent="0.25">
      <c r="A336" s="1" t="s">
        <v>33</v>
      </c>
      <c r="B336" s="1" t="s">
        <v>24</v>
      </c>
      <c r="C336" s="1" t="s">
        <v>35</v>
      </c>
      <c r="D336" s="1" t="s">
        <v>36</v>
      </c>
      <c r="E336" s="2">
        <v>44927</v>
      </c>
      <c r="F336" s="1">
        <v>26</v>
      </c>
      <c r="G336" s="1">
        <v>63767.883999999998</v>
      </c>
      <c r="I336" s="10">
        <f>G336-'Fig 7.13 Goshen'!G336-'Fig 7.17 Washington'!U336-'Fig 7.15 Wyoming'!S337-'Fig 7.14 Utah'!S337-'Fig 7.16 Oregon Cal'!AA338-'BPA NITS'!G336</f>
        <v>1.8189894035458565E-12</v>
      </c>
    </row>
    <row r="337" spans="1:9" x14ac:dyDescent="0.25">
      <c r="A337" s="1" t="s">
        <v>33</v>
      </c>
      <c r="B337" s="1" t="s">
        <v>24</v>
      </c>
      <c r="C337" s="1" t="s">
        <v>35</v>
      </c>
      <c r="D337" s="1" t="s">
        <v>36</v>
      </c>
      <c r="E337" s="2">
        <v>44927</v>
      </c>
      <c r="F337" s="1">
        <v>27</v>
      </c>
      <c r="G337" s="1">
        <v>62557.120999999999</v>
      </c>
      <c r="I337" s="10">
        <f>G337-'Fig 7.13 Goshen'!G337-'Fig 7.17 Washington'!U337-'Fig 7.15 Wyoming'!S338-'Fig 7.14 Utah'!S338-'Fig 7.16 Oregon Cal'!AA339-'BPA NITS'!G337</f>
        <v>-9.9999999588362698E-4</v>
      </c>
    </row>
    <row r="338" spans="1:9" x14ac:dyDescent="0.25">
      <c r="A338" s="1" t="s">
        <v>33</v>
      </c>
      <c r="B338" s="1" t="s">
        <v>24</v>
      </c>
      <c r="C338" s="1" t="s">
        <v>35</v>
      </c>
      <c r="D338" s="1" t="s">
        <v>36</v>
      </c>
      <c r="E338" s="2">
        <v>44927</v>
      </c>
      <c r="F338" s="1">
        <v>28</v>
      </c>
      <c r="G338" s="1">
        <v>64868.866999999998</v>
      </c>
      <c r="I338" s="10">
        <f>G338-'Fig 7.13 Goshen'!G338-'Fig 7.17 Washington'!U338-'Fig 7.15 Wyoming'!S339-'Fig 7.14 Utah'!S339-'Fig 7.16 Oregon Cal'!AA340-'BPA NITS'!G338</f>
        <v>-4.0927261579781771E-12</v>
      </c>
    </row>
    <row r="339" spans="1:9" x14ac:dyDescent="0.25">
      <c r="A339" s="1" t="s">
        <v>33</v>
      </c>
      <c r="B339" s="1" t="s">
        <v>24</v>
      </c>
      <c r="C339" s="1" t="s">
        <v>35</v>
      </c>
      <c r="D339" s="1" t="s">
        <v>36</v>
      </c>
      <c r="E339" s="2">
        <v>44927</v>
      </c>
      <c r="F339" s="1">
        <v>29</v>
      </c>
      <c r="G339" s="1">
        <v>63531.044999999998</v>
      </c>
      <c r="I339" s="10">
        <f>G339-'Fig 7.13 Goshen'!G339-'Fig 7.17 Washington'!U339-'Fig 7.15 Wyoming'!S340-'Fig 7.14 Utah'!S340-'Fig 7.16 Oregon Cal'!AA341-'BPA NITS'!G339</f>
        <v>1.9999999906303856E-3</v>
      </c>
    </row>
    <row r="340" spans="1:9" x14ac:dyDescent="0.25">
      <c r="A340" s="1" t="s">
        <v>33</v>
      </c>
      <c r="B340" s="1" t="s">
        <v>24</v>
      </c>
      <c r="C340" s="1" t="s">
        <v>35</v>
      </c>
      <c r="D340" s="1" t="s">
        <v>36</v>
      </c>
      <c r="E340" s="2">
        <v>44927</v>
      </c>
      <c r="F340" s="1">
        <v>30</v>
      </c>
      <c r="G340" s="1">
        <v>63894.942999999999</v>
      </c>
      <c r="I340" s="10">
        <f>G340-'Fig 7.13 Goshen'!G340-'Fig 7.17 Washington'!U340-'Fig 7.15 Wyoming'!S341-'Fig 7.14 Utah'!S341-'Fig 7.16 Oregon Cal'!AA342-'BPA NITS'!G340</f>
        <v>-1.0000000045238266E-3</v>
      </c>
    </row>
    <row r="341" spans="1:9" x14ac:dyDescent="0.25">
      <c r="A341" s="1" t="s">
        <v>33</v>
      </c>
      <c r="B341" s="1" t="s">
        <v>24</v>
      </c>
      <c r="C341" s="1" t="s">
        <v>35</v>
      </c>
      <c r="D341" s="1" t="s">
        <v>36</v>
      </c>
      <c r="E341" s="2">
        <v>44927</v>
      </c>
      <c r="F341" s="1">
        <v>31</v>
      </c>
      <c r="G341" s="1">
        <v>64747.527000000002</v>
      </c>
      <c r="I341" s="10">
        <f>G341-'Fig 7.13 Goshen'!G341-'Fig 7.17 Washington'!U341-'Fig 7.15 Wyoming'!S342-'Fig 7.14 Utah'!S342-'Fig 7.16 Oregon Cal'!AA343-'BPA NITS'!G341</f>
        <v>9.9999999861211109E-4</v>
      </c>
    </row>
    <row r="342" spans="1:9" x14ac:dyDescent="0.25">
      <c r="A342" s="1" t="s">
        <v>33</v>
      </c>
      <c r="B342" s="1" t="s">
        <v>24</v>
      </c>
      <c r="C342" s="1" t="s">
        <v>35</v>
      </c>
      <c r="D342" s="1" t="s">
        <v>36</v>
      </c>
      <c r="E342" s="2">
        <v>44927</v>
      </c>
      <c r="F342" s="1">
        <v>32</v>
      </c>
      <c r="G342" s="1">
        <v>62678.463000000003</v>
      </c>
      <c r="I342" s="10">
        <f>G342-'Fig 7.13 Goshen'!G342-'Fig 7.17 Washington'!U342-'Fig 7.15 Wyoming'!S343-'Fig 7.14 Utah'!S343-'Fig 7.16 Oregon Cal'!AA344-'BPA NITS'!G342</f>
        <v>1.0000000058880687E-3</v>
      </c>
    </row>
    <row r="343" spans="1:9" x14ac:dyDescent="0.25">
      <c r="A343" s="1" t="s">
        <v>33</v>
      </c>
      <c r="B343" s="1" t="s">
        <v>24</v>
      </c>
      <c r="C343" s="1" t="s">
        <v>35</v>
      </c>
      <c r="D343" s="1" t="s">
        <v>36</v>
      </c>
      <c r="E343" s="2">
        <v>44927</v>
      </c>
      <c r="F343" s="1">
        <v>33</v>
      </c>
      <c r="G343" s="1">
        <v>63721.832000000002</v>
      </c>
      <c r="I343" s="10">
        <f>G343-'Fig 7.13 Goshen'!G343-'Fig 7.17 Washington'!U343-'Fig 7.15 Wyoming'!S344-'Fig 7.14 Utah'!S344-'Fig 7.16 Oregon Cal'!AA345-'BPA NITS'!G343</f>
        <v>1.0459189070388675E-11</v>
      </c>
    </row>
    <row r="344" spans="1:9" x14ac:dyDescent="0.25">
      <c r="A344" s="1" t="s">
        <v>33</v>
      </c>
      <c r="B344" s="1" t="s">
        <v>24</v>
      </c>
      <c r="C344" s="1" t="s">
        <v>35</v>
      </c>
      <c r="D344" s="1" t="s">
        <v>36</v>
      </c>
      <c r="E344" s="2">
        <v>44927</v>
      </c>
      <c r="F344" s="1">
        <v>34</v>
      </c>
      <c r="G344" s="1">
        <v>63704.161</v>
      </c>
      <c r="I344" s="10">
        <f>G344-'Fig 7.13 Goshen'!G344-'Fig 7.17 Washington'!U344-'Fig 7.15 Wyoming'!S345-'Fig 7.14 Utah'!S345-'Fig 7.16 Oregon Cal'!AA346-'BPA NITS'!G344</f>
        <v>-9.9999999906685844E-4</v>
      </c>
    </row>
    <row r="345" spans="1:9" x14ac:dyDescent="0.25">
      <c r="A345" s="1" t="s">
        <v>33</v>
      </c>
      <c r="B345" s="1" t="s">
        <v>24</v>
      </c>
      <c r="C345" s="1" t="s">
        <v>35</v>
      </c>
      <c r="D345" s="1" t="s">
        <v>36</v>
      </c>
      <c r="E345" s="2">
        <v>44927</v>
      </c>
      <c r="F345" s="1">
        <v>35</v>
      </c>
      <c r="G345" s="1">
        <v>64384.571000000004</v>
      </c>
      <c r="I345" s="10">
        <f>G345-'Fig 7.13 Goshen'!G345-'Fig 7.17 Washington'!U345-'Fig 7.15 Wyoming'!S346-'Fig 7.14 Utah'!S346-'Fig 7.16 Oregon Cal'!AA347-'BPA NITS'!G345</f>
        <v>1.0000000061154424E-3</v>
      </c>
    </row>
    <row r="346" spans="1:9" x14ac:dyDescent="0.25">
      <c r="A346" s="1" t="s">
        <v>33</v>
      </c>
      <c r="B346" s="1" t="s">
        <v>24</v>
      </c>
      <c r="C346" s="1" t="s">
        <v>35</v>
      </c>
      <c r="D346" s="1" t="s">
        <v>36</v>
      </c>
      <c r="E346" s="2">
        <v>44927</v>
      </c>
      <c r="F346" s="1">
        <v>36</v>
      </c>
      <c r="G346" s="1">
        <v>63041.42</v>
      </c>
      <c r="I346" s="10">
        <f>G346-'Fig 7.13 Goshen'!G346-'Fig 7.17 Washington'!U346-'Fig 7.15 Wyoming'!S347-'Fig 7.14 Utah'!S347-'Fig 7.16 Oregon Cal'!AA348-'BPA NITS'!G346</f>
        <v>-9.9999999656574801E-4</v>
      </c>
    </row>
    <row r="347" spans="1:9" x14ac:dyDescent="0.25">
      <c r="A347" s="1" t="s">
        <v>33</v>
      </c>
      <c r="B347" s="1" t="s">
        <v>24</v>
      </c>
      <c r="C347" s="1" t="s">
        <v>35</v>
      </c>
      <c r="D347" s="1" t="s">
        <v>36</v>
      </c>
      <c r="E347" s="2">
        <v>44927</v>
      </c>
      <c r="F347" s="1">
        <v>37</v>
      </c>
      <c r="G347" s="1">
        <v>63499.343000000001</v>
      </c>
      <c r="I347" s="10">
        <f>G347-'Fig 7.13 Goshen'!G347-'Fig 7.17 Washington'!U347-'Fig 7.15 Wyoming'!S348-'Fig 7.14 Utah'!S348-'Fig 7.16 Oregon Cal'!AA349-'BPA NITS'!G347</f>
        <v>-1.0000000004311005E-3</v>
      </c>
    </row>
    <row r="348" spans="1:9" x14ac:dyDescent="0.25">
      <c r="A348" s="1" t="s">
        <v>33</v>
      </c>
      <c r="B348" s="1" t="s">
        <v>24</v>
      </c>
      <c r="C348" s="1" t="s">
        <v>35</v>
      </c>
      <c r="D348" s="1" t="s">
        <v>36</v>
      </c>
      <c r="E348" s="2">
        <v>44927</v>
      </c>
      <c r="F348" s="1">
        <v>38</v>
      </c>
      <c r="G348" s="1">
        <v>63926.646999999997</v>
      </c>
      <c r="I348" s="10">
        <f>G348-'Fig 7.13 Goshen'!G348-'Fig 7.17 Washington'!U348-'Fig 7.15 Wyoming'!S349-'Fig 7.14 Utah'!S349-'Fig 7.16 Oregon Cal'!AA350-'BPA NITS'!G348</f>
        <v>2.0000000047275535E-3</v>
      </c>
    </row>
    <row r="349" spans="1:9" x14ac:dyDescent="0.25">
      <c r="A349" s="1" t="s">
        <v>33</v>
      </c>
      <c r="B349" s="1" t="s">
        <v>24</v>
      </c>
      <c r="C349" s="1" t="s">
        <v>35</v>
      </c>
      <c r="D349" s="1" t="s">
        <v>36</v>
      </c>
      <c r="E349" s="2">
        <v>44927</v>
      </c>
      <c r="F349" s="1">
        <v>39</v>
      </c>
      <c r="G349" s="1">
        <v>63427.86</v>
      </c>
      <c r="I349" s="10">
        <f>G349-'Fig 7.13 Goshen'!G349-'Fig 7.17 Washington'!U349-'Fig 7.15 Wyoming'!S350-'Fig 7.14 Utah'!S350-'Fig 7.16 Oregon Cal'!AA351-'BPA NITS'!G349</f>
        <v>-1.9999999949504854E-3</v>
      </c>
    </row>
    <row r="350" spans="1:9" x14ac:dyDescent="0.25">
      <c r="A350" s="1" t="s">
        <v>33</v>
      </c>
      <c r="B350" s="1" t="s">
        <v>24</v>
      </c>
      <c r="C350" s="1" t="s">
        <v>35</v>
      </c>
      <c r="D350" s="1" t="s">
        <v>36</v>
      </c>
      <c r="E350" s="2">
        <v>44927</v>
      </c>
      <c r="F350" s="1">
        <v>40</v>
      </c>
      <c r="G350" s="1">
        <v>63998.129000000001</v>
      </c>
      <c r="I350" s="10">
        <f>G350-'Fig 7.13 Goshen'!G350-'Fig 7.17 Washington'!U350-'Fig 7.15 Wyoming'!S351-'Fig 7.14 Utah'!S351-'Fig 7.16 Oregon Cal'!AA352-'BPA NITS'!G350</f>
        <v>-1.0000000033869583E-3</v>
      </c>
    </row>
    <row r="351" spans="1:9" x14ac:dyDescent="0.25">
      <c r="A351" s="1" t="s">
        <v>33</v>
      </c>
      <c r="B351" s="1" t="s">
        <v>24</v>
      </c>
      <c r="C351" s="1" t="s">
        <v>35</v>
      </c>
      <c r="D351" s="1" t="s">
        <v>36</v>
      </c>
      <c r="E351" s="2">
        <v>44927</v>
      </c>
      <c r="F351" s="1">
        <v>41</v>
      </c>
      <c r="G351" s="1">
        <v>62730.71</v>
      </c>
      <c r="I351" s="10">
        <f>G351-'Fig 7.13 Goshen'!G351-'Fig 7.17 Washington'!U351-'Fig 7.15 Wyoming'!S352-'Fig 7.14 Utah'!S352-'Fig 7.16 Oregon Cal'!AA353-'BPA NITS'!G351</f>
        <v>1.0000000065701897E-3</v>
      </c>
    </row>
    <row r="352" spans="1:9" x14ac:dyDescent="0.25">
      <c r="A352" s="1" t="s">
        <v>33</v>
      </c>
      <c r="B352" s="1" t="s">
        <v>24</v>
      </c>
      <c r="C352" s="1" t="s">
        <v>35</v>
      </c>
      <c r="D352" s="1" t="s">
        <v>36</v>
      </c>
      <c r="E352" s="2">
        <v>44927</v>
      </c>
      <c r="F352" s="1">
        <v>42</v>
      </c>
      <c r="G352" s="1">
        <v>64695.28</v>
      </c>
      <c r="I352" s="10">
        <f>G352-'Fig 7.13 Goshen'!G352-'Fig 7.17 Washington'!U352-'Fig 7.15 Wyoming'!S353-'Fig 7.14 Utah'!S353-'Fig 7.16 Oregon Cal'!AA354-'BPA NITS'!G352</f>
        <v>9.9999999406463758E-4</v>
      </c>
    </row>
    <row r="353" spans="1:9" x14ac:dyDescent="0.25">
      <c r="A353" s="1" t="s">
        <v>33</v>
      </c>
      <c r="B353" s="1" t="s">
        <v>24</v>
      </c>
      <c r="C353" s="1" t="s">
        <v>35</v>
      </c>
      <c r="D353" s="1" t="s">
        <v>36</v>
      </c>
      <c r="E353" s="2">
        <v>44927</v>
      </c>
      <c r="F353" s="1">
        <v>43</v>
      </c>
      <c r="G353" s="1">
        <v>63130.525999999998</v>
      </c>
      <c r="I353" s="10">
        <f>G353-'Fig 7.13 Goshen'!G353-'Fig 7.17 Washington'!U353-'Fig 7.15 Wyoming'!S354-'Fig 7.14 Utah'!S354-'Fig 7.16 Oregon Cal'!AA355-'BPA NITS'!G353</f>
        <v>6.5938365878537297E-12</v>
      </c>
    </row>
    <row r="354" spans="1:9" x14ac:dyDescent="0.25">
      <c r="A354" s="1" t="s">
        <v>33</v>
      </c>
      <c r="B354" s="1" t="s">
        <v>24</v>
      </c>
      <c r="C354" s="1" t="s">
        <v>35</v>
      </c>
      <c r="D354" s="1" t="s">
        <v>36</v>
      </c>
      <c r="E354" s="2">
        <v>44927</v>
      </c>
      <c r="F354" s="1">
        <v>44</v>
      </c>
      <c r="G354" s="1">
        <v>64295.461000000003</v>
      </c>
      <c r="I354" s="10">
        <f>G354-'Fig 7.13 Goshen'!G354-'Fig 7.17 Washington'!U354-'Fig 7.15 Wyoming'!S355-'Fig 7.14 Utah'!S355-'Fig 7.16 Oregon Cal'!AA356-'BPA NITS'!G354</f>
        <v>4.7748471843078732E-12</v>
      </c>
    </row>
    <row r="355" spans="1:9" x14ac:dyDescent="0.25">
      <c r="A355" s="1" t="s">
        <v>33</v>
      </c>
      <c r="B355" s="1" t="s">
        <v>24</v>
      </c>
      <c r="C355" s="1" t="s">
        <v>35</v>
      </c>
      <c r="D355" s="1" t="s">
        <v>36</v>
      </c>
      <c r="E355" s="2">
        <v>44927</v>
      </c>
      <c r="F355" s="1">
        <v>45</v>
      </c>
      <c r="G355" s="1">
        <v>62604.125</v>
      </c>
      <c r="I355" s="10">
        <f>G355-'Fig 7.13 Goshen'!G355-'Fig 7.17 Washington'!U355-'Fig 7.15 Wyoming'!S356-'Fig 7.14 Utah'!S356-'Fig 7.16 Oregon Cal'!AA357-'BPA NITS'!G355</f>
        <v>1.0000000020227162E-3</v>
      </c>
    </row>
    <row r="356" spans="1:9" x14ac:dyDescent="0.25">
      <c r="A356" s="1" t="s">
        <v>33</v>
      </c>
      <c r="B356" s="1" t="s">
        <v>24</v>
      </c>
      <c r="C356" s="1" t="s">
        <v>35</v>
      </c>
      <c r="D356" s="1" t="s">
        <v>36</v>
      </c>
      <c r="E356" s="2">
        <v>44927</v>
      </c>
      <c r="F356" s="1">
        <v>46</v>
      </c>
      <c r="G356" s="1">
        <v>64821.862000000001</v>
      </c>
      <c r="I356" s="10">
        <f>G356-'Fig 7.13 Goshen'!G356-'Fig 7.17 Washington'!U356-'Fig 7.15 Wyoming'!S357-'Fig 7.14 Utah'!S357-'Fig 7.16 Oregon Cal'!AA358-'BPA NITS'!G356</f>
        <v>9.9999999906685844E-4</v>
      </c>
    </row>
    <row r="357" spans="1:9" x14ac:dyDescent="0.25">
      <c r="A357" s="1" t="s">
        <v>33</v>
      </c>
      <c r="B357" s="1" t="s">
        <v>24</v>
      </c>
      <c r="C357" s="1" t="s">
        <v>35</v>
      </c>
      <c r="D357" s="1" t="s">
        <v>36</v>
      </c>
      <c r="E357" s="2">
        <v>44927</v>
      </c>
      <c r="F357" s="1">
        <v>47</v>
      </c>
      <c r="G357" s="1">
        <v>63422.061000000002</v>
      </c>
      <c r="I357" s="10">
        <f>G357-'Fig 7.13 Goshen'!G357-'Fig 7.17 Washington'!U357-'Fig 7.15 Wyoming'!S358-'Fig 7.14 Utah'!S358-'Fig 7.16 Oregon Cal'!AA359-'BPA NITS'!G357</f>
        <v>1.2278178473934531E-11</v>
      </c>
    </row>
    <row r="358" spans="1:9" x14ac:dyDescent="0.25">
      <c r="A358" s="1" t="s">
        <v>33</v>
      </c>
      <c r="B358" s="1" t="s">
        <v>24</v>
      </c>
      <c r="C358" s="1" t="s">
        <v>35</v>
      </c>
      <c r="D358" s="1" t="s">
        <v>36</v>
      </c>
      <c r="E358" s="2">
        <v>44927</v>
      </c>
      <c r="F358" s="1">
        <v>48</v>
      </c>
      <c r="G358" s="1">
        <v>64003.925999999999</v>
      </c>
      <c r="I358" s="10">
        <f>G358-'Fig 7.13 Goshen'!G358-'Fig 7.17 Washington'!U358-'Fig 7.15 Wyoming'!S359-'Fig 7.14 Utah'!S359-'Fig 7.16 Oregon Cal'!AA360-'BPA NITS'!G358</f>
        <v>9.9999999747524271E-4</v>
      </c>
    </row>
    <row r="359" spans="1:9" x14ac:dyDescent="0.25">
      <c r="A359" s="1" t="s">
        <v>33</v>
      </c>
      <c r="B359" s="1" t="s">
        <v>24</v>
      </c>
      <c r="C359" s="1" t="s">
        <v>35</v>
      </c>
      <c r="D359" s="1" t="s">
        <v>36</v>
      </c>
      <c r="E359" s="2">
        <v>44927</v>
      </c>
      <c r="F359" s="1">
        <v>49</v>
      </c>
      <c r="G359" s="1">
        <v>62370.906999999999</v>
      </c>
      <c r="I359" s="10">
        <f>G359-'Fig 7.13 Goshen'!G359-'Fig 7.17 Washington'!U359-'Fig 7.15 Wyoming'!S360-'Fig 7.14 Utah'!S360-'Fig 7.16 Oregon Cal'!AA361-'BPA NITS'!G359</f>
        <v>9.9999999792999006E-4</v>
      </c>
    </row>
    <row r="360" spans="1:9" x14ac:dyDescent="0.25">
      <c r="A360" s="1" t="s">
        <v>33</v>
      </c>
      <c r="B360" s="1" t="s">
        <v>24</v>
      </c>
      <c r="C360" s="1" t="s">
        <v>35</v>
      </c>
      <c r="D360" s="1" t="s">
        <v>36</v>
      </c>
      <c r="E360" s="2">
        <v>44927</v>
      </c>
      <c r="F360" s="1">
        <v>50</v>
      </c>
      <c r="G360" s="1">
        <v>65055.080999999998</v>
      </c>
      <c r="I360" s="10">
        <f>G360-'Fig 7.13 Goshen'!G360-'Fig 7.17 Washington'!U360-'Fig 7.15 Wyoming'!S361-'Fig 7.14 Utah'!S361-'Fig 7.16 Oregon Cal'!AA362-'BPA NITS'!G360</f>
        <v>-1.0000000081618055E-3</v>
      </c>
    </row>
    <row r="361" spans="1:9" x14ac:dyDescent="0.25">
      <c r="A361" s="1" t="s">
        <v>33</v>
      </c>
      <c r="B361" s="1" t="s">
        <v>24</v>
      </c>
      <c r="C361" s="1" t="s">
        <v>35</v>
      </c>
      <c r="D361" s="1" t="s">
        <v>36</v>
      </c>
      <c r="E361" s="2">
        <v>45292</v>
      </c>
      <c r="F361" s="1" t="s">
        <v>0</v>
      </c>
      <c r="G361" s="1">
        <v>64817.127</v>
      </c>
      <c r="I361" s="10">
        <f>G361-'Fig 7.13 Goshen'!G361-'Fig 7.17 Washington'!U361-'Fig 7.15 Wyoming'!S362-'Fig 7.14 Utah'!S362-'Fig 7.16 Oregon Cal'!AA363-'BPA NITS'!G361</f>
        <v>9.9999999520150595E-4</v>
      </c>
    </row>
    <row r="362" spans="1:9" x14ac:dyDescent="0.25">
      <c r="A362" s="1" t="s">
        <v>33</v>
      </c>
      <c r="B362" s="1" t="s">
        <v>24</v>
      </c>
      <c r="C362" s="1" t="s">
        <v>35</v>
      </c>
      <c r="D362" s="1" t="s">
        <v>36</v>
      </c>
      <c r="E362" s="2">
        <v>45292</v>
      </c>
      <c r="F362" s="1">
        <v>1</v>
      </c>
      <c r="G362" s="1">
        <v>64335.502999999997</v>
      </c>
      <c r="I362" s="10">
        <f>G362-'Fig 7.13 Goshen'!G362-'Fig 7.17 Washington'!U362-'Fig 7.15 Wyoming'!S363-'Fig 7.14 Utah'!S363-'Fig 7.16 Oregon Cal'!AA364-'BPA NITS'!G362</f>
        <v>-1.0000000090713002E-3</v>
      </c>
    </row>
    <row r="363" spans="1:9" x14ac:dyDescent="0.25">
      <c r="A363" s="1" t="s">
        <v>33</v>
      </c>
      <c r="B363" s="1" t="s">
        <v>24</v>
      </c>
      <c r="C363" s="1" t="s">
        <v>35</v>
      </c>
      <c r="D363" s="1" t="s">
        <v>36</v>
      </c>
      <c r="E363" s="2">
        <v>45292</v>
      </c>
      <c r="F363" s="1">
        <v>2</v>
      </c>
      <c r="G363" s="1">
        <v>65298.752</v>
      </c>
      <c r="I363" s="10">
        <f>G363-'Fig 7.13 Goshen'!G363-'Fig 7.17 Washington'!U363-'Fig 7.15 Wyoming'!S364-'Fig 7.14 Utah'!S364-'Fig 7.16 Oregon Cal'!AA365-'BPA NITS'!G363</f>
        <v>9.9999999520150595E-4</v>
      </c>
    </row>
    <row r="364" spans="1:9" x14ac:dyDescent="0.25">
      <c r="A364" s="1" t="s">
        <v>33</v>
      </c>
      <c r="B364" s="1" t="s">
        <v>24</v>
      </c>
      <c r="C364" s="1" t="s">
        <v>35</v>
      </c>
      <c r="D364" s="1" t="s">
        <v>36</v>
      </c>
      <c r="E364" s="2">
        <v>45292</v>
      </c>
      <c r="F364" s="1">
        <v>3</v>
      </c>
      <c r="G364" s="1">
        <v>63592.81</v>
      </c>
      <c r="I364" s="10">
        <f>G364-'Fig 7.13 Goshen'!G364-'Fig 7.17 Washington'!U364-'Fig 7.15 Wyoming'!S365-'Fig 7.14 Utah'!S365-'Fig 7.16 Oregon Cal'!AA366-'BPA NITS'!G364</f>
        <v>1.0000000002037268E-3</v>
      </c>
    </row>
    <row r="365" spans="1:9" x14ac:dyDescent="0.25">
      <c r="A365" s="1" t="s">
        <v>33</v>
      </c>
      <c r="B365" s="1" t="s">
        <v>24</v>
      </c>
      <c r="C365" s="1" t="s">
        <v>35</v>
      </c>
      <c r="D365" s="1" t="s">
        <v>36</v>
      </c>
      <c r="E365" s="2">
        <v>45292</v>
      </c>
      <c r="F365" s="1">
        <v>4</v>
      </c>
      <c r="G365" s="1">
        <v>66041.442999999999</v>
      </c>
      <c r="I365" s="10">
        <f>G365-'Fig 7.13 Goshen'!G365-'Fig 7.17 Washington'!U365-'Fig 7.15 Wyoming'!S366-'Fig 7.14 Utah'!S366-'Fig 7.16 Oregon Cal'!AA367-'BPA NITS'!G365</f>
        <v>-2.7284841053187847E-12</v>
      </c>
    </row>
    <row r="366" spans="1:9" x14ac:dyDescent="0.25">
      <c r="A366" s="1" t="s">
        <v>33</v>
      </c>
      <c r="B366" s="1" t="s">
        <v>24</v>
      </c>
      <c r="C366" s="1" t="s">
        <v>35</v>
      </c>
      <c r="D366" s="1" t="s">
        <v>36</v>
      </c>
      <c r="E366" s="2">
        <v>45292</v>
      </c>
      <c r="F366" s="1">
        <v>5</v>
      </c>
      <c r="G366" s="1">
        <v>64249.224999999999</v>
      </c>
      <c r="I366" s="10">
        <f>G366-'Fig 7.13 Goshen'!G366-'Fig 7.17 Washington'!U366-'Fig 7.15 Wyoming'!S367-'Fig 7.14 Utah'!S367-'Fig 7.16 Oregon Cal'!AA368-'BPA NITS'!G366</f>
        <v>-2.2737367544323206E-12</v>
      </c>
    </row>
    <row r="367" spans="1:9" x14ac:dyDescent="0.25">
      <c r="A367" s="1" t="s">
        <v>33</v>
      </c>
      <c r="B367" s="1" t="s">
        <v>24</v>
      </c>
      <c r="C367" s="1" t="s">
        <v>35</v>
      </c>
      <c r="D367" s="1" t="s">
        <v>36</v>
      </c>
      <c r="E367" s="2">
        <v>45292</v>
      </c>
      <c r="F367" s="1">
        <v>6</v>
      </c>
      <c r="G367" s="1">
        <v>65385.027999999998</v>
      </c>
      <c r="I367" s="10">
        <f>G367-'Fig 7.13 Goshen'!G367-'Fig 7.17 Washington'!U367-'Fig 7.15 Wyoming'!S368-'Fig 7.14 Utah'!S368-'Fig 7.16 Oregon Cal'!AA369-'BPA NITS'!G367</f>
        <v>-1.0000000024774636E-3</v>
      </c>
    </row>
    <row r="368" spans="1:9" x14ac:dyDescent="0.25">
      <c r="A368" s="1" t="s">
        <v>33</v>
      </c>
      <c r="B368" s="1" t="s">
        <v>24</v>
      </c>
      <c r="C368" s="1" t="s">
        <v>35</v>
      </c>
      <c r="D368" s="1" t="s">
        <v>36</v>
      </c>
      <c r="E368" s="2">
        <v>45292</v>
      </c>
      <c r="F368" s="1">
        <v>7</v>
      </c>
      <c r="G368" s="1">
        <v>64554.91</v>
      </c>
      <c r="I368" s="10">
        <f>G368-'Fig 7.13 Goshen'!G368-'Fig 7.17 Washington'!U368-'Fig 7.15 Wyoming'!S369-'Fig 7.14 Utah'!S369-'Fig 7.16 Oregon Cal'!AA370-'BPA NITS'!G368</f>
        <v>6.3664629124104977E-12</v>
      </c>
    </row>
    <row r="369" spans="1:9" x14ac:dyDescent="0.25">
      <c r="A369" s="1" t="s">
        <v>33</v>
      </c>
      <c r="B369" s="1" t="s">
        <v>24</v>
      </c>
      <c r="C369" s="1" t="s">
        <v>35</v>
      </c>
      <c r="D369" s="1" t="s">
        <v>36</v>
      </c>
      <c r="E369" s="2">
        <v>45292</v>
      </c>
      <c r="F369" s="1">
        <v>8</v>
      </c>
      <c r="G369" s="1">
        <v>65079.347000000002</v>
      </c>
      <c r="I369" s="10">
        <f>G369-'Fig 7.13 Goshen'!G369-'Fig 7.17 Washington'!U369-'Fig 7.15 Wyoming'!S370-'Fig 7.14 Utah'!S370-'Fig 7.16 Oregon Cal'!AA371-'BPA NITS'!G369</f>
        <v>-5.4569682106375694E-12</v>
      </c>
    </row>
    <row r="370" spans="1:9" x14ac:dyDescent="0.25">
      <c r="A370" s="1" t="s">
        <v>33</v>
      </c>
      <c r="B370" s="1" t="s">
        <v>24</v>
      </c>
      <c r="C370" s="1" t="s">
        <v>35</v>
      </c>
      <c r="D370" s="1" t="s">
        <v>36</v>
      </c>
      <c r="E370" s="2">
        <v>45292</v>
      </c>
      <c r="F370" s="1">
        <v>9</v>
      </c>
      <c r="G370" s="1">
        <v>65436.726000000002</v>
      </c>
      <c r="I370" s="10">
        <f>G370-'Fig 7.13 Goshen'!G370-'Fig 7.17 Washington'!U370-'Fig 7.15 Wyoming'!S371-'Fig 7.14 Utah'!S371-'Fig 7.16 Oregon Cal'!AA372-'BPA NITS'!G370</f>
        <v>-2.000000000862201E-3</v>
      </c>
    </row>
    <row r="371" spans="1:9" x14ac:dyDescent="0.25">
      <c r="A371" s="1" t="s">
        <v>33</v>
      </c>
      <c r="B371" s="1" t="s">
        <v>24</v>
      </c>
      <c r="C371" s="1" t="s">
        <v>35</v>
      </c>
      <c r="D371" s="1" t="s">
        <v>36</v>
      </c>
      <c r="E371" s="2">
        <v>45292</v>
      </c>
      <c r="F371" s="1">
        <v>10</v>
      </c>
      <c r="G371" s="1">
        <v>64197.525000000001</v>
      </c>
      <c r="I371" s="10">
        <f>G371-'Fig 7.13 Goshen'!G371-'Fig 7.17 Washington'!U371-'Fig 7.15 Wyoming'!S372-'Fig 7.14 Utah'!S372-'Fig 7.16 Oregon Cal'!AA373-'BPA NITS'!G371</f>
        <v>2.0000000054096745E-3</v>
      </c>
    </row>
    <row r="372" spans="1:9" x14ac:dyDescent="0.25">
      <c r="A372" s="1" t="s">
        <v>33</v>
      </c>
      <c r="B372" s="1" t="s">
        <v>24</v>
      </c>
      <c r="C372" s="1" t="s">
        <v>35</v>
      </c>
      <c r="D372" s="1" t="s">
        <v>36</v>
      </c>
      <c r="E372" s="2">
        <v>45292</v>
      </c>
      <c r="F372" s="1">
        <v>11</v>
      </c>
      <c r="G372" s="1">
        <v>65443.06</v>
      </c>
      <c r="I372" s="10">
        <f>G372-'Fig 7.13 Goshen'!G372-'Fig 7.17 Washington'!U372-'Fig 7.15 Wyoming'!S373-'Fig 7.14 Utah'!S373-'Fig 7.16 Oregon Cal'!AA374-'BPA NITS'!G372</f>
        <v>-1.9999999965421011E-3</v>
      </c>
    </row>
    <row r="373" spans="1:9" x14ac:dyDescent="0.25">
      <c r="A373" s="1" t="s">
        <v>33</v>
      </c>
      <c r="B373" s="1" t="s">
        <v>24</v>
      </c>
      <c r="C373" s="1" t="s">
        <v>35</v>
      </c>
      <c r="D373" s="1" t="s">
        <v>36</v>
      </c>
      <c r="E373" s="2">
        <v>45292</v>
      </c>
      <c r="F373" s="1">
        <v>12</v>
      </c>
      <c r="G373" s="1">
        <v>64191.195</v>
      </c>
      <c r="I373" s="10">
        <f>G373-'Fig 7.13 Goshen'!G373-'Fig 7.17 Washington'!U373-'Fig 7.15 Wyoming'!S374-'Fig 7.14 Utah'!S374-'Fig 7.16 Oregon Cal'!AA375-'BPA NITS'!G373</f>
        <v>1.0000000045238266E-3</v>
      </c>
    </row>
    <row r="374" spans="1:9" x14ac:dyDescent="0.25">
      <c r="A374" s="1" t="s">
        <v>33</v>
      </c>
      <c r="B374" s="1" t="s">
        <v>24</v>
      </c>
      <c r="C374" s="1" t="s">
        <v>35</v>
      </c>
      <c r="D374" s="1" t="s">
        <v>36</v>
      </c>
      <c r="E374" s="2">
        <v>45292</v>
      </c>
      <c r="F374" s="1">
        <v>13</v>
      </c>
      <c r="G374" s="1">
        <v>62753.353999999999</v>
      </c>
      <c r="I374" s="10">
        <f>G374-'Fig 7.13 Goshen'!G374-'Fig 7.17 Washington'!U374-'Fig 7.15 Wyoming'!S375-'Fig 7.14 Utah'!S375-'Fig 7.16 Oregon Cal'!AA376-'BPA NITS'!G374</f>
        <v>1.0000000004311005E-3</v>
      </c>
    </row>
    <row r="375" spans="1:9" x14ac:dyDescent="0.25">
      <c r="A375" s="1" t="s">
        <v>33</v>
      </c>
      <c r="B375" s="1" t="s">
        <v>24</v>
      </c>
      <c r="C375" s="1" t="s">
        <v>35</v>
      </c>
      <c r="D375" s="1" t="s">
        <v>36</v>
      </c>
      <c r="E375" s="2">
        <v>45292</v>
      </c>
      <c r="F375" s="1">
        <v>14</v>
      </c>
      <c r="G375" s="1">
        <v>66880.903000000006</v>
      </c>
      <c r="I375" s="10">
        <f>G375-'Fig 7.13 Goshen'!G375-'Fig 7.17 Washington'!U375-'Fig 7.15 Wyoming'!S376-'Fig 7.14 Utah'!S376-'Fig 7.16 Oregon Cal'!AA377-'BPA NITS'!G375</f>
        <v>-9.999999956562533E-4</v>
      </c>
    </row>
    <row r="376" spans="1:9" x14ac:dyDescent="0.25">
      <c r="A376" s="1" t="s">
        <v>33</v>
      </c>
      <c r="B376" s="1" t="s">
        <v>24</v>
      </c>
      <c r="C376" s="1" t="s">
        <v>35</v>
      </c>
      <c r="D376" s="1" t="s">
        <v>36</v>
      </c>
      <c r="E376" s="2">
        <v>45292</v>
      </c>
      <c r="F376" s="1">
        <v>15</v>
      </c>
      <c r="G376" s="1">
        <v>65212.260999999999</v>
      </c>
      <c r="I376" s="10">
        <f>G376-'Fig 7.13 Goshen'!G376-'Fig 7.17 Washington'!U376-'Fig 7.15 Wyoming'!S377-'Fig 7.14 Utah'!S377-'Fig 7.16 Oregon Cal'!AA378-'BPA NITS'!G376</f>
        <v>-9.9999999861211109E-4</v>
      </c>
    </row>
    <row r="377" spans="1:9" x14ac:dyDescent="0.25">
      <c r="A377" s="1" t="s">
        <v>33</v>
      </c>
      <c r="B377" s="1" t="s">
        <v>24</v>
      </c>
      <c r="C377" s="1" t="s">
        <v>35</v>
      </c>
      <c r="D377" s="1" t="s">
        <v>36</v>
      </c>
      <c r="E377" s="2">
        <v>45292</v>
      </c>
      <c r="F377" s="1">
        <v>16</v>
      </c>
      <c r="G377" s="1">
        <v>64421.991999999998</v>
      </c>
      <c r="I377" s="10">
        <f>G377-'Fig 7.13 Goshen'!G377-'Fig 7.17 Washington'!U377-'Fig 7.15 Wyoming'!S378-'Fig 7.14 Utah'!S378-'Fig 7.16 Oregon Cal'!AA379-'BPA NITS'!G377</f>
        <v>-1.0000000045238266E-3</v>
      </c>
    </row>
    <row r="378" spans="1:9" x14ac:dyDescent="0.25">
      <c r="A378" s="1" t="s">
        <v>33</v>
      </c>
      <c r="B378" s="1" t="s">
        <v>24</v>
      </c>
      <c r="C378" s="1" t="s">
        <v>35</v>
      </c>
      <c r="D378" s="1" t="s">
        <v>36</v>
      </c>
      <c r="E378" s="2">
        <v>45292</v>
      </c>
      <c r="F378" s="1">
        <v>17</v>
      </c>
      <c r="G378" s="1">
        <v>64426.120999999999</v>
      </c>
      <c r="I378" s="10">
        <f>G378-'Fig 7.13 Goshen'!G378-'Fig 7.17 Washington'!U378-'Fig 7.15 Wyoming'!S379-'Fig 7.14 Utah'!S379-'Fig 7.16 Oregon Cal'!AA380-'BPA NITS'!G378</f>
        <v>-1.0000000079344318E-3</v>
      </c>
    </row>
    <row r="379" spans="1:9" x14ac:dyDescent="0.25">
      <c r="A379" s="1" t="s">
        <v>33</v>
      </c>
      <c r="B379" s="1" t="s">
        <v>24</v>
      </c>
      <c r="C379" s="1" t="s">
        <v>35</v>
      </c>
      <c r="D379" s="1" t="s">
        <v>36</v>
      </c>
      <c r="E379" s="2">
        <v>45292</v>
      </c>
      <c r="F379" s="1">
        <v>18</v>
      </c>
      <c r="G379" s="1">
        <v>65208.135000000002</v>
      </c>
      <c r="I379" s="10">
        <f>G379-'Fig 7.13 Goshen'!G379-'Fig 7.17 Washington'!U379-'Fig 7.15 Wyoming'!S380-'Fig 7.14 Utah'!S380-'Fig 7.16 Oregon Cal'!AA381-'BPA NITS'!G379</f>
        <v>-9.9999999906685844E-4</v>
      </c>
    </row>
    <row r="380" spans="1:9" x14ac:dyDescent="0.25">
      <c r="A380" s="1" t="s">
        <v>33</v>
      </c>
      <c r="B380" s="1" t="s">
        <v>24</v>
      </c>
      <c r="C380" s="1" t="s">
        <v>35</v>
      </c>
      <c r="D380" s="1" t="s">
        <v>36</v>
      </c>
      <c r="E380" s="2">
        <v>45292</v>
      </c>
      <c r="F380" s="1">
        <v>19</v>
      </c>
      <c r="G380" s="1">
        <v>65119.796000000002</v>
      </c>
      <c r="I380" s="10">
        <f>G380-'Fig 7.13 Goshen'!G380-'Fig 7.17 Washington'!U380-'Fig 7.15 Wyoming'!S381-'Fig 7.14 Utah'!S381-'Fig 7.16 Oregon Cal'!AA382-'BPA NITS'!G380</f>
        <v>2.0000000024538167E-3</v>
      </c>
    </row>
    <row r="381" spans="1:9" x14ac:dyDescent="0.25">
      <c r="A381" s="1" t="s">
        <v>33</v>
      </c>
      <c r="B381" s="1" t="s">
        <v>24</v>
      </c>
      <c r="C381" s="1" t="s">
        <v>35</v>
      </c>
      <c r="D381" s="1" t="s">
        <v>36</v>
      </c>
      <c r="E381" s="2">
        <v>45292</v>
      </c>
      <c r="F381" s="1">
        <v>20</v>
      </c>
      <c r="G381" s="1">
        <v>64514.457000000002</v>
      </c>
      <c r="I381" s="10">
        <f>G381-'Fig 7.13 Goshen'!G381-'Fig 7.17 Washington'!U381-'Fig 7.15 Wyoming'!S382-'Fig 7.14 Utah'!S382-'Fig 7.16 Oregon Cal'!AA383-'BPA NITS'!G381</f>
        <v>5.9117155615240335E-12</v>
      </c>
    </row>
    <row r="382" spans="1:9" x14ac:dyDescent="0.25">
      <c r="A382" s="1" t="s">
        <v>33</v>
      </c>
      <c r="B382" s="1" t="s">
        <v>24</v>
      </c>
      <c r="C382" s="1" t="s">
        <v>35</v>
      </c>
      <c r="D382" s="1" t="s">
        <v>36</v>
      </c>
      <c r="E382" s="2">
        <v>45292</v>
      </c>
      <c r="F382" s="1">
        <v>21</v>
      </c>
      <c r="G382" s="1">
        <v>65393.54</v>
      </c>
      <c r="I382" s="10">
        <f>G382-'Fig 7.13 Goshen'!G382-'Fig 7.17 Washington'!U382-'Fig 7.15 Wyoming'!S383-'Fig 7.14 Utah'!S383-'Fig 7.16 Oregon Cal'!AA384-'BPA NITS'!G382</f>
        <v>9.9999999861211109E-4</v>
      </c>
    </row>
    <row r="383" spans="1:9" x14ac:dyDescent="0.25">
      <c r="A383" s="1" t="s">
        <v>33</v>
      </c>
      <c r="B383" s="1" t="s">
        <v>24</v>
      </c>
      <c r="C383" s="1" t="s">
        <v>35</v>
      </c>
      <c r="D383" s="1" t="s">
        <v>36</v>
      </c>
      <c r="E383" s="2">
        <v>45292</v>
      </c>
      <c r="F383" s="1">
        <v>22</v>
      </c>
      <c r="G383" s="1">
        <v>64240.713000000003</v>
      </c>
      <c r="I383" s="10">
        <f>G383-'Fig 7.13 Goshen'!G383-'Fig 7.17 Washington'!U383-'Fig 7.15 Wyoming'!S384-'Fig 7.14 Utah'!S384-'Fig 7.16 Oregon Cal'!AA385-'BPA NITS'!G383</f>
        <v>2.0000000047275535E-3</v>
      </c>
    </row>
    <row r="384" spans="1:9" x14ac:dyDescent="0.25">
      <c r="A384" s="1" t="s">
        <v>33</v>
      </c>
      <c r="B384" s="1" t="s">
        <v>24</v>
      </c>
      <c r="C384" s="1" t="s">
        <v>35</v>
      </c>
      <c r="D384" s="1" t="s">
        <v>36</v>
      </c>
      <c r="E384" s="2">
        <v>45292</v>
      </c>
      <c r="F384" s="1">
        <v>23</v>
      </c>
      <c r="G384" s="1">
        <v>65541.653000000006</v>
      </c>
      <c r="I384" s="10">
        <f>G384-'Fig 7.13 Goshen'!G384-'Fig 7.17 Washington'!U384-'Fig 7.15 Wyoming'!S385-'Fig 7.14 Utah'!S385-'Fig 7.16 Oregon Cal'!AA386-'BPA NITS'!G384</f>
        <v>-9.9999999952160579E-4</v>
      </c>
    </row>
    <row r="385" spans="1:9" x14ac:dyDescent="0.25">
      <c r="A385" s="1" t="s">
        <v>33</v>
      </c>
      <c r="B385" s="1" t="s">
        <v>24</v>
      </c>
      <c r="C385" s="1" t="s">
        <v>35</v>
      </c>
      <c r="D385" s="1" t="s">
        <v>36</v>
      </c>
      <c r="E385" s="2">
        <v>45292</v>
      </c>
      <c r="F385" s="1">
        <v>24</v>
      </c>
      <c r="G385" s="1">
        <v>64092.6</v>
      </c>
      <c r="I385" s="10">
        <f>G385-'Fig 7.13 Goshen'!G385-'Fig 7.17 Washington'!U385-'Fig 7.15 Wyoming'!S386-'Fig 7.14 Utah'!S386-'Fig 7.16 Oregon Cal'!AA387-'BPA NITS'!G385</f>
        <v>-9.9999999997635314E-4</v>
      </c>
    </row>
    <row r="386" spans="1:9" x14ac:dyDescent="0.25">
      <c r="A386" s="1" t="s">
        <v>33</v>
      </c>
      <c r="B386" s="1" t="s">
        <v>24</v>
      </c>
      <c r="C386" s="1" t="s">
        <v>35</v>
      </c>
      <c r="D386" s="1" t="s">
        <v>36</v>
      </c>
      <c r="E386" s="2">
        <v>45292</v>
      </c>
      <c r="F386" s="1">
        <v>25</v>
      </c>
      <c r="G386" s="1">
        <v>65128.538999999997</v>
      </c>
      <c r="I386" s="10">
        <f>G386-'Fig 7.13 Goshen'!G386-'Fig 7.17 Washington'!U386-'Fig 7.15 Wyoming'!S387-'Fig 7.14 Utah'!S387-'Fig 7.16 Oregon Cal'!AA388-'BPA NITS'!G386</f>
        <v>9.9999999952160579E-4</v>
      </c>
    </row>
    <row r="387" spans="1:9" x14ac:dyDescent="0.25">
      <c r="A387" s="1" t="s">
        <v>33</v>
      </c>
      <c r="B387" s="1" t="s">
        <v>24</v>
      </c>
      <c r="C387" s="1" t="s">
        <v>35</v>
      </c>
      <c r="D387" s="1" t="s">
        <v>36</v>
      </c>
      <c r="E387" s="2">
        <v>45292</v>
      </c>
      <c r="F387" s="1">
        <v>26</v>
      </c>
      <c r="G387" s="1">
        <v>64505.712</v>
      </c>
      <c r="I387" s="10">
        <f>G387-'Fig 7.13 Goshen'!G387-'Fig 7.17 Washington'!U387-'Fig 7.15 Wyoming'!S388-'Fig 7.14 Utah'!S388-'Fig 7.16 Oregon Cal'!AA389-'BPA NITS'!G387</f>
        <v>5.0022208597511053E-12</v>
      </c>
    </row>
    <row r="388" spans="1:9" x14ac:dyDescent="0.25">
      <c r="A388" s="1" t="s">
        <v>33</v>
      </c>
      <c r="B388" s="1" t="s">
        <v>24</v>
      </c>
      <c r="C388" s="1" t="s">
        <v>35</v>
      </c>
      <c r="D388" s="1" t="s">
        <v>36</v>
      </c>
      <c r="E388" s="2">
        <v>45292</v>
      </c>
      <c r="F388" s="1">
        <v>27</v>
      </c>
      <c r="G388" s="1">
        <v>63779.962</v>
      </c>
      <c r="I388" s="10">
        <f>G388-'Fig 7.13 Goshen'!G388-'Fig 7.17 Washington'!U388-'Fig 7.15 Wyoming'!S389-'Fig 7.14 Utah'!S389-'Fig 7.16 Oregon Cal'!AA390-'BPA NITS'!G388</f>
        <v>1.8189894035458565E-12</v>
      </c>
    </row>
    <row r="389" spans="1:9" x14ac:dyDescent="0.25">
      <c r="A389" s="1" t="s">
        <v>33</v>
      </c>
      <c r="B389" s="1" t="s">
        <v>24</v>
      </c>
      <c r="C389" s="1" t="s">
        <v>35</v>
      </c>
      <c r="D389" s="1" t="s">
        <v>36</v>
      </c>
      <c r="E389" s="2">
        <v>45292</v>
      </c>
      <c r="F389" s="1">
        <v>28</v>
      </c>
      <c r="G389" s="1">
        <v>65854.294999999998</v>
      </c>
      <c r="I389" s="10">
        <f>G389-'Fig 7.13 Goshen'!G389-'Fig 7.17 Washington'!U389-'Fig 7.15 Wyoming'!S390-'Fig 7.14 Utah'!S390-'Fig 7.16 Oregon Cal'!AA391-'BPA NITS'!G389</f>
        <v>9.9999999770261638E-4</v>
      </c>
    </row>
    <row r="390" spans="1:9" x14ac:dyDescent="0.25">
      <c r="A390" s="1" t="s">
        <v>33</v>
      </c>
      <c r="B390" s="1" t="s">
        <v>24</v>
      </c>
      <c r="C390" s="1" t="s">
        <v>35</v>
      </c>
      <c r="D390" s="1" t="s">
        <v>36</v>
      </c>
      <c r="E390" s="2">
        <v>45292</v>
      </c>
      <c r="F390" s="1">
        <v>29</v>
      </c>
      <c r="G390" s="1">
        <v>65890.034</v>
      </c>
      <c r="I390" s="10">
        <f>G390-'Fig 7.13 Goshen'!G390-'Fig 7.17 Washington'!U390-'Fig 7.15 Wyoming'!S391-'Fig 7.14 Utah'!S391-'Fig 7.16 Oregon Cal'!AA392-'BPA NITS'!G390</f>
        <v>-9.9999999656574801E-4</v>
      </c>
    </row>
    <row r="391" spans="1:9" x14ac:dyDescent="0.25">
      <c r="A391" s="1" t="s">
        <v>33</v>
      </c>
      <c r="B391" s="1" t="s">
        <v>24</v>
      </c>
      <c r="C391" s="1" t="s">
        <v>35</v>
      </c>
      <c r="D391" s="1" t="s">
        <v>36</v>
      </c>
      <c r="E391" s="2">
        <v>45292</v>
      </c>
      <c r="F391" s="1">
        <v>30</v>
      </c>
      <c r="G391" s="1">
        <v>63744.220999999998</v>
      </c>
      <c r="I391" s="10">
        <f>G391-'Fig 7.13 Goshen'!G391-'Fig 7.17 Washington'!U391-'Fig 7.15 Wyoming'!S392-'Fig 7.14 Utah'!S392-'Fig 7.16 Oregon Cal'!AA393-'BPA NITS'!G391</f>
        <v>-4.5474735088646412E-12</v>
      </c>
    </row>
    <row r="392" spans="1:9" x14ac:dyDescent="0.25">
      <c r="A392" s="1" t="s">
        <v>33</v>
      </c>
      <c r="B392" s="1" t="s">
        <v>24</v>
      </c>
      <c r="C392" s="1" t="s">
        <v>35</v>
      </c>
      <c r="D392" s="1" t="s">
        <v>36</v>
      </c>
      <c r="E392" s="2">
        <v>45292</v>
      </c>
      <c r="F392" s="1">
        <v>31</v>
      </c>
      <c r="G392" s="1">
        <v>64386.156000000003</v>
      </c>
      <c r="I392" s="10">
        <f>G392-'Fig 7.13 Goshen'!G392-'Fig 7.17 Washington'!U392-'Fig 7.15 Wyoming'!S393-'Fig 7.14 Utah'!S393-'Fig 7.16 Oregon Cal'!AA394-'BPA NITS'!G392</f>
        <v>1.1141310096718371E-11</v>
      </c>
    </row>
    <row r="393" spans="1:9" x14ac:dyDescent="0.25">
      <c r="A393" s="1" t="s">
        <v>33</v>
      </c>
      <c r="B393" s="1" t="s">
        <v>24</v>
      </c>
      <c r="C393" s="1" t="s">
        <v>35</v>
      </c>
      <c r="D393" s="1" t="s">
        <v>36</v>
      </c>
      <c r="E393" s="2">
        <v>45292</v>
      </c>
      <c r="F393" s="1">
        <v>32</v>
      </c>
      <c r="G393" s="1">
        <v>65248.099000000002</v>
      </c>
      <c r="I393" s="10">
        <f>G393-'Fig 7.13 Goshen'!G393-'Fig 7.17 Washington'!U393-'Fig 7.15 Wyoming'!S394-'Fig 7.14 Utah'!S394-'Fig 7.16 Oregon Cal'!AA395-'BPA NITS'!G393</f>
        <v>2.2737367544323206E-12</v>
      </c>
    </row>
    <row r="394" spans="1:9" x14ac:dyDescent="0.25">
      <c r="A394" s="1" t="s">
        <v>33</v>
      </c>
      <c r="B394" s="1" t="s">
        <v>24</v>
      </c>
      <c r="C394" s="1" t="s">
        <v>35</v>
      </c>
      <c r="D394" s="1" t="s">
        <v>36</v>
      </c>
      <c r="E394" s="2">
        <v>45292</v>
      </c>
      <c r="F394" s="1">
        <v>33</v>
      </c>
      <c r="G394" s="1">
        <v>64185.114000000001</v>
      </c>
      <c r="I394" s="10">
        <f>G394-'Fig 7.13 Goshen'!G394-'Fig 7.17 Washington'!U394-'Fig 7.15 Wyoming'!S395-'Fig 7.14 Utah'!S395-'Fig 7.16 Oregon Cal'!AA396-'BPA NITS'!G394</f>
        <v>1.0000000097534212E-3</v>
      </c>
    </row>
    <row r="395" spans="1:9" x14ac:dyDescent="0.25">
      <c r="A395" s="1" t="s">
        <v>33</v>
      </c>
      <c r="B395" s="1" t="s">
        <v>24</v>
      </c>
      <c r="C395" s="1" t="s">
        <v>35</v>
      </c>
      <c r="D395" s="1" t="s">
        <v>36</v>
      </c>
      <c r="E395" s="2">
        <v>45292</v>
      </c>
      <c r="F395" s="1">
        <v>34</v>
      </c>
      <c r="G395" s="1">
        <v>65449.142</v>
      </c>
      <c r="I395" s="10">
        <f>G395-'Fig 7.13 Goshen'!G395-'Fig 7.17 Washington'!U395-'Fig 7.15 Wyoming'!S396-'Fig 7.14 Utah'!S396-'Fig 7.16 Oregon Cal'!AA397-'BPA NITS'!G395</f>
        <v>2.2737367544323206E-12</v>
      </c>
    </row>
    <row r="396" spans="1:9" x14ac:dyDescent="0.25">
      <c r="A396" s="1" t="s">
        <v>33</v>
      </c>
      <c r="B396" s="1" t="s">
        <v>24</v>
      </c>
      <c r="C396" s="1" t="s">
        <v>35</v>
      </c>
      <c r="D396" s="1" t="s">
        <v>36</v>
      </c>
      <c r="E396" s="2">
        <v>45292</v>
      </c>
      <c r="F396" s="1">
        <v>35</v>
      </c>
      <c r="G396" s="1">
        <v>65127.322</v>
      </c>
      <c r="I396" s="10">
        <f>G396-'Fig 7.13 Goshen'!G396-'Fig 7.17 Washington'!U396-'Fig 7.15 Wyoming'!S397-'Fig 7.14 Utah'!S397-'Fig 7.16 Oregon Cal'!AA398-'BPA NITS'!G396</f>
        <v>-9.9999999838473741E-4</v>
      </c>
    </row>
    <row r="397" spans="1:9" x14ac:dyDescent="0.25">
      <c r="A397" s="1" t="s">
        <v>33</v>
      </c>
      <c r="B397" s="1" t="s">
        <v>24</v>
      </c>
      <c r="C397" s="1" t="s">
        <v>35</v>
      </c>
      <c r="D397" s="1" t="s">
        <v>36</v>
      </c>
      <c r="E397" s="2">
        <v>45292</v>
      </c>
      <c r="F397" s="1">
        <v>36</v>
      </c>
      <c r="G397" s="1">
        <v>64506.932000000001</v>
      </c>
      <c r="I397" s="10">
        <f>G397-'Fig 7.13 Goshen'!G397-'Fig 7.17 Washington'!U397-'Fig 7.15 Wyoming'!S398-'Fig 7.14 Utah'!S398-'Fig 7.16 Oregon Cal'!AA399-'BPA NITS'!G397</f>
        <v>-1.0000000027048372E-3</v>
      </c>
    </row>
    <row r="398" spans="1:9" x14ac:dyDescent="0.25">
      <c r="A398" s="1" t="s">
        <v>33</v>
      </c>
      <c r="B398" s="1" t="s">
        <v>24</v>
      </c>
      <c r="C398" s="1" t="s">
        <v>35</v>
      </c>
      <c r="D398" s="1" t="s">
        <v>36</v>
      </c>
      <c r="E398" s="2">
        <v>45292</v>
      </c>
      <c r="F398" s="1">
        <v>37</v>
      </c>
      <c r="G398" s="1">
        <v>64357.478000000003</v>
      </c>
      <c r="I398" s="10">
        <f>G398-'Fig 7.13 Goshen'!G398-'Fig 7.17 Washington'!U398-'Fig 7.15 Wyoming'!S399-'Fig 7.14 Utah'!S399-'Fig 7.16 Oregon Cal'!AA400-'BPA NITS'!G398</f>
        <v>0</v>
      </c>
    </row>
    <row r="399" spans="1:9" x14ac:dyDescent="0.25">
      <c r="A399" s="1" t="s">
        <v>33</v>
      </c>
      <c r="B399" s="1" t="s">
        <v>24</v>
      </c>
      <c r="C399" s="1" t="s">
        <v>35</v>
      </c>
      <c r="D399" s="1" t="s">
        <v>36</v>
      </c>
      <c r="E399" s="2">
        <v>45292</v>
      </c>
      <c r="F399" s="1">
        <v>38</v>
      </c>
      <c r="G399" s="1">
        <v>65276.773999999998</v>
      </c>
      <c r="I399" s="10">
        <f>G399-'Fig 7.13 Goshen'!G399-'Fig 7.17 Washington'!U399-'Fig 7.15 Wyoming'!S400-'Fig 7.14 Utah'!S400-'Fig 7.16 Oregon Cal'!AA401-'BPA NITS'!G399</f>
        <v>3.637978807091713E-12</v>
      </c>
    </row>
    <row r="400" spans="1:9" x14ac:dyDescent="0.25">
      <c r="A400" s="1" t="s">
        <v>33</v>
      </c>
      <c r="B400" s="1" t="s">
        <v>24</v>
      </c>
      <c r="C400" s="1" t="s">
        <v>35</v>
      </c>
      <c r="D400" s="1" t="s">
        <v>36</v>
      </c>
      <c r="E400" s="2">
        <v>45292</v>
      </c>
      <c r="F400" s="1">
        <v>39</v>
      </c>
      <c r="G400" s="1">
        <v>65736.718999999997</v>
      </c>
      <c r="I400" s="10">
        <f>G400-'Fig 7.13 Goshen'!G400-'Fig 7.17 Washington'!U400-'Fig 7.15 Wyoming'!S401-'Fig 7.14 Utah'!S401-'Fig 7.16 Oregon Cal'!AA402-'BPA NITS'!G400</f>
        <v>-8.1854523159563541E-12</v>
      </c>
    </row>
    <row r="401" spans="1:9" x14ac:dyDescent="0.25">
      <c r="A401" s="1" t="s">
        <v>33</v>
      </c>
      <c r="B401" s="1" t="s">
        <v>24</v>
      </c>
      <c r="C401" s="1" t="s">
        <v>35</v>
      </c>
      <c r="D401" s="1" t="s">
        <v>36</v>
      </c>
      <c r="E401" s="2">
        <v>45292</v>
      </c>
      <c r="F401" s="1">
        <v>40</v>
      </c>
      <c r="G401" s="1">
        <v>63897.534</v>
      </c>
      <c r="I401" s="10">
        <f>G401-'Fig 7.13 Goshen'!G401-'Fig 7.17 Washington'!U401-'Fig 7.15 Wyoming'!S402-'Fig 7.14 Utah'!S402-'Fig 7.16 Oregon Cal'!AA403-'BPA NITS'!G401</f>
        <v>-1.9999999965421011E-3</v>
      </c>
    </row>
    <row r="402" spans="1:9" x14ac:dyDescent="0.25">
      <c r="A402" s="1" t="s">
        <v>33</v>
      </c>
      <c r="B402" s="1" t="s">
        <v>24</v>
      </c>
      <c r="C402" s="1" t="s">
        <v>35</v>
      </c>
      <c r="D402" s="1" t="s">
        <v>36</v>
      </c>
      <c r="E402" s="2">
        <v>45292</v>
      </c>
      <c r="F402" s="1">
        <v>41</v>
      </c>
      <c r="G402" s="1">
        <v>65180.83</v>
      </c>
      <c r="I402" s="10">
        <f>G402-'Fig 7.13 Goshen'!G402-'Fig 7.17 Washington'!U402-'Fig 7.15 Wyoming'!S403-'Fig 7.14 Utah'!S403-'Fig 7.16 Oregon Cal'!AA404-'BPA NITS'!G402</f>
        <v>7.2759576141834259E-12</v>
      </c>
    </row>
    <row r="403" spans="1:9" x14ac:dyDescent="0.25">
      <c r="A403" s="1" t="s">
        <v>33</v>
      </c>
      <c r="B403" s="1" t="s">
        <v>24</v>
      </c>
      <c r="C403" s="1" t="s">
        <v>35</v>
      </c>
      <c r="D403" s="1" t="s">
        <v>36</v>
      </c>
      <c r="E403" s="2">
        <v>45292</v>
      </c>
      <c r="F403" s="1">
        <v>42</v>
      </c>
      <c r="G403" s="1">
        <v>64453.423000000003</v>
      </c>
      <c r="I403" s="10">
        <f>G403-'Fig 7.13 Goshen'!G403-'Fig 7.17 Washington'!U403-'Fig 7.15 Wyoming'!S404-'Fig 7.14 Utah'!S404-'Fig 7.16 Oregon Cal'!AA405-'BPA NITS'!G403</f>
        <v>4.3200998334214091E-12</v>
      </c>
    </row>
    <row r="404" spans="1:9" x14ac:dyDescent="0.25">
      <c r="A404" s="1" t="s">
        <v>33</v>
      </c>
      <c r="B404" s="1" t="s">
        <v>24</v>
      </c>
      <c r="C404" s="1" t="s">
        <v>35</v>
      </c>
      <c r="D404" s="1" t="s">
        <v>36</v>
      </c>
      <c r="E404" s="2">
        <v>45292</v>
      </c>
      <c r="F404" s="1">
        <v>43</v>
      </c>
      <c r="G404" s="1">
        <v>63387.832000000002</v>
      </c>
      <c r="I404" s="10">
        <f>G404-'Fig 7.13 Goshen'!G404-'Fig 7.17 Washington'!U404-'Fig 7.15 Wyoming'!S405-'Fig 7.14 Utah'!S405-'Fig 7.16 Oregon Cal'!AA406-'BPA NITS'!G404</f>
        <v>2.0463630789890885E-12</v>
      </c>
    </row>
    <row r="405" spans="1:9" x14ac:dyDescent="0.25">
      <c r="A405" s="1" t="s">
        <v>33</v>
      </c>
      <c r="B405" s="1" t="s">
        <v>24</v>
      </c>
      <c r="C405" s="1" t="s">
        <v>35</v>
      </c>
      <c r="D405" s="1" t="s">
        <v>36</v>
      </c>
      <c r="E405" s="2">
        <v>45292</v>
      </c>
      <c r="F405" s="1">
        <v>44</v>
      </c>
      <c r="G405" s="1">
        <v>66246.423999999999</v>
      </c>
      <c r="I405" s="10">
        <f>G405-'Fig 7.13 Goshen'!G405-'Fig 7.17 Washington'!U405-'Fig 7.15 Wyoming'!S406-'Fig 7.14 Utah'!S406-'Fig 7.16 Oregon Cal'!AA407-'BPA NITS'!G405</f>
        <v>-1.0000000047512003E-3</v>
      </c>
    </row>
    <row r="406" spans="1:9" x14ac:dyDescent="0.25">
      <c r="A406" s="1" t="s">
        <v>33</v>
      </c>
      <c r="B406" s="1" t="s">
        <v>24</v>
      </c>
      <c r="C406" s="1" t="s">
        <v>35</v>
      </c>
      <c r="D406" s="1" t="s">
        <v>36</v>
      </c>
      <c r="E406" s="2">
        <v>45292</v>
      </c>
      <c r="F406" s="1">
        <v>45</v>
      </c>
      <c r="G406" s="1">
        <v>65487.190999999999</v>
      </c>
      <c r="I406" s="10">
        <f>G406-'Fig 7.13 Goshen'!G406-'Fig 7.17 Washington'!U406-'Fig 7.15 Wyoming'!S407-'Fig 7.14 Utah'!S407-'Fig 7.16 Oregon Cal'!AA408-'BPA NITS'!G406</f>
        <v>-2.2737367544323206E-12</v>
      </c>
    </row>
    <row r="407" spans="1:9" x14ac:dyDescent="0.25">
      <c r="A407" s="1" t="s">
        <v>33</v>
      </c>
      <c r="B407" s="1" t="s">
        <v>24</v>
      </c>
      <c r="C407" s="1" t="s">
        <v>35</v>
      </c>
      <c r="D407" s="1" t="s">
        <v>36</v>
      </c>
      <c r="E407" s="2">
        <v>45292</v>
      </c>
      <c r="F407" s="1">
        <v>46</v>
      </c>
      <c r="G407" s="1">
        <v>64147.063999999998</v>
      </c>
      <c r="I407" s="10">
        <f>G407-'Fig 7.13 Goshen'!G407-'Fig 7.17 Washington'!U407-'Fig 7.15 Wyoming'!S408-'Fig 7.14 Utah'!S408-'Fig 7.16 Oregon Cal'!AA409-'BPA NITS'!G407</f>
        <v>5.0022208597511053E-12</v>
      </c>
    </row>
    <row r="408" spans="1:9" x14ac:dyDescent="0.25">
      <c r="A408" s="1" t="s">
        <v>33</v>
      </c>
      <c r="B408" s="1" t="s">
        <v>24</v>
      </c>
      <c r="C408" s="1" t="s">
        <v>35</v>
      </c>
      <c r="D408" s="1" t="s">
        <v>36</v>
      </c>
      <c r="E408" s="2">
        <v>45292</v>
      </c>
      <c r="F408" s="1">
        <v>47</v>
      </c>
      <c r="G408" s="1">
        <v>63564.794000000002</v>
      </c>
      <c r="I408" s="10">
        <f>G408-'Fig 7.13 Goshen'!G408-'Fig 7.17 Washington'!U408-'Fig 7.15 Wyoming'!S409-'Fig 7.14 Utah'!S409-'Fig 7.16 Oregon Cal'!AA410-'BPA NITS'!G408</f>
        <v>1.0000000086165528E-3</v>
      </c>
    </row>
    <row r="409" spans="1:9" x14ac:dyDescent="0.25">
      <c r="A409" s="1" t="s">
        <v>33</v>
      </c>
      <c r="B409" s="1" t="s">
        <v>24</v>
      </c>
      <c r="C409" s="1" t="s">
        <v>35</v>
      </c>
      <c r="D409" s="1" t="s">
        <v>36</v>
      </c>
      <c r="E409" s="2">
        <v>45292</v>
      </c>
      <c r="F409" s="1">
        <v>48</v>
      </c>
      <c r="G409" s="1">
        <v>66069.460999999996</v>
      </c>
      <c r="I409" s="10">
        <f>G409-'Fig 7.13 Goshen'!G409-'Fig 7.17 Washington'!U409-'Fig 7.15 Wyoming'!S410-'Fig 7.14 Utah'!S410-'Fig 7.16 Oregon Cal'!AA411-'BPA NITS'!G409</f>
        <v>-7.503331289626658E-12</v>
      </c>
    </row>
    <row r="410" spans="1:9" x14ac:dyDescent="0.25">
      <c r="A410" s="1" t="s">
        <v>33</v>
      </c>
      <c r="B410" s="1" t="s">
        <v>24</v>
      </c>
      <c r="C410" s="1" t="s">
        <v>35</v>
      </c>
      <c r="D410" s="1" t="s">
        <v>36</v>
      </c>
      <c r="E410" s="2">
        <v>45292</v>
      </c>
      <c r="F410" s="1">
        <v>49</v>
      </c>
      <c r="G410" s="1">
        <v>64519.718999999997</v>
      </c>
      <c r="I410" s="10">
        <f>G410-'Fig 7.13 Goshen'!G410-'Fig 7.17 Washington'!U410-'Fig 7.15 Wyoming'!S411-'Fig 7.14 Utah'!S411-'Fig 7.16 Oregon Cal'!AA412-'BPA NITS'!G410</f>
        <v>3.1832314562052488E-12</v>
      </c>
    </row>
    <row r="411" spans="1:9" x14ac:dyDescent="0.25">
      <c r="A411" s="1" t="s">
        <v>33</v>
      </c>
      <c r="B411" s="1" t="s">
        <v>24</v>
      </c>
      <c r="C411" s="1" t="s">
        <v>35</v>
      </c>
      <c r="D411" s="1" t="s">
        <v>36</v>
      </c>
      <c r="E411" s="2">
        <v>45292</v>
      </c>
      <c r="F411" s="1">
        <v>50</v>
      </c>
      <c r="G411" s="1">
        <v>65114.535000000003</v>
      </c>
      <c r="I411" s="10">
        <f>G411-'Fig 7.13 Goshen'!G411-'Fig 7.17 Washington'!U411-'Fig 7.15 Wyoming'!S412-'Fig 7.14 Utah'!S412-'Fig 7.16 Oregon Cal'!AA413-'BPA NITS'!G411</f>
        <v>0</v>
      </c>
    </row>
    <row r="412" spans="1:9" x14ac:dyDescent="0.25">
      <c r="A412" s="1" t="s">
        <v>33</v>
      </c>
      <c r="B412" s="1" t="s">
        <v>24</v>
      </c>
      <c r="C412" s="1" t="s">
        <v>35</v>
      </c>
      <c r="D412" s="1" t="s">
        <v>36</v>
      </c>
      <c r="E412" s="2">
        <v>45658</v>
      </c>
      <c r="F412" s="1" t="s">
        <v>0</v>
      </c>
      <c r="G412" s="1">
        <v>65137.326999999997</v>
      </c>
      <c r="I412" s="10">
        <f>G412-'Fig 7.13 Goshen'!G412-'Fig 7.17 Washington'!U412-'Fig 7.15 Wyoming'!S413-'Fig 7.14 Utah'!S413-'Fig 7.16 Oregon Cal'!AA414-'BPA NITS'!G412</f>
        <v>0</v>
      </c>
    </row>
    <row r="413" spans="1:9" x14ac:dyDescent="0.25">
      <c r="A413" s="1" t="s">
        <v>33</v>
      </c>
      <c r="B413" s="1" t="s">
        <v>24</v>
      </c>
      <c r="C413" s="1" t="s">
        <v>35</v>
      </c>
      <c r="D413" s="1" t="s">
        <v>36</v>
      </c>
      <c r="E413" s="2">
        <v>45658</v>
      </c>
      <c r="F413" s="1">
        <v>1</v>
      </c>
      <c r="G413" s="1">
        <v>64763.288</v>
      </c>
      <c r="I413" s="10">
        <f>G413-'Fig 7.13 Goshen'!G413-'Fig 7.17 Washington'!U413-'Fig 7.15 Wyoming'!S414-'Fig 7.14 Utah'!S414-'Fig 7.16 Oregon Cal'!AA415-'BPA NITS'!G413</f>
        <v>9.999999929277692E-4</v>
      </c>
    </row>
    <row r="414" spans="1:9" x14ac:dyDescent="0.25">
      <c r="A414" s="1" t="s">
        <v>33</v>
      </c>
      <c r="B414" s="1" t="s">
        <v>24</v>
      </c>
      <c r="C414" s="1" t="s">
        <v>35</v>
      </c>
      <c r="D414" s="1" t="s">
        <v>36</v>
      </c>
      <c r="E414" s="2">
        <v>45658</v>
      </c>
      <c r="F414" s="1">
        <v>2</v>
      </c>
      <c r="G414" s="1">
        <v>65511.364000000001</v>
      </c>
      <c r="I414" s="10">
        <f>G414-'Fig 7.13 Goshen'!G414-'Fig 7.17 Washington'!U414-'Fig 7.15 Wyoming'!S415-'Fig 7.14 Utah'!S415-'Fig 7.16 Oregon Cal'!AA416-'BPA NITS'!G414</f>
        <v>1.0000000090713002E-3</v>
      </c>
    </row>
    <row r="415" spans="1:9" x14ac:dyDescent="0.25">
      <c r="A415" s="1" t="s">
        <v>33</v>
      </c>
      <c r="B415" s="1" t="s">
        <v>24</v>
      </c>
      <c r="C415" s="1" t="s">
        <v>35</v>
      </c>
      <c r="D415" s="1" t="s">
        <v>36</v>
      </c>
      <c r="E415" s="2">
        <v>45658</v>
      </c>
      <c r="F415" s="1">
        <v>3</v>
      </c>
      <c r="G415" s="1">
        <v>64927.701000000001</v>
      </c>
      <c r="I415" s="10">
        <f>G415-'Fig 7.13 Goshen'!G415-'Fig 7.17 Washington'!U415-'Fig 7.15 Wyoming'!S416-'Fig 7.14 Utah'!S416-'Fig 7.16 Oregon Cal'!AA417-'BPA NITS'!G415</f>
        <v>-1.9999999983610905E-3</v>
      </c>
    </row>
    <row r="416" spans="1:9" x14ac:dyDescent="0.25">
      <c r="A416" s="1" t="s">
        <v>33</v>
      </c>
      <c r="B416" s="1" t="s">
        <v>24</v>
      </c>
      <c r="C416" s="1" t="s">
        <v>35</v>
      </c>
      <c r="D416" s="1" t="s">
        <v>36</v>
      </c>
      <c r="E416" s="2">
        <v>45658</v>
      </c>
      <c r="F416" s="1">
        <v>4</v>
      </c>
      <c r="G416" s="1">
        <v>65346.95</v>
      </c>
      <c r="I416" s="10">
        <f>G416-'Fig 7.13 Goshen'!G416-'Fig 7.17 Washington'!U416-'Fig 7.15 Wyoming'!S417-'Fig 7.14 Utah'!S417-'Fig 7.16 Oregon Cal'!AA418-'BPA NITS'!G416</f>
        <v>9.9999999974897946E-4</v>
      </c>
    </row>
    <row r="417" spans="1:9" x14ac:dyDescent="0.25">
      <c r="A417" s="1" t="s">
        <v>33</v>
      </c>
      <c r="B417" s="1" t="s">
        <v>24</v>
      </c>
      <c r="C417" s="1" t="s">
        <v>35</v>
      </c>
      <c r="D417" s="1" t="s">
        <v>36</v>
      </c>
      <c r="E417" s="2">
        <v>45658</v>
      </c>
      <c r="F417" s="1">
        <v>5</v>
      </c>
      <c r="G417" s="1">
        <v>65327.423999999999</v>
      </c>
      <c r="I417" s="10">
        <f>G417-'Fig 7.13 Goshen'!G417-'Fig 7.17 Washington'!U417-'Fig 7.15 Wyoming'!S418-'Fig 7.14 Utah'!S418-'Fig 7.16 Oregon Cal'!AA419-'BPA NITS'!G417</f>
        <v>-5.0022208597511053E-12</v>
      </c>
    </row>
    <row r="418" spans="1:9" x14ac:dyDescent="0.25">
      <c r="A418" s="1" t="s">
        <v>33</v>
      </c>
      <c r="B418" s="1" t="s">
        <v>24</v>
      </c>
      <c r="C418" s="1" t="s">
        <v>35</v>
      </c>
      <c r="D418" s="1" t="s">
        <v>36</v>
      </c>
      <c r="E418" s="2">
        <v>45658</v>
      </c>
      <c r="F418" s="1">
        <v>6</v>
      </c>
      <c r="G418" s="1">
        <v>64947.231</v>
      </c>
      <c r="I418" s="10">
        <f>G418-'Fig 7.13 Goshen'!G418-'Fig 7.17 Washington'!U418-'Fig 7.15 Wyoming'!S419-'Fig 7.14 Utah'!S419-'Fig 7.16 Oregon Cal'!AA420-'BPA NITS'!G418</f>
        <v>-9.9999998838029569E-4</v>
      </c>
    </row>
    <row r="419" spans="1:9" x14ac:dyDescent="0.25">
      <c r="A419" s="1" t="s">
        <v>33</v>
      </c>
      <c r="B419" s="1" t="s">
        <v>24</v>
      </c>
      <c r="C419" s="1" t="s">
        <v>35</v>
      </c>
      <c r="D419" s="1" t="s">
        <v>36</v>
      </c>
      <c r="E419" s="2">
        <v>45658</v>
      </c>
      <c r="F419" s="1">
        <v>7</v>
      </c>
      <c r="G419" s="1">
        <v>64564.622000000003</v>
      </c>
      <c r="I419" s="10">
        <f>G419-'Fig 7.13 Goshen'!G419-'Fig 7.17 Washington'!U419-'Fig 7.15 Wyoming'!S420-'Fig 7.14 Utah'!S420-'Fig 7.16 Oregon Cal'!AA421-'BPA NITS'!G419</f>
        <v>2.0463630789890885E-12</v>
      </c>
    </row>
    <row r="420" spans="1:9" x14ac:dyDescent="0.25">
      <c r="A420" s="1" t="s">
        <v>33</v>
      </c>
      <c r="B420" s="1" t="s">
        <v>24</v>
      </c>
      <c r="C420" s="1" t="s">
        <v>35</v>
      </c>
      <c r="D420" s="1" t="s">
        <v>36</v>
      </c>
      <c r="E420" s="2">
        <v>45658</v>
      </c>
      <c r="F420" s="1">
        <v>8</v>
      </c>
      <c r="G420" s="1">
        <v>65710.031000000003</v>
      </c>
      <c r="I420" s="10">
        <f>G420-'Fig 7.13 Goshen'!G420-'Fig 7.17 Washington'!U420-'Fig 7.15 Wyoming'!S421-'Fig 7.14 Utah'!S421-'Fig 7.16 Oregon Cal'!AA422-'BPA NITS'!G420</f>
        <v>1.0000000106629159E-3</v>
      </c>
    </row>
    <row r="421" spans="1:9" x14ac:dyDescent="0.25">
      <c r="A421" s="1" t="s">
        <v>33</v>
      </c>
      <c r="B421" s="1" t="s">
        <v>24</v>
      </c>
      <c r="C421" s="1" t="s">
        <v>35</v>
      </c>
      <c r="D421" s="1" t="s">
        <v>36</v>
      </c>
      <c r="E421" s="2">
        <v>45658</v>
      </c>
      <c r="F421" s="1">
        <v>9</v>
      </c>
      <c r="G421" s="1">
        <v>66239.525999999998</v>
      </c>
      <c r="I421" s="10">
        <f>G421-'Fig 7.13 Goshen'!G421-'Fig 7.17 Washington'!U421-'Fig 7.15 Wyoming'!S422-'Fig 7.14 Utah'!S422-'Fig 7.16 Oregon Cal'!AA423-'BPA NITS'!G421</f>
        <v>-9.9999999451938493E-4</v>
      </c>
    </row>
    <row r="422" spans="1:9" x14ac:dyDescent="0.25">
      <c r="A422" s="1" t="s">
        <v>33</v>
      </c>
      <c r="B422" s="1" t="s">
        <v>24</v>
      </c>
      <c r="C422" s="1" t="s">
        <v>35</v>
      </c>
      <c r="D422" s="1" t="s">
        <v>36</v>
      </c>
      <c r="E422" s="2">
        <v>45658</v>
      </c>
      <c r="F422" s="1">
        <v>10</v>
      </c>
      <c r="G422" s="1">
        <v>64035.127999999997</v>
      </c>
      <c r="I422" s="10">
        <f>G422-'Fig 7.13 Goshen'!G422-'Fig 7.17 Washington'!U422-'Fig 7.15 Wyoming'!S423-'Fig 7.14 Utah'!S423-'Fig 7.16 Oregon Cal'!AA424-'BPA NITS'!G422</f>
        <v>-1.0000000006584742E-3</v>
      </c>
    </row>
    <row r="423" spans="1:9" x14ac:dyDescent="0.25">
      <c r="A423" s="1" t="s">
        <v>33</v>
      </c>
      <c r="B423" s="1" t="s">
        <v>24</v>
      </c>
      <c r="C423" s="1" t="s">
        <v>35</v>
      </c>
      <c r="D423" s="1" t="s">
        <v>36</v>
      </c>
      <c r="E423" s="2">
        <v>45658</v>
      </c>
      <c r="F423" s="1">
        <v>11</v>
      </c>
      <c r="G423" s="1">
        <v>65867.12</v>
      </c>
      <c r="I423" s="10">
        <f>G423-'Fig 7.13 Goshen'!G423-'Fig 7.17 Washington'!U423-'Fig 7.15 Wyoming'!S424-'Fig 7.14 Utah'!S424-'Fig 7.16 Oregon Cal'!AA425-'BPA NITS'!G423</f>
        <v>-1.000000004978574E-3</v>
      </c>
    </row>
    <row r="424" spans="1:9" x14ac:dyDescent="0.25">
      <c r="A424" s="1" t="s">
        <v>33</v>
      </c>
      <c r="B424" s="1" t="s">
        <v>24</v>
      </c>
      <c r="C424" s="1" t="s">
        <v>35</v>
      </c>
      <c r="D424" s="1" t="s">
        <v>36</v>
      </c>
      <c r="E424" s="2">
        <v>45658</v>
      </c>
      <c r="F424" s="1">
        <v>12</v>
      </c>
      <c r="G424" s="1">
        <v>64407.534</v>
      </c>
      <c r="I424" s="10">
        <f>G424-'Fig 7.13 Goshen'!G424-'Fig 7.17 Washington'!U424-'Fig 7.15 Wyoming'!S425-'Fig 7.14 Utah'!S425-'Fig 7.16 Oregon Cal'!AA426-'BPA NITS'!G424</f>
        <v>-9.999999938372639E-4</v>
      </c>
    </row>
    <row r="425" spans="1:9" x14ac:dyDescent="0.25">
      <c r="A425" s="1" t="s">
        <v>33</v>
      </c>
      <c r="B425" s="1" t="s">
        <v>24</v>
      </c>
      <c r="C425" s="1" t="s">
        <v>35</v>
      </c>
      <c r="D425" s="1" t="s">
        <v>36</v>
      </c>
      <c r="E425" s="2">
        <v>45658</v>
      </c>
      <c r="F425" s="1">
        <v>13</v>
      </c>
      <c r="G425" s="1">
        <v>65572.793999999994</v>
      </c>
      <c r="I425" s="10">
        <f>G425-'Fig 7.13 Goshen'!G425-'Fig 7.17 Washington'!U425-'Fig 7.15 Wyoming'!S426-'Fig 7.14 Utah'!S426-'Fig 7.16 Oregon Cal'!AA427-'BPA NITS'!G425</f>
        <v>-4.3200998334214091E-12</v>
      </c>
    </row>
    <row r="426" spans="1:9" x14ac:dyDescent="0.25">
      <c r="A426" s="1" t="s">
        <v>33</v>
      </c>
      <c r="B426" s="1" t="s">
        <v>24</v>
      </c>
      <c r="C426" s="1" t="s">
        <v>35</v>
      </c>
      <c r="D426" s="1" t="s">
        <v>36</v>
      </c>
      <c r="E426" s="2">
        <v>45658</v>
      </c>
      <c r="F426" s="1">
        <v>14</v>
      </c>
      <c r="G426" s="1">
        <v>64701.864000000001</v>
      </c>
      <c r="I426" s="10">
        <f>G426-'Fig 7.13 Goshen'!G426-'Fig 7.17 Washington'!U426-'Fig 7.15 Wyoming'!S427-'Fig 7.14 Utah'!S427-'Fig 7.16 Oregon Cal'!AA428-'BPA NITS'!G426</f>
        <v>9.9999999679312168E-4</v>
      </c>
    </row>
    <row r="427" spans="1:9" x14ac:dyDescent="0.25">
      <c r="A427" s="1" t="s">
        <v>33</v>
      </c>
      <c r="B427" s="1" t="s">
        <v>24</v>
      </c>
      <c r="C427" s="1" t="s">
        <v>35</v>
      </c>
      <c r="D427" s="1" t="s">
        <v>36</v>
      </c>
      <c r="E427" s="2">
        <v>45658</v>
      </c>
      <c r="F427" s="1">
        <v>15</v>
      </c>
      <c r="G427" s="1">
        <v>66371.902000000002</v>
      </c>
      <c r="I427" s="10">
        <f>G427-'Fig 7.13 Goshen'!G427-'Fig 7.17 Washington'!U427-'Fig 7.15 Wyoming'!S428-'Fig 7.14 Utah'!S428-'Fig 7.16 Oregon Cal'!AA429-'BPA NITS'!G427</f>
        <v>-1.0000000063428161E-3</v>
      </c>
    </row>
    <row r="428" spans="1:9" x14ac:dyDescent="0.25">
      <c r="A428" s="1" t="s">
        <v>33</v>
      </c>
      <c r="B428" s="1" t="s">
        <v>24</v>
      </c>
      <c r="C428" s="1" t="s">
        <v>35</v>
      </c>
      <c r="D428" s="1" t="s">
        <v>36</v>
      </c>
      <c r="E428" s="2">
        <v>45658</v>
      </c>
      <c r="F428" s="1">
        <v>16</v>
      </c>
      <c r="G428" s="1">
        <v>63902.75</v>
      </c>
      <c r="I428" s="10">
        <f>G428-'Fig 7.13 Goshen'!G428-'Fig 7.17 Washington'!U428-'Fig 7.15 Wyoming'!S429-'Fig 7.14 Utah'!S429-'Fig 7.16 Oregon Cal'!AA430-'BPA NITS'!G428</f>
        <v>-8.8675733422860503E-12</v>
      </c>
    </row>
    <row r="429" spans="1:9" x14ac:dyDescent="0.25">
      <c r="A429" s="1" t="s">
        <v>33</v>
      </c>
      <c r="B429" s="1" t="s">
        <v>24</v>
      </c>
      <c r="C429" s="1" t="s">
        <v>35</v>
      </c>
      <c r="D429" s="1" t="s">
        <v>36</v>
      </c>
      <c r="E429" s="2">
        <v>45658</v>
      </c>
      <c r="F429" s="1">
        <v>17</v>
      </c>
      <c r="G429" s="1">
        <v>64444.752999999997</v>
      </c>
      <c r="I429" s="10">
        <f>G429-'Fig 7.13 Goshen'!G429-'Fig 7.17 Washington'!U429-'Fig 7.15 Wyoming'!S430-'Fig 7.14 Utah'!S430-'Fig 7.16 Oregon Cal'!AA431-'BPA NITS'!G429</f>
        <v>9.9999999360989023E-4</v>
      </c>
    </row>
    <row r="430" spans="1:9" x14ac:dyDescent="0.25">
      <c r="A430" s="1" t="s">
        <v>33</v>
      </c>
      <c r="B430" s="1" t="s">
        <v>24</v>
      </c>
      <c r="C430" s="1" t="s">
        <v>35</v>
      </c>
      <c r="D430" s="1" t="s">
        <v>36</v>
      </c>
      <c r="E430" s="2">
        <v>45658</v>
      </c>
      <c r="F430" s="1">
        <v>18</v>
      </c>
      <c r="G430" s="1">
        <v>65829.903999999995</v>
      </c>
      <c r="I430" s="10">
        <f>G430-'Fig 7.13 Goshen'!G430-'Fig 7.17 Washington'!U430-'Fig 7.15 Wyoming'!S431-'Fig 7.14 Utah'!S431-'Fig 7.16 Oregon Cal'!AA432-'BPA NITS'!G430</f>
        <v>-4.5474735088646412E-12</v>
      </c>
    </row>
    <row r="431" spans="1:9" x14ac:dyDescent="0.25">
      <c r="A431" s="1" t="s">
        <v>33</v>
      </c>
      <c r="B431" s="1" t="s">
        <v>24</v>
      </c>
      <c r="C431" s="1" t="s">
        <v>35</v>
      </c>
      <c r="D431" s="1" t="s">
        <v>36</v>
      </c>
      <c r="E431" s="2">
        <v>45658</v>
      </c>
      <c r="F431" s="1">
        <v>19</v>
      </c>
      <c r="G431" s="1">
        <v>65114.851000000002</v>
      </c>
      <c r="I431" s="10">
        <f>G431-'Fig 7.13 Goshen'!G431-'Fig 7.17 Washington'!U431-'Fig 7.15 Wyoming'!S432-'Fig 7.14 Utah'!S432-'Fig 7.16 Oregon Cal'!AA433-'BPA NITS'!G431</f>
        <v>4.7748471843078732E-12</v>
      </c>
    </row>
    <row r="432" spans="1:9" x14ac:dyDescent="0.25">
      <c r="A432" s="1" t="s">
        <v>33</v>
      </c>
      <c r="B432" s="1" t="s">
        <v>24</v>
      </c>
      <c r="C432" s="1" t="s">
        <v>35</v>
      </c>
      <c r="D432" s="1" t="s">
        <v>36</v>
      </c>
      <c r="E432" s="2">
        <v>45658</v>
      </c>
      <c r="F432" s="1">
        <v>20</v>
      </c>
      <c r="G432" s="1">
        <v>65159.803999999996</v>
      </c>
      <c r="I432" s="10">
        <f>G432-'Fig 7.13 Goshen'!G432-'Fig 7.17 Washington'!U432-'Fig 7.15 Wyoming'!S433-'Fig 7.14 Utah'!S433-'Fig 7.16 Oregon Cal'!AA434-'BPA NITS'!G432</f>
        <v>-1.0000000052059477E-3</v>
      </c>
    </row>
    <row r="433" spans="1:9" x14ac:dyDescent="0.25">
      <c r="A433" s="1" t="s">
        <v>33</v>
      </c>
      <c r="B433" s="1" t="s">
        <v>24</v>
      </c>
      <c r="C433" s="1" t="s">
        <v>35</v>
      </c>
      <c r="D433" s="1" t="s">
        <v>36</v>
      </c>
      <c r="E433" s="2">
        <v>45658</v>
      </c>
      <c r="F433" s="1">
        <v>21</v>
      </c>
      <c r="G433" s="1">
        <v>65078.103999999999</v>
      </c>
      <c r="I433" s="10">
        <f>G433-'Fig 7.13 Goshen'!G433-'Fig 7.17 Washington'!U433-'Fig 7.15 Wyoming'!S434-'Fig 7.14 Utah'!S434-'Fig 7.16 Oregon Cal'!AA435-'BPA NITS'!G433</f>
        <v>-2.0000000076834112E-3</v>
      </c>
    </row>
    <row r="434" spans="1:9" x14ac:dyDescent="0.25">
      <c r="A434" s="1" t="s">
        <v>33</v>
      </c>
      <c r="B434" s="1" t="s">
        <v>24</v>
      </c>
      <c r="C434" s="1" t="s">
        <v>35</v>
      </c>
      <c r="D434" s="1" t="s">
        <v>36</v>
      </c>
      <c r="E434" s="2">
        <v>45658</v>
      </c>
      <c r="F434" s="1">
        <v>22</v>
      </c>
      <c r="G434" s="1">
        <v>65196.548999999999</v>
      </c>
      <c r="I434" s="10">
        <f>G434-'Fig 7.13 Goshen'!G434-'Fig 7.17 Washington'!U434-'Fig 7.15 Wyoming'!S435-'Fig 7.14 Utah'!S435-'Fig 7.16 Oregon Cal'!AA436-'BPA NITS'!G434</f>
        <v>1.0000000054333213E-3</v>
      </c>
    </row>
    <row r="435" spans="1:9" x14ac:dyDescent="0.25">
      <c r="A435" s="1" t="s">
        <v>33</v>
      </c>
      <c r="B435" s="1" t="s">
        <v>24</v>
      </c>
      <c r="C435" s="1" t="s">
        <v>35</v>
      </c>
      <c r="D435" s="1" t="s">
        <v>36</v>
      </c>
      <c r="E435" s="2">
        <v>45658</v>
      </c>
      <c r="F435" s="1">
        <v>23</v>
      </c>
      <c r="G435" s="1">
        <v>64718.103999999999</v>
      </c>
      <c r="I435" s="10">
        <f>G435-'Fig 7.13 Goshen'!G435-'Fig 7.17 Washington'!U435-'Fig 7.15 Wyoming'!S436-'Fig 7.14 Utah'!S436-'Fig 7.16 Oregon Cal'!AA437-'BPA NITS'!G435</f>
        <v>-2.0000000042728061E-3</v>
      </c>
    </row>
    <row r="436" spans="1:9" x14ac:dyDescent="0.25">
      <c r="A436" s="1" t="s">
        <v>33</v>
      </c>
      <c r="B436" s="1" t="s">
        <v>24</v>
      </c>
      <c r="C436" s="1" t="s">
        <v>35</v>
      </c>
      <c r="D436" s="1" t="s">
        <v>36</v>
      </c>
      <c r="E436" s="2">
        <v>45658</v>
      </c>
      <c r="F436" s="1">
        <v>24</v>
      </c>
      <c r="G436" s="1">
        <v>65556.551000000007</v>
      </c>
      <c r="I436" s="10">
        <f>G436-'Fig 7.13 Goshen'!G436-'Fig 7.17 Washington'!U436-'Fig 7.15 Wyoming'!S437-'Fig 7.14 Utah'!S437-'Fig 7.16 Oregon Cal'!AA438-'BPA NITS'!G436</f>
        <v>5.2295945351943374E-12</v>
      </c>
    </row>
    <row r="437" spans="1:9" x14ac:dyDescent="0.25">
      <c r="A437" s="1" t="s">
        <v>33</v>
      </c>
      <c r="B437" s="1" t="s">
        <v>24</v>
      </c>
      <c r="C437" s="1" t="s">
        <v>35</v>
      </c>
      <c r="D437" s="1" t="s">
        <v>36</v>
      </c>
      <c r="E437" s="2">
        <v>45658</v>
      </c>
      <c r="F437" s="1">
        <v>25</v>
      </c>
      <c r="G437" s="1">
        <v>64383.542000000001</v>
      </c>
      <c r="I437" s="10">
        <f>G437-'Fig 7.13 Goshen'!G437-'Fig 7.17 Washington'!U437-'Fig 7.15 Wyoming'!S438-'Fig 7.14 Utah'!S438-'Fig 7.16 Oregon Cal'!AA439-'BPA NITS'!G437</f>
        <v>-9.9999999997635314E-4</v>
      </c>
    </row>
    <row r="438" spans="1:9" x14ac:dyDescent="0.25">
      <c r="A438" s="1" t="s">
        <v>33</v>
      </c>
      <c r="B438" s="1" t="s">
        <v>24</v>
      </c>
      <c r="C438" s="1" t="s">
        <v>35</v>
      </c>
      <c r="D438" s="1" t="s">
        <v>36</v>
      </c>
      <c r="E438" s="2">
        <v>45658</v>
      </c>
      <c r="F438" s="1">
        <v>26</v>
      </c>
      <c r="G438" s="1">
        <v>65891.111000000004</v>
      </c>
      <c r="I438" s="10">
        <f>G438-'Fig 7.13 Goshen'!G438-'Fig 7.17 Washington'!U438-'Fig 7.15 Wyoming'!S439-'Fig 7.14 Utah'!S439-'Fig 7.16 Oregon Cal'!AA440-'BPA NITS'!G438</f>
        <v>5.0022208597511053E-12</v>
      </c>
    </row>
    <row r="439" spans="1:9" x14ac:dyDescent="0.25">
      <c r="A439" s="1" t="s">
        <v>33</v>
      </c>
      <c r="B439" s="1" t="s">
        <v>24</v>
      </c>
      <c r="C439" s="1" t="s">
        <v>35</v>
      </c>
      <c r="D439" s="1" t="s">
        <v>36</v>
      </c>
      <c r="E439" s="2">
        <v>45658</v>
      </c>
      <c r="F439" s="1">
        <v>27</v>
      </c>
      <c r="G439" s="1">
        <v>64234.362999999998</v>
      </c>
      <c r="I439" s="10">
        <f>G439-'Fig 7.13 Goshen'!G439-'Fig 7.17 Washington'!U439-'Fig 7.15 Wyoming'!S440-'Fig 7.14 Utah'!S440-'Fig 7.16 Oregon Cal'!AA441-'BPA NITS'!G439</f>
        <v>0</v>
      </c>
    </row>
    <row r="440" spans="1:9" x14ac:dyDescent="0.25">
      <c r="A440" s="1" t="s">
        <v>33</v>
      </c>
      <c r="B440" s="1" t="s">
        <v>24</v>
      </c>
      <c r="C440" s="1" t="s">
        <v>35</v>
      </c>
      <c r="D440" s="1" t="s">
        <v>36</v>
      </c>
      <c r="E440" s="2">
        <v>45658</v>
      </c>
      <c r="F440" s="1">
        <v>28</v>
      </c>
      <c r="G440" s="1">
        <v>66040.289999999994</v>
      </c>
      <c r="I440" s="10">
        <f>G440-'Fig 7.13 Goshen'!G440-'Fig 7.17 Washington'!U440-'Fig 7.15 Wyoming'!S441-'Fig 7.14 Utah'!S441-'Fig 7.16 Oregon Cal'!AA442-'BPA NITS'!G440</f>
        <v>9.9999999906685844E-4</v>
      </c>
    </row>
    <row r="441" spans="1:9" x14ac:dyDescent="0.25">
      <c r="A441" s="1" t="s">
        <v>33</v>
      </c>
      <c r="B441" s="1" t="s">
        <v>24</v>
      </c>
      <c r="C441" s="1" t="s">
        <v>35</v>
      </c>
      <c r="D441" s="1" t="s">
        <v>36</v>
      </c>
      <c r="E441" s="2">
        <v>45658</v>
      </c>
      <c r="F441" s="1">
        <v>29</v>
      </c>
      <c r="G441" s="1">
        <v>64840.65</v>
      </c>
      <c r="I441" s="10">
        <f>G441-'Fig 7.13 Goshen'!G441-'Fig 7.17 Washington'!U441-'Fig 7.15 Wyoming'!S442-'Fig 7.14 Utah'!S442-'Fig 7.16 Oregon Cal'!AA443-'BPA NITS'!G441</f>
        <v>-9.9999999906685844E-4</v>
      </c>
    </row>
    <row r="442" spans="1:9" x14ac:dyDescent="0.25">
      <c r="A442" s="1" t="s">
        <v>33</v>
      </c>
      <c r="B442" s="1" t="s">
        <v>24</v>
      </c>
      <c r="C442" s="1" t="s">
        <v>35</v>
      </c>
      <c r="D442" s="1" t="s">
        <v>36</v>
      </c>
      <c r="E442" s="2">
        <v>45658</v>
      </c>
      <c r="F442" s="1">
        <v>30</v>
      </c>
      <c r="G442" s="1">
        <v>65434.002999999997</v>
      </c>
      <c r="I442" s="10">
        <f>G442-'Fig 7.13 Goshen'!G442-'Fig 7.17 Washington'!U442-'Fig 7.15 Wyoming'!S443-'Fig 7.14 Utah'!S443-'Fig 7.16 Oregon Cal'!AA444-'BPA NITS'!G442</f>
        <v>-9.9999999247302185E-4</v>
      </c>
    </row>
    <row r="443" spans="1:9" x14ac:dyDescent="0.25">
      <c r="A443" s="1" t="s">
        <v>33</v>
      </c>
      <c r="B443" s="1" t="s">
        <v>24</v>
      </c>
      <c r="C443" s="1" t="s">
        <v>35</v>
      </c>
      <c r="D443" s="1" t="s">
        <v>36</v>
      </c>
      <c r="E443" s="2">
        <v>45658</v>
      </c>
      <c r="F443" s="1">
        <v>31</v>
      </c>
      <c r="G443" s="1">
        <v>64826.684000000001</v>
      </c>
      <c r="I443" s="10">
        <f>G443-'Fig 7.13 Goshen'!G443-'Fig 7.17 Washington'!U443-'Fig 7.15 Wyoming'!S444-'Fig 7.14 Utah'!S444-'Fig 7.16 Oregon Cal'!AA445-'BPA NITS'!G443</f>
        <v>-1.0000000002037268E-3</v>
      </c>
    </row>
    <row r="444" spans="1:9" x14ac:dyDescent="0.25">
      <c r="A444" s="1" t="s">
        <v>33</v>
      </c>
      <c r="B444" s="1" t="s">
        <v>24</v>
      </c>
      <c r="C444" s="1" t="s">
        <v>35</v>
      </c>
      <c r="D444" s="1" t="s">
        <v>36</v>
      </c>
      <c r="E444" s="2">
        <v>45658</v>
      </c>
      <c r="F444" s="1">
        <v>32</v>
      </c>
      <c r="G444" s="1">
        <v>65447.972000000002</v>
      </c>
      <c r="I444" s="10">
        <f>G444-'Fig 7.13 Goshen'!G444-'Fig 7.17 Washington'!U444-'Fig 7.15 Wyoming'!S445-'Fig 7.14 Utah'!S445-'Fig 7.16 Oregon Cal'!AA446-'BPA NITS'!G444</f>
        <v>9.9999999997635314E-4</v>
      </c>
    </row>
    <row r="445" spans="1:9" x14ac:dyDescent="0.25">
      <c r="A445" s="1" t="s">
        <v>33</v>
      </c>
      <c r="B445" s="1" t="s">
        <v>24</v>
      </c>
      <c r="C445" s="1" t="s">
        <v>35</v>
      </c>
      <c r="D445" s="1" t="s">
        <v>36</v>
      </c>
      <c r="E445" s="2">
        <v>45658</v>
      </c>
      <c r="F445" s="1">
        <v>33</v>
      </c>
      <c r="G445" s="1">
        <v>65521.582000000002</v>
      </c>
      <c r="I445" s="10">
        <f>G445-'Fig 7.13 Goshen'!G445-'Fig 7.17 Washington'!U445-'Fig 7.15 Wyoming'!S446-'Fig 7.14 Utah'!S446-'Fig 7.16 Oregon Cal'!AA447-'BPA NITS'!G445</f>
        <v>-1.0000000015679689E-3</v>
      </c>
    </row>
    <row r="446" spans="1:9" x14ac:dyDescent="0.25">
      <c r="A446" s="1" t="s">
        <v>33</v>
      </c>
      <c r="B446" s="1" t="s">
        <v>24</v>
      </c>
      <c r="C446" s="1" t="s">
        <v>35</v>
      </c>
      <c r="D446" s="1" t="s">
        <v>36</v>
      </c>
      <c r="E446" s="2">
        <v>45658</v>
      </c>
      <c r="F446" s="1">
        <v>34</v>
      </c>
      <c r="G446" s="1">
        <v>64753.072</v>
      </c>
      <c r="I446" s="10">
        <f>G446-'Fig 7.13 Goshen'!G446-'Fig 7.17 Washington'!U446-'Fig 7.15 Wyoming'!S447-'Fig 7.14 Utah'!S447-'Fig 7.16 Oregon Cal'!AA448-'BPA NITS'!G446</f>
        <v>-1.0000000011132215E-3</v>
      </c>
    </row>
    <row r="447" spans="1:9" x14ac:dyDescent="0.25">
      <c r="A447" s="1" t="s">
        <v>33</v>
      </c>
      <c r="B447" s="1" t="s">
        <v>24</v>
      </c>
      <c r="C447" s="1" t="s">
        <v>35</v>
      </c>
      <c r="D447" s="1" t="s">
        <v>36</v>
      </c>
      <c r="E447" s="2">
        <v>45658</v>
      </c>
      <c r="F447" s="1">
        <v>35</v>
      </c>
      <c r="G447" s="1">
        <v>64015.684000000001</v>
      </c>
      <c r="I447" s="10">
        <f>G447-'Fig 7.13 Goshen'!G447-'Fig 7.17 Washington'!U447-'Fig 7.15 Wyoming'!S448-'Fig 7.14 Utah'!S448-'Fig 7.16 Oregon Cal'!AA449-'BPA NITS'!G447</f>
        <v>4.5474735088646412E-12</v>
      </c>
    </row>
    <row r="448" spans="1:9" x14ac:dyDescent="0.25">
      <c r="A448" s="1" t="s">
        <v>33</v>
      </c>
      <c r="B448" s="1" t="s">
        <v>24</v>
      </c>
      <c r="C448" s="1" t="s">
        <v>35</v>
      </c>
      <c r="D448" s="1" t="s">
        <v>36</v>
      </c>
      <c r="E448" s="2">
        <v>45658</v>
      </c>
      <c r="F448" s="1">
        <v>36</v>
      </c>
      <c r="G448" s="1">
        <v>66258.971999999994</v>
      </c>
      <c r="I448" s="10">
        <f>G448-'Fig 7.13 Goshen'!G448-'Fig 7.17 Washington'!U448-'Fig 7.15 Wyoming'!S449-'Fig 7.14 Utah'!S449-'Fig 7.16 Oregon Cal'!AA450-'BPA NITS'!G448</f>
        <v>-2.9558577807620168E-12</v>
      </c>
    </row>
    <row r="449" spans="1:9" x14ac:dyDescent="0.25">
      <c r="A449" s="1" t="s">
        <v>33</v>
      </c>
      <c r="B449" s="1" t="s">
        <v>24</v>
      </c>
      <c r="C449" s="1" t="s">
        <v>35</v>
      </c>
      <c r="D449" s="1" t="s">
        <v>36</v>
      </c>
      <c r="E449" s="2">
        <v>45658</v>
      </c>
      <c r="F449" s="1">
        <v>37</v>
      </c>
      <c r="G449" s="1">
        <v>64861.942999999999</v>
      </c>
      <c r="I449" s="10">
        <f>G449-'Fig 7.13 Goshen'!G449-'Fig 7.17 Washington'!U449-'Fig 7.15 Wyoming'!S450-'Fig 7.14 Utah'!S450-'Fig 7.16 Oregon Cal'!AA451-'BPA NITS'!G449</f>
        <v>0</v>
      </c>
    </row>
    <row r="450" spans="1:9" x14ac:dyDescent="0.25">
      <c r="A450" s="1" t="s">
        <v>33</v>
      </c>
      <c r="B450" s="1" t="s">
        <v>24</v>
      </c>
      <c r="C450" s="1" t="s">
        <v>35</v>
      </c>
      <c r="D450" s="1" t="s">
        <v>36</v>
      </c>
      <c r="E450" s="2">
        <v>45658</v>
      </c>
      <c r="F450" s="1">
        <v>38</v>
      </c>
      <c r="G450" s="1">
        <v>65412.713000000003</v>
      </c>
      <c r="I450" s="10">
        <f>G450-'Fig 7.13 Goshen'!G450-'Fig 7.17 Washington'!U450-'Fig 7.15 Wyoming'!S451-'Fig 7.14 Utah'!S451-'Fig 7.16 Oregon Cal'!AA452-'BPA NITS'!G450</f>
        <v>5.2295945351943374E-12</v>
      </c>
    </row>
    <row r="451" spans="1:9" x14ac:dyDescent="0.25">
      <c r="A451" s="1" t="s">
        <v>33</v>
      </c>
      <c r="B451" s="1" t="s">
        <v>24</v>
      </c>
      <c r="C451" s="1" t="s">
        <v>35</v>
      </c>
      <c r="D451" s="1" t="s">
        <v>36</v>
      </c>
      <c r="E451" s="2">
        <v>45658</v>
      </c>
      <c r="F451" s="1">
        <v>39</v>
      </c>
      <c r="G451" s="1">
        <v>65560.744999999995</v>
      </c>
      <c r="I451" s="10">
        <f>G451-'Fig 7.13 Goshen'!G451-'Fig 7.17 Washington'!U451-'Fig 7.15 Wyoming'!S452-'Fig 7.14 Utah'!S452-'Fig 7.16 Oregon Cal'!AA453-'BPA NITS'!G451</f>
        <v>-7.503331289626658E-12</v>
      </c>
    </row>
    <row r="452" spans="1:9" x14ac:dyDescent="0.25">
      <c r="A452" s="1" t="s">
        <v>33</v>
      </c>
      <c r="B452" s="1" t="s">
        <v>24</v>
      </c>
      <c r="C452" s="1" t="s">
        <v>35</v>
      </c>
      <c r="D452" s="1" t="s">
        <v>36</v>
      </c>
      <c r="E452" s="2">
        <v>45658</v>
      </c>
      <c r="F452" s="1">
        <v>40</v>
      </c>
      <c r="G452" s="1">
        <v>64713.91</v>
      </c>
      <c r="I452" s="10">
        <f>G452-'Fig 7.13 Goshen'!G452-'Fig 7.17 Washington'!U452-'Fig 7.15 Wyoming'!S453-'Fig 7.14 Utah'!S453-'Fig 7.16 Oregon Cal'!AA454-'BPA NITS'!G452</f>
        <v>2.0000000056370482E-3</v>
      </c>
    </row>
    <row r="453" spans="1:9" x14ac:dyDescent="0.25">
      <c r="A453" s="1" t="s">
        <v>33</v>
      </c>
      <c r="B453" s="1" t="s">
        <v>24</v>
      </c>
      <c r="C453" s="1" t="s">
        <v>35</v>
      </c>
      <c r="D453" s="1" t="s">
        <v>36</v>
      </c>
      <c r="E453" s="2">
        <v>45658</v>
      </c>
      <c r="F453" s="1">
        <v>41</v>
      </c>
      <c r="G453" s="1">
        <v>64693.154000000002</v>
      </c>
      <c r="I453" s="10">
        <f>G453-'Fig 7.13 Goshen'!G453-'Fig 7.17 Washington'!U453-'Fig 7.15 Wyoming'!S454-'Fig 7.14 Utah'!S454-'Fig 7.16 Oregon Cal'!AA455-'BPA NITS'!G453</f>
        <v>5.0022208597511053E-12</v>
      </c>
    </row>
    <row r="454" spans="1:9" x14ac:dyDescent="0.25">
      <c r="A454" s="1" t="s">
        <v>33</v>
      </c>
      <c r="B454" s="1" t="s">
        <v>24</v>
      </c>
      <c r="C454" s="1" t="s">
        <v>35</v>
      </c>
      <c r="D454" s="1" t="s">
        <v>36</v>
      </c>
      <c r="E454" s="2">
        <v>45658</v>
      </c>
      <c r="F454" s="1">
        <v>42</v>
      </c>
      <c r="G454" s="1">
        <v>65581.498999999996</v>
      </c>
      <c r="I454" s="10">
        <f>G454-'Fig 7.13 Goshen'!G454-'Fig 7.17 Washington'!U454-'Fig 7.15 Wyoming'!S455-'Fig 7.14 Utah'!S455-'Fig 7.16 Oregon Cal'!AA456-'BPA NITS'!G454</f>
        <v>-1.8189894035458565E-12</v>
      </c>
    </row>
    <row r="455" spans="1:9" x14ac:dyDescent="0.25">
      <c r="A455" s="1" t="s">
        <v>33</v>
      </c>
      <c r="B455" s="1" t="s">
        <v>24</v>
      </c>
      <c r="C455" s="1" t="s">
        <v>35</v>
      </c>
      <c r="D455" s="1" t="s">
        <v>36</v>
      </c>
      <c r="E455" s="2">
        <v>45658</v>
      </c>
      <c r="F455" s="1">
        <v>43</v>
      </c>
      <c r="G455" s="1">
        <v>65127.451999999997</v>
      </c>
      <c r="I455" s="10">
        <f>G455-'Fig 7.13 Goshen'!G455-'Fig 7.17 Washington'!U455-'Fig 7.15 Wyoming'!S456-'Fig 7.14 Utah'!S456-'Fig 7.16 Oregon Cal'!AA457-'BPA NITS'!G455</f>
        <v>-1.0000000040690793E-3</v>
      </c>
    </row>
    <row r="456" spans="1:9" x14ac:dyDescent="0.25">
      <c r="A456" s="1" t="s">
        <v>33</v>
      </c>
      <c r="B456" s="1" t="s">
        <v>24</v>
      </c>
      <c r="C456" s="1" t="s">
        <v>35</v>
      </c>
      <c r="D456" s="1" t="s">
        <v>36</v>
      </c>
      <c r="E456" s="2">
        <v>45658</v>
      </c>
      <c r="F456" s="1">
        <v>44</v>
      </c>
      <c r="G456" s="1">
        <v>65147.203000000001</v>
      </c>
      <c r="I456" s="10">
        <f>G456-'Fig 7.13 Goshen'!G456-'Fig 7.17 Washington'!U456-'Fig 7.15 Wyoming'!S457-'Fig 7.14 Utah'!S457-'Fig 7.16 Oregon Cal'!AA458-'BPA NITS'!G456</f>
        <v>-1.8189894035458565E-12</v>
      </c>
    </row>
    <row r="457" spans="1:9" x14ac:dyDescent="0.25">
      <c r="A457" s="1" t="s">
        <v>33</v>
      </c>
      <c r="B457" s="1" t="s">
        <v>24</v>
      </c>
      <c r="C457" s="1" t="s">
        <v>35</v>
      </c>
      <c r="D457" s="1" t="s">
        <v>36</v>
      </c>
      <c r="E457" s="2">
        <v>45658</v>
      </c>
      <c r="F457" s="1">
        <v>45</v>
      </c>
      <c r="G457" s="1">
        <v>64446.406999999999</v>
      </c>
      <c r="I457" s="10">
        <f>G457-'Fig 7.13 Goshen'!G457-'Fig 7.17 Washington'!U457-'Fig 7.15 Wyoming'!S458-'Fig 7.14 Utah'!S458-'Fig 7.16 Oregon Cal'!AA459-'BPA NITS'!G457</f>
        <v>-4.0927261579781771E-12</v>
      </c>
    </row>
    <row r="458" spans="1:9" x14ac:dyDescent="0.25">
      <c r="A458" s="1" t="s">
        <v>33</v>
      </c>
      <c r="B458" s="1" t="s">
        <v>24</v>
      </c>
      <c r="C458" s="1" t="s">
        <v>35</v>
      </c>
      <c r="D458" s="1" t="s">
        <v>36</v>
      </c>
      <c r="E458" s="2">
        <v>45658</v>
      </c>
      <c r="F458" s="1">
        <v>46</v>
      </c>
      <c r="G458" s="1">
        <v>65828.247000000003</v>
      </c>
      <c r="I458" s="10">
        <f>G458-'Fig 7.13 Goshen'!G458-'Fig 7.17 Washington'!U458-'Fig 7.15 Wyoming'!S459-'Fig 7.14 Utah'!S459-'Fig 7.16 Oregon Cal'!AA460-'BPA NITS'!G458</f>
        <v>-2.0000000038180588E-3</v>
      </c>
    </row>
    <row r="459" spans="1:9" x14ac:dyDescent="0.25">
      <c r="A459" s="1" t="s">
        <v>33</v>
      </c>
      <c r="B459" s="1" t="s">
        <v>24</v>
      </c>
      <c r="C459" s="1" t="s">
        <v>35</v>
      </c>
      <c r="D459" s="1" t="s">
        <v>36</v>
      </c>
      <c r="E459" s="2">
        <v>45658</v>
      </c>
      <c r="F459" s="1">
        <v>47</v>
      </c>
      <c r="G459" s="1">
        <v>65815.933999999994</v>
      </c>
      <c r="I459" s="10">
        <f>G459-'Fig 7.13 Goshen'!G459-'Fig 7.17 Washington'!U459-'Fig 7.15 Wyoming'!S460-'Fig 7.14 Utah'!S460-'Fig 7.16 Oregon Cal'!AA461-'BPA NITS'!G459</f>
        <v>-1.0000000204399839E-3</v>
      </c>
    </row>
    <row r="460" spans="1:9" x14ac:dyDescent="0.25">
      <c r="A460" s="1" t="s">
        <v>33</v>
      </c>
      <c r="B460" s="1" t="s">
        <v>24</v>
      </c>
      <c r="C460" s="1" t="s">
        <v>35</v>
      </c>
      <c r="D460" s="1" t="s">
        <v>36</v>
      </c>
      <c r="E460" s="2">
        <v>45658</v>
      </c>
      <c r="F460" s="1">
        <v>48</v>
      </c>
      <c r="G460" s="1">
        <v>64458.718999999997</v>
      </c>
      <c r="I460" s="10">
        <f>G460-'Fig 7.13 Goshen'!G460-'Fig 7.17 Washington'!U460-'Fig 7.15 Wyoming'!S461-'Fig 7.14 Utah'!S461-'Fig 7.16 Oregon Cal'!AA462-'BPA NITS'!G460</f>
        <v>-7.2759576141834259E-12</v>
      </c>
    </row>
    <row r="461" spans="1:9" x14ac:dyDescent="0.25">
      <c r="A461" s="1" t="s">
        <v>33</v>
      </c>
      <c r="B461" s="1" t="s">
        <v>24</v>
      </c>
      <c r="C461" s="1" t="s">
        <v>35</v>
      </c>
      <c r="D461" s="1" t="s">
        <v>36</v>
      </c>
      <c r="E461" s="2">
        <v>45658</v>
      </c>
      <c r="F461" s="1">
        <v>49</v>
      </c>
      <c r="G461" s="1">
        <v>66182.326000000001</v>
      </c>
      <c r="I461" s="10">
        <f>G461-'Fig 7.13 Goshen'!G461-'Fig 7.17 Washington'!U461-'Fig 7.15 Wyoming'!S462-'Fig 7.14 Utah'!S462-'Fig 7.16 Oregon Cal'!AA463-'BPA NITS'!G461</f>
        <v>9.9999999156352715E-4</v>
      </c>
    </row>
    <row r="462" spans="1:9" x14ac:dyDescent="0.25">
      <c r="A462" s="1" t="s">
        <v>33</v>
      </c>
      <c r="B462" s="1" t="s">
        <v>24</v>
      </c>
      <c r="C462" s="1" t="s">
        <v>35</v>
      </c>
      <c r="D462" s="1" t="s">
        <v>36</v>
      </c>
      <c r="E462" s="2">
        <v>45658</v>
      </c>
      <c r="F462" s="1">
        <v>50</v>
      </c>
      <c r="G462" s="1">
        <v>64092.33</v>
      </c>
      <c r="I462" s="10">
        <f>G462-'Fig 7.13 Goshen'!G462-'Fig 7.17 Washington'!U462-'Fig 7.15 Wyoming'!S463-'Fig 7.14 Utah'!S463-'Fig 7.16 Oregon Cal'!AA464-'BPA NITS'!G462</f>
        <v>-9.9999999906685844E-4</v>
      </c>
    </row>
    <row r="463" spans="1:9" x14ac:dyDescent="0.25">
      <c r="A463" s="1" t="s">
        <v>33</v>
      </c>
      <c r="B463" s="1" t="s">
        <v>24</v>
      </c>
      <c r="C463" s="1" t="s">
        <v>35</v>
      </c>
      <c r="D463" s="1" t="s">
        <v>36</v>
      </c>
      <c r="E463" s="2">
        <v>46023</v>
      </c>
      <c r="F463" s="1" t="s">
        <v>0</v>
      </c>
      <c r="G463" s="1">
        <v>65148.088000000003</v>
      </c>
      <c r="I463" s="10">
        <f>G463-'Fig 7.13 Goshen'!G463-'Fig 7.17 Washington'!U463-'Fig 7.15 Wyoming'!S464-'Fig 7.14 Utah'!S464-'Fig 7.16 Oregon Cal'!AA465-'BPA NITS'!G463</f>
        <v>-3.637978807091713E-12</v>
      </c>
    </row>
    <row r="464" spans="1:9" x14ac:dyDescent="0.25">
      <c r="A464" s="1" t="s">
        <v>33</v>
      </c>
      <c r="B464" s="1" t="s">
        <v>24</v>
      </c>
      <c r="C464" s="1" t="s">
        <v>35</v>
      </c>
      <c r="D464" s="1" t="s">
        <v>36</v>
      </c>
      <c r="E464" s="2">
        <v>46023</v>
      </c>
      <c r="F464" s="1">
        <v>1</v>
      </c>
      <c r="G464" s="1">
        <v>66510.225999999995</v>
      </c>
      <c r="I464" s="10">
        <f>G464-'Fig 7.13 Goshen'!G464-'Fig 7.17 Washington'!U464-'Fig 7.15 Wyoming'!S465-'Fig 7.14 Utah'!S465-'Fig 7.16 Oregon Cal'!AA466-'BPA NITS'!G464</f>
        <v>-5.4569682106375694E-12</v>
      </c>
    </row>
    <row r="465" spans="1:9" x14ac:dyDescent="0.25">
      <c r="A465" s="1" t="s">
        <v>33</v>
      </c>
      <c r="B465" s="1" t="s">
        <v>24</v>
      </c>
      <c r="C465" s="1" t="s">
        <v>35</v>
      </c>
      <c r="D465" s="1" t="s">
        <v>36</v>
      </c>
      <c r="E465" s="2">
        <v>46023</v>
      </c>
      <c r="F465" s="1">
        <v>2</v>
      </c>
      <c r="G465" s="1">
        <v>63785.947</v>
      </c>
      <c r="I465" s="10">
        <f>G465-'Fig 7.13 Goshen'!G465-'Fig 7.17 Washington'!U465-'Fig 7.15 Wyoming'!S466-'Fig 7.14 Utah'!S466-'Fig 7.16 Oregon Cal'!AA467-'BPA NITS'!G465</f>
        <v>0</v>
      </c>
    </row>
    <row r="466" spans="1:9" x14ac:dyDescent="0.25">
      <c r="A466" s="1" t="s">
        <v>33</v>
      </c>
      <c r="B466" s="1" t="s">
        <v>24</v>
      </c>
      <c r="C466" s="1" t="s">
        <v>35</v>
      </c>
      <c r="D466" s="1" t="s">
        <v>36</v>
      </c>
      <c r="E466" s="2">
        <v>46023</v>
      </c>
      <c r="F466" s="1">
        <v>3</v>
      </c>
      <c r="G466" s="1">
        <v>64811.294999999998</v>
      </c>
      <c r="I466" s="10">
        <f>G466-'Fig 7.13 Goshen'!G466-'Fig 7.17 Washington'!U466-'Fig 7.15 Wyoming'!S467-'Fig 7.14 Utah'!S467-'Fig 7.16 Oregon Cal'!AA468-'BPA NITS'!G466</f>
        <v>1.9999999985884642E-3</v>
      </c>
    </row>
    <row r="467" spans="1:9" x14ac:dyDescent="0.25">
      <c r="A467" s="1" t="s">
        <v>33</v>
      </c>
      <c r="B467" s="1" t="s">
        <v>24</v>
      </c>
      <c r="C467" s="1" t="s">
        <v>35</v>
      </c>
      <c r="D467" s="1" t="s">
        <v>36</v>
      </c>
      <c r="E467" s="2">
        <v>46023</v>
      </c>
      <c r="F467" s="1">
        <v>4</v>
      </c>
      <c r="G467" s="1">
        <v>65484.881000000001</v>
      </c>
      <c r="I467" s="10">
        <f>G467-'Fig 7.13 Goshen'!G467-'Fig 7.17 Washington'!U467-'Fig 7.15 Wyoming'!S468-'Fig 7.14 Utah'!S468-'Fig 7.16 Oregon Cal'!AA469-'BPA NITS'!G467</f>
        <v>9.9999999270039552E-4</v>
      </c>
    </row>
    <row r="468" spans="1:9" x14ac:dyDescent="0.25">
      <c r="A468" s="1" t="s">
        <v>33</v>
      </c>
      <c r="B468" s="1" t="s">
        <v>24</v>
      </c>
      <c r="C468" s="1" t="s">
        <v>35</v>
      </c>
      <c r="D468" s="1" t="s">
        <v>36</v>
      </c>
      <c r="E468" s="2">
        <v>46023</v>
      </c>
      <c r="F468" s="1">
        <v>5</v>
      </c>
      <c r="G468" s="1">
        <v>65743.917000000001</v>
      </c>
      <c r="I468" s="10">
        <f>G468-'Fig 7.13 Goshen'!G468-'Fig 7.17 Washington'!U468-'Fig 7.15 Wyoming'!S469-'Fig 7.14 Utah'!S469-'Fig 7.16 Oregon Cal'!AA470-'BPA NITS'!G468</f>
        <v>-3.4106051316484809E-12</v>
      </c>
    </row>
    <row r="469" spans="1:9" x14ac:dyDescent="0.25">
      <c r="A469" s="1" t="s">
        <v>33</v>
      </c>
      <c r="B469" s="1" t="s">
        <v>24</v>
      </c>
      <c r="C469" s="1" t="s">
        <v>35</v>
      </c>
      <c r="D469" s="1" t="s">
        <v>36</v>
      </c>
      <c r="E469" s="2">
        <v>46023</v>
      </c>
      <c r="F469" s="1">
        <v>6</v>
      </c>
      <c r="G469" s="1">
        <v>64552.258999999998</v>
      </c>
      <c r="I469" s="10">
        <f>G469-'Fig 7.13 Goshen'!G469-'Fig 7.17 Washington'!U469-'Fig 7.15 Wyoming'!S470-'Fig 7.14 Utah'!S470-'Fig 7.16 Oregon Cal'!AA471-'BPA NITS'!G469</f>
        <v>0</v>
      </c>
    </row>
    <row r="470" spans="1:9" x14ac:dyDescent="0.25">
      <c r="A470" s="1" t="s">
        <v>33</v>
      </c>
      <c r="B470" s="1" t="s">
        <v>24</v>
      </c>
      <c r="C470" s="1" t="s">
        <v>35</v>
      </c>
      <c r="D470" s="1" t="s">
        <v>36</v>
      </c>
      <c r="E470" s="2">
        <v>46023</v>
      </c>
      <c r="F470" s="1">
        <v>7</v>
      </c>
      <c r="G470" s="1">
        <v>65235.455000000002</v>
      </c>
      <c r="I470" s="10">
        <f>G470-'Fig 7.13 Goshen'!G470-'Fig 7.17 Washington'!U470-'Fig 7.15 Wyoming'!S471-'Fig 7.14 Utah'!S471-'Fig 7.16 Oregon Cal'!AA472-'BPA NITS'!G470</f>
        <v>9.9999999838473741E-4</v>
      </c>
    </row>
    <row r="471" spans="1:9" x14ac:dyDescent="0.25">
      <c r="A471" s="1" t="s">
        <v>33</v>
      </c>
      <c r="B471" s="1" t="s">
        <v>24</v>
      </c>
      <c r="C471" s="1" t="s">
        <v>35</v>
      </c>
      <c r="D471" s="1" t="s">
        <v>36</v>
      </c>
      <c r="E471" s="2">
        <v>46023</v>
      </c>
      <c r="F471" s="1">
        <v>8</v>
      </c>
      <c r="G471" s="1">
        <v>65060.718000000001</v>
      </c>
      <c r="I471" s="10">
        <f>G471-'Fig 7.13 Goshen'!G471-'Fig 7.17 Washington'!U471-'Fig 7.15 Wyoming'!S472-'Fig 7.14 Utah'!S472-'Fig 7.16 Oregon Cal'!AA473-'BPA NITS'!G471</f>
        <v>9.9999999656574801E-4</v>
      </c>
    </row>
    <row r="472" spans="1:9" x14ac:dyDescent="0.25">
      <c r="A472" s="1" t="s">
        <v>33</v>
      </c>
      <c r="B472" s="1" t="s">
        <v>24</v>
      </c>
      <c r="C472" s="1" t="s">
        <v>35</v>
      </c>
      <c r="D472" s="1" t="s">
        <v>36</v>
      </c>
      <c r="E472" s="2">
        <v>46023</v>
      </c>
      <c r="F472" s="1">
        <v>9</v>
      </c>
      <c r="G472" s="1">
        <v>66959.035999999993</v>
      </c>
      <c r="I472" s="10">
        <f>G472-'Fig 7.13 Goshen'!G472-'Fig 7.17 Washington'!U472-'Fig 7.15 Wyoming'!S473-'Fig 7.14 Utah'!S473-'Fig 7.16 Oregon Cal'!AA474-'BPA NITS'!G472</f>
        <v>2.9558577807620168E-12</v>
      </c>
    </row>
    <row r="473" spans="1:9" x14ac:dyDescent="0.25">
      <c r="A473" s="1" t="s">
        <v>33</v>
      </c>
      <c r="B473" s="1" t="s">
        <v>24</v>
      </c>
      <c r="C473" s="1" t="s">
        <v>35</v>
      </c>
      <c r="D473" s="1" t="s">
        <v>36</v>
      </c>
      <c r="E473" s="2">
        <v>46023</v>
      </c>
      <c r="F473" s="1">
        <v>10</v>
      </c>
      <c r="G473" s="1">
        <v>63337.139000000003</v>
      </c>
      <c r="I473" s="10">
        <f>G473-'Fig 7.13 Goshen'!G473-'Fig 7.17 Washington'!U473-'Fig 7.15 Wyoming'!S474-'Fig 7.14 Utah'!S474-'Fig 7.16 Oregon Cal'!AA475-'BPA NITS'!G473</f>
        <v>-9.9999999792999006E-4</v>
      </c>
    </row>
    <row r="474" spans="1:9" x14ac:dyDescent="0.25">
      <c r="A474" s="1" t="s">
        <v>33</v>
      </c>
      <c r="B474" s="1" t="s">
        <v>24</v>
      </c>
      <c r="C474" s="1" t="s">
        <v>35</v>
      </c>
      <c r="D474" s="1" t="s">
        <v>36</v>
      </c>
      <c r="E474" s="2">
        <v>46023</v>
      </c>
      <c r="F474" s="1">
        <v>11</v>
      </c>
      <c r="G474" s="1">
        <v>65919.375</v>
      </c>
      <c r="I474" s="10">
        <f>G474-'Fig 7.13 Goshen'!G474-'Fig 7.17 Washington'!U474-'Fig 7.15 Wyoming'!S475-'Fig 7.14 Utah'!S475-'Fig 7.16 Oregon Cal'!AA476-'BPA NITS'!G474</f>
        <v>9.9999999520150595E-4</v>
      </c>
    </row>
    <row r="475" spans="1:9" x14ac:dyDescent="0.25">
      <c r="A475" s="1" t="s">
        <v>33</v>
      </c>
      <c r="B475" s="1" t="s">
        <v>24</v>
      </c>
      <c r="C475" s="1" t="s">
        <v>35</v>
      </c>
      <c r="D475" s="1" t="s">
        <v>36</v>
      </c>
      <c r="E475" s="2">
        <v>46023</v>
      </c>
      <c r="F475" s="1">
        <v>12</v>
      </c>
      <c r="G475" s="1">
        <v>64376.803</v>
      </c>
      <c r="I475" s="10">
        <f>G475-'Fig 7.13 Goshen'!G475-'Fig 7.17 Washington'!U475-'Fig 7.15 Wyoming'!S476-'Fig 7.14 Utah'!S476-'Fig 7.16 Oregon Cal'!AA477-'BPA NITS'!G475</f>
        <v>-1.0000000045238266E-3</v>
      </c>
    </row>
    <row r="476" spans="1:9" x14ac:dyDescent="0.25">
      <c r="A476" s="1" t="s">
        <v>33</v>
      </c>
      <c r="B476" s="1" t="s">
        <v>24</v>
      </c>
      <c r="C476" s="1" t="s">
        <v>35</v>
      </c>
      <c r="D476" s="1" t="s">
        <v>36</v>
      </c>
      <c r="E476" s="2">
        <v>46023</v>
      </c>
      <c r="F476" s="1">
        <v>13</v>
      </c>
      <c r="G476" s="1">
        <v>66351.964999999997</v>
      </c>
      <c r="I476" s="10">
        <f>G476-'Fig 7.13 Goshen'!G476-'Fig 7.17 Washington'!U476-'Fig 7.15 Wyoming'!S477-'Fig 7.14 Utah'!S477-'Fig 7.16 Oregon Cal'!AA478-'BPA NITS'!G476</f>
        <v>-1.0000000065701897E-3</v>
      </c>
    </row>
    <row r="477" spans="1:9" x14ac:dyDescent="0.25">
      <c r="A477" s="1" t="s">
        <v>33</v>
      </c>
      <c r="B477" s="1" t="s">
        <v>24</v>
      </c>
      <c r="C477" s="1" t="s">
        <v>35</v>
      </c>
      <c r="D477" s="1" t="s">
        <v>36</v>
      </c>
      <c r="E477" s="2">
        <v>46023</v>
      </c>
      <c r="F477" s="1">
        <v>14</v>
      </c>
      <c r="G477" s="1">
        <v>63944.21</v>
      </c>
      <c r="I477" s="10">
        <f>G477-'Fig 7.13 Goshen'!G477-'Fig 7.17 Washington'!U477-'Fig 7.15 Wyoming'!S478-'Fig 7.14 Utah'!S478-'Fig 7.16 Oregon Cal'!AA479-'BPA NITS'!G477</f>
        <v>-1.0000000065701897E-3</v>
      </c>
    </row>
    <row r="478" spans="1:9" x14ac:dyDescent="0.25">
      <c r="A478" s="1" t="s">
        <v>33</v>
      </c>
      <c r="B478" s="1" t="s">
        <v>24</v>
      </c>
      <c r="C478" s="1" t="s">
        <v>35</v>
      </c>
      <c r="D478" s="1" t="s">
        <v>36</v>
      </c>
      <c r="E478" s="2">
        <v>46023</v>
      </c>
      <c r="F478" s="1">
        <v>15</v>
      </c>
      <c r="G478" s="1">
        <v>64994.627</v>
      </c>
      <c r="I478" s="10">
        <f>G478-'Fig 7.13 Goshen'!G478-'Fig 7.17 Washington'!U478-'Fig 7.15 Wyoming'!S479-'Fig 7.14 Utah'!S479-'Fig 7.16 Oregon Cal'!AA480-'BPA NITS'!G478</f>
        <v>1.9999999999527063E-3</v>
      </c>
    </row>
    <row r="479" spans="1:9" x14ac:dyDescent="0.25">
      <c r="A479" s="1" t="s">
        <v>33</v>
      </c>
      <c r="B479" s="1" t="s">
        <v>24</v>
      </c>
      <c r="C479" s="1" t="s">
        <v>35</v>
      </c>
      <c r="D479" s="1" t="s">
        <v>36</v>
      </c>
      <c r="E479" s="2">
        <v>46023</v>
      </c>
      <c r="F479" s="1">
        <v>16</v>
      </c>
      <c r="G479" s="1">
        <v>65301.55</v>
      </c>
      <c r="I479" s="10">
        <f>G479-'Fig 7.13 Goshen'!G479-'Fig 7.17 Washington'!U479-'Fig 7.15 Wyoming'!S480-'Fig 7.14 Utah'!S480-'Fig 7.16 Oregon Cal'!AA481-'BPA NITS'!G479</f>
        <v>-9.9999999792999006E-4</v>
      </c>
    </row>
    <row r="480" spans="1:9" x14ac:dyDescent="0.25">
      <c r="A480" s="1" t="s">
        <v>33</v>
      </c>
      <c r="B480" s="1" t="s">
        <v>24</v>
      </c>
      <c r="C480" s="1" t="s">
        <v>35</v>
      </c>
      <c r="D480" s="1" t="s">
        <v>36</v>
      </c>
      <c r="E480" s="2">
        <v>46023</v>
      </c>
      <c r="F480" s="1">
        <v>17</v>
      </c>
      <c r="G480" s="1">
        <v>65693.366999999998</v>
      </c>
      <c r="I480" s="10">
        <f>G480-'Fig 7.13 Goshen'!G480-'Fig 7.17 Washington'!U480-'Fig 7.15 Wyoming'!S481-'Fig 7.14 Utah'!S481-'Fig 7.16 Oregon Cal'!AA482-'BPA NITS'!G480</f>
        <v>-9.9999999679312168E-4</v>
      </c>
    </row>
    <row r="481" spans="1:9" x14ac:dyDescent="0.25">
      <c r="A481" s="1" t="s">
        <v>33</v>
      </c>
      <c r="B481" s="1" t="s">
        <v>24</v>
      </c>
      <c r="C481" s="1" t="s">
        <v>35</v>
      </c>
      <c r="D481" s="1" t="s">
        <v>36</v>
      </c>
      <c r="E481" s="2">
        <v>46023</v>
      </c>
      <c r="F481" s="1">
        <v>18</v>
      </c>
      <c r="G481" s="1">
        <v>64602.809000000001</v>
      </c>
      <c r="I481" s="10">
        <f>G481-'Fig 7.13 Goshen'!G481-'Fig 7.17 Washington'!U481-'Fig 7.15 Wyoming'!S482-'Fig 7.14 Utah'!S482-'Fig 7.16 Oregon Cal'!AA483-'BPA NITS'!G481</f>
        <v>1.0000000040690793E-3</v>
      </c>
    </row>
    <row r="482" spans="1:9" x14ac:dyDescent="0.25">
      <c r="A482" s="1" t="s">
        <v>33</v>
      </c>
      <c r="B482" s="1" t="s">
        <v>24</v>
      </c>
      <c r="C482" s="1" t="s">
        <v>35</v>
      </c>
      <c r="D482" s="1" t="s">
        <v>36</v>
      </c>
      <c r="E482" s="2">
        <v>46023</v>
      </c>
      <c r="F482" s="1">
        <v>19</v>
      </c>
      <c r="G482" s="1">
        <v>65454.872000000003</v>
      </c>
      <c r="I482" s="10">
        <f>G482-'Fig 7.13 Goshen'!G482-'Fig 7.17 Washington'!U482-'Fig 7.15 Wyoming'!S483-'Fig 7.14 Utah'!S483-'Fig 7.16 Oregon Cal'!AA484-'BPA NITS'!G482</f>
        <v>9.9999999838473741E-4</v>
      </c>
    </row>
    <row r="483" spans="1:9" x14ac:dyDescent="0.25">
      <c r="A483" s="1" t="s">
        <v>33</v>
      </c>
      <c r="B483" s="1" t="s">
        <v>24</v>
      </c>
      <c r="C483" s="1" t="s">
        <v>35</v>
      </c>
      <c r="D483" s="1" t="s">
        <v>36</v>
      </c>
      <c r="E483" s="2">
        <v>46023</v>
      </c>
      <c r="F483" s="1">
        <v>20</v>
      </c>
      <c r="G483" s="1">
        <v>64841.303</v>
      </c>
      <c r="I483" s="10">
        <f>G483-'Fig 7.13 Goshen'!G483-'Fig 7.17 Washington'!U483-'Fig 7.15 Wyoming'!S484-'Fig 7.14 Utah'!S484-'Fig 7.16 Oregon Cal'!AA485-'BPA NITS'!G483</f>
        <v>-2.0463630789890885E-12</v>
      </c>
    </row>
    <row r="484" spans="1:9" x14ac:dyDescent="0.25">
      <c r="A484" s="1" t="s">
        <v>33</v>
      </c>
      <c r="B484" s="1" t="s">
        <v>24</v>
      </c>
      <c r="C484" s="1" t="s">
        <v>35</v>
      </c>
      <c r="D484" s="1" t="s">
        <v>36</v>
      </c>
      <c r="E484" s="2">
        <v>46023</v>
      </c>
      <c r="F484" s="1">
        <v>21</v>
      </c>
      <c r="G484" s="1">
        <v>64526.968000000001</v>
      </c>
      <c r="I484" s="10">
        <f>G484-'Fig 7.13 Goshen'!G484-'Fig 7.17 Washington'!U484-'Fig 7.15 Wyoming'!S485-'Fig 7.14 Utah'!S485-'Fig 7.16 Oregon Cal'!AA486-'BPA NITS'!G484</f>
        <v>1.0000000004311005E-3</v>
      </c>
    </row>
    <row r="485" spans="1:9" x14ac:dyDescent="0.25">
      <c r="A485" s="1" t="s">
        <v>33</v>
      </c>
      <c r="B485" s="1" t="s">
        <v>24</v>
      </c>
      <c r="C485" s="1" t="s">
        <v>35</v>
      </c>
      <c r="D485" s="1" t="s">
        <v>36</v>
      </c>
      <c r="E485" s="2">
        <v>46023</v>
      </c>
      <c r="F485" s="1">
        <v>22</v>
      </c>
      <c r="G485" s="1">
        <v>65769.209000000003</v>
      </c>
      <c r="I485" s="10">
        <f>G485-'Fig 7.13 Goshen'!G485-'Fig 7.17 Washington'!U485-'Fig 7.15 Wyoming'!S486-'Fig 7.14 Utah'!S486-'Fig 7.16 Oregon Cal'!AA487-'BPA NITS'!G485</f>
        <v>5.2295945351943374E-12</v>
      </c>
    </row>
    <row r="486" spans="1:9" x14ac:dyDescent="0.25">
      <c r="A486" s="1" t="s">
        <v>33</v>
      </c>
      <c r="B486" s="1" t="s">
        <v>24</v>
      </c>
      <c r="C486" s="1" t="s">
        <v>35</v>
      </c>
      <c r="D486" s="1" t="s">
        <v>36</v>
      </c>
      <c r="E486" s="2">
        <v>46023</v>
      </c>
      <c r="F486" s="1">
        <v>23</v>
      </c>
      <c r="G486" s="1">
        <v>65357.845000000001</v>
      </c>
      <c r="I486" s="10">
        <f>G486-'Fig 7.13 Goshen'!G486-'Fig 7.17 Washington'!U486-'Fig 7.15 Wyoming'!S487-'Fig 7.14 Utah'!S487-'Fig 7.16 Oregon Cal'!AA488-'BPA NITS'!G486</f>
        <v>-1.0000000027048372E-3</v>
      </c>
    </row>
    <row r="487" spans="1:9" x14ac:dyDescent="0.25">
      <c r="A487" s="1" t="s">
        <v>33</v>
      </c>
      <c r="B487" s="1" t="s">
        <v>24</v>
      </c>
      <c r="C487" s="1" t="s">
        <v>35</v>
      </c>
      <c r="D487" s="1" t="s">
        <v>36</v>
      </c>
      <c r="E487" s="2">
        <v>46023</v>
      </c>
      <c r="F487" s="1">
        <v>24</v>
      </c>
      <c r="G487" s="1">
        <v>64938.330999999998</v>
      </c>
      <c r="I487" s="10">
        <f>G487-'Fig 7.13 Goshen'!G487-'Fig 7.17 Washington'!U487-'Fig 7.15 Wyoming'!S488-'Fig 7.14 Utah'!S488-'Fig 7.16 Oregon Cal'!AA489-'BPA NITS'!G487</f>
        <v>-1.000000004978574E-3</v>
      </c>
    </row>
    <row r="488" spans="1:9" x14ac:dyDescent="0.25">
      <c r="A488" s="1" t="s">
        <v>33</v>
      </c>
      <c r="B488" s="1" t="s">
        <v>24</v>
      </c>
      <c r="C488" s="1" t="s">
        <v>35</v>
      </c>
      <c r="D488" s="1" t="s">
        <v>36</v>
      </c>
      <c r="E488" s="2">
        <v>46023</v>
      </c>
      <c r="F488" s="1">
        <v>25</v>
      </c>
      <c r="G488" s="1">
        <v>65352.451999999997</v>
      </c>
      <c r="I488" s="10">
        <f>G488-'Fig 7.13 Goshen'!G488-'Fig 7.17 Washington'!U488-'Fig 7.15 Wyoming'!S489-'Fig 7.14 Utah'!S489-'Fig 7.16 Oregon Cal'!AA490-'BPA NITS'!G488</f>
        <v>9.999999929277692E-4</v>
      </c>
    </row>
    <row r="489" spans="1:9" x14ac:dyDescent="0.25">
      <c r="A489" s="1" t="s">
        <v>33</v>
      </c>
      <c r="B489" s="1" t="s">
        <v>24</v>
      </c>
      <c r="C489" s="1" t="s">
        <v>35</v>
      </c>
      <c r="D489" s="1" t="s">
        <v>36</v>
      </c>
      <c r="E489" s="2">
        <v>46023</v>
      </c>
      <c r="F489" s="1">
        <v>26</v>
      </c>
      <c r="G489" s="1">
        <v>64943.722000000002</v>
      </c>
      <c r="I489" s="10">
        <f>G489-'Fig 7.13 Goshen'!G489-'Fig 7.17 Washington'!U489-'Fig 7.15 Wyoming'!S490-'Fig 7.14 Utah'!S490-'Fig 7.16 Oregon Cal'!AA491-'BPA NITS'!G489</f>
        <v>-2.0463630789890885E-12</v>
      </c>
    </row>
    <row r="490" spans="1:9" x14ac:dyDescent="0.25">
      <c r="A490" s="1" t="s">
        <v>33</v>
      </c>
      <c r="B490" s="1" t="s">
        <v>24</v>
      </c>
      <c r="C490" s="1" t="s">
        <v>35</v>
      </c>
      <c r="D490" s="1" t="s">
        <v>36</v>
      </c>
      <c r="E490" s="2">
        <v>46023</v>
      </c>
      <c r="F490" s="1">
        <v>27</v>
      </c>
      <c r="G490" s="1">
        <v>63764.258999999998</v>
      </c>
      <c r="I490" s="10">
        <f>G490-'Fig 7.13 Goshen'!G490-'Fig 7.17 Washington'!U490-'Fig 7.15 Wyoming'!S491-'Fig 7.14 Utah'!S491-'Fig 7.16 Oregon Cal'!AA492-'BPA NITS'!G490</f>
        <v>0</v>
      </c>
    </row>
    <row r="491" spans="1:9" x14ac:dyDescent="0.25">
      <c r="A491" s="1" t="s">
        <v>33</v>
      </c>
      <c r="B491" s="1" t="s">
        <v>24</v>
      </c>
      <c r="C491" s="1" t="s">
        <v>35</v>
      </c>
      <c r="D491" s="1" t="s">
        <v>36</v>
      </c>
      <c r="E491" s="2">
        <v>46023</v>
      </c>
      <c r="F491" s="1">
        <v>28</v>
      </c>
      <c r="G491" s="1">
        <v>66531.915999999997</v>
      </c>
      <c r="I491" s="10">
        <f>G491-'Fig 7.13 Goshen'!G491-'Fig 7.17 Washington'!U491-'Fig 7.15 Wyoming'!S492-'Fig 7.14 Utah'!S492-'Fig 7.16 Oregon Cal'!AA493-'BPA NITS'!G491</f>
        <v>-1.0000000020227162E-3</v>
      </c>
    </row>
    <row r="492" spans="1:9" x14ac:dyDescent="0.25">
      <c r="A492" s="1" t="s">
        <v>33</v>
      </c>
      <c r="B492" s="1" t="s">
        <v>24</v>
      </c>
      <c r="C492" s="1" t="s">
        <v>35</v>
      </c>
      <c r="D492" s="1" t="s">
        <v>36</v>
      </c>
      <c r="E492" s="2">
        <v>46023</v>
      </c>
      <c r="F492" s="1">
        <v>29</v>
      </c>
      <c r="G492" s="1">
        <v>64702.167000000001</v>
      </c>
      <c r="I492" s="10">
        <f>G492-'Fig 7.13 Goshen'!G492-'Fig 7.17 Washington'!U492-'Fig 7.15 Wyoming'!S493-'Fig 7.14 Utah'!S493-'Fig 7.16 Oregon Cal'!AA494-'BPA NITS'!G492</f>
        <v>-9.9999999792999006E-4</v>
      </c>
    </row>
    <row r="493" spans="1:9" x14ac:dyDescent="0.25">
      <c r="A493" s="1" t="s">
        <v>33</v>
      </c>
      <c r="B493" s="1" t="s">
        <v>24</v>
      </c>
      <c r="C493" s="1" t="s">
        <v>35</v>
      </c>
      <c r="D493" s="1" t="s">
        <v>36</v>
      </c>
      <c r="E493" s="2">
        <v>46023</v>
      </c>
      <c r="F493" s="1">
        <v>30</v>
      </c>
      <c r="G493" s="1">
        <v>65594.009999999995</v>
      </c>
      <c r="I493" s="10">
        <f>G493-'Fig 7.13 Goshen'!G493-'Fig 7.17 Washington'!U493-'Fig 7.15 Wyoming'!S494-'Fig 7.14 Utah'!S494-'Fig 7.16 Oregon Cal'!AA495-'BPA NITS'!G493</f>
        <v>-1.9999999990432116E-3</v>
      </c>
    </row>
    <row r="494" spans="1:9" x14ac:dyDescent="0.25">
      <c r="A494" s="1" t="s">
        <v>33</v>
      </c>
      <c r="B494" s="1" t="s">
        <v>24</v>
      </c>
      <c r="C494" s="1" t="s">
        <v>35</v>
      </c>
      <c r="D494" s="1" t="s">
        <v>36</v>
      </c>
      <c r="E494" s="2">
        <v>46023</v>
      </c>
      <c r="F494" s="1">
        <v>31</v>
      </c>
      <c r="G494" s="1">
        <v>64985.883000000002</v>
      </c>
      <c r="I494" s="10">
        <f>G494-'Fig 7.13 Goshen'!G494-'Fig 7.17 Washington'!U494-'Fig 7.15 Wyoming'!S495-'Fig 7.14 Utah'!S495-'Fig 7.16 Oregon Cal'!AA496-'BPA NITS'!G494</f>
        <v>-1.0000000004311005E-3</v>
      </c>
    </row>
    <row r="495" spans="1:9" x14ac:dyDescent="0.25">
      <c r="A495" s="1" t="s">
        <v>33</v>
      </c>
      <c r="B495" s="1" t="s">
        <v>24</v>
      </c>
      <c r="C495" s="1" t="s">
        <v>35</v>
      </c>
      <c r="D495" s="1" t="s">
        <v>36</v>
      </c>
      <c r="E495" s="2">
        <v>46023</v>
      </c>
      <c r="F495" s="1">
        <v>32</v>
      </c>
      <c r="G495" s="1">
        <v>65310.294999999998</v>
      </c>
      <c r="I495" s="10">
        <f>G495-'Fig 7.13 Goshen'!G495-'Fig 7.17 Washington'!U495-'Fig 7.15 Wyoming'!S496-'Fig 7.14 Utah'!S496-'Fig 7.16 Oregon Cal'!AA497-'BPA NITS'!G495</f>
        <v>3.865352482534945E-12</v>
      </c>
    </row>
    <row r="496" spans="1:9" x14ac:dyDescent="0.25">
      <c r="A496" s="1" t="s">
        <v>33</v>
      </c>
      <c r="B496" s="1" t="s">
        <v>24</v>
      </c>
      <c r="C496" s="1" t="s">
        <v>35</v>
      </c>
      <c r="D496" s="1" t="s">
        <v>36</v>
      </c>
      <c r="E496" s="2">
        <v>46023</v>
      </c>
      <c r="F496" s="1">
        <v>33</v>
      </c>
      <c r="G496" s="1">
        <v>66111.938999999998</v>
      </c>
      <c r="I496" s="10">
        <f>G496-'Fig 7.13 Goshen'!G496-'Fig 7.17 Washington'!U496-'Fig 7.15 Wyoming'!S497-'Fig 7.14 Utah'!S497-'Fig 7.16 Oregon Cal'!AA498-'BPA NITS'!G496</f>
        <v>9.9999999838473741E-4</v>
      </c>
    </row>
    <row r="497" spans="1:9" x14ac:dyDescent="0.25">
      <c r="A497" s="1" t="s">
        <v>33</v>
      </c>
      <c r="B497" s="1" t="s">
        <v>24</v>
      </c>
      <c r="C497" s="1" t="s">
        <v>35</v>
      </c>
      <c r="D497" s="1" t="s">
        <v>36</v>
      </c>
      <c r="E497" s="2">
        <v>46023</v>
      </c>
      <c r="F497" s="1">
        <v>34</v>
      </c>
      <c r="G497" s="1">
        <v>64184.239000000001</v>
      </c>
      <c r="I497" s="10">
        <f>G497-'Fig 7.13 Goshen'!G497-'Fig 7.17 Washington'!U497-'Fig 7.15 Wyoming'!S498-'Fig 7.14 Utah'!S498-'Fig 7.16 Oregon Cal'!AA499-'BPA NITS'!G497</f>
        <v>-9.9999999838473741E-4</v>
      </c>
    </row>
    <row r="498" spans="1:9" x14ac:dyDescent="0.25">
      <c r="A498" s="1" t="s">
        <v>33</v>
      </c>
      <c r="B498" s="1" t="s">
        <v>24</v>
      </c>
      <c r="C498" s="1" t="s">
        <v>35</v>
      </c>
      <c r="D498" s="1" t="s">
        <v>36</v>
      </c>
      <c r="E498" s="2">
        <v>46023</v>
      </c>
      <c r="F498" s="1">
        <v>35</v>
      </c>
      <c r="G498" s="1">
        <v>65561.975999999995</v>
      </c>
      <c r="I498" s="10">
        <f>G498-'Fig 7.13 Goshen'!G498-'Fig 7.17 Washington'!U498-'Fig 7.15 Wyoming'!S499-'Fig 7.14 Utah'!S499-'Fig 7.16 Oregon Cal'!AA500-'BPA NITS'!G498</f>
        <v>1.0000000027048372E-3</v>
      </c>
    </row>
    <row r="499" spans="1:9" x14ac:dyDescent="0.25">
      <c r="A499" s="1" t="s">
        <v>33</v>
      </c>
      <c r="B499" s="1" t="s">
        <v>24</v>
      </c>
      <c r="C499" s="1" t="s">
        <v>35</v>
      </c>
      <c r="D499" s="1" t="s">
        <v>36</v>
      </c>
      <c r="E499" s="2">
        <v>46023</v>
      </c>
      <c r="F499" s="1">
        <v>36</v>
      </c>
      <c r="G499" s="1">
        <v>64734.199000000001</v>
      </c>
      <c r="I499" s="10">
        <f>G499-'Fig 7.13 Goshen'!G499-'Fig 7.17 Washington'!U499-'Fig 7.15 Wyoming'!S500-'Fig 7.14 Utah'!S500-'Fig 7.16 Oregon Cal'!AA501-'BPA NITS'!G499</f>
        <v>1.0000000011132215E-3</v>
      </c>
    </row>
    <row r="500" spans="1:9" x14ac:dyDescent="0.25">
      <c r="A500" s="1" t="s">
        <v>33</v>
      </c>
      <c r="B500" s="1" t="s">
        <v>24</v>
      </c>
      <c r="C500" s="1" t="s">
        <v>35</v>
      </c>
      <c r="D500" s="1" t="s">
        <v>36</v>
      </c>
      <c r="E500" s="2">
        <v>46023</v>
      </c>
      <c r="F500" s="1">
        <v>37</v>
      </c>
      <c r="G500" s="1">
        <v>65672.652000000002</v>
      </c>
      <c r="I500" s="10">
        <f>G500-'Fig 7.13 Goshen'!G500-'Fig 7.17 Washington'!U500-'Fig 7.15 Wyoming'!S501-'Fig 7.14 Utah'!S501-'Fig 7.16 Oregon Cal'!AA502-'BPA NITS'!G500</f>
        <v>-9.9999999656574801E-4</v>
      </c>
    </row>
    <row r="501" spans="1:9" x14ac:dyDescent="0.25">
      <c r="A501" s="1" t="s">
        <v>33</v>
      </c>
      <c r="B501" s="1" t="s">
        <v>24</v>
      </c>
      <c r="C501" s="1" t="s">
        <v>35</v>
      </c>
      <c r="D501" s="1" t="s">
        <v>36</v>
      </c>
      <c r="E501" s="2">
        <v>46023</v>
      </c>
      <c r="F501" s="1">
        <v>38</v>
      </c>
      <c r="G501" s="1">
        <v>64623.521999999997</v>
      </c>
      <c r="I501" s="10">
        <f>G501-'Fig 7.13 Goshen'!G501-'Fig 7.17 Washington'!U501-'Fig 7.15 Wyoming'!S502-'Fig 7.14 Utah'!S502-'Fig 7.16 Oregon Cal'!AA503-'BPA NITS'!G501</f>
        <v>-1.0000000074796844E-3</v>
      </c>
    </row>
    <row r="502" spans="1:9" x14ac:dyDescent="0.25">
      <c r="A502" s="1" t="s">
        <v>33</v>
      </c>
      <c r="B502" s="1" t="s">
        <v>24</v>
      </c>
      <c r="C502" s="1" t="s">
        <v>35</v>
      </c>
      <c r="D502" s="1" t="s">
        <v>36</v>
      </c>
      <c r="E502" s="2">
        <v>46023</v>
      </c>
      <c r="F502" s="1">
        <v>39</v>
      </c>
      <c r="G502" s="1">
        <v>65672.456000000006</v>
      </c>
      <c r="I502" s="10">
        <f>G502-'Fig 7.13 Goshen'!G502-'Fig 7.17 Washington'!U502-'Fig 7.15 Wyoming'!S503-'Fig 7.14 Utah'!S503-'Fig 7.16 Oregon Cal'!AA504-'BPA NITS'!G502</f>
        <v>2.7284841053187847E-12</v>
      </c>
    </row>
    <row r="503" spans="1:9" x14ac:dyDescent="0.25">
      <c r="A503" s="1" t="s">
        <v>33</v>
      </c>
      <c r="B503" s="1" t="s">
        <v>24</v>
      </c>
      <c r="C503" s="1" t="s">
        <v>35</v>
      </c>
      <c r="D503" s="1" t="s">
        <v>36</v>
      </c>
      <c r="E503" s="2">
        <v>46023</v>
      </c>
      <c r="F503" s="1">
        <v>40</v>
      </c>
      <c r="G503" s="1">
        <v>64623.72</v>
      </c>
      <c r="I503" s="10">
        <f>G503-'Fig 7.13 Goshen'!G503-'Fig 7.17 Washington'!U503-'Fig 7.15 Wyoming'!S504-'Fig 7.14 Utah'!S504-'Fig 7.16 Oregon Cal'!AA505-'BPA NITS'!G503</f>
        <v>4.5474735088646412E-12</v>
      </c>
    </row>
    <row r="504" spans="1:9" x14ac:dyDescent="0.25">
      <c r="A504" s="1" t="s">
        <v>33</v>
      </c>
      <c r="B504" s="1" t="s">
        <v>24</v>
      </c>
      <c r="C504" s="1" t="s">
        <v>35</v>
      </c>
      <c r="D504" s="1" t="s">
        <v>36</v>
      </c>
      <c r="E504" s="2">
        <v>46023</v>
      </c>
      <c r="F504" s="1">
        <v>41</v>
      </c>
      <c r="G504" s="1">
        <v>65619.679000000004</v>
      </c>
      <c r="I504" s="10">
        <f>G504-'Fig 7.13 Goshen'!G504-'Fig 7.17 Washington'!U504-'Fig 7.15 Wyoming'!S505-'Fig 7.14 Utah'!S505-'Fig 7.16 Oregon Cal'!AA506-'BPA NITS'!G504</f>
        <v>2.0000000019990694E-3</v>
      </c>
    </row>
    <row r="505" spans="1:9" x14ac:dyDescent="0.25">
      <c r="A505" s="1" t="s">
        <v>33</v>
      </c>
      <c r="B505" s="1" t="s">
        <v>24</v>
      </c>
      <c r="C505" s="1" t="s">
        <v>35</v>
      </c>
      <c r="D505" s="1" t="s">
        <v>36</v>
      </c>
      <c r="E505" s="2">
        <v>46023</v>
      </c>
      <c r="F505" s="1">
        <v>42</v>
      </c>
      <c r="G505" s="1">
        <v>64676.495999999999</v>
      </c>
      <c r="I505" s="10">
        <f>G505-'Fig 7.13 Goshen'!G505-'Fig 7.17 Washington'!U505-'Fig 7.15 Wyoming'!S506-'Fig 7.14 Utah'!S506-'Fig 7.16 Oregon Cal'!AA507-'BPA NITS'!G505</f>
        <v>-1.0000000054333213E-3</v>
      </c>
    </row>
    <row r="506" spans="1:9" x14ac:dyDescent="0.25">
      <c r="A506" s="1" t="s">
        <v>33</v>
      </c>
      <c r="B506" s="1" t="s">
        <v>24</v>
      </c>
      <c r="C506" s="1" t="s">
        <v>35</v>
      </c>
      <c r="D506" s="1" t="s">
        <v>36</v>
      </c>
      <c r="E506" s="2">
        <v>46023</v>
      </c>
      <c r="F506" s="1">
        <v>43</v>
      </c>
      <c r="G506" s="1">
        <v>66162.301999999996</v>
      </c>
      <c r="I506" s="10">
        <f>G506-'Fig 7.13 Goshen'!G506-'Fig 7.17 Washington'!U506-'Fig 7.15 Wyoming'!S507-'Fig 7.14 Utah'!S507-'Fig 7.16 Oregon Cal'!AA508-'BPA NITS'!G506</f>
        <v>-1.0000000065701897E-3</v>
      </c>
    </row>
    <row r="507" spans="1:9" x14ac:dyDescent="0.25">
      <c r="A507" s="1" t="s">
        <v>33</v>
      </c>
      <c r="B507" s="1" t="s">
        <v>24</v>
      </c>
      <c r="C507" s="1" t="s">
        <v>35</v>
      </c>
      <c r="D507" s="1" t="s">
        <v>36</v>
      </c>
      <c r="E507" s="2">
        <v>46023</v>
      </c>
      <c r="F507" s="1">
        <v>44</v>
      </c>
      <c r="G507" s="1">
        <v>64133.874000000003</v>
      </c>
      <c r="I507" s="10">
        <f>G507-'Fig 7.13 Goshen'!G507-'Fig 7.17 Washington'!U507-'Fig 7.15 Wyoming'!S508-'Fig 7.14 Utah'!S508-'Fig 7.16 Oregon Cal'!AA509-'BPA NITS'!G507</f>
        <v>0</v>
      </c>
    </row>
    <row r="508" spans="1:9" x14ac:dyDescent="0.25">
      <c r="A508" s="1" t="s">
        <v>33</v>
      </c>
      <c r="B508" s="1" t="s">
        <v>24</v>
      </c>
      <c r="C508" s="1" t="s">
        <v>35</v>
      </c>
      <c r="D508" s="1" t="s">
        <v>36</v>
      </c>
      <c r="E508" s="2">
        <v>46023</v>
      </c>
      <c r="F508" s="1">
        <v>45</v>
      </c>
      <c r="G508" s="1">
        <v>64775.101000000002</v>
      </c>
      <c r="I508" s="10">
        <f>G508-'Fig 7.13 Goshen'!G508-'Fig 7.17 Washington'!U508-'Fig 7.15 Wyoming'!S509-'Fig 7.14 Utah'!S509-'Fig 7.16 Oregon Cal'!AA510-'BPA NITS'!G508</f>
        <v>9.9999999861211109E-4</v>
      </c>
    </row>
    <row r="509" spans="1:9" x14ac:dyDescent="0.25">
      <c r="A509" s="1" t="s">
        <v>33</v>
      </c>
      <c r="B509" s="1" t="s">
        <v>24</v>
      </c>
      <c r="C509" s="1" t="s">
        <v>35</v>
      </c>
      <c r="D509" s="1" t="s">
        <v>36</v>
      </c>
      <c r="E509" s="2">
        <v>46023</v>
      </c>
      <c r="F509" s="1">
        <v>46</v>
      </c>
      <c r="G509" s="1">
        <v>65521.072999999997</v>
      </c>
      <c r="I509" s="10">
        <f>G509-'Fig 7.13 Goshen'!G509-'Fig 7.17 Washington'!U509-'Fig 7.15 Wyoming'!S510-'Fig 7.14 Utah'!S510-'Fig 7.16 Oregon Cal'!AA511-'BPA NITS'!G509</f>
        <v>-2.2737367544323206E-12</v>
      </c>
    </row>
    <row r="510" spans="1:9" x14ac:dyDescent="0.25">
      <c r="A510" s="1" t="s">
        <v>33</v>
      </c>
      <c r="B510" s="1" t="s">
        <v>24</v>
      </c>
      <c r="C510" s="1" t="s">
        <v>35</v>
      </c>
      <c r="D510" s="1" t="s">
        <v>36</v>
      </c>
      <c r="E510" s="2">
        <v>46023</v>
      </c>
      <c r="F510" s="1">
        <v>47</v>
      </c>
      <c r="G510" s="1">
        <v>64906.307999999997</v>
      </c>
      <c r="I510" s="10">
        <f>G510-'Fig 7.13 Goshen'!G510-'Fig 7.17 Washington'!U510-'Fig 7.15 Wyoming'!S511-'Fig 7.14 Utah'!S511-'Fig 7.16 Oregon Cal'!AA512-'BPA NITS'!G510</f>
        <v>-2.5011104298755527E-12</v>
      </c>
    </row>
    <row r="511" spans="1:9" x14ac:dyDescent="0.25">
      <c r="A511" s="1" t="s">
        <v>33</v>
      </c>
      <c r="B511" s="1" t="s">
        <v>24</v>
      </c>
      <c r="C511" s="1" t="s">
        <v>35</v>
      </c>
      <c r="D511" s="1" t="s">
        <v>36</v>
      </c>
      <c r="E511" s="2">
        <v>46023</v>
      </c>
      <c r="F511" s="1">
        <v>48</v>
      </c>
      <c r="G511" s="1">
        <v>65389.868999999999</v>
      </c>
      <c r="I511" s="10">
        <f>G511-'Fig 7.13 Goshen'!G511-'Fig 7.17 Washington'!U511-'Fig 7.15 Wyoming'!S512-'Fig 7.14 Utah'!S512-'Fig 7.16 Oregon Cal'!AA513-'BPA NITS'!G511</f>
        <v>-6.5938365878537297E-12</v>
      </c>
    </row>
    <row r="512" spans="1:9" x14ac:dyDescent="0.25">
      <c r="A512" s="1" t="s">
        <v>33</v>
      </c>
      <c r="B512" s="1" t="s">
        <v>24</v>
      </c>
      <c r="C512" s="1" t="s">
        <v>35</v>
      </c>
      <c r="D512" s="1" t="s">
        <v>36</v>
      </c>
      <c r="E512" s="2">
        <v>46023</v>
      </c>
      <c r="F512" s="1">
        <v>49</v>
      </c>
      <c r="G512" s="1">
        <v>65820.247000000003</v>
      </c>
      <c r="I512" s="10">
        <f>G512-'Fig 7.13 Goshen'!G512-'Fig 7.17 Washington'!U512-'Fig 7.15 Wyoming'!S513-'Fig 7.14 Utah'!S513-'Fig 7.16 Oregon Cal'!AA514-'BPA NITS'!G512</f>
        <v>9.999999956562533E-4</v>
      </c>
    </row>
    <row r="513" spans="1:9" x14ac:dyDescent="0.25">
      <c r="A513" s="1" t="s">
        <v>33</v>
      </c>
      <c r="B513" s="1" t="s">
        <v>24</v>
      </c>
      <c r="C513" s="1" t="s">
        <v>35</v>
      </c>
      <c r="D513" s="1" t="s">
        <v>36</v>
      </c>
      <c r="E513" s="2">
        <v>46023</v>
      </c>
      <c r="F513" s="1">
        <v>50</v>
      </c>
      <c r="G513" s="1">
        <v>64475.925000000003</v>
      </c>
      <c r="I513" s="10">
        <f>G513-'Fig 7.13 Goshen'!G513-'Fig 7.17 Washington'!U513-'Fig 7.15 Wyoming'!S514-'Fig 7.14 Utah'!S514-'Fig 7.16 Oregon Cal'!AA515-'BPA NITS'!G513</f>
        <v>-4.7748471843078732E-12</v>
      </c>
    </row>
    <row r="514" spans="1:9" x14ac:dyDescent="0.25">
      <c r="A514" s="1" t="s">
        <v>33</v>
      </c>
      <c r="B514" s="1" t="s">
        <v>24</v>
      </c>
      <c r="C514" s="1" t="s">
        <v>35</v>
      </c>
      <c r="D514" s="1" t="s">
        <v>36</v>
      </c>
      <c r="E514" s="2">
        <v>46388</v>
      </c>
      <c r="F514" s="1" t="s">
        <v>0</v>
      </c>
      <c r="G514" s="1">
        <v>65660.455000000002</v>
      </c>
      <c r="I514" s="10">
        <f>G514-'Fig 7.13 Goshen'!G514-'Fig 7.17 Washington'!U514-'Fig 7.15 Wyoming'!S515-'Fig 7.14 Utah'!S515-'Fig 7.16 Oregon Cal'!AA516-'BPA NITS'!G514</f>
        <v>9.9999999974897946E-4</v>
      </c>
    </row>
    <row r="515" spans="1:9" x14ac:dyDescent="0.25">
      <c r="A515" s="1" t="s">
        <v>33</v>
      </c>
      <c r="B515" s="1" t="s">
        <v>24</v>
      </c>
      <c r="C515" s="1" t="s">
        <v>35</v>
      </c>
      <c r="D515" s="1" t="s">
        <v>36</v>
      </c>
      <c r="E515" s="2">
        <v>46388</v>
      </c>
      <c r="F515" s="1">
        <v>1</v>
      </c>
      <c r="G515" s="1">
        <v>65696.755999999994</v>
      </c>
      <c r="I515" s="10">
        <f>G515-'Fig 7.13 Goshen'!G515-'Fig 7.17 Washington'!U515-'Fig 7.15 Wyoming'!S516-'Fig 7.14 Utah'!S516-'Fig 7.16 Oregon Cal'!AA517-'BPA NITS'!G515</f>
        <v>-1.0000000058880687E-3</v>
      </c>
    </row>
    <row r="516" spans="1:9" x14ac:dyDescent="0.25">
      <c r="A516" s="1" t="s">
        <v>33</v>
      </c>
      <c r="B516" s="1" t="s">
        <v>24</v>
      </c>
      <c r="C516" s="1" t="s">
        <v>35</v>
      </c>
      <c r="D516" s="1" t="s">
        <v>36</v>
      </c>
      <c r="E516" s="2">
        <v>46388</v>
      </c>
      <c r="F516" s="1">
        <v>2</v>
      </c>
      <c r="G516" s="1">
        <v>65624.153000000006</v>
      </c>
      <c r="I516" s="10">
        <f>G516-'Fig 7.13 Goshen'!G516-'Fig 7.17 Washington'!U516-'Fig 7.15 Wyoming'!S517-'Fig 7.14 Utah'!S517-'Fig 7.16 Oregon Cal'!AA518-'BPA NITS'!G516</f>
        <v>-1.0000000008858478E-3</v>
      </c>
    </row>
    <row r="517" spans="1:9" x14ac:dyDescent="0.25">
      <c r="A517" s="1" t="s">
        <v>33</v>
      </c>
      <c r="B517" s="1" t="s">
        <v>24</v>
      </c>
      <c r="C517" s="1" t="s">
        <v>35</v>
      </c>
      <c r="D517" s="1" t="s">
        <v>36</v>
      </c>
      <c r="E517" s="2">
        <v>46388</v>
      </c>
      <c r="F517" s="1">
        <v>3</v>
      </c>
      <c r="G517" s="1">
        <v>65458.845999999998</v>
      </c>
      <c r="I517" s="10">
        <f>G517-'Fig 7.13 Goshen'!G517-'Fig 7.17 Washington'!U517-'Fig 7.15 Wyoming'!S518-'Fig 7.14 Utah'!S518-'Fig 7.16 Oregon Cal'!AA519-'BPA NITS'!G517</f>
        <v>0</v>
      </c>
    </row>
    <row r="518" spans="1:9" x14ac:dyDescent="0.25">
      <c r="A518" s="1" t="s">
        <v>33</v>
      </c>
      <c r="B518" s="1" t="s">
        <v>24</v>
      </c>
      <c r="C518" s="1" t="s">
        <v>35</v>
      </c>
      <c r="D518" s="1" t="s">
        <v>36</v>
      </c>
      <c r="E518" s="2">
        <v>46388</v>
      </c>
      <c r="F518" s="1">
        <v>4</v>
      </c>
      <c r="G518" s="1">
        <v>65862.062000000005</v>
      </c>
      <c r="I518" s="10">
        <f>G518-'Fig 7.13 Goshen'!G518-'Fig 7.17 Washington'!U518-'Fig 7.15 Wyoming'!S519-'Fig 7.14 Utah'!S519-'Fig 7.16 Oregon Cal'!AA520-'BPA NITS'!G518</f>
        <v>9.9999999792999006E-4</v>
      </c>
    </row>
    <row r="519" spans="1:9" x14ac:dyDescent="0.25">
      <c r="A519" s="1" t="s">
        <v>33</v>
      </c>
      <c r="B519" s="1" t="s">
        <v>24</v>
      </c>
      <c r="C519" s="1" t="s">
        <v>35</v>
      </c>
      <c r="D519" s="1" t="s">
        <v>36</v>
      </c>
      <c r="E519" s="2">
        <v>46388</v>
      </c>
      <c r="F519" s="1">
        <v>5</v>
      </c>
      <c r="G519" s="1">
        <v>65388.874000000003</v>
      </c>
      <c r="I519" s="10">
        <f>G519-'Fig 7.13 Goshen'!G519-'Fig 7.17 Washington'!U519-'Fig 7.15 Wyoming'!S520-'Fig 7.14 Utah'!S520-'Fig 7.16 Oregon Cal'!AA521-'BPA NITS'!G519</f>
        <v>1.0000000058880687E-3</v>
      </c>
    </row>
    <row r="520" spans="1:9" x14ac:dyDescent="0.25">
      <c r="A520" s="1" t="s">
        <v>33</v>
      </c>
      <c r="B520" s="1" t="s">
        <v>24</v>
      </c>
      <c r="C520" s="1" t="s">
        <v>35</v>
      </c>
      <c r="D520" s="1" t="s">
        <v>36</v>
      </c>
      <c r="E520" s="2">
        <v>46388</v>
      </c>
      <c r="F520" s="1">
        <v>6</v>
      </c>
      <c r="G520" s="1">
        <v>65932.034</v>
      </c>
      <c r="I520" s="10">
        <f>G520-'Fig 7.13 Goshen'!G520-'Fig 7.17 Washington'!U520-'Fig 7.15 Wyoming'!S521-'Fig 7.14 Utah'!S521-'Fig 7.16 Oregon Cal'!AA522-'BPA NITS'!G520</f>
        <v>-2.9558577807620168E-12</v>
      </c>
    </row>
    <row r="521" spans="1:9" x14ac:dyDescent="0.25">
      <c r="A521" s="1" t="s">
        <v>33</v>
      </c>
      <c r="B521" s="1" t="s">
        <v>24</v>
      </c>
      <c r="C521" s="1" t="s">
        <v>35</v>
      </c>
      <c r="D521" s="1" t="s">
        <v>36</v>
      </c>
      <c r="E521" s="2">
        <v>46388</v>
      </c>
      <c r="F521" s="1">
        <v>7</v>
      </c>
      <c r="G521" s="1">
        <v>66824.596000000005</v>
      </c>
      <c r="I521" s="10">
        <f>G521-'Fig 7.13 Goshen'!G521-'Fig 7.17 Washington'!U521-'Fig 7.15 Wyoming'!S522-'Fig 7.14 Utah'!S522-'Fig 7.16 Oregon Cal'!AA523-'BPA NITS'!G521</f>
        <v>2.00000001132139E-3</v>
      </c>
    </row>
    <row r="522" spans="1:9" x14ac:dyDescent="0.25">
      <c r="A522" s="1" t="s">
        <v>33</v>
      </c>
      <c r="B522" s="1" t="s">
        <v>24</v>
      </c>
      <c r="C522" s="1" t="s">
        <v>35</v>
      </c>
      <c r="D522" s="1" t="s">
        <v>36</v>
      </c>
      <c r="E522" s="2">
        <v>46388</v>
      </c>
      <c r="F522" s="1">
        <v>8</v>
      </c>
      <c r="G522" s="1">
        <v>64496.315000000002</v>
      </c>
      <c r="I522" s="10">
        <f>G522-'Fig 7.13 Goshen'!G522-'Fig 7.17 Washington'!U522-'Fig 7.15 Wyoming'!S523-'Fig 7.14 Utah'!S523-'Fig 7.16 Oregon Cal'!AA524-'BPA NITS'!G522</f>
        <v>-1.0000000031595846E-3</v>
      </c>
    </row>
    <row r="523" spans="1:9" x14ac:dyDescent="0.25">
      <c r="A523" s="1" t="s">
        <v>33</v>
      </c>
      <c r="B523" s="1" t="s">
        <v>24</v>
      </c>
      <c r="C523" s="1" t="s">
        <v>35</v>
      </c>
      <c r="D523" s="1" t="s">
        <v>36</v>
      </c>
      <c r="E523" s="2">
        <v>46388</v>
      </c>
      <c r="F523" s="1">
        <v>9</v>
      </c>
      <c r="G523" s="1">
        <v>65851.457999999999</v>
      </c>
      <c r="I523" s="10">
        <f>G523-'Fig 7.13 Goshen'!G523-'Fig 7.17 Washington'!U523-'Fig 7.15 Wyoming'!S524-'Fig 7.14 Utah'!S524-'Fig 7.16 Oregon Cal'!AA525-'BPA NITS'!G523</f>
        <v>1.9999999926767487E-3</v>
      </c>
    </row>
    <row r="524" spans="1:9" x14ac:dyDescent="0.25">
      <c r="A524" s="1" t="s">
        <v>33</v>
      </c>
      <c r="B524" s="1" t="s">
        <v>24</v>
      </c>
      <c r="C524" s="1" t="s">
        <v>35</v>
      </c>
      <c r="D524" s="1" t="s">
        <v>36</v>
      </c>
      <c r="E524" s="2">
        <v>46388</v>
      </c>
      <c r="F524" s="1">
        <v>10</v>
      </c>
      <c r="G524" s="1">
        <v>65469.451999999997</v>
      </c>
      <c r="I524" s="10">
        <f>G524-'Fig 7.13 Goshen'!G524-'Fig 7.17 Washington'!U524-'Fig 7.15 Wyoming'!S525-'Fig 7.14 Utah'!S525-'Fig 7.16 Oregon Cal'!AA526-'BPA NITS'!G524</f>
        <v>-1.0000000099807949E-3</v>
      </c>
    </row>
    <row r="525" spans="1:9" x14ac:dyDescent="0.25">
      <c r="A525" s="1" t="s">
        <v>33</v>
      </c>
      <c r="B525" s="1" t="s">
        <v>24</v>
      </c>
      <c r="C525" s="1" t="s">
        <v>35</v>
      </c>
      <c r="D525" s="1" t="s">
        <v>36</v>
      </c>
      <c r="E525" s="2">
        <v>46388</v>
      </c>
      <c r="F525" s="1">
        <v>11</v>
      </c>
      <c r="G525" s="1">
        <v>65007.154000000002</v>
      </c>
      <c r="I525" s="10">
        <f>G525-'Fig 7.13 Goshen'!G525-'Fig 7.17 Washington'!U525-'Fig 7.15 Wyoming'!S526-'Fig 7.14 Utah'!S526-'Fig 7.16 Oregon Cal'!AA527-'BPA NITS'!G525</f>
        <v>-1.0000000011132215E-3</v>
      </c>
    </row>
    <row r="526" spans="1:9" x14ac:dyDescent="0.25">
      <c r="A526" s="1" t="s">
        <v>33</v>
      </c>
      <c r="B526" s="1" t="s">
        <v>24</v>
      </c>
      <c r="C526" s="1" t="s">
        <v>35</v>
      </c>
      <c r="D526" s="1" t="s">
        <v>36</v>
      </c>
      <c r="E526" s="2">
        <v>46388</v>
      </c>
      <c r="F526" s="1">
        <v>12</v>
      </c>
      <c r="G526" s="1">
        <v>66313.755999999994</v>
      </c>
      <c r="I526" s="10">
        <f>G526-'Fig 7.13 Goshen'!G526-'Fig 7.17 Washington'!U526-'Fig 7.15 Wyoming'!S527-'Fig 7.14 Utah'!S527-'Fig 7.16 Oregon Cal'!AA528-'BPA NITS'!G526</f>
        <v>-1.0000000058880687E-3</v>
      </c>
    </row>
    <row r="527" spans="1:9" x14ac:dyDescent="0.25">
      <c r="A527" s="1" t="s">
        <v>33</v>
      </c>
      <c r="B527" s="1" t="s">
        <v>24</v>
      </c>
      <c r="C527" s="1" t="s">
        <v>35</v>
      </c>
      <c r="D527" s="1" t="s">
        <v>36</v>
      </c>
      <c r="E527" s="2">
        <v>46388</v>
      </c>
      <c r="F527" s="1">
        <v>13</v>
      </c>
      <c r="G527" s="1">
        <v>65499.803</v>
      </c>
      <c r="I527" s="10">
        <f>G527-'Fig 7.13 Goshen'!G527-'Fig 7.17 Washington'!U527-'Fig 7.15 Wyoming'!S528-'Fig 7.14 Utah'!S528-'Fig 7.16 Oregon Cal'!AA529-'BPA NITS'!G527</f>
        <v>-9.9999999702049536E-4</v>
      </c>
    </row>
    <row r="528" spans="1:9" x14ac:dyDescent="0.25">
      <c r="A528" s="1" t="s">
        <v>33</v>
      </c>
      <c r="B528" s="1" t="s">
        <v>24</v>
      </c>
      <c r="C528" s="1" t="s">
        <v>35</v>
      </c>
      <c r="D528" s="1" t="s">
        <v>36</v>
      </c>
      <c r="E528" s="2">
        <v>46388</v>
      </c>
      <c r="F528" s="1">
        <v>14</v>
      </c>
      <c r="G528" s="1">
        <v>65821.107000000004</v>
      </c>
      <c r="I528" s="10">
        <f>G528-'Fig 7.13 Goshen'!G528-'Fig 7.17 Washington'!U528-'Fig 7.15 Wyoming'!S529-'Fig 7.14 Utah'!S529-'Fig 7.16 Oregon Cal'!AA530-'BPA NITS'!G528</f>
        <v>-9.9999999702049536E-4</v>
      </c>
    </row>
    <row r="529" spans="1:9" x14ac:dyDescent="0.25">
      <c r="A529" s="1" t="s">
        <v>33</v>
      </c>
      <c r="B529" s="1" t="s">
        <v>24</v>
      </c>
      <c r="C529" s="1" t="s">
        <v>35</v>
      </c>
      <c r="D529" s="1" t="s">
        <v>36</v>
      </c>
      <c r="E529" s="2">
        <v>46388</v>
      </c>
      <c r="F529" s="1">
        <v>15</v>
      </c>
      <c r="G529" s="1">
        <v>66231.058999999994</v>
      </c>
      <c r="I529" s="10">
        <f>G529-'Fig 7.13 Goshen'!G529-'Fig 7.17 Washington'!U529-'Fig 7.15 Wyoming'!S530-'Fig 7.14 Utah'!S530-'Fig 7.16 Oregon Cal'!AA531-'BPA NITS'!G529</f>
        <v>-1.0000000104355422E-3</v>
      </c>
    </row>
    <row r="530" spans="1:9" x14ac:dyDescent="0.25">
      <c r="A530" s="1" t="s">
        <v>33</v>
      </c>
      <c r="B530" s="1" t="s">
        <v>24</v>
      </c>
      <c r="C530" s="1" t="s">
        <v>35</v>
      </c>
      <c r="D530" s="1" t="s">
        <v>36</v>
      </c>
      <c r="E530" s="2">
        <v>46388</v>
      </c>
      <c r="F530" s="1">
        <v>16</v>
      </c>
      <c r="G530" s="1">
        <v>65089.849000000002</v>
      </c>
      <c r="I530" s="10">
        <f>G530-'Fig 7.13 Goshen'!G530-'Fig 7.17 Washington'!U530-'Fig 7.15 Wyoming'!S531-'Fig 7.14 Utah'!S531-'Fig 7.16 Oregon Cal'!AA532-'BPA NITS'!G530</f>
        <v>1.0000000004311005E-3</v>
      </c>
    </row>
    <row r="531" spans="1:9" x14ac:dyDescent="0.25">
      <c r="A531" s="1" t="s">
        <v>33</v>
      </c>
      <c r="B531" s="1" t="s">
        <v>24</v>
      </c>
      <c r="C531" s="1" t="s">
        <v>35</v>
      </c>
      <c r="D531" s="1" t="s">
        <v>36</v>
      </c>
      <c r="E531" s="2">
        <v>46388</v>
      </c>
      <c r="F531" s="1">
        <v>17</v>
      </c>
      <c r="G531" s="1">
        <v>64988.911</v>
      </c>
      <c r="I531" s="10">
        <f>G531-'Fig 7.13 Goshen'!G531-'Fig 7.17 Washington'!U531-'Fig 7.15 Wyoming'!S532-'Fig 7.14 Utah'!S532-'Fig 7.16 Oregon Cal'!AA533-'BPA NITS'!G531</f>
        <v>-1.0000000052059477E-3</v>
      </c>
    </row>
    <row r="532" spans="1:9" x14ac:dyDescent="0.25">
      <c r="A532" s="1" t="s">
        <v>33</v>
      </c>
      <c r="B532" s="1" t="s">
        <v>24</v>
      </c>
      <c r="C532" s="1" t="s">
        <v>35</v>
      </c>
      <c r="D532" s="1" t="s">
        <v>36</v>
      </c>
      <c r="E532" s="2">
        <v>46388</v>
      </c>
      <c r="F532" s="1">
        <v>18</v>
      </c>
      <c r="G532" s="1">
        <v>66332</v>
      </c>
      <c r="I532" s="10">
        <f>G532-'Fig 7.13 Goshen'!G532-'Fig 7.17 Washington'!U532-'Fig 7.15 Wyoming'!S533-'Fig 7.14 Utah'!S533-'Fig 7.16 Oregon Cal'!AA534-'BPA NITS'!G532</f>
        <v>1.000000004296453E-3</v>
      </c>
    </row>
    <row r="533" spans="1:9" x14ac:dyDescent="0.25">
      <c r="A533" s="1" t="s">
        <v>33</v>
      </c>
      <c r="B533" s="1" t="s">
        <v>24</v>
      </c>
      <c r="C533" s="1" t="s">
        <v>35</v>
      </c>
      <c r="D533" s="1" t="s">
        <v>36</v>
      </c>
      <c r="E533" s="2">
        <v>46388</v>
      </c>
      <c r="F533" s="1">
        <v>19</v>
      </c>
      <c r="G533" s="1">
        <v>66982.33</v>
      </c>
      <c r="I533" s="10">
        <f>G533-'Fig 7.13 Goshen'!G533-'Fig 7.17 Washington'!U533-'Fig 7.15 Wyoming'!S534-'Fig 7.14 Utah'!S534-'Fig 7.16 Oregon Cal'!AA535-'BPA NITS'!G533</f>
        <v>-2.2737367544323206E-12</v>
      </c>
    </row>
    <row r="534" spans="1:9" x14ac:dyDescent="0.25">
      <c r="A534" s="1" t="s">
        <v>33</v>
      </c>
      <c r="B534" s="1" t="s">
        <v>24</v>
      </c>
      <c r="C534" s="1" t="s">
        <v>35</v>
      </c>
      <c r="D534" s="1" t="s">
        <v>36</v>
      </c>
      <c r="E534" s="2">
        <v>46388</v>
      </c>
      <c r="F534" s="1">
        <v>20</v>
      </c>
      <c r="G534" s="1">
        <v>64338.580999999998</v>
      </c>
      <c r="I534" s="10">
        <f>G534-'Fig 7.13 Goshen'!G534-'Fig 7.17 Washington'!U534-'Fig 7.15 Wyoming'!S535-'Fig 7.14 Utah'!S535-'Fig 7.16 Oregon Cal'!AA536-'BPA NITS'!G534</f>
        <v>-7.73070496506989E-12</v>
      </c>
    </row>
    <row r="535" spans="1:9" x14ac:dyDescent="0.25">
      <c r="A535" s="1" t="s">
        <v>33</v>
      </c>
      <c r="B535" s="1" t="s">
        <v>24</v>
      </c>
      <c r="C535" s="1" t="s">
        <v>35</v>
      </c>
      <c r="D535" s="1" t="s">
        <v>36</v>
      </c>
      <c r="E535" s="2">
        <v>46388</v>
      </c>
      <c r="F535" s="1">
        <v>21</v>
      </c>
      <c r="G535" s="1">
        <v>64718.678999999996</v>
      </c>
      <c r="I535" s="10">
        <f>G535-'Fig 7.13 Goshen'!G535-'Fig 7.17 Washington'!U535-'Fig 7.15 Wyoming'!S536-'Fig 7.14 Utah'!S536-'Fig 7.16 Oregon Cal'!AA537-'BPA NITS'!G535</f>
        <v>2.0463630789890885E-12</v>
      </c>
    </row>
    <row r="536" spans="1:9" x14ac:dyDescent="0.25">
      <c r="A536" s="1" t="s">
        <v>33</v>
      </c>
      <c r="B536" s="1" t="s">
        <v>24</v>
      </c>
      <c r="C536" s="1" t="s">
        <v>35</v>
      </c>
      <c r="D536" s="1" t="s">
        <v>36</v>
      </c>
      <c r="E536" s="2">
        <v>46388</v>
      </c>
      <c r="F536" s="1">
        <v>22</v>
      </c>
      <c r="G536" s="1">
        <v>66602.231</v>
      </c>
      <c r="I536" s="10">
        <f>G536-'Fig 7.13 Goshen'!G536-'Fig 7.17 Washington'!U536-'Fig 7.15 Wyoming'!S537-'Fig 7.14 Utah'!S537-'Fig 7.16 Oregon Cal'!AA538-'BPA NITS'!G536</f>
        <v>-9.9999999792999006E-4</v>
      </c>
    </row>
    <row r="537" spans="1:9" x14ac:dyDescent="0.25">
      <c r="A537" s="1" t="s">
        <v>33</v>
      </c>
      <c r="B537" s="1" t="s">
        <v>24</v>
      </c>
      <c r="C537" s="1" t="s">
        <v>35</v>
      </c>
      <c r="D537" s="1" t="s">
        <v>36</v>
      </c>
      <c r="E537" s="2">
        <v>46388</v>
      </c>
      <c r="F537" s="1">
        <v>23</v>
      </c>
      <c r="G537" s="1">
        <v>65327.741999999998</v>
      </c>
      <c r="I537" s="10">
        <f>G537-'Fig 7.13 Goshen'!G537-'Fig 7.17 Washington'!U537-'Fig 7.15 Wyoming'!S538-'Fig 7.14 Utah'!S538-'Fig 7.16 Oregon Cal'!AA539-'BPA NITS'!G537</f>
        <v>-2.0000000047275535E-3</v>
      </c>
    </row>
    <row r="538" spans="1:9" x14ac:dyDescent="0.25">
      <c r="A538" s="1" t="s">
        <v>33</v>
      </c>
      <c r="B538" s="1" t="s">
        <v>24</v>
      </c>
      <c r="C538" s="1" t="s">
        <v>35</v>
      </c>
      <c r="D538" s="1" t="s">
        <v>36</v>
      </c>
      <c r="E538" s="2">
        <v>46388</v>
      </c>
      <c r="F538" s="1">
        <v>24</v>
      </c>
      <c r="G538" s="1">
        <v>65993.17</v>
      </c>
      <c r="I538" s="10">
        <f>G538-'Fig 7.13 Goshen'!G538-'Fig 7.17 Washington'!U538-'Fig 7.15 Wyoming'!S539-'Fig 7.14 Utah'!S539-'Fig 7.16 Oregon Cal'!AA540-'BPA NITS'!G538</f>
        <v>-3.865352482534945E-12</v>
      </c>
    </row>
    <row r="539" spans="1:9" x14ac:dyDescent="0.25">
      <c r="A539" s="1" t="s">
        <v>33</v>
      </c>
      <c r="B539" s="1" t="s">
        <v>24</v>
      </c>
      <c r="C539" s="1" t="s">
        <v>35</v>
      </c>
      <c r="D539" s="1" t="s">
        <v>36</v>
      </c>
      <c r="E539" s="2">
        <v>46388</v>
      </c>
      <c r="F539" s="1">
        <v>25</v>
      </c>
      <c r="G539" s="1">
        <v>66760.335999999996</v>
      </c>
      <c r="I539" s="10">
        <f>G539-'Fig 7.13 Goshen'!G539-'Fig 7.17 Washington'!U539-'Fig 7.15 Wyoming'!S540-'Fig 7.14 Utah'!S540-'Fig 7.16 Oregon Cal'!AA541-'BPA NITS'!G539</f>
        <v>1.9999999969968485E-3</v>
      </c>
    </row>
    <row r="540" spans="1:9" x14ac:dyDescent="0.25">
      <c r="A540" s="1" t="s">
        <v>33</v>
      </c>
      <c r="B540" s="1" t="s">
        <v>24</v>
      </c>
      <c r="C540" s="1" t="s">
        <v>35</v>
      </c>
      <c r="D540" s="1" t="s">
        <v>36</v>
      </c>
      <c r="E540" s="2">
        <v>46388</v>
      </c>
      <c r="F540" s="1">
        <v>26</v>
      </c>
      <c r="G540" s="1">
        <v>64560.574000000001</v>
      </c>
      <c r="I540" s="10">
        <f>G540-'Fig 7.13 Goshen'!G540-'Fig 7.17 Washington'!U540-'Fig 7.15 Wyoming'!S541-'Fig 7.14 Utah'!S541-'Fig 7.16 Oregon Cal'!AA542-'BPA NITS'!G540</f>
        <v>4.0927261579781771E-12</v>
      </c>
    </row>
    <row r="541" spans="1:9" x14ac:dyDescent="0.25">
      <c r="A541" s="1" t="s">
        <v>33</v>
      </c>
      <c r="B541" s="1" t="s">
        <v>24</v>
      </c>
      <c r="C541" s="1" t="s">
        <v>35</v>
      </c>
      <c r="D541" s="1" t="s">
        <v>36</v>
      </c>
      <c r="E541" s="2">
        <v>46388</v>
      </c>
      <c r="F541" s="1">
        <v>27</v>
      </c>
      <c r="G541" s="1">
        <v>66936.697</v>
      </c>
      <c r="I541" s="10">
        <f>G541-'Fig 7.13 Goshen'!G541-'Fig 7.17 Washington'!U541-'Fig 7.15 Wyoming'!S542-'Fig 7.14 Utah'!S542-'Fig 7.16 Oregon Cal'!AA543-'BPA NITS'!G541</f>
        <v>0</v>
      </c>
    </row>
    <row r="542" spans="1:9" x14ac:dyDescent="0.25">
      <c r="A542" s="1" t="s">
        <v>33</v>
      </c>
      <c r="B542" s="1" t="s">
        <v>24</v>
      </c>
      <c r="C542" s="1" t="s">
        <v>35</v>
      </c>
      <c r="D542" s="1" t="s">
        <v>36</v>
      </c>
      <c r="E542" s="2">
        <v>46388</v>
      </c>
      <c r="F542" s="1">
        <v>28</v>
      </c>
      <c r="G542" s="1">
        <v>64384.211000000003</v>
      </c>
      <c r="I542" s="10">
        <f>G542-'Fig 7.13 Goshen'!G542-'Fig 7.17 Washington'!U542-'Fig 7.15 Wyoming'!S543-'Fig 7.14 Utah'!S543-'Fig 7.16 Oregon Cal'!AA544-'BPA NITS'!G542</f>
        <v>0</v>
      </c>
    </row>
    <row r="543" spans="1:9" x14ac:dyDescent="0.25">
      <c r="A543" s="1" t="s">
        <v>33</v>
      </c>
      <c r="B543" s="1" t="s">
        <v>24</v>
      </c>
      <c r="C543" s="1" t="s">
        <v>35</v>
      </c>
      <c r="D543" s="1" t="s">
        <v>36</v>
      </c>
      <c r="E543" s="2">
        <v>46388</v>
      </c>
      <c r="F543" s="1">
        <v>29</v>
      </c>
      <c r="G543" s="1">
        <v>67289.183999999994</v>
      </c>
      <c r="I543" s="10">
        <f>G543-'Fig 7.13 Goshen'!G543-'Fig 7.17 Washington'!U543-'Fig 7.15 Wyoming'!S544-'Fig 7.14 Utah'!S544-'Fig 7.16 Oregon Cal'!AA545-'BPA NITS'!G543</f>
        <v>-1.0000000029322109E-3</v>
      </c>
    </row>
    <row r="544" spans="1:9" x14ac:dyDescent="0.25">
      <c r="A544" s="1" t="s">
        <v>33</v>
      </c>
      <c r="B544" s="1" t="s">
        <v>24</v>
      </c>
      <c r="C544" s="1" t="s">
        <v>35</v>
      </c>
      <c r="D544" s="1" t="s">
        <v>36</v>
      </c>
      <c r="E544" s="2">
        <v>46388</v>
      </c>
      <c r="F544" s="1">
        <v>30</v>
      </c>
      <c r="G544" s="1">
        <v>64031.724999999999</v>
      </c>
      <c r="I544" s="10">
        <f>G544-'Fig 7.13 Goshen'!G544-'Fig 7.17 Washington'!U544-'Fig 7.15 Wyoming'!S545-'Fig 7.14 Utah'!S545-'Fig 7.16 Oregon Cal'!AA546-'BPA NITS'!G544</f>
        <v>9.9999999815736373E-4</v>
      </c>
    </row>
    <row r="545" spans="1:9" x14ac:dyDescent="0.25">
      <c r="A545" s="1" t="s">
        <v>33</v>
      </c>
      <c r="B545" s="1" t="s">
        <v>24</v>
      </c>
      <c r="C545" s="1" t="s">
        <v>35</v>
      </c>
      <c r="D545" s="1" t="s">
        <v>36</v>
      </c>
      <c r="E545" s="2">
        <v>46388</v>
      </c>
      <c r="F545" s="1">
        <v>31</v>
      </c>
      <c r="G545" s="1">
        <v>65458.017</v>
      </c>
      <c r="I545" s="10">
        <f>G545-'Fig 7.13 Goshen'!G545-'Fig 7.17 Washington'!U545-'Fig 7.15 Wyoming'!S546-'Fig 7.14 Utah'!S546-'Fig 7.16 Oregon Cal'!AA547-'BPA NITS'!G545</f>
        <v>1.9999999972242222E-3</v>
      </c>
    </row>
    <row r="546" spans="1:9" x14ac:dyDescent="0.25">
      <c r="A546" s="1" t="s">
        <v>33</v>
      </c>
      <c r="B546" s="1" t="s">
        <v>24</v>
      </c>
      <c r="C546" s="1" t="s">
        <v>35</v>
      </c>
      <c r="D546" s="1" t="s">
        <v>36</v>
      </c>
      <c r="E546" s="2">
        <v>46388</v>
      </c>
      <c r="F546" s="1">
        <v>32</v>
      </c>
      <c r="G546" s="1">
        <v>65862.892999999996</v>
      </c>
      <c r="I546" s="10">
        <f>G546-'Fig 7.13 Goshen'!G546-'Fig 7.17 Washington'!U546-'Fig 7.15 Wyoming'!S547-'Fig 7.14 Utah'!S547-'Fig 7.16 Oregon Cal'!AA548-'BPA NITS'!G546</f>
        <v>-1.0000000072523108E-3</v>
      </c>
    </row>
    <row r="547" spans="1:9" x14ac:dyDescent="0.25">
      <c r="A547" s="1" t="s">
        <v>33</v>
      </c>
      <c r="B547" s="1" t="s">
        <v>24</v>
      </c>
      <c r="C547" s="1" t="s">
        <v>35</v>
      </c>
      <c r="D547" s="1" t="s">
        <v>36</v>
      </c>
      <c r="E547" s="2">
        <v>46388</v>
      </c>
      <c r="F547" s="1">
        <v>33</v>
      </c>
      <c r="G547" s="1">
        <v>64377.451999999997</v>
      </c>
      <c r="I547" s="10">
        <f>G547-'Fig 7.13 Goshen'!G547-'Fig 7.17 Washington'!U547-'Fig 7.15 Wyoming'!S548-'Fig 7.14 Utah'!S548-'Fig 7.16 Oregon Cal'!AA549-'BPA NITS'!G547</f>
        <v>-5.6843418860808015E-12</v>
      </c>
    </row>
    <row r="548" spans="1:9" x14ac:dyDescent="0.25">
      <c r="A548" s="1" t="s">
        <v>33</v>
      </c>
      <c r="B548" s="1" t="s">
        <v>24</v>
      </c>
      <c r="C548" s="1" t="s">
        <v>35</v>
      </c>
      <c r="D548" s="1" t="s">
        <v>36</v>
      </c>
      <c r="E548" s="2">
        <v>46388</v>
      </c>
      <c r="F548" s="1">
        <v>34</v>
      </c>
      <c r="G548" s="1">
        <v>66943.456000000006</v>
      </c>
      <c r="I548" s="10">
        <f>G548-'Fig 7.13 Goshen'!G548-'Fig 7.17 Washington'!U548-'Fig 7.15 Wyoming'!S549-'Fig 7.14 Utah'!S549-'Fig 7.16 Oregon Cal'!AA550-'BPA NITS'!G548</f>
        <v>-9.9999999542887963E-4</v>
      </c>
    </row>
    <row r="549" spans="1:9" x14ac:dyDescent="0.25">
      <c r="A549" s="1" t="s">
        <v>33</v>
      </c>
      <c r="B549" s="1" t="s">
        <v>24</v>
      </c>
      <c r="C549" s="1" t="s">
        <v>35</v>
      </c>
      <c r="D549" s="1" t="s">
        <v>36</v>
      </c>
      <c r="E549" s="2">
        <v>46388</v>
      </c>
      <c r="F549" s="1">
        <v>35</v>
      </c>
      <c r="G549" s="1">
        <v>65559.209000000003</v>
      </c>
      <c r="I549" s="10">
        <f>G549-'Fig 7.13 Goshen'!G549-'Fig 7.17 Washington'!U549-'Fig 7.15 Wyoming'!S550-'Fig 7.14 Utah'!S550-'Fig 7.16 Oregon Cal'!AA551-'BPA NITS'!G549</f>
        <v>3.637978807091713E-12</v>
      </c>
    </row>
    <row r="550" spans="1:9" x14ac:dyDescent="0.25">
      <c r="A550" s="1" t="s">
        <v>33</v>
      </c>
      <c r="B550" s="1" t="s">
        <v>24</v>
      </c>
      <c r="C550" s="1" t="s">
        <v>35</v>
      </c>
      <c r="D550" s="1" t="s">
        <v>36</v>
      </c>
      <c r="E550" s="2">
        <v>46388</v>
      </c>
      <c r="F550" s="1">
        <v>36</v>
      </c>
      <c r="G550" s="1">
        <v>65761.7</v>
      </c>
      <c r="I550" s="10">
        <f>G550-'Fig 7.13 Goshen'!G550-'Fig 7.17 Washington'!U550-'Fig 7.15 Wyoming'!S551-'Fig 7.14 Utah'!S551-'Fig 7.16 Oregon Cal'!AA552-'BPA NITS'!G550</f>
        <v>-2.0000000085929059E-3</v>
      </c>
    </row>
    <row r="551" spans="1:9" x14ac:dyDescent="0.25">
      <c r="A551" s="1" t="s">
        <v>33</v>
      </c>
      <c r="B551" s="1" t="s">
        <v>24</v>
      </c>
      <c r="C551" s="1" t="s">
        <v>35</v>
      </c>
      <c r="D551" s="1" t="s">
        <v>36</v>
      </c>
      <c r="E551" s="2">
        <v>46388</v>
      </c>
      <c r="F551" s="1">
        <v>37</v>
      </c>
      <c r="G551" s="1">
        <v>65673.985000000001</v>
      </c>
      <c r="I551" s="10">
        <f>G551-'Fig 7.13 Goshen'!G551-'Fig 7.17 Washington'!U551-'Fig 7.15 Wyoming'!S552-'Fig 7.14 Utah'!S552-'Fig 7.16 Oregon Cal'!AA553-'BPA NITS'!G551</f>
        <v>-4.3200998334214091E-12</v>
      </c>
    </row>
    <row r="552" spans="1:9" x14ac:dyDescent="0.25">
      <c r="A552" s="1" t="s">
        <v>33</v>
      </c>
      <c r="B552" s="1" t="s">
        <v>24</v>
      </c>
      <c r="C552" s="1" t="s">
        <v>35</v>
      </c>
      <c r="D552" s="1" t="s">
        <v>36</v>
      </c>
      <c r="E552" s="2">
        <v>46388</v>
      </c>
      <c r="F552" s="1">
        <v>38</v>
      </c>
      <c r="G552" s="1">
        <v>65646.925000000003</v>
      </c>
      <c r="I552" s="10">
        <f>G552-'Fig 7.13 Goshen'!G552-'Fig 7.17 Washington'!U552-'Fig 7.15 Wyoming'!S553-'Fig 7.14 Utah'!S553-'Fig 7.16 Oregon Cal'!AA554-'BPA NITS'!G552</f>
        <v>9.9999999974897946E-4</v>
      </c>
    </row>
    <row r="553" spans="1:9" x14ac:dyDescent="0.25">
      <c r="A553" s="1" t="s">
        <v>33</v>
      </c>
      <c r="B553" s="1" t="s">
        <v>24</v>
      </c>
      <c r="C553" s="1" t="s">
        <v>35</v>
      </c>
      <c r="D553" s="1" t="s">
        <v>36</v>
      </c>
      <c r="E553" s="2">
        <v>46388</v>
      </c>
      <c r="F553" s="1">
        <v>39</v>
      </c>
      <c r="G553" s="1">
        <v>65492.125999999997</v>
      </c>
      <c r="I553" s="10">
        <f>G553-'Fig 7.13 Goshen'!G553-'Fig 7.17 Washington'!U553-'Fig 7.15 Wyoming'!S554-'Fig 7.14 Utah'!S554-'Fig 7.16 Oregon Cal'!AA555-'BPA NITS'!G553</f>
        <v>1.0000000058880687E-3</v>
      </c>
    </row>
    <row r="554" spans="1:9" x14ac:dyDescent="0.25">
      <c r="A554" s="1" t="s">
        <v>33</v>
      </c>
      <c r="B554" s="1" t="s">
        <v>24</v>
      </c>
      <c r="C554" s="1" t="s">
        <v>35</v>
      </c>
      <c r="D554" s="1" t="s">
        <v>36</v>
      </c>
      <c r="E554" s="2">
        <v>46388</v>
      </c>
      <c r="F554" s="1">
        <v>40</v>
      </c>
      <c r="G554" s="1">
        <v>65828.785000000003</v>
      </c>
      <c r="I554" s="10">
        <f>G554-'Fig 7.13 Goshen'!G554-'Fig 7.17 Washington'!U554-'Fig 7.15 Wyoming'!S555-'Fig 7.14 Utah'!S555-'Fig 7.16 Oregon Cal'!AA556-'BPA NITS'!G554</f>
        <v>1.0000000008858478E-3</v>
      </c>
    </row>
    <row r="555" spans="1:9" x14ac:dyDescent="0.25">
      <c r="A555" s="1" t="s">
        <v>33</v>
      </c>
      <c r="B555" s="1" t="s">
        <v>24</v>
      </c>
      <c r="C555" s="1" t="s">
        <v>35</v>
      </c>
      <c r="D555" s="1" t="s">
        <v>36</v>
      </c>
      <c r="E555" s="2">
        <v>46388</v>
      </c>
      <c r="F555" s="1">
        <v>41</v>
      </c>
      <c r="G555" s="1">
        <v>65087.122000000003</v>
      </c>
      <c r="I555" s="10">
        <f>G555-'Fig 7.13 Goshen'!G555-'Fig 7.17 Washington'!U555-'Fig 7.15 Wyoming'!S556-'Fig 7.14 Utah'!S556-'Fig 7.16 Oregon Cal'!AA557-'BPA NITS'!G555</f>
        <v>1.0000000079344318E-3</v>
      </c>
    </row>
    <row r="556" spans="1:9" x14ac:dyDescent="0.25">
      <c r="A556" s="1" t="s">
        <v>33</v>
      </c>
      <c r="B556" s="1" t="s">
        <v>24</v>
      </c>
      <c r="C556" s="1" t="s">
        <v>35</v>
      </c>
      <c r="D556" s="1" t="s">
        <v>36</v>
      </c>
      <c r="E556" s="2">
        <v>46388</v>
      </c>
      <c r="F556" s="1">
        <v>42</v>
      </c>
      <c r="G556" s="1">
        <v>66233.785000000003</v>
      </c>
      <c r="I556" s="10">
        <f>G556-'Fig 7.13 Goshen'!G556-'Fig 7.17 Washington'!U556-'Fig 7.15 Wyoming'!S557-'Fig 7.14 Utah'!S557-'Fig 7.16 Oregon Cal'!AA558-'BPA NITS'!G556</f>
        <v>9.9999999861211109E-4</v>
      </c>
    </row>
    <row r="557" spans="1:9" x14ac:dyDescent="0.25">
      <c r="A557" s="1" t="s">
        <v>33</v>
      </c>
      <c r="B557" s="1" t="s">
        <v>24</v>
      </c>
      <c r="C557" s="1" t="s">
        <v>35</v>
      </c>
      <c r="D557" s="1" t="s">
        <v>36</v>
      </c>
      <c r="E557" s="2">
        <v>46388</v>
      </c>
      <c r="F557" s="1">
        <v>43</v>
      </c>
      <c r="G557" s="1">
        <v>67479.275999999998</v>
      </c>
      <c r="I557" s="10">
        <f>G557-'Fig 7.13 Goshen'!G557-'Fig 7.17 Washington'!U557-'Fig 7.15 Wyoming'!S558-'Fig 7.14 Utah'!S558-'Fig 7.16 Oregon Cal'!AA559-'BPA NITS'!G557</f>
        <v>2.0000000004074536E-3</v>
      </c>
    </row>
    <row r="558" spans="1:9" x14ac:dyDescent="0.25">
      <c r="A558" s="1" t="s">
        <v>33</v>
      </c>
      <c r="B558" s="1" t="s">
        <v>24</v>
      </c>
      <c r="C558" s="1" t="s">
        <v>35</v>
      </c>
      <c r="D558" s="1" t="s">
        <v>36</v>
      </c>
      <c r="E558" s="2">
        <v>46388</v>
      </c>
      <c r="F558" s="1">
        <v>44</v>
      </c>
      <c r="G558" s="1">
        <v>63841.631999999998</v>
      </c>
      <c r="I558" s="10">
        <f>G558-'Fig 7.13 Goshen'!G558-'Fig 7.17 Washington'!U558-'Fig 7.15 Wyoming'!S559-'Fig 7.14 Utah'!S559-'Fig 7.16 Oregon Cal'!AA560-'BPA NITS'!G558</f>
        <v>-6.3664629124104977E-12</v>
      </c>
    </row>
    <row r="559" spans="1:9" x14ac:dyDescent="0.25">
      <c r="A559" s="1" t="s">
        <v>33</v>
      </c>
      <c r="B559" s="1" t="s">
        <v>24</v>
      </c>
      <c r="C559" s="1" t="s">
        <v>35</v>
      </c>
      <c r="D559" s="1" t="s">
        <v>36</v>
      </c>
      <c r="E559" s="2">
        <v>46388</v>
      </c>
      <c r="F559" s="1">
        <v>45</v>
      </c>
      <c r="G559" s="1">
        <v>64788.837</v>
      </c>
      <c r="I559" s="10">
        <f>G559-'Fig 7.13 Goshen'!G559-'Fig 7.17 Washington'!U559-'Fig 7.15 Wyoming'!S560-'Fig 7.14 Utah'!S560-'Fig 7.16 Oregon Cal'!AA561-'BPA NITS'!G559</f>
        <v>2.5011104298755527E-12</v>
      </c>
    </row>
    <row r="560" spans="1:9" x14ac:dyDescent="0.25">
      <c r="A560" s="1" t="s">
        <v>33</v>
      </c>
      <c r="B560" s="1" t="s">
        <v>24</v>
      </c>
      <c r="C560" s="1" t="s">
        <v>35</v>
      </c>
      <c r="D560" s="1" t="s">
        <v>36</v>
      </c>
      <c r="E560" s="2">
        <v>46388</v>
      </c>
      <c r="F560" s="1">
        <v>46</v>
      </c>
      <c r="G560" s="1">
        <v>66532.070999999996</v>
      </c>
      <c r="I560" s="10">
        <f>G560-'Fig 7.13 Goshen'!G560-'Fig 7.17 Washington'!U560-'Fig 7.15 Wyoming'!S561-'Fig 7.14 Utah'!S561-'Fig 7.16 Oregon Cal'!AA562-'BPA NITS'!G560</f>
        <v>9.9999999497413228E-4</v>
      </c>
    </row>
    <row r="561" spans="1:9" x14ac:dyDescent="0.25">
      <c r="A561" s="1" t="s">
        <v>33</v>
      </c>
      <c r="B561" s="1" t="s">
        <v>24</v>
      </c>
      <c r="C561" s="1" t="s">
        <v>35</v>
      </c>
      <c r="D561" s="1" t="s">
        <v>36</v>
      </c>
      <c r="E561" s="2">
        <v>46388</v>
      </c>
      <c r="F561" s="1">
        <v>47</v>
      </c>
      <c r="G561" s="1">
        <v>65702.308999999994</v>
      </c>
      <c r="I561" s="10">
        <f>G561-'Fig 7.13 Goshen'!G561-'Fig 7.17 Washington'!U561-'Fig 7.15 Wyoming'!S562-'Fig 7.14 Utah'!S562-'Fig 7.16 Oregon Cal'!AA563-'BPA NITS'!G561</f>
        <v>9.9999999747524271E-4</v>
      </c>
    </row>
    <row r="562" spans="1:9" x14ac:dyDescent="0.25">
      <c r="A562" s="1" t="s">
        <v>33</v>
      </c>
      <c r="B562" s="1" t="s">
        <v>24</v>
      </c>
      <c r="C562" s="1" t="s">
        <v>35</v>
      </c>
      <c r="D562" s="1" t="s">
        <v>36</v>
      </c>
      <c r="E562" s="2">
        <v>46388</v>
      </c>
      <c r="F562" s="1">
        <v>48</v>
      </c>
      <c r="G562" s="1">
        <v>65618.600999999995</v>
      </c>
      <c r="I562" s="10">
        <f>G562-'Fig 7.13 Goshen'!G562-'Fig 7.17 Washington'!U562-'Fig 7.15 Wyoming'!S563-'Fig 7.14 Utah'!S563-'Fig 7.16 Oregon Cal'!AA564-'BPA NITS'!G562</f>
        <v>-9.3223206931725144E-12</v>
      </c>
    </row>
    <row r="563" spans="1:9" x14ac:dyDescent="0.25">
      <c r="A563" s="1" t="s">
        <v>33</v>
      </c>
      <c r="B563" s="1" t="s">
        <v>24</v>
      </c>
      <c r="C563" s="1" t="s">
        <v>35</v>
      </c>
      <c r="D563" s="1" t="s">
        <v>36</v>
      </c>
      <c r="E563" s="2">
        <v>46388</v>
      </c>
      <c r="F563" s="1">
        <v>49</v>
      </c>
      <c r="G563" s="1">
        <v>66471.17</v>
      </c>
      <c r="I563" s="10">
        <f>G563-'Fig 7.13 Goshen'!G563-'Fig 7.17 Washington'!U563-'Fig 7.15 Wyoming'!S564-'Fig 7.14 Utah'!S564-'Fig 7.16 Oregon Cal'!AA565-'BPA NITS'!G563</f>
        <v>-9.9999999906685844E-4</v>
      </c>
    </row>
    <row r="564" spans="1:9" x14ac:dyDescent="0.25">
      <c r="A564" s="1" t="s">
        <v>33</v>
      </c>
      <c r="B564" s="1" t="s">
        <v>24</v>
      </c>
      <c r="C564" s="1" t="s">
        <v>35</v>
      </c>
      <c r="D564" s="1" t="s">
        <v>36</v>
      </c>
      <c r="E564" s="2">
        <v>46388</v>
      </c>
      <c r="F564" s="1">
        <v>50</v>
      </c>
      <c r="G564" s="1">
        <v>64849.737000000001</v>
      </c>
      <c r="I564" s="10">
        <f>G564-'Fig 7.13 Goshen'!G564-'Fig 7.17 Washington'!U564-'Fig 7.15 Wyoming'!S565-'Fig 7.14 Utah'!S565-'Fig 7.16 Oregon Cal'!AA566-'BPA NITS'!G564</f>
        <v>0</v>
      </c>
    </row>
    <row r="565" spans="1:9" x14ac:dyDescent="0.25">
      <c r="A565" s="1" t="s">
        <v>33</v>
      </c>
      <c r="B565" s="1" t="s">
        <v>24</v>
      </c>
      <c r="C565" s="1" t="s">
        <v>35</v>
      </c>
      <c r="D565" s="1" t="s">
        <v>36</v>
      </c>
      <c r="E565" s="2">
        <v>46753</v>
      </c>
      <c r="F565" s="1" t="s">
        <v>0</v>
      </c>
      <c r="G565" s="1">
        <v>66305.495999999999</v>
      </c>
      <c r="I565" s="10">
        <f>G565-'Fig 7.13 Goshen'!G565-'Fig 7.17 Washington'!U565-'Fig 7.15 Wyoming'!S566-'Fig 7.14 Utah'!S566-'Fig 7.16 Oregon Cal'!AA567-'BPA NITS'!G565</f>
        <v>-1.9999999994979589E-3</v>
      </c>
    </row>
    <row r="566" spans="1:9" x14ac:dyDescent="0.25">
      <c r="A566" s="1" t="s">
        <v>33</v>
      </c>
      <c r="B566" s="1" t="s">
        <v>24</v>
      </c>
      <c r="C566" s="1" t="s">
        <v>35</v>
      </c>
      <c r="D566" s="1" t="s">
        <v>36</v>
      </c>
      <c r="E566" s="2">
        <v>46753</v>
      </c>
      <c r="F566" s="1">
        <v>1</v>
      </c>
      <c r="G566" s="1">
        <v>65734.645999999993</v>
      </c>
      <c r="I566" s="10">
        <f>G566-'Fig 7.13 Goshen'!G566-'Fig 7.17 Washington'!U566-'Fig 7.15 Wyoming'!S567-'Fig 7.14 Utah'!S567-'Fig 7.16 Oregon Cal'!AA568-'BPA NITS'!G566</f>
        <v>-1.0000000067975634E-3</v>
      </c>
    </row>
    <row r="567" spans="1:9" x14ac:dyDescent="0.25">
      <c r="A567" s="1" t="s">
        <v>33</v>
      </c>
      <c r="B567" s="1" t="s">
        <v>24</v>
      </c>
      <c r="C567" s="1" t="s">
        <v>35</v>
      </c>
      <c r="D567" s="1" t="s">
        <v>36</v>
      </c>
      <c r="E567" s="2">
        <v>46753</v>
      </c>
      <c r="F567" s="1">
        <v>2</v>
      </c>
      <c r="G567" s="1">
        <v>66876.345000000001</v>
      </c>
      <c r="I567" s="10">
        <f>G567-'Fig 7.13 Goshen'!G567-'Fig 7.17 Washington'!U567-'Fig 7.15 Wyoming'!S568-'Fig 7.14 Utah'!S568-'Fig 7.16 Oregon Cal'!AA569-'BPA NITS'!G567</f>
        <v>-2.7284841053187847E-12</v>
      </c>
    </row>
    <row r="568" spans="1:9" x14ac:dyDescent="0.25">
      <c r="A568" s="1" t="s">
        <v>33</v>
      </c>
      <c r="B568" s="1" t="s">
        <v>24</v>
      </c>
      <c r="C568" s="1" t="s">
        <v>35</v>
      </c>
      <c r="D568" s="1" t="s">
        <v>36</v>
      </c>
      <c r="E568" s="2">
        <v>46753</v>
      </c>
      <c r="F568" s="1">
        <v>3</v>
      </c>
      <c r="G568" s="1">
        <v>66271.804000000004</v>
      </c>
      <c r="I568" s="10">
        <f>G568-'Fig 7.13 Goshen'!G568-'Fig 7.17 Washington'!U568-'Fig 7.15 Wyoming'!S569-'Fig 7.14 Utah'!S569-'Fig 7.16 Oregon Cal'!AA570-'BPA NITS'!G568</f>
        <v>2.7284841053187847E-12</v>
      </c>
    </row>
    <row r="569" spans="1:9" x14ac:dyDescent="0.25">
      <c r="A569" s="1" t="s">
        <v>33</v>
      </c>
      <c r="B569" s="1" t="s">
        <v>24</v>
      </c>
      <c r="C569" s="1" t="s">
        <v>35</v>
      </c>
      <c r="D569" s="1" t="s">
        <v>36</v>
      </c>
      <c r="E569" s="2">
        <v>46753</v>
      </c>
      <c r="F569" s="1">
        <v>4</v>
      </c>
      <c r="G569" s="1">
        <v>66339.19</v>
      </c>
      <c r="I569" s="10">
        <f>G569-'Fig 7.13 Goshen'!G569-'Fig 7.17 Washington'!U569-'Fig 7.15 Wyoming'!S570-'Fig 7.14 Utah'!S570-'Fig 7.16 Oregon Cal'!AA571-'BPA NITS'!G569</f>
        <v>1.0000000006584742E-3</v>
      </c>
    </row>
    <row r="570" spans="1:9" x14ac:dyDescent="0.25">
      <c r="A570" s="1" t="s">
        <v>33</v>
      </c>
      <c r="B570" s="1" t="s">
        <v>24</v>
      </c>
      <c r="C570" s="1" t="s">
        <v>35</v>
      </c>
      <c r="D570" s="1" t="s">
        <v>36</v>
      </c>
      <c r="E570" s="2">
        <v>46753</v>
      </c>
      <c r="F570" s="1">
        <v>5</v>
      </c>
      <c r="G570" s="1">
        <v>65774.218999999997</v>
      </c>
      <c r="I570" s="10">
        <f>G570-'Fig 7.13 Goshen'!G570-'Fig 7.17 Washington'!U570-'Fig 7.15 Wyoming'!S571-'Fig 7.14 Utah'!S571-'Fig 7.16 Oregon Cal'!AA572-'BPA NITS'!G570</f>
        <v>0</v>
      </c>
    </row>
    <row r="571" spans="1:9" x14ac:dyDescent="0.25">
      <c r="A571" s="1" t="s">
        <v>33</v>
      </c>
      <c r="B571" s="1" t="s">
        <v>24</v>
      </c>
      <c r="C571" s="1" t="s">
        <v>35</v>
      </c>
      <c r="D571" s="1" t="s">
        <v>36</v>
      </c>
      <c r="E571" s="2">
        <v>46753</v>
      </c>
      <c r="F571" s="1">
        <v>6</v>
      </c>
      <c r="G571" s="1">
        <v>66836.774000000005</v>
      </c>
      <c r="I571" s="10">
        <f>G571-'Fig 7.13 Goshen'!G571-'Fig 7.17 Washington'!U571-'Fig 7.15 Wyoming'!S572-'Fig 7.14 Utah'!S572-'Fig 7.16 Oregon Cal'!AA573-'BPA NITS'!G571</f>
        <v>-1.9999999915398803E-3</v>
      </c>
    </row>
    <row r="572" spans="1:9" x14ac:dyDescent="0.25">
      <c r="A572" s="1" t="s">
        <v>33</v>
      </c>
      <c r="B572" s="1" t="s">
        <v>24</v>
      </c>
      <c r="C572" s="1" t="s">
        <v>35</v>
      </c>
      <c r="D572" s="1" t="s">
        <v>36</v>
      </c>
      <c r="E572" s="2">
        <v>46753</v>
      </c>
      <c r="F572" s="1">
        <v>7</v>
      </c>
      <c r="G572" s="1">
        <v>65600.876999999993</v>
      </c>
      <c r="I572" s="10">
        <f>G572-'Fig 7.13 Goshen'!G572-'Fig 7.17 Washington'!U572-'Fig 7.15 Wyoming'!S573-'Fig 7.14 Utah'!S573-'Fig 7.16 Oregon Cal'!AA574-'BPA NITS'!G572</f>
        <v>-2.0000000117761374E-3</v>
      </c>
    </row>
    <row r="573" spans="1:9" x14ac:dyDescent="0.25">
      <c r="A573" s="1" t="s">
        <v>33</v>
      </c>
      <c r="B573" s="1" t="s">
        <v>24</v>
      </c>
      <c r="C573" s="1" t="s">
        <v>35</v>
      </c>
      <c r="D573" s="1" t="s">
        <v>36</v>
      </c>
      <c r="E573" s="2">
        <v>46753</v>
      </c>
      <c r="F573" s="1">
        <v>8</v>
      </c>
      <c r="G573" s="1">
        <v>67010.115000000005</v>
      </c>
      <c r="I573" s="10">
        <f>G573-'Fig 7.13 Goshen'!G573-'Fig 7.17 Washington'!U573-'Fig 7.15 Wyoming'!S574-'Fig 7.14 Utah'!S574-'Fig 7.16 Oregon Cal'!AA575-'BPA NITS'!G573</f>
        <v>1.0000000077070581E-3</v>
      </c>
    </row>
    <row r="574" spans="1:9" x14ac:dyDescent="0.25">
      <c r="A574" s="1" t="s">
        <v>33</v>
      </c>
      <c r="B574" s="1" t="s">
        <v>24</v>
      </c>
      <c r="C574" s="1" t="s">
        <v>35</v>
      </c>
      <c r="D574" s="1" t="s">
        <v>36</v>
      </c>
      <c r="E574" s="2">
        <v>46753</v>
      </c>
      <c r="F574" s="1">
        <v>9</v>
      </c>
      <c r="G574" s="1">
        <v>66814.303</v>
      </c>
      <c r="I574" s="10">
        <f>G574-'Fig 7.13 Goshen'!G574-'Fig 7.17 Washington'!U574-'Fig 7.15 Wyoming'!S575-'Fig 7.14 Utah'!S575-'Fig 7.16 Oregon Cal'!AA576-'BPA NITS'!G574</f>
        <v>1.000000004296453E-3</v>
      </c>
    </row>
    <row r="575" spans="1:9" x14ac:dyDescent="0.25">
      <c r="A575" s="1" t="s">
        <v>33</v>
      </c>
      <c r="B575" s="1" t="s">
        <v>24</v>
      </c>
      <c r="C575" s="1" t="s">
        <v>35</v>
      </c>
      <c r="D575" s="1" t="s">
        <v>36</v>
      </c>
      <c r="E575" s="2">
        <v>46753</v>
      </c>
      <c r="F575" s="1">
        <v>10</v>
      </c>
      <c r="G575" s="1">
        <v>65796.69</v>
      </c>
      <c r="I575" s="10">
        <f>G575-'Fig 7.13 Goshen'!G575-'Fig 7.17 Washington'!U575-'Fig 7.15 Wyoming'!S576-'Fig 7.14 Utah'!S576-'Fig 7.16 Oregon Cal'!AA577-'BPA NITS'!G575</f>
        <v>-9.9999999724786903E-4</v>
      </c>
    </row>
    <row r="576" spans="1:9" x14ac:dyDescent="0.25">
      <c r="A576" s="1" t="s">
        <v>33</v>
      </c>
      <c r="B576" s="1" t="s">
        <v>24</v>
      </c>
      <c r="C576" s="1" t="s">
        <v>35</v>
      </c>
      <c r="D576" s="1" t="s">
        <v>36</v>
      </c>
      <c r="E576" s="2">
        <v>46753</v>
      </c>
      <c r="F576" s="1">
        <v>11</v>
      </c>
      <c r="G576" s="1">
        <v>65632.885999999999</v>
      </c>
      <c r="I576" s="10">
        <f>G576-'Fig 7.13 Goshen'!G576-'Fig 7.17 Washington'!U576-'Fig 7.15 Wyoming'!S577-'Fig 7.14 Utah'!S577-'Fig 7.16 Oregon Cal'!AA578-'BPA NITS'!G576</f>
        <v>-4.7748471843078732E-12</v>
      </c>
    </row>
    <row r="577" spans="1:9" x14ac:dyDescent="0.25">
      <c r="A577" s="1" t="s">
        <v>33</v>
      </c>
      <c r="B577" s="1" t="s">
        <v>24</v>
      </c>
      <c r="C577" s="1" t="s">
        <v>35</v>
      </c>
      <c r="D577" s="1" t="s">
        <v>36</v>
      </c>
      <c r="E577" s="2">
        <v>46753</v>
      </c>
      <c r="F577" s="1">
        <v>12</v>
      </c>
      <c r="G577" s="1">
        <v>66978.107000000004</v>
      </c>
      <c r="I577" s="10">
        <f>G577-'Fig 7.13 Goshen'!G577-'Fig 7.17 Washington'!U577-'Fig 7.15 Wyoming'!S578-'Fig 7.14 Utah'!S578-'Fig 7.16 Oregon Cal'!AA579-'BPA NITS'!G577</f>
        <v>-9.9999999747524271E-4</v>
      </c>
    </row>
    <row r="578" spans="1:9" x14ac:dyDescent="0.25">
      <c r="A578" s="1" t="s">
        <v>33</v>
      </c>
      <c r="B578" s="1" t="s">
        <v>24</v>
      </c>
      <c r="C578" s="1" t="s">
        <v>35</v>
      </c>
      <c r="D578" s="1" t="s">
        <v>36</v>
      </c>
      <c r="E578" s="2">
        <v>46753</v>
      </c>
      <c r="F578" s="1">
        <v>13</v>
      </c>
      <c r="G578" s="1">
        <v>65702.031000000003</v>
      </c>
      <c r="I578" s="10">
        <f>G578-'Fig 7.13 Goshen'!G578-'Fig 7.17 Washington'!U578-'Fig 7.15 Wyoming'!S579-'Fig 7.14 Utah'!S579-'Fig 7.16 Oregon Cal'!AA580-'BPA NITS'!G578</f>
        <v>-5.4569682106375694E-12</v>
      </c>
    </row>
    <row r="579" spans="1:9" x14ac:dyDescent="0.25">
      <c r="A579" s="1" t="s">
        <v>33</v>
      </c>
      <c r="B579" s="1" t="s">
        <v>24</v>
      </c>
      <c r="C579" s="1" t="s">
        <v>35</v>
      </c>
      <c r="D579" s="1" t="s">
        <v>36</v>
      </c>
      <c r="E579" s="2">
        <v>46753</v>
      </c>
      <c r="F579" s="1">
        <v>14</v>
      </c>
      <c r="G579" s="1">
        <v>66908.964000000007</v>
      </c>
      <c r="I579" s="10">
        <f>G579-'Fig 7.13 Goshen'!G579-'Fig 7.17 Washington'!U579-'Fig 7.15 Wyoming'!S580-'Fig 7.14 Utah'!S580-'Fig 7.16 Oregon Cal'!AA581-'BPA NITS'!G579</f>
        <v>1.0000000090713002E-3</v>
      </c>
    </row>
    <row r="580" spans="1:9" x14ac:dyDescent="0.25">
      <c r="A580" s="1" t="s">
        <v>33</v>
      </c>
      <c r="B580" s="1" t="s">
        <v>24</v>
      </c>
      <c r="C580" s="1" t="s">
        <v>35</v>
      </c>
      <c r="D580" s="1" t="s">
        <v>36</v>
      </c>
      <c r="E580" s="2">
        <v>46753</v>
      </c>
      <c r="F580" s="1">
        <v>15</v>
      </c>
      <c r="G580" s="1">
        <v>66610.976999999999</v>
      </c>
      <c r="I580" s="10">
        <f>G580-'Fig 7.13 Goshen'!G580-'Fig 7.17 Washington'!U580-'Fig 7.15 Wyoming'!S581-'Fig 7.14 Utah'!S581-'Fig 7.16 Oregon Cal'!AA582-'BPA NITS'!G580</f>
        <v>1.0000000054333213E-3</v>
      </c>
    </row>
    <row r="581" spans="1:9" x14ac:dyDescent="0.25">
      <c r="A581" s="1" t="s">
        <v>33</v>
      </c>
      <c r="B581" s="1" t="s">
        <v>24</v>
      </c>
      <c r="C581" s="1" t="s">
        <v>35</v>
      </c>
      <c r="D581" s="1" t="s">
        <v>36</v>
      </c>
      <c r="E581" s="2">
        <v>46753</v>
      </c>
      <c r="F581" s="1">
        <v>16</v>
      </c>
      <c r="G581" s="1">
        <v>66000.014999999999</v>
      </c>
      <c r="I581" s="10">
        <f>G581-'Fig 7.13 Goshen'!G581-'Fig 7.17 Washington'!U581-'Fig 7.15 Wyoming'!S582-'Fig 7.14 Utah'!S582-'Fig 7.16 Oregon Cal'!AA583-'BPA NITS'!G581</f>
        <v>3.637978807091713E-12</v>
      </c>
    </row>
    <row r="582" spans="1:9" x14ac:dyDescent="0.25">
      <c r="A582" s="1" t="s">
        <v>33</v>
      </c>
      <c r="B582" s="1" t="s">
        <v>24</v>
      </c>
      <c r="C582" s="1" t="s">
        <v>35</v>
      </c>
      <c r="D582" s="1" t="s">
        <v>36</v>
      </c>
      <c r="E582" s="2">
        <v>46753</v>
      </c>
      <c r="F582" s="1">
        <v>17</v>
      </c>
      <c r="G582" s="1">
        <v>66547.395000000004</v>
      </c>
      <c r="I582" s="10">
        <f>G582-'Fig 7.13 Goshen'!G582-'Fig 7.17 Washington'!U582-'Fig 7.15 Wyoming'!S583-'Fig 7.14 Utah'!S583-'Fig 7.16 Oregon Cal'!AA584-'BPA NITS'!G582</f>
        <v>-9.9999999451938493E-4</v>
      </c>
    </row>
    <row r="583" spans="1:9" x14ac:dyDescent="0.25">
      <c r="A583" s="1" t="s">
        <v>33</v>
      </c>
      <c r="B583" s="1" t="s">
        <v>24</v>
      </c>
      <c r="C583" s="1" t="s">
        <v>35</v>
      </c>
      <c r="D583" s="1" t="s">
        <v>36</v>
      </c>
      <c r="E583" s="2">
        <v>46753</v>
      </c>
      <c r="F583" s="1">
        <v>18</v>
      </c>
      <c r="G583" s="1">
        <v>66063.596999999994</v>
      </c>
      <c r="I583" s="10">
        <f>G583-'Fig 7.13 Goshen'!G583-'Fig 7.17 Washington'!U583-'Fig 7.15 Wyoming'!S584-'Fig 7.14 Utah'!S584-'Fig 7.16 Oregon Cal'!AA585-'BPA NITS'!G583</f>
        <v>-1.000000004296453E-3</v>
      </c>
    </row>
    <row r="584" spans="1:9" x14ac:dyDescent="0.25">
      <c r="A584" s="1" t="s">
        <v>33</v>
      </c>
      <c r="B584" s="1" t="s">
        <v>24</v>
      </c>
      <c r="C584" s="1" t="s">
        <v>35</v>
      </c>
      <c r="D584" s="1" t="s">
        <v>36</v>
      </c>
      <c r="E584" s="2">
        <v>46753</v>
      </c>
      <c r="F584" s="1">
        <v>19</v>
      </c>
      <c r="G584" s="1">
        <v>65477.023000000001</v>
      </c>
      <c r="I584" s="10">
        <f>G584-'Fig 7.13 Goshen'!G584-'Fig 7.17 Washington'!U584-'Fig 7.15 Wyoming'!S585-'Fig 7.14 Utah'!S585-'Fig 7.16 Oregon Cal'!AA586-'BPA NITS'!G584</f>
        <v>-1.9999999958599801E-3</v>
      </c>
    </row>
    <row r="585" spans="1:9" x14ac:dyDescent="0.25">
      <c r="A585" s="1" t="s">
        <v>33</v>
      </c>
      <c r="B585" s="1" t="s">
        <v>24</v>
      </c>
      <c r="C585" s="1" t="s">
        <v>35</v>
      </c>
      <c r="D585" s="1" t="s">
        <v>36</v>
      </c>
      <c r="E585" s="2">
        <v>46753</v>
      </c>
      <c r="F585" s="1">
        <v>20</v>
      </c>
      <c r="G585" s="1">
        <v>67133.971999999994</v>
      </c>
      <c r="I585" s="10">
        <f>G585-'Fig 7.13 Goshen'!G585-'Fig 7.17 Washington'!U585-'Fig 7.15 Wyoming'!S586-'Fig 7.14 Utah'!S586-'Fig 7.16 Oregon Cal'!AA587-'BPA NITS'!G585</f>
        <v>9.9999999542887963E-4</v>
      </c>
    </row>
    <row r="586" spans="1:9" x14ac:dyDescent="0.25">
      <c r="A586" s="1" t="s">
        <v>33</v>
      </c>
      <c r="B586" s="1" t="s">
        <v>24</v>
      </c>
      <c r="C586" s="1" t="s">
        <v>35</v>
      </c>
      <c r="D586" s="1" t="s">
        <v>36</v>
      </c>
      <c r="E586" s="2">
        <v>46753</v>
      </c>
      <c r="F586" s="1">
        <v>21</v>
      </c>
      <c r="G586" s="1">
        <v>65357.925000000003</v>
      </c>
      <c r="I586" s="10">
        <f>G586-'Fig 7.13 Goshen'!G586-'Fig 7.17 Washington'!U586-'Fig 7.15 Wyoming'!S587-'Fig 7.14 Utah'!S587-'Fig 7.16 Oregon Cal'!AA588-'BPA NITS'!G586</f>
        <v>1.8189894035458565E-12</v>
      </c>
    </row>
    <row r="587" spans="1:9" x14ac:dyDescent="0.25">
      <c r="A587" s="1" t="s">
        <v>33</v>
      </c>
      <c r="B587" s="1" t="s">
        <v>24</v>
      </c>
      <c r="C587" s="1" t="s">
        <v>35</v>
      </c>
      <c r="D587" s="1" t="s">
        <v>36</v>
      </c>
      <c r="E587" s="2">
        <v>46753</v>
      </c>
      <c r="F587" s="1">
        <v>22</v>
      </c>
      <c r="G587" s="1">
        <v>67253.066000000006</v>
      </c>
      <c r="I587" s="10">
        <f>G587-'Fig 7.13 Goshen'!G587-'Fig 7.17 Washington'!U587-'Fig 7.15 Wyoming'!S588-'Fig 7.14 Utah'!S588-'Fig 7.16 Oregon Cal'!AA589-'BPA NITS'!G587</f>
        <v>2.00000000018008E-3</v>
      </c>
    </row>
    <row r="588" spans="1:9" x14ac:dyDescent="0.25">
      <c r="A588" s="1" t="s">
        <v>33</v>
      </c>
      <c r="B588" s="1" t="s">
        <v>24</v>
      </c>
      <c r="C588" s="1" t="s">
        <v>35</v>
      </c>
      <c r="D588" s="1" t="s">
        <v>36</v>
      </c>
      <c r="E588" s="2">
        <v>46753</v>
      </c>
      <c r="F588" s="1">
        <v>23</v>
      </c>
      <c r="G588" s="1">
        <v>67225.907000000007</v>
      </c>
      <c r="I588" s="10">
        <f>G588-'Fig 7.13 Goshen'!G588-'Fig 7.17 Washington'!U588-'Fig 7.15 Wyoming'!S589-'Fig 7.14 Utah'!S589-'Fig 7.16 Oregon Cal'!AA590-'BPA NITS'!G588</f>
        <v>-9.9999998815292201E-4</v>
      </c>
    </row>
    <row r="589" spans="1:9" x14ac:dyDescent="0.25">
      <c r="A589" s="1" t="s">
        <v>33</v>
      </c>
      <c r="B589" s="1" t="s">
        <v>24</v>
      </c>
      <c r="C589" s="1" t="s">
        <v>35</v>
      </c>
      <c r="D589" s="1" t="s">
        <v>36</v>
      </c>
      <c r="E589" s="2">
        <v>46753</v>
      </c>
      <c r="F589" s="1">
        <v>24</v>
      </c>
      <c r="G589" s="1">
        <v>65385.086000000003</v>
      </c>
      <c r="I589" s="10">
        <f>G589-'Fig 7.13 Goshen'!G589-'Fig 7.17 Washington'!U589-'Fig 7.15 Wyoming'!S590-'Fig 7.14 Utah'!S590-'Fig 7.16 Oregon Cal'!AA591-'BPA NITS'!G589</f>
        <v>2.0000000026811904E-3</v>
      </c>
    </row>
    <row r="590" spans="1:9" x14ac:dyDescent="0.25">
      <c r="A590" s="1" t="s">
        <v>33</v>
      </c>
      <c r="B590" s="1" t="s">
        <v>24</v>
      </c>
      <c r="C590" s="1" t="s">
        <v>35</v>
      </c>
      <c r="D590" s="1" t="s">
        <v>36</v>
      </c>
      <c r="E590" s="2">
        <v>46753</v>
      </c>
      <c r="F590" s="1">
        <v>25</v>
      </c>
      <c r="G590" s="1">
        <v>66399.282999999996</v>
      </c>
      <c r="I590" s="10">
        <f>G590-'Fig 7.13 Goshen'!G590-'Fig 7.17 Washington'!U590-'Fig 7.15 Wyoming'!S591-'Fig 7.14 Utah'!S591-'Fig 7.16 Oregon Cal'!AA592-'BPA NITS'!G590</f>
        <v>0</v>
      </c>
    </row>
    <row r="591" spans="1:9" x14ac:dyDescent="0.25">
      <c r="A591" s="1" t="s">
        <v>33</v>
      </c>
      <c r="B591" s="1" t="s">
        <v>24</v>
      </c>
      <c r="C591" s="1" t="s">
        <v>35</v>
      </c>
      <c r="D591" s="1" t="s">
        <v>36</v>
      </c>
      <c r="E591" s="2">
        <v>46753</v>
      </c>
      <c r="F591" s="1">
        <v>26</v>
      </c>
      <c r="G591" s="1">
        <v>66211.710000000006</v>
      </c>
      <c r="I591" s="10">
        <f>G591-'Fig 7.13 Goshen'!G591-'Fig 7.17 Washington'!U591-'Fig 7.15 Wyoming'!S592-'Fig 7.14 Utah'!S592-'Fig 7.16 Oregon Cal'!AA593-'BPA NITS'!G591</f>
        <v>4.0927261579781771E-12</v>
      </c>
    </row>
    <row r="592" spans="1:9" x14ac:dyDescent="0.25">
      <c r="A592" s="1" t="s">
        <v>33</v>
      </c>
      <c r="B592" s="1" t="s">
        <v>24</v>
      </c>
      <c r="C592" s="1" t="s">
        <v>35</v>
      </c>
      <c r="D592" s="1" t="s">
        <v>36</v>
      </c>
      <c r="E592" s="2">
        <v>46753</v>
      </c>
      <c r="F592" s="1">
        <v>27</v>
      </c>
      <c r="G592" s="1">
        <v>66137.259999999995</v>
      </c>
      <c r="I592" s="10">
        <f>G592-'Fig 7.13 Goshen'!G592-'Fig 7.17 Washington'!U592-'Fig 7.15 Wyoming'!S593-'Fig 7.14 Utah'!S593-'Fig 7.16 Oregon Cal'!AA594-'BPA NITS'!G592</f>
        <v>-1.2050804798491299E-11</v>
      </c>
    </row>
    <row r="593" spans="1:9" x14ac:dyDescent="0.25">
      <c r="A593" s="1" t="s">
        <v>33</v>
      </c>
      <c r="B593" s="1" t="s">
        <v>24</v>
      </c>
      <c r="C593" s="1" t="s">
        <v>35</v>
      </c>
      <c r="D593" s="1" t="s">
        <v>36</v>
      </c>
      <c r="E593" s="2">
        <v>46753</v>
      </c>
      <c r="F593" s="1">
        <v>28</v>
      </c>
      <c r="G593" s="1">
        <v>66473.735000000001</v>
      </c>
      <c r="I593" s="10">
        <f>G593-'Fig 7.13 Goshen'!G593-'Fig 7.17 Washington'!U593-'Fig 7.15 Wyoming'!S594-'Fig 7.14 Utah'!S594-'Fig 7.16 Oregon Cal'!AA595-'BPA NITS'!G593</f>
        <v>9.9999999747524271E-4</v>
      </c>
    </row>
    <row r="594" spans="1:9" x14ac:dyDescent="0.25">
      <c r="A594" s="1" t="s">
        <v>33</v>
      </c>
      <c r="B594" s="1" t="s">
        <v>24</v>
      </c>
      <c r="C594" s="1" t="s">
        <v>35</v>
      </c>
      <c r="D594" s="1" t="s">
        <v>36</v>
      </c>
      <c r="E594" s="2">
        <v>46753</v>
      </c>
      <c r="F594" s="1">
        <v>29</v>
      </c>
      <c r="G594" s="1">
        <v>66348.134000000005</v>
      </c>
      <c r="I594" s="10">
        <f>G594-'Fig 7.13 Goshen'!G594-'Fig 7.17 Washington'!U594-'Fig 7.15 Wyoming'!S595-'Fig 7.14 Utah'!S595-'Fig 7.16 Oregon Cal'!AA596-'BPA NITS'!G594</f>
        <v>-1.9999999888113962E-3</v>
      </c>
    </row>
    <row r="595" spans="1:9" x14ac:dyDescent="0.25">
      <c r="A595" s="1" t="s">
        <v>33</v>
      </c>
      <c r="B595" s="1" t="s">
        <v>24</v>
      </c>
      <c r="C595" s="1" t="s">
        <v>35</v>
      </c>
      <c r="D595" s="1" t="s">
        <v>36</v>
      </c>
      <c r="E595" s="2">
        <v>46753</v>
      </c>
      <c r="F595" s="1">
        <v>30</v>
      </c>
      <c r="G595" s="1">
        <v>66262.857999999993</v>
      </c>
      <c r="I595" s="10">
        <f>G595-'Fig 7.13 Goshen'!G595-'Fig 7.17 Washington'!U595-'Fig 7.15 Wyoming'!S596-'Fig 7.14 Utah'!S596-'Fig 7.16 Oregon Cal'!AA597-'BPA NITS'!G595</f>
        <v>9.9999999929423211E-4</v>
      </c>
    </row>
    <row r="596" spans="1:9" x14ac:dyDescent="0.25">
      <c r="A596" s="1" t="s">
        <v>33</v>
      </c>
      <c r="B596" s="1" t="s">
        <v>24</v>
      </c>
      <c r="C596" s="1" t="s">
        <v>35</v>
      </c>
      <c r="D596" s="1" t="s">
        <v>36</v>
      </c>
      <c r="E596" s="2">
        <v>46753</v>
      </c>
      <c r="F596" s="1">
        <v>31</v>
      </c>
      <c r="G596" s="1">
        <v>66839.975000000006</v>
      </c>
      <c r="I596" s="10">
        <f>G596-'Fig 7.13 Goshen'!G596-'Fig 7.17 Washington'!U596-'Fig 7.15 Wyoming'!S597-'Fig 7.14 Utah'!S597-'Fig 7.16 Oregon Cal'!AA598-'BPA NITS'!G596</f>
        <v>1.1141310096718371E-11</v>
      </c>
    </row>
    <row r="597" spans="1:9" x14ac:dyDescent="0.25">
      <c r="A597" s="1" t="s">
        <v>33</v>
      </c>
      <c r="B597" s="1" t="s">
        <v>24</v>
      </c>
      <c r="C597" s="1" t="s">
        <v>35</v>
      </c>
      <c r="D597" s="1" t="s">
        <v>36</v>
      </c>
      <c r="E597" s="2">
        <v>46753</v>
      </c>
      <c r="F597" s="1">
        <v>32</v>
      </c>
      <c r="G597" s="1">
        <v>65771.019</v>
      </c>
      <c r="I597" s="10">
        <f>G597-'Fig 7.13 Goshen'!G597-'Fig 7.17 Washington'!U597-'Fig 7.15 Wyoming'!S598-'Fig 7.14 Utah'!S598-'Fig 7.16 Oregon Cal'!AA599-'BPA NITS'!G597</f>
        <v>-1.0000000024774636E-3</v>
      </c>
    </row>
    <row r="598" spans="1:9" x14ac:dyDescent="0.25">
      <c r="A598" s="1" t="s">
        <v>33</v>
      </c>
      <c r="B598" s="1" t="s">
        <v>24</v>
      </c>
      <c r="C598" s="1" t="s">
        <v>35</v>
      </c>
      <c r="D598" s="1" t="s">
        <v>36</v>
      </c>
      <c r="E598" s="2">
        <v>46753</v>
      </c>
      <c r="F598" s="1">
        <v>33</v>
      </c>
      <c r="G598" s="1">
        <v>66442.126999999993</v>
      </c>
      <c r="I598" s="10">
        <f>G598-'Fig 7.13 Goshen'!G598-'Fig 7.17 Washington'!U598-'Fig 7.15 Wyoming'!S599-'Fig 7.14 Utah'!S599-'Fig 7.16 Oregon Cal'!AA600-'BPA NITS'!G598</f>
        <v>9.999999911087798E-4</v>
      </c>
    </row>
    <row r="599" spans="1:9" x14ac:dyDescent="0.25">
      <c r="A599" s="1" t="s">
        <v>33</v>
      </c>
      <c r="B599" s="1" t="s">
        <v>24</v>
      </c>
      <c r="C599" s="1" t="s">
        <v>35</v>
      </c>
      <c r="D599" s="1" t="s">
        <v>36</v>
      </c>
      <c r="E599" s="2">
        <v>46753</v>
      </c>
      <c r="F599" s="1">
        <v>34</v>
      </c>
      <c r="G599" s="1">
        <v>66168.864000000001</v>
      </c>
      <c r="I599" s="10">
        <f>G599-'Fig 7.13 Goshen'!G599-'Fig 7.17 Washington'!U599-'Fig 7.15 Wyoming'!S600-'Fig 7.14 Utah'!S600-'Fig 7.16 Oregon Cal'!AA601-'BPA NITS'!G599</f>
        <v>9.9999999997635314E-4</v>
      </c>
    </row>
    <row r="600" spans="1:9" x14ac:dyDescent="0.25">
      <c r="A600" s="1" t="s">
        <v>33</v>
      </c>
      <c r="B600" s="1" t="s">
        <v>24</v>
      </c>
      <c r="C600" s="1" t="s">
        <v>35</v>
      </c>
      <c r="D600" s="1" t="s">
        <v>36</v>
      </c>
      <c r="E600" s="2">
        <v>46753</v>
      </c>
      <c r="F600" s="1">
        <v>35</v>
      </c>
      <c r="G600" s="1">
        <v>65341.641000000003</v>
      </c>
      <c r="I600" s="10">
        <f>G600-'Fig 7.13 Goshen'!G600-'Fig 7.17 Washington'!U600-'Fig 7.15 Wyoming'!S601-'Fig 7.14 Utah'!S601-'Fig 7.16 Oregon Cal'!AA602-'BPA NITS'!G600</f>
        <v>-9.9999999520150595E-4</v>
      </c>
    </row>
    <row r="601" spans="1:9" x14ac:dyDescent="0.25">
      <c r="A601" s="1" t="s">
        <v>33</v>
      </c>
      <c r="B601" s="1" t="s">
        <v>24</v>
      </c>
      <c r="C601" s="1" t="s">
        <v>35</v>
      </c>
      <c r="D601" s="1" t="s">
        <v>36</v>
      </c>
      <c r="E601" s="2">
        <v>46753</v>
      </c>
      <c r="F601" s="1">
        <v>36</v>
      </c>
      <c r="G601" s="1">
        <v>67269.351999999999</v>
      </c>
      <c r="I601" s="10">
        <f>G601-'Fig 7.13 Goshen'!G601-'Fig 7.17 Washington'!U601-'Fig 7.15 Wyoming'!S602-'Fig 7.14 Utah'!S602-'Fig 7.16 Oregon Cal'!AA603-'BPA NITS'!G601</f>
        <v>0</v>
      </c>
    </row>
    <row r="602" spans="1:9" x14ac:dyDescent="0.25">
      <c r="A602" s="1" t="s">
        <v>33</v>
      </c>
      <c r="B602" s="1" t="s">
        <v>24</v>
      </c>
      <c r="C602" s="1" t="s">
        <v>35</v>
      </c>
      <c r="D602" s="1" t="s">
        <v>36</v>
      </c>
      <c r="E602" s="2">
        <v>46753</v>
      </c>
      <c r="F602" s="1">
        <v>37</v>
      </c>
      <c r="G602" s="1">
        <v>66366.732000000004</v>
      </c>
      <c r="I602" s="10">
        <f>G602-'Fig 7.13 Goshen'!G602-'Fig 7.17 Washington'!U602-'Fig 7.15 Wyoming'!S603-'Fig 7.14 Utah'!S603-'Fig 7.16 Oregon Cal'!AA604-'BPA NITS'!G602</f>
        <v>-2.9558577807620168E-12</v>
      </c>
    </row>
    <row r="603" spans="1:9" x14ac:dyDescent="0.25">
      <c r="A603" s="1" t="s">
        <v>33</v>
      </c>
      <c r="B603" s="1" t="s">
        <v>24</v>
      </c>
      <c r="C603" s="1" t="s">
        <v>35</v>
      </c>
      <c r="D603" s="1" t="s">
        <v>36</v>
      </c>
      <c r="E603" s="2">
        <v>46753</v>
      </c>
      <c r="F603" s="1">
        <v>38</v>
      </c>
      <c r="G603" s="1">
        <v>66244.259999999995</v>
      </c>
      <c r="I603" s="10">
        <f>G603-'Fig 7.13 Goshen'!G603-'Fig 7.17 Washington'!U603-'Fig 7.15 Wyoming'!S604-'Fig 7.14 Utah'!S604-'Fig 7.16 Oregon Cal'!AA605-'BPA NITS'!G603</f>
        <v>-1.0000000083891791E-3</v>
      </c>
    </row>
    <row r="604" spans="1:9" x14ac:dyDescent="0.25">
      <c r="A604" s="1" t="s">
        <v>33</v>
      </c>
      <c r="B604" s="1" t="s">
        <v>24</v>
      </c>
      <c r="C604" s="1" t="s">
        <v>35</v>
      </c>
      <c r="D604" s="1" t="s">
        <v>36</v>
      </c>
      <c r="E604" s="2">
        <v>46753</v>
      </c>
      <c r="F604" s="1">
        <v>39</v>
      </c>
      <c r="G604" s="1">
        <v>65770.998999999996</v>
      </c>
      <c r="I604" s="10">
        <f>G604-'Fig 7.13 Goshen'!G604-'Fig 7.17 Washington'!U604-'Fig 7.15 Wyoming'!S605-'Fig 7.14 Utah'!S605-'Fig 7.16 Oregon Cal'!AA606-'BPA NITS'!G604</f>
        <v>3.1832314562052488E-12</v>
      </c>
    </row>
    <row r="605" spans="1:9" x14ac:dyDescent="0.25">
      <c r="A605" s="1" t="s">
        <v>33</v>
      </c>
      <c r="B605" s="1" t="s">
        <v>24</v>
      </c>
      <c r="C605" s="1" t="s">
        <v>35</v>
      </c>
      <c r="D605" s="1" t="s">
        <v>36</v>
      </c>
      <c r="E605" s="2">
        <v>46753</v>
      </c>
      <c r="F605" s="1">
        <v>40</v>
      </c>
      <c r="G605" s="1">
        <v>66839.994000000006</v>
      </c>
      <c r="I605" s="10">
        <f>G605-'Fig 7.13 Goshen'!G605-'Fig 7.17 Washington'!U605-'Fig 7.15 Wyoming'!S606-'Fig 7.14 Utah'!S606-'Fig 7.16 Oregon Cal'!AA607-'BPA NITS'!G605</f>
        <v>-9.9999999088140612E-4</v>
      </c>
    </row>
    <row r="606" spans="1:9" x14ac:dyDescent="0.25">
      <c r="A606" s="1" t="s">
        <v>33</v>
      </c>
      <c r="B606" s="1" t="s">
        <v>24</v>
      </c>
      <c r="C606" s="1" t="s">
        <v>35</v>
      </c>
      <c r="D606" s="1" t="s">
        <v>36</v>
      </c>
      <c r="E606" s="2">
        <v>46753</v>
      </c>
      <c r="F606" s="1">
        <v>41</v>
      </c>
      <c r="G606" s="1">
        <v>65455.432999999997</v>
      </c>
      <c r="I606" s="10">
        <f>G606-'Fig 7.13 Goshen'!G606-'Fig 7.17 Washington'!U606-'Fig 7.15 Wyoming'!S607-'Fig 7.14 Utah'!S607-'Fig 7.16 Oregon Cal'!AA608-'BPA NITS'!G606</f>
        <v>-7.2759576141834259E-12</v>
      </c>
    </row>
    <row r="607" spans="1:9" x14ac:dyDescent="0.25">
      <c r="A607" s="1" t="s">
        <v>33</v>
      </c>
      <c r="B607" s="1" t="s">
        <v>24</v>
      </c>
      <c r="C607" s="1" t="s">
        <v>35</v>
      </c>
      <c r="D607" s="1" t="s">
        <v>36</v>
      </c>
      <c r="E607" s="2">
        <v>46753</v>
      </c>
      <c r="F607" s="1">
        <v>42</v>
      </c>
      <c r="G607" s="1">
        <v>67155.558999999994</v>
      </c>
      <c r="I607" s="10">
        <f>G607-'Fig 7.13 Goshen'!G607-'Fig 7.17 Washington'!U607-'Fig 7.15 Wyoming'!S608-'Fig 7.14 Utah'!S608-'Fig 7.16 Oregon Cal'!AA609-'BPA NITS'!G607</f>
        <v>-1.000000004296453E-3</v>
      </c>
    </row>
    <row r="608" spans="1:9" x14ac:dyDescent="0.25">
      <c r="A608" s="1" t="s">
        <v>33</v>
      </c>
      <c r="B608" s="1" t="s">
        <v>24</v>
      </c>
      <c r="C608" s="1" t="s">
        <v>35</v>
      </c>
      <c r="D608" s="1" t="s">
        <v>36</v>
      </c>
      <c r="E608" s="2">
        <v>46753</v>
      </c>
      <c r="F608" s="1">
        <v>43</v>
      </c>
      <c r="G608" s="1">
        <v>67596.929000000004</v>
      </c>
      <c r="I608" s="10">
        <f>G608-'Fig 7.13 Goshen'!G608-'Fig 7.17 Washington'!U608-'Fig 7.15 Wyoming'!S609-'Fig 7.14 Utah'!S609-'Fig 7.16 Oregon Cal'!AA610-'BPA NITS'!G608</f>
        <v>1.0000000058880687E-3</v>
      </c>
    </row>
    <row r="609" spans="1:9" x14ac:dyDescent="0.25">
      <c r="A609" s="1" t="s">
        <v>33</v>
      </c>
      <c r="B609" s="1" t="s">
        <v>24</v>
      </c>
      <c r="C609" s="1" t="s">
        <v>35</v>
      </c>
      <c r="D609" s="1" t="s">
        <v>36</v>
      </c>
      <c r="E609" s="2">
        <v>46753</v>
      </c>
      <c r="F609" s="1">
        <v>44</v>
      </c>
      <c r="G609" s="1">
        <v>65014.067000000003</v>
      </c>
      <c r="I609" s="10">
        <f>G609-'Fig 7.13 Goshen'!G609-'Fig 7.17 Washington'!U609-'Fig 7.15 Wyoming'!S610-'Fig 7.14 Utah'!S610-'Fig 7.16 Oregon Cal'!AA611-'BPA NITS'!G609</f>
        <v>1.0000000033869583E-3</v>
      </c>
    </row>
    <row r="610" spans="1:9" x14ac:dyDescent="0.25">
      <c r="A610" s="1" t="s">
        <v>33</v>
      </c>
      <c r="B610" s="1" t="s">
        <v>24</v>
      </c>
      <c r="C610" s="1" t="s">
        <v>35</v>
      </c>
      <c r="D610" s="1" t="s">
        <v>36</v>
      </c>
      <c r="E610" s="2">
        <v>46753</v>
      </c>
      <c r="F610" s="1">
        <v>45</v>
      </c>
      <c r="G610" s="1">
        <v>65121.233</v>
      </c>
      <c r="I610" s="10">
        <f>G610-'Fig 7.13 Goshen'!G610-'Fig 7.17 Washington'!U610-'Fig 7.15 Wyoming'!S611-'Fig 7.14 Utah'!S611-'Fig 7.16 Oregon Cal'!AA612-'BPA NITS'!G610</f>
        <v>0</v>
      </c>
    </row>
    <row r="611" spans="1:9" x14ac:dyDescent="0.25">
      <c r="A611" s="1" t="s">
        <v>33</v>
      </c>
      <c r="B611" s="1" t="s">
        <v>24</v>
      </c>
      <c r="C611" s="1" t="s">
        <v>35</v>
      </c>
      <c r="D611" s="1" t="s">
        <v>36</v>
      </c>
      <c r="E611" s="2">
        <v>46753</v>
      </c>
      <c r="F611" s="1">
        <v>46</v>
      </c>
      <c r="G611" s="1">
        <v>67489.759000000005</v>
      </c>
      <c r="I611" s="10">
        <f>G611-'Fig 7.13 Goshen'!G611-'Fig 7.17 Washington'!U611-'Fig 7.15 Wyoming'!S612-'Fig 7.14 Utah'!S612-'Fig 7.16 Oregon Cal'!AA613-'BPA NITS'!G611</f>
        <v>0</v>
      </c>
    </row>
    <row r="612" spans="1:9" x14ac:dyDescent="0.25">
      <c r="A612" s="1" t="s">
        <v>33</v>
      </c>
      <c r="B612" s="1" t="s">
        <v>24</v>
      </c>
      <c r="C612" s="1" t="s">
        <v>35</v>
      </c>
      <c r="D612" s="1" t="s">
        <v>36</v>
      </c>
      <c r="E612" s="2">
        <v>46753</v>
      </c>
      <c r="F612" s="1">
        <v>47</v>
      </c>
      <c r="G612" s="1">
        <v>65949.467999999993</v>
      </c>
      <c r="I612" s="10">
        <f>G612-'Fig 7.13 Goshen'!G612-'Fig 7.17 Washington'!U612-'Fig 7.15 Wyoming'!S613-'Fig 7.14 Utah'!S613-'Fig 7.16 Oregon Cal'!AA614-'BPA NITS'!G612</f>
        <v>-1.0000000113450369E-3</v>
      </c>
    </row>
    <row r="613" spans="1:9" x14ac:dyDescent="0.25">
      <c r="A613" s="1" t="s">
        <v>33</v>
      </c>
      <c r="B613" s="1" t="s">
        <v>24</v>
      </c>
      <c r="C613" s="1" t="s">
        <v>35</v>
      </c>
      <c r="D613" s="1" t="s">
        <v>36</v>
      </c>
      <c r="E613" s="2">
        <v>46753</v>
      </c>
      <c r="F613" s="1">
        <v>48</v>
      </c>
      <c r="G613" s="1">
        <v>66661.521999999997</v>
      </c>
      <c r="I613" s="10">
        <f>G613-'Fig 7.13 Goshen'!G613-'Fig 7.17 Washington'!U613-'Fig 7.15 Wyoming'!S614-'Fig 7.14 Utah'!S614-'Fig 7.16 Oregon Cal'!AA615-'BPA NITS'!G613</f>
        <v>1.0000000017953425E-3</v>
      </c>
    </row>
    <row r="614" spans="1:9" x14ac:dyDescent="0.25">
      <c r="A614" s="1" t="s">
        <v>33</v>
      </c>
      <c r="B614" s="1" t="s">
        <v>24</v>
      </c>
      <c r="C614" s="1" t="s">
        <v>35</v>
      </c>
      <c r="D614" s="1" t="s">
        <v>36</v>
      </c>
      <c r="E614" s="2">
        <v>46753</v>
      </c>
      <c r="F614" s="1">
        <v>49</v>
      </c>
      <c r="G614" s="1">
        <v>64954.616000000002</v>
      </c>
      <c r="I614" s="10">
        <f>G614-'Fig 7.13 Goshen'!G614-'Fig 7.17 Washington'!U614-'Fig 7.15 Wyoming'!S615-'Fig 7.14 Utah'!S615-'Fig 7.16 Oregon Cal'!AA616-'BPA NITS'!G614</f>
        <v>0</v>
      </c>
    </row>
    <row r="615" spans="1:9" x14ac:dyDescent="0.25">
      <c r="A615" s="1" t="s">
        <v>33</v>
      </c>
      <c r="B615" s="1" t="s">
        <v>24</v>
      </c>
      <c r="C615" s="1" t="s">
        <v>35</v>
      </c>
      <c r="D615" s="1" t="s">
        <v>36</v>
      </c>
      <c r="E615" s="2">
        <v>46753</v>
      </c>
      <c r="F615" s="1">
        <v>50</v>
      </c>
      <c r="G615" s="1">
        <v>67656.377999999997</v>
      </c>
      <c r="I615" s="10">
        <f>G615-'Fig 7.13 Goshen'!G615-'Fig 7.17 Washington'!U615-'Fig 7.15 Wyoming'!S616-'Fig 7.14 Utah'!S616-'Fig 7.16 Oregon Cal'!AA617-'BPA NITS'!G615</f>
        <v>1.0000000008858478E-3</v>
      </c>
    </row>
    <row r="616" spans="1:9" x14ac:dyDescent="0.25">
      <c r="A616" s="1" t="s">
        <v>33</v>
      </c>
      <c r="B616" s="1" t="s">
        <v>24</v>
      </c>
      <c r="C616" s="1" t="s">
        <v>35</v>
      </c>
      <c r="D616" s="1" t="s">
        <v>36</v>
      </c>
      <c r="E616" s="2">
        <v>47119</v>
      </c>
      <c r="F616" s="1" t="s">
        <v>0</v>
      </c>
      <c r="G616" s="1">
        <v>67239.546000000002</v>
      </c>
      <c r="I616" s="10">
        <f>G616-'Fig 7.13 Goshen'!G616-'Fig 7.17 Washington'!U616-'Fig 7.15 Wyoming'!S617-'Fig 7.14 Utah'!S617-'Fig 7.16 Oregon Cal'!AA618-'BPA NITS'!G616</f>
        <v>2.2737367544323206E-12</v>
      </c>
    </row>
    <row r="617" spans="1:9" x14ac:dyDescent="0.25">
      <c r="A617" s="1" t="s">
        <v>33</v>
      </c>
      <c r="B617" s="1" t="s">
        <v>24</v>
      </c>
      <c r="C617" s="1" t="s">
        <v>35</v>
      </c>
      <c r="D617" s="1" t="s">
        <v>36</v>
      </c>
      <c r="E617" s="2">
        <v>47119</v>
      </c>
      <c r="F617" s="1">
        <v>1</v>
      </c>
      <c r="G617" s="1">
        <v>66195.294999999998</v>
      </c>
      <c r="I617" s="10">
        <f>G617-'Fig 7.13 Goshen'!G617-'Fig 7.17 Washington'!U617-'Fig 7.15 Wyoming'!S618-'Fig 7.14 Utah'!S618-'Fig 7.16 Oregon Cal'!AA619-'BPA NITS'!G617</f>
        <v>-1.0000000111176632E-3</v>
      </c>
    </row>
    <row r="618" spans="1:9" x14ac:dyDescent="0.25">
      <c r="A618" s="1" t="s">
        <v>33</v>
      </c>
      <c r="B618" s="1" t="s">
        <v>24</v>
      </c>
      <c r="C618" s="1" t="s">
        <v>35</v>
      </c>
      <c r="D618" s="1" t="s">
        <v>36</v>
      </c>
      <c r="E618" s="2">
        <v>47119</v>
      </c>
      <c r="F618" s="1">
        <v>2</v>
      </c>
      <c r="G618" s="1">
        <v>68283.798999999999</v>
      </c>
      <c r="I618" s="10">
        <f>G618-'Fig 7.13 Goshen'!G618-'Fig 7.17 Washington'!U618-'Fig 7.15 Wyoming'!S619-'Fig 7.14 Utah'!S619-'Fig 7.16 Oregon Cal'!AA620-'BPA NITS'!G618</f>
        <v>1.9999999994979589E-3</v>
      </c>
    </row>
    <row r="619" spans="1:9" x14ac:dyDescent="0.25">
      <c r="A619" s="1" t="s">
        <v>33</v>
      </c>
      <c r="B619" s="1" t="s">
        <v>24</v>
      </c>
      <c r="C619" s="1" t="s">
        <v>35</v>
      </c>
      <c r="D619" s="1" t="s">
        <v>36</v>
      </c>
      <c r="E619" s="2">
        <v>47119</v>
      </c>
      <c r="F619" s="1">
        <v>3</v>
      </c>
      <c r="G619" s="1">
        <v>67711.790999999997</v>
      </c>
      <c r="I619" s="10">
        <f>G619-'Fig 7.13 Goshen'!G619-'Fig 7.17 Washington'!U619-'Fig 7.15 Wyoming'!S620-'Fig 7.14 Utah'!S620-'Fig 7.16 Oregon Cal'!AA621-'BPA NITS'!G619</f>
        <v>-3.1832314562052488E-12</v>
      </c>
    </row>
    <row r="620" spans="1:9" x14ac:dyDescent="0.25">
      <c r="A620" s="1" t="s">
        <v>33</v>
      </c>
      <c r="B620" s="1" t="s">
        <v>24</v>
      </c>
      <c r="C620" s="1" t="s">
        <v>35</v>
      </c>
      <c r="D620" s="1" t="s">
        <v>36</v>
      </c>
      <c r="E620" s="2">
        <v>47119</v>
      </c>
      <c r="F620" s="1">
        <v>4</v>
      </c>
      <c r="G620" s="1">
        <v>66767.305999999997</v>
      </c>
      <c r="I620" s="10">
        <f>G620-'Fig 7.13 Goshen'!G620-'Fig 7.17 Washington'!U620-'Fig 7.15 Wyoming'!S621-'Fig 7.14 Utah'!S621-'Fig 7.16 Oregon Cal'!AA622-'BPA NITS'!G620</f>
        <v>2.000000000862201E-3</v>
      </c>
    </row>
    <row r="621" spans="1:9" x14ac:dyDescent="0.25">
      <c r="A621" s="1" t="s">
        <v>33</v>
      </c>
      <c r="B621" s="1" t="s">
        <v>24</v>
      </c>
      <c r="C621" s="1" t="s">
        <v>35</v>
      </c>
      <c r="D621" s="1" t="s">
        <v>36</v>
      </c>
      <c r="E621" s="2">
        <v>47119</v>
      </c>
      <c r="F621" s="1">
        <v>5</v>
      </c>
      <c r="G621" s="1">
        <v>68062.278000000006</v>
      </c>
      <c r="I621" s="10">
        <f>G621-'Fig 7.13 Goshen'!G621-'Fig 7.17 Washington'!U621-'Fig 7.15 Wyoming'!S622-'Fig 7.14 Utah'!S622-'Fig 7.16 Oregon Cal'!AA623-'BPA NITS'!G621</f>
        <v>-9.9999998838029569E-4</v>
      </c>
    </row>
    <row r="622" spans="1:9" x14ac:dyDescent="0.25">
      <c r="A622" s="1" t="s">
        <v>33</v>
      </c>
      <c r="B622" s="1" t="s">
        <v>24</v>
      </c>
      <c r="C622" s="1" t="s">
        <v>35</v>
      </c>
      <c r="D622" s="1" t="s">
        <v>36</v>
      </c>
      <c r="E622" s="2">
        <v>47119</v>
      </c>
      <c r="F622" s="1">
        <v>6</v>
      </c>
      <c r="G622" s="1">
        <v>66416.816000000006</v>
      </c>
      <c r="I622" s="10">
        <f>G622-'Fig 7.13 Goshen'!G622-'Fig 7.17 Washington'!U622-'Fig 7.15 Wyoming'!S623-'Fig 7.14 Utah'!S623-'Fig 7.16 Oregon Cal'!AA624-'BPA NITS'!G622</f>
        <v>1.000000005660695E-3</v>
      </c>
    </row>
    <row r="623" spans="1:9" x14ac:dyDescent="0.25">
      <c r="A623" s="1" t="s">
        <v>33</v>
      </c>
      <c r="B623" s="1" t="s">
        <v>24</v>
      </c>
      <c r="C623" s="1" t="s">
        <v>35</v>
      </c>
      <c r="D623" s="1" t="s">
        <v>36</v>
      </c>
      <c r="E623" s="2">
        <v>47119</v>
      </c>
      <c r="F623" s="1">
        <v>7</v>
      </c>
      <c r="G623" s="1">
        <v>66725.021999999997</v>
      </c>
      <c r="I623" s="10">
        <f>G623-'Fig 7.13 Goshen'!G623-'Fig 7.17 Washington'!U623-'Fig 7.15 Wyoming'!S624-'Fig 7.14 Utah'!S624-'Fig 7.16 Oregon Cal'!AA625-'BPA NITS'!G623</f>
        <v>-1.9999999981337169E-3</v>
      </c>
    </row>
    <row r="624" spans="1:9" x14ac:dyDescent="0.25">
      <c r="A624" s="1" t="s">
        <v>33</v>
      </c>
      <c r="B624" s="1" t="s">
        <v>24</v>
      </c>
      <c r="C624" s="1" t="s">
        <v>35</v>
      </c>
      <c r="D624" s="1" t="s">
        <v>36</v>
      </c>
      <c r="E624" s="2">
        <v>47119</v>
      </c>
      <c r="F624" s="1">
        <v>8</v>
      </c>
      <c r="G624" s="1">
        <v>67754.069000000003</v>
      </c>
      <c r="I624" s="10">
        <f>G624-'Fig 7.13 Goshen'!G624-'Fig 7.17 Washington'!U624-'Fig 7.15 Wyoming'!S625-'Fig 7.14 Utah'!S625-'Fig 7.16 Oregon Cal'!AA626-'BPA NITS'!G624</f>
        <v>-9.9999999770261638E-4</v>
      </c>
    </row>
    <row r="625" spans="1:9" x14ac:dyDescent="0.25">
      <c r="A625" s="1" t="s">
        <v>33</v>
      </c>
      <c r="B625" s="1" t="s">
        <v>24</v>
      </c>
      <c r="C625" s="1" t="s">
        <v>35</v>
      </c>
      <c r="D625" s="1" t="s">
        <v>36</v>
      </c>
      <c r="E625" s="2">
        <v>47119</v>
      </c>
      <c r="F625" s="1">
        <v>9</v>
      </c>
      <c r="G625" s="1">
        <v>65927.042000000001</v>
      </c>
      <c r="I625" s="10">
        <f>G625-'Fig 7.13 Goshen'!G625-'Fig 7.17 Washington'!U625-'Fig 7.15 Wyoming'!S626-'Fig 7.14 Utah'!S626-'Fig 7.16 Oregon Cal'!AA627-'BPA NITS'!G625</f>
        <v>-1.9999999951778591E-3</v>
      </c>
    </row>
    <row r="626" spans="1:9" x14ac:dyDescent="0.25">
      <c r="A626" s="1" t="s">
        <v>33</v>
      </c>
      <c r="B626" s="1" t="s">
        <v>24</v>
      </c>
      <c r="C626" s="1" t="s">
        <v>35</v>
      </c>
      <c r="D626" s="1" t="s">
        <v>36</v>
      </c>
      <c r="E626" s="2">
        <v>47119</v>
      </c>
      <c r="F626" s="1">
        <v>10</v>
      </c>
      <c r="G626" s="1">
        <v>68552.048999999999</v>
      </c>
      <c r="I626" s="10">
        <f>G626-'Fig 7.13 Goshen'!G626-'Fig 7.17 Washington'!U626-'Fig 7.15 Wyoming'!S627-'Fig 7.14 Utah'!S627-'Fig 7.16 Oregon Cal'!AA628-'BPA NITS'!G626</f>
        <v>-1.0000000065701897E-3</v>
      </c>
    </row>
    <row r="627" spans="1:9" x14ac:dyDescent="0.25">
      <c r="A627" s="1" t="s">
        <v>33</v>
      </c>
      <c r="B627" s="1" t="s">
        <v>24</v>
      </c>
      <c r="C627" s="1" t="s">
        <v>35</v>
      </c>
      <c r="D627" s="1" t="s">
        <v>36</v>
      </c>
      <c r="E627" s="2">
        <v>47119</v>
      </c>
      <c r="F627" s="1">
        <v>11</v>
      </c>
      <c r="G627" s="1">
        <v>66963.692999999999</v>
      </c>
      <c r="I627" s="10">
        <f>G627-'Fig 7.13 Goshen'!G627-'Fig 7.17 Washington'!U627-'Fig 7.15 Wyoming'!S628-'Fig 7.14 Utah'!S628-'Fig 7.16 Oregon Cal'!AA629-'BPA NITS'!G627</f>
        <v>-9.999999920182745E-4</v>
      </c>
    </row>
    <row r="628" spans="1:9" x14ac:dyDescent="0.25">
      <c r="A628" s="1" t="s">
        <v>33</v>
      </c>
      <c r="B628" s="1" t="s">
        <v>24</v>
      </c>
      <c r="C628" s="1" t="s">
        <v>35</v>
      </c>
      <c r="D628" s="1" t="s">
        <v>36</v>
      </c>
      <c r="E628" s="2">
        <v>47119</v>
      </c>
      <c r="F628" s="1">
        <v>12</v>
      </c>
      <c r="G628" s="1">
        <v>67515.399999999994</v>
      </c>
      <c r="I628" s="10">
        <f>G628-'Fig 7.13 Goshen'!G628-'Fig 7.17 Washington'!U628-'Fig 7.15 Wyoming'!S629-'Fig 7.14 Utah'!S629-'Fig 7.16 Oregon Cal'!AA630-'BPA NITS'!G628</f>
        <v>-1.8189894035458565E-12</v>
      </c>
    </row>
    <row r="629" spans="1:9" x14ac:dyDescent="0.25">
      <c r="A629" s="1" t="s">
        <v>33</v>
      </c>
      <c r="B629" s="1" t="s">
        <v>24</v>
      </c>
      <c r="C629" s="1" t="s">
        <v>35</v>
      </c>
      <c r="D629" s="1" t="s">
        <v>36</v>
      </c>
      <c r="E629" s="2">
        <v>47119</v>
      </c>
      <c r="F629" s="1">
        <v>13</v>
      </c>
      <c r="G629" s="1">
        <v>66917.173999999999</v>
      </c>
      <c r="I629" s="10">
        <f>G629-'Fig 7.13 Goshen'!G629-'Fig 7.17 Washington'!U629-'Fig 7.15 Wyoming'!S630-'Fig 7.14 Utah'!S630-'Fig 7.16 Oregon Cal'!AA631-'BPA NITS'!G629</f>
        <v>0</v>
      </c>
    </row>
    <row r="630" spans="1:9" x14ac:dyDescent="0.25">
      <c r="A630" s="1" t="s">
        <v>33</v>
      </c>
      <c r="B630" s="1" t="s">
        <v>24</v>
      </c>
      <c r="C630" s="1" t="s">
        <v>35</v>
      </c>
      <c r="D630" s="1" t="s">
        <v>36</v>
      </c>
      <c r="E630" s="2">
        <v>47119</v>
      </c>
      <c r="F630" s="1">
        <v>14</v>
      </c>
      <c r="G630" s="1">
        <v>67561.918000000005</v>
      </c>
      <c r="I630" s="10">
        <f>G630-'Fig 7.13 Goshen'!G630-'Fig 7.17 Washington'!U630-'Fig 7.15 Wyoming'!S631-'Fig 7.14 Utah'!S631-'Fig 7.16 Oregon Cal'!AA632-'BPA NITS'!G630</f>
        <v>-9.999999911087798E-4</v>
      </c>
    </row>
    <row r="631" spans="1:9" x14ac:dyDescent="0.25">
      <c r="A631" s="1" t="s">
        <v>33</v>
      </c>
      <c r="B631" s="1" t="s">
        <v>24</v>
      </c>
      <c r="C631" s="1" t="s">
        <v>35</v>
      </c>
      <c r="D631" s="1" t="s">
        <v>36</v>
      </c>
      <c r="E631" s="2">
        <v>47119</v>
      </c>
      <c r="F631" s="1">
        <v>15</v>
      </c>
      <c r="G631" s="1">
        <v>66706.694000000003</v>
      </c>
      <c r="I631" s="10">
        <f>G631-'Fig 7.13 Goshen'!G631-'Fig 7.17 Washington'!U631-'Fig 7.15 Wyoming'!S632-'Fig 7.14 Utah'!S632-'Fig 7.16 Oregon Cal'!AA633-'BPA NITS'!G631</f>
        <v>-1.9999999960873538E-3</v>
      </c>
    </row>
    <row r="632" spans="1:9" x14ac:dyDescent="0.25">
      <c r="A632" s="1" t="s">
        <v>33</v>
      </c>
      <c r="B632" s="1" t="s">
        <v>24</v>
      </c>
      <c r="C632" s="1" t="s">
        <v>35</v>
      </c>
      <c r="D632" s="1" t="s">
        <v>36</v>
      </c>
      <c r="E632" s="2">
        <v>47119</v>
      </c>
      <c r="F632" s="1">
        <v>16</v>
      </c>
      <c r="G632" s="1">
        <v>67772.399000000005</v>
      </c>
      <c r="I632" s="10">
        <f>G632-'Fig 7.13 Goshen'!G632-'Fig 7.17 Washington'!U632-'Fig 7.15 Wyoming'!S633-'Fig 7.14 Utah'!S633-'Fig 7.16 Oregon Cal'!AA634-'BPA NITS'!G632</f>
        <v>0</v>
      </c>
    </row>
    <row r="633" spans="1:9" x14ac:dyDescent="0.25">
      <c r="A633" s="1" t="s">
        <v>33</v>
      </c>
      <c r="B633" s="1" t="s">
        <v>24</v>
      </c>
      <c r="C633" s="1" t="s">
        <v>35</v>
      </c>
      <c r="D633" s="1" t="s">
        <v>36</v>
      </c>
      <c r="E633" s="2">
        <v>47119</v>
      </c>
      <c r="F633" s="1">
        <v>17</v>
      </c>
      <c r="G633" s="1">
        <v>66470.407999999996</v>
      </c>
      <c r="I633" s="10">
        <f>G633-'Fig 7.13 Goshen'!G633-'Fig 7.17 Washington'!U633-'Fig 7.15 Wyoming'!S634-'Fig 7.14 Utah'!S634-'Fig 7.16 Oregon Cal'!AA635-'BPA NITS'!G633</f>
        <v>-1.0000000022500899E-3</v>
      </c>
    </row>
    <row r="634" spans="1:9" x14ac:dyDescent="0.25">
      <c r="A634" s="1" t="s">
        <v>33</v>
      </c>
      <c r="B634" s="1" t="s">
        <v>24</v>
      </c>
      <c r="C634" s="1" t="s">
        <v>35</v>
      </c>
      <c r="D634" s="1" t="s">
        <v>36</v>
      </c>
      <c r="E634" s="2">
        <v>47119</v>
      </c>
      <c r="F634" s="1">
        <v>18</v>
      </c>
      <c r="G634" s="1">
        <v>68008.684999999998</v>
      </c>
      <c r="I634" s="10">
        <f>G634-'Fig 7.13 Goshen'!G634-'Fig 7.17 Washington'!U634-'Fig 7.15 Wyoming'!S635-'Fig 7.14 Utah'!S635-'Fig 7.16 Oregon Cal'!AA636-'BPA NITS'!G634</f>
        <v>-2.5011104298755527E-12</v>
      </c>
    </row>
    <row r="635" spans="1:9" x14ac:dyDescent="0.25">
      <c r="A635" s="1" t="s">
        <v>33</v>
      </c>
      <c r="B635" s="1" t="s">
        <v>24</v>
      </c>
      <c r="C635" s="1" t="s">
        <v>35</v>
      </c>
      <c r="D635" s="1" t="s">
        <v>36</v>
      </c>
      <c r="E635" s="2">
        <v>47119</v>
      </c>
      <c r="F635" s="1">
        <v>19</v>
      </c>
      <c r="G635" s="1">
        <v>68373.89</v>
      </c>
      <c r="I635" s="10">
        <f>G635-'Fig 7.13 Goshen'!G635-'Fig 7.17 Washington'!U635-'Fig 7.15 Wyoming'!S636-'Fig 7.14 Utah'!S636-'Fig 7.16 Oregon Cal'!AA637-'BPA NITS'!G635</f>
        <v>1.0000000011132215E-3</v>
      </c>
    </row>
    <row r="636" spans="1:9" x14ac:dyDescent="0.25">
      <c r="A636" s="1" t="s">
        <v>33</v>
      </c>
      <c r="B636" s="1" t="s">
        <v>24</v>
      </c>
      <c r="C636" s="1" t="s">
        <v>35</v>
      </c>
      <c r="D636" s="1" t="s">
        <v>36</v>
      </c>
      <c r="E636" s="2">
        <v>47119</v>
      </c>
      <c r="F636" s="1">
        <v>20</v>
      </c>
      <c r="G636" s="1">
        <v>66105.201000000001</v>
      </c>
      <c r="I636" s="10">
        <f>G636-'Fig 7.13 Goshen'!G636-'Fig 7.17 Washington'!U636-'Fig 7.15 Wyoming'!S637-'Fig 7.14 Utah'!S637-'Fig 7.16 Oregon Cal'!AA638-'BPA NITS'!G636</f>
        <v>1.0000000020227162E-3</v>
      </c>
    </row>
    <row r="637" spans="1:9" x14ac:dyDescent="0.25">
      <c r="A637" s="1" t="s">
        <v>33</v>
      </c>
      <c r="B637" s="1" t="s">
        <v>24</v>
      </c>
      <c r="C637" s="1" t="s">
        <v>35</v>
      </c>
      <c r="D637" s="1" t="s">
        <v>36</v>
      </c>
      <c r="E637" s="2">
        <v>47119</v>
      </c>
      <c r="F637" s="1">
        <v>21</v>
      </c>
      <c r="G637" s="1">
        <v>67796.081000000006</v>
      </c>
      <c r="I637" s="10">
        <f>G637-'Fig 7.13 Goshen'!G637-'Fig 7.17 Washington'!U637-'Fig 7.15 Wyoming'!S638-'Fig 7.14 Utah'!S638-'Fig 7.16 Oregon Cal'!AA639-'BPA NITS'!G637</f>
        <v>-9.9999999724786903E-4</v>
      </c>
    </row>
    <row r="638" spans="1:9" x14ac:dyDescent="0.25">
      <c r="A638" s="1" t="s">
        <v>33</v>
      </c>
      <c r="B638" s="1" t="s">
        <v>24</v>
      </c>
      <c r="C638" s="1" t="s">
        <v>35</v>
      </c>
      <c r="D638" s="1" t="s">
        <v>36</v>
      </c>
      <c r="E638" s="2">
        <v>47119</v>
      </c>
      <c r="F638" s="1">
        <v>22</v>
      </c>
      <c r="G638" s="1">
        <v>66683.010999999999</v>
      </c>
      <c r="I638" s="10">
        <f>G638-'Fig 7.13 Goshen'!G638-'Fig 7.17 Washington'!U638-'Fig 7.15 Wyoming'!S639-'Fig 7.14 Utah'!S639-'Fig 7.16 Oregon Cal'!AA640-'BPA NITS'!G638</f>
        <v>3.4106051316484809E-12</v>
      </c>
    </row>
    <row r="639" spans="1:9" x14ac:dyDescent="0.25">
      <c r="A639" s="1" t="s">
        <v>33</v>
      </c>
      <c r="B639" s="1" t="s">
        <v>24</v>
      </c>
      <c r="C639" s="1" t="s">
        <v>35</v>
      </c>
      <c r="D639" s="1" t="s">
        <v>36</v>
      </c>
      <c r="E639" s="2">
        <v>47119</v>
      </c>
      <c r="F639" s="1">
        <v>23</v>
      </c>
      <c r="G639" s="1">
        <v>68582.180999999997</v>
      </c>
      <c r="I639" s="10">
        <f>G639-'Fig 7.13 Goshen'!G639-'Fig 7.17 Washington'!U639-'Fig 7.15 Wyoming'!S640-'Fig 7.14 Utah'!S640-'Fig 7.16 Oregon Cal'!AA641-'BPA NITS'!G639</f>
        <v>0</v>
      </c>
    </row>
    <row r="640" spans="1:9" x14ac:dyDescent="0.25">
      <c r="A640" s="1" t="s">
        <v>33</v>
      </c>
      <c r="B640" s="1" t="s">
        <v>24</v>
      </c>
      <c r="C640" s="1" t="s">
        <v>35</v>
      </c>
      <c r="D640" s="1" t="s">
        <v>36</v>
      </c>
      <c r="E640" s="2">
        <v>47119</v>
      </c>
      <c r="F640" s="1">
        <v>24</v>
      </c>
      <c r="G640" s="1">
        <v>65896.911999999997</v>
      </c>
      <c r="I640" s="10">
        <f>G640-'Fig 7.13 Goshen'!G640-'Fig 7.17 Washington'!U640-'Fig 7.15 Wyoming'!S641-'Fig 7.14 Utah'!S641-'Fig 7.16 Oregon Cal'!AA642-'BPA NITS'!G640</f>
        <v>-6.3664629124104977E-12</v>
      </c>
    </row>
    <row r="641" spans="1:9" x14ac:dyDescent="0.25">
      <c r="A641" s="1" t="s">
        <v>33</v>
      </c>
      <c r="B641" s="1" t="s">
        <v>24</v>
      </c>
      <c r="C641" s="1" t="s">
        <v>35</v>
      </c>
      <c r="D641" s="1" t="s">
        <v>36</v>
      </c>
      <c r="E641" s="2">
        <v>47119</v>
      </c>
      <c r="F641" s="1">
        <v>25</v>
      </c>
      <c r="G641" s="1">
        <v>66626.811000000002</v>
      </c>
      <c r="I641" s="10">
        <f>G641-'Fig 7.13 Goshen'!G641-'Fig 7.17 Washington'!U641-'Fig 7.15 Wyoming'!S642-'Fig 7.14 Utah'!S642-'Fig 7.16 Oregon Cal'!AA643-'BPA NITS'!G641</f>
        <v>1.0000000027048372E-3</v>
      </c>
    </row>
    <row r="642" spans="1:9" x14ac:dyDescent="0.25">
      <c r="A642" s="1" t="s">
        <v>33</v>
      </c>
      <c r="B642" s="1" t="s">
        <v>24</v>
      </c>
      <c r="C642" s="1" t="s">
        <v>35</v>
      </c>
      <c r="D642" s="1" t="s">
        <v>36</v>
      </c>
      <c r="E642" s="2">
        <v>47119</v>
      </c>
      <c r="F642" s="1">
        <v>26</v>
      </c>
      <c r="G642" s="1">
        <v>67852.28</v>
      </c>
      <c r="I642" s="10">
        <f>G642-'Fig 7.13 Goshen'!G642-'Fig 7.17 Washington'!U642-'Fig 7.15 Wyoming'!S643-'Fig 7.14 Utah'!S643-'Fig 7.16 Oregon Cal'!AA644-'BPA NITS'!G642</f>
        <v>-1.0000000017953425E-3</v>
      </c>
    </row>
    <row r="643" spans="1:9" x14ac:dyDescent="0.25">
      <c r="A643" s="1" t="s">
        <v>33</v>
      </c>
      <c r="B643" s="1" t="s">
        <v>24</v>
      </c>
      <c r="C643" s="1" t="s">
        <v>35</v>
      </c>
      <c r="D643" s="1" t="s">
        <v>36</v>
      </c>
      <c r="E643" s="2">
        <v>47119</v>
      </c>
      <c r="F643" s="1">
        <v>27</v>
      </c>
      <c r="G643" s="1">
        <v>68011.603000000003</v>
      </c>
      <c r="I643" s="10">
        <f>G643-'Fig 7.13 Goshen'!G643-'Fig 7.17 Washington'!U643-'Fig 7.15 Wyoming'!S644-'Fig 7.14 Utah'!S644-'Fig 7.16 Oregon Cal'!AA645-'BPA NITS'!G643</f>
        <v>9.9999999952160579E-4</v>
      </c>
    </row>
    <row r="644" spans="1:9" x14ac:dyDescent="0.25">
      <c r="A644" s="1" t="s">
        <v>33</v>
      </c>
      <c r="B644" s="1" t="s">
        <v>24</v>
      </c>
      <c r="C644" s="1" t="s">
        <v>35</v>
      </c>
      <c r="D644" s="1" t="s">
        <v>36</v>
      </c>
      <c r="E644" s="2">
        <v>47119</v>
      </c>
      <c r="F644" s="1">
        <v>28</v>
      </c>
      <c r="G644" s="1">
        <v>66467.486999999994</v>
      </c>
      <c r="I644" s="10">
        <f>G644-'Fig 7.13 Goshen'!G644-'Fig 7.17 Washington'!U644-'Fig 7.15 Wyoming'!S645-'Fig 7.14 Utah'!S645-'Fig 7.16 Oregon Cal'!AA646-'BPA NITS'!G644</f>
        <v>-1.0000000113450369E-3</v>
      </c>
    </row>
    <row r="645" spans="1:9" x14ac:dyDescent="0.25">
      <c r="A645" s="1" t="s">
        <v>33</v>
      </c>
      <c r="B645" s="1" t="s">
        <v>24</v>
      </c>
      <c r="C645" s="1" t="s">
        <v>35</v>
      </c>
      <c r="D645" s="1" t="s">
        <v>36</v>
      </c>
      <c r="E645" s="2">
        <v>47119</v>
      </c>
      <c r="F645" s="1">
        <v>29</v>
      </c>
      <c r="G645" s="1">
        <v>66450.812999999995</v>
      </c>
      <c r="I645" s="10">
        <f>G645-'Fig 7.13 Goshen'!G645-'Fig 7.17 Washington'!U645-'Fig 7.15 Wyoming'!S646-'Fig 7.14 Utah'!S646-'Fig 7.16 Oregon Cal'!AA647-'BPA NITS'!G645</f>
        <v>-5.9117155615240335E-12</v>
      </c>
    </row>
    <row r="646" spans="1:9" x14ac:dyDescent="0.25">
      <c r="A646" s="1" t="s">
        <v>33</v>
      </c>
      <c r="B646" s="1" t="s">
        <v>24</v>
      </c>
      <c r="C646" s="1" t="s">
        <v>35</v>
      </c>
      <c r="D646" s="1" t="s">
        <v>36</v>
      </c>
      <c r="E646" s="2">
        <v>47119</v>
      </c>
      <c r="F646" s="1">
        <v>30</v>
      </c>
      <c r="G646" s="1">
        <v>68028.281000000003</v>
      </c>
      <c r="I646" s="10">
        <f>G646-'Fig 7.13 Goshen'!G646-'Fig 7.17 Washington'!U646-'Fig 7.15 Wyoming'!S647-'Fig 7.14 Utah'!S647-'Fig 7.16 Oregon Cal'!AA648-'BPA NITS'!G646</f>
        <v>-9.9999998974453774E-4</v>
      </c>
    </row>
    <row r="647" spans="1:9" x14ac:dyDescent="0.25">
      <c r="A647" s="1" t="s">
        <v>33</v>
      </c>
      <c r="B647" s="1" t="s">
        <v>24</v>
      </c>
      <c r="C647" s="1" t="s">
        <v>35</v>
      </c>
      <c r="D647" s="1" t="s">
        <v>36</v>
      </c>
      <c r="E647" s="2">
        <v>47119</v>
      </c>
      <c r="F647" s="1">
        <v>31</v>
      </c>
      <c r="G647" s="1">
        <v>66484.823999999993</v>
      </c>
      <c r="I647" s="10">
        <f>G647-'Fig 7.13 Goshen'!G647-'Fig 7.17 Washington'!U647-'Fig 7.15 Wyoming'!S648-'Fig 7.14 Utah'!S648-'Fig 7.16 Oregon Cal'!AA649-'BPA NITS'!G647</f>
        <v>3.637978807091713E-12</v>
      </c>
    </row>
    <row r="648" spans="1:9" x14ac:dyDescent="0.25">
      <c r="A648" s="1" t="s">
        <v>33</v>
      </c>
      <c r="B648" s="1" t="s">
        <v>24</v>
      </c>
      <c r="C648" s="1" t="s">
        <v>35</v>
      </c>
      <c r="D648" s="1" t="s">
        <v>36</v>
      </c>
      <c r="E648" s="2">
        <v>47119</v>
      </c>
      <c r="F648" s="1">
        <v>32</v>
      </c>
      <c r="G648" s="1">
        <v>67994.266000000003</v>
      </c>
      <c r="I648" s="10">
        <f>G648-'Fig 7.13 Goshen'!G648-'Fig 7.17 Washington'!U648-'Fig 7.15 Wyoming'!S649-'Fig 7.14 Utah'!S649-'Fig 7.16 Oregon Cal'!AA650-'BPA NITS'!G648</f>
        <v>-4.5474735088646412E-12</v>
      </c>
    </row>
    <row r="649" spans="1:9" x14ac:dyDescent="0.25">
      <c r="A649" s="1" t="s">
        <v>33</v>
      </c>
      <c r="B649" s="1" t="s">
        <v>24</v>
      </c>
      <c r="C649" s="1" t="s">
        <v>35</v>
      </c>
      <c r="D649" s="1" t="s">
        <v>36</v>
      </c>
      <c r="E649" s="2">
        <v>47119</v>
      </c>
      <c r="F649" s="1">
        <v>33</v>
      </c>
      <c r="G649" s="1">
        <v>68886.888999999996</v>
      </c>
      <c r="I649" s="10">
        <f>G649-'Fig 7.13 Goshen'!G649-'Fig 7.17 Washington'!U649-'Fig 7.15 Wyoming'!S650-'Fig 7.14 Utah'!S650-'Fig 7.16 Oregon Cal'!AA651-'BPA NITS'!G649</f>
        <v>-1.0000000108902896E-3</v>
      </c>
    </row>
    <row r="650" spans="1:9" x14ac:dyDescent="0.25">
      <c r="A650" s="1" t="s">
        <v>33</v>
      </c>
      <c r="B650" s="1" t="s">
        <v>24</v>
      </c>
      <c r="C650" s="1" t="s">
        <v>35</v>
      </c>
      <c r="D650" s="1" t="s">
        <v>36</v>
      </c>
      <c r="E650" s="2">
        <v>47119</v>
      </c>
      <c r="F650" s="1">
        <v>34</v>
      </c>
      <c r="G650" s="1">
        <v>65592.202000000005</v>
      </c>
      <c r="I650" s="10">
        <f>G650-'Fig 7.13 Goshen'!G650-'Fig 7.17 Washington'!U650-'Fig 7.15 Wyoming'!S651-'Fig 7.14 Utah'!S651-'Fig 7.16 Oregon Cal'!AA652-'BPA NITS'!G650</f>
        <v>2.0000000122308847E-3</v>
      </c>
    </row>
    <row r="651" spans="1:9" x14ac:dyDescent="0.25">
      <c r="A651" s="1" t="s">
        <v>33</v>
      </c>
      <c r="B651" s="1" t="s">
        <v>24</v>
      </c>
      <c r="C651" s="1" t="s">
        <v>35</v>
      </c>
      <c r="D651" s="1" t="s">
        <v>36</v>
      </c>
      <c r="E651" s="2">
        <v>47119</v>
      </c>
      <c r="F651" s="1">
        <v>35</v>
      </c>
      <c r="G651" s="1">
        <v>65068.877999999997</v>
      </c>
      <c r="I651" s="10">
        <f>G651-'Fig 7.13 Goshen'!G651-'Fig 7.17 Washington'!U651-'Fig 7.15 Wyoming'!S652-'Fig 7.14 Utah'!S652-'Fig 7.16 Oregon Cal'!AA653-'BPA NITS'!G651</f>
        <v>-2.0000000049549271E-3</v>
      </c>
    </row>
    <row r="652" spans="1:9" x14ac:dyDescent="0.25">
      <c r="A652" s="1" t="s">
        <v>33</v>
      </c>
      <c r="B652" s="1" t="s">
        <v>24</v>
      </c>
      <c r="C652" s="1" t="s">
        <v>35</v>
      </c>
      <c r="D652" s="1" t="s">
        <v>36</v>
      </c>
      <c r="E652" s="2">
        <v>47119</v>
      </c>
      <c r="F652" s="1">
        <v>36</v>
      </c>
      <c r="G652" s="1">
        <v>69410.213000000003</v>
      </c>
      <c r="I652" s="10">
        <f>G652-'Fig 7.13 Goshen'!G652-'Fig 7.17 Washington'!U652-'Fig 7.15 Wyoming'!S653-'Fig 7.14 Utah'!S653-'Fig 7.16 Oregon Cal'!AA654-'BPA NITS'!G652</f>
        <v>-9.9999999088140612E-4</v>
      </c>
    </row>
    <row r="653" spans="1:9" x14ac:dyDescent="0.25">
      <c r="A653" s="1" t="s">
        <v>33</v>
      </c>
      <c r="B653" s="1" t="s">
        <v>24</v>
      </c>
      <c r="C653" s="1" t="s">
        <v>35</v>
      </c>
      <c r="D653" s="1" t="s">
        <v>36</v>
      </c>
      <c r="E653" s="2">
        <v>47119</v>
      </c>
      <c r="F653" s="1">
        <v>37</v>
      </c>
      <c r="G653" s="1">
        <v>66698.527000000002</v>
      </c>
      <c r="I653" s="10">
        <f>G653-'Fig 7.13 Goshen'!G653-'Fig 7.17 Washington'!U653-'Fig 7.15 Wyoming'!S654-'Fig 7.14 Utah'!S654-'Fig 7.16 Oregon Cal'!AA655-'BPA NITS'!G653</f>
        <v>2.7284841053187847E-12</v>
      </c>
    </row>
    <row r="654" spans="1:9" x14ac:dyDescent="0.25">
      <c r="A654" s="1" t="s">
        <v>33</v>
      </c>
      <c r="B654" s="1" t="s">
        <v>24</v>
      </c>
      <c r="C654" s="1" t="s">
        <v>35</v>
      </c>
      <c r="D654" s="1" t="s">
        <v>36</v>
      </c>
      <c r="E654" s="2">
        <v>47119</v>
      </c>
      <c r="F654" s="1">
        <v>38</v>
      </c>
      <c r="G654" s="1">
        <v>67780.565000000002</v>
      </c>
      <c r="I654" s="10">
        <f>G654-'Fig 7.13 Goshen'!G654-'Fig 7.17 Washington'!U654-'Fig 7.15 Wyoming'!S655-'Fig 7.14 Utah'!S655-'Fig 7.16 Oregon Cal'!AA656-'BPA NITS'!G654</f>
        <v>9.0949470177292824E-12</v>
      </c>
    </row>
    <row r="655" spans="1:9" x14ac:dyDescent="0.25">
      <c r="A655" s="1" t="s">
        <v>33</v>
      </c>
      <c r="B655" s="1" t="s">
        <v>24</v>
      </c>
      <c r="C655" s="1" t="s">
        <v>35</v>
      </c>
      <c r="D655" s="1" t="s">
        <v>36</v>
      </c>
      <c r="E655" s="2">
        <v>47119</v>
      </c>
      <c r="F655" s="1">
        <v>39</v>
      </c>
      <c r="G655" s="1">
        <v>67501.98</v>
      </c>
      <c r="I655" s="10">
        <f>G655-'Fig 7.13 Goshen'!G655-'Fig 7.17 Washington'!U655-'Fig 7.15 Wyoming'!S656-'Fig 7.14 Utah'!S656-'Fig 7.16 Oregon Cal'!AA657-'BPA NITS'!G655</f>
        <v>-5.9117155615240335E-12</v>
      </c>
    </row>
    <row r="656" spans="1:9" x14ac:dyDescent="0.25">
      <c r="A656" s="1" t="s">
        <v>33</v>
      </c>
      <c r="B656" s="1" t="s">
        <v>24</v>
      </c>
      <c r="C656" s="1" t="s">
        <v>35</v>
      </c>
      <c r="D656" s="1" t="s">
        <v>36</v>
      </c>
      <c r="E656" s="2">
        <v>47119</v>
      </c>
      <c r="F656" s="1">
        <v>40</v>
      </c>
      <c r="G656" s="1">
        <v>66977.111999999994</v>
      </c>
      <c r="I656" s="10">
        <f>G656-'Fig 7.13 Goshen'!G656-'Fig 7.17 Washington'!U656-'Fig 7.15 Wyoming'!S657-'Fig 7.14 Utah'!S657-'Fig 7.16 Oregon Cal'!AA658-'BPA NITS'!G656</f>
        <v>9.9999999247302185E-4</v>
      </c>
    </row>
    <row r="657" spans="1:9" x14ac:dyDescent="0.25">
      <c r="A657" s="1" t="s">
        <v>33</v>
      </c>
      <c r="B657" s="1" t="s">
        <v>24</v>
      </c>
      <c r="C657" s="1" t="s">
        <v>35</v>
      </c>
      <c r="D657" s="1" t="s">
        <v>36</v>
      </c>
      <c r="E657" s="2">
        <v>47119</v>
      </c>
      <c r="F657" s="1">
        <v>41</v>
      </c>
      <c r="G657" s="1">
        <v>66862.191999999995</v>
      </c>
      <c r="I657" s="10">
        <f>G657-'Fig 7.13 Goshen'!G657-'Fig 7.17 Washington'!U657-'Fig 7.15 Wyoming'!S658-'Fig 7.14 Utah'!S658-'Fig 7.16 Oregon Cal'!AA659-'BPA NITS'!G657</f>
        <v>-6.5938365878537297E-12</v>
      </c>
    </row>
    <row r="658" spans="1:9" x14ac:dyDescent="0.25">
      <c r="A658" s="1" t="s">
        <v>33</v>
      </c>
      <c r="B658" s="1" t="s">
        <v>24</v>
      </c>
      <c r="C658" s="1" t="s">
        <v>35</v>
      </c>
      <c r="D658" s="1" t="s">
        <v>36</v>
      </c>
      <c r="E658" s="2">
        <v>47119</v>
      </c>
      <c r="F658" s="1">
        <v>42</v>
      </c>
      <c r="G658" s="1">
        <v>67616.900999999998</v>
      </c>
      <c r="I658" s="10">
        <f>G658-'Fig 7.13 Goshen'!G658-'Fig 7.17 Washington'!U658-'Fig 7.15 Wyoming'!S659-'Fig 7.14 Utah'!S659-'Fig 7.16 Oregon Cal'!AA660-'BPA NITS'!G658</f>
        <v>0</v>
      </c>
    </row>
    <row r="659" spans="1:9" x14ac:dyDescent="0.25">
      <c r="A659" s="1" t="s">
        <v>33</v>
      </c>
      <c r="B659" s="1" t="s">
        <v>24</v>
      </c>
      <c r="C659" s="1" t="s">
        <v>35</v>
      </c>
      <c r="D659" s="1" t="s">
        <v>36</v>
      </c>
      <c r="E659" s="2">
        <v>47119</v>
      </c>
      <c r="F659" s="1">
        <v>43</v>
      </c>
      <c r="G659" s="1">
        <v>66842.77</v>
      </c>
      <c r="I659" s="10">
        <f>G659-'Fig 7.13 Goshen'!G659-'Fig 7.17 Washington'!U659-'Fig 7.15 Wyoming'!S660-'Fig 7.14 Utah'!S660-'Fig 7.16 Oregon Cal'!AA661-'BPA NITS'!G659</f>
        <v>-9.9999998860766937E-4</v>
      </c>
    </row>
    <row r="660" spans="1:9" x14ac:dyDescent="0.25">
      <c r="A660" s="1" t="s">
        <v>33</v>
      </c>
      <c r="B660" s="1" t="s">
        <v>24</v>
      </c>
      <c r="C660" s="1" t="s">
        <v>35</v>
      </c>
      <c r="D660" s="1" t="s">
        <v>36</v>
      </c>
      <c r="E660" s="2">
        <v>47119</v>
      </c>
      <c r="F660" s="1">
        <v>44</v>
      </c>
      <c r="G660" s="1">
        <v>67636.322</v>
      </c>
      <c r="I660" s="10">
        <f>G660-'Fig 7.13 Goshen'!G660-'Fig 7.17 Washington'!U660-'Fig 7.15 Wyoming'!S661-'Fig 7.14 Utah'!S661-'Fig 7.16 Oregon Cal'!AA662-'BPA NITS'!G660</f>
        <v>1.0000000113450369E-3</v>
      </c>
    </row>
    <row r="661" spans="1:9" x14ac:dyDescent="0.25">
      <c r="A661" s="1" t="s">
        <v>33</v>
      </c>
      <c r="B661" s="1" t="s">
        <v>24</v>
      </c>
      <c r="C661" s="1" t="s">
        <v>35</v>
      </c>
      <c r="D661" s="1" t="s">
        <v>36</v>
      </c>
      <c r="E661" s="2">
        <v>47119</v>
      </c>
      <c r="F661" s="1">
        <v>45</v>
      </c>
      <c r="G661" s="1">
        <v>67703.475999999995</v>
      </c>
      <c r="I661" s="10">
        <f>G661-'Fig 7.13 Goshen'!G661-'Fig 7.17 Washington'!U661-'Fig 7.15 Wyoming'!S662-'Fig 7.14 Utah'!S662-'Fig 7.16 Oregon Cal'!AA663-'BPA NITS'!G661</f>
        <v>9.9999999656574801E-4</v>
      </c>
    </row>
    <row r="662" spans="1:9" x14ac:dyDescent="0.25">
      <c r="A662" s="1" t="s">
        <v>33</v>
      </c>
      <c r="B662" s="1" t="s">
        <v>24</v>
      </c>
      <c r="C662" s="1" t="s">
        <v>35</v>
      </c>
      <c r="D662" s="1" t="s">
        <v>36</v>
      </c>
      <c r="E662" s="2">
        <v>47119</v>
      </c>
      <c r="F662" s="1">
        <v>46</v>
      </c>
      <c r="G662" s="1">
        <v>66775.614000000001</v>
      </c>
      <c r="I662" s="10">
        <f>G662-'Fig 7.13 Goshen'!G662-'Fig 7.17 Washington'!U662-'Fig 7.15 Wyoming'!S663-'Fig 7.14 Utah'!S663-'Fig 7.16 Oregon Cal'!AA664-'BPA NITS'!G662</f>
        <v>-9.9999999542887963E-4</v>
      </c>
    </row>
    <row r="663" spans="1:9" x14ac:dyDescent="0.25">
      <c r="A663" s="1" t="s">
        <v>33</v>
      </c>
      <c r="B663" s="1" t="s">
        <v>24</v>
      </c>
      <c r="C663" s="1" t="s">
        <v>35</v>
      </c>
      <c r="D663" s="1" t="s">
        <v>36</v>
      </c>
      <c r="E663" s="2">
        <v>47119</v>
      </c>
      <c r="F663" s="1">
        <v>47</v>
      </c>
      <c r="G663" s="1">
        <v>67538.13</v>
      </c>
      <c r="I663" s="10">
        <f>G663-'Fig 7.13 Goshen'!G663-'Fig 7.17 Washington'!U663-'Fig 7.15 Wyoming'!S664-'Fig 7.14 Utah'!S664-'Fig 7.16 Oregon Cal'!AA665-'BPA NITS'!G663</f>
        <v>3.4106051316484809E-12</v>
      </c>
    </row>
    <row r="664" spans="1:9" x14ac:dyDescent="0.25">
      <c r="A664" s="1" t="s">
        <v>33</v>
      </c>
      <c r="B664" s="1" t="s">
        <v>24</v>
      </c>
      <c r="C664" s="1" t="s">
        <v>35</v>
      </c>
      <c r="D664" s="1" t="s">
        <v>36</v>
      </c>
      <c r="E664" s="2">
        <v>47119</v>
      </c>
      <c r="F664" s="1">
        <v>48</v>
      </c>
      <c r="G664" s="1">
        <v>66940.959000000003</v>
      </c>
      <c r="I664" s="10">
        <f>G664-'Fig 7.13 Goshen'!G664-'Fig 7.17 Washington'!U664-'Fig 7.15 Wyoming'!S665-'Fig 7.14 Utah'!S665-'Fig 7.16 Oregon Cal'!AA666-'BPA NITS'!G664</f>
        <v>-9.9999998633393261E-4</v>
      </c>
    </row>
    <row r="665" spans="1:9" x14ac:dyDescent="0.25">
      <c r="A665" s="1" t="s">
        <v>33</v>
      </c>
      <c r="B665" s="1" t="s">
        <v>24</v>
      </c>
      <c r="C665" s="1" t="s">
        <v>35</v>
      </c>
      <c r="D665" s="1" t="s">
        <v>36</v>
      </c>
      <c r="E665" s="2">
        <v>47119</v>
      </c>
      <c r="F665" s="1">
        <v>49</v>
      </c>
      <c r="G665" s="1">
        <v>68040.111000000004</v>
      </c>
      <c r="I665" s="10">
        <f>G665-'Fig 7.13 Goshen'!G665-'Fig 7.17 Washington'!U665-'Fig 7.15 Wyoming'!S666-'Fig 7.14 Utah'!S666-'Fig 7.16 Oregon Cal'!AA667-'BPA NITS'!G665</f>
        <v>-1.0000000067975634E-3</v>
      </c>
    </row>
    <row r="666" spans="1:9" x14ac:dyDescent="0.25">
      <c r="A666" s="1" t="s">
        <v>33</v>
      </c>
      <c r="B666" s="1" t="s">
        <v>24</v>
      </c>
      <c r="C666" s="1" t="s">
        <v>35</v>
      </c>
      <c r="D666" s="1" t="s">
        <v>36</v>
      </c>
      <c r="E666" s="2">
        <v>47119</v>
      </c>
      <c r="F666" s="1">
        <v>50</v>
      </c>
      <c r="G666" s="1">
        <v>66438.98</v>
      </c>
      <c r="I666" s="10">
        <f>G666-'Fig 7.13 Goshen'!G666-'Fig 7.17 Washington'!U666-'Fig 7.15 Wyoming'!S667-'Fig 7.14 Utah'!S667-'Fig 7.16 Oregon Cal'!AA668-'BPA NITS'!G666</f>
        <v>9.9999998951716407E-4</v>
      </c>
    </row>
    <row r="667" spans="1:9" x14ac:dyDescent="0.25">
      <c r="A667" s="1" t="s">
        <v>33</v>
      </c>
      <c r="B667" s="1" t="s">
        <v>24</v>
      </c>
      <c r="C667" s="1" t="s">
        <v>35</v>
      </c>
      <c r="D667" s="1" t="s">
        <v>36</v>
      </c>
      <c r="E667" s="2">
        <v>47484</v>
      </c>
      <c r="F667" s="1" t="s">
        <v>0</v>
      </c>
      <c r="G667" s="1">
        <v>67795.347999999998</v>
      </c>
      <c r="I667" s="10">
        <f>G667-'Fig 7.13 Goshen'!G667-'Fig 7.17 Washington'!U667-'Fig 7.15 Wyoming'!S668-'Fig 7.14 Utah'!S668-'Fig 7.16 Oregon Cal'!AA669-'BPA NITS'!G667</f>
        <v>9.9999999929423211E-4</v>
      </c>
    </row>
    <row r="668" spans="1:9" x14ac:dyDescent="0.25">
      <c r="A668" s="1" t="s">
        <v>33</v>
      </c>
      <c r="B668" s="1" t="s">
        <v>24</v>
      </c>
      <c r="C668" s="1" t="s">
        <v>35</v>
      </c>
      <c r="D668" s="1" t="s">
        <v>36</v>
      </c>
      <c r="E668" s="2">
        <v>47484</v>
      </c>
      <c r="F668" s="1">
        <v>1</v>
      </c>
      <c r="G668" s="1">
        <v>68382.928</v>
      </c>
      <c r="I668" s="10">
        <f>G668-'Fig 7.13 Goshen'!G668-'Fig 7.17 Washington'!U668-'Fig 7.15 Wyoming'!S669-'Fig 7.14 Utah'!S669-'Fig 7.16 Oregon Cal'!AA670-'BPA NITS'!G668</f>
        <v>1.9999999981337169E-3</v>
      </c>
    </row>
    <row r="669" spans="1:9" x14ac:dyDescent="0.25">
      <c r="A669" s="1" t="s">
        <v>33</v>
      </c>
      <c r="B669" s="1" t="s">
        <v>24</v>
      </c>
      <c r="C669" s="1" t="s">
        <v>35</v>
      </c>
      <c r="D669" s="1" t="s">
        <v>36</v>
      </c>
      <c r="E669" s="2">
        <v>47484</v>
      </c>
      <c r="F669" s="1">
        <v>2</v>
      </c>
      <c r="G669" s="1">
        <v>67207.767999999996</v>
      </c>
      <c r="I669" s="10">
        <f>G669-'Fig 7.13 Goshen'!G669-'Fig 7.17 Washington'!U669-'Fig 7.15 Wyoming'!S670-'Fig 7.14 Utah'!S670-'Fig 7.16 Oregon Cal'!AA671-'BPA NITS'!G669</f>
        <v>-9.9999999997635314E-4</v>
      </c>
    </row>
    <row r="670" spans="1:9" x14ac:dyDescent="0.25">
      <c r="A670" s="1" t="s">
        <v>33</v>
      </c>
      <c r="B670" s="1" t="s">
        <v>24</v>
      </c>
      <c r="C670" s="1" t="s">
        <v>35</v>
      </c>
      <c r="D670" s="1" t="s">
        <v>36</v>
      </c>
      <c r="E670" s="2">
        <v>47484</v>
      </c>
      <c r="F670" s="1">
        <v>3</v>
      </c>
      <c r="G670" s="1">
        <v>69404.775999999998</v>
      </c>
      <c r="I670" s="10">
        <f>G670-'Fig 7.13 Goshen'!G670-'Fig 7.17 Washington'!U670-'Fig 7.15 Wyoming'!S671-'Fig 7.14 Utah'!S671-'Fig 7.16 Oregon Cal'!AA672-'BPA NITS'!G670</f>
        <v>0</v>
      </c>
    </row>
    <row r="671" spans="1:9" x14ac:dyDescent="0.25">
      <c r="A671" s="1" t="s">
        <v>33</v>
      </c>
      <c r="B671" s="1" t="s">
        <v>24</v>
      </c>
      <c r="C671" s="1" t="s">
        <v>35</v>
      </c>
      <c r="D671" s="1" t="s">
        <v>36</v>
      </c>
      <c r="E671" s="2">
        <v>47484</v>
      </c>
      <c r="F671" s="1">
        <v>4</v>
      </c>
      <c r="G671" s="1">
        <v>66185.919999999998</v>
      </c>
      <c r="I671" s="10">
        <f>G671-'Fig 7.13 Goshen'!G671-'Fig 7.17 Washington'!U671-'Fig 7.15 Wyoming'!S672-'Fig 7.14 Utah'!S672-'Fig 7.16 Oregon Cal'!AA673-'BPA NITS'!G671</f>
        <v>-1.0000000061154424E-3</v>
      </c>
    </row>
    <row r="672" spans="1:9" x14ac:dyDescent="0.25">
      <c r="A672" s="1" t="s">
        <v>33</v>
      </c>
      <c r="B672" s="1" t="s">
        <v>24</v>
      </c>
      <c r="C672" s="1" t="s">
        <v>35</v>
      </c>
      <c r="D672" s="1" t="s">
        <v>36</v>
      </c>
      <c r="E672" s="2">
        <v>47484</v>
      </c>
      <c r="F672" s="1">
        <v>5</v>
      </c>
      <c r="G672" s="1">
        <v>69108.346999999994</v>
      </c>
      <c r="I672" s="10">
        <f>G672-'Fig 7.13 Goshen'!G672-'Fig 7.17 Washington'!U672-'Fig 7.15 Wyoming'!S673-'Fig 7.14 Utah'!S673-'Fig 7.16 Oregon Cal'!AA674-'BPA NITS'!G672</f>
        <v>-2.0000000133677531E-3</v>
      </c>
    </row>
    <row r="673" spans="1:9" x14ac:dyDescent="0.25">
      <c r="A673" s="1" t="s">
        <v>33</v>
      </c>
      <c r="B673" s="1" t="s">
        <v>24</v>
      </c>
      <c r="C673" s="1" t="s">
        <v>35</v>
      </c>
      <c r="D673" s="1" t="s">
        <v>36</v>
      </c>
      <c r="E673" s="2">
        <v>47484</v>
      </c>
      <c r="F673" s="1">
        <v>6</v>
      </c>
      <c r="G673" s="1">
        <v>66482.346000000005</v>
      </c>
      <c r="I673" s="10">
        <f>G673-'Fig 7.13 Goshen'!G673-'Fig 7.17 Washington'!U673-'Fig 7.15 Wyoming'!S674-'Fig 7.14 Utah'!S674-'Fig 7.16 Oregon Cal'!AA675-'BPA NITS'!G673</f>
        <v>-1.0000000017953425E-3</v>
      </c>
    </row>
    <row r="674" spans="1:9" x14ac:dyDescent="0.25">
      <c r="A674" s="1" t="s">
        <v>33</v>
      </c>
      <c r="B674" s="1" t="s">
        <v>24</v>
      </c>
      <c r="C674" s="1" t="s">
        <v>35</v>
      </c>
      <c r="D674" s="1" t="s">
        <v>36</v>
      </c>
      <c r="E674" s="2">
        <v>47484</v>
      </c>
      <c r="F674" s="1">
        <v>7</v>
      </c>
      <c r="G674" s="1">
        <v>66437.377999999997</v>
      </c>
      <c r="I674" s="10">
        <f>G674-'Fig 7.13 Goshen'!G674-'Fig 7.17 Washington'!U674-'Fig 7.15 Wyoming'!S675-'Fig 7.14 Utah'!S675-'Fig 7.16 Oregon Cal'!AA676-'BPA NITS'!G674</f>
        <v>0</v>
      </c>
    </row>
    <row r="675" spans="1:9" x14ac:dyDescent="0.25">
      <c r="A675" s="1" t="s">
        <v>33</v>
      </c>
      <c r="B675" s="1" t="s">
        <v>24</v>
      </c>
      <c r="C675" s="1" t="s">
        <v>35</v>
      </c>
      <c r="D675" s="1" t="s">
        <v>36</v>
      </c>
      <c r="E675" s="2">
        <v>47484</v>
      </c>
      <c r="F675" s="1">
        <v>8</v>
      </c>
      <c r="G675" s="1">
        <v>69153.319000000003</v>
      </c>
      <c r="I675" s="10">
        <f>G675-'Fig 7.13 Goshen'!G675-'Fig 7.17 Washington'!U675-'Fig 7.15 Wyoming'!S676-'Fig 7.14 Utah'!S676-'Fig 7.16 Oregon Cal'!AA677-'BPA NITS'!G675</f>
        <v>-1.9999999969968485E-3</v>
      </c>
    </row>
    <row r="676" spans="1:9" x14ac:dyDescent="0.25">
      <c r="A676" s="1" t="s">
        <v>33</v>
      </c>
      <c r="B676" s="1" t="s">
        <v>24</v>
      </c>
      <c r="C676" s="1" t="s">
        <v>35</v>
      </c>
      <c r="D676" s="1" t="s">
        <v>36</v>
      </c>
      <c r="E676" s="2">
        <v>47484</v>
      </c>
      <c r="F676" s="1">
        <v>9</v>
      </c>
      <c r="G676" s="1">
        <v>67397.642000000007</v>
      </c>
      <c r="I676" s="10">
        <f>G676-'Fig 7.13 Goshen'!G676-'Fig 7.17 Washington'!U676-'Fig 7.15 Wyoming'!S677-'Fig 7.14 Utah'!S677-'Fig 7.16 Oregon Cal'!AA678-'BPA NITS'!G676</f>
        <v>2.0000000108666427E-3</v>
      </c>
    </row>
    <row r="677" spans="1:9" x14ac:dyDescent="0.25">
      <c r="A677" s="1" t="s">
        <v>33</v>
      </c>
      <c r="B677" s="1" t="s">
        <v>24</v>
      </c>
      <c r="C677" s="1" t="s">
        <v>35</v>
      </c>
      <c r="D677" s="1" t="s">
        <v>36</v>
      </c>
      <c r="E677" s="2">
        <v>47484</v>
      </c>
      <c r="F677" s="1">
        <v>10</v>
      </c>
      <c r="G677" s="1">
        <v>68193.057000000001</v>
      </c>
      <c r="I677" s="10">
        <f>G677-'Fig 7.13 Goshen'!G677-'Fig 7.17 Washington'!U677-'Fig 7.15 Wyoming'!S678-'Fig 7.14 Utah'!S678-'Fig 7.16 Oregon Cal'!AA679-'BPA NITS'!G677</f>
        <v>-5.2295945351943374E-12</v>
      </c>
    </row>
    <row r="678" spans="1:9" x14ac:dyDescent="0.25">
      <c r="A678" s="1" t="s">
        <v>33</v>
      </c>
      <c r="B678" s="1" t="s">
        <v>24</v>
      </c>
      <c r="C678" s="1" t="s">
        <v>35</v>
      </c>
      <c r="D678" s="1" t="s">
        <v>36</v>
      </c>
      <c r="E678" s="2">
        <v>47484</v>
      </c>
      <c r="F678" s="1">
        <v>11</v>
      </c>
      <c r="G678" s="1">
        <v>67624.048999999999</v>
      </c>
      <c r="I678" s="10">
        <f>G678-'Fig 7.13 Goshen'!G678-'Fig 7.17 Washington'!U678-'Fig 7.15 Wyoming'!S679-'Fig 7.14 Utah'!S679-'Fig 7.16 Oregon Cal'!AA680-'BPA NITS'!G678</f>
        <v>0</v>
      </c>
    </row>
    <row r="679" spans="1:9" x14ac:dyDescent="0.25">
      <c r="A679" s="1" t="s">
        <v>33</v>
      </c>
      <c r="B679" s="1" t="s">
        <v>24</v>
      </c>
      <c r="C679" s="1" t="s">
        <v>35</v>
      </c>
      <c r="D679" s="1" t="s">
        <v>36</v>
      </c>
      <c r="E679" s="2">
        <v>47484</v>
      </c>
      <c r="F679" s="1">
        <v>12</v>
      </c>
      <c r="G679" s="1">
        <v>67966.649999999994</v>
      </c>
      <c r="I679" s="10">
        <f>G679-'Fig 7.13 Goshen'!G679-'Fig 7.17 Washington'!U679-'Fig 7.15 Wyoming'!S680-'Fig 7.14 Utah'!S680-'Fig 7.16 Oregon Cal'!AA681-'BPA NITS'!G679</f>
        <v>-4.3200998334214091E-12</v>
      </c>
    </row>
    <row r="680" spans="1:9" x14ac:dyDescent="0.25">
      <c r="A680" s="1" t="s">
        <v>33</v>
      </c>
      <c r="B680" s="1" t="s">
        <v>24</v>
      </c>
      <c r="C680" s="1" t="s">
        <v>35</v>
      </c>
      <c r="D680" s="1" t="s">
        <v>36</v>
      </c>
      <c r="E680" s="2">
        <v>47484</v>
      </c>
      <c r="F680" s="1">
        <v>13</v>
      </c>
      <c r="G680" s="1">
        <v>67464.846000000005</v>
      </c>
      <c r="I680" s="10">
        <f>G680-'Fig 7.13 Goshen'!G680-'Fig 7.17 Washington'!U680-'Fig 7.15 Wyoming'!S681-'Fig 7.14 Utah'!S681-'Fig 7.16 Oregon Cal'!AA682-'BPA NITS'!G680</f>
        <v>0</v>
      </c>
    </row>
    <row r="681" spans="1:9" x14ac:dyDescent="0.25">
      <c r="A681" s="1" t="s">
        <v>33</v>
      </c>
      <c r="B681" s="1" t="s">
        <v>24</v>
      </c>
      <c r="C681" s="1" t="s">
        <v>35</v>
      </c>
      <c r="D681" s="1" t="s">
        <v>36</v>
      </c>
      <c r="E681" s="2">
        <v>47484</v>
      </c>
      <c r="F681" s="1">
        <v>14</v>
      </c>
      <c r="G681" s="1">
        <v>68125.850000000006</v>
      </c>
      <c r="I681" s="10">
        <f>G681-'Fig 7.13 Goshen'!G681-'Fig 7.17 Washington'!U681-'Fig 7.15 Wyoming'!S682-'Fig 7.14 Utah'!S682-'Fig 7.16 Oregon Cal'!AA683-'BPA NITS'!G681</f>
        <v>-1.9999999974515958E-3</v>
      </c>
    </row>
    <row r="682" spans="1:9" x14ac:dyDescent="0.25">
      <c r="A682" s="1" t="s">
        <v>33</v>
      </c>
      <c r="B682" s="1" t="s">
        <v>24</v>
      </c>
      <c r="C682" s="1" t="s">
        <v>35</v>
      </c>
      <c r="D682" s="1" t="s">
        <v>36</v>
      </c>
      <c r="E682" s="2">
        <v>47484</v>
      </c>
      <c r="F682" s="1">
        <v>15</v>
      </c>
      <c r="G682" s="1">
        <v>67654.114000000001</v>
      </c>
      <c r="I682" s="10">
        <f>G682-'Fig 7.13 Goshen'!G682-'Fig 7.17 Washington'!U682-'Fig 7.15 Wyoming'!S683-'Fig 7.14 Utah'!S683-'Fig 7.16 Oregon Cal'!AA684-'BPA NITS'!G682</f>
        <v>-5.9117155615240335E-12</v>
      </c>
    </row>
    <row r="683" spans="1:9" x14ac:dyDescent="0.25">
      <c r="A683" s="1" t="s">
        <v>33</v>
      </c>
      <c r="B683" s="1" t="s">
        <v>24</v>
      </c>
      <c r="C683" s="1" t="s">
        <v>35</v>
      </c>
      <c r="D683" s="1" t="s">
        <v>36</v>
      </c>
      <c r="E683" s="2">
        <v>47484</v>
      </c>
      <c r="F683" s="1">
        <v>16</v>
      </c>
      <c r="G683" s="1">
        <v>67936.578999999998</v>
      </c>
      <c r="I683" s="10">
        <f>G683-'Fig 7.13 Goshen'!G683-'Fig 7.17 Washington'!U683-'Fig 7.15 Wyoming'!S684-'Fig 7.14 Utah'!S684-'Fig 7.16 Oregon Cal'!AA685-'BPA NITS'!G683</f>
        <v>9.5496943686157465E-12</v>
      </c>
    </row>
    <row r="684" spans="1:9" x14ac:dyDescent="0.25">
      <c r="A684" s="1" t="s">
        <v>33</v>
      </c>
      <c r="B684" s="1" t="s">
        <v>24</v>
      </c>
      <c r="C684" s="1" t="s">
        <v>35</v>
      </c>
      <c r="D684" s="1" t="s">
        <v>36</v>
      </c>
      <c r="E684" s="2">
        <v>47484</v>
      </c>
      <c r="F684" s="1">
        <v>17</v>
      </c>
      <c r="G684" s="1">
        <v>68660.740000000005</v>
      </c>
      <c r="I684" s="10">
        <f>G684-'Fig 7.13 Goshen'!G684-'Fig 7.17 Washington'!U684-'Fig 7.15 Wyoming'!S685-'Fig 7.14 Utah'!S685-'Fig 7.16 Oregon Cal'!AA686-'BPA NITS'!G684</f>
        <v>-9.9999998519706423E-4</v>
      </c>
    </row>
    <row r="685" spans="1:9" x14ac:dyDescent="0.25">
      <c r="A685" s="1" t="s">
        <v>33</v>
      </c>
      <c r="B685" s="1" t="s">
        <v>24</v>
      </c>
      <c r="C685" s="1" t="s">
        <v>35</v>
      </c>
      <c r="D685" s="1" t="s">
        <v>36</v>
      </c>
      <c r="E685" s="2">
        <v>47484</v>
      </c>
      <c r="F685" s="1">
        <v>18</v>
      </c>
      <c r="G685" s="1">
        <v>66929.956000000006</v>
      </c>
      <c r="I685" s="10">
        <f>G685-'Fig 7.13 Goshen'!G685-'Fig 7.17 Washington'!U685-'Fig 7.15 Wyoming'!S686-'Fig 7.14 Utah'!S686-'Fig 7.16 Oregon Cal'!AA687-'BPA NITS'!G685</f>
        <v>-1.0000000097534212E-3</v>
      </c>
    </row>
    <row r="686" spans="1:9" x14ac:dyDescent="0.25">
      <c r="A686" s="1" t="s">
        <v>33</v>
      </c>
      <c r="B686" s="1" t="s">
        <v>24</v>
      </c>
      <c r="C686" s="1" t="s">
        <v>35</v>
      </c>
      <c r="D686" s="1" t="s">
        <v>36</v>
      </c>
      <c r="E686" s="2">
        <v>47484</v>
      </c>
      <c r="F686" s="1">
        <v>19</v>
      </c>
      <c r="G686" s="1">
        <v>68089.902000000002</v>
      </c>
      <c r="I686" s="10">
        <f>G686-'Fig 7.13 Goshen'!G686-'Fig 7.17 Washington'!U686-'Fig 7.15 Wyoming'!S687-'Fig 7.14 Utah'!S687-'Fig 7.16 Oregon Cal'!AA688-'BPA NITS'!G686</f>
        <v>0</v>
      </c>
    </row>
    <row r="687" spans="1:9" x14ac:dyDescent="0.25">
      <c r="A687" s="1" t="s">
        <v>33</v>
      </c>
      <c r="B687" s="1" t="s">
        <v>24</v>
      </c>
      <c r="C687" s="1" t="s">
        <v>35</v>
      </c>
      <c r="D687" s="1" t="s">
        <v>36</v>
      </c>
      <c r="E687" s="2">
        <v>47484</v>
      </c>
      <c r="F687" s="1">
        <v>20</v>
      </c>
      <c r="G687" s="1">
        <v>67500.796000000002</v>
      </c>
      <c r="I687" s="10">
        <f>G687-'Fig 7.13 Goshen'!G687-'Fig 7.17 Washington'!U687-'Fig 7.15 Wyoming'!S688-'Fig 7.14 Utah'!S688-'Fig 7.16 Oregon Cal'!AA689-'BPA NITS'!G687</f>
        <v>-9.999999920182745E-4</v>
      </c>
    </row>
    <row r="688" spans="1:9" x14ac:dyDescent="0.25">
      <c r="A688" s="1" t="s">
        <v>33</v>
      </c>
      <c r="B688" s="1" t="s">
        <v>24</v>
      </c>
      <c r="C688" s="1" t="s">
        <v>35</v>
      </c>
      <c r="D688" s="1" t="s">
        <v>36</v>
      </c>
      <c r="E688" s="2">
        <v>47484</v>
      </c>
      <c r="F688" s="1">
        <v>21</v>
      </c>
      <c r="G688" s="1">
        <v>66900.892999999996</v>
      </c>
      <c r="I688" s="10">
        <f>G688-'Fig 7.13 Goshen'!G688-'Fig 7.17 Washington'!U688-'Fig 7.15 Wyoming'!S689-'Fig 7.14 Utah'!S689-'Fig 7.16 Oregon Cal'!AA690-'BPA NITS'!G688</f>
        <v>-1.0000000038417056E-3</v>
      </c>
    </row>
    <row r="689" spans="1:9" x14ac:dyDescent="0.25">
      <c r="A689" s="1" t="s">
        <v>33</v>
      </c>
      <c r="B689" s="1" t="s">
        <v>24</v>
      </c>
      <c r="C689" s="1" t="s">
        <v>35</v>
      </c>
      <c r="D689" s="1" t="s">
        <v>36</v>
      </c>
      <c r="E689" s="2">
        <v>47484</v>
      </c>
      <c r="F689" s="1">
        <v>22</v>
      </c>
      <c r="G689" s="1">
        <v>68689.804000000004</v>
      </c>
      <c r="I689" s="10">
        <f>G689-'Fig 7.13 Goshen'!G689-'Fig 7.17 Washington'!U689-'Fig 7.15 Wyoming'!S690-'Fig 7.14 Utah'!S690-'Fig 7.16 Oregon Cal'!AA691-'BPA NITS'!G689</f>
        <v>7.0485839387401938E-12</v>
      </c>
    </row>
    <row r="690" spans="1:9" x14ac:dyDescent="0.25">
      <c r="A690" s="1" t="s">
        <v>33</v>
      </c>
      <c r="B690" s="1" t="s">
        <v>24</v>
      </c>
      <c r="C690" s="1" t="s">
        <v>35</v>
      </c>
      <c r="D690" s="1" t="s">
        <v>36</v>
      </c>
      <c r="E690" s="2">
        <v>47484</v>
      </c>
      <c r="F690" s="1">
        <v>23</v>
      </c>
      <c r="G690" s="1">
        <v>68033.014999999999</v>
      </c>
      <c r="I690" s="10">
        <f>G690-'Fig 7.13 Goshen'!G690-'Fig 7.17 Washington'!U690-'Fig 7.15 Wyoming'!S691-'Fig 7.14 Utah'!S691-'Fig 7.16 Oregon Cal'!AA692-'BPA NITS'!G690</f>
        <v>-1.8189894035458565E-12</v>
      </c>
    </row>
    <row r="691" spans="1:9" x14ac:dyDescent="0.25">
      <c r="A691" s="1" t="s">
        <v>33</v>
      </c>
      <c r="B691" s="1" t="s">
        <v>24</v>
      </c>
      <c r="C691" s="1" t="s">
        <v>35</v>
      </c>
      <c r="D691" s="1" t="s">
        <v>36</v>
      </c>
      <c r="E691" s="2">
        <v>47484</v>
      </c>
      <c r="F691" s="1">
        <v>24</v>
      </c>
      <c r="G691" s="1">
        <v>67557.682000000001</v>
      </c>
      <c r="I691" s="10">
        <f>G691-'Fig 7.13 Goshen'!G691-'Fig 7.17 Washington'!U691-'Fig 7.15 Wyoming'!S692-'Fig 7.14 Utah'!S692-'Fig 7.16 Oregon Cal'!AA693-'BPA NITS'!G691</f>
        <v>-3.865352482534945E-12</v>
      </c>
    </row>
    <row r="692" spans="1:9" x14ac:dyDescent="0.25">
      <c r="A692" s="1" t="s">
        <v>33</v>
      </c>
      <c r="B692" s="1" t="s">
        <v>24</v>
      </c>
      <c r="C692" s="1" t="s">
        <v>35</v>
      </c>
      <c r="D692" s="1" t="s">
        <v>36</v>
      </c>
      <c r="E692" s="2">
        <v>47484</v>
      </c>
      <c r="F692" s="1">
        <v>25</v>
      </c>
      <c r="G692" s="1">
        <v>67230.540999999997</v>
      </c>
      <c r="I692" s="10">
        <f>G692-'Fig 7.13 Goshen'!G692-'Fig 7.17 Washington'!U692-'Fig 7.15 Wyoming'!S693-'Fig 7.14 Utah'!S693-'Fig 7.16 Oregon Cal'!AA694-'BPA NITS'!G692</f>
        <v>0</v>
      </c>
    </row>
    <row r="693" spans="1:9" x14ac:dyDescent="0.25">
      <c r="A693" s="1" t="s">
        <v>33</v>
      </c>
      <c r="B693" s="1" t="s">
        <v>24</v>
      </c>
      <c r="C693" s="1" t="s">
        <v>35</v>
      </c>
      <c r="D693" s="1" t="s">
        <v>36</v>
      </c>
      <c r="E693" s="2">
        <v>47484</v>
      </c>
      <c r="F693" s="1">
        <v>26</v>
      </c>
      <c r="G693" s="1">
        <v>68360.156000000003</v>
      </c>
      <c r="I693" s="10">
        <f>G693-'Fig 7.13 Goshen'!G693-'Fig 7.17 Washington'!U693-'Fig 7.15 Wyoming'!S694-'Fig 7.14 Utah'!S694-'Fig 7.16 Oregon Cal'!AA695-'BPA NITS'!G693</f>
        <v>-6.1390892369672656E-12</v>
      </c>
    </row>
    <row r="694" spans="1:9" x14ac:dyDescent="0.25">
      <c r="A694" s="1" t="s">
        <v>33</v>
      </c>
      <c r="B694" s="1" t="s">
        <v>24</v>
      </c>
      <c r="C694" s="1" t="s">
        <v>35</v>
      </c>
      <c r="D694" s="1" t="s">
        <v>36</v>
      </c>
      <c r="E694" s="2">
        <v>47484</v>
      </c>
      <c r="F694" s="1">
        <v>27</v>
      </c>
      <c r="G694" s="1">
        <v>67108.006999999998</v>
      </c>
      <c r="I694" s="10">
        <f>G694-'Fig 7.13 Goshen'!G694-'Fig 7.17 Washington'!U694-'Fig 7.15 Wyoming'!S695-'Fig 7.14 Utah'!S695-'Fig 7.16 Oregon Cal'!AA696-'BPA NITS'!G694</f>
        <v>-7.9580786405131221E-12</v>
      </c>
    </row>
    <row r="695" spans="1:9" x14ac:dyDescent="0.25">
      <c r="A695" s="1" t="s">
        <v>33</v>
      </c>
      <c r="B695" s="1" t="s">
        <v>24</v>
      </c>
      <c r="C695" s="1" t="s">
        <v>35</v>
      </c>
      <c r="D695" s="1" t="s">
        <v>36</v>
      </c>
      <c r="E695" s="2">
        <v>47484</v>
      </c>
      <c r="F695" s="1">
        <v>28</v>
      </c>
      <c r="G695" s="1">
        <v>68482.692999999999</v>
      </c>
      <c r="I695" s="10">
        <f>G695-'Fig 7.13 Goshen'!G695-'Fig 7.17 Washington'!U695-'Fig 7.15 Wyoming'!S696-'Fig 7.14 Utah'!S696-'Fig 7.16 Oregon Cal'!AA697-'BPA NITS'!G695</f>
        <v>-3.1832314562052488E-12</v>
      </c>
    </row>
    <row r="696" spans="1:9" x14ac:dyDescent="0.25">
      <c r="A696" s="1" t="s">
        <v>33</v>
      </c>
      <c r="B696" s="1" t="s">
        <v>24</v>
      </c>
      <c r="C696" s="1" t="s">
        <v>35</v>
      </c>
      <c r="D696" s="1" t="s">
        <v>36</v>
      </c>
      <c r="E696" s="2">
        <v>47484</v>
      </c>
      <c r="F696" s="1">
        <v>29</v>
      </c>
      <c r="G696" s="1">
        <v>68973.536999999997</v>
      </c>
      <c r="I696" s="10">
        <f>G696-'Fig 7.13 Goshen'!G696-'Fig 7.17 Washington'!U696-'Fig 7.15 Wyoming'!S697-'Fig 7.14 Utah'!S697-'Fig 7.16 Oregon Cal'!AA698-'BPA NITS'!G696</f>
        <v>-2.0000000051823008E-3</v>
      </c>
    </row>
    <row r="697" spans="1:9" x14ac:dyDescent="0.25">
      <c r="A697" s="1" t="s">
        <v>33</v>
      </c>
      <c r="B697" s="1" t="s">
        <v>24</v>
      </c>
      <c r="C697" s="1" t="s">
        <v>35</v>
      </c>
      <c r="D697" s="1" t="s">
        <v>36</v>
      </c>
      <c r="E697" s="2">
        <v>47484</v>
      </c>
      <c r="F697" s="1">
        <v>30</v>
      </c>
      <c r="G697" s="1">
        <v>66617.157000000007</v>
      </c>
      <c r="I697" s="10">
        <f>G697-'Fig 7.13 Goshen'!G697-'Fig 7.17 Washington'!U697-'Fig 7.15 Wyoming'!S698-'Fig 7.14 Utah'!S698-'Fig 7.16 Oregon Cal'!AA699-'BPA NITS'!G697</f>
        <v>1.0000000065701897E-3</v>
      </c>
    </row>
    <row r="698" spans="1:9" x14ac:dyDescent="0.25">
      <c r="A698" s="1" t="s">
        <v>33</v>
      </c>
      <c r="B698" s="1" t="s">
        <v>24</v>
      </c>
      <c r="C698" s="1" t="s">
        <v>35</v>
      </c>
      <c r="D698" s="1" t="s">
        <v>36</v>
      </c>
      <c r="E698" s="2">
        <v>47484</v>
      </c>
      <c r="F698" s="1">
        <v>31</v>
      </c>
      <c r="G698" s="1">
        <v>67199.307000000001</v>
      </c>
      <c r="I698" s="10">
        <f>G698-'Fig 7.13 Goshen'!G698-'Fig 7.17 Washington'!U698-'Fig 7.15 Wyoming'!S699-'Fig 7.14 Utah'!S699-'Fig 7.16 Oregon Cal'!AA700-'BPA NITS'!G698</f>
        <v>-9.9999999338251655E-4</v>
      </c>
    </row>
    <row r="699" spans="1:9" x14ac:dyDescent="0.25">
      <c r="A699" s="1" t="s">
        <v>33</v>
      </c>
      <c r="B699" s="1" t="s">
        <v>24</v>
      </c>
      <c r="C699" s="1" t="s">
        <v>35</v>
      </c>
      <c r="D699" s="1" t="s">
        <v>36</v>
      </c>
      <c r="E699" s="2">
        <v>47484</v>
      </c>
      <c r="F699" s="1">
        <v>32</v>
      </c>
      <c r="G699" s="1">
        <v>68391.388000000006</v>
      </c>
      <c r="I699" s="10">
        <f>G699-'Fig 7.13 Goshen'!G699-'Fig 7.17 Washington'!U699-'Fig 7.15 Wyoming'!S700-'Fig 7.14 Utah'!S700-'Fig 7.16 Oregon Cal'!AA701-'BPA NITS'!G699</f>
        <v>-1.0000000033869583E-3</v>
      </c>
    </row>
    <row r="700" spans="1:9" x14ac:dyDescent="0.25">
      <c r="A700" s="1" t="s">
        <v>33</v>
      </c>
      <c r="B700" s="1" t="s">
        <v>24</v>
      </c>
      <c r="C700" s="1" t="s">
        <v>35</v>
      </c>
      <c r="D700" s="1" t="s">
        <v>36</v>
      </c>
      <c r="E700" s="2">
        <v>47484</v>
      </c>
      <c r="F700" s="1">
        <v>33</v>
      </c>
      <c r="G700" s="1">
        <v>66188.343999999997</v>
      </c>
      <c r="I700" s="10">
        <f>G700-'Fig 7.13 Goshen'!G700-'Fig 7.17 Washington'!U700-'Fig 7.15 Wyoming'!S701-'Fig 7.14 Utah'!S701-'Fig 7.16 Oregon Cal'!AA702-'BPA NITS'!G700</f>
        <v>-4.0927261579781771E-12</v>
      </c>
    </row>
    <row r="701" spans="1:9" x14ac:dyDescent="0.25">
      <c r="A701" s="1" t="s">
        <v>33</v>
      </c>
      <c r="B701" s="1" t="s">
        <v>24</v>
      </c>
      <c r="C701" s="1" t="s">
        <v>35</v>
      </c>
      <c r="D701" s="1" t="s">
        <v>36</v>
      </c>
      <c r="E701" s="2">
        <v>47484</v>
      </c>
      <c r="F701" s="1">
        <v>34</v>
      </c>
      <c r="G701" s="1">
        <v>69402.353000000003</v>
      </c>
      <c r="I701" s="10">
        <f>G701-'Fig 7.13 Goshen'!G701-'Fig 7.17 Washington'!U701-'Fig 7.15 Wyoming'!S702-'Fig 7.14 Utah'!S702-'Fig 7.16 Oregon Cal'!AA703-'BPA NITS'!G701</f>
        <v>-3.1832314562052488E-12</v>
      </c>
    </row>
    <row r="702" spans="1:9" x14ac:dyDescent="0.25">
      <c r="A702" s="1" t="s">
        <v>33</v>
      </c>
      <c r="B702" s="1" t="s">
        <v>24</v>
      </c>
      <c r="C702" s="1" t="s">
        <v>35</v>
      </c>
      <c r="D702" s="1" t="s">
        <v>36</v>
      </c>
      <c r="E702" s="2">
        <v>47484</v>
      </c>
      <c r="F702" s="1">
        <v>35</v>
      </c>
      <c r="G702" s="1">
        <v>66876.275999999998</v>
      </c>
      <c r="I702" s="10">
        <f>G702-'Fig 7.13 Goshen'!G702-'Fig 7.17 Washington'!U702-'Fig 7.15 Wyoming'!S703-'Fig 7.14 Utah'!S703-'Fig 7.16 Oregon Cal'!AA704-'BPA NITS'!G702</f>
        <v>-1.0000000024774636E-3</v>
      </c>
    </row>
    <row r="703" spans="1:9" x14ac:dyDescent="0.25">
      <c r="A703" s="1" t="s">
        <v>33</v>
      </c>
      <c r="B703" s="1" t="s">
        <v>24</v>
      </c>
      <c r="C703" s="1" t="s">
        <v>35</v>
      </c>
      <c r="D703" s="1" t="s">
        <v>36</v>
      </c>
      <c r="E703" s="2">
        <v>47484</v>
      </c>
      <c r="F703" s="1">
        <v>36</v>
      </c>
      <c r="G703" s="1">
        <v>68714.418999999994</v>
      </c>
      <c r="I703" s="10">
        <f>G703-'Fig 7.13 Goshen'!G703-'Fig 7.17 Washington'!U703-'Fig 7.15 Wyoming'!S704-'Fig 7.14 Utah'!S704-'Fig 7.16 Oregon Cal'!AA705-'BPA NITS'!G703</f>
        <v>-8.8675733422860503E-12</v>
      </c>
    </row>
    <row r="704" spans="1:9" x14ac:dyDescent="0.25">
      <c r="A704" s="1" t="s">
        <v>33</v>
      </c>
      <c r="B704" s="1" t="s">
        <v>24</v>
      </c>
      <c r="C704" s="1" t="s">
        <v>35</v>
      </c>
      <c r="D704" s="1" t="s">
        <v>36</v>
      </c>
      <c r="E704" s="2">
        <v>47484</v>
      </c>
      <c r="F704" s="1">
        <v>37</v>
      </c>
      <c r="G704" s="1">
        <v>67889.039999999994</v>
      </c>
      <c r="I704" s="10">
        <f>G704-'Fig 7.13 Goshen'!G704-'Fig 7.17 Washington'!U704-'Fig 7.15 Wyoming'!S705-'Fig 7.14 Utah'!S705-'Fig 7.16 Oregon Cal'!AA706-'BPA NITS'!G704</f>
        <v>-9.9999999929423211E-4</v>
      </c>
    </row>
    <row r="705" spans="1:9" x14ac:dyDescent="0.25">
      <c r="A705" s="1" t="s">
        <v>33</v>
      </c>
      <c r="B705" s="1" t="s">
        <v>24</v>
      </c>
      <c r="C705" s="1" t="s">
        <v>35</v>
      </c>
      <c r="D705" s="1" t="s">
        <v>36</v>
      </c>
      <c r="E705" s="2">
        <v>47484</v>
      </c>
      <c r="F705" s="1">
        <v>38</v>
      </c>
      <c r="G705" s="1">
        <v>67701.657000000007</v>
      </c>
      <c r="I705" s="10">
        <f>G705-'Fig 7.13 Goshen'!G705-'Fig 7.17 Washington'!U705-'Fig 7.15 Wyoming'!S706-'Fig 7.14 Utah'!S706-'Fig 7.16 Oregon Cal'!AA707-'BPA NITS'!G705</f>
        <v>-9.9999999019928509E-4</v>
      </c>
    </row>
    <row r="706" spans="1:9" x14ac:dyDescent="0.25">
      <c r="A706" s="1" t="s">
        <v>33</v>
      </c>
      <c r="B706" s="1" t="s">
        <v>24</v>
      </c>
      <c r="C706" s="1" t="s">
        <v>35</v>
      </c>
      <c r="D706" s="1" t="s">
        <v>36</v>
      </c>
      <c r="E706" s="2">
        <v>47484</v>
      </c>
      <c r="F706" s="1">
        <v>39</v>
      </c>
      <c r="G706" s="1">
        <v>67525.865999999995</v>
      </c>
      <c r="I706" s="10">
        <f>G706-'Fig 7.13 Goshen'!G706-'Fig 7.17 Washington'!U706-'Fig 7.15 Wyoming'!S707-'Fig 7.14 Utah'!S707-'Fig 7.16 Oregon Cal'!AA708-'BPA NITS'!G706</f>
        <v>-5.4569682106375694E-12</v>
      </c>
    </row>
    <row r="707" spans="1:9" x14ac:dyDescent="0.25">
      <c r="A707" s="1" t="s">
        <v>33</v>
      </c>
      <c r="B707" s="1" t="s">
        <v>24</v>
      </c>
      <c r="C707" s="1" t="s">
        <v>35</v>
      </c>
      <c r="D707" s="1" t="s">
        <v>36</v>
      </c>
      <c r="E707" s="2">
        <v>47484</v>
      </c>
      <c r="F707" s="1">
        <v>40</v>
      </c>
      <c r="G707" s="1">
        <v>68064.83</v>
      </c>
      <c r="I707" s="10">
        <f>G707-'Fig 7.13 Goshen'!G707-'Fig 7.17 Washington'!U707-'Fig 7.15 Wyoming'!S708-'Fig 7.14 Utah'!S708-'Fig 7.16 Oregon Cal'!AA709-'BPA NITS'!G707</f>
        <v>1.0000000017953425E-3</v>
      </c>
    </row>
    <row r="708" spans="1:9" x14ac:dyDescent="0.25">
      <c r="A708" s="1" t="s">
        <v>33</v>
      </c>
      <c r="B708" s="1" t="s">
        <v>24</v>
      </c>
      <c r="C708" s="1" t="s">
        <v>35</v>
      </c>
      <c r="D708" s="1" t="s">
        <v>36</v>
      </c>
      <c r="E708" s="2">
        <v>47484</v>
      </c>
      <c r="F708" s="1">
        <v>41</v>
      </c>
      <c r="G708" s="1">
        <v>65755.948000000004</v>
      </c>
      <c r="I708" s="10">
        <f>G708-'Fig 7.13 Goshen'!G708-'Fig 7.17 Washington'!U708-'Fig 7.15 Wyoming'!S709-'Fig 7.14 Utah'!S709-'Fig 7.16 Oregon Cal'!AA710-'BPA NITS'!G708</f>
        <v>8.6401996668428183E-12</v>
      </c>
    </row>
    <row r="709" spans="1:9" x14ac:dyDescent="0.25">
      <c r="A709" s="1" t="s">
        <v>33</v>
      </c>
      <c r="B709" s="1" t="s">
        <v>24</v>
      </c>
      <c r="C709" s="1" t="s">
        <v>35</v>
      </c>
      <c r="D709" s="1" t="s">
        <v>36</v>
      </c>
      <c r="E709" s="2">
        <v>47484</v>
      </c>
      <c r="F709" s="1">
        <v>42</v>
      </c>
      <c r="G709" s="1">
        <v>69834.748999999996</v>
      </c>
      <c r="I709" s="10">
        <f>G709-'Fig 7.13 Goshen'!G709-'Fig 7.17 Washington'!U709-'Fig 7.15 Wyoming'!S710-'Fig 7.14 Utah'!S710-'Fig 7.16 Oregon Cal'!AA711-'BPA NITS'!G709</f>
        <v>-7.0485839387401938E-12</v>
      </c>
    </row>
    <row r="710" spans="1:9" x14ac:dyDescent="0.25">
      <c r="A710" s="1" t="s">
        <v>33</v>
      </c>
      <c r="B710" s="1" t="s">
        <v>24</v>
      </c>
      <c r="C710" s="1" t="s">
        <v>35</v>
      </c>
      <c r="D710" s="1" t="s">
        <v>36</v>
      </c>
      <c r="E710" s="2">
        <v>47484</v>
      </c>
      <c r="F710" s="1">
        <v>43</v>
      </c>
      <c r="G710" s="1">
        <v>68938.179999999993</v>
      </c>
      <c r="I710" s="10">
        <f>G710-'Fig 7.13 Goshen'!G710-'Fig 7.17 Washington'!U710-'Fig 7.15 Wyoming'!S711-'Fig 7.14 Utah'!S711-'Fig 7.16 Oregon Cal'!AA712-'BPA NITS'!G710</f>
        <v>-6.1390892369672656E-12</v>
      </c>
    </row>
    <row r="711" spans="1:9" x14ac:dyDescent="0.25">
      <c r="A711" s="1" t="s">
        <v>33</v>
      </c>
      <c r="B711" s="1" t="s">
        <v>24</v>
      </c>
      <c r="C711" s="1" t="s">
        <v>35</v>
      </c>
      <c r="D711" s="1" t="s">
        <v>36</v>
      </c>
      <c r="E711" s="2">
        <v>47484</v>
      </c>
      <c r="F711" s="1">
        <v>44</v>
      </c>
      <c r="G711" s="1">
        <v>66652.519</v>
      </c>
      <c r="I711" s="10">
        <f>G711-'Fig 7.13 Goshen'!G711-'Fig 7.17 Washington'!U711-'Fig 7.15 Wyoming'!S712-'Fig 7.14 Utah'!S712-'Fig 7.16 Oregon Cal'!AA713-'BPA NITS'!G711</f>
        <v>0</v>
      </c>
    </row>
    <row r="712" spans="1:9" x14ac:dyDescent="0.25">
      <c r="A712" s="1" t="s">
        <v>33</v>
      </c>
      <c r="B712" s="1" t="s">
        <v>24</v>
      </c>
      <c r="C712" s="1" t="s">
        <v>35</v>
      </c>
      <c r="D712" s="1" t="s">
        <v>36</v>
      </c>
      <c r="E712" s="2">
        <v>47484</v>
      </c>
      <c r="F712" s="1">
        <v>45</v>
      </c>
      <c r="G712" s="1">
        <v>67674.831999999995</v>
      </c>
      <c r="I712" s="10">
        <f>G712-'Fig 7.13 Goshen'!G712-'Fig 7.17 Washington'!U712-'Fig 7.15 Wyoming'!S713-'Fig 7.14 Utah'!S713-'Fig 7.16 Oregon Cal'!AA714-'BPA NITS'!G712</f>
        <v>-4.5474735088646412E-12</v>
      </c>
    </row>
    <row r="713" spans="1:9" x14ac:dyDescent="0.25">
      <c r="A713" s="1" t="s">
        <v>33</v>
      </c>
      <c r="B713" s="1" t="s">
        <v>24</v>
      </c>
      <c r="C713" s="1" t="s">
        <v>35</v>
      </c>
      <c r="D713" s="1" t="s">
        <v>36</v>
      </c>
      <c r="E713" s="2">
        <v>47484</v>
      </c>
      <c r="F713" s="1">
        <v>46</v>
      </c>
      <c r="G713" s="1">
        <v>67915.861999999994</v>
      </c>
      <c r="I713" s="10">
        <f>G713-'Fig 7.13 Goshen'!G713-'Fig 7.17 Washington'!U713-'Fig 7.15 Wyoming'!S714-'Fig 7.14 Utah'!S714-'Fig 7.16 Oregon Cal'!AA715-'BPA NITS'!G713</f>
        <v>-2.9558577807620168E-12</v>
      </c>
    </row>
    <row r="714" spans="1:9" x14ac:dyDescent="0.25">
      <c r="A714" s="1" t="s">
        <v>33</v>
      </c>
      <c r="B714" s="1" t="s">
        <v>24</v>
      </c>
      <c r="C714" s="1" t="s">
        <v>35</v>
      </c>
      <c r="D714" s="1" t="s">
        <v>36</v>
      </c>
      <c r="E714" s="2">
        <v>47484</v>
      </c>
      <c r="F714" s="1">
        <v>47</v>
      </c>
      <c r="G714" s="1">
        <v>65968.653000000006</v>
      </c>
      <c r="I714" s="10">
        <f>G714-'Fig 7.13 Goshen'!G714-'Fig 7.17 Washington'!U714-'Fig 7.15 Wyoming'!S715-'Fig 7.14 Utah'!S715-'Fig 7.16 Oregon Cal'!AA716-'BPA NITS'!G714</f>
        <v>8.6401996668428183E-12</v>
      </c>
    </row>
    <row r="715" spans="1:9" x14ac:dyDescent="0.25">
      <c r="A715" s="1" t="s">
        <v>33</v>
      </c>
      <c r="B715" s="1" t="s">
        <v>24</v>
      </c>
      <c r="C715" s="1" t="s">
        <v>35</v>
      </c>
      <c r="D715" s="1" t="s">
        <v>36</v>
      </c>
      <c r="E715" s="2">
        <v>47484</v>
      </c>
      <c r="F715" s="1">
        <v>48</v>
      </c>
      <c r="G715" s="1">
        <v>69622.042000000001</v>
      </c>
      <c r="I715" s="10">
        <f>G715-'Fig 7.13 Goshen'!G715-'Fig 7.17 Washington'!U715-'Fig 7.15 Wyoming'!S716-'Fig 7.14 Utah'!S716-'Fig 7.16 Oregon Cal'!AA717-'BPA NITS'!G715</f>
        <v>5.6843418860808015E-12</v>
      </c>
    </row>
    <row r="716" spans="1:9" x14ac:dyDescent="0.25">
      <c r="A716" s="1" t="s">
        <v>33</v>
      </c>
      <c r="B716" s="1" t="s">
        <v>24</v>
      </c>
      <c r="C716" s="1" t="s">
        <v>35</v>
      </c>
      <c r="D716" s="1" t="s">
        <v>36</v>
      </c>
      <c r="E716" s="2">
        <v>47484</v>
      </c>
      <c r="F716" s="1">
        <v>49</v>
      </c>
      <c r="G716" s="1">
        <v>68052.678</v>
      </c>
      <c r="I716" s="10">
        <f>G716-'Fig 7.13 Goshen'!G716-'Fig 7.17 Washington'!U716-'Fig 7.15 Wyoming'!S717-'Fig 7.14 Utah'!S717-'Fig 7.16 Oregon Cal'!AA718-'BPA NITS'!G716</f>
        <v>9.9999999724786903E-4</v>
      </c>
    </row>
    <row r="717" spans="1:9" x14ac:dyDescent="0.25">
      <c r="A717" s="1" t="s">
        <v>33</v>
      </c>
      <c r="B717" s="1" t="s">
        <v>24</v>
      </c>
      <c r="C717" s="1" t="s">
        <v>35</v>
      </c>
      <c r="D717" s="1" t="s">
        <v>36</v>
      </c>
      <c r="E717" s="2">
        <v>47484</v>
      </c>
      <c r="F717" s="1">
        <v>50</v>
      </c>
      <c r="G717" s="1">
        <v>67538.017000000007</v>
      </c>
      <c r="I717" s="10">
        <f>G717-'Fig 7.13 Goshen'!G717-'Fig 7.17 Washington'!U717-'Fig 7.15 Wyoming'!S718-'Fig 7.14 Utah'!S718-'Fig 7.16 Oregon Cal'!AA719-'BPA NITS'!G717</f>
        <v>1.2050804798491299E-11</v>
      </c>
    </row>
    <row r="718" spans="1:9" x14ac:dyDescent="0.25">
      <c r="A718" s="1" t="s">
        <v>33</v>
      </c>
      <c r="B718" s="1" t="s">
        <v>24</v>
      </c>
      <c r="C718" s="1" t="s">
        <v>35</v>
      </c>
      <c r="D718" s="1" t="s">
        <v>36</v>
      </c>
      <c r="E718" s="2">
        <v>47849</v>
      </c>
      <c r="F718" s="1" t="s">
        <v>0</v>
      </c>
      <c r="G718" s="1">
        <v>68173.900999999998</v>
      </c>
      <c r="I718" s="10">
        <f>G718-'Fig 7.13 Goshen'!G718-'Fig 7.17 Washington'!U718-'Fig 7.15 Wyoming'!S719-'Fig 7.14 Utah'!S719-'Fig 7.16 Oregon Cal'!AA720-'BPA NITS'!G718</f>
        <v>-1.000000004978574E-3</v>
      </c>
    </row>
    <row r="719" spans="1:9" x14ac:dyDescent="0.25">
      <c r="A719" s="1" t="s">
        <v>33</v>
      </c>
      <c r="B719" s="1" t="s">
        <v>24</v>
      </c>
      <c r="C719" s="1" t="s">
        <v>35</v>
      </c>
      <c r="D719" s="1" t="s">
        <v>36</v>
      </c>
      <c r="E719" s="2">
        <v>47849</v>
      </c>
      <c r="F719" s="1">
        <v>1</v>
      </c>
      <c r="G719" s="1">
        <v>66670.346000000005</v>
      </c>
      <c r="I719" s="10">
        <f>G719-'Fig 7.13 Goshen'!G719-'Fig 7.17 Washington'!U719-'Fig 7.15 Wyoming'!S720-'Fig 7.14 Utah'!S720-'Fig 7.16 Oregon Cal'!AA721-'BPA NITS'!G719</f>
        <v>-1.0000000061154424E-3</v>
      </c>
    </row>
    <row r="720" spans="1:9" x14ac:dyDescent="0.25">
      <c r="A720" s="1" t="s">
        <v>33</v>
      </c>
      <c r="B720" s="1" t="s">
        <v>24</v>
      </c>
      <c r="C720" s="1" t="s">
        <v>35</v>
      </c>
      <c r="D720" s="1" t="s">
        <v>36</v>
      </c>
      <c r="E720" s="2">
        <v>47849</v>
      </c>
      <c r="F720" s="1">
        <v>2</v>
      </c>
      <c r="G720" s="1">
        <v>69677.455000000002</v>
      </c>
      <c r="I720" s="10">
        <f>G720-'Fig 7.13 Goshen'!G720-'Fig 7.17 Washington'!U720-'Fig 7.15 Wyoming'!S721-'Fig 7.14 Utah'!S721-'Fig 7.16 Oregon Cal'!AA722-'BPA NITS'!G720</f>
        <v>9.9999998928979039E-4</v>
      </c>
    </row>
    <row r="721" spans="1:9" x14ac:dyDescent="0.25">
      <c r="A721" s="1" t="s">
        <v>33</v>
      </c>
      <c r="B721" s="1" t="s">
        <v>24</v>
      </c>
      <c r="C721" s="1" t="s">
        <v>35</v>
      </c>
      <c r="D721" s="1" t="s">
        <v>36</v>
      </c>
      <c r="E721" s="2">
        <v>47849</v>
      </c>
      <c r="F721" s="1">
        <v>3</v>
      </c>
      <c r="G721" s="1">
        <v>68904.513999999996</v>
      </c>
      <c r="I721" s="10">
        <f>G721-'Fig 7.13 Goshen'!G721-'Fig 7.17 Washington'!U721-'Fig 7.15 Wyoming'!S722-'Fig 7.14 Utah'!S722-'Fig 7.16 Oregon Cal'!AA723-'BPA NITS'!G721</f>
        <v>9.9999999770261638E-4</v>
      </c>
    </row>
    <row r="722" spans="1:9" x14ac:dyDescent="0.25">
      <c r="A722" s="1" t="s">
        <v>33</v>
      </c>
      <c r="B722" s="1" t="s">
        <v>24</v>
      </c>
      <c r="C722" s="1" t="s">
        <v>35</v>
      </c>
      <c r="D722" s="1" t="s">
        <v>36</v>
      </c>
      <c r="E722" s="2">
        <v>47849</v>
      </c>
      <c r="F722" s="1">
        <v>4</v>
      </c>
      <c r="G722" s="1">
        <v>67443.286999999997</v>
      </c>
      <c r="I722" s="10">
        <f>G722-'Fig 7.13 Goshen'!G722-'Fig 7.17 Washington'!U722-'Fig 7.15 Wyoming'!S723-'Fig 7.14 Utah'!S723-'Fig 7.16 Oregon Cal'!AA724-'BPA NITS'!G722</f>
        <v>-9.9999999656574801E-4</v>
      </c>
    </row>
    <row r="723" spans="1:9" x14ac:dyDescent="0.25">
      <c r="A723" s="1" t="s">
        <v>33</v>
      </c>
      <c r="B723" s="1" t="s">
        <v>24</v>
      </c>
      <c r="C723" s="1" t="s">
        <v>35</v>
      </c>
      <c r="D723" s="1" t="s">
        <v>36</v>
      </c>
      <c r="E723" s="2">
        <v>47849</v>
      </c>
      <c r="F723" s="1">
        <v>5</v>
      </c>
      <c r="G723" s="1">
        <v>69009.058000000005</v>
      </c>
      <c r="I723" s="10">
        <f>G723-'Fig 7.13 Goshen'!G723-'Fig 7.17 Washington'!U723-'Fig 7.15 Wyoming'!S724-'Fig 7.14 Utah'!S724-'Fig 7.16 Oregon Cal'!AA725-'BPA NITS'!G723</f>
        <v>1.1141310096718371E-11</v>
      </c>
    </row>
    <row r="724" spans="1:9" x14ac:dyDescent="0.25">
      <c r="A724" s="1" t="s">
        <v>33</v>
      </c>
      <c r="B724" s="1" t="s">
        <v>24</v>
      </c>
      <c r="C724" s="1" t="s">
        <v>35</v>
      </c>
      <c r="D724" s="1" t="s">
        <v>36</v>
      </c>
      <c r="E724" s="2">
        <v>47849</v>
      </c>
      <c r="F724" s="1">
        <v>6</v>
      </c>
      <c r="G724" s="1">
        <v>67338.744000000006</v>
      </c>
      <c r="I724" s="10">
        <f>G724-'Fig 7.13 Goshen'!G724-'Fig 7.17 Washington'!U724-'Fig 7.15 Wyoming'!S725-'Fig 7.14 Utah'!S725-'Fig 7.16 Oregon Cal'!AA726-'BPA NITS'!G724</f>
        <v>-2.7284841053187847E-12</v>
      </c>
    </row>
    <row r="725" spans="1:9" x14ac:dyDescent="0.25">
      <c r="A725" s="1" t="s">
        <v>33</v>
      </c>
      <c r="B725" s="1" t="s">
        <v>24</v>
      </c>
      <c r="C725" s="1" t="s">
        <v>35</v>
      </c>
      <c r="D725" s="1" t="s">
        <v>36</v>
      </c>
      <c r="E725" s="2">
        <v>47849</v>
      </c>
      <c r="F725" s="1">
        <v>7</v>
      </c>
      <c r="G725" s="1">
        <v>69422.048999999999</v>
      </c>
      <c r="I725" s="10">
        <f>G725-'Fig 7.13 Goshen'!G725-'Fig 7.17 Washington'!U725-'Fig 7.15 Wyoming'!S726-'Fig 7.14 Utah'!S726-'Fig 7.16 Oregon Cal'!AA727-'BPA NITS'!G725</f>
        <v>0</v>
      </c>
    </row>
    <row r="726" spans="1:9" x14ac:dyDescent="0.25">
      <c r="A726" s="1" t="s">
        <v>33</v>
      </c>
      <c r="B726" s="1" t="s">
        <v>24</v>
      </c>
      <c r="C726" s="1" t="s">
        <v>35</v>
      </c>
      <c r="D726" s="1" t="s">
        <v>36</v>
      </c>
      <c r="E726" s="2">
        <v>47849</v>
      </c>
      <c r="F726" s="1">
        <v>8</v>
      </c>
      <c r="G726" s="1">
        <v>66925.752999999997</v>
      </c>
      <c r="I726" s="10">
        <f>G726-'Fig 7.13 Goshen'!G726-'Fig 7.17 Washington'!U726-'Fig 7.15 Wyoming'!S727-'Fig 7.14 Utah'!S727-'Fig 7.16 Oregon Cal'!AA728-'BPA NITS'!G726</f>
        <v>-1.0000000015679689E-3</v>
      </c>
    </row>
    <row r="727" spans="1:9" x14ac:dyDescent="0.25">
      <c r="A727" s="1" t="s">
        <v>33</v>
      </c>
      <c r="B727" s="1" t="s">
        <v>24</v>
      </c>
      <c r="C727" s="1" t="s">
        <v>35</v>
      </c>
      <c r="D727" s="1" t="s">
        <v>36</v>
      </c>
      <c r="E727" s="2">
        <v>47849</v>
      </c>
      <c r="F727" s="1">
        <v>9</v>
      </c>
      <c r="G727" s="1">
        <v>68690.399000000005</v>
      </c>
      <c r="I727" s="10">
        <f>G727-'Fig 7.13 Goshen'!G727-'Fig 7.17 Washington'!U727-'Fig 7.15 Wyoming'!S728-'Fig 7.14 Utah'!S728-'Fig 7.16 Oregon Cal'!AA729-'BPA NITS'!G727</f>
        <v>0</v>
      </c>
    </row>
    <row r="728" spans="1:9" x14ac:dyDescent="0.25">
      <c r="A728" s="1" t="s">
        <v>33</v>
      </c>
      <c r="B728" s="1" t="s">
        <v>24</v>
      </c>
      <c r="C728" s="1" t="s">
        <v>35</v>
      </c>
      <c r="D728" s="1" t="s">
        <v>36</v>
      </c>
      <c r="E728" s="2">
        <v>47849</v>
      </c>
      <c r="F728" s="1">
        <v>10</v>
      </c>
      <c r="G728" s="1">
        <v>67657.403999999995</v>
      </c>
      <c r="I728" s="10">
        <f>G728-'Fig 7.13 Goshen'!G728-'Fig 7.17 Washington'!U728-'Fig 7.15 Wyoming'!S729-'Fig 7.14 Utah'!S729-'Fig 7.16 Oregon Cal'!AA730-'BPA NITS'!G728</f>
        <v>-1.0000000004311005E-3</v>
      </c>
    </row>
    <row r="729" spans="1:9" x14ac:dyDescent="0.25">
      <c r="A729" s="1" t="s">
        <v>33</v>
      </c>
      <c r="B729" s="1" t="s">
        <v>24</v>
      </c>
      <c r="C729" s="1" t="s">
        <v>35</v>
      </c>
      <c r="D729" s="1" t="s">
        <v>36</v>
      </c>
      <c r="E729" s="2">
        <v>47849</v>
      </c>
      <c r="F729" s="1">
        <v>11</v>
      </c>
      <c r="G729" s="1">
        <v>68954</v>
      </c>
      <c r="I729" s="10">
        <f>G729-'Fig 7.13 Goshen'!G729-'Fig 7.17 Washington'!U729-'Fig 7.15 Wyoming'!S730-'Fig 7.14 Utah'!S730-'Fig 7.16 Oregon Cal'!AA731-'BPA NITS'!G729</f>
        <v>9.9999999656574801E-4</v>
      </c>
    </row>
    <row r="730" spans="1:9" x14ac:dyDescent="0.25">
      <c r="A730" s="1" t="s">
        <v>33</v>
      </c>
      <c r="B730" s="1" t="s">
        <v>24</v>
      </c>
      <c r="C730" s="1" t="s">
        <v>35</v>
      </c>
      <c r="D730" s="1" t="s">
        <v>36</v>
      </c>
      <c r="E730" s="2">
        <v>47849</v>
      </c>
      <c r="F730" s="1">
        <v>12</v>
      </c>
      <c r="G730" s="1">
        <v>67393.801000000007</v>
      </c>
      <c r="I730" s="10">
        <f>G730-'Fig 7.13 Goshen'!G730-'Fig 7.17 Washington'!U730-'Fig 7.15 Wyoming'!S731-'Fig 7.14 Utah'!S731-'Fig 7.16 Oregon Cal'!AA732-'BPA NITS'!G730</f>
        <v>1.0000000033869583E-3</v>
      </c>
    </row>
    <row r="731" spans="1:9" x14ac:dyDescent="0.25">
      <c r="A731" s="1" t="s">
        <v>33</v>
      </c>
      <c r="B731" s="1" t="s">
        <v>24</v>
      </c>
      <c r="C731" s="1" t="s">
        <v>35</v>
      </c>
      <c r="D731" s="1" t="s">
        <v>36</v>
      </c>
      <c r="E731" s="2">
        <v>47849</v>
      </c>
      <c r="F731" s="1">
        <v>13</v>
      </c>
      <c r="G731" s="1">
        <v>69069.013999999996</v>
      </c>
      <c r="I731" s="10">
        <f>G731-'Fig 7.13 Goshen'!G731-'Fig 7.17 Washington'!U731-'Fig 7.15 Wyoming'!S732-'Fig 7.14 Utah'!S732-'Fig 7.16 Oregon Cal'!AA733-'BPA NITS'!G731</f>
        <v>-1.0000000036143319E-3</v>
      </c>
    </row>
    <row r="732" spans="1:9" x14ac:dyDescent="0.25">
      <c r="A732" s="1" t="s">
        <v>33</v>
      </c>
      <c r="B732" s="1" t="s">
        <v>24</v>
      </c>
      <c r="C732" s="1" t="s">
        <v>35</v>
      </c>
      <c r="D732" s="1" t="s">
        <v>36</v>
      </c>
      <c r="E732" s="2">
        <v>47849</v>
      </c>
      <c r="F732" s="1">
        <v>14</v>
      </c>
      <c r="G732" s="1">
        <v>67278.785999999993</v>
      </c>
      <c r="I732" s="10">
        <f>G732-'Fig 7.13 Goshen'!G732-'Fig 7.17 Washington'!U732-'Fig 7.15 Wyoming'!S733-'Fig 7.14 Utah'!S733-'Fig 7.16 Oregon Cal'!AA734-'BPA NITS'!G732</f>
        <v>-4.3200998334214091E-12</v>
      </c>
    </row>
    <row r="733" spans="1:9" x14ac:dyDescent="0.25">
      <c r="A733" s="1" t="s">
        <v>33</v>
      </c>
      <c r="B733" s="1" t="s">
        <v>24</v>
      </c>
      <c r="C733" s="1" t="s">
        <v>35</v>
      </c>
      <c r="D733" s="1" t="s">
        <v>36</v>
      </c>
      <c r="E733" s="2">
        <v>47849</v>
      </c>
      <c r="F733" s="1">
        <v>15</v>
      </c>
      <c r="G733" s="1">
        <v>68858.778999999995</v>
      </c>
      <c r="I733" s="10">
        <f>G733-'Fig 7.13 Goshen'!G733-'Fig 7.17 Washington'!U733-'Fig 7.15 Wyoming'!S734-'Fig 7.14 Utah'!S734-'Fig 7.16 Oregon Cal'!AA735-'BPA NITS'!G733</f>
        <v>4.5474735088646412E-12</v>
      </c>
    </row>
    <row r="734" spans="1:9" x14ac:dyDescent="0.25">
      <c r="A734" s="1" t="s">
        <v>33</v>
      </c>
      <c r="B734" s="1" t="s">
        <v>24</v>
      </c>
      <c r="C734" s="1" t="s">
        <v>35</v>
      </c>
      <c r="D734" s="1" t="s">
        <v>36</v>
      </c>
      <c r="E734" s="2">
        <v>47849</v>
      </c>
      <c r="F734" s="1">
        <v>16</v>
      </c>
      <c r="G734" s="1">
        <v>67489.020999999993</v>
      </c>
      <c r="I734" s="10">
        <f>G734-'Fig 7.13 Goshen'!G734-'Fig 7.17 Washington'!U734-'Fig 7.15 Wyoming'!S735-'Fig 7.14 Utah'!S735-'Fig 7.16 Oregon Cal'!AA736-'BPA NITS'!G734</f>
        <v>9.9999999315514287E-4</v>
      </c>
    </row>
    <row r="735" spans="1:9" x14ac:dyDescent="0.25">
      <c r="A735" s="1" t="s">
        <v>33</v>
      </c>
      <c r="B735" s="1" t="s">
        <v>24</v>
      </c>
      <c r="C735" s="1" t="s">
        <v>35</v>
      </c>
      <c r="D735" s="1" t="s">
        <v>36</v>
      </c>
      <c r="E735" s="2">
        <v>47849</v>
      </c>
      <c r="F735" s="1">
        <v>17</v>
      </c>
      <c r="G735" s="1">
        <v>67525.048999999999</v>
      </c>
      <c r="I735" s="10">
        <f>G735-'Fig 7.13 Goshen'!G735-'Fig 7.17 Washington'!U735-'Fig 7.15 Wyoming'!S736-'Fig 7.14 Utah'!S736-'Fig 7.16 Oregon Cal'!AA737-'BPA NITS'!G735</f>
        <v>-1.0000000011132215E-3</v>
      </c>
    </row>
    <row r="736" spans="1:9" x14ac:dyDescent="0.25">
      <c r="A736" s="1" t="s">
        <v>33</v>
      </c>
      <c r="B736" s="1" t="s">
        <v>24</v>
      </c>
      <c r="C736" s="1" t="s">
        <v>35</v>
      </c>
      <c r="D736" s="1" t="s">
        <v>36</v>
      </c>
      <c r="E736" s="2">
        <v>47849</v>
      </c>
      <c r="F736" s="1">
        <v>18</v>
      </c>
      <c r="G736" s="1">
        <v>68822.752999999997</v>
      </c>
      <c r="I736" s="10">
        <f>G736-'Fig 7.13 Goshen'!G736-'Fig 7.17 Washington'!U736-'Fig 7.15 Wyoming'!S737-'Fig 7.14 Utah'!S737-'Fig 7.16 Oregon Cal'!AA738-'BPA NITS'!G736</f>
        <v>-9.9999999792999006E-4</v>
      </c>
    </row>
    <row r="737" spans="1:9" x14ac:dyDescent="0.25">
      <c r="A737" s="1" t="s">
        <v>33</v>
      </c>
      <c r="B737" s="1" t="s">
        <v>24</v>
      </c>
      <c r="C737" s="1" t="s">
        <v>35</v>
      </c>
      <c r="D737" s="1" t="s">
        <v>36</v>
      </c>
      <c r="E737" s="2">
        <v>47849</v>
      </c>
      <c r="F737" s="1">
        <v>19</v>
      </c>
      <c r="G737" s="1">
        <v>69822.080000000002</v>
      </c>
      <c r="I737" s="10">
        <f>G737-'Fig 7.13 Goshen'!G737-'Fig 7.17 Washington'!U737-'Fig 7.15 Wyoming'!S738-'Fig 7.14 Utah'!S738-'Fig 7.16 Oregon Cal'!AA739-'BPA NITS'!G737</f>
        <v>-1.0000000013405952E-3</v>
      </c>
    </row>
    <row r="738" spans="1:9" x14ac:dyDescent="0.25">
      <c r="A738" s="1" t="s">
        <v>33</v>
      </c>
      <c r="B738" s="1" t="s">
        <v>24</v>
      </c>
      <c r="C738" s="1" t="s">
        <v>35</v>
      </c>
      <c r="D738" s="1" t="s">
        <v>36</v>
      </c>
      <c r="E738" s="2">
        <v>47849</v>
      </c>
      <c r="F738" s="1">
        <v>20</v>
      </c>
      <c r="G738" s="1">
        <v>66525.72</v>
      </c>
      <c r="I738" s="10">
        <f>G738-'Fig 7.13 Goshen'!G738-'Fig 7.17 Washington'!U738-'Fig 7.15 Wyoming'!S739-'Fig 7.14 Utah'!S739-'Fig 7.16 Oregon Cal'!AA740-'BPA NITS'!G738</f>
        <v>0</v>
      </c>
    </row>
    <row r="739" spans="1:9" x14ac:dyDescent="0.25">
      <c r="A739" s="1" t="s">
        <v>33</v>
      </c>
      <c r="B739" s="1" t="s">
        <v>24</v>
      </c>
      <c r="C739" s="1" t="s">
        <v>35</v>
      </c>
      <c r="D739" s="1" t="s">
        <v>36</v>
      </c>
      <c r="E739" s="2">
        <v>47849</v>
      </c>
      <c r="F739" s="1">
        <v>21</v>
      </c>
      <c r="G739" s="1">
        <v>68915.576000000001</v>
      </c>
      <c r="I739" s="10">
        <f>G739-'Fig 7.13 Goshen'!G739-'Fig 7.17 Washington'!U739-'Fig 7.15 Wyoming'!S740-'Fig 7.14 Utah'!S740-'Fig 7.16 Oregon Cal'!AA741-'BPA NITS'!G739</f>
        <v>-2.0463630789890885E-12</v>
      </c>
    </row>
    <row r="740" spans="1:9" x14ac:dyDescent="0.25">
      <c r="A740" s="1" t="s">
        <v>33</v>
      </c>
      <c r="B740" s="1" t="s">
        <v>24</v>
      </c>
      <c r="C740" s="1" t="s">
        <v>35</v>
      </c>
      <c r="D740" s="1" t="s">
        <v>36</v>
      </c>
      <c r="E740" s="2">
        <v>47849</v>
      </c>
      <c r="F740" s="1">
        <v>22</v>
      </c>
      <c r="G740" s="1">
        <v>67432.226999999999</v>
      </c>
      <c r="I740" s="10">
        <f>G740-'Fig 7.13 Goshen'!G740-'Fig 7.17 Washington'!U740-'Fig 7.15 Wyoming'!S741-'Fig 7.14 Utah'!S741-'Fig 7.16 Oregon Cal'!AA742-'BPA NITS'!G740</f>
        <v>0</v>
      </c>
    </row>
    <row r="741" spans="1:9" x14ac:dyDescent="0.25">
      <c r="A741" s="1" t="s">
        <v>33</v>
      </c>
      <c r="B741" s="1" t="s">
        <v>24</v>
      </c>
      <c r="C741" s="1" t="s">
        <v>35</v>
      </c>
      <c r="D741" s="1" t="s">
        <v>36</v>
      </c>
      <c r="E741" s="2">
        <v>47849</v>
      </c>
      <c r="F741" s="1">
        <v>23</v>
      </c>
      <c r="G741" s="1">
        <v>68557.237999999998</v>
      </c>
      <c r="I741" s="10">
        <f>G741-'Fig 7.13 Goshen'!G741-'Fig 7.17 Washington'!U741-'Fig 7.15 Wyoming'!S742-'Fig 7.14 Utah'!S742-'Fig 7.16 Oregon Cal'!AA743-'BPA NITS'!G741</f>
        <v>-2.0463630789890885E-12</v>
      </c>
    </row>
    <row r="742" spans="1:9" x14ac:dyDescent="0.25">
      <c r="A742" s="1" t="s">
        <v>33</v>
      </c>
      <c r="B742" s="1" t="s">
        <v>24</v>
      </c>
      <c r="C742" s="1" t="s">
        <v>35</v>
      </c>
      <c r="D742" s="1" t="s">
        <v>36</v>
      </c>
      <c r="E742" s="2">
        <v>47849</v>
      </c>
      <c r="F742" s="1">
        <v>24</v>
      </c>
      <c r="G742" s="1">
        <v>67790.563999999998</v>
      </c>
      <c r="I742" s="10">
        <f>G742-'Fig 7.13 Goshen'!G742-'Fig 7.17 Washington'!U742-'Fig 7.15 Wyoming'!S743-'Fig 7.14 Utah'!S743-'Fig 7.16 Oregon Cal'!AA744-'BPA NITS'!G742</f>
        <v>1.0000000054333213E-3</v>
      </c>
    </row>
    <row r="743" spans="1:9" x14ac:dyDescent="0.25">
      <c r="A743" s="1" t="s">
        <v>33</v>
      </c>
      <c r="B743" s="1" t="s">
        <v>24</v>
      </c>
      <c r="C743" s="1" t="s">
        <v>35</v>
      </c>
      <c r="D743" s="1" t="s">
        <v>36</v>
      </c>
      <c r="E743" s="2">
        <v>47849</v>
      </c>
      <c r="F743" s="1">
        <v>25</v>
      </c>
      <c r="G743" s="1">
        <v>68664.521999999997</v>
      </c>
      <c r="I743" s="10">
        <f>G743-'Fig 7.13 Goshen'!G743-'Fig 7.17 Washington'!U743-'Fig 7.15 Wyoming'!S744-'Fig 7.14 Utah'!S744-'Fig 7.16 Oregon Cal'!AA745-'BPA NITS'!G743</f>
        <v>-1.0000000029322109E-3</v>
      </c>
    </row>
    <row r="744" spans="1:9" x14ac:dyDescent="0.25">
      <c r="A744" s="1" t="s">
        <v>33</v>
      </c>
      <c r="B744" s="1" t="s">
        <v>24</v>
      </c>
      <c r="C744" s="1" t="s">
        <v>35</v>
      </c>
      <c r="D744" s="1" t="s">
        <v>36</v>
      </c>
      <c r="E744" s="2">
        <v>47849</v>
      </c>
      <c r="F744" s="1">
        <v>26</v>
      </c>
      <c r="G744" s="1">
        <v>67683.28</v>
      </c>
      <c r="I744" s="10">
        <f>G744-'Fig 7.13 Goshen'!G744-'Fig 7.17 Washington'!U744-'Fig 7.15 Wyoming'!S745-'Fig 7.14 Utah'!S745-'Fig 7.16 Oregon Cal'!AA746-'BPA NITS'!G744</f>
        <v>0</v>
      </c>
    </row>
    <row r="745" spans="1:9" x14ac:dyDescent="0.25">
      <c r="A745" s="1" t="s">
        <v>33</v>
      </c>
      <c r="B745" s="1" t="s">
        <v>24</v>
      </c>
      <c r="C745" s="1" t="s">
        <v>35</v>
      </c>
      <c r="D745" s="1" t="s">
        <v>36</v>
      </c>
      <c r="E745" s="2">
        <v>47849</v>
      </c>
      <c r="F745" s="1">
        <v>27</v>
      </c>
      <c r="G745" s="1">
        <v>68310.290999999997</v>
      </c>
      <c r="I745" s="10">
        <f>G745-'Fig 7.13 Goshen'!G745-'Fig 7.17 Washington'!U745-'Fig 7.15 Wyoming'!S746-'Fig 7.14 Utah'!S746-'Fig 7.16 Oregon Cal'!AA747-'BPA NITS'!G745</f>
        <v>2.5011104298755527E-12</v>
      </c>
    </row>
    <row r="746" spans="1:9" x14ac:dyDescent="0.25">
      <c r="A746" s="1" t="s">
        <v>33</v>
      </c>
      <c r="B746" s="1" t="s">
        <v>24</v>
      </c>
      <c r="C746" s="1" t="s">
        <v>35</v>
      </c>
      <c r="D746" s="1" t="s">
        <v>36</v>
      </c>
      <c r="E746" s="2">
        <v>47849</v>
      </c>
      <c r="F746" s="1">
        <v>28</v>
      </c>
      <c r="G746" s="1">
        <v>68037.509999999995</v>
      </c>
      <c r="I746" s="10">
        <f>G746-'Fig 7.13 Goshen'!G746-'Fig 7.17 Washington'!U746-'Fig 7.15 Wyoming'!S747-'Fig 7.14 Utah'!S747-'Fig 7.16 Oregon Cal'!AA748-'BPA NITS'!G746</f>
        <v>7.9580786405131221E-12</v>
      </c>
    </row>
    <row r="747" spans="1:9" x14ac:dyDescent="0.25">
      <c r="A747" s="1" t="s">
        <v>33</v>
      </c>
      <c r="B747" s="1" t="s">
        <v>24</v>
      </c>
      <c r="C747" s="1" t="s">
        <v>35</v>
      </c>
      <c r="D747" s="1" t="s">
        <v>36</v>
      </c>
      <c r="E747" s="2">
        <v>47849</v>
      </c>
      <c r="F747" s="1">
        <v>29</v>
      </c>
      <c r="G747" s="1">
        <v>69306.960999999996</v>
      </c>
      <c r="I747" s="10">
        <f>G747-'Fig 7.13 Goshen'!G747-'Fig 7.17 Washington'!U747-'Fig 7.15 Wyoming'!S748-'Fig 7.14 Utah'!S748-'Fig 7.16 Oregon Cal'!AA749-'BPA NITS'!G747</f>
        <v>-8.8675733422860503E-12</v>
      </c>
    </row>
    <row r="748" spans="1:9" x14ac:dyDescent="0.25">
      <c r="A748" s="1" t="s">
        <v>33</v>
      </c>
      <c r="B748" s="1" t="s">
        <v>24</v>
      </c>
      <c r="C748" s="1" t="s">
        <v>35</v>
      </c>
      <c r="D748" s="1" t="s">
        <v>36</v>
      </c>
      <c r="E748" s="2">
        <v>47849</v>
      </c>
      <c r="F748" s="1">
        <v>30</v>
      </c>
      <c r="G748" s="1">
        <v>67040.841</v>
      </c>
      <c r="I748" s="10">
        <f>G748-'Fig 7.13 Goshen'!G748-'Fig 7.17 Washington'!U748-'Fig 7.15 Wyoming'!S749-'Fig 7.14 Utah'!S749-'Fig 7.16 Oregon Cal'!AA750-'BPA NITS'!G748</f>
        <v>-2.5011104298755527E-12</v>
      </c>
    </row>
    <row r="749" spans="1:9" x14ac:dyDescent="0.25">
      <c r="A749" s="1" t="s">
        <v>33</v>
      </c>
      <c r="B749" s="1" t="s">
        <v>24</v>
      </c>
      <c r="C749" s="1" t="s">
        <v>35</v>
      </c>
      <c r="D749" s="1" t="s">
        <v>36</v>
      </c>
      <c r="E749" s="2">
        <v>47849</v>
      </c>
      <c r="F749" s="1">
        <v>31</v>
      </c>
      <c r="G749" s="1">
        <v>68347.938999999998</v>
      </c>
      <c r="I749" s="10">
        <f>G749-'Fig 7.13 Goshen'!G749-'Fig 7.17 Washington'!U749-'Fig 7.15 Wyoming'!S750-'Fig 7.14 Utah'!S750-'Fig 7.16 Oregon Cal'!AA751-'BPA NITS'!G749</f>
        <v>2.0000000097297743E-3</v>
      </c>
    </row>
    <row r="750" spans="1:9" x14ac:dyDescent="0.25">
      <c r="A750" s="1" t="s">
        <v>33</v>
      </c>
      <c r="B750" s="1" t="s">
        <v>24</v>
      </c>
      <c r="C750" s="1" t="s">
        <v>35</v>
      </c>
      <c r="D750" s="1" t="s">
        <v>36</v>
      </c>
      <c r="E750" s="2">
        <v>47849</v>
      </c>
      <c r="F750" s="1">
        <v>32</v>
      </c>
      <c r="G750" s="1">
        <v>67999.865999999995</v>
      </c>
      <c r="I750" s="10">
        <f>G750-'Fig 7.13 Goshen'!G750-'Fig 7.17 Washington'!U750-'Fig 7.15 Wyoming'!S751-'Fig 7.14 Utah'!S751-'Fig 7.16 Oregon Cal'!AA752-'BPA NITS'!G750</f>
        <v>-9.9999999929423211E-4</v>
      </c>
    </row>
    <row r="751" spans="1:9" x14ac:dyDescent="0.25">
      <c r="A751" s="1" t="s">
        <v>33</v>
      </c>
      <c r="B751" s="1" t="s">
        <v>24</v>
      </c>
      <c r="C751" s="1" t="s">
        <v>35</v>
      </c>
      <c r="D751" s="1" t="s">
        <v>36</v>
      </c>
      <c r="E751" s="2">
        <v>47849</v>
      </c>
      <c r="F751" s="1">
        <v>33</v>
      </c>
      <c r="G751" s="1">
        <v>67419.498000000007</v>
      </c>
      <c r="I751" s="10">
        <f>G751-'Fig 7.13 Goshen'!G751-'Fig 7.17 Washington'!U751-'Fig 7.15 Wyoming'!S752-'Fig 7.14 Utah'!S752-'Fig 7.16 Oregon Cal'!AA753-'BPA NITS'!G751</f>
        <v>6.3664629124104977E-12</v>
      </c>
    </row>
    <row r="752" spans="1:9" x14ac:dyDescent="0.25">
      <c r="A752" s="1" t="s">
        <v>33</v>
      </c>
      <c r="B752" s="1" t="s">
        <v>24</v>
      </c>
      <c r="C752" s="1" t="s">
        <v>35</v>
      </c>
      <c r="D752" s="1" t="s">
        <v>36</v>
      </c>
      <c r="E752" s="2">
        <v>47849</v>
      </c>
      <c r="F752" s="1">
        <v>34</v>
      </c>
      <c r="G752" s="1">
        <v>68928.301999999996</v>
      </c>
      <c r="I752" s="10">
        <f>G752-'Fig 7.13 Goshen'!G752-'Fig 7.17 Washington'!U752-'Fig 7.15 Wyoming'!S753-'Fig 7.14 Utah'!S753-'Fig 7.16 Oregon Cal'!AA754-'BPA NITS'!G752</f>
        <v>-6.8212102632969618E-12</v>
      </c>
    </row>
    <row r="753" spans="1:9" x14ac:dyDescent="0.25">
      <c r="A753" s="1" t="s">
        <v>33</v>
      </c>
      <c r="B753" s="1" t="s">
        <v>24</v>
      </c>
      <c r="C753" s="1" t="s">
        <v>35</v>
      </c>
      <c r="D753" s="1" t="s">
        <v>36</v>
      </c>
      <c r="E753" s="2">
        <v>47849</v>
      </c>
      <c r="F753" s="1">
        <v>35</v>
      </c>
      <c r="G753" s="1">
        <v>68805.664999999994</v>
      </c>
      <c r="I753" s="10">
        <f>G753-'Fig 7.13 Goshen'!G753-'Fig 7.17 Washington'!U753-'Fig 7.15 Wyoming'!S754-'Fig 7.14 Utah'!S754-'Fig 7.16 Oregon Cal'!AA755-'BPA NITS'!G753</f>
        <v>-1.0000000092986738E-3</v>
      </c>
    </row>
    <row r="754" spans="1:9" x14ac:dyDescent="0.25">
      <c r="A754" s="1" t="s">
        <v>33</v>
      </c>
      <c r="B754" s="1" t="s">
        <v>24</v>
      </c>
      <c r="C754" s="1" t="s">
        <v>35</v>
      </c>
      <c r="D754" s="1" t="s">
        <v>36</v>
      </c>
      <c r="E754" s="2">
        <v>47849</v>
      </c>
      <c r="F754" s="1">
        <v>36</v>
      </c>
      <c r="G754" s="1">
        <v>67542.134999999995</v>
      </c>
      <c r="I754" s="10">
        <f>G754-'Fig 7.13 Goshen'!G754-'Fig 7.17 Washington'!U754-'Fig 7.15 Wyoming'!S755-'Fig 7.14 Utah'!S755-'Fig 7.16 Oregon Cal'!AA756-'BPA NITS'!G754</f>
        <v>-1.0000000022500899E-3</v>
      </c>
    </row>
    <row r="755" spans="1:9" x14ac:dyDescent="0.25">
      <c r="A755" s="1" t="s">
        <v>33</v>
      </c>
      <c r="B755" s="1" t="s">
        <v>24</v>
      </c>
      <c r="C755" s="1" t="s">
        <v>35</v>
      </c>
      <c r="D755" s="1" t="s">
        <v>36</v>
      </c>
      <c r="E755" s="2">
        <v>47849</v>
      </c>
      <c r="F755" s="1">
        <v>37</v>
      </c>
      <c r="G755" s="1">
        <v>67137.332999999999</v>
      </c>
      <c r="I755" s="10">
        <f>G755-'Fig 7.13 Goshen'!G755-'Fig 7.17 Washington'!U755-'Fig 7.15 Wyoming'!S756-'Fig 7.14 Utah'!S756-'Fig 7.16 Oregon Cal'!AA757-'BPA NITS'!G755</f>
        <v>-8.8675733422860503E-12</v>
      </c>
    </row>
    <row r="756" spans="1:9" x14ac:dyDescent="0.25">
      <c r="A756" s="1" t="s">
        <v>33</v>
      </c>
      <c r="B756" s="1" t="s">
        <v>24</v>
      </c>
      <c r="C756" s="1" t="s">
        <v>35</v>
      </c>
      <c r="D756" s="1" t="s">
        <v>36</v>
      </c>
      <c r="E756" s="2">
        <v>47849</v>
      </c>
      <c r="F756" s="1">
        <v>38</v>
      </c>
      <c r="G756" s="1">
        <v>69210.467000000004</v>
      </c>
      <c r="I756" s="10">
        <f>G756-'Fig 7.13 Goshen'!G756-'Fig 7.17 Washington'!U756-'Fig 7.15 Wyoming'!S757-'Fig 7.14 Utah'!S757-'Fig 7.16 Oregon Cal'!AA758-'BPA NITS'!G756</f>
        <v>-9.9999999542887963E-4</v>
      </c>
    </row>
    <row r="757" spans="1:9" x14ac:dyDescent="0.25">
      <c r="A757" s="1" t="s">
        <v>33</v>
      </c>
      <c r="B757" s="1" t="s">
        <v>24</v>
      </c>
      <c r="C757" s="1" t="s">
        <v>35</v>
      </c>
      <c r="D757" s="1" t="s">
        <v>36</v>
      </c>
      <c r="E757" s="2">
        <v>47849</v>
      </c>
      <c r="F757" s="1">
        <v>39</v>
      </c>
      <c r="G757" s="1">
        <v>67409.67</v>
      </c>
      <c r="I757" s="10">
        <f>G757-'Fig 7.13 Goshen'!G757-'Fig 7.17 Washington'!U757-'Fig 7.15 Wyoming'!S758-'Fig 7.14 Utah'!S758-'Fig 7.16 Oregon Cal'!AA759-'BPA NITS'!G757</f>
        <v>-1.0000000061154424E-3</v>
      </c>
    </row>
    <row r="758" spans="1:9" x14ac:dyDescent="0.25">
      <c r="A758" s="1" t="s">
        <v>33</v>
      </c>
      <c r="B758" s="1" t="s">
        <v>24</v>
      </c>
      <c r="C758" s="1" t="s">
        <v>35</v>
      </c>
      <c r="D758" s="1" t="s">
        <v>36</v>
      </c>
      <c r="E758" s="2">
        <v>47849</v>
      </c>
      <c r="F758" s="1">
        <v>40</v>
      </c>
      <c r="G758" s="1">
        <v>68938.131999999998</v>
      </c>
      <c r="I758" s="10">
        <f>G758-'Fig 7.13 Goshen'!G758-'Fig 7.17 Washington'!U758-'Fig 7.15 Wyoming'!S759-'Fig 7.14 Utah'!S759-'Fig 7.16 Oregon Cal'!AA760-'BPA NITS'!G758</f>
        <v>-1.0000000038417056E-3</v>
      </c>
    </row>
    <row r="759" spans="1:9" x14ac:dyDescent="0.25">
      <c r="A759" s="1" t="s">
        <v>33</v>
      </c>
      <c r="B759" s="1" t="s">
        <v>24</v>
      </c>
      <c r="C759" s="1" t="s">
        <v>35</v>
      </c>
      <c r="D759" s="1" t="s">
        <v>36</v>
      </c>
      <c r="E759" s="2">
        <v>47849</v>
      </c>
      <c r="F759" s="1">
        <v>41</v>
      </c>
      <c r="G759" s="1">
        <v>69008.986000000004</v>
      </c>
      <c r="I759" s="10">
        <f>G759-'Fig 7.13 Goshen'!G759-'Fig 7.17 Washington'!U759-'Fig 7.15 Wyoming'!S760-'Fig 7.14 Utah'!S760-'Fig 7.16 Oregon Cal'!AA761-'BPA NITS'!G759</f>
        <v>1.0000000177114998E-3</v>
      </c>
    </row>
    <row r="760" spans="1:9" x14ac:dyDescent="0.25">
      <c r="A760" s="1" t="s">
        <v>33</v>
      </c>
      <c r="B760" s="1" t="s">
        <v>24</v>
      </c>
      <c r="C760" s="1" t="s">
        <v>35</v>
      </c>
      <c r="D760" s="1" t="s">
        <v>36</v>
      </c>
      <c r="E760" s="2">
        <v>47849</v>
      </c>
      <c r="F760" s="1">
        <v>42</v>
      </c>
      <c r="G760" s="1">
        <v>67338.812999999995</v>
      </c>
      <c r="I760" s="10">
        <f>G760-'Fig 7.13 Goshen'!G760-'Fig 7.17 Washington'!U760-'Fig 7.15 Wyoming'!S761-'Fig 7.14 Utah'!S761-'Fig 7.16 Oregon Cal'!AA762-'BPA NITS'!G760</f>
        <v>-1.0000000038417056E-3</v>
      </c>
    </row>
    <row r="761" spans="1:9" x14ac:dyDescent="0.25">
      <c r="A761" s="1" t="s">
        <v>33</v>
      </c>
      <c r="B761" s="1" t="s">
        <v>24</v>
      </c>
      <c r="C761" s="1" t="s">
        <v>35</v>
      </c>
      <c r="D761" s="1" t="s">
        <v>36</v>
      </c>
      <c r="E761" s="2">
        <v>47849</v>
      </c>
      <c r="F761" s="1">
        <v>43</v>
      </c>
      <c r="G761" s="1">
        <v>68286.797000000006</v>
      </c>
      <c r="I761" s="10">
        <f>G761-'Fig 7.13 Goshen'!G761-'Fig 7.17 Washington'!U761-'Fig 7.15 Wyoming'!S762-'Fig 7.14 Utah'!S762-'Fig 7.16 Oregon Cal'!AA763-'BPA NITS'!G761</f>
        <v>0</v>
      </c>
    </row>
    <row r="762" spans="1:9" x14ac:dyDescent="0.25">
      <c r="A762" s="1" t="s">
        <v>33</v>
      </c>
      <c r="B762" s="1" t="s">
        <v>24</v>
      </c>
      <c r="C762" s="1" t="s">
        <v>35</v>
      </c>
      <c r="D762" s="1" t="s">
        <v>36</v>
      </c>
      <c r="E762" s="2">
        <v>47849</v>
      </c>
      <c r="F762" s="1">
        <v>44</v>
      </c>
      <c r="G762" s="1">
        <v>68061.005999999994</v>
      </c>
      <c r="I762" s="10">
        <f>G762-'Fig 7.13 Goshen'!G762-'Fig 7.17 Washington'!U762-'Fig 7.15 Wyoming'!S763-'Fig 7.14 Utah'!S763-'Fig 7.16 Oregon Cal'!AA764-'BPA NITS'!G762</f>
        <v>9.9999998951716407E-4</v>
      </c>
    </row>
    <row r="763" spans="1:9" x14ac:dyDescent="0.25">
      <c r="A763" s="1" t="s">
        <v>33</v>
      </c>
      <c r="B763" s="1" t="s">
        <v>24</v>
      </c>
      <c r="C763" s="1" t="s">
        <v>35</v>
      </c>
      <c r="D763" s="1" t="s">
        <v>36</v>
      </c>
      <c r="E763" s="2">
        <v>47849</v>
      </c>
      <c r="F763" s="1">
        <v>45</v>
      </c>
      <c r="G763" s="1">
        <v>67984.009999999995</v>
      </c>
      <c r="I763" s="10">
        <f>G763-'Fig 7.13 Goshen'!G763-'Fig 7.17 Washington'!U763-'Fig 7.15 Wyoming'!S764-'Fig 7.14 Utah'!S764-'Fig 7.16 Oregon Cal'!AA765-'BPA NITS'!G763</f>
        <v>-4.3200998334214091E-12</v>
      </c>
    </row>
    <row r="764" spans="1:9" x14ac:dyDescent="0.25">
      <c r="A764" s="1" t="s">
        <v>33</v>
      </c>
      <c r="B764" s="1" t="s">
        <v>24</v>
      </c>
      <c r="C764" s="1" t="s">
        <v>35</v>
      </c>
      <c r="D764" s="1" t="s">
        <v>36</v>
      </c>
      <c r="E764" s="2">
        <v>47849</v>
      </c>
      <c r="F764" s="1">
        <v>46</v>
      </c>
      <c r="G764" s="1">
        <v>68363.790999999997</v>
      </c>
      <c r="I764" s="10">
        <f>G764-'Fig 7.13 Goshen'!G764-'Fig 7.17 Washington'!U764-'Fig 7.15 Wyoming'!S765-'Fig 7.14 Utah'!S765-'Fig 7.16 Oregon Cal'!AA766-'BPA NITS'!G764</f>
        <v>-1.0000000124819053E-3</v>
      </c>
    </row>
    <row r="765" spans="1:9" x14ac:dyDescent="0.25">
      <c r="A765" s="1" t="s">
        <v>33</v>
      </c>
      <c r="B765" s="1" t="s">
        <v>24</v>
      </c>
      <c r="C765" s="1" t="s">
        <v>35</v>
      </c>
      <c r="D765" s="1" t="s">
        <v>36</v>
      </c>
      <c r="E765" s="2">
        <v>47849</v>
      </c>
      <c r="F765" s="1">
        <v>47</v>
      </c>
      <c r="G765" s="1">
        <v>69991.687000000005</v>
      </c>
      <c r="I765" s="10">
        <f>G765-'Fig 7.13 Goshen'!G765-'Fig 7.17 Washington'!U765-'Fig 7.15 Wyoming'!S766-'Fig 7.14 Utah'!S766-'Fig 7.16 Oregon Cal'!AA767-'BPA NITS'!G765</f>
        <v>1.0000000083891791E-3</v>
      </c>
    </row>
    <row r="766" spans="1:9" x14ac:dyDescent="0.25">
      <c r="A766" s="1" t="s">
        <v>33</v>
      </c>
      <c r="B766" s="1" t="s">
        <v>24</v>
      </c>
      <c r="C766" s="1" t="s">
        <v>35</v>
      </c>
      <c r="D766" s="1" t="s">
        <v>36</v>
      </c>
      <c r="E766" s="2">
        <v>47849</v>
      </c>
      <c r="F766" s="1">
        <v>48</v>
      </c>
      <c r="G766" s="1">
        <v>66356.111999999994</v>
      </c>
      <c r="I766" s="10">
        <f>G766-'Fig 7.13 Goshen'!G766-'Fig 7.17 Washington'!U766-'Fig 7.15 Wyoming'!S767-'Fig 7.14 Utah'!S767-'Fig 7.16 Oregon Cal'!AA768-'BPA NITS'!G766</f>
        <v>2.0463630789890885E-12</v>
      </c>
    </row>
    <row r="767" spans="1:9" x14ac:dyDescent="0.25">
      <c r="A767" s="1" t="s">
        <v>33</v>
      </c>
      <c r="B767" s="1" t="s">
        <v>24</v>
      </c>
      <c r="C767" s="1" t="s">
        <v>35</v>
      </c>
      <c r="D767" s="1" t="s">
        <v>36</v>
      </c>
      <c r="E767" s="2">
        <v>47849</v>
      </c>
      <c r="F767" s="1">
        <v>49</v>
      </c>
      <c r="G767" s="1">
        <v>67643.850999999995</v>
      </c>
      <c r="I767" s="10">
        <f>G767-'Fig 7.13 Goshen'!G767-'Fig 7.17 Washington'!U767-'Fig 7.15 Wyoming'!S768-'Fig 7.14 Utah'!S768-'Fig 7.16 Oregon Cal'!AA769-'BPA NITS'!G767</f>
        <v>-9.9999999861211109E-4</v>
      </c>
    </row>
    <row r="768" spans="1:9" x14ac:dyDescent="0.25">
      <c r="A768" s="1" t="s">
        <v>33</v>
      </c>
      <c r="B768" s="1" t="s">
        <v>24</v>
      </c>
      <c r="C768" s="1" t="s">
        <v>35</v>
      </c>
      <c r="D768" s="1" t="s">
        <v>36</v>
      </c>
      <c r="E768" s="2">
        <v>47849</v>
      </c>
      <c r="F768" s="1">
        <v>50</v>
      </c>
      <c r="G768" s="1">
        <v>68703.95</v>
      </c>
      <c r="I768" s="10">
        <f>G768-'Fig 7.13 Goshen'!G768-'Fig 7.17 Washington'!U768-'Fig 7.15 Wyoming'!S769-'Fig 7.14 Utah'!S769-'Fig 7.16 Oregon Cal'!AA770-'BPA NITS'!G768</f>
        <v>0</v>
      </c>
    </row>
    <row r="769" spans="1:9" x14ac:dyDescent="0.25">
      <c r="A769" s="1" t="s">
        <v>33</v>
      </c>
      <c r="B769" s="1" t="s">
        <v>24</v>
      </c>
      <c r="C769" s="1" t="s">
        <v>35</v>
      </c>
      <c r="D769" s="1" t="s">
        <v>36</v>
      </c>
      <c r="E769" s="2">
        <v>48214</v>
      </c>
      <c r="F769" s="1" t="s">
        <v>0</v>
      </c>
      <c r="G769" s="1">
        <v>68984.527000000002</v>
      </c>
      <c r="I769" s="10">
        <f>G769-'Fig 7.13 Goshen'!G769-'Fig 7.17 Washington'!U769-'Fig 7.15 Wyoming'!S770-'Fig 7.14 Utah'!S770-'Fig 7.16 Oregon Cal'!AA771-'BPA NITS'!G769</f>
        <v>1.0000000092986738E-3</v>
      </c>
    </row>
    <row r="770" spans="1:9" x14ac:dyDescent="0.25">
      <c r="A770" s="1" t="s">
        <v>33</v>
      </c>
      <c r="B770" s="1" t="s">
        <v>24</v>
      </c>
      <c r="C770" s="1" t="s">
        <v>35</v>
      </c>
      <c r="D770" s="1" t="s">
        <v>36</v>
      </c>
      <c r="E770" s="2">
        <v>48214</v>
      </c>
      <c r="F770" s="1">
        <v>1</v>
      </c>
      <c r="G770" s="1">
        <v>68018.87</v>
      </c>
      <c r="I770" s="10">
        <f>G770-'Fig 7.13 Goshen'!G770-'Fig 7.17 Washington'!U770-'Fig 7.15 Wyoming'!S771-'Fig 7.14 Utah'!S771-'Fig 7.16 Oregon Cal'!AA772-'BPA NITS'!G770</f>
        <v>9.9999999247302185E-4</v>
      </c>
    </row>
    <row r="771" spans="1:9" x14ac:dyDescent="0.25">
      <c r="A771" s="1" t="s">
        <v>33</v>
      </c>
      <c r="B771" s="1" t="s">
        <v>24</v>
      </c>
      <c r="C771" s="1" t="s">
        <v>35</v>
      </c>
      <c r="D771" s="1" t="s">
        <v>36</v>
      </c>
      <c r="E771" s="2">
        <v>48214</v>
      </c>
      <c r="F771" s="1">
        <v>2</v>
      </c>
      <c r="G771" s="1">
        <v>69950.183000000005</v>
      </c>
      <c r="I771" s="10">
        <f>G771-'Fig 7.13 Goshen'!G771-'Fig 7.17 Washington'!U771-'Fig 7.15 Wyoming'!S772-'Fig 7.14 Utah'!S772-'Fig 7.16 Oregon Cal'!AA773-'BPA NITS'!G771</f>
        <v>-9.9999999088140612E-4</v>
      </c>
    </row>
    <row r="772" spans="1:9" x14ac:dyDescent="0.25">
      <c r="A772" s="1" t="s">
        <v>33</v>
      </c>
      <c r="B772" s="1" t="s">
        <v>24</v>
      </c>
      <c r="C772" s="1" t="s">
        <v>35</v>
      </c>
      <c r="D772" s="1" t="s">
        <v>36</v>
      </c>
      <c r="E772" s="2">
        <v>48214</v>
      </c>
      <c r="F772" s="1">
        <v>3</v>
      </c>
      <c r="G772" s="1">
        <v>68362.145999999993</v>
      </c>
      <c r="I772" s="10">
        <f>G772-'Fig 7.13 Goshen'!G772-'Fig 7.17 Washington'!U772-'Fig 7.15 Wyoming'!S773-'Fig 7.14 Utah'!S773-'Fig 7.16 Oregon Cal'!AA774-'BPA NITS'!G772</f>
        <v>9.9999999338251655E-4</v>
      </c>
    </row>
    <row r="773" spans="1:9" x14ac:dyDescent="0.25">
      <c r="A773" s="1" t="s">
        <v>33</v>
      </c>
      <c r="B773" s="1" t="s">
        <v>24</v>
      </c>
      <c r="C773" s="1" t="s">
        <v>35</v>
      </c>
      <c r="D773" s="1" t="s">
        <v>36</v>
      </c>
      <c r="E773" s="2">
        <v>48214</v>
      </c>
      <c r="F773" s="1">
        <v>4</v>
      </c>
      <c r="G773" s="1">
        <v>69606.907000000007</v>
      </c>
      <c r="I773" s="10">
        <f>G773-'Fig 7.13 Goshen'!G773-'Fig 7.17 Washington'!U773-'Fig 7.15 Wyoming'!S774-'Fig 7.14 Utah'!S774-'Fig 7.16 Oregon Cal'!AA775-'BPA NITS'!G773</f>
        <v>9.9999999974897946E-4</v>
      </c>
    </row>
    <row r="774" spans="1:9" x14ac:dyDescent="0.25">
      <c r="A774" s="1" t="s">
        <v>33</v>
      </c>
      <c r="B774" s="1" t="s">
        <v>24</v>
      </c>
      <c r="C774" s="1" t="s">
        <v>35</v>
      </c>
      <c r="D774" s="1" t="s">
        <v>36</v>
      </c>
      <c r="E774" s="2">
        <v>48214</v>
      </c>
      <c r="F774" s="1">
        <v>5</v>
      </c>
      <c r="G774" s="1">
        <v>70162.017999999996</v>
      </c>
      <c r="I774" s="10">
        <f>G774-'Fig 7.13 Goshen'!G774-'Fig 7.17 Washington'!U774-'Fig 7.15 Wyoming'!S775-'Fig 7.14 Utah'!S775-'Fig 7.16 Oregon Cal'!AA776-'BPA NITS'!G774</f>
        <v>-9.9999999792999006E-4</v>
      </c>
    </row>
    <row r="775" spans="1:9" x14ac:dyDescent="0.25">
      <c r="A775" s="1" t="s">
        <v>33</v>
      </c>
      <c r="B775" s="1" t="s">
        <v>24</v>
      </c>
      <c r="C775" s="1" t="s">
        <v>35</v>
      </c>
      <c r="D775" s="1" t="s">
        <v>36</v>
      </c>
      <c r="E775" s="2">
        <v>48214</v>
      </c>
      <c r="F775" s="1">
        <v>6</v>
      </c>
      <c r="G775" s="1">
        <v>67807.035000000003</v>
      </c>
      <c r="I775" s="10">
        <f>G775-'Fig 7.13 Goshen'!G775-'Fig 7.17 Washington'!U775-'Fig 7.15 Wyoming'!S776-'Fig 7.14 Utah'!S776-'Fig 7.16 Oregon Cal'!AA777-'BPA NITS'!G775</f>
        <v>3.1832314562052488E-12</v>
      </c>
    </row>
    <row r="776" spans="1:9" x14ac:dyDescent="0.25">
      <c r="A776" s="1" t="s">
        <v>33</v>
      </c>
      <c r="B776" s="1" t="s">
        <v>24</v>
      </c>
      <c r="C776" s="1" t="s">
        <v>35</v>
      </c>
      <c r="D776" s="1" t="s">
        <v>36</v>
      </c>
      <c r="E776" s="2">
        <v>48214</v>
      </c>
      <c r="F776" s="1">
        <v>7</v>
      </c>
      <c r="G776" s="1">
        <v>68388.061000000002</v>
      </c>
      <c r="I776" s="10">
        <f>G776-'Fig 7.13 Goshen'!G776-'Fig 7.17 Washington'!U776-'Fig 7.15 Wyoming'!S777-'Fig 7.14 Utah'!S777-'Fig 7.16 Oregon Cal'!AA778-'BPA NITS'!G776</f>
        <v>-1.0000000011132215E-3</v>
      </c>
    </row>
    <row r="777" spans="1:9" x14ac:dyDescent="0.25">
      <c r="A777" s="1" t="s">
        <v>33</v>
      </c>
      <c r="B777" s="1" t="s">
        <v>24</v>
      </c>
      <c r="C777" s="1" t="s">
        <v>35</v>
      </c>
      <c r="D777" s="1" t="s">
        <v>36</v>
      </c>
      <c r="E777" s="2">
        <v>48214</v>
      </c>
      <c r="F777" s="1">
        <v>8</v>
      </c>
      <c r="G777" s="1">
        <v>69580.993000000002</v>
      </c>
      <c r="I777" s="10">
        <f>G777-'Fig 7.13 Goshen'!G777-'Fig 7.17 Washington'!U777-'Fig 7.15 Wyoming'!S778-'Fig 7.14 Utah'!S778-'Fig 7.16 Oregon Cal'!AA779-'BPA NITS'!G777</f>
        <v>4.5474735088646412E-12</v>
      </c>
    </row>
    <row r="778" spans="1:9" x14ac:dyDescent="0.25">
      <c r="A778" s="1" t="s">
        <v>33</v>
      </c>
      <c r="B778" s="1" t="s">
        <v>24</v>
      </c>
      <c r="C778" s="1" t="s">
        <v>35</v>
      </c>
      <c r="D778" s="1" t="s">
        <v>36</v>
      </c>
      <c r="E778" s="2">
        <v>48214</v>
      </c>
      <c r="F778" s="1">
        <v>9</v>
      </c>
      <c r="G778" s="1">
        <v>69628.347999999998</v>
      </c>
      <c r="I778" s="10">
        <f>G778-'Fig 7.13 Goshen'!G778-'Fig 7.17 Washington'!U778-'Fig 7.15 Wyoming'!S779-'Fig 7.14 Utah'!S779-'Fig 7.16 Oregon Cal'!AA780-'BPA NITS'!G778</f>
        <v>-1.2960299500264227E-11</v>
      </c>
    </row>
    <row r="779" spans="1:9" x14ac:dyDescent="0.25">
      <c r="A779" s="1" t="s">
        <v>33</v>
      </c>
      <c r="B779" s="1" t="s">
        <v>24</v>
      </c>
      <c r="C779" s="1" t="s">
        <v>35</v>
      </c>
      <c r="D779" s="1" t="s">
        <v>36</v>
      </c>
      <c r="E779" s="2">
        <v>48214</v>
      </c>
      <c r="F779" s="1">
        <v>10</v>
      </c>
      <c r="G779" s="1">
        <v>68340.707999999999</v>
      </c>
      <c r="I779" s="10">
        <f>G779-'Fig 7.13 Goshen'!G779-'Fig 7.17 Washington'!U779-'Fig 7.15 Wyoming'!S780-'Fig 7.14 Utah'!S780-'Fig 7.16 Oregon Cal'!AA781-'BPA NITS'!G779</f>
        <v>1.0000000165746314E-3</v>
      </c>
    </row>
    <row r="780" spans="1:9" x14ac:dyDescent="0.25">
      <c r="A780" s="1" t="s">
        <v>33</v>
      </c>
      <c r="B780" s="1" t="s">
        <v>24</v>
      </c>
      <c r="C780" s="1" t="s">
        <v>35</v>
      </c>
      <c r="D780" s="1" t="s">
        <v>36</v>
      </c>
      <c r="E780" s="2">
        <v>48214</v>
      </c>
      <c r="F780" s="1">
        <v>11</v>
      </c>
      <c r="G780" s="1">
        <v>69204.104999999996</v>
      </c>
      <c r="I780" s="10">
        <f>G780-'Fig 7.13 Goshen'!G780-'Fig 7.17 Washington'!U780-'Fig 7.15 Wyoming'!S781-'Fig 7.14 Utah'!S781-'Fig 7.16 Oregon Cal'!AA782-'BPA NITS'!G780</f>
        <v>-1.9999999960873538E-3</v>
      </c>
    </row>
    <row r="781" spans="1:9" x14ac:dyDescent="0.25">
      <c r="A781" s="1" t="s">
        <v>33</v>
      </c>
      <c r="B781" s="1" t="s">
        <v>24</v>
      </c>
      <c r="C781" s="1" t="s">
        <v>35</v>
      </c>
      <c r="D781" s="1" t="s">
        <v>36</v>
      </c>
      <c r="E781" s="2">
        <v>48214</v>
      </c>
      <c r="F781" s="1">
        <v>12</v>
      </c>
      <c r="G781" s="1">
        <v>68764.948000000004</v>
      </c>
      <c r="I781" s="10">
        <f>G781-'Fig 7.13 Goshen'!G781-'Fig 7.17 Washington'!U781-'Fig 7.15 Wyoming'!S782-'Fig 7.14 Utah'!S782-'Fig 7.16 Oregon Cal'!AA783-'BPA NITS'!G781</f>
        <v>-1.0000000027048372E-3</v>
      </c>
    </row>
    <row r="782" spans="1:9" x14ac:dyDescent="0.25">
      <c r="A782" s="1" t="s">
        <v>33</v>
      </c>
      <c r="B782" s="1" t="s">
        <v>24</v>
      </c>
      <c r="C782" s="1" t="s">
        <v>35</v>
      </c>
      <c r="D782" s="1" t="s">
        <v>36</v>
      </c>
      <c r="E782" s="2">
        <v>48214</v>
      </c>
      <c r="F782" s="1">
        <v>13</v>
      </c>
      <c r="G782" s="1">
        <v>68595.372000000003</v>
      </c>
      <c r="I782" s="10">
        <f>G782-'Fig 7.13 Goshen'!G782-'Fig 7.17 Washington'!U782-'Fig 7.15 Wyoming'!S783-'Fig 7.14 Utah'!S783-'Fig 7.16 Oregon Cal'!AA784-'BPA NITS'!G782</f>
        <v>1.0000000088439265E-3</v>
      </c>
    </row>
    <row r="783" spans="1:9" x14ac:dyDescent="0.25">
      <c r="A783" s="1" t="s">
        <v>33</v>
      </c>
      <c r="B783" s="1" t="s">
        <v>24</v>
      </c>
      <c r="C783" s="1" t="s">
        <v>35</v>
      </c>
      <c r="D783" s="1" t="s">
        <v>36</v>
      </c>
      <c r="E783" s="2">
        <v>48214</v>
      </c>
      <c r="F783" s="1">
        <v>14</v>
      </c>
      <c r="G783" s="1">
        <v>69373.679000000004</v>
      </c>
      <c r="I783" s="10">
        <f>G783-'Fig 7.13 Goshen'!G783-'Fig 7.17 Washington'!U783-'Fig 7.15 Wyoming'!S784-'Fig 7.14 Utah'!S784-'Fig 7.16 Oregon Cal'!AA785-'BPA NITS'!G783</f>
        <v>-9.9999999247302185E-4</v>
      </c>
    </row>
    <row r="784" spans="1:9" x14ac:dyDescent="0.25">
      <c r="A784" s="1" t="s">
        <v>33</v>
      </c>
      <c r="B784" s="1" t="s">
        <v>24</v>
      </c>
      <c r="C784" s="1" t="s">
        <v>35</v>
      </c>
      <c r="D784" s="1" t="s">
        <v>36</v>
      </c>
      <c r="E784" s="2">
        <v>48214</v>
      </c>
      <c r="F784" s="1">
        <v>15</v>
      </c>
      <c r="G784" s="1">
        <v>69988.555999999997</v>
      </c>
      <c r="I784" s="10">
        <f>G784-'Fig 7.13 Goshen'!G784-'Fig 7.17 Washington'!U784-'Fig 7.15 Wyoming'!S785-'Fig 7.14 Utah'!S785-'Fig 7.16 Oregon Cal'!AA786-'BPA NITS'!G784</f>
        <v>-9.9999999429201125E-4</v>
      </c>
    </row>
    <row r="785" spans="1:9" x14ac:dyDescent="0.25">
      <c r="A785" s="1" t="s">
        <v>33</v>
      </c>
      <c r="B785" s="1" t="s">
        <v>24</v>
      </c>
      <c r="C785" s="1" t="s">
        <v>35</v>
      </c>
      <c r="D785" s="1" t="s">
        <v>36</v>
      </c>
      <c r="E785" s="2">
        <v>48214</v>
      </c>
      <c r="F785" s="1">
        <v>16</v>
      </c>
      <c r="G785" s="1">
        <v>67980.495999999999</v>
      </c>
      <c r="I785" s="10">
        <f>G785-'Fig 7.13 Goshen'!G785-'Fig 7.17 Washington'!U785-'Fig 7.15 Wyoming'!S786-'Fig 7.14 Utah'!S786-'Fig 7.16 Oregon Cal'!AA787-'BPA NITS'!G785</f>
        <v>-9.9999998610655894E-4</v>
      </c>
    </row>
    <row r="786" spans="1:9" x14ac:dyDescent="0.25">
      <c r="A786" s="1" t="s">
        <v>33</v>
      </c>
      <c r="B786" s="1" t="s">
        <v>24</v>
      </c>
      <c r="C786" s="1" t="s">
        <v>35</v>
      </c>
      <c r="D786" s="1" t="s">
        <v>36</v>
      </c>
      <c r="E786" s="2">
        <v>48214</v>
      </c>
      <c r="F786" s="1">
        <v>17</v>
      </c>
      <c r="G786" s="1">
        <v>70402.172999999995</v>
      </c>
      <c r="I786" s="10">
        <f>G786-'Fig 7.13 Goshen'!G786-'Fig 7.17 Washington'!U786-'Fig 7.15 Wyoming'!S787-'Fig 7.14 Utah'!S787-'Fig 7.16 Oregon Cal'!AA788-'BPA NITS'!G786</f>
        <v>-8.8675733422860503E-12</v>
      </c>
    </row>
    <row r="787" spans="1:9" x14ac:dyDescent="0.25">
      <c r="A787" s="1" t="s">
        <v>33</v>
      </c>
      <c r="B787" s="1" t="s">
        <v>24</v>
      </c>
      <c r="C787" s="1" t="s">
        <v>35</v>
      </c>
      <c r="D787" s="1" t="s">
        <v>36</v>
      </c>
      <c r="E787" s="2">
        <v>48214</v>
      </c>
      <c r="F787" s="1">
        <v>18</v>
      </c>
      <c r="G787" s="1">
        <v>67566.880000000005</v>
      </c>
      <c r="I787" s="10">
        <f>G787-'Fig 7.13 Goshen'!G787-'Fig 7.17 Washington'!U787-'Fig 7.15 Wyoming'!S788-'Fig 7.14 Utah'!S788-'Fig 7.16 Oregon Cal'!AA789-'BPA NITS'!G787</f>
        <v>0</v>
      </c>
    </row>
    <row r="788" spans="1:9" x14ac:dyDescent="0.25">
      <c r="A788" s="1" t="s">
        <v>33</v>
      </c>
      <c r="B788" s="1" t="s">
        <v>24</v>
      </c>
      <c r="C788" s="1" t="s">
        <v>35</v>
      </c>
      <c r="D788" s="1" t="s">
        <v>36</v>
      </c>
      <c r="E788" s="2">
        <v>48214</v>
      </c>
      <c r="F788" s="1">
        <v>19</v>
      </c>
      <c r="G788" s="1">
        <v>69381.099000000002</v>
      </c>
      <c r="I788" s="10">
        <f>G788-'Fig 7.13 Goshen'!G788-'Fig 7.17 Washington'!U788-'Fig 7.15 Wyoming'!S789-'Fig 7.14 Utah'!S789-'Fig 7.16 Oregon Cal'!AA790-'BPA NITS'!G788</f>
        <v>9.9999999133615347E-4</v>
      </c>
    </row>
    <row r="789" spans="1:9" x14ac:dyDescent="0.25">
      <c r="A789" s="1" t="s">
        <v>33</v>
      </c>
      <c r="B789" s="1" t="s">
        <v>24</v>
      </c>
      <c r="C789" s="1" t="s">
        <v>35</v>
      </c>
      <c r="D789" s="1" t="s">
        <v>36</v>
      </c>
      <c r="E789" s="2">
        <v>48214</v>
      </c>
      <c r="F789" s="1">
        <v>20</v>
      </c>
      <c r="G789" s="1">
        <v>68587.953999999998</v>
      </c>
      <c r="I789" s="10">
        <f>G789-'Fig 7.13 Goshen'!G789-'Fig 7.17 Washington'!U789-'Fig 7.15 Wyoming'!S790-'Fig 7.14 Utah'!S790-'Fig 7.16 Oregon Cal'!AA791-'BPA NITS'!G789</f>
        <v>-9.9999999338251655E-4</v>
      </c>
    </row>
    <row r="790" spans="1:9" x14ac:dyDescent="0.25">
      <c r="A790" s="1" t="s">
        <v>33</v>
      </c>
      <c r="B790" s="1" t="s">
        <v>24</v>
      </c>
      <c r="C790" s="1" t="s">
        <v>35</v>
      </c>
      <c r="D790" s="1" t="s">
        <v>36</v>
      </c>
      <c r="E790" s="2">
        <v>48214</v>
      </c>
      <c r="F790" s="1">
        <v>21</v>
      </c>
      <c r="G790" s="1">
        <v>68971.41</v>
      </c>
      <c r="I790" s="10">
        <f>G790-'Fig 7.13 Goshen'!G790-'Fig 7.17 Washington'!U790-'Fig 7.15 Wyoming'!S791-'Fig 7.14 Utah'!S791-'Fig 7.16 Oregon Cal'!AA792-'BPA NITS'!G790</f>
        <v>9.9999999633837433E-4</v>
      </c>
    </row>
    <row r="791" spans="1:9" x14ac:dyDescent="0.25">
      <c r="A791" s="1" t="s">
        <v>33</v>
      </c>
      <c r="B791" s="1" t="s">
        <v>24</v>
      </c>
      <c r="C791" s="1" t="s">
        <v>35</v>
      </c>
      <c r="D791" s="1" t="s">
        <v>36</v>
      </c>
      <c r="E791" s="2">
        <v>48214</v>
      </c>
      <c r="F791" s="1">
        <v>22</v>
      </c>
      <c r="G791" s="1">
        <v>68997.642999999996</v>
      </c>
      <c r="I791" s="10">
        <f>G791-'Fig 7.13 Goshen'!G791-'Fig 7.17 Washington'!U791-'Fig 7.15 Wyoming'!S792-'Fig 7.14 Utah'!S792-'Fig 7.16 Oregon Cal'!AA793-'BPA NITS'!G791</f>
        <v>-1.0000000020227162E-3</v>
      </c>
    </row>
    <row r="792" spans="1:9" x14ac:dyDescent="0.25">
      <c r="A792" s="1" t="s">
        <v>33</v>
      </c>
      <c r="B792" s="1" t="s">
        <v>24</v>
      </c>
      <c r="C792" s="1" t="s">
        <v>35</v>
      </c>
      <c r="D792" s="1" t="s">
        <v>36</v>
      </c>
      <c r="E792" s="2">
        <v>48214</v>
      </c>
      <c r="F792" s="1">
        <v>23</v>
      </c>
      <c r="G792" s="1">
        <v>70518.705000000002</v>
      </c>
      <c r="I792" s="10">
        <f>G792-'Fig 7.13 Goshen'!G792-'Fig 7.17 Washington'!U792-'Fig 7.15 Wyoming'!S793-'Fig 7.14 Utah'!S793-'Fig 7.16 Oregon Cal'!AA794-'BPA NITS'!G792</f>
        <v>0</v>
      </c>
    </row>
    <row r="793" spans="1:9" x14ac:dyDescent="0.25">
      <c r="A793" s="1" t="s">
        <v>33</v>
      </c>
      <c r="B793" s="1" t="s">
        <v>24</v>
      </c>
      <c r="C793" s="1" t="s">
        <v>35</v>
      </c>
      <c r="D793" s="1" t="s">
        <v>36</v>
      </c>
      <c r="E793" s="2">
        <v>48214</v>
      </c>
      <c r="F793" s="1">
        <v>24</v>
      </c>
      <c r="G793" s="1">
        <v>67450.347999999998</v>
      </c>
      <c r="I793" s="10">
        <f>G793-'Fig 7.13 Goshen'!G793-'Fig 7.17 Washington'!U793-'Fig 7.15 Wyoming'!S794-'Fig 7.14 Utah'!S794-'Fig 7.16 Oregon Cal'!AA795-'BPA NITS'!G793</f>
        <v>-1.0000000040690793E-3</v>
      </c>
    </row>
    <row r="794" spans="1:9" x14ac:dyDescent="0.25">
      <c r="A794" s="1" t="s">
        <v>33</v>
      </c>
      <c r="B794" s="1" t="s">
        <v>24</v>
      </c>
      <c r="C794" s="1" t="s">
        <v>35</v>
      </c>
      <c r="D794" s="1" t="s">
        <v>36</v>
      </c>
      <c r="E794" s="2">
        <v>48214</v>
      </c>
      <c r="F794" s="1">
        <v>25</v>
      </c>
      <c r="G794" s="1">
        <v>69741.539999999994</v>
      </c>
      <c r="I794" s="10">
        <f>G794-'Fig 7.13 Goshen'!G794-'Fig 7.17 Washington'!U794-'Fig 7.15 Wyoming'!S795-'Fig 7.14 Utah'!S795-'Fig 7.16 Oregon Cal'!AA796-'BPA NITS'!G794</f>
        <v>9.9999999520150595E-4</v>
      </c>
    </row>
    <row r="795" spans="1:9" x14ac:dyDescent="0.25">
      <c r="A795" s="1" t="s">
        <v>33</v>
      </c>
      <c r="B795" s="1" t="s">
        <v>24</v>
      </c>
      <c r="C795" s="1" t="s">
        <v>35</v>
      </c>
      <c r="D795" s="1" t="s">
        <v>36</v>
      </c>
      <c r="E795" s="2">
        <v>48214</v>
      </c>
      <c r="F795" s="1">
        <v>26</v>
      </c>
      <c r="G795" s="1">
        <v>68227.513000000006</v>
      </c>
      <c r="I795" s="10">
        <f>G795-'Fig 7.13 Goshen'!G795-'Fig 7.17 Washington'!U795-'Fig 7.15 Wyoming'!S796-'Fig 7.14 Utah'!S796-'Fig 7.16 Oregon Cal'!AA797-'BPA NITS'!G795</f>
        <v>1.0000000067975634E-3</v>
      </c>
    </row>
    <row r="796" spans="1:9" x14ac:dyDescent="0.25">
      <c r="A796" s="1" t="s">
        <v>33</v>
      </c>
      <c r="B796" s="1" t="s">
        <v>24</v>
      </c>
      <c r="C796" s="1" t="s">
        <v>35</v>
      </c>
      <c r="D796" s="1" t="s">
        <v>36</v>
      </c>
      <c r="E796" s="2">
        <v>48214</v>
      </c>
      <c r="F796" s="1">
        <v>27</v>
      </c>
      <c r="G796" s="1">
        <v>68287.505999999994</v>
      </c>
      <c r="I796" s="10">
        <f>G796-'Fig 7.13 Goshen'!G796-'Fig 7.17 Washington'!U796-'Fig 7.15 Wyoming'!S797-'Fig 7.14 Utah'!S797-'Fig 7.16 Oregon Cal'!AA798-'BPA NITS'!G796</f>
        <v>-9.5496943686157465E-12</v>
      </c>
    </row>
    <row r="797" spans="1:9" x14ac:dyDescent="0.25">
      <c r="A797" s="1" t="s">
        <v>33</v>
      </c>
      <c r="B797" s="1" t="s">
        <v>24</v>
      </c>
      <c r="C797" s="1" t="s">
        <v>35</v>
      </c>
      <c r="D797" s="1" t="s">
        <v>36</v>
      </c>
      <c r="E797" s="2">
        <v>48214</v>
      </c>
      <c r="F797" s="1">
        <v>28</v>
      </c>
      <c r="G797" s="1">
        <v>69681.547999999995</v>
      </c>
      <c r="I797" s="10">
        <f>G797-'Fig 7.13 Goshen'!G797-'Fig 7.17 Washington'!U797-'Fig 7.15 Wyoming'!S798-'Fig 7.14 Utah'!S798-'Fig 7.16 Oregon Cal'!AA799-'BPA NITS'!G797</f>
        <v>0</v>
      </c>
    </row>
    <row r="798" spans="1:9" x14ac:dyDescent="0.25">
      <c r="A798" s="1" t="s">
        <v>33</v>
      </c>
      <c r="B798" s="1" t="s">
        <v>24</v>
      </c>
      <c r="C798" s="1" t="s">
        <v>35</v>
      </c>
      <c r="D798" s="1" t="s">
        <v>36</v>
      </c>
      <c r="E798" s="2">
        <v>48214</v>
      </c>
      <c r="F798" s="1">
        <v>29</v>
      </c>
      <c r="G798" s="1">
        <v>67681.194000000003</v>
      </c>
      <c r="I798" s="10">
        <f>G798-'Fig 7.13 Goshen'!G798-'Fig 7.17 Washington'!U798-'Fig 7.15 Wyoming'!S799-'Fig 7.14 Utah'!S799-'Fig 7.16 Oregon Cal'!AA800-'BPA NITS'!G798</f>
        <v>3.865352482534945E-12</v>
      </c>
    </row>
    <row r="799" spans="1:9" x14ac:dyDescent="0.25">
      <c r="A799" s="1" t="s">
        <v>33</v>
      </c>
      <c r="B799" s="1" t="s">
        <v>24</v>
      </c>
      <c r="C799" s="1" t="s">
        <v>35</v>
      </c>
      <c r="D799" s="1" t="s">
        <v>36</v>
      </c>
      <c r="E799" s="2">
        <v>48214</v>
      </c>
      <c r="F799" s="1">
        <v>30</v>
      </c>
      <c r="G799" s="1">
        <v>70287.857000000004</v>
      </c>
      <c r="I799" s="10">
        <f>G799-'Fig 7.13 Goshen'!G799-'Fig 7.17 Washington'!U799-'Fig 7.15 Wyoming'!S800-'Fig 7.14 Utah'!S800-'Fig 7.16 Oregon Cal'!AA801-'BPA NITS'!G799</f>
        <v>5.2295945351943374E-12</v>
      </c>
    </row>
    <row r="800" spans="1:9" x14ac:dyDescent="0.25">
      <c r="A800" s="1" t="s">
        <v>33</v>
      </c>
      <c r="B800" s="1" t="s">
        <v>24</v>
      </c>
      <c r="C800" s="1" t="s">
        <v>35</v>
      </c>
      <c r="D800" s="1" t="s">
        <v>36</v>
      </c>
      <c r="E800" s="2">
        <v>48214</v>
      </c>
      <c r="F800" s="1">
        <v>31</v>
      </c>
      <c r="G800" s="1">
        <v>70381.963000000003</v>
      </c>
      <c r="I800" s="10">
        <f>G800-'Fig 7.13 Goshen'!G800-'Fig 7.17 Washington'!U800-'Fig 7.15 Wyoming'!S801-'Fig 7.14 Utah'!S801-'Fig 7.16 Oregon Cal'!AA802-'BPA NITS'!G800</f>
        <v>3.4106051316484809E-12</v>
      </c>
    </row>
    <row r="801" spans="1:9" x14ac:dyDescent="0.25">
      <c r="A801" s="1" t="s">
        <v>33</v>
      </c>
      <c r="B801" s="1" t="s">
        <v>24</v>
      </c>
      <c r="C801" s="1" t="s">
        <v>35</v>
      </c>
      <c r="D801" s="1" t="s">
        <v>36</v>
      </c>
      <c r="E801" s="2">
        <v>48214</v>
      </c>
      <c r="F801" s="1">
        <v>32</v>
      </c>
      <c r="G801" s="1">
        <v>67587.093999999997</v>
      </c>
      <c r="I801" s="10">
        <f>G801-'Fig 7.13 Goshen'!G801-'Fig 7.17 Washington'!U801-'Fig 7.15 Wyoming'!S802-'Fig 7.14 Utah'!S802-'Fig 7.16 Oregon Cal'!AA803-'BPA NITS'!G801</f>
        <v>-7.0485839387401938E-12</v>
      </c>
    </row>
    <row r="802" spans="1:9" x14ac:dyDescent="0.25">
      <c r="A802" s="1" t="s">
        <v>33</v>
      </c>
      <c r="B802" s="1" t="s">
        <v>24</v>
      </c>
      <c r="C802" s="1" t="s">
        <v>35</v>
      </c>
      <c r="D802" s="1" t="s">
        <v>36</v>
      </c>
      <c r="E802" s="2">
        <v>48214</v>
      </c>
      <c r="F802" s="1">
        <v>33</v>
      </c>
      <c r="G802" s="1">
        <v>67873.138999999996</v>
      </c>
      <c r="I802" s="10">
        <f>G802-'Fig 7.13 Goshen'!G802-'Fig 7.17 Washington'!U802-'Fig 7.15 Wyoming'!S803-'Fig 7.14 Utah'!S803-'Fig 7.16 Oregon Cal'!AA804-'BPA NITS'!G802</f>
        <v>-1.2050804798491299E-11</v>
      </c>
    </row>
    <row r="803" spans="1:9" x14ac:dyDescent="0.25">
      <c r="A803" s="1" t="s">
        <v>33</v>
      </c>
      <c r="B803" s="1" t="s">
        <v>24</v>
      </c>
      <c r="C803" s="1" t="s">
        <v>35</v>
      </c>
      <c r="D803" s="1" t="s">
        <v>36</v>
      </c>
      <c r="E803" s="2">
        <v>48214</v>
      </c>
      <c r="F803" s="1">
        <v>34</v>
      </c>
      <c r="G803" s="1">
        <v>70095.914000000004</v>
      </c>
      <c r="I803" s="10">
        <f>G803-'Fig 7.13 Goshen'!G803-'Fig 7.17 Washington'!U803-'Fig 7.15 Wyoming'!S804-'Fig 7.14 Utah'!S804-'Fig 7.16 Oregon Cal'!AA805-'BPA NITS'!G803</f>
        <v>1.546140993013978E-11</v>
      </c>
    </row>
    <row r="804" spans="1:9" x14ac:dyDescent="0.25">
      <c r="A804" s="1" t="s">
        <v>33</v>
      </c>
      <c r="B804" s="1" t="s">
        <v>24</v>
      </c>
      <c r="C804" s="1" t="s">
        <v>35</v>
      </c>
      <c r="D804" s="1" t="s">
        <v>36</v>
      </c>
      <c r="E804" s="2">
        <v>48214</v>
      </c>
      <c r="F804" s="1">
        <v>35</v>
      </c>
      <c r="G804" s="1">
        <v>69251.12</v>
      </c>
      <c r="I804" s="10">
        <f>G804-'Fig 7.13 Goshen'!G804-'Fig 7.17 Washington'!U804-'Fig 7.15 Wyoming'!S805-'Fig 7.14 Utah'!S805-'Fig 7.16 Oregon Cal'!AA806-'BPA NITS'!G804</f>
        <v>-2.0000000042728061E-3</v>
      </c>
    </row>
    <row r="805" spans="1:9" x14ac:dyDescent="0.25">
      <c r="A805" s="1" t="s">
        <v>33</v>
      </c>
      <c r="B805" s="1" t="s">
        <v>24</v>
      </c>
      <c r="C805" s="1" t="s">
        <v>35</v>
      </c>
      <c r="D805" s="1" t="s">
        <v>36</v>
      </c>
      <c r="E805" s="2">
        <v>48214</v>
      </c>
      <c r="F805" s="1">
        <v>36</v>
      </c>
      <c r="G805" s="1">
        <v>68717.930999999997</v>
      </c>
      <c r="I805" s="10">
        <f>G805-'Fig 7.13 Goshen'!G805-'Fig 7.17 Washington'!U805-'Fig 7.15 Wyoming'!S806-'Fig 7.14 Utah'!S806-'Fig 7.16 Oregon Cal'!AA807-'BPA NITS'!G805</f>
        <v>-1.432454155292362E-11</v>
      </c>
    </row>
    <row r="806" spans="1:9" x14ac:dyDescent="0.25">
      <c r="A806" s="1" t="s">
        <v>33</v>
      </c>
      <c r="B806" s="1" t="s">
        <v>24</v>
      </c>
      <c r="C806" s="1" t="s">
        <v>35</v>
      </c>
      <c r="D806" s="1" t="s">
        <v>36</v>
      </c>
      <c r="E806" s="2">
        <v>48214</v>
      </c>
      <c r="F806" s="1">
        <v>37</v>
      </c>
      <c r="G806" s="1">
        <v>69395.269</v>
      </c>
      <c r="I806" s="10">
        <f>G806-'Fig 7.13 Goshen'!G806-'Fig 7.17 Washington'!U806-'Fig 7.15 Wyoming'!S807-'Fig 7.14 Utah'!S807-'Fig 7.16 Oregon Cal'!AA808-'BPA NITS'!G806</f>
        <v>-1.0000000054333213E-3</v>
      </c>
    </row>
    <row r="807" spans="1:9" x14ac:dyDescent="0.25">
      <c r="A807" s="1" t="s">
        <v>33</v>
      </c>
      <c r="B807" s="1" t="s">
        <v>24</v>
      </c>
      <c r="C807" s="1" t="s">
        <v>35</v>
      </c>
      <c r="D807" s="1" t="s">
        <v>36</v>
      </c>
      <c r="E807" s="2">
        <v>48214</v>
      </c>
      <c r="F807" s="1">
        <v>38</v>
      </c>
      <c r="G807" s="1">
        <v>68573.782999999996</v>
      </c>
      <c r="I807" s="10">
        <f>G807-'Fig 7.13 Goshen'!G807-'Fig 7.17 Washington'!U807-'Fig 7.15 Wyoming'!S808-'Fig 7.14 Utah'!S808-'Fig 7.16 Oregon Cal'!AA809-'BPA NITS'!G807</f>
        <v>1.8189894035458565E-12</v>
      </c>
    </row>
    <row r="808" spans="1:9" x14ac:dyDescent="0.25">
      <c r="A808" s="1" t="s">
        <v>33</v>
      </c>
      <c r="B808" s="1" t="s">
        <v>24</v>
      </c>
      <c r="C808" s="1" t="s">
        <v>35</v>
      </c>
      <c r="D808" s="1" t="s">
        <v>36</v>
      </c>
      <c r="E808" s="2">
        <v>48214</v>
      </c>
      <c r="F808" s="1">
        <v>39</v>
      </c>
      <c r="G808" s="1">
        <v>68833.369000000006</v>
      </c>
      <c r="I808" s="10">
        <f>G808-'Fig 7.13 Goshen'!G808-'Fig 7.17 Washington'!U808-'Fig 7.15 Wyoming'!S809-'Fig 7.14 Utah'!S809-'Fig 7.16 Oregon Cal'!AA810-'BPA NITS'!G808</f>
        <v>1.0686562745831907E-11</v>
      </c>
    </row>
    <row r="809" spans="1:9" x14ac:dyDescent="0.25">
      <c r="A809" s="1" t="s">
        <v>33</v>
      </c>
      <c r="B809" s="1" t="s">
        <v>24</v>
      </c>
      <c r="C809" s="1" t="s">
        <v>35</v>
      </c>
      <c r="D809" s="1" t="s">
        <v>36</v>
      </c>
      <c r="E809" s="2">
        <v>48214</v>
      </c>
      <c r="F809" s="1">
        <v>40</v>
      </c>
      <c r="G809" s="1">
        <v>69135.683999999994</v>
      </c>
      <c r="I809" s="10">
        <f>G809-'Fig 7.13 Goshen'!G809-'Fig 7.17 Washington'!U809-'Fig 7.15 Wyoming'!S810-'Fig 7.14 Utah'!S810-'Fig 7.16 Oregon Cal'!AA811-'BPA NITS'!G809</f>
        <v>-1.0000000020227162E-3</v>
      </c>
    </row>
    <row r="810" spans="1:9" x14ac:dyDescent="0.25">
      <c r="A810" s="1" t="s">
        <v>33</v>
      </c>
      <c r="B810" s="1" t="s">
        <v>24</v>
      </c>
      <c r="C810" s="1" t="s">
        <v>35</v>
      </c>
      <c r="D810" s="1" t="s">
        <v>36</v>
      </c>
      <c r="E810" s="2">
        <v>48214</v>
      </c>
      <c r="F810" s="1">
        <v>41</v>
      </c>
      <c r="G810" s="1">
        <v>69178.588000000003</v>
      </c>
      <c r="I810" s="10">
        <f>G810-'Fig 7.13 Goshen'!G810-'Fig 7.17 Washington'!U810-'Fig 7.15 Wyoming'!S811-'Fig 7.14 Utah'!S811-'Fig 7.16 Oregon Cal'!AA812-'BPA NITS'!G810</f>
        <v>2.00000000018008E-3</v>
      </c>
    </row>
    <row r="811" spans="1:9" x14ac:dyDescent="0.25">
      <c r="A811" s="1" t="s">
        <v>33</v>
      </c>
      <c r="B811" s="1" t="s">
        <v>24</v>
      </c>
      <c r="C811" s="1" t="s">
        <v>35</v>
      </c>
      <c r="D811" s="1" t="s">
        <v>36</v>
      </c>
      <c r="E811" s="2">
        <v>48214</v>
      </c>
      <c r="F811" s="1">
        <v>42</v>
      </c>
      <c r="G811" s="1">
        <v>68790.467999999993</v>
      </c>
      <c r="I811" s="10">
        <f>G811-'Fig 7.13 Goshen'!G811-'Fig 7.17 Washington'!U811-'Fig 7.15 Wyoming'!S812-'Fig 7.14 Utah'!S812-'Fig 7.16 Oregon Cal'!AA813-'BPA NITS'!G811</f>
        <v>3.865352482534945E-12</v>
      </c>
    </row>
    <row r="812" spans="1:9" x14ac:dyDescent="0.25">
      <c r="A812" s="1" t="s">
        <v>33</v>
      </c>
      <c r="B812" s="1" t="s">
        <v>24</v>
      </c>
      <c r="C812" s="1" t="s">
        <v>35</v>
      </c>
      <c r="D812" s="1" t="s">
        <v>36</v>
      </c>
      <c r="E812" s="2">
        <v>48214</v>
      </c>
      <c r="F812" s="1">
        <v>43</v>
      </c>
      <c r="G812" s="1">
        <v>69988.161999999997</v>
      </c>
      <c r="I812" s="10">
        <f>G812-'Fig 7.13 Goshen'!G812-'Fig 7.17 Washington'!U812-'Fig 7.15 Wyoming'!S813-'Fig 7.14 Utah'!S813-'Fig 7.16 Oregon Cal'!AA814-'BPA NITS'!G812</f>
        <v>-1.9999999976789695E-3</v>
      </c>
    </row>
    <row r="813" spans="1:9" x14ac:dyDescent="0.25">
      <c r="A813" s="1" t="s">
        <v>33</v>
      </c>
      <c r="B813" s="1" t="s">
        <v>24</v>
      </c>
      <c r="C813" s="1" t="s">
        <v>35</v>
      </c>
      <c r="D813" s="1" t="s">
        <v>36</v>
      </c>
      <c r="E813" s="2">
        <v>48214</v>
      </c>
      <c r="F813" s="1">
        <v>44</v>
      </c>
      <c r="G813" s="1">
        <v>67980.888000000006</v>
      </c>
      <c r="I813" s="10">
        <f>G813-'Fig 7.13 Goshen'!G813-'Fig 7.17 Washington'!U813-'Fig 7.15 Wyoming'!S814-'Fig 7.14 Utah'!S814-'Fig 7.16 Oregon Cal'!AA815-'BPA NITS'!G813</f>
        <v>1.9999999992705852E-3</v>
      </c>
    </row>
    <row r="814" spans="1:9" x14ac:dyDescent="0.25">
      <c r="A814" s="1" t="s">
        <v>33</v>
      </c>
      <c r="B814" s="1" t="s">
        <v>24</v>
      </c>
      <c r="C814" s="1" t="s">
        <v>35</v>
      </c>
      <c r="D814" s="1" t="s">
        <v>36</v>
      </c>
      <c r="E814" s="2">
        <v>48214</v>
      </c>
      <c r="F814" s="1">
        <v>45</v>
      </c>
      <c r="G814" s="1">
        <v>69762.104999999996</v>
      </c>
      <c r="I814" s="10">
        <f>G814-'Fig 7.13 Goshen'!G814-'Fig 7.17 Washington'!U814-'Fig 7.15 Wyoming'!S815-'Fig 7.14 Utah'!S815-'Fig 7.16 Oregon Cal'!AA816-'BPA NITS'!G814</f>
        <v>9.9999998769817466E-4</v>
      </c>
    </row>
    <row r="815" spans="1:9" x14ac:dyDescent="0.25">
      <c r="A815" s="1" t="s">
        <v>33</v>
      </c>
      <c r="B815" s="1" t="s">
        <v>24</v>
      </c>
      <c r="C815" s="1" t="s">
        <v>35</v>
      </c>
      <c r="D815" s="1" t="s">
        <v>36</v>
      </c>
      <c r="E815" s="2">
        <v>48214</v>
      </c>
      <c r="F815" s="1">
        <v>46</v>
      </c>
      <c r="G815" s="1">
        <v>68206.95</v>
      </c>
      <c r="I815" s="10">
        <f>G815-'Fig 7.13 Goshen'!G815-'Fig 7.17 Washington'!U815-'Fig 7.15 Wyoming'!S816-'Fig 7.14 Utah'!S816-'Fig 7.16 Oregon Cal'!AA817-'BPA NITS'!G815</f>
        <v>0</v>
      </c>
    </row>
    <row r="816" spans="1:9" x14ac:dyDescent="0.25">
      <c r="A816" s="1" t="s">
        <v>33</v>
      </c>
      <c r="B816" s="1" t="s">
        <v>24</v>
      </c>
      <c r="C816" s="1" t="s">
        <v>35</v>
      </c>
      <c r="D816" s="1" t="s">
        <v>36</v>
      </c>
      <c r="E816" s="2">
        <v>48214</v>
      </c>
      <c r="F816" s="1">
        <v>47</v>
      </c>
      <c r="G816" s="1">
        <v>67368.769</v>
      </c>
      <c r="I816" s="10">
        <f>G816-'Fig 7.13 Goshen'!G816-'Fig 7.17 Washington'!U816-'Fig 7.15 Wyoming'!S817-'Fig 7.14 Utah'!S817-'Fig 7.16 Oregon Cal'!AA818-'BPA NITS'!G816</f>
        <v>1.0000000024774636E-3</v>
      </c>
    </row>
    <row r="817" spans="1:9" x14ac:dyDescent="0.25">
      <c r="A817" s="1" t="s">
        <v>33</v>
      </c>
      <c r="B817" s="1" t="s">
        <v>24</v>
      </c>
      <c r="C817" s="1" t="s">
        <v>35</v>
      </c>
      <c r="D817" s="1" t="s">
        <v>36</v>
      </c>
      <c r="E817" s="2">
        <v>48214</v>
      </c>
      <c r="F817" s="1">
        <v>48</v>
      </c>
      <c r="G817" s="1">
        <v>70600.286999999997</v>
      </c>
      <c r="I817" s="10">
        <f>G817-'Fig 7.13 Goshen'!G817-'Fig 7.17 Washington'!U817-'Fig 7.15 Wyoming'!S818-'Fig 7.14 Utah'!S818-'Fig 7.16 Oregon Cal'!AA819-'BPA NITS'!G817</f>
        <v>-7.73070496506989E-12</v>
      </c>
    </row>
    <row r="818" spans="1:9" x14ac:dyDescent="0.25">
      <c r="A818" s="1" t="s">
        <v>33</v>
      </c>
      <c r="B818" s="1" t="s">
        <v>24</v>
      </c>
      <c r="C818" s="1" t="s">
        <v>35</v>
      </c>
      <c r="D818" s="1" t="s">
        <v>36</v>
      </c>
      <c r="E818" s="2">
        <v>48214</v>
      </c>
      <c r="F818" s="1">
        <v>49</v>
      </c>
      <c r="G818" s="1">
        <v>68974.349000000002</v>
      </c>
      <c r="I818" s="10">
        <f>G818-'Fig 7.13 Goshen'!G818-'Fig 7.17 Washington'!U818-'Fig 7.15 Wyoming'!S819-'Fig 7.14 Utah'!S819-'Fig 7.16 Oregon Cal'!AA820-'BPA NITS'!G818</f>
        <v>1.0000000002037268E-3</v>
      </c>
    </row>
    <row r="819" spans="1:9" x14ac:dyDescent="0.25">
      <c r="A819" s="1" t="s">
        <v>33</v>
      </c>
      <c r="B819" s="1" t="s">
        <v>24</v>
      </c>
      <c r="C819" s="1" t="s">
        <v>35</v>
      </c>
      <c r="D819" s="1" t="s">
        <v>36</v>
      </c>
      <c r="E819" s="2">
        <v>48214</v>
      </c>
      <c r="F819" s="1">
        <v>50</v>
      </c>
      <c r="G819" s="1">
        <v>68994.705000000002</v>
      </c>
      <c r="I819" s="10">
        <f>G819-'Fig 7.13 Goshen'!G819-'Fig 7.17 Washington'!U819-'Fig 7.15 Wyoming'!S820-'Fig 7.14 Utah'!S820-'Fig 7.16 Oregon Cal'!AA821-'BPA NITS'!G819</f>
        <v>3.637978807091713E-12</v>
      </c>
    </row>
    <row r="820" spans="1:9" x14ac:dyDescent="0.25">
      <c r="A820" s="1" t="s">
        <v>33</v>
      </c>
      <c r="B820" s="1" t="s">
        <v>24</v>
      </c>
      <c r="C820" s="1" t="s">
        <v>35</v>
      </c>
      <c r="D820" s="1" t="s">
        <v>36</v>
      </c>
      <c r="E820" s="2">
        <v>48580</v>
      </c>
      <c r="F820" s="1" t="s">
        <v>0</v>
      </c>
      <c r="G820" s="1">
        <v>69457.123000000007</v>
      </c>
      <c r="I820" s="10">
        <f>G820-'Fig 7.13 Goshen'!G820-'Fig 7.17 Washington'!U820-'Fig 7.15 Wyoming'!S821-'Fig 7.14 Utah'!S821-'Fig 7.16 Oregon Cal'!AA822-'BPA NITS'!G820</f>
        <v>5.2295945351943374E-12</v>
      </c>
    </row>
    <row r="821" spans="1:9" x14ac:dyDescent="0.25">
      <c r="A821" s="1" t="s">
        <v>33</v>
      </c>
      <c r="B821" s="1" t="s">
        <v>24</v>
      </c>
      <c r="C821" s="1" t="s">
        <v>35</v>
      </c>
      <c r="D821" s="1" t="s">
        <v>36</v>
      </c>
      <c r="E821" s="2">
        <v>48580</v>
      </c>
      <c r="F821" s="1">
        <v>1</v>
      </c>
      <c r="G821" s="1">
        <v>68996.472999999998</v>
      </c>
      <c r="I821" s="10">
        <f>G821-'Fig 7.13 Goshen'!G821-'Fig 7.17 Washington'!U821-'Fig 7.15 Wyoming'!S822-'Fig 7.14 Utah'!S822-'Fig 7.16 Oregon Cal'!AA823-'BPA NITS'!G821</f>
        <v>-5.0022208597511053E-12</v>
      </c>
    </row>
    <row r="822" spans="1:9" x14ac:dyDescent="0.25">
      <c r="A822" s="1" t="s">
        <v>33</v>
      </c>
      <c r="B822" s="1" t="s">
        <v>24</v>
      </c>
      <c r="C822" s="1" t="s">
        <v>35</v>
      </c>
      <c r="D822" s="1" t="s">
        <v>36</v>
      </c>
      <c r="E822" s="2">
        <v>48580</v>
      </c>
      <c r="F822" s="1">
        <v>2</v>
      </c>
      <c r="G822" s="1">
        <v>69917.774000000005</v>
      </c>
      <c r="I822" s="10">
        <f>G822-'Fig 7.13 Goshen'!G822-'Fig 7.17 Washington'!U822-'Fig 7.15 Wyoming'!S823-'Fig 7.14 Utah'!S823-'Fig 7.16 Oregon Cal'!AA824-'BPA NITS'!G822</f>
        <v>6.5938365878537297E-12</v>
      </c>
    </row>
    <row r="823" spans="1:9" x14ac:dyDescent="0.25">
      <c r="A823" s="1" t="s">
        <v>33</v>
      </c>
      <c r="B823" s="1" t="s">
        <v>24</v>
      </c>
      <c r="C823" s="1" t="s">
        <v>35</v>
      </c>
      <c r="D823" s="1" t="s">
        <v>36</v>
      </c>
      <c r="E823" s="2">
        <v>48580</v>
      </c>
      <c r="F823" s="1">
        <v>3</v>
      </c>
      <c r="G823" s="1">
        <v>70413.398000000001</v>
      </c>
      <c r="I823" s="10">
        <f>G823-'Fig 7.13 Goshen'!G823-'Fig 7.17 Washington'!U823-'Fig 7.15 Wyoming'!S824-'Fig 7.14 Utah'!S824-'Fig 7.16 Oregon Cal'!AA825-'BPA NITS'!G823</f>
        <v>1.9999999976789695E-3</v>
      </c>
    </row>
    <row r="824" spans="1:9" x14ac:dyDescent="0.25">
      <c r="A824" s="1" t="s">
        <v>33</v>
      </c>
      <c r="B824" s="1" t="s">
        <v>24</v>
      </c>
      <c r="C824" s="1" t="s">
        <v>35</v>
      </c>
      <c r="D824" s="1" t="s">
        <v>36</v>
      </c>
      <c r="E824" s="2">
        <v>48580</v>
      </c>
      <c r="F824" s="1">
        <v>4</v>
      </c>
      <c r="G824" s="1">
        <v>68500.846999999994</v>
      </c>
      <c r="I824" s="10">
        <f>G824-'Fig 7.13 Goshen'!G824-'Fig 7.17 Washington'!U824-'Fig 7.15 Wyoming'!S825-'Fig 7.14 Utah'!S825-'Fig 7.16 Oregon Cal'!AA826-'BPA NITS'!G824</f>
        <v>4.3200998334214091E-12</v>
      </c>
    </row>
    <row r="825" spans="1:9" x14ac:dyDescent="0.25">
      <c r="A825" s="1" t="s">
        <v>33</v>
      </c>
      <c r="B825" s="1" t="s">
        <v>24</v>
      </c>
      <c r="C825" s="1" t="s">
        <v>35</v>
      </c>
      <c r="D825" s="1" t="s">
        <v>36</v>
      </c>
      <c r="E825" s="2">
        <v>48580</v>
      </c>
      <c r="F825" s="1">
        <v>5</v>
      </c>
      <c r="G825" s="1">
        <v>69844.798999999999</v>
      </c>
      <c r="I825" s="10">
        <f>G825-'Fig 7.13 Goshen'!G825-'Fig 7.17 Washington'!U825-'Fig 7.15 Wyoming'!S826-'Fig 7.14 Utah'!S826-'Fig 7.16 Oregon Cal'!AA827-'BPA NITS'!G825</f>
        <v>-1.0000000045238266E-3</v>
      </c>
    </row>
    <row r="826" spans="1:9" x14ac:dyDescent="0.25">
      <c r="A826" s="1" t="s">
        <v>33</v>
      </c>
      <c r="B826" s="1" t="s">
        <v>24</v>
      </c>
      <c r="C826" s="1" t="s">
        <v>35</v>
      </c>
      <c r="D826" s="1" t="s">
        <v>36</v>
      </c>
      <c r="E826" s="2">
        <v>48580</v>
      </c>
      <c r="F826" s="1">
        <v>6</v>
      </c>
      <c r="G826" s="1">
        <v>69069.447</v>
      </c>
      <c r="I826" s="10">
        <f>G826-'Fig 7.13 Goshen'!G826-'Fig 7.17 Washington'!U826-'Fig 7.15 Wyoming'!S827-'Fig 7.14 Utah'!S827-'Fig 7.16 Oregon Cal'!AA828-'BPA NITS'!G826</f>
        <v>1.0000000006584742E-3</v>
      </c>
    </row>
    <row r="827" spans="1:9" x14ac:dyDescent="0.25">
      <c r="A827" s="1" t="s">
        <v>33</v>
      </c>
      <c r="B827" s="1" t="s">
        <v>24</v>
      </c>
      <c r="C827" s="1" t="s">
        <v>35</v>
      </c>
      <c r="D827" s="1" t="s">
        <v>36</v>
      </c>
      <c r="E827" s="2">
        <v>48580</v>
      </c>
      <c r="F827" s="1">
        <v>7</v>
      </c>
      <c r="G827" s="1">
        <v>69460.62</v>
      </c>
      <c r="I827" s="10">
        <f>G827-'Fig 7.13 Goshen'!G827-'Fig 7.17 Washington'!U827-'Fig 7.15 Wyoming'!S828-'Fig 7.14 Utah'!S828-'Fig 7.16 Oregon Cal'!AA829-'BPA NITS'!G827</f>
        <v>1.9999999960873538E-3</v>
      </c>
    </row>
    <row r="828" spans="1:9" x14ac:dyDescent="0.25">
      <c r="A828" s="1" t="s">
        <v>33</v>
      </c>
      <c r="B828" s="1" t="s">
        <v>24</v>
      </c>
      <c r="C828" s="1" t="s">
        <v>35</v>
      </c>
      <c r="D828" s="1" t="s">
        <v>36</v>
      </c>
      <c r="E828" s="2">
        <v>48580</v>
      </c>
      <c r="F828" s="1">
        <v>8</v>
      </c>
      <c r="G828" s="1">
        <v>69453.626000000004</v>
      </c>
      <c r="I828" s="10">
        <f>G828-'Fig 7.13 Goshen'!G828-'Fig 7.17 Washington'!U828-'Fig 7.15 Wyoming'!S829-'Fig 7.14 Utah'!S829-'Fig 7.16 Oregon Cal'!AA830-'BPA NITS'!G828</f>
        <v>-9.9999999224564817E-4</v>
      </c>
    </row>
    <row r="829" spans="1:9" x14ac:dyDescent="0.25">
      <c r="A829" s="1" t="s">
        <v>33</v>
      </c>
      <c r="B829" s="1" t="s">
        <v>24</v>
      </c>
      <c r="C829" s="1" t="s">
        <v>35</v>
      </c>
      <c r="D829" s="1" t="s">
        <v>36</v>
      </c>
      <c r="E829" s="2">
        <v>48580</v>
      </c>
      <c r="F829" s="1">
        <v>9</v>
      </c>
      <c r="G829" s="1">
        <v>69720.73</v>
      </c>
      <c r="I829" s="10">
        <f>G829-'Fig 7.13 Goshen'!G829-'Fig 7.17 Washington'!U829-'Fig 7.15 Wyoming'!S830-'Fig 7.14 Utah'!S830-'Fig 7.16 Oregon Cal'!AA831-'BPA NITS'!G829</f>
        <v>-6.3664629124104977E-12</v>
      </c>
    </row>
    <row r="830" spans="1:9" x14ac:dyDescent="0.25">
      <c r="A830" s="1" t="s">
        <v>33</v>
      </c>
      <c r="B830" s="1" t="s">
        <v>24</v>
      </c>
      <c r="C830" s="1" t="s">
        <v>35</v>
      </c>
      <c r="D830" s="1" t="s">
        <v>36</v>
      </c>
      <c r="E830" s="2">
        <v>48580</v>
      </c>
      <c r="F830" s="1">
        <v>10</v>
      </c>
      <c r="G830" s="1">
        <v>69193.52</v>
      </c>
      <c r="I830" s="10">
        <f>G830-'Fig 7.13 Goshen'!G830-'Fig 7.17 Washington'!U830-'Fig 7.15 Wyoming'!S831-'Fig 7.14 Utah'!S831-'Fig 7.16 Oregon Cal'!AA832-'BPA NITS'!G830</f>
        <v>1.546140993013978E-11</v>
      </c>
    </row>
    <row r="831" spans="1:9" x14ac:dyDescent="0.25">
      <c r="A831" s="1" t="s">
        <v>33</v>
      </c>
      <c r="B831" s="1" t="s">
        <v>24</v>
      </c>
      <c r="C831" s="1" t="s">
        <v>35</v>
      </c>
      <c r="D831" s="1" t="s">
        <v>36</v>
      </c>
      <c r="E831" s="2">
        <v>48580</v>
      </c>
      <c r="F831" s="1">
        <v>11</v>
      </c>
      <c r="G831" s="1">
        <v>69007.141000000003</v>
      </c>
      <c r="I831" s="10">
        <f>G831-'Fig 7.13 Goshen'!G831-'Fig 7.17 Washington'!U831-'Fig 7.15 Wyoming'!S832-'Fig 7.14 Utah'!S832-'Fig 7.16 Oregon Cal'!AA833-'BPA NITS'!G831</f>
        <v>0</v>
      </c>
    </row>
    <row r="832" spans="1:9" x14ac:dyDescent="0.25">
      <c r="A832" s="1" t="s">
        <v>33</v>
      </c>
      <c r="B832" s="1" t="s">
        <v>24</v>
      </c>
      <c r="C832" s="1" t="s">
        <v>35</v>
      </c>
      <c r="D832" s="1" t="s">
        <v>36</v>
      </c>
      <c r="E832" s="2">
        <v>48580</v>
      </c>
      <c r="F832" s="1">
        <v>12</v>
      </c>
      <c r="G832" s="1">
        <v>69907.106</v>
      </c>
      <c r="I832" s="10">
        <f>G832-'Fig 7.13 Goshen'!G832-'Fig 7.17 Washington'!U832-'Fig 7.15 Wyoming'!S833-'Fig 7.14 Utah'!S833-'Fig 7.16 Oregon Cal'!AA834-'BPA NITS'!G832</f>
        <v>1.2732925824820995E-11</v>
      </c>
    </row>
    <row r="833" spans="1:9" x14ac:dyDescent="0.25">
      <c r="A833" s="1" t="s">
        <v>33</v>
      </c>
      <c r="B833" s="1" t="s">
        <v>24</v>
      </c>
      <c r="C833" s="1" t="s">
        <v>35</v>
      </c>
      <c r="D833" s="1" t="s">
        <v>36</v>
      </c>
      <c r="E833" s="2">
        <v>48580</v>
      </c>
      <c r="F833" s="1">
        <v>13</v>
      </c>
      <c r="G833" s="1">
        <v>69822.322</v>
      </c>
      <c r="I833" s="10">
        <f>G833-'Fig 7.13 Goshen'!G833-'Fig 7.17 Washington'!U833-'Fig 7.15 Wyoming'!S834-'Fig 7.14 Utah'!S834-'Fig 7.16 Oregon Cal'!AA835-'BPA NITS'!G833</f>
        <v>-1.0000000031595846E-3</v>
      </c>
    </row>
    <row r="834" spans="1:9" x14ac:dyDescent="0.25">
      <c r="A834" s="1" t="s">
        <v>33</v>
      </c>
      <c r="B834" s="1" t="s">
        <v>24</v>
      </c>
      <c r="C834" s="1" t="s">
        <v>35</v>
      </c>
      <c r="D834" s="1" t="s">
        <v>36</v>
      </c>
      <c r="E834" s="2">
        <v>48580</v>
      </c>
      <c r="F834" s="1">
        <v>14</v>
      </c>
      <c r="G834" s="1">
        <v>69091.923999999999</v>
      </c>
      <c r="I834" s="10">
        <f>G834-'Fig 7.13 Goshen'!G834-'Fig 7.17 Washington'!U834-'Fig 7.15 Wyoming'!S835-'Fig 7.14 Utah'!S835-'Fig 7.16 Oregon Cal'!AA836-'BPA NITS'!G834</f>
        <v>0</v>
      </c>
    </row>
    <row r="835" spans="1:9" x14ac:dyDescent="0.25">
      <c r="A835" s="1" t="s">
        <v>33</v>
      </c>
      <c r="B835" s="1" t="s">
        <v>24</v>
      </c>
      <c r="C835" s="1" t="s">
        <v>35</v>
      </c>
      <c r="D835" s="1" t="s">
        <v>36</v>
      </c>
      <c r="E835" s="2">
        <v>48580</v>
      </c>
      <c r="F835" s="1">
        <v>15</v>
      </c>
      <c r="G835" s="1">
        <v>71205.206999999995</v>
      </c>
      <c r="I835" s="10">
        <f>G835-'Fig 7.13 Goshen'!G835-'Fig 7.17 Washington'!U835-'Fig 7.15 Wyoming'!S836-'Fig 7.14 Utah'!S836-'Fig 7.16 Oregon Cal'!AA837-'BPA NITS'!G835</f>
        <v>-8.8675733422860503E-12</v>
      </c>
    </row>
    <row r="836" spans="1:9" x14ac:dyDescent="0.25">
      <c r="A836" s="1" t="s">
        <v>33</v>
      </c>
      <c r="B836" s="1" t="s">
        <v>24</v>
      </c>
      <c r="C836" s="1" t="s">
        <v>35</v>
      </c>
      <c r="D836" s="1" t="s">
        <v>36</v>
      </c>
      <c r="E836" s="2">
        <v>48580</v>
      </c>
      <c r="F836" s="1">
        <v>16</v>
      </c>
      <c r="G836" s="1">
        <v>67709.038</v>
      </c>
      <c r="I836" s="10">
        <f>G836-'Fig 7.13 Goshen'!G836-'Fig 7.17 Washington'!U836-'Fig 7.15 Wyoming'!S837-'Fig 7.14 Utah'!S837-'Fig 7.16 Oregon Cal'!AA838-'BPA NITS'!G836</f>
        <v>-1.0000000024774636E-3</v>
      </c>
    </row>
    <row r="837" spans="1:9" x14ac:dyDescent="0.25">
      <c r="A837" s="1" t="s">
        <v>33</v>
      </c>
      <c r="B837" s="1" t="s">
        <v>24</v>
      </c>
      <c r="C837" s="1" t="s">
        <v>35</v>
      </c>
      <c r="D837" s="1" t="s">
        <v>36</v>
      </c>
      <c r="E837" s="2">
        <v>48580</v>
      </c>
      <c r="F837" s="1">
        <v>17</v>
      </c>
      <c r="G837" s="1">
        <v>68719.413</v>
      </c>
      <c r="I837" s="10">
        <f>G837-'Fig 7.13 Goshen'!G837-'Fig 7.17 Washington'!U837-'Fig 7.15 Wyoming'!S838-'Fig 7.14 Utah'!S838-'Fig 7.16 Oregon Cal'!AA839-'BPA NITS'!G837</f>
        <v>9.9999999906685844E-4</v>
      </c>
    </row>
    <row r="838" spans="1:9" x14ac:dyDescent="0.25">
      <c r="A838" s="1" t="s">
        <v>33</v>
      </c>
      <c r="B838" s="1" t="s">
        <v>24</v>
      </c>
      <c r="C838" s="1" t="s">
        <v>35</v>
      </c>
      <c r="D838" s="1" t="s">
        <v>36</v>
      </c>
      <c r="E838" s="2">
        <v>48580</v>
      </c>
      <c r="F838" s="1">
        <v>18</v>
      </c>
      <c r="G838" s="1">
        <v>70194.837</v>
      </c>
      <c r="I838" s="10">
        <f>G838-'Fig 7.13 Goshen'!G838-'Fig 7.17 Washington'!U838-'Fig 7.15 Wyoming'!S839-'Fig 7.14 Utah'!S839-'Fig 7.16 Oregon Cal'!AA840-'BPA NITS'!G838</f>
        <v>-1.0000000008858478E-3</v>
      </c>
    </row>
    <row r="839" spans="1:9" x14ac:dyDescent="0.25">
      <c r="A839" s="1" t="s">
        <v>33</v>
      </c>
      <c r="B839" s="1" t="s">
        <v>24</v>
      </c>
      <c r="C839" s="1" t="s">
        <v>35</v>
      </c>
      <c r="D839" s="1" t="s">
        <v>36</v>
      </c>
      <c r="E839" s="2">
        <v>48580</v>
      </c>
      <c r="F839" s="1">
        <v>19</v>
      </c>
      <c r="G839" s="1">
        <v>68450.012000000002</v>
      </c>
      <c r="I839" s="10">
        <f>G839-'Fig 7.13 Goshen'!G839-'Fig 7.17 Washington'!U839-'Fig 7.15 Wyoming'!S840-'Fig 7.14 Utah'!S840-'Fig 7.16 Oregon Cal'!AA841-'BPA NITS'!G839</f>
        <v>4.7748471843078732E-12</v>
      </c>
    </row>
    <row r="840" spans="1:9" x14ac:dyDescent="0.25">
      <c r="A840" s="1" t="s">
        <v>33</v>
      </c>
      <c r="B840" s="1" t="s">
        <v>24</v>
      </c>
      <c r="C840" s="1" t="s">
        <v>35</v>
      </c>
      <c r="D840" s="1" t="s">
        <v>36</v>
      </c>
      <c r="E840" s="2">
        <v>48580</v>
      </c>
      <c r="F840" s="1">
        <v>20</v>
      </c>
      <c r="G840" s="1">
        <v>70464.236000000004</v>
      </c>
      <c r="I840" s="10">
        <f>G840-'Fig 7.13 Goshen'!G840-'Fig 7.17 Washington'!U840-'Fig 7.15 Wyoming'!S841-'Fig 7.14 Utah'!S841-'Fig 7.16 Oregon Cal'!AA842-'BPA NITS'!G840</f>
        <v>1.0000000004311005E-3</v>
      </c>
    </row>
    <row r="841" spans="1:9" x14ac:dyDescent="0.25">
      <c r="A841" s="1" t="s">
        <v>33</v>
      </c>
      <c r="B841" s="1" t="s">
        <v>24</v>
      </c>
      <c r="C841" s="1" t="s">
        <v>35</v>
      </c>
      <c r="D841" s="1" t="s">
        <v>36</v>
      </c>
      <c r="E841" s="2">
        <v>48580</v>
      </c>
      <c r="F841" s="1">
        <v>21</v>
      </c>
      <c r="G841" s="1">
        <v>70178.168000000005</v>
      </c>
      <c r="I841" s="10">
        <f>G841-'Fig 7.13 Goshen'!G841-'Fig 7.17 Washington'!U841-'Fig 7.15 Wyoming'!S842-'Fig 7.14 Utah'!S842-'Fig 7.16 Oregon Cal'!AA843-'BPA NITS'!G841</f>
        <v>-7.73070496506989E-12</v>
      </c>
    </row>
    <row r="842" spans="1:9" x14ac:dyDescent="0.25">
      <c r="A842" s="1" t="s">
        <v>33</v>
      </c>
      <c r="B842" s="1" t="s">
        <v>24</v>
      </c>
      <c r="C842" s="1" t="s">
        <v>35</v>
      </c>
      <c r="D842" s="1" t="s">
        <v>36</v>
      </c>
      <c r="E842" s="2">
        <v>48580</v>
      </c>
      <c r="F842" s="1">
        <v>22</v>
      </c>
      <c r="G842" s="1">
        <v>68736.076000000001</v>
      </c>
      <c r="I842" s="10">
        <f>G842-'Fig 7.13 Goshen'!G842-'Fig 7.17 Washington'!U842-'Fig 7.15 Wyoming'!S843-'Fig 7.14 Utah'!S843-'Fig 7.16 Oregon Cal'!AA844-'BPA NITS'!G842</f>
        <v>-2.0000000058644218E-3</v>
      </c>
    </row>
    <row r="843" spans="1:9" x14ac:dyDescent="0.25">
      <c r="A843" s="1" t="s">
        <v>33</v>
      </c>
      <c r="B843" s="1" t="s">
        <v>24</v>
      </c>
      <c r="C843" s="1" t="s">
        <v>35</v>
      </c>
      <c r="D843" s="1" t="s">
        <v>36</v>
      </c>
      <c r="E843" s="2">
        <v>48580</v>
      </c>
      <c r="F843" s="1">
        <v>23</v>
      </c>
      <c r="G843" s="1">
        <v>69651.130999999994</v>
      </c>
      <c r="I843" s="10">
        <f>G843-'Fig 7.13 Goshen'!G843-'Fig 7.17 Washington'!U843-'Fig 7.15 Wyoming'!S844-'Fig 7.14 Utah'!S844-'Fig 7.16 Oregon Cal'!AA845-'BPA NITS'!G843</f>
        <v>-2.0000000035906851E-3</v>
      </c>
    </row>
    <row r="844" spans="1:9" x14ac:dyDescent="0.25">
      <c r="A844" s="1" t="s">
        <v>33</v>
      </c>
      <c r="B844" s="1" t="s">
        <v>24</v>
      </c>
      <c r="C844" s="1" t="s">
        <v>35</v>
      </c>
      <c r="D844" s="1" t="s">
        <v>36</v>
      </c>
      <c r="E844" s="2">
        <v>48580</v>
      </c>
      <c r="F844" s="1">
        <v>24</v>
      </c>
      <c r="G844" s="1">
        <v>69263.115000000005</v>
      </c>
      <c r="I844" s="10">
        <f>G844-'Fig 7.13 Goshen'!G844-'Fig 7.17 Washington'!U844-'Fig 7.15 Wyoming'!S845-'Fig 7.14 Utah'!S845-'Fig 7.16 Oregon Cal'!AA846-'BPA NITS'!G844</f>
        <v>-2.9999999976553227E-3</v>
      </c>
    </row>
    <row r="845" spans="1:9" x14ac:dyDescent="0.25">
      <c r="A845" s="1" t="s">
        <v>33</v>
      </c>
      <c r="B845" s="1" t="s">
        <v>24</v>
      </c>
      <c r="C845" s="1" t="s">
        <v>35</v>
      </c>
      <c r="D845" s="1" t="s">
        <v>36</v>
      </c>
      <c r="E845" s="2">
        <v>48580</v>
      </c>
      <c r="F845" s="1">
        <v>25</v>
      </c>
      <c r="G845" s="1">
        <v>69209.661999999997</v>
      </c>
      <c r="I845" s="10">
        <f>G845-'Fig 7.13 Goshen'!G845-'Fig 7.17 Washington'!U845-'Fig 7.15 Wyoming'!S846-'Fig 7.14 Utah'!S846-'Fig 7.16 Oregon Cal'!AA847-'BPA NITS'!G845</f>
        <v>-1.0000000097534212E-3</v>
      </c>
    </row>
    <row r="846" spans="1:9" x14ac:dyDescent="0.25">
      <c r="A846" s="1" t="s">
        <v>33</v>
      </c>
      <c r="B846" s="1" t="s">
        <v>24</v>
      </c>
      <c r="C846" s="1" t="s">
        <v>35</v>
      </c>
      <c r="D846" s="1" t="s">
        <v>36</v>
      </c>
      <c r="E846" s="2">
        <v>48580</v>
      </c>
      <c r="F846" s="1">
        <v>26</v>
      </c>
      <c r="G846" s="1">
        <v>69704.585000000006</v>
      </c>
      <c r="I846" s="10">
        <f>G846-'Fig 7.13 Goshen'!G846-'Fig 7.17 Washington'!U846-'Fig 7.15 Wyoming'!S847-'Fig 7.14 Utah'!S847-'Fig 7.16 Oregon Cal'!AA848-'BPA NITS'!G846</f>
        <v>2.0000000026811904E-3</v>
      </c>
    </row>
    <row r="847" spans="1:9" x14ac:dyDescent="0.25">
      <c r="A847" s="1" t="s">
        <v>33</v>
      </c>
      <c r="B847" s="1" t="s">
        <v>24</v>
      </c>
      <c r="C847" s="1" t="s">
        <v>35</v>
      </c>
      <c r="D847" s="1" t="s">
        <v>36</v>
      </c>
      <c r="E847" s="2">
        <v>48580</v>
      </c>
      <c r="F847" s="1">
        <v>27</v>
      </c>
      <c r="G847" s="1">
        <v>69147.25</v>
      </c>
      <c r="I847" s="10">
        <f>G847-'Fig 7.13 Goshen'!G847-'Fig 7.17 Washington'!U847-'Fig 7.15 Wyoming'!S848-'Fig 7.14 Utah'!S848-'Fig 7.16 Oregon Cal'!AA849-'BPA NITS'!G847</f>
        <v>9.9999999906685844E-4</v>
      </c>
    </row>
    <row r="848" spans="1:9" x14ac:dyDescent="0.25">
      <c r="A848" s="1" t="s">
        <v>33</v>
      </c>
      <c r="B848" s="1" t="s">
        <v>24</v>
      </c>
      <c r="C848" s="1" t="s">
        <v>35</v>
      </c>
      <c r="D848" s="1" t="s">
        <v>36</v>
      </c>
      <c r="E848" s="2">
        <v>48580</v>
      </c>
      <c r="F848" s="1">
        <v>28</v>
      </c>
      <c r="G848" s="1">
        <v>69766.998000000007</v>
      </c>
      <c r="I848" s="10">
        <f>G848-'Fig 7.13 Goshen'!G848-'Fig 7.17 Washington'!U848-'Fig 7.15 Wyoming'!S849-'Fig 7.14 Utah'!S849-'Fig 7.16 Oregon Cal'!AA850-'BPA NITS'!G848</f>
        <v>-1.9999999919946276E-3</v>
      </c>
    </row>
    <row r="849" spans="1:9" x14ac:dyDescent="0.25">
      <c r="A849" s="1" t="s">
        <v>33</v>
      </c>
      <c r="B849" s="1" t="s">
        <v>24</v>
      </c>
      <c r="C849" s="1" t="s">
        <v>35</v>
      </c>
      <c r="D849" s="1" t="s">
        <v>36</v>
      </c>
      <c r="E849" s="2">
        <v>48580</v>
      </c>
      <c r="F849" s="1">
        <v>29</v>
      </c>
      <c r="G849" s="1">
        <v>69599.520000000004</v>
      </c>
      <c r="I849" s="10">
        <f>G849-'Fig 7.13 Goshen'!G849-'Fig 7.17 Washington'!U849-'Fig 7.15 Wyoming'!S850-'Fig 7.14 Utah'!S850-'Fig 7.16 Oregon Cal'!AA851-'BPA NITS'!G849</f>
        <v>1.0000000181662472E-3</v>
      </c>
    </row>
    <row r="850" spans="1:9" x14ac:dyDescent="0.25">
      <c r="A850" s="1" t="s">
        <v>33</v>
      </c>
      <c r="B850" s="1" t="s">
        <v>24</v>
      </c>
      <c r="C850" s="1" t="s">
        <v>35</v>
      </c>
      <c r="D850" s="1" t="s">
        <v>36</v>
      </c>
      <c r="E850" s="2">
        <v>48580</v>
      </c>
      <c r="F850" s="1">
        <v>30</v>
      </c>
      <c r="G850" s="1">
        <v>69314.725999999995</v>
      </c>
      <c r="I850" s="10">
        <f>G850-'Fig 7.13 Goshen'!G850-'Fig 7.17 Washington'!U850-'Fig 7.15 Wyoming'!S851-'Fig 7.14 Utah'!S851-'Fig 7.16 Oregon Cal'!AA852-'BPA NITS'!G850</f>
        <v>-1.8189894035458565E-11</v>
      </c>
    </row>
    <row r="851" spans="1:9" x14ac:dyDescent="0.25">
      <c r="A851" s="1" t="s">
        <v>33</v>
      </c>
      <c r="B851" s="1" t="s">
        <v>24</v>
      </c>
      <c r="C851" s="1" t="s">
        <v>35</v>
      </c>
      <c r="D851" s="1" t="s">
        <v>36</v>
      </c>
      <c r="E851" s="2">
        <v>48580</v>
      </c>
      <c r="F851" s="1">
        <v>31</v>
      </c>
      <c r="G851" s="1">
        <v>70180.98</v>
      </c>
      <c r="I851" s="10">
        <f>G851-'Fig 7.13 Goshen'!G851-'Fig 7.17 Washington'!U851-'Fig 7.15 Wyoming'!S852-'Fig 7.14 Utah'!S852-'Fig 7.16 Oregon Cal'!AA853-'BPA NITS'!G851</f>
        <v>-9.9999999861211109E-4</v>
      </c>
    </row>
    <row r="852" spans="1:9" x14ac:dyDescent="0.25">
      <c r="A852" s="1" t="s">
        <v>33</v>
      </c>
      <c r="B852" s="1" t="s">
        <v>24</v>
      </c>
      <c r="C852" s="1" t="s">
        <v>35</v>
      </c>
      <c r="D852" s="1" t="s">
        <v>36</v>
      </c>
      <c r="E852" s="2">
        <v>48580</v>
      </c>
      <c r="F852" s="1">
        <v>32</v>
      </c>
      <c r="G852" s="1">
        <v>68733.267000000007</v>
      </c>
      <c r="I852" s="10">
        <f>G852-'Fig 7.13 Goshen'!G852-'Fig 7.17 Washington'!U852-'Fig 7.15 Wyoming'!S853-'Fig 7.14 Utah'!S853-'Fig 7.16 Oregon Cal'!AA854-'BPA NITS'!G852</f>
        <v>1.0000000108902896E-3</v>
      </c>
    </row>
    <row r="853" spans="1:9" x14ac:dyDescent="0.25">
      <c r="A853" s="1" t="s">
        <v>33</v>
      </c>
      <c r="B853" s="1" t="s">
        <v>24</v>
      </c>
      <c r="C853" s="1" t="s">
        <v>35</v>
      </c>
      <c r="D853" s="1" t="s">
        <v>36</v>
      </c>
      <c r="E853" s="2">
        <v>48580</v>
      </c>
      <c r="F853" s="1">
        <v>33</v>
      </c>
      <c r="G853" s="1">
        <v>68591.985000000001</v>
      </c>
      <c r="I853" s="10">
        <f>G853-'Fig 7.13 Goshen'!G853-'Fig 7.17 Washington'!U853-'Fig 7.15 Wyoming'!S854-'Fig 7.14 Utah'!S854-'Fig 7.16 Oregon Cal'!AA855-'BPA NITS'!G853</f>
        <v>1.8189894035458565E-12</v>
      </c>
    </row>
    <row r="854" spans="1:9" x14ac:dyDescent="0.25">
      <c r="A854" s="1" t="s">
        <v>33</v>
      </c>
      <c r="B854" s="1" t="s">
        <v>24</v>
      </c>
      <c r="C854" s="1" t="s">
        <v>35</v>
      </c>
      <c r="D854" s="1" t="s">
        <v>36</v>
      </c>
      <c r="E854" s="2">
        <v>48580</v>
      </c>
      <c r="F854" s="1">
        <v>34</v>
      </c>
      <c r="G854" s="1">
        <v>70322.262000000002</v>
      </c>
      <c r="I854" s="10">
        <f>G854-'Fig 7.13 Goshen'!G854-'Fig 7.17 Washington'!U854-'Fig 7.15 Wyoming'!S855-'Fig 7.14 Utah'!S855-'Fig 7.16 Oregon Cal'!AA856-'BPA NITS'!G854</f>
        <v>5.4569682106375694E-12</v>
      </c>
    </row>
    <row r="855" spans="1:9" x14ac:dyDescent="0.25">
      <c r="A855" s="1" t="s">
        <v>33</v>
      </c>
      <c r="B855" s="1" t="s">
        <v>24</v>
      </c>
      <c r="C855" s="1" t="s">
        <v>35</v>
      </c>
      <c r="D855" s="1" t="s">
        <v>36</v>
      </c>
      <c r="E855" s="2">
        <v>48580</v>
      </c>
      <c r="F855" s="1">
        <v>35</v>
      </c>
      <c r="G855" s="1">
        <v>68716.554999999993</v>
      </c>
      <c r="I855" s="10">
        <f>G855-'Fig 7.13 Goshen'!G855-'Fig 7.17 Washington'!U855-'Fig 7.15 Wyoming'!S856-'Fig 7.14 Utah'!S856-'Fig 7.16 Oregon Cal'!AA857-'BPA NITS'!G855</f>
        <v>-1.0000000179388735E-3</v>
      </c>
    </row>
    <row r="856" spans="1:9" x14ac:dyDescent="0.25">
      <c r="A856" s="1" t="s">
        <v>33</v>
      </c>
      <c r="B856" s="1" t="s">
        <v>24</v>
      </c>
      <c r="C856" s="1" t="s">
        <v>35</v>
      </c>
      <c r="D856" s="1" t="s">
        <v>36</v>
      </c>
      <c r="E856" s="2">
        <v>48580</v>
      </c>
      <c r="F856" s="1">
        <v>36</v>
      </c>
      <c r="G856" s="1">
        <v>70197.691000000006</v>
      </c>
      <c r="I856" s="10">
        <f>G856-'Fig 7.13 Goshen'!G856-'Fig 7.17 Washington'!U856-'Fig 7.15 Wyoming'!S857-'Fig 7.14 Utah'!S857-'Fig 7.16 Oregon Cal'!AA858-'BPA NITS'!G856</f>
        <v>-1.999999993813617E-3</v>
      </c>
    </row>
    <row r="857" spans="1:9" x14ac:dyDescent="0.25">
      <c r="A857" s="1" t="s">
        <v>33</v>
      </c>
      <c r="B857" s="1" t="s">
        <v>24</v>
      </c>
      <c r="C857" s="1" t="s">
        <v>35</v>
      </c>
      <c r="D857" s="1" t="s">
        <v>36</v>
      </c>
      <c r="E857" s="2">
        <v>48580</v>
      </c>
      <c r="F857" s="1">
        <v>37</v>
      </c>
      <c r="G857" s="1">
        <v>69592.087</v>
      </c>
      <c r="I857" s="10">
        <f>G857-'Fig 7.13 Goshen'!G857-'Fig 7.17 Washington'!U857-'Fig 7.15 Wyoming'!S858-'Fig 7.14 Utah'!S858-'Fig 7.16 Oregon Cal'!AA859-'BPA NITS'!G857</f>
        <v>1.0000000029322109E-3</v>
      </c>
    </row>
    <row r="858" spans="1:9" x14ac:dyDescent="0.25">
      <c r="A858" s="1" t="s">
        <v>33</v>
      </c>
      <c r="B858" s="1" t="s">
        <v>24</v>
      </c>
      <c r="C858" s="1" t="s">
        <v>35</v>
      </c>
      <c r="D858" s="1" t="s">
        <v>36</v>
      </c>
      <c r="E858" s="2">
        <v>48580</v>
      </c>
      <c r="F858" s="1">
        <v>38</v>
      </c>
      <c r="G858" s="1">
        <v>69322.157000000007</v>
      </c>
      <c r="I858" s="10">
        <f>G858-'Fig 7.13 Goshen'!G858-'Fig 7.17 Washington'!U858-'Fig 7.15 Wyoming'!S859-'Fig 7.14 Utah'!S859-'Fig 7.16 Oregon Cal'!AA860-'BPA NITS'!G858</f>
        <v>5.9117155615240335E-12</v>
      </c>
    </row>
    <row r="859" spans="1:9" x14ac:dyDescent="0.25">
      <c r="A859" s="1" t="s">
        <v>33</v>
      </c>
      <c r="B859" s="1" t="s">
        <v>24</v>
      </c>
      <c r="C859" s="1" t="s">
        <v>35</v>
      </c>
      <c r="D859" s="1" t="s">
        <v>36</v>
      </c>
      <c r="E859" s="2">
        <v>48580</v>
      </c>
      <c r="F859" s="1">
        <v>39</v>
      </c>
      <c r="G859" s="1">
        <v>68817.512000000002</v>
      </c>
      <c r="I859" s="10">
        <f>G859-'Fig 7.13 Goshen'!G859-'Fig 7.17 Washington'!U859-'Fig 7.15 Wyoming'!S860-'Fig 7.14 Utah'!S860-'Fig 7.16 Oregon Cal'!AA861-'BPA NITS'!G859</f>
        <v>-2.0000000019990694E-3</v>
      </c>
    </row>
    <row r="860" spans="1:9" x14ac:dyDescent="0.25">
      <c r="A860" s="1" t="s">
        <v>33</v>
      </c>
      <c r="B860" s="1" t="s">
        <v>24</v>
      </c>
      <c r="C860" s="1" t="s">
        <v>35</v>
      </c>
      <c r="D860" s="1" t="s">
        <v>36</v>
      </c>
      <c r="E860" s="2">
        <v>48580</v>
      </c>
      <c r="F860" s="1">
        <v>40</v>
      </c>
      <c r="G860" s="1">
        <v>70096.732999999993</v>
      </c>
      <c r="I860" s="10">
        <f>G860-'Fig 7.13 Goshen'!G860-'Fig 7.17 Washington'!U860-'Fig 7.15 Wyoming'!S861-'Fig 7.14 Utah'!S861-'Fig 7.16 Oregon Cal'!AA862-'BPA NITS'!G860</f>
        <v>9.9999999406463758E-4</v>
      </c>
    </row>
    <row r="861" spans="1:9" x14ac:dyDescent="0.25">
      <c r="A861" s="1" t="s">
        <v>33</v>
      </c>
      <c r="B861" s="1" t="s">
        <v>24</v>
      </c>
      <c r="C861" s="1" t="s">
        <v>35</v>
      </c>
      <c r="D861" s="1" t="s">
        <v>36</v>
      </c>
      <c r="E861" s="2">
        <v>48580</v>
      </c>
      <c r="F861" s="1">
        <v>41</v>
      </c>
      <c r="G861" s="1">
        <v>68966.479000000007</v>
      </c>
      <c r="I861" s="10">
        <f>G861-'Fig 7.13 Goshen'!G861-'Fig 7.17 Washington'!U861-'Fig 7.15 Wyoming'!S862-'Fig 7.14 Utah'!S862-'Fig 7.16 Oregon Cal'!AA863-'BPA NITS'!G861</f>
        <v>-2.0000000038180588E-3</v>
      </c>
    </row>
    <row r="862" spans="1:9" x14ac:dyDescent="0.25">
      <c r="A862" s="1" t="s">
        <v>33</v>
      </c>
      <c r="B862" s="1" t="s">
        <v>24</v>
      </c>
      <c r="C862" s="1" t="s">
        <v>35</v>
      </c>
      <c r="D862" s="1" t="s">
        <v>36</v>
      </c>
      <c r="E862" s="2">
        <v>48580</v>
      </c>
      <c r="F862" s="1">
        <v>42</v>
      </c>
      <c r="G862" s="1">
        <v>69947.767999999996</v>
      </c>
      <c r="I862" s="10">
        <f>G862-'Fig 7.13 Goshen'!G862-'Fig 7.17 Washington'!U862-'Fig 7.15 Wyoming'!S863-'Fig 7.14 Utah'!S863-'Fig 7.16 Oregon Cal'!AA864-'BPA NITS'!G862</f>
        <v>9.9999999815736373E-4</v>
      </c>
    </row>
    <row r="863" spans="1:9" x14ac:dyDescent="0.25">
      <c r="A863" s="1" t="s">
        <v>33</v>
      </c>
      <c r="B863" s="1" t="s">
        <v>24</v>
      </c>
      <c r="C863" s="1" t="s">
        <v>35</v>
      </c>
      <c r="D863" s="1" t="s">
        <v>36</v>
      </c>
      <c r="E863" s="2">
        <v>48580</v>
      </c>
      <c r="F863" s="1">
        <v>43</v>
      </c>
      <c r="G863" s="1">
        <v>71355.097999999998</v>
      </c>
      <c r="I863" s="10">
        <f>G863-'Fig 7.13 Goshen'!G863-'Fig 7.17 Washington'!U863-'Fig 7.15 Wyoming'!S864-'Fig 7.14 Utah'!S864-'Fig 7.16 Oregon Cal'!AA865-'BPA NITS'!G863</f>
        <v>-2.2737367544323206E-12</v>
      </c>
    </row>
    <row r="864" spans="1:9" x14ac:dyDescent="0.25">
      <c r="A864" s="1" t="s">
        <v>33</v>
      </c>
      <c r="B864" s="1" t="s">
        <v>24</v>
      </c>
      <c r="C864" s="1" t="s">
        <v>35</v>
      </c>
      <c r="D864" s="1" t="s">
        <v>36</v>
      </c>
      <c r="E864" s="2">
        <v>48580</v>
      </c>
      <c r="F864" s="1">
        <v>44</v>
      </c>
      <c r="G864" s="1">
        <v>67559.149000000005</v>
      </c>
      <c r="I864" s="10">
        <f>G864-'Fig 7.13 Goshen'!G864-'Fig 7.17 Washington'!U864-'Fig 7.15 Wyoming'!S865-'Fig 7.14 Utah'!S865-'Fig 7.16 Oregon Cal'!AA866-'BPA NITS'!G864</f>
        <v>-9.9999998928979039E-4</v>
      </c>
    </row>
    <row r="865" spans="1:9" x14ac:dyDescent="0.25">
      <c r="A865" s="1" t="s">
        <v>33</v>
      </c>
      <c r="B865" s="1" t="s">
        <v>24</v>
      </c>
      <c r="C865" s="1" t="s">
        <v>35</v>
      </c>
      <c r="D865" s="1" t="s">
        <v>36</v>
      </c>
      <c r="E865" s="2">
        <v>48580</v>
      </c>
      <c r="F865" s="1">
        <v>45</v>
      </c>
      <c r="G865" s="1">
        <v>70275.142999999996</v>
      </c>
      <c r="I865" s="10">
        <f>G865-'Fig 7.13 Goshen'!G865-'Fig 7.17 Washington'!U865-'Fig 7.15 Wyoming'!S866-'Fig 7.14 Utah'!S866-'Fig 7.16 Oregon Cal'!AA867-'BPA NITS'!G865</f>
        <v>9.9999999611100066E-4</v>
      </c>
    </row>
    <row r="866" spans="1:9" x14ac:dyDescent="0.25">
      <c r="A866" s="1" t="s">
        <v>33</v>
      </c>
      <c r="B866" s="1" t="s">
        <v>24</v>
      </c>
      <c r="C866" s="1" t="s">
        <v>35</v>
      </c>
      <c r="D866" s="1" t="s">
        <v>36</v>
      </c>
      <c r="E866" s="2">
        <v>48580</v>
      </c>
      <c r="F866" s="1">
        <v>46</v>
      </c>
      <c r="G866" s="1">
        <v>68639.104999999996</v>
      </c>
      <c r="I866" s="10">
        <f>G866-'Fig 7.13 Goshen'!G866-'Fig 7.17 Washington'!U866-'Fig 7.15 Wyoming'!S867-'Fig 7.14 Utah'!S867-'Fig 7.16 Oregon Cal'!AA868-'BPA NITS'!G866</f>
        <v>-1.0000000036143319E-3</v>
      </c>
    </row>
    <row r="867" spans="1:9" x14ac:dyDescent="0.25">
      <c r="A867" s="1" t="s">
        <v>33</v>
      </c>
      <c r="B867" s="1" t="s">
        <v>24</v>
      </c>
      <c r="C867" s="1" t="s">
        <v>35</v>
      </c>
      <c r="D867" s="1" t="s">
        <v>36</v>
      </c>
      <c r="E867" s="2">
        <v>48580</v>
      </c>
      <c r="F867" s="1">
        <v>47</v>
      </c>
      <c r="G867" s="1">
        <v>67538.384000000005</v>
      </c>
      <c r="I867" s="10">
        <f>G867-'Fig 7.13 Goshen'!G867-'Fig 7.17 Washington'!U867-'Fig 7.15 Wyoming'!S868-'Fig 7.14 Utah'!S868-'Fig 7.16 Oregon Cal'!AA869-'BPA NITS'!G867</f>
        <v>9.9999999338251655E-4</v>
      </c>
    </row>
    <row r="868" spans="1:9" x14ac:dyDescent="0.25">
      <c r="A868" s="1" t="s">
        <v>33</v>
      </c>
      <c r="B868" s="1" t="s">
        <v>24</v>
      </c>
      <c r="C868" s="1" t="s">
        <v>35</v>
      </c>
      <c r="D868" s="1" t="s">
        <v>36</v>
      </c>
      <c r="E868" s="2">
        <v>48580</v>
      </c>
      <c r="F868" s="1">
        <v>48</v>
      </c>
      <c r="G868" s="1">
        <v>71375.865000000005</v>
      </c>
      <c r="I868" s="10">
        <f>G868-'Fig 7.13 Goshen'!G868-'Fig 7.17 Washington'!U868-'Fig 7.15 Wyoming'!S869-'Fig 7.14 Utah'!S869-'Fig 7.16 Oregon Cal'!AA870-'BPA NITS'!G868</f>
        <v>-2.5011104298755527E-12</v>
      </c>
    </row>
    <row r="869" spans="1:9" x14ac:dyDescent="0.25">
      <c r="A869" s="1" t="s">
        <v>33</v>
      </c>
      <c r="B869" s="1" t="s">
        <v>24</v>
      </c>
      <c r="C869" s="1" t="s">
        <v>35</v>
      </c>
      <c r="D869" s="1" t="s">
        <v>36</v>
      </c>
      <c r="E869" s="2">
        <v>48580</v>
      </c>
      <c r="F869" s="1">
        <v>49</v>
      </c>
      <c r="G869" s="1">
        <v>70361.392000000007</v>
      </c>
      <c r="I869" s="10">
        <f>G869-'Fig 7.13 Goshen'!G869-'Fig 7.17 Washington'!U869-'Fig 7.15 Wyoming'!S870-'Fig 7.14 Utah'!S870-'Fig 7.16 Oregon Cal'!AA871-'BPA NITS'!G869</f>
        <v>9.9999999997635314E-4</v>
      </c>
    </row>
    <row r="870" spans="1:9" x14ac:dyDescent="0.25">
      <c r="A870" s="1" t="s">
        <v>33</v>
      </c>
      <c r="B870" s="1" t="s">
        <v>24</v>
      </c>
      <c r="C870" s="1" t="s">
        <v>35</v>
      </c>
      <c r="D870" s="1" t="s">
        <v>36</v>
      </c>
      <c r="E870" s="2">
        <v>48580</v>
      </c>
      <c r="F870" s="1">
        <v>50</v>
      </c>
      <c r="G870" s="1">
        <v>68552.853000000003</v>
      </c>
      <c r="I870" s="10">
        <f>G870-'Fig 7.13 Goshen'!G870-'Fig 7.17 Washington'!U870-'Fig 7.15 Wyoming'!S871-'Fig 7.14 Utah'!S871-'Fig 7.16 Oregon Cal'!AA872-'BPA NITS'!G870</f>
        <v>1.4551915228366852E-11</v>
      </c>
    </row>
    <row r="871" spans="1:9" x14ac:dyDescent="0.25">
      <c r="A871" s="1" t="s">
        <v>33</v>
      </c>
      <c r="B871" s="1" t="s">
        <v>24</v>
      </c>
      <c r="C871" s="1" t="s">
        <v>35</v>
      </c>
      <c r="D871" s="1" t="s">
        <v>36</v>
      </c>
      <c r="E871" s="2">
        <v>48945</v>
      </c>
      <c r="F871" s="1" t="s">
        <v>0</v>
      </c>
      <c r="G871" s="1">
        <v>70030.928</v>
      </c>
      <c r="I871" s="10">
        <f>G871-'Fig 7.13 Goshen'!G871-'Fig 7.17 Washington'!U871-'Fig 7.15 Wyoming'!S872-'Fig 7.14 Utah'!S872-'Fig 7.16 Oregon Cal'!AA873-'BPA NITS'!G871</f>
        <v>-2.7284841053187847E-12</v>
      </c>
    </row>
    <row r="872" spans="1:9" x14ac:dyDescent="0.25">
      <c r="A872" s="1" t="s">
        <v>33</v>
      </c>
      <c r="B872" s="1" t="s">
        <v>24</v>
      </c>
      <c r="C872" s="1" t="s">
        <v>35</v>
      </c>
      <c r="D872" s="1" t="s">
        <v>36</v>
      </c>
      <c r="E872" s="2">
        <v>48945</v>
      </c>
      <c r="F872" s="1">
        <v>1</v>
      </c>
      <c r="G872" s="1">
        <v>69600.047000000006</v>
      </c>
      <c r="I872" s="10">
        <f>G872-'Fig 7.13 Goshen'!G872-'Fig 7.17 Washington'!U872-'Fig 7.15 Wyoming'!S873-'Fig 7.14 Utah'!S873-'Fig 7.16 Oregon Cal'!AA874-'BPA NITS'!G872</f>
        <v>1.1596057447604835E-11</v>
      </c>
    </row>
    <row r="873" spans="1:9" x14ac:dyDescent="0.25">
      <c r="A873" s="1" t="s">
        <v>33</v>
      </c>
      <c r="B873" s="1" t="s">
        <v>24</v>
      </c>
      <c r="C873" s="1" t="s">
        <v>35</v>
      </c>
      <c r="D873" s="1" t="s">
        <v>36</v>
      </c>
      <c r="E873" s="2">
        <v>48945</v>
      </c>
      <c r="F873" s="1">
        <v>2</v>
      </c>
      <c r="G873" s="1">
        <v>70461.808000000005</v>
      </c>
      <c r="I873" s="10">
        <f>G873-'Fig 7.13 Goshen'!G873-'Fig 7.17 Washington'!U873-'Fig 7.15 Wyoming'!S874-'Fig 7.14 Utah'!S874-'Fig 7.16 Oregon Cal'!AA875-'BPA NITS'!G873</f>
        <v>0</v>
      </c>
    </row>
    <row r="874" spans="1:9" x14ac:dyDescent="0.25">
      <c r="A874" s="1" t="s">
        <v>33</v>
      </c>
      <c r="B874" s="1" t="s">
        <v>24</v>
      </c>
      <c r="C874" s="1" t="s">
        <v>35</v>
      </c>
      <c r="D874" s="1" t="s">
        <v>36</v>
      </c>
      <c r="E874" s="2">
        <v>48945</v>
      </c>
      <c r="F874" s="1">
        <v>3</v>
      </c>
      <c r="G874" s="1">
        <v>70428.475999999995</v>
      </c>
      <c r="I874" s="10">
        <f>G874-'Fig 7.13 Goshen'!G874-'Fig 7.17 Washington'!U874-'Fig 7.15 Wyoming'!S875-'Fig 7.14 Utah'!S875-'Fig 7.16 Oregon Cal'!AA876-'BPA NITS'!G874</f>
        <v>-2.0000000004074536E-3</v>
      </c>
    </row>
    <row r="875" spans="1:9" x14ac:dyDescent="0.25">
      <c r="A875" s="1" t="s">
        <v>33</v>
      </c>
      <c r="B875" s="1" t="s">
        <v>24</v>
      </c>
      <c r="C875" s="1" t="s">
        <v>35</v>
      </c>
      <c r="D875" s="1" t="s">
        <v>36</v>
      </c>
      <c r="E875" s="2">
        <v>48945</v>
      </c>
      <c r="F875" s="1">
        <v>4</v>
      </c>
      <c r="G875" s="1">
        <v>69633.380999999994</v>
      </c>
      <c r="I875" s="10">
        <f>G875-'Fig 7.13 Goshen'!G875-'Fig 7.17 Washington'!U875-'Fig 7.15 Wyoming'!S876-'Fig 7.14 Utah'!S876-'Fig 7.16 Oregon Cal'!AA877-'BPA NITS'!G875</f>
        <v>-7.503331289626658E-12</v>
      </c>
    </row>
    <row r="876" spans="1:9" x14ac:dyDescent="0.25">
      <c r="A876" s="1" t="s">
        <v>33</v>
      </c>
      <c r="B876" s="1" t="s">
        <v>24</v>
      </c>
      <c r="C876" s="1" t="s">
        <v>35</v>
      </c>
      <c r="D876" s="1" t="s">
        <v>36</v>
      </c>
      <c r="E876" s="2">
        <v>48945</v>
      </c>
      <c r="F876" s="1">
        <v>5</v>
      </c>
      <c r="G876" s="1">
        <v>70208.625</v>
      </c>
      <c r="I876" s="10">
        <f>G876-'Fig 7.13 Goshen'!G876-'Fig 7.17 Washington'!U876-'Fig 7.15 Wyoming'!S877-'Fig 7.14 Utah'!S877-'Fig 7.16 Oregon Cal'!AA878-'BPA NITS'!G876</f>
        <v>9.9999999656574801E-4</v>
      </c>
    </row>
    <row r="877" spans="1:9" x14ac:dyDescent="0.25">
      <c r="A877" s="1" t="s">
        <v>33</v>
      </c>
      <c r="B877" s="1" t="s">
        <v>24</v>
      </c>
      <c r="C877" s="1" t="s">
        <v>35</v>
      </c>
      <c r="D877" s="1" t="s">
        <v>36</v>
      </c>
      <c r="E877" s="2">
        <v>48945</v>
      </c>
      <c r="F877" s="1">
        <v>6</v>
      </c>
      <c r="G877" s="1">
        <v>69853.225999999995</v>
      </c>
      <c r="I877" s="10">
        <f>G877-'Fig 7.13 Goshen'!G877-'Fig 7.17 Washington'!U877-'Fig 7.15 Wyoming'!S878-'Fig 7.14 Utah'!S878-'Fig 7.16 Oregon Cal'!AA879-'BPA NITS'!G877</f>
        <v>-1.0000000004311005E-3</v>
      </c>
    </row>
    <row r="878" spans="1:9" x14ac:dyDescent="0.25">
      <c r="A878" s="1" t="s">
        <v>33</v>
      </c>
      <c r="B878" s="1" t="s">
        <v>24</v>
      </c>
      <c r="C878" s="1" t="s">
        <v>35</v>
      </c>
      <c r="D878" s="1" t="s">
        <v>36</v>
      </c>
      <c r="E878" s="2">
        <v>48945</v>
      </c>
      <c r="F878" s="1">
        <v>7</v>
      </c>
      <c r="G878" s="1">
        <v>69197.873999999996</v>
      </c>
      <c r="I878" s="10">
        <f>G878-'Fig 7.13 Goshen'!G878-'Fig 7.17 Washington'!U878-'Fig 7.15 Wyoming'!S879-'Fig 7.14 Utah'!S879-'Fig 7.16 Oregon Cal'!AA880-'BPA NITS'!G878</f>
        <v>9.9999998951716407E-4</v>
      </c>
    </row>
    <row r="879" spans="1:9" x14ac:dyDescent="0.25">
      <c r="A879" s="1" t="s">
        <v>33</v>
      </c>
      <c r="B879" s="1" t="s">
        <v>24</v>
      </c>
      <c r="C879" s="1" t="s">
        <v>35</v>
      </c>
      <c r="D879" s="1" t="s">
        <v>36</v>
      </c>
      <c r="E879" s="2">
        <v>48945</v>
      </c>
      <c r="F879" s="1">
        <v>8</v>
      </c>
      <c r="G879" s="1">
        <v>70863.983999999997</v>
      </c>
      <c r="I879" s="10">
        <f>G879-'Fig 7.13 Goshen'!G879-'Fig 7.17 Washington'!U879-'Fig 7.15 Wyoming'!S880-'Fig 7.14 Utah'!S880-'Fig 7.16 Oregon Cal'!AA881-'BPA NITS'!G879</f>
        <v>-9.9999999520150595E-4</v>
      </c>
    </row>
    <row r="880" spans="1:9" x14ac:dyDescent="0.25">
      <c r="A880" s="1" t="s">
        <v>33</v>
      </c>
      <c r="B880" s="1" t="s">
        <v>24</v>
      </c>
      <c r="C880" s="1" t="s">
        <v>35</v>
      </c>
      <c r="D880" s="1" t="s">
        <v>36</v>
      </c>
      <c r="E880" s="2">
        <v>48945</v>
      </c>
      <c r="F880" s="1">
        <v>9</v>
      </c>
      <c r="G880" s="1">
        <v>70396.017999999996</v>
      </c>
      <c r="I880" s="10">
        <f>G880-'Fig 7.13 Goshen'!G880-'Fig 7.17 Washington'!U880-'Fig 7.15 Wyoming'!S881-'Fig 7.14 Utah'!S881-'Fig 7.16 Oregon Cal'!AA882-'BPA NITS'!G880</f>
        <v>-1.0004441719502211E-11</v>
      </c>
    </row>
    <row r="881" spans="1:9" x14ac:dyDescent="0.25">
      <c r="A881" s="1" t="s">
        <v>33</v>
      </c>
      <c r="B881" s="1" t="s">
        <v>24</v>
      </c>
      <c r="C881" s="1" t="s">
        <v>35</v>
      </c>
      <c r="D881" s="1" t="s">
        <v>36</v>
      </c>
      <c r="E881" s="2">
        <v>48945</v>
      </c>
      <c r="F881" s="1">
        <v>10</v>
      </c>
      <c r="G881" s="1">
        <v>69665.84</v>
      </c>
      <c r="I881" s="10">
        <f>G881-'Fig 7.13 Goshen'!G881-'Fig 7.17 Washington'!U881-'Fig 7.15 Wyoming'!S882-'Fig 7.14 Utah'!S882-'Fig 7.16 Oregon Cal'!AA883-'BPA NITS'!G881</f>
        <v>0</v>
      </c>
    </row>
    <row r="882" spans="1:9" x14ac:dyDescent="0.25">
      <c r="A882" s="1" t="s">
        <v>33</v>
      </c>
      <c r="B882" s="1" t="s">
        <v>24</v>
      </c>
      <c r="C882" s="1" t="s">
        <v>35</v>
      </c>
      <c r="D882" s="1" t="s">
        <v>36</v>
      </c>
      <c r="E882" s="2">
        <v>48945</v>
      </c>
      <c r="F882" s="1">
        <v>11</v>
      </c>
      <c r="G882" s="1">
        <v>68941.426999999996</v>
      </c>
      <c r="I882" s="10">
        <f>G882-'Fig 7.13 Goshen'!G882-'Fig 7.17 Washington'!U882-'Fig 7.15 Wyoming'!S883-'Fig 7.14 Utah'!S883-'Fig 7.16 Oregon Cal'!AA884-'BPA NITS'!G882</f>
        <v>-9.9999999997635314E-4</v>
      </c>
    </row>
    <row r="883" spans="1:9" x14ac:dyDescent="0.25">
      <c r="A883" s="1" t="s">
        <v>33</v>
      </c>
      <c r="B883" s="1" t="s">
        <v>24</v>
      </c>
      <c r="C883" s="1" t="s">
        <v>35</v>
      </c>
      <c r="D883" s="1" t="s">
        <v>36</v>
      </c>
      <c r="E883" s="2">
        <v>48945</v>
      </c>
      <c r="F883" s="1">
        <v>12</v>
      </c>
      <c r="G883" s="1">
        <v>71120.429999999993</v>
      </c>
      <c r="I883" s="10">
        <f>G883-'Fig 7.13 Goshen'!G883-'Fig 7.17 Washington'!U883-'Fig 7.15 Wyoming'!S884-'Fig 7.14 Utah'!S884-'Fig 7.16 Oregon Cal'!AA885-'BPA NITS'!G883</f>
        <v>-1.1141310096718371E-11</v>
      </c>
    </row>
    <row r="884" spans="1:9" x14ac:dyDescent="0.25">
      <c r="A884" s="1" t="s">
        <v>33</v>
      </c>
      <c r="B884" s="1" t="s">
        <v>24</v>
      </c>
      <c r="C884" s="1" t="s">
        <v>35</v>
      </c>
      <c r="D884" s="1" t="s">
        <v>36</v>
      </c>
      <c r="E884" s="2">
        <v>48945</v>
      </c>
      <c r="F884" s="1">
        <v>13</v>
      </c>
      <c r="G884" s="1">
        <v>70803.732999999993</v>
      </c>
      <c r="I884" s="10">
        <f>G884-'Fig 7.13 Goshen'!G884-'Fig 7.17 Washington'!U884-'Fig 7.15 Wyoming'!S885-'Fig 7.14 Utah'!S885-'Fig 7.16 Oregon Cal'!AA886-'BPA NITS'!G884</f>
        <v>1.999999985400791E-3</v>
      </c>
    </row>
    <row r="885" spans="1:9" x14ac:dyDescent="0.25">
      <c r="A885" s="1" t="s">
        <v>33</v>
      </c>
      <c r="B885" s="1" t="s">
        <v>24</v>
      </c>
      <c r="C885" s="1" t="s">
        <v>35</v>
      </c>
      <c r="D885" s="1" t="s">
        <v>36</v>
      </c>
      <c r="E885" s="2">
        <v>48945</v>
      </c>
      <c r="F885" s="1">
        <v>14</v>
      </c>
      <c r="G885" s="1">
        <v>69258.125</v>
      </c>
      <c r="I885" s="10">
        <f>G885-'Fig 7.13 Goshen'!G885-'Fig 7.17 Washington'!U885-'Fig 7.15 Wyoming'!S886-'Fig 7.14 Utah'!S886-'Fig 7.16 Oregon Cal'!AA887-'BPA NITS'!G885</f>
        <v>9.3223206931725144E-12</v>
      </c>
    </row>
    <row r="886" spans="1:9" x14ac:dyDescent="0.25">
      <c r="A886" s="1" t="s">
        <v>33</v>
      </c>
      <c r="B886" s="1" t="s">
        <v>24</v>
      </c>
      <c r="C886" s="1" t="s">
        <v>35</v>
      </c>
      <c r="D886" s="1" t="s">
        <v>36</v>
      </c>
      <c r="E886" s="2">
        <v>48945</v>
      </c>
      <c r="F886" s="1">
        <v>15</v>
      </c>
      <c r="G886" s="1">
        <v>69565.054000000004</v>
      </c>
      <c r="I886" s="10">
        <f>G886-'Fig 7.13 Goshen'!G886-'Fig 7.17 Washington'!U886-'Fig 7.15 Wyoming'!S887-'Fig 7.14 Utah'!S887-'Fig 7.16 Oregon Cal'!AA888-'BPA NITS'!G886</f>
        <v>9.9999999906685844E-4</v>
      </c>
    </row>
    <row r="887" spans="1:9" x14ac:dyDescent="0.25">
      <c r="A887" s="1" t="s">
        <v>33</v>
      </c>
      <c r="B887" s="1" t="s">
        <v>24</v>
      </c>
      <c r="C887" s="1" t="s">
        <v>35</v>
      </c>
      <c r="D887" s="1" t="s">
        <v>36</v>
      </c>
      <c r="E887" s="2">
        <v>48945</v>
      </c>
      <c r="F887" s="1">
        <v>16</v>
      </c>
      <c r="G887" s="1">
        <v>70496.801999999996</v>
      </c>
      <c r="I887" s="10">
        <f>G887-'Fig 7.13 Goshen'!G887-'Fig 7.17 Washington'!U887-'Fig 7.15 Wyoming'!S888-'Fig 7.14 Utah'!S888-'Fig 7.16 Oregon Cal'!AA889-'BPA NITS'!G887</f>
        <v>-1.0000000011132215E-3</v>
      </c>
    </row>
    <row r="888" spans="1:9" x14ac:dyDescent="0.25">
      <c r="A888" s="1" t="s">
        <v>33</v>
      </c>
      <c r="B888" s="1" t="s">
        <v>24</v>
      </c>
      <c r="C888" s="1" t="s">
        <v>35</v>
      </c>
      <c r="D888" s="1" t="s">
        <v>36</v>
      </c>
      <c r="E888" s="2">
        <v>48945</v>
      </c>
      <c r="F888" s="1">
        <v>17</v>
      </c>
      <c r="G888" s="1">
        <v>70598.826000000001</v>
      </c>
      <c r="I888" s="10">
        <f>G888-'Fig 7.13 Goshen'!G888-'Fig 7.17 Washington'!U888-'Fig 7.15 Wyoming'!S889-'Fig 7.14 Utah'!S889-'Fig 7.16 Oregon Cal'!AA890-'BPA NITS'!G888</f>
        <v>-9.9999999929423211E-4</v>
      </c>
    </row>
    <row r="889" spans="1:9" x14ac:dyDescent="0.25">
      <c r="A889" s="1" t="s">
        <v>33</v>
      </c>
      <c r="B889" s="1" t="s">
        <v>24</v>
      </c>
      <c r="C889" s="1" t="s">
        <v>35</v>
      </c>
      <c r="D889" s="1" t="s">
        <v>36</v>
      </c>
      <c r="E889" s="2">
        <v>48945</v>
      </c>
      <c r="F889" s="1">
        <v>18</v>
      </c>
      <c r="G889" s="1">
        <v>69463.028999999995</v>
      </c>
      <c r="I889" s="10">
        <f>G889-'Fig 7.13 Goshen'!G889-'Fig 7.17 Washington'!U889-'Fig 7.15 Wyoming'!S890-'Fig 7.14 Utah'!S890-'Fig 7.16 Oregon Cal'!AA891-'BPA NITS'!G889</f>
        <v>9.9999999542887963E-4</v>
      </c>
    </row>
    <row r="890" spans="1:9" x14ac:dyDescent="0.25">
      <c r="A890" s="1" t="s">
        <v>33</v>
      </c>
      <c r="B890" s="1" t="s">
        <v>24</v>
      </c>
      <c r="C890" s="1" t="s">
        <v>35</v>
      </c>
      <c r="D890" s="1" t="s">
        <v>36</v>
      </c>
      <c r="E890" s="2">
        <v>48945</v>
      </c>
      <c r="F890" s="1">
        <v>19</v>
      </c>
      <c r="G890" s="1">
        <v>70548.562000000005</v>
      </c>
      <c r="I890" s="10">
        <f>G890-'Fig 7.13 Goshen'!G890-'Fig 7.17 Washington'!U890-'Fig 7.15 Wyoming'!S891-'Fig 7.14 Utah'!S891-'Fig 7.16 Oregon Cal'!AA892-'BPA NITS'!G890</f>
        <v>1.0000000083891791E-3</v>
      </c>
    </row>
    <row r="891" spans="1:9" x14ac:dyDescent="0.25">
      <c r="A891" s="1" t="s">
        <v>33</v>
      </c>
      <c r="B891" s="1" t="s">
        <v>24</v>
      </c>
      <c r="C891" s="1" t="s">
        <v>35</v>
      </c>
      <c r="D891" s="1" t="s">
        <v>36</v>
      </c>
      <c r="E891" s="2">
        <v>48945</v>
      </c>
      <c r="F891" s="1">
        <v>20</v>
      </c>
      <c r="G891" s="1">
        <v>69513.297999999995</v>
      </c>
      <c r="I891" s="10">
        <f>G891-'Fig 7.13 Goshen'!G891-'Fig 7.17 Washington'!U891-'Fig 7.15 Wyoming'!S892-'Fig 7.14 Utah'!S892-'Fig 7.16 Oregon Cal'!AA893-'BPA NITS'!G891</f>
        <v>1.9999999935862434E-3</v>
      </c>
    </row>
    <row r="892" spans="1:9" x14ac:dyDescent="0.25">
      <c r="A892" s="1" t="s">
        <v>33</v>
      </c>
      <c r="B892" s="1" t="s">
        <v>24</v>
      </c>
      <c r="C892" s="1" t="s">
        <v>35</v>
      </c>
      <c r="D892" s="1" t="s">
        <v>36</v>
      </c>
      <c r="E892" s="2">
        <v>48945</v>
      </c>
      <c r="F892" s="1">
        <v>21</v>
      </c>
      <c r="G892" s="1">
        <v>70814.797999999995</v>
      </c>
      <c r="I892" s="10">
        <f>G892-'Fig 7.13 Goshen'!G892-'Fig 7.17 Washington'!U892-'Fig 7.15 Wyoming'!S893-'Fig 7.14 Utah'!S893-'Fig 7.16 Oregon Cal'!AA894-'BPA NITS'!G892</f>
        <v>2.000000002226443E-3</v>
      </c>
    </row>
    <row r="893" spans="1:9" x14ac:dyDescent="0.25">
      <c r="A893" s="1" t="s">
        <v>33</v>
      </c>
      <c r="B893" s="1" t="s">
        <v>24</v>
      </c>
      <c r="C893" s="1" t="s">
        <v>35</v>
      </c>
      <c r="D893" s="1" t="s">
        <v>36</v>
      </c>
      <c r="E893" s="2">
        <v>48945</v>
      </c>
      <c r="F893" s="1">
        <v>22</v>
      </c>
      <c r="G893" s="1">
        <v>69247.054999999993</v>
      </c>
      <c r="I893" s="10">
        <f>G893-'Fig 7.13 Goshen'!G893-'Fig 7.17 Washington'!U893-'Fig 7.15 Wyoming'!S894-'Fig 7.14 Utah'!S894-'Fig 7.16 Oregon Cal'!AA895-'BPA NITS'!G893</f>
        <v>9.9999998542443791E-4</v>
      </c>
    </row>
    <row r="894" spans="1:9" x14ac:dyDescent="0.25">
      <c r="A894" s="1" t="s">
        <v>33</v>
      </c>
      <c r="B894" s="1" t="s">
        <v>24</v>
      </c>
      <c r="C894" s="1" t="s">
        <v>35</v>
      </c>
      <c r="D894" s="1" t="s">
        <v>36</v>
      </c>
      <c r="E894" s="2">
        <v>48945</v>
      </c>
      <c r="F894" s="1">
        <v>23</v>
      </c>
      <c r="G894" s="1">
        <v>70630.926000000007</v>
      </c>
      <c r="I894" s="10">
        <f>G894-'Fig 7.13 Goshen'!G894-'Fig 7.17 Washington'!U894-'Fig 7.15 Wyoming'!S895-'Fig 7.14 Utah'!S895-'Fig 7.16 Oregon Cal'!AA896-'BPA NITS'!G894</f>
        <v>-9.9999999179090082E-4</v>
      </c>
    </row>
    <row r="895" spans="1:9" x14ac:dyDescent="0.25">
      <c r="A895" s="1" t="s">
        <v>33</v>
      </c>
      <c r="B895" s="1" t="s">
        <v>24</v>
      </c>
      <c r="C895" s="1" t="s">
        <v>35</v>
      </c>
      <c r="D895" s="1" t="s">
        <v>36</v>
      </c>
      <c r="E895" s="2">
        <v>48945</v>
      </c>
      <c r="F895" s="1">
        <v>24</v>
      </c>
      <c r="G895" s="1">
        <v>69430.932000000001</v>
      </c>
      <c r="I895" s="10">
        <f>G895-'Fig 7.13 Goshen'!G895-'Fig 7.17 Washington'!U895-'Fig 7.15 Wyoming'!S896-'Fig 7.14 Utah'!S896-'Fig 7.16 Oregon Cal'!AA897-'BPA NITS'!G895</f>
        <v>5.6843418860808015E-12</v>
      </c>
    </row>
    <row r="896" spans="1:9" x14ac:dyDescent="0.25">
      <c r="A896" s="1" t="s">
        <v>33</v>
      </c>
      <c r="B896" s="1" t="s">
        <v>24</v>
      </c>
      <c r="C896" s="1" t="s">
        <v>35</v>
      </c>
      <c r="D896" s="1" t="s">
        <v>36</v>
      </c>
      <c r="E896" s="2">
        <v>48945</v>
      </c>
      <c r="F896" s="1">
        <v>25</v>
      </c>
      <c r="G896" s="1">
        <v>68799.94</v>
      </c>
      <c r="I896" s="10">
        <f>G896-'Fig 7.13 Goshen'!G896-'Fig 7.17 Washington'!U896-'Fig 7.15 Wyoming'!S897-'Fig 7.14 Utah'!S897-'Fig 7.16 Oregon Cal'!AA898-'BPA NITS'!G896</f>
        <v>9.9999999520150595E-4</v>
      </c>
    </row>
    <row r="897" spans="1:9" x14ac:dyDescent="0.25">
      <c r="A897" s="1" t="s">
        <v>33</v>
      </c>
      <c r="B897" s="1" t="s">
        <v>24</v>
      </c>
      <c r="C897" s="1" t="s">
        <v>35</v>
      </c>
      <c r="D897" s="1" t="s">
        <v>36</v>
      </c>
      <c r="E897" s="2">
        <v>48945</v>
      </c>
      <c r="F897" s="1">
        <v>26</v>
      </c>
      <c r="G897" s="1">
        <v>71261.918999999994</v>
      </c>
      <c r="I897" s="10">
        <f>G897-'Fig 7.13 Goshen'!G897-'Fig 7.17 Washington'!U897-'Fig 7.15 Wyoming'!S898-'Fig 7.14 Utah'!S898-'Fig 7.16 Oregon Cal'!AA899-'BPA NITS'!G897</f>
        <v>2.9558577807620168E-12</v>
      </c>
    </row>
    <row r="898" spans="1:9" x14ac:dyDescent="0.25">
      <c r="A898" s="1" t="s">
        <v>33</v>
      </c>
      <c r="B898" s="1" t="s">
        <v>24</v>
      </c>
      <c r="C898" s="1" t="s">
        <v>35</v>
      </c>
      <c r="D898" s="1" t="s">
        <v>36</v>
      </c>
      <c r="E898" s="2">
        <v>48945</v>
      </c>
      <c r="F898" s="1">
        <v>27</v>
      </c>
      <c r="G898" s="1">
        <v>69262.611000000004</v>
      </c>
      <c r="I898" s="10">
        <f>G898-'Fig 7.13 Goshen'!G898-'Fig 7.17 Washington'!U898-'Fig 7.15 Wyoming'!S899-'Fig 7.14 Utah'!S899-'Fig 7.16 Oregon Cal'!AA900-'BPA NITS'!G898</f>
        <v>1.0000000013405952E-3</v>
      </c>
    </row>
    <row r="899" spans="1:9" x14ac:dyDescent="0.25">
      <c r="A899" s="1" t="s">
        <v>33</v>
      </c>
      <c r="B899" s="1" t="s">
        <v>24</v>
      </c>
      <c r="C899" s="1" t="s">
        <v>35</v>
      </c>
      <c r="D899" s="1" t="s">
        <v>36</v>
      </c>
      <c r="E899" s="2">
        <v>48945</v>
      </c>
      <c r="F899" s="1">
        <v>28</v>
      </c>
      <c r="G899" s="1">
        <v>70799.247000000003</v>
      </c>
      <c r="I899" s="10">
        <f>G899-'Fig 7.13 Goshen'!G899-'Fig 7.17 Washington'!U899-'Fig 7.15 Wyoming'!S900-'Fig 7.14 Utah'!S900-'Fig 7.16 Oregon Cal'!AA901-'BPA NITS'!G899</f>
        <v>0</v>
      </c>
    </row>
    <row r="900" spans="1:9" x14ac:dyDescent="0.25">
      <c r="A900" s="1" t="s">
        <v>33</v>
      </c>
      <c r="B900" s="1" t="s">
        <v>24</v>
      </c>
      <c r="C900" s="1" t="s">
        <v>35</v>
      </c>
      <c r="D900" s="1" t="s">
        <v>36</v>
      </c>
      <c r="E900" s="2">
        <v>48945</v>
      </c>
      <c r="F900" s="1">
        <v>29</v>
      </c>
      <c r="G900" s="1">
        <v>69348.883000000002</v>
      </c>
      <c r="I900" s="10">
        <f>G900-'Fig 7.13 Goshen'!G900-'Fig 7.17 Washington'!U900-'Fig 7.15 Wyoming'!S901-'Fig 7.14 Utah'!S901-'Fig 7.16 Oregon Cal'!AA902-'BPA NITS'!G900</f>
        <v>0</v>
      </c>
    </row>
    <row r="901" spans="1:9" x14ac:dyDescent="0.25">
      <c r="A901" s="1" t="s">
        <v>33</v>
      </c>
      <c r="B901" s="1" t="s">
        <v>24</v>
      </c>
      <c r="C901" s="1" t="s">
        <v>35</v>
      </c>
      <c r="D901" s="1" t="s">
        <v>36</v>
      </c>
      <c r="E901" s="2">
        <v>48945</v>
      </c>
      <c r="F901" s="1">
        <v>30</v>
      </c>
      <c r="G901" s="1">
        <v>70712.972999999998</v>
      </c>
      <c r="I901" s="10">
        <f>G901-'Fig 7.13 Goshen'!G901-'Fig 7.17 Washington'!U901-'Fig 7.15 Wyoming'!S902-'Fig 7.14 Utah'!S902-'Fig 7.16 Oregon Cal'!AA903-'BPA NITS'!G901</f>
        <v>-1.0000000020227162E-3</v>
      </c>
    </row>
    <row r="902" spans="1:9" x14ac:dyDescent="0.25">
      <c r="A902" s="1" t="s">
        <v>33</v>
      </c>
      <c r="B902" s="1" t="s">
        <v>24</v>
      </c>
      <c r="C902" s="1" t="s">
        <v>35</v>
      </c>
      <c r="D902" s="1" t="s">
        <v>36</v>
      </c>
      <c r="E902" s="2">
        <v>48945</v>
      </c>
      <c r="F902" s="1">
        <v>31</v>
      </c>
      <c r="G902" s="1">
        <v>70041.512000000002</v>
      </c>
      <c r="I902" s="10">
        <f>G902-'Fig 7.13 Goshen'!G902-'Fig 7.17 Washington'!U902-'Fig 7.15 Wyoming'!S903-'Fig 7.14 Utah'!S903-'Fig 7.16 Oregon Cal'!AA904-'BPA NITS'!G902</f>
        <v>-3.4106051316484809E-12</v>
      </c>
    </row>
    <row r="903" spans="1:9" x14ac:dyDescent="0.25">
      <c r="A903" s="1" t="s">
        <v>33</v>
      </c>
      <c r="B903" s="1" t="s">
        <v>24</v>
      </c>
      <c r="C903" s="1" t="s">
        <v>35</v>
      </c>
      <c r="D903" s="1" t="s">
        <v>36</v>
      </c>
      <c r="E903" s="2">
        <v>48945</v>
      </c>
      <c r="F903" s="1">
        <v>32</v>
      </c>
      <c r="G903" s="1">
        <v>70020.342000000004</v>
      </c>
      <c r="I903" s="10">
        <f>G903-'Fig 7.13 Goshen'!G903-'Fig 7.17 Washington'!U903-'Fig 7.15 Wyoming'!S904-'Fig 7.14 Utah'!S904-'Fig 7.16 Oregon Cal'!AA905-'BPA NITS'!G903</f>
        <v>1.0000000161198841E-3</v>
      </c>
    </row>
    <row r="904" spans="1:9" x14ac:dyDescent="0.25">
      <c r="A904" s="1" t="s">
        <v>33</v>
      </c>
      <c r="B904" s="1" t="s">
        <v>24</v>
      </c>
      <c r="C904" s="1" t="s">
        <v>35</v>
      </c>
      <c r="D904" s="1" t="s">
        <v>36</v>
      </c>
      <c r="E904" s="2">
        <v>48945</v>
      </c>
      <c r="F904" s="1">
        <v>33</v>
      </c>
      <c r="G904" s="1">
        <v>70556.486000000004</v>
      </c>
      <c r="I904" s="10">
        <f>G904-'Fig 7.13 Goshen'!G904-'Fig 7.17 Washington'!U904-'Fig 7.15 Wyoming'!S905-'Fig 7.14 Utah'!S905-'Fig 7.16 Oregon Cal'!AA906-'BPA NITS'!G904</f>
        <v>7.503331289626658E-12</v>
      </c>
    </row>
    <row r="905" spans="1:9" x14ac:dyDescent="0.25">
      <c r="A905" s="1" t="s">
        <v>33</v>
      </c>
      <c r="B905" s="1" t="s">
        <v>24</v>
      </c>
      <c r="C905" s="1" t="s">
        <v>35</v>
      </c>
      <c r="D905" s="1" t="s">
        <v>36</v>
      </c>
      <c r="E905" s="2">
        <v>48945</v>
      </c>
      <c r="F905" s="1">
        <v>34</v>
      </c>
      <c r="G905" s="1">
        <v>69505.37</v>
      </c>
      <c r="I905" s="10">
        <f>G905-'Fig 7.13 Goshen'!G905-'Fig 7.17 Washington'!U905-'Fig 7.15 Wyoming'!S906-'Fig 7.14 Utah'!S906-'Fig 7.16 Oregon Cal'!AA907-'BPA NITS'!G905</f>
        <v>0</v>
      </c>
    </row>
    <row r="906" spans="1:9" x14ac:dyDescent="0.25">
      <c r="A906" s="1" t="s">
        <v>33</v>
      </c>
      <c r="B906" s="1" t="s">
        <v>24</v>
      </c>
      <c r="C906" s="1" t="s">
        <v>35</v>
      </c>
      <c r="D906" s="1" t="s">
        <v>36</v>
      </c>
      <c r="E906" s="2">
        <v>48945</v>
      </c>
      <c r="F906" s="1">
        <v>35</v>
      </c>
      <c r="G906" s="1">
        <v>71070.316000000006</v>
      </c>
      <c r="I906" s="10">
        <f>G906-'Fig 7.13 Goshen'!G906-'Fig 7.17 Washington'!U906-'Fig 7.15 Wyoming'!S907-'Fig 7.14 Utah'!S907-'Fig 7.16 Oregon Cal'!AA908-'BPA NITS'!G906</f>
        <v>1.0000000029322109E-3</v>
      </c>
    </row>
    <row r="907" spans="1:9" x14ac:dyDescent="0.25">
      <c r="A907" s="1" t="s">
        <v>33</v>
      </c>
      <c r="B907" s="1" t="s">
        <v>24</v>
      </c>
      <c r="C907" s="1" t="s">
        <v>35</v>
      </c>
      <c r="D907" s="1" t="s">
        <v>36</v>
      </c>
      <c r="E907" s="2">
        <v>48945</v>
      </c>
      <c r="F907" s="1">
        <v>36</v>
      </c>
      <c r="G907" s="1">
        <v>68991.538</v>
      </c>
      <c r="I907" s="10">
        <f>G907-'Fig 7.13 Goshen'!G907-'Fig 7.17 Washington'!U907-'Fig 7.15 Wyoming'!S908-'Fig 7.14 Utah'!S908-'Fig 7.16 Oregon Cal'!AA909-'BPA NITS'!G907</f>
        <v>-9.9999999588362698E-4</v>
      </c>
    </row>
    <row r="908" spans="1:9" x14ac:dyDescent="0.25">
      <c r="A908" s="1" t="s">
        <v>33</v>
      </c>
      <c r="B908" s="1" t="s">
        <v>24</v>
      </c>
      <c r="C908" s="1" t="s">
        <v>35</v>
      </c>
      <c r="D908" s="1" t="s">
        <v>36</v>
      </c>
      <c r="E908" s="2">
        <v>48945</v>
      </c>
      <c r="F908" s="1">
        <v>37</v>
      </c>
      <c r="G908" s="1">
        <v>71134.520999999993</v>
      </c>
      <c r="I908" s="10">
        <f>G908-'Fig 7.13 Goshen'!G908-'Fig 7.17 Washington'!U908-'Fig 7.15 Wyoming'!S909-'Fig 7.14 Utah'!S909-'Fig 7.16 Oregon Cal'!AA910-'BPA NITS'!G908</f>
        <v>1.0000000013405952E-3</v>
      </c>
    </row>
    <row r="909" spans="1:9" x14ac:dyDescent="0.25">
      <c r="A909" s="1" t="s">
        <v>33</v>
      </c>
      <c r="B909" s="1" t="s">
        <v>24</v>
      </c>
      <c r="C909" s="1" t="s">
        <v>35</v>
      </c>
      <c r="D909" s="1" t="s">
        <v>36</v>
      </c>
      <c r="E909" s="2">
        <v>48945</v>
      </c>
      <c r="F909" s="1">
        <v>38</v>
      </c>
      <c r="G909" s="1">
        <v>68927.337</v>
      </c>
      <c r="I909" s="10">
        <f>G909-'Fig 7.13 Goshen'!G909-'Fig 7.17 Washington'!U909-'Fig 7.15 Wyoming'!S910-'Fig 7.14 Utah'!S910-'Fig 7.16 Oregon Cal'!AA911-'BPA NITS'!G909</f>
        <v>-1.0000000033869583E-3</v>
      </c>
    </row>
    <row r="910" spans="1:9" x14ac:dyDescent="0.25">
      <c r="A910" s="1" t="s">
        <v>33</v>
      </c>
      <c r="B910" s="1" t="s">
        <v>24</v>
      </c>
      <c r="C910" s="1" t="s">
        <v>35</v>
      </c>
      <c r="D910" s="1" t="s">
        <v>36</v>
      </c>
      <c r="E910" s="2">
        <v>48945</v>
      </c>
      <c r="F910" s="1">
        <v>39</v>
      </c>
      <c r="G910" s="1">
        <v>70420.794999999998</v>
      </c>
      <c r="I910" s="10">
        <f>G910-'Fig 7.13 Goshen'!G910-'Fig 7.17 Washington'!U910-'Fig 7.15 Wyoming'!S911-'Fig 7.14 Utah'!S911-'Fig 7.16 Oregon Cal'!AA912-'BPA NITS'!G910</f>
        <v>-3.637978807091713E-12</v>
      </c>
    </row>
    <row r="911" spans="1:9" x14ac:dyDescent="0.25">
      <c r="A911" s="1" t="s">
        <v>33</v>
      </c>
      <c r="B911" s="1" t="s">
        <v>24</v>
      </c>
      <c r="C911" s="1" t="s">
        <v>35</v>
      </c>
      <c r="D911" s="1" t="s">
        <v>36</v>
      </c>
      <c r="E911" s="2">
        <v>48945</v>
      </c>
      <c r="F911" s="1">
        <v>40</v>
      </c>
      <c r="G911" s="1">
        <v>69641.063999999998</v>
      </c>
      <c r="I911" s="10">
        <f>G911-'Fig 7.13 Goshen'!G911-'Fig 7.17 Washington'!U911-'Fig 7.15 Wyoming'!S912-'Fig 7.14 Utah'!S912-'Fig 7.16 Oregon Cal'!AA913-'BPA NITS'!G911</f>
        <v>0</v>
      </c>
    </row>
    <row r="912" spans="1:9" x14ac:dyDescent="0.25">
      <c r="A912" s="1" t="s">
        <v>33</v>
      </c>
      <c r="B912" s="1" t="s">
        <v>24</v>
      </c>
      <c r="C912" s="1" t="s">
        <v>35</v>
      </c>
      <c r="D912" s="1" t="s">
        <v>36</v>
      </c>
      <c r="E912" s="2">
        <v>48945</v>
      </c>
      <c r="F912" s="1">
        <v>41</v>
      </c>
      <c r="G912" s="1">
        <v>68720.975999999995</v>
      </c>
      <c r="I912" s="10">
        <f>G912-'Fig 7.13 Goshen'!G912-'Fig 7.17 Washington'!U912-'Fig 7.15 Wyoming'!S913-'Fig 7.14 Utah'!S913-'Fig 7.16 Oregon Cal'!AA914-'BPA NITS'!G912</f>
        <v>-9.9999999770261638E-4</v>
      </c>
    </row>
    <row r="913" spans="1:9" x14ac:dyDescent="0.25">
      <c r="A913" s="1" t="s">
        <v>33</v>
      </c>
      <c r="B913" s="1" t="s">
        <v>24</v>
      </c>
      <c r="C913" s="1" t="s">
        <v>35</v>
      </c>
      <c r="D913" s="1" t="s">
        <v>36</v>
      </c>
      <c r="E913" s="2">
        <v>48945</v>
      </c>
      <c r="F913" s="1">
        <v>42</v>
      </c>
      <c r="G913" s="1">
        <v>71340.88</v>
      </c>
      <c r="I913" s="10">
        <f>G913-'Fig 7.13 Goshen'!G913-'Fig 7.17 Washington'!U913-'Fig 7.15 Wyoming'!S914-'Fig 7.14 Utah'!S914-'Fig 7.16 Oregon Cal'!AA915-'BPA NITS'!G913</f>
        <v>-1.999999993813617E-3</v>
      </c>
    </row>
    <row r="914" spans="1:9" x14ac:dyDescent="0.25">
      <c r="A914" s="1" t="s">
        <v>33</v>
      </c>
      <c r="B914" s="1" t="s">
        <v>24</v>
      </c>
      <c r="C914" s="1" t="s">
        <v>35</v>
      </c>
      <c r="D914" s="1" t="s">
        <v>36</v>
      </c>
      <c r="E914" s="2">
        <v>48945</v>
      </c>
      <c r="F914" s="1">
        <v>43</v>
      </c>
      <c r="G914" s="1">
        <v>70079.464000000007</v>
      </c>
      <c r="I914" s="10">
        <f>G914-'Fig 7.13 Goshen'!G914-'Fig 7.17 Washington'!U914-'Fig 7.15 Wyoming'!S915-'Fig 7.14 Utah'!S915-'Fig 7.16 Oregon Cal'!AA916-'BPA NITS'!G914</f>
        <v>1.0000000131640263E-3</v>
      </c>
    </row>
    <row r="915" spans="1:9" x14ac:dyDescent="0.25">
      <c r="A915" s="1" t="s">
        <v>33</v>
      </c>
      <c r="B915" s="1" t="s">
        <v>24</v>
      </c>
      <c r="C915" s="1" t="s">
        <v>35</v>
      </c>
      <c r="D915" s="1" t="s">
        <v>36</v>
      </c>
      <c r="E915" s="2">
        <v>48945</v>
      </c>
      <c r="F915" s="1">
        <v>44</v>
      </c>
      <c r="G915" s="1">
        <v>69982.392999999996</v>
      </c>
      <c r="I915" s="10">
        <f>G915-'Fig 7.13 Goshen'!G915-'Fig 7.17 Washington'!U915-'Fig 7.15 Wyoming'!S916-'Fig 7.14 Utah'!S916-'Fig 7.16 Oregon Cal'!AA917-'BPA NITS'!G915</f>
        <v>-2.0000000026811904E-3</v>
      </c>
    </row>
    <row r="916" spans="1:9" x14ac:dyDescent="0.25">
      <c r="A916" s="1" t="s">
        <v>33</v>
      </c>
      <c r="B916" s="1" t="s">
        <v>24</v>
      </c>
      <c r="C916" s="1" t="s">
        <v>35</v>
      </c>
      <c r="D916" s="1" t="s">
        <v>36</v>
      </c>
      <c r="E916" s="2">
        <v>48945</v>
      </c>
      <c r="F916" s="1">
        <v>45</v>
      </c>
      <c r="G916" s="1">
        <v>67348.653999999995</v>
      </c>
      <c r="I916" s="10">
        <f>G916-'Fig 7.13 Goshen'!G916-'Fig 7.17 Washington'!U916-'Fig 7.15 Wyoming'!S917-'Fig 7.14 Utah'!S917-'Fig 7.16 Oregon Cal'!AA918-'BPA NITS'!G916</f>
        <v>-2.0000000029085641E-3</v>
      </c>
    </row>
    <row r="917" spans="1:9" x14ac:dyDescent="0.25">
      <c r="A917" s="1" t="s">
        <v>33</v>
      </c>
      <c r="B917" s="1" t="s">
        <v>24</v>
      </c>
      <c r="C917" s="1" t="s">
        <v>35</v>
      </c>
      <c r="D917" s="1" t="s">
        <v>36</v>
      </c>
      <c r="E917" s="2">
        <v>48945</v>
      </c>
      <c r="F917" s="1">
        <v>46</v>
      </c>
      <c r="G917" s="1">
        <v>72713.202999999994</v>
      </c>
      <c r="I917" s="10">
        <f>G917-'Fig 7.13 Goshen'!G917-'Fig 7.17 Washington'!U917-'Fig 7.15 Wyoming'!S918-'Fig 7.14 Utah'!S918-'Fig 7.16 Oregon Cal'!AA919-'BPA NITS'!G917</f>
        <v>-1.0000000031595846E-3</v>
      </c>
    </row>
    <row r="918" spans="1:9" x14ac:dyDescent="0.25">
      <c r="A918" s="1" t="s">
        <v>33</v>
      </c>
      <c r="B918" s="1" t="s">
        <v>24</v>
      </c>
      <c r="C918" s="1" t="s">
        <v>35</v>
      </c>
      <c r="D918" s="1" t="s">
        <v>36</v>
      </c>
      <c r="E918" s="2">
        <v>48945</v>
      </c>
      <c r="F918" s="1">
        <v>47</v>
      </c>
      <c r="G918" s="1">
        <v>70499.404999999999</v>
      </c>
      <c r="I918" s="10">
        <f>G918-'Fig 7.13 Goshen'!G918-'Fig 7.17 Washington'!U918-'Fig 7.15 Wyoming'!S919-'Fig 7.14 Utah'!S919-'Fig 7.16 Oregon Cal'!AA920-'BPA NITS'!G918</f>
        <v>-9.5496943686157465E-12</v>
      </c>
    </row>
    <row r="919" spans="1:9" x14ac:dyDescent="0.25">
      <c r="A919" s="1" t="s">
        <v>33</v>
      </c>
      <c r="B919" s="1" t="s">
        <v>24</v>
      </c>
      <c r="C919" s="1" t="s">
        <v>35</v>
      </c>
      <c r="D919" s="1" t="s">
        <v>36</v>
      </c>
      <c r="E919" s="2">
        <v>48945</v>
      </c>
      <c r="F919" s="1">
        <v>48</v>
      </c>
      <c r="G919" s="1">
        <v>69562.448000000004</v>
      </c>
      <c r="I919" s="10">
        <f>G919-'Fig 7.13 Goshen'!G919-'Fig 7.17 Washington'!U919-'Fig 7.15 Wyoming'!S920-'Fig 7.14 Utah'!S920-'Fig 7.16 Oregon Cal'!AA921-'BPA NITS'!G919</f>
        <v>-9.9999998519706423E-4</v>
      </c>
    </row>
    <row r="920" spans="1:9" x14ac:dyDescent="0.25">
      <c r="A920" s="1" t="s">
        <v>33</v>
      </c>
      <c r="B920" s="1" t="s">
        <v>24</v>
      </c>
      <c r="C920" s="1" t="s">
        <v>35</v>
      </c>
      <c r="D920" s="1" t="s">
        <v>36</v>
      </c>
      <c r="E920" s="2">
        <v>48945</v>
      </c>
      <c r="F920" s="1">
        <v>49</v>
      </c>
      <c r="G920" s="1">
        <v>69493.164999999994</v>
      </c>
      <c r="I920" s="10">
        <f>G920-'Fig 7.13 Goshen'!G920-'Fig 7.17 Washington'!U920-'Fig 7.15 Wyoming'!S921-'Fig 7.14 Utah'!S921-'Fig 7.16 Oregon Cal'!AA922-'BPA NITS'!G920</f>
        <v>9.9999999792999006E-4</v>
      </c>
    </row>
    <row r="921" spans="1:9" x14ac:dyDescent="0.25">
      <c r="A921" s="1" t="s">
        <v>33</v>
      </c>
      <c r="B921" s="1" t="s">
        <v>24</v>
      </c>
      <c r="C921" s="1" t="s">
        <v>35</v>
      </c>
      <c r="D921" s="1" t="s">
        <v>36</v>
      </c>
      <c r="E921" s="2">
        <v>48945</v>
      </c>
      <c r="F921" s="1">
        <v>50</v>
      </c>
      <c r="G921" s="1">
        <v>70568.694000000003</v>
      </c>
      <c r="I921" s="10">
        <f>G921-'Fig 7.13 Goshen'!G921-'Fig 7.17 Washington'!U921-'Fig 7.15 Wyoming'!S922-'Fig 7.14 Utah'!S922-'Fig 7.16 Oregon Cal'!AA923-'BPA NITS'!G921</f>
        <v>2.0463630789890885E-12</v>
      </c>
    </row>
    <row r="922" spans="1:9" x14ac:dyDescent="0.25">
      <c r="A922" s="1" t="s">
        <v>33</v>
      </c>
      <c r="B922" s="1" t="s">
        <v>24</v>
      </c>
      <c r="C922" s="1" t="s">
        <v>35</v>
      </c>
      <c r="D922" s="1" t="s">
        <v>36</v>
      </c>
      <c r="E922" s="2">
        <v>49310</v>
      </c>
      <c r="F922" s="1" t="s">
        <v>0</v>
      </c>
      <c r="G922" s="1">
        <v>71047.326000000001</v>
      </c>
      <c r="I922" s="10">
        <f>G922-'Fig 7.13 Goshen'!G922-'Fig 7.17 Washington'!U922-'Fig 7.15 Wyoming'!S923-'Fig 7.14 Utah'!S923-'Fig 7.16 Oregon Cal'!AA924-'BPA NITS'!G922</f>
        <v>-1.0000000011132215E-3</v>
      </c>
    </row>
    <row r="923" spans="1:9" x14ac:dyDescent="0.25">
      <c r="A923" s="1" t="s">
        <v>33</v>
      </c>
      <c r="B923" s="1" t="s">
        <v>24</v>
      </c>
      <c r="C923" s="1" t="s">
        <v>35</v>
      </c>
      <c r="D923" s="1" t="s">
        <v>36</v>
      </c>
      <c r="E923" s="2">
        <v>49310</v>
      </c>
      <c r="F923" s="1">
        <v>1</v>
      </c>
      <c r="G923" s="1">
        <v>69648.933999999994</v>
      </c>
      <c r="I923" s="10">
        <f>G923-'Fig 7.13 Goshen'!G923-'Fig 7.17 Washington'!U923-'Fig 7.15 Wyoming'!S924-'Fig 7.14 Utah'!S924-'Fig 7.16 Oregon Cal'!AA925-'BPA NITS'!G923</f>
        <v>-1.0000000097534212E-3</v>
      </c>
    </row>
    <row r="924" spans="1:9" x14ac:dyDescent="0.25">
      <c r="A924" s="1" t="s">
        <v>33</v>
      </c>
      <c r="B924" s="1" t="s">
        <v>24</v>
      </c>
      <c r="C924" s="1" t="s">
        <v>35</v>
      </c>
      <c r="D924" s="1" t="s">
        <v>36</v>
      </c>
      <c r="E924" s="2">
        <v>49310</v>
      </c>
      <c r="F924" s="1">
        <v>2</v>
      </c>
      <c r="G924" s="1">
        <v>72445.718999999997</v>
      </c>
      <c r="I924" s="10">
        <f>G924-'Fig 7.13 Goshen'!G924-'Fig 7.17 Washington'!U924-'Fig 7.15 Wyoming'!S925-'Fig 7.14 Utah'!S925-'Fig 7.16 Oregon Cal'!AA926-'BPA NITS'!G924</f>
        <v>-6.8212102632969618E-12</v>
      </c>
    </row>
    <row r="925" spans="1:9" x14ac:dyDescent="0.25">
      <c r="A925" s="1" t="s">
        <v>33</v>
      </c>
      <c r="B925" s="1" t="s">
        <v>24</v>
      </c>
      <c r="C925" s="1" t="s">
        <v>35</v>
      </c>
      <c r="D925" s="1" t="s">
        <v>36</v>
      </c>
      <c r="E925" s="2">
        <v>49310</v>
      </c>
      <c r="F925" s="1">
        <v>3</v>
      </c>
      <c r="G925" s="1">
        <v>72028.134000000005</v>
      </c>
      <c r="I925" s="10">
        <f>G925-'Fig 7.13 Goshen'!G925-'Fig 7.17 Washington'!U925-'Fig 7.15 Wyoming'!S926-'Fig 7.14 Utah'!S926-'Fig 7.16 Oregon Cal'!AA927-'BPA NITS'!G925</f>
        <v>1.0000000065701897E-3</v>
      </c>
    </row>
    <row r="926" spans="1:9" x14ac:dyDescent="0.25">
      <c r="A926" s="1" t="s">
        <v>33</v>
      </c>
      <c r="B926" s="1" t="s">
        <v>24</v>
      </c>
      <c r="C926" s="1" t="s">
        <v>35</v>
      </c>
      <c r="D926" s="1" t="s">
        <v>36</v>
      </c>
      <c r="E926" s="2">
        <v>49310</v>
      </c>
      <c r="F926" s="1">
        <v>4</v>
      </c>
      <c r="G926" s="1">
        <v>70066.519</v>
      </c>
      <c r="I926" s="10">
        <f>G926-'Fig 7.13 Goshen'!G926-'Fig 7.17 Washington'!U926-'Fig 7.15 Wyoming'!S927-'Fig 7.14 Utah'!S927-'Fig 7.16 Oregon Cal'!AA928-'BPA NITS'!G926</f>
        <v>-6.3664629124104977E-12</v>
      </c>
    </row>
    <row r="927" spans="1:9" x14ac:dyDescent="0.25">
      <c r="A927" s="1" t="s">
        <v>33</v>
      </c>
      <c r="B927" s="1" t="s">
        <v>24</v>
      </c>
      <c r="C927" s="1" t="s">
        <v>35</v>
      </c>
      <c r="D927" s="1" t="s">
        <v>36</v>
      </c>
      <c r="E927" s="2">
        <v>49310</v>
      </c>
      <c r="F927" s="1">
        <v>5</v>
      </c>
      <c r="G927" s="1">
        <v>71877.508000000002</v>
      </c>
      <c r="I927" s="10">
        <f>G927-'Fig 7.13 Goshen'!G927-'Fig 7.17 Washington'!U927-'Fig 7.15 Wyoming'!S928-'Fig 7.14 Utah'!S928-'Fig 7.16 Oregon Cal'!AA929-'BPA NITS'!G927</f>
        <v>-9.9999999270039552E-4</v>
      </c>
    </row>
    <row r="928" spans="1:9" x14ac:dyDescent="0.25">
      <c r="A928" s="1" t="s">
        <v>33</v>
      </c>
      <c r="B928" s="1" t="s">
        <v>24</v>
      </c>
      <c r="C928" s="1" t="s">
        <v>35</v>
      </c>
      <c r="D928" s="1" t="s">
        <v>36</v>
      </c>
      <c r="E928" s="2">
        <v>49310</v>
      </c>
      <c r="F928" s="1">
        <v>6</v>
      </c>
      <c r="G928" s="1">
        <v>70217.145999999993</v>
      </c>
      <c r="I928" s="10">
        <f>G928-'Fig 7.13 Goshen'!G928-'Fig 7.17 Washington'!U928-'Fig 7.15 Wyoming'!S929-'Fig 7.14 Utah'!S929-'Fig 7.16 Oregon Cal'!AA930-'BPA NITS'!G928</f>
        <v>1.0000000072523108E-3</v>
      </c>
    </row>
    <row r="929" spans="1:9" x14ac:dyDescent="0.25">
      <c r="A929" s="1" t="s">
        <v>33</v>
      </c>
      <c r="B929" s="1" t="s">
        <v>24</v>
      </c>
      <c r="C929" s="1" t="s">
        <v>35</v>
      </c>
      <c r="D929" s="1" t="s">
        <v>36</v>
      </c>
      <c r="E929" s="2">
        <v>49310</v>
      </c>
      <c r="F929" s="1">
        <v>7</v>
      </c>
      <c r="G929" s="1">
        <v>71744.047000000006</v>
      </c>
      <c r="I929" s="10">
        <f>G929-'Fig 7.13 Goshen'!G929-'Fig 7.17 Washington'!U929-'Fig 7.15 Wyoming'!S930-'Fig 7.14 Utah'!S930-'Fig 7.16 Oregon Cal'!AA931-'BPA NITS'!G929</f>
        <v>9.9999999929423211E-4</v>
      </c>
    </row>
    <row r="930" spans="1:9" x14ac:dyDescent="0.25">
      <c r="A930" s="1" t="s">
        <v>33</v>
      </c>
      <c r="B930" s="1" t="s">
        <v>24</v>
      </c>
      <c r="C930" s="1" t="s">
        <v>35</v>
      </c>
      <c r="D930" s="1" t="s">
        <v>36</v>
      </c>
      <c r="E930" s="2">
        <v>49310</v>
      </c>
      <c r="F930" s="1">
        <v>8</v>
      </c>
      <c r="G930" s="1">
        <v>70350.604999999996</v>
      </c>
      <c r="I930" s="10">
        <f>G930-'Fig 7.13 Goshen'!G930-'Fig 7.17 Washington'!U930-'Fig 7.15 Wyoming'!S931-'Fig 7.14 Utah'!S931-'Fig 7.16 Oregon Cal'!AA932-'BPA NITS'!G930</f>
        <v>9.9999999542887963E-4</v>
      </c>
    </row>
    <row r="931" spans="1:9" x14ac:dyDescent="0.25">
      <c r="A931" s="1" t="s">
        <v>33</v>
      </c>
      <c r="B931" s="1" t="s">
        <v>24</v>
      </c>
      <c r="C931" s="1" t="s">
        <v>35</v>
      </c>
      <c r="D931" s="1" t="s">
        <v>36</v>
      </c>
      <c r="E931" s="2">
        <v>49310</v>
      </c>
      <c r="F931" s="1">
        <v>9</v>
      </c>
      <c r="G931" s="1">
        <v>71193.608999999997</v>
      </c>
      <c r="I931" s="10">
        <f>G931-'Fig 7.13 Goshen'!G931-'Fig 7.17 Washington'!U931-'Fig 7.15 Wyoming'!S932-'Fig 7.14 Utah'!S932-'Fig 7.16 Oregon Cal'!AA933-'BPA NITS'!G931</f>
        <v>-1.0000000033869583E-3</v>
      </c>
    </row>
    <row r="932" spans="1:9" x14ac:dyDescent="0.25">
      <c r="A932" s="1" t="s">
        <v>33</v>
      </c>
      <c r="B932" s="1" t="s">
        <v>24</v>
      </c>
      <c r="C932" s="1" t="s">
        <v>35</v>
      </c>
      <c r="D932" s="1" t="s">
        <v>36</v>
      </c>
      <c r="E932" s="2">
        <v>49310</v>
      </c>
      <c r="F932" s="1">
        <v>10</v>
      </c>
      <c r="G932" s="1">
        <v>70901.044999999998</v>
      </c>
      <c r="I932" s="10">
        <f>G932-'Fig 7.13 Goshen'!G932-'Fig 7.17 Washington'!U932-'Fig 7.15 Wyoming'!S933-'Fig 7.14 Utah'!S933-'Fig 7.16 Oregon Cal'!AA934-'BPA NITS'!G932</f>
        <v>0</v>
      </c>
    </row>
    <row r="933" spans="1:9" x14ac:dyDescent="0.25">
      <c r="A933" s="1" t="s">
        <v>33</v>
      </c>
      <c r="B933" s="1" t="s">
        <v>24</v>
      </c>
      <c r="C933" s="1" t="s">
        <v>35</v>
      </c>
      <c r="D933" s="1" t="s">
        <v>36</v>
      </c>
      <c r="E933" s="2">
        <v>49310</v>
      </c>
      <c r="F933" s="1">
        <v>11</v>
      </c>
      <c r="G933" s="1">
        <v>72680.847999999998</v>
      </c>
      <c r="I933" s="10">
        <f>G933-'Fig 7.13 Goshen'!G933-'Fig 7.17 Washington'!U933-'Fig 7.15 Wyoming'!S934-'Fig 7.14 Utah'!S934-'Fig 7.16 Oregon Cal'!AA935-'BPA NITS'!G933</f>
        <v>-2.0000000058644218E-3</v>
      </c>
    </row>
    <row r="934" spans="1:9" x14ac:dyDescent="0.25">
      <c r="A934" s="1" t="s">
        <v>33</v>
      </c>
      <c r="B934" s="1" t="s">
        <v>24</v>
      </c>
      <c r="C934" s="1" t="s">
        <v>35</v>
      </c>
      <c r="D934" s="1" t="s">
        <v>36</v>
      </c>
      <c r="E934" s="2">
        <v>49310</v>
      </c>
      <c r="F934" s="1">
        <v>12</v>
      </c>
      <c r="G934" s="1">
        <v>69413.804000000004</v>
      </c>
      <c r="I934" s="10">
        <f>G934-'Fig 7.13 Goshen'!G934-'Fig 7.17 Washington'!U934-'Fig 7.15 Wyoming'!S935-'Fig 7.14 Utah'!S935-'Fig 7.16 Oregon Cal'!AA936-'BPA NITS'!G934</f>
        <v>-1.0000000017953425E-3</v>
      </c>
    </row>
    <row r="935" spans="1:9" x14ac:dyDescent="0.25">
      <c r="A935" s="1" t="s">
        <v>33</v>
      </c>
      <c r="B935" s="1" t="s">
        <v>24</v>
      </c>
      <c r="C935" s="1" t="s">
        <v>35</v>
      </c>
      <c r="D935" s="1" t="s">
        <v>36</v>
      </c>
      <c r="E935" s="2">
        <v>49310</v>
      </c>
      <c r="F935" s="1">
        <v>13</v>
      </c>
      <c r="G935" s="1">
        <v>71302.642000000007</v>
      </c>
      <c r="I935" s="10">
        <f>G935-'Fig 7.13 Goshen'!G935-'Fig 7.17 Washington'!U935-'Fig 7.15 Wyoming'!S936-'Fig 7.14 Utah'!S936-'Fig 7.16 Oregon Cal'!AA937-'BPA NITS'!G935</f>
        <v>1.0000000081618055E-3</v>
      </c>
    </row>
    <row r="936" spans="1:9" x14ac:dyDescent="0.25">
      <c r="A936" s="1" t="s">
        <v>33</v>
      </c>
      <c r="B936" s="1" t="s">
        <v>24</v>
      </c>
      <c r="C936" s="1" t="s">
        <v>35</v>
      </c>
      <c r="D936" s="1" t="s">
        <v>36</v>
      </c>
      <c r="E936" s="2">
        <v>49310</v>
      </c>
      <c r="F936" s="1">
        <v>14</v>
      </c>
      <c r="G936" s="1">
        <v>70792.010999999999</v>
      </c>
      <c r="I936" s="10">
        <f>G936-'Fig 7.13 Goshen'!G936-'Fig 7.17 Washington'!U936-'Fig 7.15 Wyoming'!S937-'Fig 7.14 Utah'!S937-'Fig 7.16 Oregon Cal'!AA938-'BPA NITS'!G936</f>
        <v>-1.0000000027048372E-3</v>
      </c>
    </row>
    <row r="937" spans="1:9" x14ac:dyDescent="0.25">
      <c r="A937" s="1" t="s">
        <v>33</v>
      </c>
      <c r="B937" s="1" t="s">
        <v>24</v>
      </c>
      <c r="C937" s="1" t="s">
        <v>35</v>
      </c>
      <c r="D937" s="1" t="s">
        <v>36</v>
      </c>
      <c r="E937" s="2">
        <v>49310</v>
      </c>
      <c r="F937" s="1">
        <v>15</v>
      </c>
      <c r="G937" s="1">
        <v>71275.532999999996</v>
      </c>
      <c r="I937" s="10">
        <f>G937-'Fig 7.13 Goshen'!G937-'Fig 7.17 Washington'!U937-'Fig 7.15 Wyoming'!S938-'Fig 7.14 Utah'!S938-'Fig 7.16 Oregon Cal'!AA939-'BPA NITS'!G937</f>
        <v>-9.9999999929423211E-4</v>
      </c>
    </row>
    <row r="938" spans="1:9" x14ac:dyDescent="0.25">
      <c r="A938" s="1" t="s">
        <v>33</v>
      </c>
      <c r="B938" s="1" t="s">
        <v>24</v>
      </c>
      <c r="C938" s="1" t="s">
        <v>35</v>
      </c>
      <c r="D938" s="1" t="s">
        <v>36</v>
      </c>
      <c r="E938" s="2">
        <v>49310</v>
      </c>
      <c r="F938" s="1">
        <v>16</v>
      </c>
      <c r="G938" s="1">
        <v>70819.116999999998</v>
      </c>
      <c r="I938" s="10">
        <f>G938-'Fig 7.13 Goshen'!G938-'Fig 7.17 Washington'!U938-'Fig 7.15 Wyoming'!S939-'Fig 7.14 Utah'!S939-'Fig 7.16 Oregon Cal'!AA940-'BPA NITS'!G938</f>
        <v>-1.999999993813617E-3</v>
      </c>
    </row>
    <row r="939" spans="1:9" x14ac:dyDescent="0.25">
      <c r="A939" s="1" t="s">
        <v>33</v>
      </c>
      <c r="B939" s="1" t="s">
        <v>24</v>
      </c>
      <c r="C939" s="1" t="s">
        <v>35</v>
      </c>
      <c r="D939" s="1" t="s">
        <v>36</v>
      </c>
      <c r="E939" s="2">
        <v>49310</v>
      </c>
      <c r="F939" s="1">
        <v>17</v>
      </c>
      <c r="G939" s="1">
        <v>71438.956000000006</v>
      </c>
      <c r="I939" s="10">
        <f>G939-'Fig 7.13 Goshen'!G939-'Fig 7.17 Washington'!U939-'Fig 7.15 Wyoming'!S940-'Fig 7.14 Utah'!S940-'Fig 7.16 Oregon Cal'!AA941-'BPA NITS'!G939</f>
        <v>8.4128259913995862E-12</v>
      </c>
    </row>
    <row r="940" spans="1:9" x14ac:dyDescent="0.25">
      <c r="A940" s="1" t="s">
        <v>33</v>
      </c>
      <c r="B940" s="1" t="s">
        <v>24</v>
      </c>
      <c r="C940" s="1" t="s">
        <v>35</v>
      </c>
      <c r="D940" s="1" t="s">
        <v>36</v>
      </c>
      <c r="E940" s="2">
        <v>49310</v>
      </c>
      <c r="F940" s="1">
        <v>18</v>
      </c>
      <c r="G940" s="1">
        <v>70655.692999999999</v>
      </c>
      <c r="I940" s="10">
        <f>G940-'Fig 7.13 Goshen'!G940-'Fig 7.17 Washington'!U940-'Fig 7.15 Wyoming'!S941-'Fig 7.14 Utah'!S941-'Fig 7.16 Oregon Cal'!AA942-'BPA NITS'!G940</f>
        <v>-9.9999999792999006E-4</v>
      </c>
    </row>
    <row r="941" spans="1:9" x14ac:dyDescent="0.25">
      <c r="A941" s="1" t="s">
        <v>33</v>
      </c>
      <c r="B941" s="1" t="s">
        <v>24</v>
      </c>
      <c r="C941" s="1" t="s">
        <v>35</v>
      </c>
      <c r="D941" s="1" t="s">
        <v>36</v>
      </c>
      <c r="E941" s="2">
        <v>49310</v>
      </c>
      <c r="F941" s="1">
        <v>19</v>
      </c>
      <c r="G941" s="1">
        <v>69683.531000000003</v>
      </c>
      <c r="I941" s="10">
        <f>G941-'Fig 7.13 Goshen'!G941-'Fig 7.17 Washington'!U941-'Fig 7.15 Wyoming'!S942-'Fig 7.14 Utah'!S942-'Fig 7.16 Oregon Cal'!AA943-'BPA NITS'!G941</f>
        <v>7.0485839387401938E-12</v>
      </c>
    </row>
    <row r="942" spans="1:9" x14ac:dyDescent="0.25">
      <c r="A942" s="1" t="s">
        <v>33</v>
      </c>
      <c r="B942" s="1" t="s">
        <v>24</v>
      </c>
      <c r="C942" s="1" t="s">
        <v>35</v>
      </c>
      <c r="D942" s="1" t="s">
        <v>36</v>
      </c>
      <c r="E942" s="2">
        <v>49310</v>
      </c>
      <c r="F942" s="1">
        <v>20</v>
      </c>
      <c r="G942" s="1">
        <v>72411.12</v>
      </c>
      <c r="I942" s="10">
        <f>G942-'Fig 7.13 Goshen'!G942-'Fig 7.17 Washington'!U942-'Fig 7.15 Wyoming'!S943-'Fig 7.14 Utah'!S943-'Fig 7.16 Oregon Cal'!AA944-'BPA NITS'!G942</f>
        <v>0</v>
      </c>
    </row>
    <row r="943" spans="1:9" x14ac:dyDescent="0.25">
      <c r="A943" s="1" t="s">
        <v>33</v>
      </c>
      <c r="B943" s="1" t="s">
        <v>24</v>
      </c>
      <c r="C943" s="1" t="s">
        <v>35</v>
      </c>
      <c r="D943" s="1" t="s">
        <v>36</v>
      </c>
      <c r="E943" s="2">
        <v>49310</v>
      </c>
      <c r="F943" s="1">
        <v>21</v>
      </c>
      <c r="G943" s="1">
        <v>70923.369000000006</v>
      </c>
      <c r="I943" s="10">
        <f>G943-'Fig 7.13 Goshen'!G943-'Fig 7.17 Washington'!U943-'Fig 7.15 Wyoming'!S944-'Fig 7.14 Utah'!S944-'Fig 7.16 Oregon Cal'!AA945-'BPA NITS'!G943</f>
        <v>1.9554136088117957E-11</v>
      </c>
    </row>
    <row r="944" spans="1:9" x14ac:dyDescent="0.25">
      <c r="A944" s="1" t="s">
        <v>33</v>
      </c>
      <c r="B944" s="1" t="s">
        <v>24</v>
      </c>
      <c r="C944" s="1" t="s">
        <v>35</v>
      </c>
      <c r="D944" s="1" t="s">
        <v>36</v>
      </c>
      <c r="E944" s="2">
        <v>49310</v>
      </c>
      <c r="F944" s="1">
        <v>22</v>
      </c>
      <c r="G944" s="1">
        <v>71171.284</v>
      </c>
      <c r="I944" s="10">
        <f>G944-'Fig 7.13 Goshen'!G944-'Fig 7.17 Washington'!U944-'Fig 7.15 Wyoming'!S945-'Fig 7.14 Utah'!S945-'Fig 7.16 Oregon Cal'!AA946-'BPA NITS'!G944</f>
        <v>1.0000000058880687E-3</v>
      </c>
    </row>
    <row r="945" spans="1:9" x14ac:dyDescent="0.25">
      <c r="A945" s="1" t="s">
        <v>33</v>
      </c>
      <c r="B945" s="1" t="s">
        <v>24</v>
      </c>
      <c r="C945" s="1" t="s">
        <v>35</v>
      </c>
      <c r="D945" s="1" t="s">
        <v>36</v>
      </c>
      <c r="E945" s="2">
        <v>49310</v>
      </c>
      <c r="F945" s="1">
        <v>23</v>
      </c>
      <c r="G945" s="1">
        <v>70492.971000000005</v>
      </c>
      <c r="I945" s="10">
        <f>G945-'Fig 7.13 Goshen'!G945-'Fig 7.17 Washington'!U945-'Fig 7.15 Wyoming'!S946-'Fig 7.14 Utah'!S946-'Fig 7.16 Oregon Cal'!AA947-'BPA NITS'!G945</f>
        <v>0</v>
      </c>
    </row>
    <row r="946" spans="1:9" x14ac:dyDescent="0.25">
      <c r="A946" s="1" t="s">
        <v>33</v>
      </c>
      <c r="B946" s="1" t="s">
        <v>24</v>
      </c>
      <c r="C946" s="1" t="s">
        <v>35</v>
      </c>
      <c r="D946" s="1" t="s">
        <v>36</v>
      </c>
      <c r="E946" s="2">
        <v>49310</v>
      </c>
      <c r="F946" s="1">
        <v>24</v>
      </c>
      <c r="G946" s="1">
        <v>71601.682000000001</v>
      </c>
      <c r="I946" s="10">
        <f>G946-'Fig 7.13 Goshen'!G946-'Fig 7.17 Washington'!U946-'Fig 7.15 Wyoming'!S947-'Fig 7.14 Utah'!S947-'Fig 7.16 Oregon Cal'!AA948-'BPA NITS'!G946</f>
        <v>-9.9999999861211109E-4</v>
      </c>
    </row>
    <row r="947" spans="1:9" x14ac:dyDescent="0.25">
      <c r="A947" s="1" t="s">
        <v>33</v>
      </c>
      <c r="B947" s="1" t="s">
        <v>24</v>
      </c>
      <c r="C947" s="1" t="s">
        <v>35</v>
      </c>
      <c r="D947" s="1" t="s">
        <v>36</v>
      </c>
      <c r="E947" s="2">
        <v>49310</v>
      </c>
      <c r="F947" s="1">
        <v>25</v>
      </c>
      <c r="G947" s="1">
        <v>70685.676000000007</v>
      </c>
      <c r="I947" s="10">
        <f>G947-'Fig 7.13 Goshen'!G947-'Fig 7.17 Washington'!U947-'Fig 7.15 Wyoming'!S948-'Fig 7.14 Utah'!S948-'Fig 7.16 Oregon Cal'!AA949-'BPA NITS'!G947</f>
        <v>1.0000000104355422E-3</v>
      </c>
    </row>
    <row r="948" spans="1:9" x14ac:dyDescent="0.25">
      <c r="A948" s="1" t="s">
        <v>33</v>
      </c>
      <c r="B948" s="1" t="s">
        <v>24</v>
      </c>
      <c r="C948" s="1" t="s">
        <v>35</v>
      </c>
      <c r="D948" s="1" t="s">
        <v>36</v>
      </c>
      <c r="E948" s="2">
        <v>49310</v>
      </c>
      <c r="F948" s="1">
        <v>26</v>
      </c>
      <c r="G948" s="1">
        <v>71408.972999999998</v>
      </c>
      <c r="I948" s="10">
        <f>G948-'Fig 7.13 Goshen'!G948-'Fig 7.17 Washington'!U948-'Fig 7.15 Wyoming'!S949-'Fig 7.14 Utah'!S949-'Fig 7.16 Oregon Cal'!AA950-'BPA NITS'!G948</f>
        <v>1.0000000047512003E-3</v>
      </c>
    </row>
    <row r="949" spans="1:9" x14ac:dyDescent="0.25">
      <c r="A949" s="1" t="s">
        <v>33</v>
      </c>
      <c r="B949" s="1" t="s">
        <v>24</v>
      </c>
      <c r="C949" s="1" t="s">
        <v>35</v>
      </c>
      <c r="D949" s="1" t="s">
        <v>36</v>
      </c>
      <c r="E949" s="2">
        <v>49310</v>
      </c>
      <c r="F949" s="1">
        <v>27</v>
      </c>
      <c r="G949" s="1">
        <v>71971.966</v>
      </c>
      <c r="I949" s="10">
        <f>G949-'Fig 7.13 Goshen'!G949-'Fig 7.17 Washington'!U949-'Fig 7.15 Wyoming'!S950-'Fig 7.14 Utah'!S950-'Fig 7.16 Oregon Cal'!AA951-'BPA NITS'!G949</f>
        <v>8.8675733422860503E-12</v>
      </c>
    </row>
    <row r="950" spans="1:9" x14ac:dyDescent="0.25">
      <c r="A950" s="1" t="s">
        <v>33</v>
      </c>
      <c r="B950" s="1" t="s">
        <v>24</v>
      </c>
      <c r="C950" s="1" t="s">
        <v>35</v>
      </c>
      <c r="D950" s="1" t="s">
        <v>36</v>
      </c>
      <c r="E950" s="2">
        <v>49310</v>
      </c>
      <c r="F950" s="1">
        <v>28</v>
      </c>
      <c r="G950" s="1">
        <v>70122.684999999998</v>
      </c>
      <c r="I950" s="10">
        <f>G950-'Fig 7.13 Goshen'!G950-'Fig 7.17 Washington'!U950-'Fig 7.15 Wyoming'!S951-'Fig 7.14 Utah'!S951-'Fig 7.16 Oregon Cal'!AA952-'BPA NITS'!G950</f>
        <v>9.9999999679312168E-4</v>
      </c>
    </row>
    <row r="951" spans="1:9" x14ac:dyDescent="0.25">
      <c r="A951" s="1" t="s">
        <v>33</v>
      </c>
      <c r="B951" s="1" t="s">
        <v>24</v>
      </c>
      <c r="C951" s="1" t="s">
        <v>35</v>
      </c>
      <c r="D951" s="1" t="s">
        <v>36</v>
      </c>
      <c r="E951" s="2">
        <v>49310</v>
      </c>
      <c r="F951" s="1">
        <v>29</v>
      </c>
      <c r="G951" s="1">
        <v>70517.254000000001</v>
      </c>
      <c r="I951" s="10">
        <f>G951-'Fig 7.13 Goshen'!G951-'Fig 7.17 Washington'!U951-'Fig 7.15 Wyoming'!S952-'Fig 7.14 Utah'!S952-'Fig 7.16 Oregon Cal'!AA953-'BPA NITS'!G951</f>
        <v>-2.0000000024538167E-3</v>
      </c>
    </row>
    <row r="952" spans="1:9" x14ac:dyDescent="0.25">
      <c r="A952" s="1" t="s">
        <v>33</v>
      </c>
      <c r="B952" s="1" t="s">
        <v>24</v>
      </c>
      <c r="C952" s="1" t="s">
        <v>35</v>
      </c>
      <c r="D952" s="1" t="s">
        <v>36</v>
      </c>
      <c r="E952" s="2">
        <v>49310</v>
      </c>
      <c r="F952" s="1">
        <v>30</v>
      </c>
      <c r="G952" s="1">
        <v>71577.396999999997</v>
      </c>
      <c r="I952" s="10">
        <f>G952-'Fig 7.13 Goshen'!G952-'Fig 7.17 Washington'!U952-'Fig 7.15 Wyoming'!S953-'Fig 7.14 Utah'!S953-'Fig 7.16 Oregon Cal'!AA954-'BPA NITS'!G952</f>
        <v>9.9999999883948476E-4</v>
      </c>
    </row>
    <row r="953" spans="1:9" x14ac:dyDescent="0.25">
      <c r="A953" s="1" t="s">
        <v>33</v>
      </c>
      <c r="B953" s="1" t="s">
        <v>24</v>
      </c>
      <c r="C953" s="1" t="s">
        <v>35</v>
      </c>
      <c r="D953" s="1" t="s">
        <v>36</v>
      </c>
      <c r="E953" s="2">
        <v>49310</v>
      </c>
      <c r="F953" s="1">
        <v>31</v>
      </c>
      <c r="G953" s="1">
        <v>71842.490999999995</v>
      </c>
      <c r="I953" s="10">
        <f>G953-'Fig 7.13 Goshen'!G953-'Fig 7.17 Washington'!U953-'Fig 7.15 Wyoming'!S954-'Fig 7.14 Utah'!S954-'Fig 7.16 Oregon Cal'!AA955-'BPA NITS'!G953</f>
        <v>1.9999999947231117E-3</v>
      </c>
    </row>
    <row r="954" spans="1:9" x14ac:dyDescent="0.25">
      <c r="A954" s="1" t="s">
        <v>33</v>
      </c>
      <c r="B954" s="1" t="s">
        <v>24</v>
      </c>
      <c r="C954" s="1" t="s">
        <v>35</v>
      </c>
      <c r="D954" s="1" t="s">
        <v>36</v>
      </c>
      <c r="E954" s="2">
        <v>49310</v>
      </c>
      <c r="F954" s="1">
        <v>32</v>
      </c>
      <c r="G954" s="1">
        <v>70252.161999999997</v>
      </c>
      <c r="I954" s="10">
        <f>G954-'Fig 7.13 Goshen'!G954-'Fig 7.17 Washington'!U954-'Fig 7.15 Wyoming'!S955-'Fig 7.14 Utah'!S955-'Fig 7.16 Oregon Cal'!AA956-'BPA NITS'!G954</f>
        <v>9.9999999656574801E-4</v>
      </c>
    </row>
    <row r="955" spans="1:9" x14ac:dyDescent="0.25">
      <c r="A955" s="1" t="s">
        <v>33</v>
      </c>
      <c r="B955" s="1" t="s">
        <v>24</v>
      </c>
      <c r="C955" s="1" t="s">
        <v>35</v>
      </c>
      <c r="D955" s="1" t="s">
        <v>36</v>
      </c>
      <c r="E955" s="2">
        <v>49310</v>
      </c>
      <c r="F955" s="1">
        <v>33</v>
      </c>
      <c r="G955" s="1">
        <v>71466.767000000007</v>
      </c>
      <c r="I955" s="10">
        <f>G955-'Fig 7.13 Goshen'!G955-'Fig 7.17 Washington'!U955-'Fig 7.15 Wyoming'!S956-'Fig 7.14 Utah'!S956-'Fig 7.16 Oregon Cal'!AA957-'BPA NITS'!G955</f>
        <v>1.0000000095260475E-3</v>
      </c>
    </row>
    <row r="956" spans="1:9" x14ac:dyDescent="0.25">
      <c r="A956" s="1" t="s">
        <v>33</v>
      </c>
      <c r="B956" s="1" t="s">
        <v>24</v>
      </c>
      <c r="C956" s="1" t="s">
        <v>35</v>
      </c>
      <c r="D956" s="1" t="s">
        <v>36</v>
      </c>
      <c r="E956" s="2">
        <v>49310</v>
      </c>
      <c r="F956" s="1">
        <v>34</v>
      </c>
      <c r="G956" s="1">
        <v>70627.884000000005</v>
      </c>
      <c r="I956" s="10">
        <f>G956-'Fig 7.13 Goshen'!G956-'Fig 7.17 Washington'!U956-'Fig 7.15 Wyoming'!S957-'Fig 7.14 Utah'!S957-'Fig 7.16 Oregon Cal'!AA958-'BPA NITS'!G956</f>
        <v>1.2732925824820995E-11</v>
      </c>
    </row>
    <row r="957" spans="1:9" x14ac:dyDescent="0.25">
      <c r="A957" s="1" t="s">
        <v>33</v>
      </c>
      <c r="B957" s="1" t="s">
        <v>24</v>
      </c>
      <c r="C957" s="1" t="s">
        <v>35</v>
      </c>
      <c r="D957" s="1" t="s">
        <v>36</v>
      </c>
      <c r="E957" s="2">
        <v>49310</v>
      </c>
      <c r="F957" s="1">
        <v>35</v>
      </c>
      <c r="G957" s="1">
        <v>71399.48</v>
      </c>
      <c r="I957" s="10">
        <f>G957-'Fig 7.13 Goshen'!G957-'Fig 7.17 Washington'!U957-'Fig 7.15 Wyoming'!S958-'Fig 7.14 Utah'!S958-'Fig 7.16 Oregon Cal'!AA959-'BPA NITS'!G957</f>
        <v>-1.0000000038417056E-3</v>
      </c>
    </row>
    <row r="958" spans="1:9" x14ac:dyDescent="0.25">
      <c r="A958" s="1" t="s">
        <v>33</v>
      </c>
      <c r="B958" s="1" t="s">
        <v>24</v>
      </c>
      <c r="C958" s="1" t="s">
        <v>35</v>
      </c>
      <c r="D958" s="1" t="s">
        <v>36</v>
      </c>
      <c r="E958" s="2">
        <v>49310</v>
      </c>
      <c r="F958" s="1">
        <v>36</v>
      </c>
      <c r="G958" s="1">
        <v>70695.17</v>
      </c>
      <c r="I958" s="10">
        <f>G958-'Fig 7.13 Goshen'!G958-'Fig 7.17 Washington'!U958-'Fig 7.15 Wyoming'!S959-'Fig 7.14 Utah'!S959-'Fig 7.16 Oregon Cal'!AA960-'BPA NITS'!G958</f>
        <v>-3.637978807091713E-12</v>
      </c>
    </row>
    <row r="959" spans="1:9" x14ac:dyDescent="0.25">
      <c r="A959" s="1" t="s">
        <v>33</v>
      </c>
      <c r="B959" s="1" t="s">
        <v>24</v>
      </c>
      <c r="C959" s="1" t="s">
        <v>35</v>
      </c>
      <c r="D959" s="1" t="s">
        <v>36</v>
      </c>
      <c r="E959" s="2">
        <v>49310</v>
      </c>
      <c r="F959" s="1">
        <v>37</v>
      </c>
      <c r="G959" s="1">
        <v>70823.099000000002</v>
      </c>
      <c r="I959" s="10">
        <f>G959-'Fig 7.13 Goshen'!G959-'Fig 7.17 Washington'!U959-'Fig 7.15 Wyoming'!S960-'Fig 7.14 Utah'!S960-'Fig 7.16 Oregon Cal'!AA961-'BPA NITS'!G959</f>
        <v>9.999999956562533E-4</v>
      </c>
    </row>
    <row r="960" spans="1:9" x14ac:dyDescent="0.25">
      <c r="A960" s="1" t="s">
        <v>33</v>
      </c>
      <c r="B960" s="1" t="s">
        <v>24</v>
      </c>
      <c r="C960" s="1" t="s">
        <v>35</v>
      </c>
      <c r="D960" s="1" t="s">
        <v>36</v>
      </c>
      <c r="E960" s="2">
        <v>49310</v>
      </c>
      <c r="F960" s="1">
        <v>38</v>
      </c>
      <c r="G960" s="1">
        <v>71271.554000000004</v>
      </c>
      <c r="I960" s="10">
        <f>G960-'Fig 7.13 Goshen'!G960-'Fig 7.17 Washington'!U960-'Fig 7.15 Wyoming'!S961-'Fig 7.14 Utah'!S961-'Fig 7.16 Oregon Cal'!AA962-'BPA NITS'!G960</f>
        <v>2.0000000033633114E-3</v>
      </c>
    </row>
    <row r="961" spans="1:9" x14ac:dyDescent="0.25">
      <c r="A961" s="1" t="s">
        <v>33</v>
      </c>
      <c r="B961" s="1" t="s">
        <v>24</v>
      </c>
      <c r="C961" s="1" t="s">
        <v>35</v>
      </c>
      <c r="D961" s="1" t="s">
        <v>36</v>
      </c>
      <c r="E961" s="2">
        <v>49310</v>
      </c>
      <c r="F961" s="1">
        <v>39</v>
      </c>
      <c r="G961" s="1">
        <v>70548.172999999995</v>
      </c>
      <c r="I961" s="10">
        <f>G961-'Fig 7.13 Goshen'!G961-'Fig 7.17 Washington'!U961-'Fig 7.15 Wyoming'!S962-'Fig 7.14 Utah'!S962-'Fig 7.16 Oregon Cal'!AA963-'BPA NITS'!G961</f>
        <v>-1.0000000145282684E-3</v>
      </c>
    </row>
    <row r="962" spans="1:9" x14ac:dyDescent="0.25">
      <c r="A962" s="1" t="s">
        <v>33</v>
      </c>
      <c r="B962" s="1" t="s">
        <v>24</v>
      </c>
      <c r="C962" s="1" t="s">
        <v>35</v>
      </c>
      <c r="D962" s="1" t="s">
        <v>36</v>
      </c>
      <c r="E962" s="2">
        <v>49310</v>
      </c>
      <c r="F962" s="1">
        <v>40</v>
      </c>
      <c r="G962" s="1">
        <v>71546.48</v>
      </c>
      <c r="I962" s="10">
        <f>G962-'Fig 7.13 Goshen'!G962-'Fig 7.17 Washington'!U962-'Fig 7.15 Wyoming'!S963-'Fig 7.14 Utah'!S963-'Fig 7.16 Oregon Cal'!AA964-'BPA NITS'!G962</f>
        <v>-9.9999999861211109E-4</v>
      </c>
    </row>
    <row r="963" spans="1:9" x14ac:dyDescent="0.25">
      <c r="A963" s="1" t="s">
        <v>33</v>
      </c>
      <c r="B963" s="1" t="s">
        <v>24</v>
      </c>
      <c r="C963" s="1" t="s">
        <v>35</v>
      </c>
      <c r="D963" s="1" t="s">
        <v>36</v>
      </c>
      <c r="E963" s="2">
        <v>49310</v>
      </c>
      <c r="F963" s="1">
        <v>41</v>
      </c>
      <c r="G963" s="1">
        <v>71292.983999999997</v>
      </c>
      <c r="I963" s="10">
        <f>G963-'Fig 7.13 Goshen'!G963-'Fig 7.17 Washington'!U963-'Fig 7.15 Wyoming'!S964-'Fig 7.14 Utah'!S964-'Fig 7.16 Oregon Cal'!AA965-'BPA NITS'!G963</f>
        <v>9.9999999861211109E-4</v>
      </c>
    </row>
    <row r="964" spans="1:9" x14ac:dyDescent="0.25">
      <c r="A964" s="1" t="s">
        <v>33</v>
      </c>
      <c r="B964" s="1" t="s">
        <v>24</v>
      </c>
      <c r="C964" s="1" t="s">
        <v>35</v>
      </c>
      <c r="D964" s="1" t="s">
        <v>36</v>
      </c>
      <c r="E964" s="2">
        <v>49310</v>
      </c>
      <c r="F964" s="1">
        <v>42</v>
      </c>
      <c r="G964" s="1">
        <v>70801.664000000004</v>
      </c>
      <c r="I964" s="10">
        <f>G964-'Fig 7.13 Goshen'!G964-'Fig 7.17 Washington'!U964-'Fig 7.15 Wyoming'!S965-'Fig 7.14 Utah'!S965-'Fig 7.16 Oregon Cal'!AA966-'BPA NITS'!G964</f>
        <v>0</v>
      </c>
    </row>
    <row r="965" spans="1:9" x14ac:dyDescent="0.25">
      <c r="A965" s="1" t="s">
        <v>33</v>
      </c>
      <c r="B965" s="1" t="s">
        <v>24</v>
      </c>
      <c r="C965" s="1" t="s">
        <v>35</v>
      </c>
      <c r="D965" s="1" t="s">
        <v>36</v>
      </c>
      <c r="E965" s="2">
        <v>49310</v>
      </c>
      <c r="F965" s="1">
        <v>43</v>
      </c>
      <c r="G965" s="1">
        <v>71250.698000000004</v>
      </c>
      <c r="I965" s="10">
        <f>G965-'Fig 7.13 Goshen'!G965-'Fig 7.17 Washington'!U965-'Fig 7.15 Wyoming'!S966-'Fig 7.14 Utah'!S966-'Fig 7.16 Oregon Cal'!AA967-'BPA NITS'!G965</f>
        <v>-9.9999999133615347E-4</v>
      </c>
    </row>
    <row r="966" spans="1:9" x14ac:dyDescent="0.25">
      <c r="A966" s="1" t="s">
        <v>33</v>
      </c>
      <c r="B966" s="1" t="s">
        <v>24</v>
      </c>
      <c r="C966" s="1" t="s">
        <v>35</v>
      </c>
      <c r="D966" s="1" t="s">
        <v>36</v>
      </c>
      <c r="E966" s="2">
        <v>49310</v>
      </c>
      <c r="F966" s="1">
        <v>44</v>
      </c>
      <c r="G966" s="1">
        <v>70843.953999999998</v>
      </c>
      <c r="I966" s="10">
        <f>G966-'Fig 7.13 Goshen'!G966-'Fig 7.17 Washington'!U966-'Fig 7.15 Wyoming'!S967-'Fig 7.14 Utah'!S967-'Fig 7.16 Oregon Cal'!AA968-'BPA NITS'!G966</f>
        <v>-1.0000000017953425E-3</v>
      </c>
    </row>
    <row r="967" spans="1:9" x14ac:dyDescent="0.25">
      <c r="A967" s="1" t="s">
        <v>33</v>
      </c>
      <c r="B967" s="1" t="s">
        <v>24</v>
      </c>
      <c r="C967" s="1" t="s">
        <v>35</v>
      </c>
      <c r="D967" s="1" t="s">
        <v>36</v>
      </c>
      <c r="E967" s="2">
        <v>49310</v>
      </c>
      <c r="F967" s="1">
        <v>45</v>
      </c>
      <c r="G967" s="1">
        <v>70768.383000000002</v>
      </c>
      <c r="I967" s="10">
        <f>G967-'Fig 7.13 Goshen'!G967-'Fig 7.17 Washington'!U967-'Fig 7.15 Wyoming'!S968-'Fig 7.14 Utah'!S968-'Fig 7.16 Oregon Cal'!AA969-'BPA NITS'!G967</f>
        <v>-9.999999947467586E-4</v>
      </c>
    </row>
    <row r="968" spans="1:9" x14ac:dyDescent="0.25">
      <c r="A968" s="1" t="s">
        <v>33</v>
      </c>
      <c r="B968" s="1" t="s">
        <v>24</v>
      </c>
      <c r="C968" s="1" t="s">
        <v>35</v>
      </c>
      <c r="D968" s="1" t="s">
        <v>36</v>
      </c>
      <c r="E968" s="2">
        <v>49310</v>
      </c>
      <c r="F968" s="1">
        <v>46</v>
      </c>
      <c r="G968" s="1">
        <v>71326.269</v>
      </c>
      <c r="I968" s="10">
        <f>G968-'Fig 7.13 Goshen'!G968-'Fig 7.17 Washington'!U968-'Fig 7.15 Wyoming'!S969-'Fig 7.14 Utah'!S969-'Fig 7.16 Oregon Cal'!AA970-'BPA NITS'!G968</f>
        <v>9.9999998928979039E-4</v>
      </c>
    </row>
    <row r="969" spans="1:9" x14ac:dyDescent="0.25">
      <c r="A969" s="1" t="s">
        <v>33</v>
      </c>
      <c r="B969" s="1" t="s">
        <v>24</v>
      </c>
      <c r="C969" s="1" t="s">
        <v>35</v>
      </c>
      <c r="D969" s="1" t="s">
        <v>36</v>
      </c>
      <c r="E969" s="2">
        <v>49310</v>
      </c>
      <c r="F969" s="1">
        <v>47</v>
      </c>
      <c r="G969" s="1">
        <v>70132.313999999998</v>
      </c>
      <c r="I969" s="10">
        <f>G969-'Fig 7.13 Goshen'!G969-'Fig 7.17 Washington'!U969-'Fig 7.15 Wyoming'!S970-'Fig 7.14 Utah'!S970-'Fig 7.16 Oregon Cal'!AA971-'BPA NITS'!G969</f>
        <v>-1.0000000052059477E-3</v>
      </c>
    </row>
    <row r="970" spans="1:9" x14ac:dyDescent="0.25">
      <c r="A970" s="1" t="s">
        <v>33</v>
      </c>
      <c r="B970" s="1" t="s">
        <v>24</v>
      </c>
      <c r="C970" s="1" t="s">
        <v>35</v>
      </c>
      <c r="D970" s="1" t="s">
        <v>36</v>
      </c>
      <c r="E970" s="2">
        <v>49310</v>
      </c>
      <c r="F970" s="1">
        <v>48</v>
      </c>
      <c r="G970" s="1">
        <v>71962.341</v>
      </c>
      <c r="I970" s="10">
        <f>G970-'Fig 7.13 Goshen'!G970-'Fig 7.17 Washington'!U970-'Fig 7.15 Wyoming'!S971-'Fig 7.14 Utah'!S971-'Fig 7.16 Oregon Cal'!AA972-'BPA NITS'!G970</f>
        <v>-2.2737367544323206E-12</v>
      </c>
    </row>
    <row r="971" spans="1:9" x14ac:dyDescent="0.25">
      <c r="A971" s="1" t="s">
        <v>33</v>
      </c>
      <c r="B971" s="1" t="s">
        <v>24</v>
      </c>
      <c r="C971" s="1" t="s">
        <v>35</v>
      </c>
      <c r="D971" s="1" t="s">
        <v>36</v>
      </c>
      <c r="E971" s="2">
        <v>49310</v>
      </c>
      <c r="F971" s="1">
        <v>49</v>
      </c>
      <c r="G971" s="1">
        <v>71082.576000000001</v>
      </c>
      <c r="I971" s="10">
        <f>G971-'Fig 7.13 Goshen'!G971-'Fig 7.17 Washington'!U971-'Fig 7.15 Wyoming'!S972-'Fig 7.14 Utah'!S972-'Fig 7.16 Oregon Cal'!AA973-'BPA NITS'!G971</f>
        <v>-1.0000000045238266E-3</v>
      </c>
    </row>
    <row r="972" spans="1:9" x14ac:dyDescent="0.25">
      <c r="A972" s="1" t="s">
        <v>33</v>
      </c>
      <c r="B972" s="1" t="s">
        <v>24</v>
      </c>
      <c r="C972" s="1" t="s">
        <v>35</v>
      </c>
      <c r="D972" s="1" t="s">
        <v>36</v>
      </c>
      <c r="E972" s="2">
        <v>49310</v>
      </c>
      <c r="F972" s="1">
        <v>50</v>
      </c>
      <c r="G972" s="1">
        <v>71012.077999999994</v>
      </c>
      <c r="I972" s="10">
        <f>G972-'Fig 7.13 Goshen'!G972-'Fig 7.17 Washington'!U972-'Fig 7.15 Wyoming'!S973-'Fig 7.14 Utah'!S973-'Fig 7.16 Oregon Cal'!AA974-'BPA NITS'!G972</f>
        <v>9.9999998815292201E-4</v>
      </c>
    </row>
    <row r="973" spans="1:9" x14ac:dyDescent="0.25">
      <c r="A973" s="1" t="s">
        <v>33</v>
      </c>
      <c r="B973" s="1" t="s">
        <v>24</v>
      </c>
      <c r="C973" s="1" t="s">
        <v>35</v>
      </c>
      <c r="D973" s="1" t="s">
        <v>36</v>
      </c>
      <c r="E973" s="2">
        <v>49675</v>
      </c>
      <c r="F973" s="1" t="s">
        <v>0</v>
      </c>
      <c r="G973" s="1">
        <v>71854.103000000003</v>
      </c>
      <c r="I973" s="10">
        <f>G973-'Fig 7.13 Goshen'!G973-'Fig 7.17 Washington'!U973-'Fig 7.15 Wyoming'!S974-'Fig 7.14 Utah'!S974-'Fig 7.16 Oregon Cal'!AA975-'BPA NITS'!G973</f>
        <v>3.4106051316484809E-12</v>
      </c>
    </row>
    <row r="974" spans="1:9" x14ac:dyDescent="0.25">
      <c r="A974" s="1" t="s">
        <v>33</v>
      </c>
      <c r="B974" s="1" t="s">
        <v>24</v>
      </c>
      <c r="C974" s="1" t="s">
        <v>35</v>
      </c>
      <c r="D974" s="1" t="s">
        <v>36</v>
      </c>
      <c r="E974" s="2">
        <v>49675</v>
      </c>
      <c r="F974" s="1">
        <v>1</v>
      </c>
      <c r="G974" s="1">
        <v>71668.857999999993</v>
      </c>
      <c r="I974" s="10">
        <f>G974-'Fig 7.13 Goshen'!G974-'Fig 7.17 Washington'!U974-'Fig 7.15 Wyoming'!S975-'Fig 7.14 Utah'!S975-'Fig 7.16 Oregon Cal'!AA976-'BPA NITS'!G974</f>
        <v>9.9999998997191142E-4</v>
      </c>
    </row>
    <row r="975" spans="1:9" x14ac:dyDescent="0.25">
      <c r="A975" s="1" t="s">
        <v>33</v>
      </c>
      <c r="B975" s="1" t="s">
        <v>24</v>
      </c>
      <c r="C975" s="1" t="s">
        <v>35</v>
      </c>
      <c r="D975" s="1" t="s">
        <v>36</v>
      </c>
      <c r="E975" s="2">
        <v>49675</v>
      </c>
      <c r="F975" s="1">
        <v>2</v>
      </c>
      <c r="G975" s="1">
        <v>72039.350000000006</v>
      </c>
      <c r="I975" s="10">
        <f>G975-'Fig 7.13 Goshen'!G975-'Fig 7.17 Washington'!U975-'Fig 7.15 Wyoming'!S976-'Fig 7.14 Utah'!S976-'Fig 7.16 Oregon Cal'!AA977-'BPA NITS'!G975</f>
        <v>1.0000000081618055E-3</v>
      </c>
    </row>
    <row r="976" spans="1:9" x14ac:dyDescent="0.25">
      <c r="A976" s="1" t="s">
        <v>33</v>
      </c>
      <c r="B976" s="1" t="s">
        <v>24</v>
      </c>
      <c r="C976" s="1" t="s">
        <v>35</v>
      </c>
      <c r="D976" s="1" t="s">
        <v>36</v>
      </c>
      <c r="E976" s="2">
        <v>49675</v>
      </c>
      <c r="F976" s="1">
        <v>3</v>
      </c>
      <c r="G976" s="1">
        <v>71403.793999999994</v>
      </c>
      <c r="I976" s="10">
        <f>G976-'Fig 7.13 Goshen'!G976-'Fig 7.17 Washington'!U976-'Fig 7.15 Wyoming'!S977-'Fig 7.14 Utah'!S977-'Fig 7.16 Oregon Cal'!AA978-'BPA NITS'!G976</f>
        <v>-2.0000000235995685E-3</v>
      </c>
    </row>
    <row r="977" spans="1:9" x14ac:dyDescent="0.25">
      <c r="A977" s="1" t="s">
        <v>33</v>
      </c>
      <c r="B977" s="1" t="s">
        <v>24</v>
      </c>
      <c r="C977" s="1" t="s">
        <v>35</v>
      </c>
      <c r="D977" s="1" t="s">
        <v>36</v>
      </c>
      <c r="E977" s="2">
        <v>49675</v>
      </c>
      <c r="F977" s="1">
        <v>4</v>
      </c>
      <c r="G977" s="1">
        <v>72304.411999999997</v>
      </c>
      <c r="I977" s="10">
        <f>G977-'Fig 7.13 Goshen'!G977-'Fig 7.17 Washington'!U977-'Fig 7.15 Wyoming'!S978-'Fig 7.14 Utah'!S978-'Fig 7.16 Oregon Cal'!AA979-'BPA NITS'!G977</f>
        <v>9.9999999019928509E-4</v>
      </c>
    </row>
    <row r="978" spans="1:9" x14ac:dyDescent="0.25">
      <c r="A978" s="1" t="s">
        <v>33</v>
      </c>
      <c r="B978" s="1" t="s">
        <v>24</v>
      </c>
      <c r="C978" s="1" t="s">
        <v>35</v>
      </c>
      <c r="D978" s="1" t="s">
        <v>36</v>
      </c>
      <c r="E978" s="2">
        <v>49675</v>
      </c>
      <c r="F978" s="1">
        <v>5</v>
      </c>
      <c r="G978" s="1">
        <v>71540.270999999993</v>
      </c>
      <c r="I978" s="10">
        <f>G978-'Fig 7.13 Goshen'!G978-'Fig 7.17 Washington'!U978-'Fig 7.15 Wyoming'!S979-'Fig 7.14 Utah'!S979-'Fig 7.16 Oregon Cal'!AA980-'BPA NITS'!G978</f>
        <v>2.9558577807620168E-12</v>
      </c>
    </row>
    <row r="979" spans="1:9" x14ac:dyDescent="0.25">
      <c r="A979" s="1" t="s">
        <v>33</v>
      </c>
      <c r="B979" s="1" t="s">
        <v>24</v>
      </c>
      <c r="C979" s="1" t="s">
        <v>35</v>
      </c>
      <c r="D979" s="1" t="s">
        <v>36</v>
      </c>
      <c r="E979" s="2">
        <v>49675</v>
      </c>
      <c r="F979" s="1">
        <v>6</v>
      </c>
      <c r="G979" s="1">
        <v>72167.933000000005</v>
      </c>
      <c r="I979" s="10">
        <f>G979-'Fig 7.13 Goshen'!G979-'Fig 7.17 Washington'!U979-'Fig 7.15 Wyoming'!S980-'Fig 7.14 Utah'!S980-'Fig 7.16 Oregon Cal'!AA981-'BPA NITS'!G979</f>
        <v>0</v>
      </c>
    </row>
    <row r="980" spans="1:9" x14ac:dyDescent="0.25">
      <c r="A980" s="1" t="s">
        <v>33</v>
      </c>
      <c r="B980" s="1" t="s">
        <v>24</v>
      </c>
      <c r="C980" s="1" t="s">
        <v>35</v>
      </c>
      <c r="D980" s="1" t="s">
        <v>36</v>
      </c>
      <c r="E980" s="2">
        <v>49675</v>
      </c>
      <c r="F980" s="1">
        <v>7</v>
      </c>
      <c r="G980" s="1">
        <v>72000.021999999997</v>
      </c>
      <c r="I980" s="10">
        <f>G980-'Fig 7.13 Goshen'!G980-'Fig 7.17 Washington'!U980-'Fig 7.15 Wyoming'!S981-'Fig 7.14 Utah'!S981-'Fig 7.16 Oregon Cal'!AA982-'BPA NITS'!G980</f>
        <v>-1.0000000081618055E-3</v>
      </c>
    </row>
    <row r="981" spans="1:9" x14ac:dyDescent="0.25">
      <c r="A981" s="1" t="s">
        <v>33</v>
      </c>
      <c r="B981" s="1" t="s">
        <v>24</v>
      </c>
      <c r="C981" s="1" t="s">
        <v>35</v>
      </c>
      <c r="D981" s="1" t="s">
        <v>36</v>
      </c>
      <c r="E981" s="2">
        <v>49675</v>
      </c>
      <c r="F981" s="1">
        <v>8</v>
      </c>
      <c r="G981" s="1">
        <v>71708.183000000005</v>
      </c>
      <c r="I981" s="10">
        <f>G981-'Fig 7.13 Goshen'!G981-'Fig 7.17 Washington'!U981-'Fig 7.15 Wyoming'!S982-'Fig 7.14 Utah'!S982-'Fig 7.16 Oregon Cal'!AA983-'BPA NITS'!G981</f>
        <v>3.865352482534945E-12</v>
      </c>
    </row>
    <row r="982" spans="1:9" x14ac:dyDescent="0.25">
      <c r="A982" s="1" t="s">
        <v>33</v>
      </c>
      <c r="B982" s="1" t="s">
        <v>24</v>
      </c>
      <c r="C982" s="1" t="s">
        <v>35</v>
      </c>
      <c r="D982" s="1" t="s">
        <v>36</v>
      </c>
      <c r="E982" s="2">
        <v>49675</v>
      </c>
      <c r="F982" s="1">
        <v>9</v>
      </c>
      <c r="G982" s="1">
        <v>71599.904999999999</v>
      </c>
      <c r="I982" s="10">
        <f>G982-'Fig 7.13 Goshen'!G982-'Fig 7.17 Washington'!U982-'Fig 7.15 Wyoming'!S983-'Fig 7.14 Utah'!S983-'Fig 7.16 Oregon Cal'!AA984-'BPA NITS'!G982</f>
        <v>0</v>
      </c>
    </row>
    <row r="983" spans="1:9" x14ac:dyDescent="0.25">
      <c r="A983" s="1" t="s">
        <v>33</v>
      </c>
      <c r="B983" s="1" t="s">
        <v>24</v>
      </c>
      <c r="C983" s="1" t="s">
        <v>35</v>
      </c>
      <c r="D983" s="1" t="s">
        <v>36</v>
      </c>
      <c r="E983" s="2">
        <v>49675</v>
      </c>
      <c r="F983" s="1">
        <v>10</v>
      </c>
      <c r="G983" s="1">
        <v>72108.3</v>
      </c>
      <c r="I983" s="10">
        <f>G983-'Fig 7.13 Goshen'!G983-'Fig 7.17 Washington'!U983-'Fig 7.15 Wyoming'!S984-'Fig 7.14 Utah'!S984-'Fig 7.16 Oregon Cal'!AA985-'BPA NITS'!G983</f>
        <v>2.0000000040454324E-3</v>
      </c>
    </row>
    <row r="984" spans="1:9" x14ac:dyDescent="0.25">
      <c r="A984" s="1" t="s">
        <v>33</v>
      </c>
      <c r="B984" s="1" t="s">
        <v>24</v>
      </c>
      <c r="C984" s="1" t="s">
        <v>35</v>
      </c>
      <c r="D984" s="1" t="s">
        <v>36</v>
      </c>
      <c r="E984" s="2">
        <v>49675</v>
      </c>
      <c r="F984" s="1">
        <v>11</v>
      </c>
      <c r="G984" s="1">
        <v>71234.812999999995</v>
      </c>
      <c r="I984" s="10">
        <f>G984-'Fig 7.13 Goshen'!G984-'Fig 7.17 Washington'!U984-'Fig 7.15 Wyoming'!S985-'Fig 7.14 Utah'!S985-'Fig 7.16 Oregon Cal'!AA986-'BPA NITS'!G984</f>
        <v>-6.3664629124104977E-12</v>
      </c>
    </row>
    <row r="985" spans="1:9" x14ac:dyDescent="0.25">
      <c r="A985" s="1" t="s">
        <v>33</v>
      </c>
      <c r="B985" s="1" t="s">
        <v>24</v>
      </c>
      <c r="C985" s="1" t="s">
        <v>35</v>
      </c>
      <c r="D985" s="1" t="s">
        <v>36</v>
      </c>
      <c r="E985" s="2">
        <v>49675</v>
      </c>
      <c r="F985" s="1">
        <v>12</v>
      </c>
      <c r="G985" s="1">
        <v>72473.392999999996</v>
      </c>
      <c r="I985" s="10">
        <f>G985-'Fig 7.13 Goshen'!G985-'Fig 7.17 Washington'!U985-'Fig 7.15 Wyoming'!S986-'Fig 7.14 Utah'!S986-'Fig 7.16 Oregon Cal'!AA987-'BPA NITS'!G985</f>
        <v>5.9117155615240335E-12</v>
      </c>
    </row>
    <row r="986" spans="1:9" x14ac:dyDescent="0.25">
      <c r="A986" s="1" t="s">
        <v>33</v>
      </c>
      <c r="B986" s="1" t="s">
        <v>24</v>
      </c>
      <c r="C986" s="1" t="s">
        <v>35</v>
      </c>
      <c r="D986" s="1" t="s">
        <v>36</v>
      </c>
      <c r="E986" s="2">
        <v>49675</v>
      </c>
      <c r="F986" s="1">
        <v>13</v>
      </c>
      <c r="G986" s="1">
        <v>71862.673999999999</v>
      </c>
      <c r="I986" s="10">
        <f>G986-'Fig 7.13 Goshen'!G986-'Fig 7.17 Washington'!U986-'Fig 7.15 Wyoming'!S987-'Fig 7.14 Utah'!S987-'Fig 7.16 Oregon Cal'!AA988-'BPA NITS'!G986</f>
        <v>9.9999999065403244E-4</v>
      </c>
    </row>
    <row r="987" spans="1:9" x14ac:dyDescent="0.25">
      <c r="A987" s="1" t="s">
        <v>33</v>
      </c>
      <c r="B987" s="1" t="s">
        <v>24</v>
      </c>
      <c r="C987" s="1" t="s">
        <v>35</v>
      </c>
      <c r="D987" s="1" t="s">
        <v>36</v>
      </c>
      <c r="E987" s="2">
        <v>49675</v>
      </c>
      <c r="F987" s="1">
        <v>14</v>
      </c>
      <c r="G987" s="1">
        <v>71845.535000000003</v>
      </c>
      <c r="I987" s="10">
        <f>G987-'Fig 7.13 Goshen'!G987-'Fig 7.17 Washington'!U987-'Fig 7.15 Wyoming'!S988-'Fig 7.14 Utah'!S988-'Fig 7.16 Oregon Cal'!AA989-'BPA NITS'!G987</f>
        <v>0</v>
      </c>
    </row>
    <row r="988" spans="1:9" x14ac:dyDescent="0.25">
      <c r="A988" s="1" t="s">
        <v>33</v>
      </c>
      <c r="B988" s="1" t="s">
        <v>24</v>
      </c>
      <c r="C988" s="1" t="s">
        <v>35</v>
      </c>
      <c r="D988" s="1" t="s">
        <v>36</v>
      </c>
      <c r="E988" s="2">
        <v>49675</v>
      </c>
      <c r="F988" s="1">
        <v>15</v>
      </c>
      <c r="G988" s="1">
        <v>72046.399000000005</v>
      </c>
      <c r="I988" s="10">
        <f>G988-'Fig 7.13 Goshen'!G988-'Fig 7.17 Washington'!U988-'Fig 7.15 Wyoming'!S989-'Fig 7.14 Utah'!S989-'Fig 7.16 Oregon Cal'!AA990-'BPA NITS'!G988</f>
        <v>2.9558577807620168E-12</v>
      </c>
    </row>
    <row r="989" spans="1:9" x14ac:dyDescent="0.25">
      <c r="A989" s="1" t="s">
        <v>33</v>
      </c>
      <c r="B989" s="1" t="s">
        <v>24</v>
      </c>
      <c r="C989" s="1" t="s">
        <v>35</v>
      </c>
      <c r="D989" s="1" t="s">
        <v>36</v>
      </c>
      <c r="E989" s="2">
        <v>49675</v>
      </c>
      <c r="F989" s="1">
        <v>16</v>
      </c>
      <c r="G989" s="1">
        <v>71661.808999999994</v>
      </c>
      <c r="I989" s="10">
        <f>G989-'Fig 7.13 Goshen'!G989-'Fig 7.17 Washington'!U989-'Fig 7.15 Wyoming'!S990-'Fig 7.14 Utah'!S990-'Fig 7.16 Oregon Cal'!AA991-'BPA NITS'!G989</f>
        <v>-9.9999999792999006E-4</v>
      </c>
    </row>
    <row r="990" spans="1:9" x14ac:dyDescent="0.25">
      <c r="A990" s="1" t="s">
        <v>33</v>
      </c>
      <c r="B990" s="1" t="s">
        <v>24</v>
      </c>
      <c r="C990" s="1" t="s">
        <v>35</v>
      </c>
      <c r="D990" s="1" t="s">
        <v>36</v>
      </c>
      <c r="E990" s="2">
        <v>49675</v>
      </c>
      <c r="F990" s="1">
        <v>17</v>
      </c>
      <c r="G990" s="1">
        <v>73650.328999999998</v>
      </c>
      <c r="I990" s="10">
        <f>G990-'Fig 7.13 Goshen'!G990-'Fig 7.17 Washington'!U990-'Fig 7.15 Wyoming'!S991-'Fig 7.14 Utah'!S991-'Fig 7.16 Oregon Cal'!AA992-'BPA NITS'!G990</f>
        <v>9.9999999679312168E-4</v>
      </c>
    </row>
    <row r="991" spans="1:9" x14ac:dyDescent="0.25">
      <c r="A991" s="1" t="s">
        <v>33</v>
      </c>
      <c r="B991" s="1" t="s">
        <v>24</v>
      </c>
      <c r="C991" s="1" t="s">
        <v>35</v>
      </c>
      <c r="D991" s="1" t="s">
        <v>36</v>
      </c>
      <c r="E991" s="2">
        <v>49675</v>
      </c>
      <c r="F991" s="1">
        <v>18</v>
      </c>
      <c r="G991" s="1">
        <v>70057.877999999997</v>
      </c>
      <c r="I991" s="10">
        <f>G991-'Fig 7.13 Goshen'!G991-'Fig 7.17 Washington'!U991-'Fig 7.15 Wyoming'!S992-'Fig 7.14 Utah'!S992-'Fig 7.16 Oregon Cal'!AA993-'BPA NITS'!G991</f>
        <v>1.0000000013405952E-3</v>
      </c>
    </row>
    <row r="992" spans="1:9" x14ac:dyDescent="0.25">
      <c r="A992" s="1" t="s">
        <v>33</v>
      </c>
      <c r="B992" s="1" t="s">
        <v>24</v>
      </c>
      <c r="C992" s="1" t="s">
        <v>35</v>
      </c>
      <c r="D992" s="1" t="s">
        <v>36</v>
      </c>
      <c r="E992" s="2">
        <v>49675</v>
      </c>
      <c r="F992" s="1">
        <v>19</v>
      </c>
      <c r="G992" s="1">
        <v>71437.815000000002</v>
      </c>
      <c r="I992" s="10">
        <f>G992-'Fig 7.13 Goshen'!G992-'Fig 7.17 Washington'!U992-'Fig 7.15 Wyoming'!S993-'Fig 7.14 Utah'!S993-'Fig 7.16 Oregon Cal'!AA994-'BPA NITS'!G992</f>
        <v>1.0000000129366526E-3</v>
      </c>
    </row>
    <row r="993" spans="1:9" x14ac:dyDescent="0.25">
      <c r="A993" s="1" t="s">
        <v>33</v>
      </c>
      <c r="B993" s="1" t="s">
        <v>24</v>
      </c>
      <c r="C993" s="1" t="s">
        <v>35</v>
      </c>
      <c r="D993" s="1" t="s">
        <v>36</v>
      </c>
      <c r="E993" s="2">
        <v>49675</v>
      </c>
      <c r="F993" s="1">
        <v>20</v>
      </c>
      <c r="G993" s="1">
        <v>72270.387000000002</v>
      </c>
      <c r="I993" s="10">
        <f>G993-'Fig 7.13 Goshen'!G993-'Fig 7.17 Washington'!U993-'Fig 7.15 Wyoming'!S994-'Fig 7.14 Utah'!S994-'Fig 7.16 Oregon Cal'!AA995-'BPA NITS'!G993</f>
        <v>0</v>
      </c>
    </row>
    <row r="994" spans="1:9" x14ac:dyDescent="0.25">
      <c r="A994" s="1" t="s">
        <v>33</v>
      </c>
      <c r="B994" s="1" t="s">
        <v>24</v>
      </c>
      <c r="C994" s="1" t="s">
        <v>35</v>
      </c>
      <c r="D994" s="1" t="s">
        <v>36</v>
      </c>
      <c r="E994" s="2">
        <v>49675</v>
      </c>
      <c r="F994" s="1">
        <v>21</v>
      </c>
      <c r="G994" s="1">
        <v>70901.739000000001</v>
      </c>
      <c r="I994" s="10">
        <f>G994-'Fig 7.13 Goshen'!G994-'Fig 7.17 Washington'!U994-'Fig 7.15 Wyoming'!S995-'Fig 7.14 Utah'!S995-'Fig 7.16 Oregon Cal'!AA996-'BPA NITS'!G994</f>
        <v>-2.0000000072286639E-3</v>
      </c>
    </row>
    <row r="995" spans="1:9" x14ac:dyDescent="0.25">
      <c r="A995" s="1" t="s">
        <v>33</v>
      </c>
      <c r="B995" s="1" t="s">
        <v>24</v>
      </c>
      <c r="C995" s="1" t="s">
        <v>35</v>
      </c>
      <c r="D995" s="1" t="s">
        <v>36</v>
      </c>
      <c r="E995" s="2">
        <v>49675</v>
      </c>
      <c r="F995" s="1">
        <v>22</v>
      </c>
      <c r="G995" s="1">
        <v>72806.463000000003</v>
      </c>
      <c r="I995" s="10">
        <f>G995-'Fig 7.13 Goshen'!G995-'Fig 7.17 Washington'!U995-'Fig 7.15 Wyoming'!S996-'Fig 7.14 Utah'!S996-'Fig 7.16 Oregon Cal'!AA997-'BPA NITS'!G995</f>
        <v>1.0000000067975634E-3</v>
      </c>
    </row>
    <row r="996" spans="1:9" x14ac:dyDescent="0.25">
      <c r="A996" s="1" t="s">
        <v>33</v>
      </c>
      <c r="B996" s="1" t="s">
        <v>24</v>
      </c>
      <c r="C996" s="1" t="s">
        <v>35</v>
      </c>
      <c r="D996" s="1" t="s">
        <v>36</v>
      </c>
      <c r="E996" s="2">
        <v>49675</v>
      </c>
      <c r="F996" s="1">
        <v>23</v>
      </c>
      <c r="G996" s="1">
        <v>72160.955000000002</v>
      </c>
      <c r="I996" s="10">
        <f>G996-'Fig 7.13 Goshen'!G996-'Fig 7.17 Washington'!U996-'Fig 7.15 Wyoming'!S997-'Fig 7.14 Utah'!S997-'Fig 7.16 Oregon Cal'!AA998-'BPA NITS'!G996</f>
        <v>-9.9999999997635314E-4</v>
      </c>
    </row>
    <row r="997" spans="1:9" x14ac:dyDescent="0.25">
      <c r="A997" s="1" t="s">
        <v>33</v>
      </c>
      <c r="B997" s="1" t="s">
        <v>24</v>
      </c>
      <c r="C997" s="1" t="s">
        <v>35</v>
      </c>
      <c r="D997" s="1" t="s">
        <v>36</v>
      </c>
      <c r="E997" s="2">
        <v>49675</v>
      </c>
      <c r="F997" s="1">
        <v>24</v>
      </c>
      <c r="G997" s="1">
        <v>71547.252999999997</v>
      </c>
      <c r="I997" s="10">
        <f>G997-'Fig 7.13 Goshen'!G997-'Fig 7.17 Washington'!U997-'Fig 7.15 Wyoming'!S998-'Fig 7.14 Utah'!S998-'Fig 7.16 Oregon Cal'!AA999-'BPA NITS'!G997</f>
        <v>-1.0000000027048372E-3</v>
      </c>
    </row>
    <row r="998" spans="1:9" x14ac:dyDescent="0.25">
      <c r="A998" s="1" t="s">
        <v>33</v>
      </c>
      <c r="B998" s="1" t="s">
        <v>24</v>
      </c>
      <c r="C998" s="1" t="s">
        <v>35</v>
      </c>
      <c r="D998" s="1" t="s">
        <v>36</v>
      </c>
      <c r="E998" s="2">
        <v>49675</v>
      </c>
      <c r="F998" s="1">
        <v>25</v>
      </c>
      <c r="G998" s="1">
        <v>71838.744999999995</v>
      </c>
      <c r="I998" s="10">
        <f>G998-'Fig 7.13 Goshen'!G998-'Fig 7.17 Washington'!U998-'Fig 7.15 Wyoming'!S999-'Fig 7.14 Utah'!S999-'Fig 7.16 Oregon Cal'!AA1000-'BPA NITS'!G998</f>
        <v>3.1832314562052488E-12</v>
      </c>
    </row>
    <row r="999" spans="1:9" x14ac:dyDescent="0.25">
      <c r="A999" s="1" t="s">
        <v>33</v>
      </c>
      <c r="B999" s="1" t="s">
        <v>24</v>
      </c>
      <c r="C999" s="1" t="s">
        <v>35</v>
      </c>
      <c r="D999" s="1" t="s">
        <v>36</v>
      </c>
      <c r="E999" s="2">
        <v>49675</v>
      </c>
      <c r="F999" s="1">
        <v>26</v>
      </c>
      <c r="G999" s="1">
        <v>71869.463000000003</v>
      </c>
      <c r="I999" s="10">
        <f>G999-'Fig 7.13 Goshen'!G999-'Fig 7.17 Washington'!U999-'Fig 7.15 Wyoming'!S1000-'Fig 7.14 Utah'!S1000-'Fig 7.16 Oregon Cal'!AA1001-'BPA NITS'!G999</f>
        <v>9.9999999861211109E-4</v>
      </c>
    </row>
    <row r="1000" spans="1:9" x14ac:dyDescent="0.25">
      <c r="A1000" s="1" t="s">
        <v>33</v>
      </c>
      <c r="B1000" s="1" t="s">
        <v>24</v>
      </c>
      <c r="C1000" s="1" t="s">
        <v>35</v>
      </c>
      <c r="D1000" s="1" t="s">
        <v>36</v>
      </c>
      <c r="E1000" s="2">
        <v>49675</v>
      </c>
      <c r="F1000" s="1">
        <v>27</v>
      </c>
      <c r="G1000" s="1">
        <v>71412.254000000001</v>
      </c>
      <c r="I1000" s="10">
        <f>G1000-'Fig 7.13 Goshen'!G1000-'Fig 7.17 Washington'!U1000-'Fig 7.15 Wyoming'!S1001-'Fig 7.14 Utah'!S1001-'Fig 7.16 Oregon Cal'!AA1002-'BPA NITS'!G1000</f>
        <v>0</v>
      </c>
    </row>
    <row r="1001" spans="1:9" x14ac:dyDescent="0.25">
      <c r="A1001" s="1" t="s">
        <v>33</v>
      </c>
      <c r="B1001" s="1" t="s">
        <v>24</v>
      </c>
      <c r="C1001" s="1" t="s">
        <v>35</v>
      </c>
      <c r="D1001" s="1" t="s">
        <v>36</v>
      </c>
      <c r="E1001" s="2">
        <v>49675</v>
      </c>
      <c r="F1001" s="1">
        <v>28</v>
      </c>
      <c r="G1001" s="1">
        <v>72295.956999999995</v>
      </c>
      <c r="I1001" s="10">
        <f>G1001-'Fig 7.13 Goshen'!G1001-'Fig 7.17 Washington'!U1001-'Fig 7.15 Wyoming'!S1002-'Fig 7.14 Utah'!S1002-'Fig 7.16 Oregon Cal'!AA1003-'BPA NITS'!G1001</f>
        <v>-1.000000014755642E-3</v>
      </c>
    </row>
    <row r="1002" spans="1:9" x14ac:dyDescent="0.25">
      <c r="A1002" s="1" t="s">
        <v>33</v>
      </c>
      <c r="B1002" s="1" t="s">
        <v>24</v>
      </c>
      <c r="C1002" s="1" t="s">
        <v>35</v>
      </c>
      <c r="D1002" s="1" t="s">
        <v>36</v>
      </c>
      <c r="E1002" s="2">
        <v>49675</v>
      </c>
      <c r="F1002" s="1">
        <v>29</v>
      </c>
      <c r="G1002" s="1">
        <v>71996.608999999997</v>
      </c>
      <c r="I1002" s="10">
        <f>G1002-'Fig 7.13 Goshen'!G1002-'Fig 7.17 Washington'!U1002-'Fig 7.15 Wyoming'!S1003-'Fig 7.14 Utah'!S1003-'Fig 7.16 Oregon Cal'!AA1004-'BPA NITS'!G1002</f>
        <v>-2.1373125491663814E-11</v>
      </c>
    </row>
    <row r="1003" spans="1:9" x14ac:dyDescent="0.25">
      <c r="A1003" s="1" t="s">
        <v>33</v>
      </c>
      <c r="B1003" s="1" t="s">
        <v>24</v>
      </c>
      <c r="C1003" s="1" t="s">
        <v>35</v>
      </c>
      <c r="D1003" s="1" t="s">
        <v>36</v>
      </c>
      <c r="E1003" s="2">
        <v>49675</v>
      </c>
      <c r="F1003" s="1">
        <v>30</v>
      </c>
      <c r="G1003" s="1">
        <v>71711.595000000001</v>
      </c>
      <c r="I1003" s="10">
        <f>G1003-'Fig 7.13 Goshen'!G1003-'Fig 7.17 Washington'!U1003-'Fig 7.15 Wyoming'!S1004-'Fig 7.14 Utah'!S1004-'Fig 7.16 Oregon Cal'!AA1005-'BPA NITS'!G1003</f>
        <v>-2.5011104298755527E-12</v>
      </c>
    </row>
    <row r="1004" spans="1:9" x14ac:dyDescent="0.25">
      <c r="A1004" s="1" t="s">
        <v>33</v>
      </c>
      <c r="B1004" s="1" t="s">
        <v>24</v>
      </c>
      <c r="C1004" s="1" t="s">
        <v>35</v>
      </c>
      <c r="D1004" s="1" t="s">
        <v>36</v>
      </c>
      <c r="E1004" s="2">
        <v>49675</v>
      </c>
      <c r="F1004" s="1">
        <v>31</v>
      </c>
      <c r="G1004" s="1">
        <v>72894.732999999993</v>
      </c>
      <c r="I1004" s="10">
        <f>G1004-'Fig 7.13 Goshen'!G1004-'Fig 7.17 Washington'!U1004-'Fig 7.15 Wyoming'!S1005-'Fig 7.14 Utah'!S1005-'Fig 7.16 Oregon Cal'!AA1006-'BPA NITS'!G1004</f>
        <v>9.9999999406463758E-4</v>
      </c>
    </row>
    <row r="1005" spans="1:9" x14ac:dyDescent="0.25">
      <c r="A1005" s="1" t="s">
        <v>33</v>
      </c>
      <c r="B1005" s="1" t="s">
        <v>24</v>
      </c>
      <c r="C1005" s="1" t="s">
        <v>35</v>
      </c>
      <c r="D1005" s="1" t="s">
        <v>36</v>
      </c>
      <c r="E1005" s="2">
        <v>49675</v>
      </c>
      <c r="F1005" s="1">
        <v>32</v>
      </c>
      <c r="G1005" s="1">
        <v>70813.475000000006</v>
      </c>
      <c r="I1005" s="10">
        <f>G1005-'Fig 7.13 Goshen'!G1005-'Fig 7.17 Washington'!U1005-'Fig 7.15 Wyoming'!S1006-'Fig 7.14 Utah'!S1006-'Fig 7.16 Oregon Cal'!AA1007-'BPA NITS'!G1005</f>
        <v>5.9117155615240335E-12</v>
      </c>
    </row>
    <row r="1006" spans="1:9" x14ac:dyDescent="0.25">
      <c r="A1006" s="1" t="s">
        <v>33</v>
      </c>
      <c r="B1006" s="1" t="s">
        <v>24</v>
      </c>
      <c r="C1006" s="1" t="s">
        <v>35</v>
      </c>
      <c r="D1006" s="1" t="s">
        <v>36</v>
      </c>
      <c r="E1006" s="2">
        <v>49675</v>
      </c>
      <c r="F1006" s="1">
        <v>33</v>
      </c>
      <c r="G1006" s="1">
        <v>71971.654999999999</v>
      </c>
      <c r="I1006" s="10">
        <f>G1006-'Fig 7.13 Goshen'!G1006-'Fig 7.17 Washington'!U1006-'Fig 7.15 Wyoming'!S1007-'Fig 7.14 Utah'!S1007-'Fig 7.16 Oregon Cal'!AA1008-'BPA NITS'!G1006</f>
        <v>0</v>
      </c>
    </row>
    <row r="1007" spans="1:9" x14ac:dyDescent="0.25">
      <c r="A1007" s="1" t="s">
        <v>33</v>
      </c>
      <c r="B1007" s="1" t="s">
        <v>24</v>
      </c>
      <c r="C1007" s="1" t="s">
        <v>35</v>
      </c>
      <c r="D1007" s="1" t="s">
        <v>36</v>
      </c>
      <c r="E1007" s="2">
        <v>49675</v>
      </c>
      <c r="F1007" s="1">
        <v>34</v>
      </c>
      <c r="G1007" s="1">
        <v>71736.551999999996</v>
      </c>
      <c r="I1007" s="10">
        <f>G1007-'Fig 7.13 Goshen'!G1007-'Fig 7.17 Washington'!U1007-'Fig 7.15 Wyoming'!S1008-'Fig 7.14 Utah'!S1008-'Fig 7.16 Oregon Cal'!AA1009-'BPA NITS'!G1007</f>
        <v>-9.9999999247302185E-4</v>
      </c>
    </row>
    <row r="1008" spans="1:9" x14ac:dyDescent="0.25">
      <c r="A1008" s="1" t="s">
        <v>33</v>
      </c>
      <c r="B1008" s="1" t="s">
        <v>24</v>
      </c>
      <c r="C1008" s="1" t="s">
        <v>35</v>
      </c>
      <c r="D1008" s="1" t="s">
        <v>36</v>
      </c>
      <c r="E1008" s="2">
        <v>49675</v>
      </c>
      <c r="F1008" s="1">
        <v>35</v>
      </c>
      <c r="G1008" s="1">
        <v>71018.691999999995</v>
      </c>
      <c r="I1008" s="10">
        <f>G1008-'Fig 7.13 Goshen'!G1008-'Fig 7.17 Washington'!U1008-'Fig 7.15 Wyoming'!S1009-'Fig 7.14 Utah'!S1009-'Fig 7.16 Oregon Cal'!AA1010-'BPA NITS'!G1008</f>
        <v>-7.9580786405131221E-12</v>
      </c>
    </row>
    <row r="1009" spans="1:9" x14ac:dyDescent="0.25">
      <c r="A1009" s="1" t="s">
        <v>33</v>
      </c>
      <c r="B1009" s="1" t="s">
        <v>24</v>
      </c>
      <c r="C1009" s="1" t="s">
        <v>35</v>
      </c>
      <c r="D1009" s="1" t="s">
        <v>36</v>
      </c>
      <c r="E1009" s="2">
        <v>49675</v>
      </c>
      <c r="F1009" s="1">
        <v>36</v>
      </c>
      <c r="G1009" s="1">
        <v>72689.510999999999</v>
      </c>
      <c r="I1009" s="10">
        <f>G1009-'Fig 7.13 Goshen'!G1009-'Fig 7.17 Washington'!U1009-'Fig 7.15 Wyoming'!S1010-'Fig 7.14 Utah'!S1010-'Fig 7.16 Oregon Cal'!AA1011-'BPA NITS'!G1009</f>
        <v>0</v>
      </c>
    </row>
    <row r="1010" spans="1:9" x14ac:dyDescent="0.25">
      <c r="A1010" s="1" t="s">
        <v>33</v>
      </c>
      <c r="B1010" s="1" t="s">
        <v>24</v>
      </c>
      <c r="C1010" s="1" t="s">
        <v>35</v>
      </c>
      <c r="D1010" s="1" t="s">
        <v>36</v>
      </c>
      <c r="E1010" s="2">
        <v>49675</v>
      </c>
      <c r="F1010" s="1">
        <v>37</v>
      </c>
      <c r="G1010" s="1">
        <v>71577.206999999995</v>
      </c>
      <c r="I1010" s="10">
        <f>G1010-'Fig 7.13 Goshen'!G1010-'Fig 7.17 Washington'!U1010-'Fig 7.15 Wyoming'!S1011-'Fig 7.14 Utah'!S1011-'Fig 7.16 Oregon Cal'!AA1012-'BPA NITS'!G1010</f>
        <v>-7.9580786405131221E-12</v>
      </c>
    </row>
    <row r="1011" spans="1:9" x14ac:dyDescent="0.25">
      <c r="A1011" s="1" t="s">
        <v>33</v>
      </c>
      <c r="B1011" s="1" t="s">
        <v>24</v>
      </c>
      <c r="C1011" s="1" t="s">
        <v>35</v>
      </c>
      <c r="D1011" s="1" t="s">
        <v>36</v>
      </c>
      <c r="E1011" s="2">
        <v>49675</v>
      </c>
      <c r="F1011" s="1">
        <v>38</v>
      </c>
      <c r="G1011" s="1">
        <v>72130.995999999999</v>
      </c>
      <c r="I1011" s="10">
        <f>G1011-'Fig 7.13 Goshen'!G1011-'Fig 7.17 Washington'!U1011-'Fig 7.15 Wyoming'!S1012-'Fig 7.14 Utah'!S1012-'Fig 7.16 Oregon Cal'!AA1013-'BPA NITS'!G1011</f>
        <v>-1.0000000124819053E-3</v>
      </c>
    </row>
    <row r="1012" spans="1:9" x14ac:dyDescent="0.25">
      <c r="A1012" s="1" t="s">
        <v>33</v>
      </c>
      <c r="B1012" s="1" t="s">
        <v>24</v>
      </c>
      <c r="C1012" s="1" t="s">
        <v>35</v>
      </c>
      <c r="D1012" s="1" t="s">
        <v>36</v>
      </c>
      <c r="E1012" s="2">
        <v>49675</v>
      </c>
      <c r="F1012" s="1">
        <v>39</v>
      </c>
      <c r="G1012" s="1">
        <v>71486.252999999997</v>
      </c>
      <c r="I1012" s="10">
        <f>G1012-'Fig 7.13 Goshen'!G1012-'Fig 7.17 Washington'!U1012-'Fig 7.15 Wyoming'!S1013-'Fig 7.14 Utah'!S1013-'Fig 7.16 Oregon Cal'!AA1014-'BPA NITS'!G1012</f>
        <v>9.9999999702049536E-4</v>
      </c>
    </row>
    <row r="1013" spans="1:9" x14ac:dyDescent="0.25">
      <c r="A1013" s="1" t="s">
        <v>33</v>
      </c>
      <c r="B1013" s="1" t="s">
        <v>24</v>
      </c>
      <c r="C1013" s="1" t="s">
        <v>35</v>
      </c>
      <c r="D1013" s="1" t="s">
        <v>36</v>
      </c>
      <c r="E1013" s="2">
        <v>49675</v>
      </c>
      <c r="F1013" s="1">
        <v>40</v>
      </c>
      <c r="G1013" s="1">
        <v>72221.955000000002</v>
      </c>
      <c r="I1013" s="10">
        <f>G1013-'Fig 7.13 Goshen'!G1013-'Fig 7.17 Washington'!U1013-'Fig 7.15 Wyoming'!S1014-'Fig 7.14 Utah'!S1014-'Fig 7.16 Oregon Cal'!AA1015-'BPA NITS'!G1013</f>
        <v>-1.0000000008858478E-3</v>
      </c>
    </row>
    <row r="1014" spans="1:9" x14ac:dyDescent="0.25">
      <c r="A1014" s="1" t="s">
        <v>33</v>
      </c>
      <c r="B1014" s="1" t="s">
        <v>24</v>
      </c>
      <c r="C1014" s="1" t="s">
        <v>35</v>
      </c>
      <c r="D1014" s="1" t="s">
        <v>36</v>
      </c>
      <c r="E1014" s="2">
        <v>49675</v>
      </c>
      <c r="F1014" s="1">
        <v>41</v>
      </c>
      <c r="G1014" s="1">
        <v>70829.118000000002</v>
      </c>
      <c r="I1014" s="10">
        <f>G1014-'Fig 7.13 Goshen'!G1014-'Fig 7.17 Washington'!U1014-'Fig 7.15 Wyoming'!S1015-'Fig 7.14 Utah'!S1015-'Fig 7.16 Oregon Cal'!AA1016-'BPA NITS'!G1014</f>
        <v>8.1854523159563541E-12</v>
      </c>
    </row>
    <row r="1015" spans="1:9" x14ac:dyDescent="0.25">
      <c r="A1015" s="1" t="s">
        <v>33</v>
      </c>
      <c r="B1015" s="1" t="s">
        <v>24</v>
      </c>
      <c r="C1015" s="1" t="s">
        <v>35</v>
      </c>
      <c r="D1015" s="1" t="s">
        <v>36</v>
      </c>
      <c r="E1015" s="2">
        <v>49675</v>
      </c>
      <c r="F1015" s="1">
        <v>42</v>
      </c>
      <c r="G1015" s="1">
        <v>72879.084000000003</v>
      </c>
      <c r="I1015" s="10">
        <f>G1015-'Fig 7.13 Goshen'!G1015-'Fig 7.17 Washington'!U1015-'Fig 7.15 Wyoming'!S1016-'Fig 7.14 Utah'!S1016-'Fig 7.16 Oregon Cal'!AA1017-'BPA NITS'!G1015</f>
        <v>1.9999999972242222E-3</v>
      </c>
    </row>
    <row r="1016" spans="1:9" x14ac:dyDescent="0.25">
      <c r="A1016" s="1" t="s">
        <v>33</v>
      </c>
      <c r="B1016" s="1" t="s">
        <v>24</v>
      </c>
      <c r="C1016" s="1" t="s">
        <v>35</v>
      </c>
      <c r="D1016" s="1" t="s">
        <v>36</v>
      </c>
      <c r="E1016" s="2">
        <v>49675</v>
      </c>
      <c r="F1016" s="1">
        <v>43</v>
      </c>
      <c r="G1016" s="1">
        <v>71298.732999999993</v>
      </c>
      <c r="I1016" s="10">
        <f>G1016-'Fig 7.13 Goshen'!G1016-'Fig 7.17 Washington'!U1016-'Fig 7.15 Wyoming'!S1017-'Fig 7.14 Utah'!S1017-'Fig 7.16 Oregon Cal'!AA1018-'BPA NITS'!G1016</f>
        <v>-1.546140993013978E-11</v>
      </c>
    </row>
    <row r="1017" spans="1:9" x14ac:dyDescent="0.25">
      <c r="A1017" s="1" t="s">
        <v>33</v>
      </c>
      <c r="B1017" s="1" t="s">
        <v>24</v>
      </c>
      <c r="C1017" s="1" t="s">
        <v>35</v>
      </c>
      <c r="D1017" s="1" t="s">
        <v>36</v>
      </c>
      <c r="E1017" s="2">
        <v>49675</v>
      </c>
      <c r="F1017" s="1">
        <v>44</v>
      </c>
      <c r="G1017" s="1">
        <v>72409.471999999994</v>
      </c>
      <c r="I1017" s="10">
        <f>G1017-'Fig 7.13 Goshen'!G1017-'Fig 7.17 Washington'!U1017-'Fig 7.15 Wyoming'!S1018-'Fig 7.14 Utah'!S1018-'Fig 7.16 Oregon Cal'!AA1019-'BPA NITS'!G1017</f>
        <v>-1.9999999997253326E-3</v>
      </c>
    </row>
    <row r="1018" spans="1:9" x14ac:dyDescent="0.25">
      <c r="A1018" s="1" t="s">
        <v>33</v>
      </c>
      <c r="B1018" s="1" t="s">
        <v>24</v>
      </c>
      <c r="C1018" s="1" t="s">
        <v>35</v>
      </c>
      <c r="D1018" s="1" t="s">
        <v>36</v>
      </c>
      <c r="E1018" s="2">
        <v>49675</v>
      </c>
      <c r="F1018" s="1">
        <v>45</v>
      </c>
      <c r="G1018" s="1">
        <v>72448.495999999999</v>
      </c>
      <c r="I1018" s="10">
        <f>G1018-'Fig 7.13 Goshen'!G1018-'Fig 7.17 Washington'!U1018-'Fig 7.15 Wyoming'!S1019-'Fig 7.14 Utah'!S1019-'Fig 7.16 Oregon Cal'!AA1020-'BPA NITS'!G1018</f>
        <v>9.9999999497413228E-4</v>
      </c>
    </row>
    <row r="1019" spans="1:9" x14ac:dyDescent="0.25">
      <c r="A1019" s="1" t="s">
        <v>33</v>
      </c>
      <c r="B1019" s="1" t="s">
        <v>24</v>
      </c>
      <c r="C1019" s="1" t="s">
        <v>35</v>
      </c>
      <c r="D1019" s="1" t="s">
        <v>36</v>
      </c>
      <c r="E1019" s="2">
        <v>49675</v>
      </c>
      <c r="F1019" s="1">
        <v>46</v>
      </c>
      <c r="G1019" s="1">
        <v>71259.709000000003</v>
      </c>
      <c r="I1019" s="10">
        <f>G1019-'Fig 7.13 Goshen'!G1019-'Fig 7.17 Washington'!U1019-'Fig 7.15 Wyoming'!S1020-'Fig 7.14 Utah'!S1020-'Fig 7.16 Oregon Cal'!AA1021-'BPA NITS'!G1019</f>
        <v>9.999999956562533E-4</v>
      </c>
    </row>
    <row r="1020" spans="1:9" x14ac:dyDescent="0.25">
      <c r="A1020" s="1" t="s">
        <v>33</v>
      </c>
      <c r="B1020" s="1" t="s">
        <v>24</v>
      </c>
      <c r="C1020" s="1" t="s">
        <v>35</v>
      </c>
      <c r="D1020" s="1" t="s">
        <v>36</v>
      </c>
      <c r="E1020" s="2">
        <v>49675</v>
      </c>
      <c r="F1020" s="1">
        <v>47</v>
      </c>
      <c r="G1020" s="1">
        <v>72611.222999999998</v>
      </c>
      <c r="I1020" s="10">
        <f>G1020-'Fig 7.13 Goshen'!G1020-'Fig 7.17 Washington'!U1020-'Fig 7.15 Wyoming'!S1021-'Fig 7.14 Utah'!S1021-'Fig 7.16 Oregon Cal'!AA1022-'BPA NITS'!G1020</f>
        <v>0</v>
      </c>
    </row>
    <row r="1021" spans="1:9" x14ac:dyDescent="0.25">
      <c r="A1021" s="1" t="s">
        <v>33</v>
      </c>
      <c r="B1021" s="1" t="s">
        <v>24</v>
      </c>
      <c r="C1021" s="1" t="s">
        <v>35</v>
      </c>
      <c r="D1021" s="1" t="s">
        <v>36</v>
      </c>
      <c r="E1021" s="2">
        <v>49675</v>
      </c>
      <c r="F1021" s="1">
        <v>48</v>
      </c>
      <c r="G1021" s="1">
        <v>71096.98</v>
      </c>
      <c r="I1021" s="10">
        <f>G1021-'Fig 7.13 Goshen'!G1021-'Fig 7.17 Washington'!U1021-'Fig 7.15 Wyoming'!S1022-'Fig 7.14 Utah'!S1022-'Fig 7.16 Oregon Cal'!AA1023-'BPA NITS'!G1021</f>
        <v>9.9999999952160579E-4</v>
      </c>
    </row>
    <row r="1022" spans="1:9" x14ac:dyDescent="0.25">
      <c r="A1022" s="1" t="s">
        <v>33</v>
      </c>
      <c r="B1022" s="1" t="s">
        <v>24</v>
      </c>
      <c r="C1022" s="1" t="s">
        <v>35</v>
      </c>
      <c r="D1022" s="1" t="s">
        <v>36</v>
      </c>
      <c r="E1022" s="2">
        <v>49675</v>
      </c>
      <c r="F1022" s="1">
        <v>49</v>
      </c>
      <c r="G1022" s="1">
        <v>71868.38</v>
      </c>
      <c r="I1022" s="10">
        <f>G1022-'Fig 7.13 Goshen'!G1022-'Fig 7.17 Washington'!U1022-'Fig 7.15 Wyoming'!S1023-'Fig 7.14 Utah'!S1023-'Fig 7.16 Oregon Cal'!AA1024-'BPA NITS'!G1022</f>
        <v>-9.9999999247302185E-4</v>
      </c>
    </row>
    <row r="1023" spans="1:9" x14ac:dyDescent="0.25">
      <c r="A1023" s="1" t="s">
        <v>33</v>
      </c>
      <c r="B1023" s="1" t="s">
        <v>24</v>
      </c>
      <c r="C1023" s="1" t="s">
        <v>35</v>
      </c>
      <c r="D1023" s="1" t="s">
        <v>36</v>
      </c>
      <c r="E1023" s="2">
        <v>49675</v>
      </c>
      <c r="F1023" s="1">
        <v>50</v>
      </c>
      <c r="G1023" s="1">
        <v>71839.827000000005</v>
      </c>
      <c r="I1023" s="10">
        <f>G1023-'Fig 7.13 Goshen'!G1023-'Fig 7.17 Washington'!U1023-'Fig 7.15 Wyoming'!S1024-'Fig 7.14 Utah'!S1024-'Fig 7.16 Oregon Cal'!AA1025-'BPA NITS'!G1023</f>
        <v>6.3664629124104977E-12</v>
      </c>
    </row>
    <row r="1024" spans="1:9" x14ac:dyDescent="0.25">
      <c r="E1024" s="2"/>
      <c r="I1024" s="10"/>
    </row>
    <row r="1025" spans="5:9" x14ac:dyDescent="0.25">
      <c r="E1025" s="2"/>
      <c r="I1025" s="10"/>
    </row>
    <row r="1026" spans="5:9" x14ac:dyDescent="0.25">
      <c r="E1026" s="2"/>
      <c r="I1026" s="10"/>
    </row>
    <row r="1027" spans="5:9" x14ac:dyDescent="0.25">
      <c r="E1027" s="2"/>
      <c r="I1027" s="10"/>
    </row>
    <row r="1028" spans="5:9" x14ac:dyDescent="0.25">
      <c r="E1028" s="2"/>
      <c r="I1028" s="10"/>
    </row>
    <row r="1029" spans="5:9" x14ac:dyDescent="0.25">
      <c r="E1029" s="2"/>
      <c r="I1029" s="10"/>
    </row>
    <row r="1030" spans="5:9" x14ac:dyDescent="0.25">
      <c r="E1030" s="2"/>
      <c r="I1030" s="10"/>
    </row>
    <row r="1031" spans="5:9" x14ac:dyDescent="0.25">
      <c r="E1031" s="2"/>
      <c r="I1031" s="10"/>
    </row>
    <row r="1032" spans="5:9" x14ac:dyDescent="0.25">
      <c r="E1032" s="2"/>
      <c r="I1032" s="10"/>
    </row>
    <row r="1033" spans="5:9" x14ac:dyDescent="0.25">
      <c r="E1033" s="2"/>
      <c r="I1033" s="10"/>
    </row>
    <row r="1034" spans="5:9" x14ac:dyDescent="0.25">
      <c r="E1034" s="2"/>
      <c r="I1034" s="10"/>
    </row>
    <row r="1035" spans="5:9" x14ac:dyDescent="0.25">
      <c r="E1035" s="2"/>
      <c r="I1035" s="10"/>
    </row>
    <row r="1036" spans="5:9" x14ac:dyDescent="0.25">
      <c r="E1036" s="2"/>
      <c r="I1036" s="10"/>
    </row>
    <row r="1037" spans="5:9" x14ac:dyDescent="0.25">
      <c r="E1037" s="2"/>
      <c r="I1037" s="10"/>
    </row>
    <row r="1038" spans="5:9" x14ac:dyDescent="0.25">
      <c r="E1038" s="2"/>
      <c r="I1038" s="10"/>
    </row>
    <row r="1039" spans="5:9" x14ac:dyDescent="0.25">
      <c r="E1039" s="2"/>
      <c r="I1039" s="10"/>
    </row>
    <row r="1040" spans="5:9" x14ac:dyDescent="0.25">
      <c r="E1040" s="2"/>
      <c r="I1040" s="10"/>
    </row>
    <row r="1041" spans="5:9" x14ac:dyDescent="0.25">
      <c r="E1041" s="2"/>
      <c r="I1041" s="10"/>
    </row>
    <row r="1042" spans="5:9" x14ac:dyDescent="0.25">
      <c r="E1042" s="2"/>
      <c r="I1042" s="10"/>
    </row>
    <row r="1043" spans="5:9" x14ac:dyDescent="0.25">
      <c r="E1043" s="2"/>
      <c r="I1043" s="10"/>
    </row>
    <row r="1044" spans="5:9" x14ac:dyDescent="0.25">
      <c r="E1044" s="2"/>
      <c r="I1044" s="10"/>
    </row>
    <row r="1045" spans="5:9" x14ac:dyDescent="0.25">
      <c r="E1045" s="2"/>
      <c r="I1045" s="10"/>
    </row>
    <row r="1046" spans="5:9" x14ac:dyDescent="0.25">
      <c r="E1046" s="2"/>
      <c r="I1046" s="10"/>
    </row>
    <row r="1047" spans="5:9" x14ac:dyDescent="0.25">
      <c r="E1047" s="2"/>
      <c r="I1047" s="10"/>
    </row>
    <row r="1048" spans="5:9" x14ac:dyDescent="0.25">
      <c r="E1048" s="2"/>
      <c r="I1048" s="10"/>
    </row>
    <row r="1049" spans="5:9" x14ac:dyDescent="0.25">
      <c r="E1049" s="2"/>
      <c r="I1049" s="10"/>
    </row>
    <row r="1050" spans="5:9" x14ac:dyDescent="0.25">
      <c r="E1050" s="2"/>
      <c r="I1050" s="10"/>
    </row>
    <row r="1051" spans="5:9" x14ac:dyDescent="0.25">
      <c r="E1051" s="2"/>
      <c r="I1051" s="10"/>
    </row>
    <row r="1052" spans="5:9" x14ac:dyDescent="0.25">
      <c r="E1052" s="2"/>
      <c r="I1052" s="10"/>
    </row>
    <row r="1053" spans="5:9" x14ac:dyDescent="0.25">
      <c r="E1053" s="2"/>
      <c r="I1053" s="10"/>
    </row>
    <row r="1054" spans="5:9" x14ac:dyDescent="0.25">
      <c r="E1054" s="2"/>
      <c r="I1054" s="10"/>
    </row>
    <row r="1055" spans="5:9" x14ac:dyDescent="0.25">
      <c r="E1055" s="2"/>
      <c r="I1055" s="10"/>
    </row>
    <row r="1056" spans="5:9" x14ac:dyDescent="0.25">
      <c r="E1056" s="2"/>
      <c r="I1056" s="10"/>
    </row>
    <row r="1057" spans="5:9" x14ac:dyDescent="0.25">
      <c r="E1057" s="2"/>
      <c r="I1057" s="10"/>
    </row>
    <row r="1058" spans="5:9" x14ac:dyDescent="0.25">
      <c r="E1058" s="2"/>
      <c r="I1058" s="10"/>
    </row>
    <row r="1059" spans="5:9" x14ac:dyDescent="0.25">
      <c r="E1059" s="2"/>
      <c r="I1059" s="10"/>
    </row>
    <row r="1060" spans="5:9" x14ac:dyDescent="0.25">
      <c r="E1060" s="2"/>
      <c r="I1060" s="10"/>
    </row>
    <row r="1061" spans="5:9" x14ac:dyDescent="0.25">
      <c r="E1061" s="2"/>
      <c r="I1061" s="10"/>
    </row>
    <row r="1062" spans="5:9" x14ac:dyDescent="0.25">
      <c r="E1062" s="2"/>
      <c r="I1062" s="10"/>
    </row>
    <row r="1063" spans="5:9" x14ac:dyDescent="0.25">
      <c r="E1063" s="2"/>
      <c r="I1063" s="10"/>
    </row>
    <row r="1064" spans="5:9" x14ac:dyDescent="0.25">
      <c r="E1064" s="2"/>
      <c r="I1064" s="10"/>
    </row>
    <row r="1065" spans="5:9" x14ac:dyDescent="0.25">
      <c r="E1065" s="2"/>
      <c r="I1065" s="10"/>
    </row>
    <row r="1066" spans="5:9" x14ac:dyDescent="0.25">
      <c r="E1066" s="2"/>
      <c r="I1066" s="10"/>
    </row>
    <row r="1067" spans="5:9" x14ac:dyDescent="0.25">
      <c r="E1067" s="2"/>
      <c r="I1067" s="10"/>
    </row>
    <row r="1068" spans="5:9" x14ac:dyDescent="0.25">
      <c r="E1068" s="2"/>
      <c r="I1068" s="10"/>
    </row>
    <row r="1069" spans="5:9" x14ac:dyDescent="0.25">
      <c r="E1069" s="2"/>
      <c r="I1069" s="10"/>
    </row>
    <row r="1070" spans="5:9" x14ac:dyDescent="0.25">
      <c r="E1070" s="2"/>
      <c r="I1070" s="10"/>
    </row>
    <row r="1071" spans="5:9" x14ac:dyDescent="0.25">
      <c r="E1071" s="2"/>
      <c r="I1071" s="10"/>
    </row>
    <row r="1072" spans="5:9" x14ac:dyDescent="0.25">
      <c r="E1072" s="2"/>
      <c r="I1072" s="10"/>
    </row>
    <row r="1073" spans="5:9" x14ac:dyDescent="0.25">
      <c r="E1073" s="2"/>
      <c r="I1073" s="10"/>
    </row>
    <row r="1074" spans="5:9" x14ac:dyDescent="0.25">
      <c r="E1074" s="2"/>
      <c r="I1074" s="10"/>
    </row>
    <row r="1075" spans="5:9" x14ac:dyDescent="0.25">
      <c r="E1075" s="2"/>
      <c r="I1075" s="10"/>
    </row>
    <row r="1076" spans="5:9" x14ac:dyDescent="0.25">
      <c r="E1076" s="2"/>
      <c r="I1076" s="10"/>
    </row>
    <row r="1077" spans="5:9" x14ac:dyDescent="0.25">
      <c r="E1077" s="2"/>
      <c r="I1077" s="10"/>
    </row>
    <row r="1078" spans="5:9" x14ac:dyDescent="0.25">
      <c r="E1078" s="2"/>
      <c r="I1078" s="10"/>
    </row>
    <row r="1079" spans="5:9" x14ac:dyDescent="0.25">
      <c r="E1079" s="2"/>
      <c r="I1079" s="10"/>
    </row>
    <row r="1080" spans="5:9" x14ac:dyDescent="0.25">
      <c r="E1080" s="2"/>
      <c r="I1080" s="10"/>
    </row>
    <row r="1081" spans="5:9" x14ac:dyDescent="0.25">
      <c r="E1081" s="2"/>
      <c r="I1081" s="10"/>
    </row>
    <row r="1082" spans="5:9" x14ac:dyDescent="0.25">
      <c r="E1082" s="2"/>
      <c r="I1082" s="10"/>
    </row>
    <row r="1083" spans="5:9" x14ac:dyDescent="0.25">
      <c r="E1083" s="2"/>
      <c r="I1083" s="10"/>
    </row>
    <row r="1084" spans="5:9" x14ac:dyDescent="0.25">
      <c r="E1084" s="2"/>
      <c r="I1084" s="10"/>
    </row>
    <row r="1085" spans="5:9" x14ac:dyDescent="0.25">
      <c r="E1085" s="2"/>
      <c r="I1085" s="10"/>
    </row>
    <row r="1086" spans="5:9" x14ac:dyDescent="0.25">
      <c r="E1086" s="2"/>
      <c r="I1086" s="10"/>
    </row>
    <row r="1087" spans="5:9" x14ac:dyDescent="0.25">
      <c r="E1087" s="2"/>
      <c r="I1087" s="10"/>
    </row>
    <row r="1088" spans="5:9" x14ac:dyDescent="0.25">
      <c r="E1088" s="2"/>
      <c r="I1088" s="10"/>
    </row>
    <row r="1089" spans="5:9" x14ac:dyDescent="0.25">
      <c r="E1089" s="2"/>
      <c r="I1089" s="10"/>
    </row>
    <row r="1090" spans="5:9" x14ac:dyDescent="0.25">
      <c r="E1090" s="2"/>
      <c r="I1090" s="10"/>
    </row>
    <row r="1091" spans="5:9" x14ac:dyDescent="0.25">
      <c r="E1091" s="2"/>
      <c r="I1091" s="10"/>
    </row>
    <row r="1092" spans="5:9" x14ac:dyDescent="0.25">
      <c r="E1092" s="2"/>
      <c r="I1092" s="10"/>
    </row>
    <row r="1093" spans="5:9" x14ac:dyDescent="0.25">
      <c r="E1093" s="2"/>
      <c r="I1093" s="10"/>
    </row>
    <row r="1094" spans="5:9" x14ac:dyDescent="0.25">
      <c r="E1094" s="2"/>
      <c r="I1094" s="10"/>
    </row>
    <row r="1095" spans="5:9" x14ac:dyDescent="0.25">
      <c r="E1095" s="2"/>
      <c r="I1095" s="10"/>
    </row>
    <row r="1096" spans="5:9" x14ac:dyDescent="0.25">
      <c r="E1096" s="2"/>
      <c r="I1096" s="10"/>
    </row>
    <row r="1097" spans="5:9" x14ac:dyDescent="0.25">
      <c r="E1097" s="2"/>
      <c r="I1097" s="10"/>
    </row>
    <row r="1098" spans="5:9" x14ac:dyDescent="0.25">
      <c r="E1098" s="2"/>
      <c r="I1098" s="10"/>
    </row>
    <row r="1099" spans="5:9" x14ac:dyDescent="0.25">
      <c r="E1099" s="2"/>
      <c r="I1099" s="10"/>
    </row>
    <row r="1100" spans="5:9" x14ac:dyDescent="0.25">
      <c r="E1100" s="2"/>
      <c r="I1100" s="10"/>
    </row>
    <row r="1101" spans="5:9" x14ac:dyDescent="0.25">
      <c r="E1101" s="2"/>
      <c r="I1101" s="10"/>
    </row>
    <row r="1102" spans="5:9" x14ac:dyDescent="0.25">
      <c r="E1102" s="2"/>
      <c r="I1102" s="10"/>
    </row>
    <row r="1103" spans="5:9" x14ac:dyDescent="0.25">
      <c r="E1103" s="2"/>
      <c r="I1103" s="10"/>
    </row>
    <row r="1104" spans="5:9" x14ac:dyDescent="0.25">
      <c r="E1104" s="2"/>
      <c r="I1104" s="10"/>
    </row>
    <row r="1105" spans="5:9" x14ac:dyDescent="0.25">
      <c r="E1105" s="2"/>
      <c r="I1105" s="10"/>
    </row>
    <row r="1106" spans="5:9" x14ac:dyDescent="0.25">
      <c r="E1106" s="2"/>
      <c r="I1106" s="10"/>
    </row>
    <row r="1107" spans="5:9" x14ac:dyDescent="0.25">
      <c r="E1107" s="2"/>
      <c r="I1107" s="10"/>
    </row>
    <row r="1108" spans="5:9" x14ac:dyDescent="0.25">
      <c r="E1108" s="2"/>
      <c r="I1108" s="10"/>
    </row>
    <row r="1109" spans="5:9" x14ac:dyDescent="0.25">
      <c r="E1109" s="2"/>
      <c r="I1109" s="10"/>
    </row>
    <row r="1110" spans="5:9" x14ac:dyDescent="0.25">
      <c r="E1110" s="2"/>
      <c r="I1110" s="10"/>
    </row>
    <row r="1111" spans="5:9" x14ac:dyDescent="0.25">
      <c r="E1111" s="2"/>
      <c r="I1111" s="10"/>
    </row>
    <row r="1112" spans="5:9" x14ac:dyDescent="0.25">
      <c r="E1112" s="2"/>
      <c r="I1112" s="10"/>
    </row>
    <row r="1113" spans="5:9" x14ac:dyDescent="0.25">
      <c r="E1113" s="2"/>
      <c r="I1113" s="10"/>
    </row>
    <row r="1114" spans="5:9" x14ac:dyDescent="0.25">
      <c r="E1114" s="2"/>
      <c r="I1114" s="10"/>
    </row>
    <row r="1115" spans="5:9" x14ac:dyDescent="0.25">
      <c r="E1115" s="2"/>
      <c r="I1115" s="10"/>
    </row>
    <row r="1116" spans="5:9" x14ac:dyDescent="0.25">
      <c r="E1116" s="2"/>
      <c r="I1116" s="10"/>
    </row>
    <row r="1117" spans="5:9" x14ac:dyDescent="0.25">
      <c r="E1117" s="2"/>
      <c r="I1117" s="10"/>
    </row>
    <row r="1118" spans="5:9" x14ac:dyDescent="0.25">
      <c r="E1118" s="2"/>
      <c r="I1118" s="10"/>
    </row>
    <row r="1119" spans="5:9" x14ac:dyDescent="0.25">
      <c r="E1119" s="2"/>
      <c r="I1119" s="10"/>
    </row>
    <row r="1120" spans="5:9" x14ac:dyDescent="0.25">
      <c r="E1120" s="2"/>
      <c r="I1120" s="10"/>
    </row>
    <row r="1121" spans="5:9" x14ac:dyDescent="0.25">
      <c r="E1121" s="2"/>
      <c r="I1121" s="10"/>
    </row>
    <row r="1122" spans="5:9" x14ac:dyDescent="0.25">
      <c r="E1122" s="2"/>
      <c r="I1122" s="10"/>
    </row>
    <row r="1123" spans="5:9" x14ac:dyDescent="0.25">
      <c r="E1123" s="2"/>
      <c r="I1123" s="10"/>
    </row>
    <row r="1124" spans="5:9" x14ac:dyDescent="0.25">
      <c r="E1124" s="2"/>
      <c r="I1124" s="10"/>
    </row>
    <row r="1125" spans="5:9" x14ac:dyDescent="0.25">
      <c r="E1125" s="2"/>
      <c r="I1125" s="10"/>
    </row>
    <row r="1126" spans="5:9" x14ac:dyDescent="0.25">
      <c r="E1126" s="2"/>
      <c r="I1126" s="10"/>
    </row>
    <row r="1127" spans="5:9" x14ac:dyDescent="0.25">
      <c r="E1127" s="2"/>
      <c r="I1127" s="10"/>
    </row>
    <row r="1128" spans="5:9" x14ac:dyDescent="0.25">
      <c r="E1128" s="2"/>
      <c r="I1128" s="10"/>
    </row>
    <row r="1129" spans="5:9" x14ac:dyDescent="0.25">
      <c r="E1129" s="2"/>
      <c r="I1129" s="10"/>
    </row>
    <row r="1130" spans="5:9" x14ac:dyDescent="0.25">
      <c r="E1130" s="2"/>
      <c r="I1130" s="10"/>
    </row>
    <row r="1131" spans="5:9" x14ac:dyDescent="0.25">
      <c r="E1131" s="2"/>
      <c r="I1131" s="10"/>
    </row>
    <row r="1132" spans="5:9" x14ac:dyDescent="0.25">
      <c r="E1132" s="2"/>
      <c r="I1132" s="10"/>
    </row>
    <row r="1133" spans="5:9" x14ac:dyDescent="0.25">
      <c r="E1133" s="2"/>
      <c r="I1133" s="10"/>
    </row>
    <row r="1134" spans="5:9" x14ac:dyDescent="0.25">
      <c r="E1134" s="2"/>
      <c r="I1134" s="10"/>
    </row>
    <row r="1135" spans="5:9" x14ac:dyDescent="0.25">
      <c r="E1135" s="2"/>
      <c r="I1135" s="10"/>
    </row>
    <row r="1136" spans="5:9" x14ac:dyDescent="0.25">
      <c r="E1136" s="2"/>
      <c r="I1136" s="10"/>
    </row>
    <row r="1137" spans="5:9" x14ac:dyDescent="0.25">
      <c r="E1137" s="2"/>
      <c r="I1137" s="10"/>
    </row>
    <row r="1138" spans="5:9" x14ac:dyDescent="0.25">
      <c r="E1138" s="2"/>
      <c r="I1138" s="10"/>
    </row>
    <row r="1139" spans="5:9" x14ac:dyDescent="0.25">
      <c r="E1139" s="2"/>
      <c r="I1139" s="10"/>
    </row>
    <row r="1140" spans="5:9" x14ac:dyDescent="0.25">
      <c r="E1140" s="2"/>
      <c r="I1140" s="10"/>
    </row>
    <row r="1141" spans="5:9" x14ac:dyDescent="0.25">
      <c r="E1141" s="2"/>
      <c r="I1141" s="10"/>
    </row>
    <row r="1142" spans="5:9" x14ac:dyDescent="0.25">
      <c r="E1142" s="2"/>
      <c r="I1142" s="10"/>
    </row>
    <row r="1143" spans="5:9" x14ac:dyDescent="0.25">
      <c r="E1143" s="2"/>
      <c r="I1143" s="10"/>
    </row>
    <row r="1144" spans="5:9" x14ac:dyDescent="0.25">
      <c r="E1144" s="2"/>
      <c r="I1144" s="10"/>
    </row>
    <row r="1145" spans="5:9" x14ac:dyDescent="0.25">
      <c r="E1145" s="2"/>
      <c r="I1145" s="10"/>
    </row>
    <row r="1146" spans="5:9" x14ac:dyDescent="0.25">
      <c r="E1146" s="2"/>
      <c r="I1146" s="10"/>
    </row>
    <row r="1147" spans="5:9" x14ac:dyDescent="0.25">
      <c r="E1147" s="2"/>
      <c r="I1147" s="10"/>
    </row>
    <row r="1148" spans="5:9" x14ac:dyDescent="0.25">
      <c r="E1148" s="2"/>
      <c r="I1148" s="10"/>
    </row>
    <row r="1149" spans="5:9" x14ac:dyDescent="0.25">
      <c r="E1149" s="2"/>
      <c r="I1149" s="10"/>
    </row>
    <row r="1150" spans="5:9" x14ac:dyDescent="0.25">
      <c r="E1150" s="2"/>
      <c r="I1150" s="10"/>
    </row>
    <row r="1151" spans="5:9" x14ac:dyDescent="0.25">
      <c r="E1151" s="2"/>
      <c r="I1151" s="10"/>
    </row>
    <row r="1152" spans="5:9" x14ac:dyDescent="0.25">
      <c r="E1152" s="2"/>
      <c r="I1152" s="10"/>
    </row>
    <row r="1153" spans="5:9" x14ac:dyDescent="0.25">
      <c r="E1153" s="2"/>
      <c r="I1153" s="10"/>
    </row>
    <row r="1154" spans="5:9" x14ac:dyDescent="0.25">
      <c r="E1154" s="2"/>
      <c r="I1154" s="10"/>
    </row>
    <row r="1155" spans="5:9" x14ac:dyDescent="0.25">
      <c r="E1155" s="2"/>
      <c r="I1155" s="10"/>
    </row>
    <row r="1156" spans="5:9" x14ac:dyDescent="0.25">
      <c r="E1156" s="2"/>
      <c r="I1156" s="10"/>
    </row>
    <row r="1157" spans="5:9" x14ac:dyDescent="0.25">
      <c r="E1157" s="2"/>
      <c r="I1157" s="10"/>
    </row>
    <row r="1158" spans="5:9" x14ac:dyDescent="0.25">
      <c r="E1158" s="2"/>
      <c r="I1158" s="10"/>
    </row>
    <row r="1159" spans="5:9" x14ac:dyDescent="0.25">
      <c r="E1159" s="2"/>
      <c r="I1159" s="10"/>
    </row>
    <row r="1160" spans="5:9" x14ac:dyDescent="0.25">
      <c r="E1160" s="2"/>
      <c r="I1160" s="10"/>
    </row>
    <row r="1161" spans="5:9" x14ac:dyDescent="0.25">
      <c r="E1161" s="2"/>
      <c r="I1161" s="10"/>
    </row>
    <row r="1162" spans="5:9" x14ac:dyDescent="0.25">
      <c r="E1162" s="2"/>
      <c r="I1162" s="10"/>
    </row>
    <row r="1163" spans="5:9" x14ac:dyDescent="0.25">
      <c r="E1163" s="2"/>
      <c r="I1163" s="10"/>
    </row>
    <row r="1164" spans="5:9" x14ac:dyDescent="0.25">
      <c r="E1164" s="2"/>
      <c r="I1164" s="10"/>
    </row>
    <row r="1165" spans="5:9" x14ac:dyDescent="0.25">
      <c r="E1165" s="2"/>
      <c r="I1165" s="10"/>
    </row>
    <row r="1166" spans="5:9" x14ac:dyDescent="0.25">
      <c r="E1166" s="2"/>
      <c r="I1166" s="10"/>
    </row>
    <row r="1167" spans="5:9" x14ac:dyDescent="0.25">
      <c r="E1167" s="2"/>
      <c r="I1167" s="10"/>
    </row>
    <row r="1168" spans="5:9" x14ac:dyDescent="0.25">
      <c r="E1168" s="2"/>
      <c r="I1168" s="10"/>
    </row>
    <row r="1169" spans="5:9" x14ac:dyDescent="0.25">
      <c r="E1169" s="2"/>
      <c r="I1169" s="10"/>
    </row>
    <row r="1170" spans="5:9" x14ac:dyDescent="0.25">
      <c r="E1170" s="2"/>
      <c r="I1170" s="10"/>
    </row>
    <row r="1171" spans="5:9" x14ac:dyDescent="0.25">
      <c r="E1171" s="2"/>
      <c r="I1171" s="10"/>
    </row>
    <row r="1172" spans="5:9" x14ac:dyDescent="0.25">
      <c r="E1172" s="2"/>
      <c r="I1172" s="10"/>
    </row>
    <row r="1173" spans="5:9" x14ac:dyDescent="0.25">
      <c r="E1173" s="2"/>
      <c r="I1173" s="10"/>
    </row>
    <row r="1174" spans="5:9" x14ac:dyDescent="0.25">
      <c r="E1174" s="2"/>
      <c r="I1174" s="10"/>
    </row>
    <row r="1175" spans="5:9" x14ac:dyDescent="0.25">
      <c r="E1175" s="2"/>
      <c r="I1175" s="10"/>
    </row>
    <row r="1176" spans="5:9" x14ac:dyDescent="0.25">
      <c r="E1176" s="2"/>
      <c r="I1176" s="10"/>
    </row>
    <row r="1177" spans="5:9" x14ac:dyDescent="0.25">
      <c r="E1177" s="2"/>
      <c r="I1177" s="10"/>
    </row>
    <row r="1178" spans="5:9" x14ac:dyDescent="0.25">
      <c r="E1178" s="2"/>
      <c r="I1178" s="10"/>
    </row>
    <row r="1179" spans="5:9" x14ac:dyDescent="0.25">
      <c r="E1179" s="2"/>
      <c r="I1179" s="10"/>
    </row>
    <row r="1180" spans="5:9" x14ac:dyDescent="0.25">
      <c r="E1180" s="2"/>
      <c r="I1180" s="10"/>
    </row>
    <row r="1181" spans="5:9" x14ac:dyDescent="0.25">
      <c r="E1181" s="2"/>
      <c r="I1181" s="10"/>
    </row>
    <row r="1182" spans="5:9" x14ac:dyDescent="0.25">
      <c r="E1182" s="2"/>
      <c r="I1182" s="10"/>
    </row>
    <row r="1183" spans="5:9" x14ac:dyDescent="0.25">
      <c r="E1183" s="2"/>
      <c r="I1183" s="10"/>
    </row>
    <row r="1184" spans="5:9" x14ac:dyDescent="0.25">
      <c r="E1184" s="2"/>
      <c r="I1184" s="10"/>
    </row>
    <row r="1185" spans="5:9" x14ac:dyDescent="0.25">
      <c r="E1185" s="2"/>
      <c r="I1185" s="10"/>
    </row>
    <row r="1186" spans="5:9" x14ac:dyDescent="0.25">
      <c r="E1186" s="2"/>
      <c r="I1186" s="10"/>
    </row>
    <row r="1187" spans="5:9" x14ac:dyDescent="0.25">
      <c r="E1187" s="2"/>
      <c r="I1187" s="10"/>
    </row>
    <row r="1188" spans="5:9" x14ac:dyDescent="0.25">
      <c r="E1188" s="2"/>
      <c r="I1188" s="10"/>
    </row>
    <row r="1189" spans="5:9" x14ac:dyDescent="0.25">
      <c r="E1189" s="2"/>
      <c r="I1189" s="10"/>
    </row>
    <row r="1190" spans="5:9" x14ac:dyDescent="0.25">
      <c r="E1190" s="2"/>
      <c r="I1190" s="10"/>
    </row>
    <row r="1191" spans="5:9" x14ac:dyDescent="0.25">
      <c r="E1191" s="2"/>
      <c r="I1191" s="10"/>
    </row>
    <row r="1192" spans="5:9" x14ac:dyDescent="0.25">
      <c r="E1192" s="2"/>
      <c r="I1192" s="10"/>
    </row>
    <row r="1193" spans="5:9" x14ac:dyDescent="0.25">
      <c r="E1193" s="2"/>
      <c r="I1193" s="10"/>
    </row>
    <row r="1194" spans="5:9" x14ac:dyDescent="0.25">
      <c r="E1194" s="2"/>
      <c r="I1194" s="10"/>
    </row>
    <row r="1195" spans="5:9" x14ac:dyDescent="0.25">
      <c r="E1195" s="2"/>
      <c r="I1195" s="10"/>
    </row>
    <row r="1196" spans="5:9" x14ac:dyDescent="0.25">
      <c r="E1196" s="2"/>
      <c r="I1196" s="10"/>
    </row>
    <row r="1197" spans="5:9" x14ac:dyDescent="0.25">
      <c r="E1197" s="2"/>
      <c r="I1197" s="10"/>
    </row>
    <row r="1198" spans="5:9" x14ac:dyDescent="0.25">
      <c r="E1198" s="2"/>
      <c r="I1198" s="10"/>
    </row>
    <row r="1199" spans="5:9" x14ac:dyDescent="0.25">
      <c r="E1199" s="2"/>
      <c r="I1199" s="10"/>
    </row>
    <row r="1200" spans="5:9" x14ac:dyDescent="0.25">
      <c r="E1200" s="2"/>
      <c r="I1200" s="10"/>
    </row>
    <row r="1201" spans="5:9" x14ac:dyDescent="0.25">
      <c r="E1201" s="2"/>
      <c r="I1201" s="10"/>
    </row>
    <row r="1202" spans="5:9" x14ac:dyDescent="0.25">
      <c r="E1202" s="2"/>
      <c r="I1202" s="10"/>
    </row>
    <row r="1203" spans="5:9" x14ac:dyDescent="0.25">
      <c r="E1203" s="2"/>
      <c r="I1203" s="10"/>
    </row>
    <row r="1204" spans="5:9" x14ac:dyDescent="0.25">
      <c r="E1204" s="2"/>
      <c r="I1204" s="10"/>
    </row>
    <row r="1205" spans="5:9" x14ac:dyDescent="0.25">
      <c r="E1205" s="2"/>
      <c r="I1205" s="10"/>
    </row>
    <row r="1206" spans="5:9" x14ac:dyDescent="0.25">
      <c r="E1206" s="2"/>
      <c r="I1206" s="10"/>
    </row>
    <row r="1207" spans="5:9" x14ac:dyDescent="0.25">
      <c r="E1207" s="2"/>
      <c r="I1207" s="10"/>
    </row>
    <row r="1208" spans="5:9" x14ac:dyDescent="0.25">
      <c r="E1208" s="2"/>
      <c r="I1208" s="10"/>
    </row>
    <row r="1209" spans="5:9" x14ac:dyDescent="0.25">
      <c r="E1209" s="2"/>
      <c r="I1209" s="10"/>
    </row>
    <row r="1210" spans="5:9" x14ac:dyDescent="0.25">
      <c r="E1210" s="2"/>
      <c r="I1210" s="10"/>
    </row>
    <row r="1211" spans="5:9" x14ac:dyDescent="0.25">
      <c r="E1211" s="2"/>
      <c r="I1211" s="10"/>
    </row>
    <row r="1212" spans="5:9" x14ac:dyDescent="0.25">
      <c r="E1212" s="2"/>
      <c r="I1212" s="10"/>
    </row>
    <row r="1213" spans="5:9" x14ac:dyDescent="0.25">
      <c r="E1213" s="2"/>
      <c r="I1213" s="10"/>
    </row>
    <row r="1214" spans="5:9" x14ac:dyDescent="0.25">
      <c r="E1214" s="2"/>
      <c r="I1214" s="10"/>
    </row>
    <row r="1215" spans="5:9" x14ac:dyDescent="0.25">
      <c r="E1215" s="2"/>
      <c r="I1215" s="10"/>
    </row>
    <row r="1216" spans="5:9" x14ac:dyDescent="0.25">
      <c r="E1216" s="2"/>
      <c r="I1216" s="10"/>
    </row>
    <row r="1217" spans="5:9" x14ac:dyDescent="0.25">
      <c r="E1217" s="2"/>
      <c r="I1217" s="10"/>
    </row>
    <row r="1218" spans="5:9" x14ac:dyDescent="0.25">
      <c r="E1218" s="2"/>
      <c r="I1218" s="10"/>
    </row>
    <row r="1219" spans="5:9" x14ac:dyDescent="0.25">
      <c r="E1219" s="2"/>
      <c r="I1219" s="10"/>
    </row>
    <row r="1220" spans="5:9" x14ac:dyDescent="0.25">
      <c r="E1220" s="2"/>
      <c r="I1220" s="10"/>
    </row>
    <row r="1221" spans="5:9" x14ac:dyDescent="0.25">
      <c r="E1221" s="2"/>
      <c r="I1221" s="10"/>
    </row>
    <row r="1222" spans="5:9" x14ac:dyDescent="0.25">
      <c r="E1222" s="2"/>
      <c r="I1222" s="10"/>
    </row>
    <row r="1223" spans="5:9" x14ac:dyDescent="0.25">
      <c r="E1223" s="2"/>
      <c r="I1223" s="10"/>
    </row>
    <row r="1224" spans="5:9" x14ac:dyDescent="0.25">
      <c r="E1224" s="2"/>
      <c r="I1224" s="10"/>
    </row>
    <row r="1225" spans="5:9" x14ac:dyDescent="0.25">
      <c r="E1225" s="2"/>
      <c r="I1225" s="10"/>
    </row>
    <row r="1226" spans="5:9" x14ac:dyDescent="0.25">
      <c r="E1226" s="2"/>
      <c r="I1226" s="10"/>
    </row>
    <row r="1227" spans="5:9" x14ac:dyDescent="0.25">
      <c r="E1227" s="2"/>
      <c r="I1227" s="10"/>
    </row>
    <row r="1228" spans="5:9" x14ac:dyDescent="0.25">
      <c r="E1228" s="2"/>
      <c r="I1228" s="10"/>
    </row>
    <row r="1229" spans="5:9" x14ac:dyDescent="0.25">
      <c r="E1229" s="2"/>
      <c r="I1229" s="10"/>
    </row>
    <row r="1230" spans="5:9" x14ac:dyDescent="0.25">
      <c r="E1230" s="2"/>
      <c r="I1230" s="10"/>
    </row>
    <row r="1231" spans="5:9" x14ac:dyDescent="0.25">
      <c r="E1231" s="2"/>
      <c r="I1231" s="10"/>
    </row>
    <row r="1232" spans="5:9" x14ac:dyDescent="0.25">
      <c r="E1232" s="2"/>
      <c r="I1232" s="10"/>
    </row>
    <row r="1233" spans="5:9" x14ac:dyDescent="0.25">
      <c r="E1233" s="2"/>
      <c r="I1233" s="10"/>
    </row>
    <row r="1234" spans="5:9" x14ac:dyDescent="0.25">
      <c r="E1234" s="2"/>
      <c r="I1234" s="10"/>
    </row>
    <row r="1235" spans="5:9" x14ac:dyDescent="0.25">
      <c r="E1235" s="2"/>
      <c r="I1235" s="10"/>
    </row>
    <row r="1236" spans="5:9" x14ac:dyDescent="0.25">
      <c r="E1236" s="2"/>
      <c r="I1236" s="10"/>
    </row>
    <row r="1237" spans="5:9" x14ac:dyDescent="0.25">
      <c r="E1237" s="2"/>
      <c r="I1237" s="10"/>
    </row>
    <row r="1238" spans="5:9" x14ac:dyDescent="0.25">
      <c r="E1238" s="2"/>
      <c r="I1238" s="10"/>
    </row>
    <row r="1239" spans="5:9" x14ac:dyDescent="0.25">
      <c r="E1239" s="2"/>
      <c r="I1239" s="10"/>
    </row>
    <row r="1240" spans="5:9" x14ac:dyDescent="0.25">
      <c r="E1240" s="2"/>
      <c r="I1240" s="10"/>
    </row>
    <row r="1241" spans="5:9" x14ac:dyDescent="0.25">
      <c r="E1241" s="2"/>
      <c r="I1241" s="10"/>
    </row>
    <row r="1242" spans="5:9" x14ac:dyDescent="0.25">
      <c r="E1242" s="2"/>
      <c r="I1242" s="10"/>
    </row>
    <row r="1243" spans="5:9" x14ac:dyDescent="0.25">
      <c r="E1243" s="2"/>
      <c r="I1243" s="10"/>
    </row>
    <row r="1244" spans="5:9" x14ac:dyDescent="0.25">
      <c r="E1244" s="2"/>
      <c r="I1244" s="10"/>
    </row>
    <row r="1245" spans="5:9" x14ac:dyDescent="0.25">
      <c r="E1245" s="2"/>
      <c r="I1245" s="10"/>
    </row>
    <row r="1246" spans="5:9" x14ac:dyDescent="0.25">
      <c r="E1246" s="2"/>
      <c r="I1246" s="10"/>
    </row>
    <row r="1247" spans="5:9" x14ac:dyDescent="0.25">
      <c r="E1247" s="2"/>
      <c r="I1247" s="10"/>
    </row>
    <row r="1248" spans="5:9" x14ac:dyDescent="0.25">
      <c r="E1248" s="2"/>
      <c r="I1248" s="10"/>
    </row>
    <row r="1249" spans="5:9" x14ac:dyDescent="0.25">
      <c r="E1249" s="2"/>
      <c r="I1249" s="10"/>
    </row>
    <row r="1250" spans="5:9" x14ac:dyDescent="0.25">
      <c r="E1250" s="2"/>
      <c r="I1250" s="10"/>
    </row>
    <row r="1251" spans="5:9" x14ac:dyDescent="0.25">
      <c r="E1251" s="2"/>
      <c r="I1251" s="10"/>
    </row>
    <row r="1252" spans="5:9" x14ac:dyDescent="0.25">
      <c r="E1252" s="2"/>
      <c r="I1252" s="10"/>
    </row>
    <row r="1253" spans="5:9" x14ac:dyDescent="0.25">
      <c r="E1253" s="2"/>
      <c r="I1253" s="10"/>
    </row>
    <row r="1254" spans="5:9" x14ac:dyDescent="0.25">
      <c r="E1254" s="2"/>
      <c r="I1254" s="10"/>
    </row>
    <row r="1255" spans="5:9" x14ac:dyDescent="0.25">
      <c r="E1255" s="2"/>
      <c r="I1255" s="10"/>
    </row>
    <row r="1256" spans="5:9" x14ac:dyDescent="0.25">
      <c r="E1256" s="2"/>
      <c r="I1256" s="10"/>
    </row>
    <row r="1257" spans="5:9" x14ac:dyDescent="0.25">
      <c r="E1257" s="2"/>
      <c r="I1257" s="10"/>
    </row>
    <row r="1258" spans="5:9" x14ac:dyDescent="0.25">
      <c r="E1258" s="2"/>
      <c r="I1258" s="10"/>
    </row>
    <row r="1259" spans="5:9" x14ac:dyDescent="0.25">
      <c r="E1259" s="2"/>
      <c r="I1259" s="10"/>
    </row>
    <row r="1260" spans="5:9" x14ac:dyDescent="0.25">
      <c r="E1260" s="2"/>
      <c r="I1260" s="10"/>
    </row>
    <row r="1261" spans="5:9" x14ac:dyDescent="0.25">
      <c r="E1261" s="2"/>
      <c r="I1261" s="10"/>
    </row>
    <row r="1262" spans="5:9" x14ac:dyDescent="0.25">
      <c r="E1262" s="2"/>
      <c r="I1262" s="10"/>
    </row>
    <row r="1263" spans="5:9" x14ac:dyDescent="0.25">
      <c r="E1263" s="2"/>
      <c r="I1263" s="10"/>
    </row>
    <row r="1264" spans="5:9" x14ac:dyDescent="0.25">
      <c r="E1264" s="2"/>
      <c r="I1264" s="10"/>
    </row>
    <row r="1265" spans="5:9" x14ac:dyDescent="0.25">
      <c r="E1265" s="2"/>
      <c r="I1265" s="10"/>
    </row>
    <row r="1266" spans="5:9" x14ac:dyDescent="0.25">
      <c r="E1266" s="2"/>
      <c r="I1266" s="10"/>
    </row>
    <row r="1267" spans="5:9" x14ac:dyDescent="0.25">
      <c r="E1267" s="2"/>
      <c r="I1267" s="10"/>
    </row>
    <row r="1268" spans="5:9" x14ac:dyDescent="0.25">
      <c r="E1268" s="2"/>
      <c r="I1268" s="10"/>
    </row>
    <row r="1269" spans="5:9" x14ac:dyDescent="0.25">
      <c r="E1269" s="2"/>
      <c r="I1269" s="10"/>
    </row>
    <row r="1270" spans="5:9" x14ac:dyDescent="0.25">
      <c r="E1270" s="2"/>
      <c r="I1270" s="10"/>
    </row>
    <row r="1271" spans="5:9" x14ac:dyDescent="0.25">
      <c r="E1271" s="2"/>
      <c r="I1271" s="10"/>
    </row>
    <row r="1272" spans="5:9" x14ac:dyDescent="0.25">
      <c r="E1272" s="2"/>
      <c r="I1272" s="10"/>
    </row>
    <row r="1273" spans="5:9" x14ac:dyDescent="0.25">
      <c r="E1273" s="2"/>
      <c r="I1273" s="10"/>
    </row>
    <row r="1274" spans="5:9" x14ac:dyDescent="0.25">
      <c r="E1274" s="2"/>
      <c r="I1274" s="10"/>
    </row>
    <row r="1275" spans="5:9" x14ac:dyDescent="0.25">
      <c r="E1275" s="2"/>
      <c r="I1275" s="10"/>
    </row>
    <row r="1276" spans="5:9" x14ac:dyDescent="0.25">
      <c r="E1276" s="2"/>
      <c r="I1276" s="10"/>
    </row>
    <row r="1277" spans="5:9" x14ac:dyDescent="0.25">
      <c r="E1277" s="2"/>
      <c r="I1277" s="10"/>
    </row>
    <row r="1278" spans="5:9" x14ac:dyDescent="0.25">
      <c r="E1278" s="2"/>
      <c r="I1278" s="10"/>
    </row>
    <row r="1279" spans="5:9" x14ac:dyDescent="0.25">
      <c r="E1279" s="2"/>
      <c r="I1279" s="10"/>
    </row>
    <row r="1280" spans="5:9" x14ac:dyDescent="0.25">
      <c r="E1280" s="2"/>
      <c r="I1280" s="10"/>
    </row>
    <row r="1281" spans="5:9" x14ac:dyDescent="0.25">
      <c r="E1281" s="2"/>
      <c r="I1281" s="10"/>
    </row>
    <row r="1282" spans="5:9" x14ac:dyDescent="0.25">
      <c r="E1282" s="2"/>
      <c r="I1282" s="10"/>
    </row>
    <row r="1283" spans="5:9" x14ac:dyDescent="0.25">
      <c r="E1283" s="2"/>
      <c r="I1283" s="10"/>
    </row>
    <row r="1284" spans="5:9" x14ac:dyDescent="0.25">
      <c r="E1284" s="2"/>
      <c r="I1284" s="10"/>
    </row>
    <row r="1285" spans="5:9" x14ac:dyDescent="0.25">
      <c r="E1285" s="2"/>
      <c r="I1285" s="10"/>
    </row>
    <row r="1286" spans="5:9" x14ac:dyDescent="0.25">
      <c r="E1286" s="2"/>
      <c r="I1286" s="10"/>
    </row>
    <row r="1287" spans="5:9" x14ac:dyDescent="0.25">
      <c r="E1287" s="2"/>
      <c r="I1287" s="10"/>
    </row>
    <row r="1288" spans="5:9" x14ac:dyDescent="0.25">
      <c r="E1288" s="2"/>
      <c r="I1288" s="10"/>
    </row>
    <row r="1289" spans="5:9" x14ac:dyDescent="0.25">
      <c r="E1289" s="2"/>
      <c r="I1289" s="10"/>
    </row>
    <row r="1290" spans="5:9" x14ac:dyDescent="0.25">
      <c r="E1290" s="2"/>
      <c r="I1290" s="10"/>
    </row>
    <row r="1291" spans="5:9" x14ac:dyDescent="0.25">
      <c r="E1291" s="2"/>
      <c r="I1291" s="10"/>
    </row>
    <row r="1292" spans="5:9" x14ac:dyDescent="0.25">
      <c r="E1292" s="2"/>
      <c r="I1292" s="10"/>
    </row>
    <row r="1293" spans="5:9" x14ac:dyDescent="0.25">
      <c r="E1293" s="2"/>
      <c r="I1293" s="10"/>
    </row>
    <row r="1294" spans="5:9" x14ac:dyDescent="0.25">
      <c r="E1294" s="2"/>
      <c r="I1294" s="10"/>
    </row>
    <row r="1295" spans="5:9" x14ac:dyDescent="0.25">
      <c r="E1295" s="2"/>
      <c r="I1295" s="10"/>
    </row>
    <row r="1296" spans="5:9" x14ac:dyDescent="0.25">
      <c r="E1296" s="2"/>
      <c r="I1296" s="10"/>
    </row>
    <row r="1297" spans="5:9" x14ac:dyDescent="0.25">
      <c r="E1297" s="2"/>
      <c r="I1297" s="10"/>
    </row>
    <row r="1298" spans="5:9" x14ac:dyDescent="0.25">
      <c r="E1298" s="2"/>
      <c r="I1298" s="10"/>
    </row>
    <row r="1299" spans="5:9" x14ac:dyDescent="0.25">
      <c r="E1299" s="2"/>
      <c r="I1299" s="10"/>
    </row>
    <row r="1300" spans="5:9" x14ac:dyDescent="0.25">
      <c r="E1300" s="2"/>
      <c r="I1300" s="10"/>
    </row>
    <row r="1301" spans="5:9" x14ac:dyDescent="0.25">
      <c r="E1301" s="2"/>
      <c r="I1301" s="10"/>
    </row>
    <row r="1302" spans="5:9" x14ac:dyDescent="0.25">
      <c r="E1302" s="2"/>
      <c r="I1302" s="10"/>
    </row>
    <row r="1303" spans="5:9" x14ac:dyDescent="0.25">
      <c r="E1303" s="2"/>
      <c r="I1303" s="10"/>
    </row>
    <row r="1304" spans="5:9" x14ac:dyDescent="0.25">
      <c r="E1304" s="2"/>
      <c r="I1304" s="10"/>
    </row>
    <row r="1305" spans="5:9" x14ac:dyDescent="0.25">
      <c r="E1305" s="2"/>
      <c r="I1305" s="10"/>
    </row>
    <row r="1306" spans="5:9" x14ac:dyDescent="0.25">
      <c r="E1306" s="2"/>
      <c r="I1306" s="10"/>
    </row>
    <row r="1307" spans="5:9" x14ac:dyDescent="0.25">
      <c r="E1307" s="2"/>
      <c r="I1307" s="10"/>
    </row>
    <row r="1308" spans="5:9" x14ac:dyDescent="0.25">
      <c r="E1308" s="2"/>
      <c r="I1308" s="10"/>
    </row>
    <row r="1309" spans="5:9" x14ac:dyDescent="0.25">
      <c r="E1309" s="2"/>
      <c r="I1309" s="10"/>
    </row>
    <row r="1310" spans="5:9" x14ac:dyDescent="0.25">
      <c r="E1310" s="2"/>
      <c r="I1310" s="10"/>
    </row>
    <row r="1311" spans="5:9" x14ac:dyDescent="0.25">
      <c r="E1311" s="2"/>
      <c r="I1311" s="10"/>
    </row>
    <row r="1312" spans="5:9" x14ac:dyDescent="0.25">
      <c r="E1312" s="2"/>
      <c r="I1312" s="10"/>
    </row>
    <row r="1313" spans="5:9" x14ac:dyDescent="0.25">
      <c r="E1313" s="2"/>
      <c r="I1313" s="10"/>
    </row>
    <row r="1314" spans="5:9" x14ac:dyDescent="0.25">
      <c r="E1314" s="2"/>
      <c r="I1314" s="10"/>
    </row>
    <row r="1315" spans="5:9" x14ac:dyDescent="0.25">
      <c r="E1315" s="2"/>
      <c r="I1315" s="10"/>
    </row>
    <row r="1316" spans="5:9" x14ac:dyDescent="0.25">
      <c r="E1316" s="2"/>
      <c r="I1316" s="10"/>
    </row>
    <row r="1317" spans="5:9" x14ac:dyDescent="0.25">
      <c r="E1317" s="2"/>
      <c r="I1317" s="10"/>
    </row>
    <row r="1318" spans="5:9" x14ac:dyDescent="0.25">
      <c r="E1318" s="2"/>
      <c r="I1318" s="10"/>
    </row>
    <row r="1319" spans="5:9" x14ac:dyDescent="0.25">
      <c r="E1319" s="2"/>
      <c r="I1319" s="10"/>
    </row>
    <row r="1320" spans="5:9" x14ac:dyDescent="0.25">
      <c r="E1320" s="2"/>
      <c r="I1320" s="10"/>
    </row>
    <row r="1321" spans="5:9" x14ac:dyDescent="0.25">
      <c r="E1321" s="2"/>
      <c r="I1321" s="10"/>
    </row>
    <row r="1322" spans="5:9" x14ac:dyDescent="0.25">
      <c r="E1322" s="2"/>
      <c r="I1322" s="10"/>
    </row>
    <row r="1323" spans="5:9" x14ac:dyDescent="0.25">
      <c r="E1323" s="2"/>
      <c r="I1323" s="10"/>
    </row>
    <row r="1324" spans="5:9" x14ac:dyDescent="0.25">
      <c r="E1324" s="2"/>
      <c r="I1324" s="10"/>
    </row>
    <row r="1325" spans="5:9" x14ac:dyDescent="0.25">
      <c r="E1325" s="2"/>
      <c r="I1325" s="10"/>
    </row>
    <row r="1326" spans="5:9" x14ac:dyDescent="0.25">
      <c r="E1326" s="2"/>
      <c r="I1326" s="10"/>
    </row>
    <row r="1327" spans="5:9" x14ac:dyDescent="0.25">
      <c r="E1327" s="2"/>
      <c r="I1327" s="10"/>
    </row>
    <row r="1328" spans="5:9" x14ac:dyDescent="0.25">
      <c r="E1328" s="2"/>
      <c r="I1328" s="10"/>
    </row>
    <row r="1329" spans="5:9" x14ac:dyDescent="0.25">
      <c r="E1329" s="2"/>
      <c r="I1329" s="10"/>
    </row>
    <row r="1330" spans="5:9" x14ac:dyDescent="0.25">
      <c r="E1330" s="2"/>
      <c r="I1330" s="10"/>
    </row>
    <row r="1331" spans="5:9" x14ac:dyDescent="0.25">
      <c r="E1331" s="2"/>
      <c r="I1331" s="10"/>
    </row>
    <row r="1332" spans="5:9" x14ac:dyDescent="0.25">
      <c r="E1332" s="2"/>
      <c r="I1332" s="10"/>
    </row>
    <row r="1333" spans="5:9" x14ac:dyDescent="0.25">
      <c r="E1333" s="2"/>
      <c r="I1333" s="10"/>
    </row>
    <row r="1334" spans="5:9" x14ac:dyDescent="0.25">
      <c r="E1334" s="2"/>
      <c r="I1334" s="10"/>
    </row>
    <row r="1335" spans="5:9" x14ac:dyDescent="0.25">
      <c r="E1335" s="2"/>
      <c r="I1335" s="10"/>
    </row>
    <row r="1336" spans="5:9" x14ac:dyDescent="0.25">
      <c r="E1336" s="2"/>
      <c r="I1336" s="10"/>
    </row>
    <row r="1337" spans="5:9" x14ac:dyDescent="0.25">
      <c r="E1337" s="2"/>
      <c r="I1337" s="10"/>
    </row>
    <row r="1338" spans="5:9" x14ac:dyDescent="0.25">
      <c r="E1338" s="2"/>
      <c r="I1338" s="10"/>
    </row>
    <row r="1339" spans="5:9" x14ac:dyDescent="0.25">
      <c r="E1339" s="2"/>
      <c r="I1339" s="10"/>
    </row>
    <row r="1340" spans="5:9" x14ac:dyDescent="0.25">
      <c r="E1340" s="2"/>
      <c r="I1340" s="10"/>
    </row>
    <row r="1341" spans="5:9" x14ac:dyDescent="0.25">
      <c r="E1341" s="2"/>
      <c r="I1341" s="10"/>
    </row>
    <row r="1342" spans="5:9" x14ac:dyDescent="0.25">
      <c r="E1342" s="2"/>
      <c r="I1342" s="10"/>
    </row>
    <row r="1343" spans="5:9" x14ac:dyDescent="0.25">
      <c r="E1343" s="2"/>
      <c r="I1343" s="10"/>
    </row>
    <row r="1344" spans="5:9" x14ac:dyDescent="0.25">
      <c r="E1344" s="2"/>
      <c r="I1344" s="10"/>
    </row>
    <row r="1345" spans="5:9" x14ac:dyDescent="0.25">
      <c r="E1345" s="2"/>
      <c r="I1345" s="10"/>
    </row>
    <row r="1346" spans="5:9" x14ac:dyDescent="0.25">
      <c r="E1346" s="2"/>
      <c r="I1346" s="10"/>
    </row>
    <row r="1347" spans="5:9" x14ac:dyDescent="0.25">
      <c r="E1347" s="2"/>
      <c r="I1347" s="10"/>
    </row>
    <row r="1348" spans="5:9" x14ac:dyDescent="0.25">
      <c r="E1348" s="2"/>
      <c r="I1348" s="10"/>
    </row>
    <row r="1349" spans="5:9" x14ac:dyDescent="0.25">
      <c r="E1349" s="2"/>
      <c r="I1349" s="10"/>
    </row>
    <row r="1350" spans="5:9" x14ac:dyDescent="0.25">
      <c r="E1350" s="2"/>
      <c r="I1350" s="10"/>
    </row>
    <row r="1351" spans="5:9" x14ac:dyDescent="0.25">
      <c r="E1351" s="2"/>
      <c r="I1351" s="10"/>
    </row>
    <row r="1352" spans="5:9" x14ac:dyDescent="0.25">
      <c r="E1352" s="2"/>
      <c r="I1352" s="10"/>
    </row>
    <row r="1353" spans="5:9" x14ac:dyDescent="0.25">
      <c r="E1353" s="2"/>
      <c r="I1353" s="10"/>
    </row>
    <row r="1354" spans="5:9" x14ac:dyDescent="0.25">
      <c r="E1354" s="2"/>
      <c r="I1354" s="10"/>
    </row>
    <row r="1355" spans="5:9" x14ac:dyDescent="0.25">
      <c r="E1355" s="2"/>
      <c r="I1355" s="10"/>
    </row>
    <row r="1356" spans="5:9" x14ac:dyDescent="0.25">
      <c r="E1356" s="2"/>
      <c r="I1356" s="10"/>
    </row>
    <row r="1357" spans="5:9" x14ac:dyDescent="0.25">
      <c r="E1357" s="2"/>
      <c r="I1357" s="10"/>
    </row>
    <row r="1358" spans="5:9" x14ac:dyDescent="0.25">
      <c r="E1358" s="2"/>
      <c r="I1358" s="10"/>
    </row>
    <row r="1359" spans="5:9" x14ac:dyDescent="0.25">
      <c r="E1359" s="2"/>
      <c r="I1359" s="10"/>
    </row>
    <row r="1360" spans="5:9" x14ac:dyDescent="0.25">
      <c r="E1360" s="2"/>
      <c r="I1360" s="10"/>
    </row>
    <row r="1361" spans="5:9" x14ac:dyDescent="0.25">
      <c r="E1361" s="2"/>
      <c r="I1361" s="10"/>
    </row>
    <row r="1362" spans="5:9" x14ac:dyDescent="0.25">
      <c r="E1362" s="2"/>
      <c r="I1362" s="10"/>
    </row>
    <row r="1363" spans="5:9" x14ac:dyDescent="0.25">
      <c r="E1363" s="2"/>
      <c r="I1363" s="10"/>
    </row>
    <row r="1364" spans="5:9" x14ac:dyDescent="0.25">
      <c r="E1364" s="2"/>
      <c r="I1364" s="10"/>
    </row>
    <row r="1365" spans="5:9" x14ac:dyDescent="0.25">
      <c r="E1365" s="2"/>
      <c r="I1365" s="10"/>
    </row>
    <row r="1366" spans="5:9" x14ac:dyDescent="0.25">
      <c r="E1366" s="2"/>
      <c r="I1366" s="10"/>
    </row>
    <row r="1367" spans="5:9" x14ac:dyDescent="0.25">
      <c r="E1367" s="2"/>
      <c r="I1367" s="10"/>
    </row>
    <row r="1368" spans="5:9" x14ac:dyDescent="0.25">
      <c r="E1368" s="2"/>
      <c r="I1368" s="10"/>
    </row>
    <row r="1369" spans="5:9" x14ac:dyDescent="0.25">
      <c r="E1369" s="2"/>
      <c r="I1369" s="10"/>
    </row>
    <row r="1370" spans="5:9" x14ac:dyDescent="0.25">
      <c r="E1370" s="2"/>
      <c r="I1370" s="10"/>
    </row>
    <row r="1371" spans="5:9" x14ac:dyDescent="0.25">
      <c r="E1371" s="2"/>
      <c r="I1371" s="10"/>
    </row>
    <row r="1372" spans="5:9" x14ac:dyDescent="0.25">
      <c r="E1372" s="2"/>
      <c r="I1372" s="10"/>
    </row>
    <row r="1373" spans="5:9" x14ac:dyDescent="0.25">
      <c r="E1373" s="2"/>
      <c r="I1373" s="10"/>
    </row>
    <row r="1374" spans="5:9" x14ac:dyDescent="0.25">
      <c r="E1374" s="2"/>
      <c r="I1374" s="10"/>
    </row>
    <row r="1375" spans="5:9" x14ac:dyDescent="0.25">
      <c r="E1375" s="2"/>
      <c r="I1375" s="10"/>
    </row>
    <row r="1376" spans="5:9" x14ac:dyDescent="0.25">
      <c r="E1376" s="2"/>
      <c r="I1376" s="10"/>
    </row>
    <row r="1377" spans="5:9" x14ac:dyDescent="0.25">
      <c r="E1377" s="2"/>
      <c r="I1377" s="10"/>
    </row>
    <row r="1378" spans="5:9" x14ac:dyDescent="0.25">
      <c r="E1378" s="2"/>
      <c r="I1378" s="10"/>
    </row>
    <row r="1379" spans="5:9" x14ac:dyDescent="0.25">
      <c r="E1379" s="2"/>
      <c r="I1379" s="10"/>
    </row>
    <row r="1380" spans="5:9" x14ac:dyDescent="0.25">
      <c r="E1380" s="2"/>
      <c r="I1380" s="10"/>
    </row>
    <row r="1381" spans="5:9" x14ac:dyDescent="0.25">
      <c r="E1381" s="2"/>
      <c r="I1381" s="10"/>
    </row>
    <row r="1382" spans="5:9" x14ac:dyDescent="0.25">
      <c r="E1382" s="2"/>
      <c r="I1382" s="10"/>
    </row>
    <row r="1383" spans="5:9" x14ac:dyDescent="0.25">
      <c r="E1383" s="2"/>
      <c r="I1383" s="10"/>
    </row>
    <row r="1384" spans="5:9" x14ac:dyDescent="0.25">
      <c r="E1384" s="2"/>
      <c r="I1384" s="10"/>
    </row>
    <row r="1385" spans="5:9" x14ac:dyDescent="0.25">
      <c r="E1385" s="2"/>
      <c r="I1385" s="10"/>
    </row>
    <row r="1386" spans="5:9" x14ac:dyDescent="0.25">
      <c r="E1386" s="2"/>
      <c r="I1386" s="10"/>
    </row>
    <row r="1387" spans="5:9" x14ac:dyDescent="0.25">
      <c r="E1387" s="2"/>
      <c r="I1387" s="10"/>
    </row>
    <row r="1388" spans="5:9" x14ac:dyDescent="0.25">
      <c r="E1388" s="2"/>
      <c r="I1388" s="10"/>
    </row>
    <row r="1389" spans="5:9" x14ac:dyDescent="0.25">
      <c r="E1389" s="2"/>
      <c r="I1389" s="10"/>
    </row>
    <row r="1390" spans="5:9" x14ac:dyDescent="0.25">
      <c r="E1390" s="2"/>
      <c r="I1390" s="10"/>
    </row>
    <row r="1391" spans="5:9" x14ac:dyDescent="0.25">
      <c r="E1391" s="2"/>
      <c r="I1391" s="10"/>
    </row>
    <row r="1392" spans="5:9" x14ac:dyDescent="0.25">
      <c r="E1392" s="2"/>
      <c r="I1392" s="10"/>
    </row>
    <row r="1393" spans="5:9" x14ac:dyDescent="0.25">
      <c r="E1393" s="2"/>
      <c r="I1393" s="10"/>
    </row>
    <row r="1394" spans="5:9" x14ac:dyDescent="0.25">
      <c r="E1394" s="2"/>
      <c r="I1394" s="10"/>
    </row>
    <row r="1395" spans="5:9" x14ac:dyDescent="0.25">
      <c r="E1395" s="2"/>
      <c r="I1395" s="10"/>
    </row>
    <row r="1396" spans="5:9" x14ac:dyDescent="0.25">
      <c r="E1396" s="2"/>
      <c r="I1396" s="10"/>
    </row>
    <row r="1397" spans="5:9" x14ac:dyDescent="0.25">
      <c r="E1397" s="2"/>
      <c r="I1397" s="10"/>
    </row>
    <row r="1398" spans="5:9" x14ac:dyDescent="0.25">
      <c r="E1398" s="2"/>
      <c r="I1398" s="10"/>
    </row>
    <row r="1399" spans="5:9" x14ac:dyDescent="0.25">
      <c r="E1399" s="2"/>
      <c r="I1399" s="10"/>
    </row>
    <row r="1400" spans="5:9" x14ac:dyDescent="0.25">
      <c r="E1400" s="2"/>
      <c r="I1400" s="10"/>
    </row>
    <row r="1401" spans="5:9" x14ac:dyDescent="0.25">
      <c r="E1401" s="2"/>
      <c r="I1401" s="10"/>
    </row>
    <row r="1402" spans="5:9" x14ac:dyDescent="0.25">
      <c r="E1402" s="2"/>
      <c r="I1402" s="10"/>
    </row>
    <row r="1403" spans="5:9" x14ac:dyDescent="0.25">
      <c r="E1403" s="2"/>
      <c r="I1403" s="10"/>
    </row>
    <row r="1404" spans="5:9" x14ac:dyDescent="0.25">
      <c r="E1404" s="2"/>
      <c r="I1404" s="10"/>
    </row>
    <row r="1405" spans="5:9" x14ac:dyDescent="0.25">
      <c r="E1405" s="2"/>
      <c r="I1405" s="10"/>
    </row>
    <row r="1406" spans="5:9" x14ac:dyDescent="0.25">
      <c r="E1406" s="2"/>
      <c r="I1406" s="10"/>
    </row>
    <row r="1407" spans="5:9" x14ac:dyDescent="0.25">
      <c r="E1407" s="2"/>
      <c r="I1407" s="10"/>
    </row>
    <row r="1408" spans="5:9" x14ac:dyDescent="0.25">
      <c r="E1408" s="2"/>
      <c r="I1408" s="10"/>
    </row>
    <row r="1409" spans="5:9" x14ac:dyDescent="0.25">
      <c r="E1409" s="2"/>
      <c r="I1409" s="10"/>
    </row>
    <row r="1410" spans="5:9" x14ac:dyDescent="0.25">
      <c r="E1410" s="2"/>
      <c r="I1410" s="10"/>
    </row>
    <row r="1411" spans="5:9" x14ac:dyDescent="0.25">
      <c r="E1411" s="2"/>
      <c r="I1411" s="10"/>
    </row>
    <row r="1412" spans="5:9" x14ac:dyDescent="0.25">
      <c r="E1412" s="2"/>
      <c r="I1412" s="10"/>
    </row>
    <row r="1413" spans="5:9" x14ac:dyDescent="0.25">
      <c r="E1413" s="2"/>
      <c r="I1413" s="10"/>
    </row>
    <row r="1414" spans="5:9" x14ac:dyDescent="0.25">
      <c r="E1414" s="2"/>
      <c r="I1414" s="10"/>
    </row>
    <row r="1415" spans="5:9" x14ac:dyDescent="0.25">
      <c r="E1415" s="2"/>
      <c r="I1415" s="10"/>
    </row>
    <row r="1416" spans="5:9" x14ac:dyDescent="0.25">
      <c r="E1416" s="2"/>
      <c r="I1416" s="10"/>
    </row>
    <row r="1417" spans="5:9" x14ac:dyDescent="0.25">
      <c r="E1417" s="2"/>
      <c r="I1417" s="10"/>
    </row>
    <row r="1418" spans="5:9" x14ac:dyDescent="0.25">
      <c r="E1418" s="2"/>
      <c r="I1418" s="10"/>
    </row>
    <row r="1419" spans="5:9" x14ac:dyDescent="0.25">
      <c r="E1419" s="2"/>
      <c r="I1419" s="10"/>
    </row>
    <row r="1420" spans="5:9" x14ac:dyDescent="0.25">
      <c r="E1420" s="2"/>
      <c r="I1420" s="10"/>
    </row>
    <row r="1421" spans="5:9" x14ac:dyDescent="0.25">
      <c r="E1421" s="2"/>
      <c r="I1421" s="10"/>
    </row>
    <row r="1422" spans="5:9" x14ac:dyDescent="0.25">
      <c r="E1422" s="2"/>
      <c r="I1422" s="10"/>
    </row>
    <row r="1423" spans="5:9" x14ac:dyDescent="0.25">
      <c r="E1423" s="2"/>
      <c r="I1423" s="10"/>
    </row>
    <row r="1424" spans="5:9" x14ac:dyDescent="0.25">
      <c r="E1424" s="2"/>
      <c r="I1424" s="10"/>
    </row>
    <row r="1425" spans="5:9" x14ac:dyDescent="0.25">
      <c r="E1425" s="2"/>
      <c r="I1425" s="10"/>
    </row>
    <row r="1426" spans="5:9" x14ac:dyDescent="0.25">
      <c r="E1426" s="2"/>
      <c r="I1426" s="10"/>
    </row>
    <row r="1427" spans="5:9" x14ac:dyDescent="0.25">
      <c r="E1427" s="2"/>
      <c r="I1427" s="10"/>
    </row>
    <row r="1428" spans="5:9" x14ac:dyDescent="0.25">
      <c r="E1428" s="2"/>
      <c r="I1428" s="10"/>
    </row>
    <row r="1429" spans="5:9" x14ac:dyDescent="0.25">
      <c r="E1429" s="2"/>
      <c r="I1429" s="10"/>
    </row>
    <row r="1430" spans="5:9" x14ac:dyDescent="0.25">
      <c r="E1430" s="2"/>
      <c r="I1430" s="10"/>
    </row>
    <row r="1431" spans="5:9" x14ac:dyDescent="0.25">
      <c r="E1431" s="2"/>
      <c r="I1431" s="10"/>
    </row>
    <row r="1432" spans="5:9" x14ac:dyDescent="0.25">
      <c r="E1432" s="2"/>
      <c r="I1432" s="10"/>
    </row>
    <row r="1433" spans="5:9" x14ac:dyDescent="0.25">
      <c r="E1433" s="2"/>
      <c r="I1433" s="10"/>
    </row>
    <row r="1434" spans="5:9" x14ac:dyDescent="0.25">
      <c r="E1434" s="2"/>
      <c r="I1434" s="10"/>
    </row>
    <row r="1435" spans="5:9" x14ac:dyDescent="0.25">
      <c r="E1435" s="2"/>
      <c r="I1435" s="10"/>
    </row>
    <row r="1436" spans="5:9" x14ac:dyDescent="0.25">
      <c r="E1436" s="2"/>
      <c r="I1436" s="10"/>
    </row>
    <row r="1437" spans="5:9" x14ac:dyDescent="0.25">
      <c r="E1437" s="2"/>
      <c r="I1437" s="10"/>
    </row>
    <row r="1438" spans="5:9" x14ac:dyDescent="0.25">
      <c r="E1438" s="2"/>
      <c r="I1438" s="10"/>
    </row>
    <row r="1439" spans="5:9" x14ac:dyDescent="0.25">
      <c r="E1439" s="2"/>
      <c r="I1439" s="10"/>
    </row>
    <row r="1440" spans="5:9" x14ac:dyDescent="0.25">
      <c r="E1440" s="2"/>
      <c r="I1440" s="10"/>
    </row>
    <row r="1441" spans="5:9" x14ac:dyDescent="0.25">
      <c r="E1441" s="2"/>
      <c r="I1441" s="10"/>
    </row>
    <row r="1442" spans="5:9" x14ac:dyDescent="0.25">
      <c r="E1442" s="2"/>
      <c r="I1442" s="10"/>
    </row>
    <row r="1443" spans="5:9" x14ac:dyDescent="0.25">
      <c r="E1443" s="2"/>
      <c r="I1443" s="10"/>
    </row>
    <row r="1444" spans="5:9" x14ac:dyDescent="0.25">
      <c r="E1444" s="2"/>
      <c r="I1444" s="10"/>
    </row>
    <row r="1445" spans="5:9" x14ac:dyDescent="0.25">
      <c r="E1445" s="2"/>
      <c r="I1445" s="10"/>
    </row>
    <row r="1446" spans="5:9" x14ac:dyDescent="0.25">
      <c r="E1446" s="2"/>
      <c r="I1446" s="10"/>
    </row>
    <row r="1447" spans="5:9" x14ac:dyDescent="0.25">
      <c r="E1447" s="2"/>
      <c r="I1447" s="10"/>
    </row>
    <row r="1448" spans="5:9" x14ac:dyDescent="0.25">
      <c r="E1448" s="2"/>
      <c r="I1448" s="10"/>
    </row>
    <row r="1449" spans="5:9" x14ac:dyDescent="0.25">
      <c r="E1449" s="2"/>
      <c r="I1449" s="10"/>
    </row>
    <row r="1450" spans="5:9" x14ac:dyDescent="0.25">
      <c r="E1450" s="2"/>
      <c r="I1450" s="10"/>
    </row>
    <row r="1451" spans="5:9" x14ac:dyDescent="0.25">
      <c r="E1451" s="2"/>
      <c r="I1451" s="10"/>
    </row>
    <row r="1452" spans="5:9" x14ac:dyDescent="0.25">
      <c r="E1452" s="2"/>
      <c r="I1452" s="10"/>
    </row>
    <row r="1453" spans="5:9" x14ac:dyDescent="0.25">
      <c r="E1453" s="2"/>
      <c r="I1453" s="10"/>
    </row>
    <row r="1454" spans="5:9" x14ac:dyDescent="0.25">
      <c r="E1454" s="2"/>
      <c r="I1454" s="10"/>
    </row>
    <row r="1455" spans="5:9" x14ac:dyDescent="0.25">
      <c r="E1455" s="2"/>
      <c r="I1455" s="10"/>
    </row>
    <row r="1456" spans="5:9" x14ac:dyDescent="0.25">
      <c r="E1456" s="2"/>
      <c r="I1456" s="10"/>
    </row>
    <row r="1457" spans="5:9" x14ac:dyDescent="0.25">
      <c r="E1457" s="2"/>
      <c r="I1457" s="10"/>
    </row>
    <row r="1458" spans="5:9" x14ac:dyDescent="0.25">
      <c r="E1458" s="2"/>
      <c r="I1458" s="10"/>
    </row>
    <row r="1459" spans="5:9" x14ac:dyDescent="0.25">
      <c r="E1459" s="2"/>
      <c r="I1459" s="10"/>
    </row>
    <row r="1460" spans="5:9" x14ac:dyDescent="0.25">
      <c r="E1460" s="2"/>
      <c r="I1460" s="10"/>
    </row>
    <row r="1461" spans="5:9" x14ac:dyDescent="0.25">
      <c r="E1461" s="2"/>
      <c r="I1461" s="10"/>
    </row>
    <row r="1462" spans="5:9" x14ac:dyDescent="0.25">
      <c r="E1462" s="2"/>
      <c r="I1462" s="10"/>
    </row>
    <row r="1463" spans="5:9" x14ac:dyDescent="0.25">
      <c r="E1463" s="2"/>
      <c r="I1463" s="10"/>
    </row>
    <row r="1464" spans="5:9" x14ac:dyDescent="0.25">
      <c r="E1464" s="2"/>
      <c r="I1464" s="10"/>
    </row>
    <row r="1465" spans="5:9" x14ac:dyDescent="0.25">
      <c r="E1465" s="2"/>
      <c r="I1465" s="10"/>
    </row>
    <row r="1466" spans="5:9" x14ac:dyDescent="0.25">
      <c r="E1466" s="2"/>
      <c r="I1466" s="10"/>
    </row>
    <row r="1467" spans="5:9" x14ac:dyDescent="0.25">
      <c r="E1467" s="2"/>
      <c r="I1467" s="10"/>
    </row>
    <row r="1468" spans="5:9" x14ac:dyDescent="0.25">
      <c r="E1468" s="2"/>
      <c r="I1468" s="10"/>
    </row>
    <row r="1469" spans="5:9" x14ac:dyDescent="0.25">
      <c r="E1469" s="2"/>
      <c r="I1469" s="10"/>
    </row>
    <row r="1470" spans="5:9" x14ac:dyDescent="0.25">
      <c r="E1470" s="2"/>
      <c r="I1470" s="10"/>
    </row>
    <row r="1471" spans="5:9" x14ac:dyDescent="0.25">
      <c r="E1471" s="2"/>
      <c r="I1471" s="10"/>
    </row>
    <row r="1472" spans="5:9" x14ac:dyDescent="0.25">
      <c r="E1472" s="2"/>
      <c r="I1472" s="10"/>
    </row>
    <row r="1473" spans="5:9" x14ac:dyDescent="0.25">
      <c r="E1473" s="2"/>
      <c r="I1473" s="10"/>
    </row>
    <row r="1474" spans="5:9" x14ac:dyDescent="0.25">
      <c r="E1474" s="2"/>
      <c r="I1474" s="10"/>
    </row>
    <row r="1475" spans="5:9" x14ac:dyDescent="0.25">
      <c r="E1475" s="2"/>
      <c r="I1475" s="10"/>
    </row>
    <row r="1476" spans="5:9" x14ac:dyDescent="0.25">
      <c r="E1476" s="2"/>
      <c r="I1476" s="10"/>
    </row>
    <row r="1477" spans="5:9" x14ac:dyDescent="0.25">
      <c r="E1477" s="2"/>
      <c r="I1477" s="10"/>
    </row>
    <row r="1478" spans="5:9" x14ac:dyDescent="0.25">
      <c r="E1478" s="2"/>
      <c r="I1478" s="10"/>
    </row>
    <row r="1479" spans="5:9" x14ac:dyDescent="0.25">
      <c r="E1479" s="2"/>
      <c r="I1479" s="10"/>
    </row>
    <row r="1480" spans="5:9" x14ac:dyDescent="0.25">
      <c r="E1480" s="2"/>
      <c r="I1480" s="10"/>
    </row>
    <row r="1481" spans="5:9" x14ac:dyDescent="0.25">
      <c r="E1481" s="2"/>
      <c r="I1481" s="10"/>
    </row>
    <row r="1482" spans="5:9" x14ac:dyDescent="0.25">
      <c r="E1482" s="2"/>
      <c r="I1482" s="10"/>
    </row>
    <row r="1483" spans="5:9" x14ac:dyDescent="0.25">
      <c r="E1483" s="2"/>
      <c r="I1483" s="10"/>
    </row>
    <row r="1484" spans="5:9" x14ac:dyDescent="0.25">
      <c r="E1484" s="2"/>
      <c r="I1484" s="10"/>
    </row>
    <row r="1485" spans="5:9" x14ac:dyDescent="0.25">
      <c r="E1485" s="2"/>
      <c r="I1485" s="10"/>
    </row>
    <row r="1486" spans="5:9" x14ac:dyDescent="0.25">
      <c r="E1486" s="2"/>
      <c r="I1486" s="10"/>
    </row>
    <row r="1487" spans="5:9" x14ac:dyDescent="0.25">
      <c r="E1487" s="2"/>
      <c r="I1487" s="10"/>
    </row>
    <row r="1488" spans="5:9" x14ac:dyDescent="0.25">
      <c r="E1488" s="2"/>
      <c r="I1488" s="10"/>
    </row>
    <row r="1489" spans="5:9" x14ac:dyDescent="0.25">
      <c r="E1489" s="2"/>
      <c r="I1489" s="10"/>
    </row>
    <row r="1490" spans="5:9" x14ac:dyDescent="0.25">
      <c r="E1490" s="2"/>
      <c r="I1490" s="10"/>
    </row>
    <row r="1491" spans="5:9" x14ac:dyDescent="0.25">
      <c r="E1491" s="2"/>
      <c r="I1491" s="10"/>
    </row>
    <row r="1492" spans="5:9" x14ac:dyDescent="0.25">
      <c r="E1492" s="2"/>
      <c r="I1492" s="10"/>
    </row>
    <row r="1493" spans="5:9" x14ac:dyDescent="0.25">
      <c r="E1493" s="2"/>
      <c r="I1493" s="10"/>
    </row>
    <row r="1494" spans="5:9" x14ac:dyDescent="0.25">
      <c r="E1494" s="2"/>
      <c r="I1494" s="10"/>
    </row>
    <row r="1495" spans="5:9" x14ac:dyDescent="0.25">
      <c r="E1495" s="2"/>
      <c r="I1495" s="10"/>
    </row>
    <row r="1496" spans="5:9" x14ac:dyDescent="0.25">
      <c r="E1496" s="2"/>
      <c r="I1496" s="10"/>
    </row>
    <row r="1497" spans="5:9" x14ac:dyDescent="0.25">
      <c r="E1497" s="2"/>
      <c r="I1497" s="10"/>
    </row>
    <row r="1498" spans="5:9" x14ac:dyDescent="0.25">
      <c r="E1498" s="2"/>
      <c r="I1498" s="10"/>
    </row>
    <row r="1499" spans="5:9" x14ac:dyDescent="0.25">
      <c r="E1499" s="2"/>
      <c r="I1499" s="10"/>
    </row>
    <row r="1500" spans="5:9" x14ac:dyDescent="0.25">
      <c r="E1500" s="2"/>
      <c r="I1500" s="10"/>
    </row>
    <row r="1501" spans="5:9" x14ac:dyDescent="0.25">
      <c r="E1501" s="2"/>
      <c r="I1501" s="10"/>
    </row>
    <row r="1502" spans="5:9" x14ac:dyDescent="0.25">
      <c r="E1502" s="2"/>
      <c r="I1502" s="10"/>
    </row>
    <row r="1503" spans="5:9" x14ac:dyDescent="0.25">
      <c r="E1503" s="2"/>
      <c r="I1503" s="10"/>
    </row>
    <row r="1504" spans="5:9" x14ac:dyDescent="0.25">
      <c r="E1504" s="2"/>
      <c r="I1504" s="10"/>
    </row>
    <row r="1505" spans="5:9" x14ac:dyDescent="0.25">
      <c r="E1505" s="2"/>
      <c r="I1505" s="10"/>
    </row>
    <row r="1506" spans="5:9" x14ac:dyDescent="0.25">
      <c r="E1506" s="2"/>
      <c r="I1506" s="10"/>
    </row>
    <row r="1507" spans="5:9" x14ac:dyDescent="0.25">
      <c r="E1507" s="2"/>
      <c r="I1507" s="10"/>
    </row>
    <row r="1508" spans="5:9" x14ac:dyDescent="0.25">
      <c r="E1508" s="2"/>
      <c r="I1508" s="10"/>
    </row>
    <row r="1509" spans="5:9" x14ac:dyDescent="0.25">
      <c r="E1509" s="2"/>
      <c r="I1509" s="10"/>
    </row>
    <row r="1510" spans="5:9" x14ac:dyDescent="0.25">
      <c r="E1510" s="2"/>
      <c r="I1510" s="10"/>
    </row>
    <row r="1511" spans="5:9" x14ac:dyDescent="0.25">
      <c r="E1511" s="2"/>
      <c r="I1511" s="10"/>
    </row>
    <row r="1512" spans="5:9" x14ac:dyDescent="0.25">
      <c r="E1512" s="2"/>
      <c r="I1512" s="10"/>
    </row>
    <row r="1513" spans="5:9" x14ac:dyDescent="0.25">
      <c r="E1513" s="2"/>
      <c r="I1513" s="10"/>
    </row>
    <row r="1514" spans="5:9" x14ac:dyDescent="0.25">
      <c r="E1514" s="2"/>
      <c r="I1514" s="10"/>
    </row>
    <row r="1515" spans="5:9" x14ac:dyDescent="0.25">
      <c r="E1515" s="2"/>
      <c r="I1515" s="10"/>
    </row>
    <row r="1516" spans="5:9" x14ac:dyDescent="0.25">
      <c r="E1516" s="2"/>
      <c r="I1516" s="10"/>
    </row>
    <row r="1517" spans="5:9" x14ac:dyDescent="0.25">
      <c r="E1517" s="2"/>
      <c r="I1517" s="10"/>
    </row>
    <row r="1518" spans="5:9" x14ac:dyDescent="0.25">
      <c r="E1518" s="2"/>
      <c r="I1518" s="10"/>
    </row>
    <row r="1519" spans="5:9" x14ac:dyDescent="0.25">
      <c r="E1519" s="2"/>
      <c r="I1519" s="10"/>
    </row>
    <row r="1520" spans="5:9" x14ac:dyDescent="0.25">
      <c r="E1520" s="2"/>
      <c r="I1520" s="10"/>
    </row>
    <row r="1521" spans="5:9" x14ac:dyDescent="0.25">
      <c r="E1521" s="2"/>
      <c r="I1521" s="10"/>
    </row>
    <row r="1522" spans="5:9" x14ac:dyDescent="0.25">
      <c r="E1522" s="2"/>
      <c r="I1522" s="10"/>
    </row>
    <row r="1523" spans="5:9" x14ac:dyDescent="0.25">
      <c r="E1523" s="2"/>
      <c r="I1523" s="10"/>
    </row>
    <row r="1524" spans="5:9" x14ac:dyDescent="0.25">
      <c r="E1524" s="2"/>
      <c r="I1524" s="10"/>
    </row>
    <row r="1525" spans="5:9" x14ac:dyDescent="0.25">
      <c r="E1525" s="2"/>
      <c r="I1525" s="10"/>
    </row>
    <row r="1526" spans="5:9" x14ac:dyDescent="0.25">
      <c r="E1526" s="2"/>
      <c r="I1526" s="10"/>
    </row>
    <row r="1527" spans="5:9" x14ac:dyDescent="0.25">
      <c r="E1527" s="2"/>
      <c r="I1527" s="10"/>
    </row>
    <row r="1528" spans="5:9" x14ac:dyDescent="0.25">
      <c r="E1528" s="2"/>
      <c r="I1528" s="10"/>
    </row>
    <row r="1529" spans="5:9" x14ac:dyDescent="0.25">
      <c r="E1529" s="2"/>
      <c r="I1529" s="10"/>
    </row>
    <row r="1530" spans="5:9" x14ac:dyDescent="0.25">
      <c r="E1530" s="2"/>
      <c r="I1530" s="10"/>
    </row>
    <row r="1531" spans="5:9" x14ac:dyDescent="0.25">
      <c r="E1531" s="2"/>
      <c r="I1531" s="10"/>
    </row>
    <row r="1532" spans="5:9" x14ac:dyDescent="0.25">
      <c r="E1532" s="2"/>
      <c r="I1532" s="10"/>
    </row>
    <row r="1533" spans="5:9" x14ac:dyDescent="0.25">
      <c r="E1533" s="2"/>
      <c r="I1533" s="10"/>
    </row>
    <row r="1534" spans="5:9" x14ac:dyDescent="0.25">
      <c r="E1534" s="2"/>
      <c r="I1534" s="10"/>
    </row>
    <row r="1535" spans="5:9" x14ac:dyDescent="0.25">
      <c r="E1535" s="2"/>
      <c r="I1535" s="10"/>
    </row>
    <row r="1536" spans="5:9" x14ac:dyDescent="0.25">
      <c r="E1536" s="2"/>
      <c r="I1536" s="10"/>
    </row>
    <row r="1537" spans="5:9" x14ac:dyDescent="0.25">
      <c r="E1537" s="2"/>
      <c r="I1537" s="10"/>
    </row>
    <row r="1538" spans="5:9" x14ac:dyDescent="0.25">
      <c r="E1538" s="2"/>
      <c r="I1538" s="10"/>
    </row>
    <row r="1539" spans="5:9" x14ac:dyDescent="0.25">
      <c r="E1539" s="2"/>
      <c r="I1539" s="10"/>
    </row>
    <row r="1540" spans="5:9" x14ac:dyDescent="0.25">
      <c r="E1540" s="2"/>
      <c r="I1540" s="10"/>
    </row>
    <row r="1541" spans="5:9" x14ac:dyDescent="0.25">
      <c r="E1541" s="2"/>
      <c r="I1541" s="10"/>
    </row>
    <row r="1542" spans="5:9" x14ac:dyDescent="0.25">
      <c r="E1542" s="2"/>
      <c r="I1542" s="10"/>
    </row>
    <row r="1543" spans="5:9" x14ac:dyDescent="0.25">
      <c r="E1543" s="2"/>
      <c r="I1543" s="10"/>
    </row>
    <row r="1544" spans="5:9" x14ac:dyDescent="0.25">
      <c r="E1544" s="2"/>
      <c r="I1544" s="10"/>
    </row>
    <row r="1545" spans="5:9" x14ac:dyDescent="0.25">
      <c r="E1545" s="2"/>
      <c r="I1545" s="10"/>
    </row>
    <row r="1546" spans="5:9" x14ac:dyDescent="0.25">
      <c r="E1546" s="2"/>
      <c r="I1546" s="10"/>
    </row>
    <row r="1547" spans="5:9" x14ac:dyDescent="0.25">
      <c r="E1547" s="2"/>
      <c r="I1547" s="10"/>
    </row>
    <row r="1548" spans="5:9" x14ac:dyDescent="0.25">
      <c r="E1548" s="2"/>
      <c r="I1548" s="10"/>
    </row>
    <row r="1549" spans="5:9" x14ac:dyDescent="0.25">
      <c r="E1549" s="2"/>
      <c r="I1549" s="10"/>
    </row>
    <row r="1550" spans="5:9" x14ac:dyDescent="0.25">
      <c r="E1550" s="2"/>
      <c r="I1550" s="10"/>
    </row>
    <row r="1551" spans="5:9" x14ac:dyDescent="0.25">
      <c r="E1551" s="2"/>
      <c r="I1551" s="10"/>
    </row>
    <row r="1552" spans="5:9" x14ac:dyDescent="0.25">
      <c r="E1552" s="2"/>
      <c r="I1552" s="10"/>
    </row>
    <row r="1553" spans="5:9" x14ac:dyDescent="0.25">
      <c r="E1553" s="2"/>
      <c r="I1553" s="10"/>
    </row>
    <row r="1554" spans="5:9" x14ac:dyDescent="0.25">
      <c r="E1554" s="2"/>
      <c r="I1554" s="10"/>
    </row>
    <row r="1555" spans="5:9" x14ac:dyDescent="0.25">
      <c r="E1555" s="2"/>
      <c r="I1555" s="10"/>
    </row>
    <row r="1556" spans="5:9" x14ac:dyDescent="0.25">
      <c r="E1556" s="2"/>
      <c r="I1556" s="10"/>
    </row>
    <row r="1557" spans="5:9" x14ac:dyDescent="0.25">
      <c r="E1557" s="2"/>
      <c r="I1557" s="10"/>
    </row>
    <row r="1558" spans="5:9" x14ac:dyDescent="0.25">
      <c r="E1558" s="2"/>
      <c r="I1558" s="10"/>
    </row>
    <row r="1559" spans="5:9" x14ac:dyDescent="0.25">
      <c r="E1559" s="2"/>
      <c r="I1559" s="10"/>
    </row>
    <row r="1560" spans="5:9" x14ac:dyDescent="0.25">
      <c r="E1560" s="2"/>
      <c r="I1560" s="10"/>
    </row>
    <row r="1561" spans="5:9" x14ac:dyDescent="0.25">
      <c r="E1561" s="2"/>
      <c r="I1561" s="10"/>
    </row>
    <row r="1562" spans="5:9" x14ac:dyDescent="0.25">
      <c r="E1562" s="2"/>
      <c r="I1562" s="10"/>
    </row>
    <row r="1563" spans="5:9" x14ac:dyDescent="0.25">
      <c r="E1563" s="2"/>
      <c r="I1563" s="10"/>
    </row>
    <row r="1564" spans="5:9" x14ac:dyDescent="0.25">
      <c r="E1564" s="2"/>
      <c r="I1564" s="10"/>
    </row>
    <row r="1565" spans="5:9" x14ac:dyDescent="0.25">
      <c r="E1565" s="2"/>
      <c r="I1565" s="10"/>
    </row>
    <row r="1566" spans="5:9" x14ac:dyDescent="0.25">
      <c r="E1566" s="2"/>
      <c r="I1566" s="10"/>
    </row>
    <row r="1567" spans="5:9" x14ac:dyDescent="0.25">
      <c r="E1567" s="2"/>
      <c r="I1567" s="10"/>
    </row>
    <row r="1568" spans="5:9" x14ac:dyDescent="0.25">
      <c r="E1568" s="2"/>
      <c r="I1568" s="10"/>
    </row>
    <row r="1569" spans="5:9" x14ac:dyDescent="0.25">
      <c r="E1569" s="2"/>
      <c r="I1569" s="10"/>
    </row>
    <row r="1570" spans="5:9" x14ac:dyDescent="0.25">
      <c r="E1570" s="2"/>
      <c r="I1570" s="10"/>
    </row>
    <row r="1571" spans="5:9" x14ac:dyDescent="0.25">
      <c r="E1571" s="2"/>
      <c r="I1571" s="10"/>
    </row>
    <row r="1572" spans="5:9" x14ac:dyDescent="0.25">
      <c r="E1572" s="2"/>
      <c r="I1572" s="10"/>
    </row>
    <row r="1573" spans="5:9" x14ac:dyDescent="0.25">
      <c r="E1573" s="2"/>
      <c r="I1573" s="10"/>
    </row>
    <row r="1574" spans="5:9" x14ac:dyDescent="0.25">
      <c r="E1574" s="2"/>
      <c r="I1574" s="10"/>
    </row>
    <row r="1575" spans="5:9" x14ac:dyDescent="0.25">
      <c r="E1575" s="2"/>
      <c r="I1575" s="10"/>
    </row>
    <row r="1576" spans="5:9" x14ac:dyDescent="0.25">
      <c r="E1576" s="2"/>
      <c r="I1576" s="10"/>
    </row>
    <row r="1577" spans="5:9" x14ac:dyDescent="0.25">
      <c r="E1577" s="2"/>
      <c r="I1577" s="10"/>
    </row>
    <row r="1578" spans="5:9" x14ac:dyDescent="0.25">
      <c r="E1578" s="2"/>
      <c r="I1578" s="10"/>
    </row>
    <row r="1579" spans="5:9" x14ac:dyDescent="0.25">
      <c r="E1579" s="2"/>
      <c r="I1579" s="10"/>
    </row>
    <row r="1580" spans="5:9" x14ac:dyDescent="0.25">
      <c r="E1580" s="2"/>
      <c r="I1580" s="10"/>
    </row>
    <row r="1581" spans="5:9" x14ac:dyDescent="0.25">
      <c r="E1581" s="2"/>
      <c r="I1581" s="10"/>
    </row>
    <row r="1582" spans="5:9" x14ac:dyDescent="0.25">
      <c r="E1582" s="2"/>
      <c r="I1582" s="10"/>
    </row>
    <row r="1583" spans="5:9" x14ac:dyDescent="0.25">
      <c r="E1583" s="2"/>
      <c r="I1583" s="10"/>
    </row>
    <row r="1584" spans="5:9" x14ac:dyDescent="0.25">
      <c r="E1584" s="2"/>
      <c r="I1584" s="10"/>
    </row>
    <row r="1585" spans="5:9" x14ac:dyDescent="0.25">
      <c r="E1585" s="2"/>
      <c r="I1585" s="10"/>
    </row>
    <row r="1586" spans="5:9" x14ac:dyDescent="0.25">
      <c r="E1586" s="2"/>
      <c r="I1586" s="10"/>
    </row>
    <row r="1587" spans="5:9" x14ac:dyDescent="0.25">
      <c r="E1587" s="2"/>
      <c r="I1587" s="10"/>
    </row>
    <row r="1588" spans="5:9" x14ac:dyDescent="0.25">
      <c r="E1588" s="2"/>
      <c r="I1588" s="10"/>
    </row>
    <row r="1589" spans="5:9" x14ac:dyDescent="0.25">
      <c r="E1589" s="2"/>
      <c r="I1589" s="10"/>
    </row>
    <row r="1590" spans="5:9" x14ac:dyDescent="0.25">
      <c r="E1590" s="2"/>
      <c r="I1590" s="10"/>
    </row>
    <row r="1591" spans="5:9" x14ac:dyDescent="0.25">
      <c r="E1591" s="2"/>
      <c r="I1591" s="10"/>
    </row>
    <row r="1592" spans="5:9" x14ac:dyDescent="0.25">
      <c r="E1592" s="2"/>
      <c r="I1592" s="10"/>
    </row>
    <row r="1593" spans="5:9" x14ac:dyDescent="0.25">
      <c r="E1593" s="2"/>
      <c r="I1593" s="10"/>
    </row>
    <row r="1594" spans="5:9" x14ac:dyDescent="0.25">
      <c r="E1594" s="2"/>
      <c r="I1594" s="10"/>
    </row>
    <row r="1595" spans="5:9" x14ac:dyDescent="0.25">
      <c r="E1595" s="2"/>
      <c r="I1595" s="10"/>
    </row>
    <row r="1596" spans="5:9" x14ac:dyDescent="0.25">
      <c r="E1596" s="2"/>
      <c r="I1596" s="10"/>
    </row>
    <row r="1597" spans="5:9" x14ac:dyDescent="0.25">
      <c r="E1597" s="2"/>
      <c r="I1597" s="10"/>
    </row>
    <row r="1598" spans="5:9" x14ac:dyDescent="0.25">
      <c r="E1598" s="2"/>
      <c r="I1598" s="10"/>
    </row>
    <row r="1599" spans="5:9" x14ac:dyDescent="0.25">
      <c r="E1599" s="2"/>
      <c r="I1599" s="10"/>
    </row>
    <row r="1600" spans="5:9" x14ac:dyDescent="0.25">
      <c r="E1600" s="2"/>
      <c r="I1600" s="10"/>
    </row>
    <row r="1601" spans="5:9" x14ac:dyDescent="0.25">
      <c r="E1601" s="2"/>
      <c r="I1601" s="10"/>
    </row>
    <row r="1602" spans="5:9" x14ac:dyDescent="0.25">
      <c r="E1602" s="2"/>
      <c r="I1602" s="10"/>
    </row>
    <row r="1603" spans="5:9" x14ac:dyDescent="0.25">
      <c r="E1603" s="2"/>
      <c r="I1603" s="10"/>
    </row>
    <row r="1604" spans="5:9" x14ac:dyDescent="0.25">
      <c r="E1604" s="2"/>
      <c r="I1604" s="10"/>
    </row>
    <row r="1605" spans="5:9" x14ac:dyDescent="0.25">
      <c r="E1605" s="2"/>
      <c r="I1605" s="10"/>
    </row>
    <row r="1606" spans="5:9" x14ac:dyDescent="0.25">
      <c r="E1606" s="2"/>
      <c r="I1606" s="10"/>
    </row>
    <row r="1607" spans="5:9" x14ac:dyDescent="0.25">
      <c r="E1607" s="2"/>
      <c r="I1607" s="10"/>
    </row>
    <row r="1608" spans="5:9" x14ac:dyDescent="0.25">
      <c r="E1608" s="2"/>
      <c r="I1608" s="10"/>
    </row>
    <row r="1609" spans="5:9" x14ac:dyDescent="0.25">
      <c r="E1609" s="2"/>
      <c r="I1609" s="10"/>
    </row>
    <row r="1610" spans="5:9" x14ac:dyDescent="0.25">
      <c r="E1610" s="2"/>
      <c r="I1610" s="10"/>
    </row>
    <row r="1611" spans="5:9" x14ac:dyDescent="0.25">
      <c r="E1611" s="2"/>
      <c r="I1611" s="10"/>
    </row>
    <row r="1612" spans="5:9" x14ac:dyDescent="0.25">
      <c r="E1612" s="2"/>
      <c r="I1612" s="10"/>
    </row>
    <row r="1613" spans="5:9" x14ac:dyDescent="0.25">
      <c r="E1613" s="2"/>
      <c r="I1613" s="10"/>
    </row>
    <row r="1614" spans="5:9" x14ac:dyDescent="0.25">
      <c r="E1614" s="2"/>
      <c r="I1614" s="10"/>
    </row>
    <row r="1615" spans="5:9" x14ac:dyDescent="0.25">
      <c r="E1615" s="2"/>
      <c r="I1615" s="10"/>
    </row>
    <row r="1616" spans="5:9" x14ac:dyDescent="0.25">
      <c r="E1616" s="2"/>
      <c r="I1616" s="10"/>
    </row>
    <row r="1617" spans="5:9" x14ac:dyDescent="0.25">
      <c r="E1617" s="2"/>
      <c r="I1617" s="10"/>
    </row>
    <row r="1618" spans="5:9" x14ac:dyDescent="0.25">
      <c r="E1618" s="2"/>
      <c r="I1618" s="10"/>
    </row>
    <row r="1619" spans="5:9" x14ac:dyDescent="0.25">
      <c r="E1619" s="2"/>
      <c r="I1619" s="10"/>
    </row>
    <row r="1620" spans="5:9" x14ac:dyDescent="0.25">
      <c r="E1620" s="2"/>
      <c r="I1620" s="10"/>
    </row>
    <row r="1621" spans="5:9" x14ac:dyDescent="0.25">
      <c r="E1621" s="2"/>
      <c r="I1621" s="10"/>
    </row>
    <row r="1622" spans="5:9" x14ac:dyDescent="0.25">
      <c r="E1622" s="2"/>
      <c r="I1622" s="10"/>
    </row>
    <row r="1623" spans="5:9" x14ac:dyDescent="0.25">
      <c r="E1623" s="2"/>
      <c r="I1623" s="10"/>
    </row>
    <row r="1624" spans="5:9" x14ac:dyDescent="0.25">
      <c r="E1624" s="2"/>
      <c r="I1624" s="10"/>
    </row>
    <row r="1625" spans="5:9" x14ac:dyDescent="0.25">
      <c r="E1625" s="2"/>
      <c r="I1625" s="10"/>
    </row>
    <row r="1626" spans="5:9" x14ac:dyDescent="0.25">
      <c r="E1626" s="2"/>
      <c r="I1626" s="10"/>
    </row>
    <row r="1627" spans="5:9" x14ac:dyDescent="0.25">
      <c r="E1627" s="2"/>
      <c r="I1627" s="10"/>
    </row>
    <row r="1628" spans="5:9" x14ac:dyDescent="0.25">
      <c r="E1628" s="2"/>
      <c r="I1628" s="10"/>
    </row>
    <row r="1629" spans="5:9" x14ac:dyDescent="0.25">
      <c r="E1629" s="2"/>
      <c r="I1629" s="10"/>
    </row>
    <row r="1630" spans="5:9" x14ac:dyDescent="0.25">
      <c r="E1630" s="2"/>
      <c r="I1630" s="10"/>
    </row>
    <row r="1631" spans="5:9" x14ac:dyDescent="0.25">
      <c r="E1631" s="2"/>
      <c r="I1631" s="10"/>
    </row>
    <row r="1632" spans="5:9" x14ac:dyDescent="0.25">
      <c r="E1632" s="2"/>
      <c r="I1632" s="10"/>
    </row>
    <row r="1633" spans="5:9" x14ac:dyDescent="0.25">
      <c r="E1633" s="2"/>
      <c r="I1633" s="10"/>
    </row>
    <row r="1634" spans="5:9" x14ac:dyDescent="0.25">
      <c r="E1634" s="2"/>
      <c r="I1634" s="10"/>
    </row>
    <row r="1635" spans="5:9" x14ac:dyDescent="0.25">
      <c r="E1635" s="2"/>
      <c r="I1635" s="10"/>
    </row>
    <row r="1636" spans="5:9" x14ac:dyDescent="0.25">
      <c r="E1636" s="2"/>
      <c r="I1636" s="10"/>
    </row>
    <row r="1637" spans="5:9" x14ac:dyDescent="0.25">
      <c r="E1637" s="2"/>
      <c r="I1637" s="10"/>
    </row>
    <row r="1638" spans="5:9" x14ac:dyDescent="0.25">
      <c r="E1638" s="2"/>
      <c r="I1638" s="10"/>
    </row>
    <row r="1639" spans="5:9" x14ac:dyDescent="0.25">
      <c r="E1639" s="2"/>
      <c r="I1639" s="10"/>
    </row>
    <row r="1640" spans="5:9" x14ac:dyDescent="0.25">
      <c r="E1640" s="2"/>
      <c r="I1640" s="10"/>
    </row>
    <row r="1641" spans="5:9" x14ac:dyDescent="0.25">
      <c r="E1641" s="2"/>
      <c r="I1641" s="10"/>
    </row>
    <row r="1642" spans="5:9" x14ac:dyDescent="0.25">
      <c r="E1642" s="2"/>
      <c r="I1642" s="10"/>
    </row>
    <row r="1643" spans="5:9" x14ac:dyDescent="0.25">
      <c r="E1643" s="2"/>
      <c r="I1643" s="10"/>
    </row>
    <row r="1644" spans="5:9" x14ac:dyDescent="0.25">
      <c r="E1644" s="2"/>
      <c r="I1644" s="10"/>
    </row>
    <row r="1645" spans="5:9" x14ac:dyDescent="0.25">
      <c r="E1645" s="2"/>
      <c r="I1645" s="10"/>
    </row>
    <row r="1646" spans="5:9" x14ac:dyDescent="0.25">
      <c r="E1646" s="2"/>
      <c r="I1646" s="10"/>
    </row>
    <row r="1647" spans="5:9" x14ac:dyDescent="0.25">
      <c r="E1647" s="2"/>
      <c r="I1647" s="10"/>
    </row>
    <row r="1648" spans="5:9" x14ac:dyDescent="0.25">
      <c r="E1648" s="2"/>
      <c r="I1648" s="10"/>
    </row>
    <row r="1649" spans="5:9" x14ac:dyDescent="0.25">
      <c r="E1649" s="2"/>
      <c r="I1649" s="10"/>
    </row>
    <row r="1650" spans="5:9" x14ac:dyDescent="0.25">
      <c r="E1650" s="2"/>
      <c r="I1650" s="10"/>
    </row>
    <row r="1651" spans="5:9" x14ac:dyDescent="0.25">
      <c r="E1651" s="2"/>
      <c r="I1651" s="10"/>
    </row>
    <row r="1652" spans="5:9" x14ac:dyDescent="0.25">
      <c r="E1652" s="2"/>
      <c r="I1652" s="10"/>
    </row>
    <row r="1653" spans="5:9" x14ac:dyDescent="0.25">
      <c r="E1653" s="2"/>
      <c r="I1653" s="10"/>
    </row>
    <row r="1654" spans="5:9" x14ac:dyDescent="0.25">
      <c r="E1654" s="2"/>
      <c r="I1654" s="10"/>
    </row>
    <row r="1655" spans="5:9" x14ac:dyDescent="0.25">
      <c r="E1655" s="2"/>
      <c r="I1655" s="10"/>
    </row>
    <row r="1656" spans="5:9" x14ac:dyDescent="0.25">
      <c r="E1656" s="2"/>
      <c r="I1656" s="10"/>
    </row>
    <row r="1657" spans="5:9" x14ac:dyDescent="0.25">
      <c r="E1657" s="2"/>
      <c r="I1657" s="10"/>
    </row>
    <row r="1658" spans="5:9" x14ac:dyDescent="0.25">
      <c r="E1658" s="2"/>
      <c r="I1658" s="10"/>
    </row>
    <row r="1659" spans="5:9" x14ac:dyDescent="0.25">
      <c r="E1659" s="2"/>
      <c r="I1659" s="10"/>
    </row>
    <row r="1660" spans="5:9" x14ac:dyDescent="0.25">
      <c r="E1660" s="2"/>
      <c r="I1660" s="10"/>
    </row>
    <row r="1661" spans="5:9" x14ac:dyDescent="0.25">
      <c r="E1661" s="2"/>
      <c r="I1661" s="10"/>
    </row>
    <row r="1662" spans="5:9" x14ac:dyDescent="0.25">
      <c r="E1662" s="2"/>
      <c r="I1662" s="10"/>
    </row>
    <row r="1663" spans="5:9" x14ac:dyDescent="0.25">
      <c r="E1663" s="2"/>
      <c r="I1663" s="10"/>
    </row>
    <row r="1664" spans="5:9" x14ac:dyDescent="0.25">
      <c r="E1664" s="2"/>
      <c r="I1664" s="10"/>
    </row>
    <row r="1665" spans="5:9" x14ac:dyDescent="0.25">
      <c r="E1665" s="2"/>
      <c r="I1665" s="10"/>
    </row>
    <row r="1666" spans="5:9" x14ac:dyDescent="0.25">
      <c r="E1666" s="2"/>
      <c r="I1666" s="10"/>
    </row>
    <row r="1667" spans="5:9" x14ac:dyDescent="0.25">
      <c r="E1667" s="2"/>
      <c r="I1667" s="10"/>
    </row>
    <row r="1668" spans="5:9" x14ac:dyDescent="0.25">
      <c r="E1668" s="2"/>
      <c r="I1668" s="10"/>
    </row>
    <row r="1669" spans="5:9" x14ac:dyDescent="0.25">
      <c r="E1669" s="2"/>
      <c r="I1669" s="10"/>
    </row>
    <row r="1670" spans="5:9" x14ac:dyDescent="0.25">
      <c r="E1670" s="2"/>
      <c r="I1670" s="10"/>
    </row>
    <row r="1671" spans="5:9" x14ac:dyDescent="0.25">
      <c r="E1671" s="2"/>
      <c r="I1671" s="10"/>
    </row>
    <row r="1672" spans="5:9" x14ac:dyDescent="0.25">
      <c r="E1672" s="2"/>
      <c r="I1672" s="10"/>
    </row>
    <row r="1673" spans="5:9" x14ac:dyDescent="0.25">
      <c r="E1673" s="2"/>
      <c r="I1673" s="10"/>
    </row>
    <row r="1674" spans="5:9" x14ac:dyDescent="0.25">
      <c r="E1674" s="2"/>
      <c r="I1674" s="10"/>
    </row>
    <row r="1675" spans="5:9" x14ac:dyDescent="0.25">
      <c r="E1675" s="2"/>
      <c r="I1675" s="10"/>
    </row>
    <row r="1676" spans="5:9" x14ac:dyDescent="0.25">
      <c r="E1676" s="2"/>
      <c r="I1676" s="10"/>
    </row>
    <row r="1677" spans="5:9" x14ac:dyDescent="0.25">
      <c r="E1677" s="2"/>
      <c r="I1677" s="10"/>
    </row>
    <row r="1678" spans="5:9" x14ac:dyDescent="0.25">
      <c r="E1678" s="2"/>
      <c r="I1678" s="10"/>
    </row>
    <row r="1679" spans="5:9" x14ac:dyDescent="0.25">
      <c r="E1679" s="2"/>
      <c r="I1679" s="10"/>
    </row>
    <row r="1680" spans="5:9" x14ac:dyDescent="0.25">
      <c r="E1680" s="2"/>
      <c r="I1680" s="10"/>
    </row>
    <row r="1681" spans="5:9" x14ac:dyDescent="0.25">
      <c r="E1681" s="2"/>
      <c r="I1681" s="10"/>
    </row>
    <row r="1682" spans="5:9" x14ac:dyDescent="0.25">
      <c r="E1682" s="2"/>
      <c r="I1682" s="10"/>
    </row>
    <row r="1683" spans="5:9" x14ac:dyDescent="0.25">
      <c r="E1683" s="2"/>
      <c r="I1683" s="10"/>
    </row>
    <row r="1684" spans="5:9" x14ac:dyDescent="0.25">
      <c r="E1684" s="2"/>
      <c r="I1684" s="10"/>
    </row>
    <row r="1685" spans="5:9" x14ac:dyDescent="0.25">
      <c r="E1685" s="2"/>
      <c r="I1685" s="10"/>
    </row>
    <row r="1686" spans="5:9" x14ac:dyDescent="0.25">
      <c r="E1686" s="2"/>
      <c r="I1686" s="10"/>
    </row>
    <row r="1687" spans="5:9" x14ac:dyDescent="0.25">
      <c r="E1687" s="2"/>
      <c r="I1687" s="10"/>
    </row>
    <row r="1688" spans="5:9" x14ac:dyDescent="0.25">
      <c r="E1688" s="2"/>
      <c r="I1688" s="10"/>
    </row>
    <row r="1689" spans="5:9" x14ac:dyDescent="0.25">
      <c r="E1689" s="2"/>
      <c r="I1689" s="10"/>
    </row>
    <row r="1690" spans="5:9" x14ac:dyDescent="0.25">
      <c r="E1690" s="2"/>
      <c r="I1690" s="10"/>
    </row>
    <row r="1691" spans="5:9" x14ac:dyDescent="0.25">
      <c r="E1691" s="2"/>
      <c r="I1691" s="10"/>
    </row>
    <row r="1692" spans="5:9" x14ac:dyDescent="0.25">
      <c r="E1692" s="2"/>
      <c r="I1692" s="10"/>
    </row>
    <row r="1693" spans="5:9" x14ac:dyDescent="0.25">
      <c r="E1693" s="2"/>
      <c r="I1693" s="10"/>
    </row>
    <row r="1694" spans="5:9" x14ac:dyDescent="0.25">
      <c r="E1694" s="2"/>
      <c r="I1694" s="10"/>
    </row>
    <row r="1695" spans="5:9" x14ac:dyDescent="0.25">
      <c r="E1695" s="2"/>
      <c r="I1695" s="10"/>
    </row>
    <row r="1696" spans="5:9" x14ac:dyDescent="0.25">
      <c r="E1696" s="2"/>
      <c r="I1696" s="10"/>
    </row>
    <row r="1697" spans="5:9" x14ac:dyDescent="0.25">
      <c r="E1697" s="2"/>
      <c r="I1697" s="10"/>
    </row>
    <row r="1698" spans="5:9" x14ac:dyDescent="0.25">
      <c r="E1698" s="2"/>
      <c r="I1698" s="10"/>
    </row>
    <row r="1699" spans="5:9" x14ac:dyDescent="0.25">
      <c r="E1699" s="2"/>
      <c r="I1699" s="10"/>
    </row>
    <row r="1700" spans="5:9" x14ac:dyDescent="0.25">
      <c r="E1700" s="2"/>
      <c r="I1700" s="10"/>
    </row>
    <row r="1701" spans="5:9" x14ac:dyDescent="0.25">
      <c r="E1701" s="2"/>
      <c r="I1701" s="10"/>
    </row>
    <row r="1702" spans="5:9" x14ac:dyDescent="0.25">
      <c r="E1702" s="2"/>
      <c r="I1702" s="10"/>
    </row>
    <row r="1703" spans="5:9" x14ac:dyDescent="0.25">
      <c r="E1703" s="2"/>
      <c r="I1703" s="10"/>
    </row>
    <row r="1704" spans="5:9" x14ac:dyDescent="0.25">
      <c r="E1704" s="2"/>
      <c r="I1704" s="10"/>
    </row>
    <row r="1705" spans="5:9" x14ac:dyDescent="0.25">
      <c r="E1705" s="2"/>
      <c r="I1705" s="10"/>
    </row>
    <row r="1706" spans="5:9" x14ac:dyDescent="0.25">
      <c r="E1706" s="2"/>
      <c r="I1706" s="10"/>
    </row>
    <row r="1707" spans="5:9" x14ac:dyDescent="0.25">
      <c r="E1707" s="2"/>
      <c r="I1707" s="10"/>
    </row>
    <row r="1708" spans="5:9" x14ac:dyDescent="0.25">
      <c r="E1708" s="2"/>
      <c r="I1708" s="10"/>
    </row>
    <row r="1709" spans="5:9" x14ac:dyDescent="0.25">
      <c r="E1709" s="2"/>
      <c r="I1709" s="10"/>
    </row>
    <row r="1710" spans="5:9" x14ac:dyDescent="0.25">
      <c r="E1710" s="2"/>
      <c r="I1710" s="10"/>
    </row>
    <row r="1711" spans="5:9" x14ac:dyDescent="0.25">
      <c r="E1711" s="2"/>
      <c r="I1711" s="10"/>
    </row>
    <row r="1712" spans="5:9" x14ac:dyDescent="0.25">
      <c r="E1712" s="2"/>
      <c r="I1712" s="10"/>
    </row>
    <row r="1713" spans="5:9" x14ac:dyDescent="0.25">
      <c r="E1713" s="2"/>
      <c r="I1713" s="10"/>
    </row>
    <row r="1714" spans="5:9" x14ac:dyDescent="0.25">
      <c r="E1714" s="2"/>
      <c r="I1714" s="10"/>
    </row>
    <row r="1715" spans="5:9" x14ac:dyDescent="0.25">
      <c r="E1715" s="2"/>
      <c r="I1715" s="10"/>
    </row>
    <row r="1716" spans="5:9" x14ac:dyDescent="0.25">
      <c r="E1716" s="2"/>
      <c r="I1716" s="10"/>
    </row>
    <row r="1717" spans="5:9" x14ac:dyDescent="0.25">
      <c r="E1717" s="2"/>
      <c r="I1717" s="10"/>
    </row>
    <row r="1718" spans="5:9" x14ac:dyDescent="0.25">
      <c r="E1718" s="2"/>
      <c r="I1718" s="10"/>
    </row>
    <row r="1719" spans="5:9" x14ac:dyDescent="0.25">
      <c r="E1719" s="2"/>
      <c r="I1719" s="10"/>
    </row>
    <row r="1720" spans="5:9" x14ac:dyDescent="0.25">
      <c r="E1720" s="2"/>
      <c r="I1720" s="10"/>
    </row>
    <row r="1721" spans="5:9" x14ac:dyDescent="0.25">
      <c r="E1721" s="2"/>
      <c r="I1721" s="10"/>
    </row>
    <row r="1722" spans="5:9" x14ac:dyDescent="0.25">
      <c r="E1722" s="2"/>
      <c r="I1722" s="10"/>
    </row>
    <row r="1723" spans="5:9" x14ac:dyDescent="0.25">
      <c r="E1723" s="2"/>
      <c r="I1723" s="10"/>
    </row>
    <row r="1724" spans="5:9" x14ac:dyDescent="0.25">
      <c r="E1724" s="2"/>
      <c r="I1724" s="10"/>
    </row>
    <row r="1725" spans="5:9" x14ac:dyDescent="0.25">
      <c r="E1725" s="2"/>
      <c r="I1725" s="10"/>
    </row>
    <row r="1726" spans="5:9" x14ac:dyDescent="0.25">
      <c r="E1726" s="2"/>
      <c r="I1726" s="10"/>
    </row>
    <row r="1727" spans="5:9" x14ac:dyDescent="0.25">
      <c r="E1727" s="2"/>
      <c r="I1727" s="10"/>
    </row>
    <row r="1728" spans="5:9" x14ac:dyDescent="0.25">
      <c r="E1728" s="2"/>
      <c r="I1728" s="10"/>
    </row>
    <row r="1729" spans="5:9" x14ac:dyDescent="0.25">
      <c r="E1729" s="2"/>
      <c r="I1729" s="10"/>
    </row>
    <row r="1730" spans="5:9" x14ac:dyDescent="0.25">
      <c r="E1730" s="2"/>
      <c r="I1730" s="10"/>
    </row>
    <row r="1731" spans="5:9" x14ac:dyDescent="0.25">
      <c r="E1731" s="2"/>
      <c r="I1731" s="10"/>
    </row>
    <row r="1732" spans="5:9" x14ac:dyDescent="0.25">
      <c r="E1732" s="2"/>
      <c r="I1732" s="10"/>
    </row>
    <row r="1733" spans="5:9" x14ac:dyDescent="0.25">
      <c r="E1733" s="2"/>
      <c r="I1733" s="10"/>
    </row>
    <row r="1734" spans="5:9" x14ac:dyDescent="0.25">
      <c r="E1734" s="2"/>
      <c r="I1734" s="10"/>
    </row>
    <row r="1735" spans="5:9" x14ac:dyDescent="0.25">
      <c r="E1735" s="2"/>
      <c r="I1735" s="10"/>
    </row>
    <row r="1736" spans="5:9" x14ac:dyDescent="0.25">
      <c r="E1736" s="2"/>
      <c r="I1736" s="10"/>
    </row>
    <row r="1737" spans="5:9" x14ac:dyDescent="0.25">
      <c r="E1737" s="2"/>
      <c r="I1737" s="10"/>
    </row>
    <row r="1738" spans="5:9" x14ac:dyDescent="0.25">
      <c r="E1738" s="2"/>
      <c r="I1738" s="10"/>
    </row>
    <row r="1739" spans="5:9" x14ac:dyDescent="0.25">
      <c r="E1739" s="2"/>
      <c r="I1739" s="10"/>
    </row>
    <row r="1740" spans="5:9" x14ac:dyDescent="0.25">
      <c r="E1740" s="2"/>
      <c r="I1740" s="10"/>
    </row>
    <row r="1741" spans="5:9" x14ac:dyDescent="0.25">
      <c r="E1741" s="2"/>
      <c r="I1741" s="10"/>
    </row>
    <row r="1742" spans="5:9" x14ac:dyDescent="0.25">
      <c r="E1742" s="2"/>
      <c r="I1742" s="10"/>
    </row>
    <row r="1743" spans="5:9" x14ac:dyDescent="0.25">
      <c r="E1743" s="2"/>
      <c r="I1743" s="10"/>
    </row>
    <row r="1744" spans="5:9" x14ac:dyDescent="0.25">
      <c r="E1744" s="2"/>
      <c r="I1744" s="10"/>
    </row>
    <row r="1745" spans="5:9" x14ac:dyDescent="0.25">
      <c r="E1745" s="2"/>
      <c r="I1745" s="10"/>
    </row>
    <row r="1746" spans="5:9" x14ac:dyDescent="0.25">
      <c r="E1746" s="2"/>
      <c r="I1746" s="10"/>
    </row>
    <row r="1747" spans="5:9" x14ac:dyDescent="0.25">
      <c r="E1747" s="2"/>
      <c r="I1747" s="10"/>
    </row>
    <row r="1748" spans="5:9" x14ac:dyDescent="0.25">
      <c r="E1748" s="2"/>
      <c r="I1748" s="10"/>
    </row>
    <row r="1749" spans="5:9" x14ac:dyDescent="0.25">
      <c r="E1749" s="2"/>
      <c r="I1749" s="10"/>
    </row>
    <row r="1750" spans="5:9" x14ac:dyDescent="0.25">
      <c r="E1750" s="2"/>
      <c r="I1750" s="10"/>
    </row>
    <row r="1751" spans="5:9" x14ac:dyDescent="0.25">
      <c r="E1751" s="2"/>
      <c r="I1751" s="10"/>
    </row>
    <row r="1752" spans="5:9" x14ac:dyDescent="0.25">
      <c r="E1752" s="2"/>
      <c r="I1752" s="10"/>
    </row>
    <row r="1753" spans="5:9" x14ac:dyDescent="0.25">
      <c r="E1753" s="2"/>
      <c r="I1753" s="10"/>
    </row>
    <row r="1754" spans="5:9" x14ac:dyDescent="0.25">
      <c r="E1754" s="2"/>
      <c r="I1754" s="10"/>
    </row>
    <row r="1755" spans="5:9" x14ac:dyDescent="0.25">
      <c r="E1755" s="2"/>
      <c r="I1755" s="10"/>
    </row>
    <row r="1756" spans="5:9" x14ac:dyDescent="0.25">
      <c r="E1756" s="2"/>
      <c r="I1756" s="10"/>
    </row>
    <row r="1757" spans="5:9" x14ac:dyDescent="0.25">
      <c r="E1757" s="2"/>
      <c r="I1757" s="10"/>
    </row>
    <row r="1758" spans="5:9" x14ac:dyDescent="0.25">
      <c r="E1758" s="2"/>
      <c r="I1758" s="10"/>
    </row>
    <row r="1759" spans="5:9" x14ac:dyDescent="0.25">
      <c r="E1759" s="2"/>
      <c r="I1759" s="10"/>
    </row>
    <row r="1760" spans="5:9" x14ac:dyDescent="0.25">
      <c r="E1760" s="2"/>
      <c r="I1760" s="10"/>
    </row>
    <row r="1761" spans="5:9" x14ac:dyDescent="0.25">
      <c r="E1761" s="2"/>
      <c r="I1761" s="10"/>
    </row>
    <row r="1762" spans="5:9" x14ac:dyDescent="0.25">
      <c r="E1762" s="2"/>
      <c r="I1762" s="10"/>
    </row>
    <row r="1763" spans="5:9" x14ac:dyDescent="0.25">
      <c r="E1763" s="2"/>
      <c r="I1763" s="10"/>
    </row>
    <row r="1764" spans="5:9" x14ac:dyDescent="0.25">
      <c r="E1764" s="2"/>
      <c r="I1764" s="10"/>
    </row>
    <row r="1765" spans="5:9" x14ac:dyDescent="0.25">
      <c r="E1765" s="2"/>
      <c r="I1765" s="10"/>
    </row>
    <row r="1766" spans="5:9" x14ac:dyDescent="0.25">
      <c r="E1766" s="2"/>
      <c r="I1766" s="10"/>
    </row>
    <row r="1767" spans="5:9" x14ac:dyDescent="0.25">
      <c r="E1767" s="2"/>
      <c r="I1767" s="10"/>
    </row>
    <row r="1768" spans="5:9" x14ac:dyDescent="0.25">
      <c r="E1768" s="2"/>
      <c r="I1768" s="10"/>
    </row>
    <row r="1769" spans="5:9" x14ac:dyDescent="0.25">
      <c r="E1769" s="2"/>
      <c r="I1769" s="10"/>
    </row>
    <row r="1770" spans="5:9" x14ac:dyDescent="0.25">
      <c r="E1770" s="2"/>
      <c r="I1770" s="10"/>
    </row>
    <row r="1771" spans="5:9" x14ac:dyDescent="0.25">
      <c r="E1771" s="2"/>
      <c r="I1771" s="10"/>
    </row>
    <row r="1772" spans="5:9" x14ac:dyDescent="0.25">
      <c r="E1772" s="2"/>
      <c r="I1772" s="10"/>
    </row>
    <row r="1773" spans="5:9" x14ac:dyDescent="0.25">
      <c r="E1773" s="2"/>
      <c r="I1773" s="10"/>
    </row>
    <row r="1774" spans="5:9" x14ac:dyDescent="0.25">
      <c r="E1774" s="2"/>
      <c r="I1774" s="10"/>
    </row>
    <row r="1775" spans="5:9" x14ac:dyDescent="0.25">
      <c r="E1775" s="2"/>
      <c r="I1775" s="10"/>
    </row>
    <row r="1776" spans="5:9" x14ac:dyDescent="0.25">
      <c r="E1776" s="2"/>
      <c r="I1776" s="10"/>
    </row>
    <row r="1777" spans="5:9" x14ac:dyDescent="0.25">
      <c r="E1777" s="2"/>
      <c r="I1777" s="10"/>
    </row>
    <row r="1778" spans="5:9" x14ac:dyDescent="0.25">
      <c r="E1778" s="2"/>
      <c r="I1778" s="10"/>
    </row>
    <row r="1779" spans="5:9" x14ac:dyDescent="0.25">
      <c r="E1779" s="2"/>
      <c r="I1779" s="10"/>
    </row>
    <row r="1780" spans="5:9" x14ac:dyDescent="0.25">
      <c r="E1780" s="2"/>
      <c r="I1780" s="10"/>
    </row>
    <row r="1781" spans="5:9" x14ac:dyDescent="0.25">
      <c r="E1781" s="2"/>
      <c r="I1781" s="10"/>
    </row>
    <row r="1782" spans="5:9" x14ac:dyDescent="0.25">
      <c r="E1782" s="2"/>
      <c r="I1782" s="10"/>
    </row>
    <row r="1783" spans="5:9" x14ac:dyDescent="0.25">
      <c r="E1783" s="2"/>
      <c r="I1783" s="10"/>
    </row>
    <row r="1784" spans="5:9" x14ac:dyDescent="0.25">
      <c r="E1784" s="2"/>
      <c r="I1784" s="10"/>
    </row>
    <row r="1785" spans="5:9" x14ac:dyDescent="0.25">
      <c r="E1785" s="2"/>
      <c r="I1785" s="10"/>
    </row>
    <row r="1786" spans="5:9" x14ac:dyDescent="0.25">
      <c r="E1786" s="2"/>
      <c r="I1786" s="10"/>
    </row>
    <row r="1787" spans="5:9" x14ac:dyDescent="0.25">
      <c r="E1787" s="2"/>
      <c r="I1787" s="10"/>
    </row>
    <row r="1788" spans="5:9" x14ac:dyDescent="0.25">
      <c r="E1788" s="2"/>
      <c r="I1788" s="10"/>
    </row>
    <row r="1789" spans="5:9" x14ac:dyDescent="0.25">
      <c r="E1789" s="2"/>
      <c r="I1789" s="10"/>
    </row>
    <row r="1790" spans="5:9" x14ac:dyDescent="0.25">
      <c r="E1790" s="2"/>
      <c r="I1790" s="10"/>
    </row>
    <row r="1791" spans="5:9" x14ac:dyDescent="0.25">
      <c r="E1791" s="2"/>
      <c r="I1791" s="10"/>
    </row>
    <row r="1792" spans="5:9" x14ac:dyDescent="0.25">
      <c r="E1792" s="2"/>
      <c r="I1792" s="10"/>
    </row>
    <row r="1793" spans="5:9" x14ac:dyDescent="0.25">
      <c r="E1793" s="2"/>
      <c r="I1793" s="10"/>
    </row>
    <row r="1794" spans="5:9" x14ac:dyDescent="0.25">
      <c r="E1794" s="2"/>
      <c r="I1794" s="10"/>
    </row>
    <row r="1795" spans="5:9" x14ac:dyDescent="0.25">
      <c r="E1795" s="2"/>
      <c r="I1795" s="10"/>
    </row>
    <row r="1796" spans="5:9" x14ac:dyDescent="0.25">
      <c r="E1796" s="2"/>
      <c r="I1796" s="10"/>
    </row>
    <row r="1797" spans="5:9" x14ac:dyDescent="0.25">
      <c r="E1797" s="2"/>
      <c r="I1797" s="10"/>
    </row>
    <row r="1798" spans="5:9" x14ac:dyDescent="0.25">
      <c r="E1798" s="2"/>
      <c r="I1798" s="10"/>
    </row>
    <row r="1799" spans="5:9" x14ac:dyDescent="0.25">
      <c r="E1799" s="2"/>
      <c r="I1799" s="10"/>
    </row>
    <row r="1800" spans="5:9" x14ac:dyDescent="0.25">
      <c r="E1800" s="2"/>
      <c r="I1800" s="10"/>
    </row>
    <row r="1801" spans="5:9" x14ac:dyDescent="0.25">
      <c r="E1801" s="2"/>
      <c r="I1801" s="10"/>
    </row>
    <row r="1802" spans="5:9" x14ac:dyDescent="0.25">
      <c r="E1802" s="2"/>
      <c r="I1802" s="10"/>
    </row>
    <row r="1803" spans="5:9" x14ac:dyDescent="0.25">
      <c r="E1803" s="2"/>
      <c r="I1803" s="10"/>
    </row>
    <row r="1804" spans="5:9" x14ac:dyDescent="0.25">
      <c r="E1804" s="2"/>
      <c r="I1804" s="10"/>
    </row>
    <row r="1805" spans="5:9" x14ac:dyDescent="0.25">
      <c r="E1805" s="2"/>
      <c r="I1805" s="10"/>
    </row>
    <row r="1806" spans="5:9" x14ac:dyDescent="0.25">
      <c r="E1806" s="2"/>
      <c r="I1806" s="10"/>
    </row>
    <row r="1807" spans="5:9" x14ac:dyDescent="0.25">
      <c r="E1807" s="2"/>
      <c r="I1807" s="10"/>
    </row>
    <row r="1808" spans="5:9" x14ac:dyDescent="0.25">
      <c r="E1808" s="2"/>
      <c r="I1808" s="10"/>
    </row>
    <row r="1809" spans="5:9" x14ac:dyDescent="0.25">
      <c r="E1809" s="2"/>
      <c r="I1809" s="10"/>
    </row>
    <row r="1810" spans="5:9" x14ac:dyDescent="0.25">
      <c r="E1810" s="2"/>
      <c r="I1810" s="10"/>
    </row>
    <row r="1811" spans="5:9" x14ac:dyDescent="0.25">
      <c r="E1811" s="2"/>
      <c r="I1811" s="10"/>
    </row>
    <row r="1812" spans="5:9" x14ac:dyDescent="0.25">
      <c r="E1812" s="2"/>
      <c r="I1812" s="10"/>
    </row>
    <row r="1813" spans="5:9" x14ac:dyDescent="0.25">
      <c r="E1813" s="2"/>
      <c r="I1813" s="10"/>
    </row>
    <row r="1814" spans="5:9" x14ac:dyDescent="0.25">
      <c r="E1814" s="2"/>
      <c r="I1814" s="10"/>
    </row>
    <row r="1815" spans="5:9" x14ac:dyDescent="0.25">
      <c r="E1815" s="2"/>
      <c r="I1815" s="10"/>
    </row>
    <row r="1816" spans="5:9" x14ac:dyDescent="0.25">
      <c r="E1816" s="2"/>
      <c r="I1816" s="10"/>
    </row>
    <row r="1817" spans="5:9" x14ac:dyDescent="0.25">
      <c r="E1817" s="2"/>
      <c r="I1817" s="10"/>
    </row>
    <row r="1818" spans="5:9" x14ac:dyDescent="0.25">
      <c r="E1818" s="2"/>
      <c r="I1818" s="10"/>
    </row>
    <row r="1819" spans="5:9" x14ac:dyDescent="0.25">
      <c r="E1819" s="2"/>
      <c r="I1819" s="10"/>
    </row>
    <row r="1820" spans="5:9" x14ac:dyDescent="0.25">
      <c r="E1820" s="2"/>
      <c r="I1820" s="10"/>
    </row>
    <row r="1821" spans="5:9" x14ac:dyDescent="0.25">
      <c r="E1821" s="2"/>
      <c r="I1821" s="10"/>
    </row>
    <row r="1822" spans="5:9" x14ac:dyDescent="0.25">
      <c r="E1822" s="2"/>
      <c r="I1822" s="10"/>
    </row>
    <row r="1823" spans="5:9" x14ac:dyDescent="0.25">
      <c r="E1823" s="2"/>
      <c r="I1823" s="10"/>
    </row>
    <row r="1824" spans="5:9" x14ac:dyDescent="0.25">
      <c r="E1824" s="2"/>
      <c r="I1824" s="10"/>
    </row>
    <row r="1825" spans="5:9" x14ac:dyDescent="0.25">
      <c r="E1825" s="2"/>
      <c r="I1825" s="10"/>
    </row>
    <row r="1826" spans="5:9" x14ac:dyDescent="0.25">
      <c r="E1826" s="2"/>
      <c r="I1826" s="10"/>
    </row>
    <row r="1827" spans="5:9" x14ac:dyDescent="0.25">
      <c r="E1827" s="2"/>
      <c r="I1827" s="10"/>
    </row>
    <row r="1828" spans="5:9" x14ac:dyDescent="0.25">
      <c r="E1828" s="2"/>
      <c r="I1828" s="10"/>
    </row>
    <row r="1829" spans="5:9" x14ac:dyDescent="0.25">
      <c r="E1829" s="2"/>
      <c r="I1829" s="10"/>
    </row>
    <row r="1830" spans="5:9" x14ac:dyDescent="0.25">
      <c r="E1830" s="2"/>
      <c r="I1830" s="10"/>
    </row>
    <row r="1831" spans="5:9" x14ac:dyDescent="0.25">
      <c r="E1831" s="2"/>
      <c r="I1831" s="10"/>
    </row>
    <row r="1832" spans="5:9" x14ac:dyDescent="0.25">
      <c r="E1832" s="2"/>
      <c r="I1832" s="10"/>
    </row>
    <row r="1833" spans="5:9" x14ac:dyDescent="0.25">
      <c r="E1833" s="2"/>
      <c r="I1833" s="10"/>
    </row>
    <row r="1834" spans="5:9" x14ac:dyDescent="0.25">
      <c r="E1834" s="2"/>
      <c r="I1834" s="10"/>
    </row>
    <row r="1835" spans="5:9" x14ac:dyDescent="0.25">
      <c r="E1835" s="2"/>
      <c r="I1835" s="10"/>
    </row>
    <row r="1836" spans="5:9" x14ac:dyDescent="0.25">
      <c r="E1836" s="2"/>
      <c r="I1836" s="10"/>
    </row>
    <row r="1837" spans="5:9" x14ac:dyDescent="0.25">
      <c r="E1837" s="2"/>
      <c r="I1837" s="10"/>
    </row>
    <row r="1838" spans="5:9" x14ac:dyDescent="0.25">
      <c r="E1838" s="2"/>
      <c r="I1838" s="10"/>
    </row>
    <row r="1839" spans="5:9" x14ac:dyDescent="0.25">
      <c r="E1839" s="2"/>
      <c r="I1839" s="10"/>
    </row>
    <row r="1840" spans="5:9" x14ac:dyDescent="0.25">
      <c r="E1840" s="2"/>
      <c r="I1840" s="10"/>
    </row>
    <row r="1841" spans="5:9" x14ac:dyDescent="0.25">
      <c r="E1841" s="2"/>
      <c r="I1841" s="10"/>
    </row>
    <row r="1842" spans="5:9" x14ac:dyDescent="0.25">
      <c r="E1842" s="2"/>
      <c r="I1842" s="10"/>
    </row>
    <row r="1843" spans="5:9" x14ac:dyDescent="0.25">
      <c r="E1843" s="2"/>
      <c r="I1843" s="10"/>
    </row>
    <row r="1844" spans="5:9" x14ac:dyDescent="0.25">
      <c r="E1844" s="2"/>
      <c r="I1844" s="10"/>
    </row>
    <row r="1845" spans="5:9" x14ac:dyDescent="0.25">
      <c r="E1845" s="2"/>
      <c r="I1845" s="10"/>
    </row>
    <row r="1846" spans="5:9" x14ac:dyDescent="0.25">
      <c r="E1846" s="2"/>
      <c r="I1846" s="10"/>
    </row>
    <row r="1847" spans="5:9" x14ac:dyDescent="0.25">
      <c r="E1847" s="2"/>
      <c r="I1847" s="10"/>
    </row>
    <row r="1848" spans="5:9" x14ac:dyDescent="0.25">
      <c r="E1848" s="2"/>
      <c r="I1848" s="10"/>
    </row>
    <row r="1849" spans="5:9" x14ac:dyDescent="0.25">
      <c r="E1849" s="2"/>
      <c r="I1849" s="10"/>
    </row>
    <row r="1850" spans="5:9" x14ac:dyDescent="0.25">
      <c r="E1850" s="2"/>
      <c r="I1850" s="10"/>
    </row>
    <row r="1851" spans="5:9" x14ac:dyDescent="0.25">
      <c r="E1851" s="2"/>
      <c r="I1851" s="10"/>
    </row>
    <row r="1852" spans="5:9" x14ac:dyDescent="0.25">
      <c r="E1852" s="2"/>
      <c r="I1852" s="10"/>
    </row>
    <row r="1853" spans="5:9" x14ac:dyDescent="0.25">
      <c r="E1853" s="2"/>
      <c r="I1853" s="10"/>
    </row>
    <row r="1854" spans="5:9" x14ac:dyDescent="0.25">
      <c r="E1854" s="2"/>
      <c r="I1854" s="10"/>
    </row>
    <row r="1855" spans="5:9" x14ac:dyDescent="0.25">
      <c r="E1855" s="2"/>
      <c r="I1855" s="10"/>
    </row>
    <row r="1856" spans="5:9" x14ac:dyDescent="0.25">
      <c r="E1856" s="2"/>
      <c r="I1856" s="10"/>
    </row>
    <row r="1857" spans="5:9" x14ac:dyDescent="0.25">
      <c r="E1857" s="2"/>
      <c r="I1857" s="10"/>
    </row>
    <row r="1858" spans="5:9" x14ac:dyDescent="0.25">
      <c r="E1858" s="2"/>
      <c r="I1858" s="10"/>
    </row>
    <row r="1859" spans="5:9" x14ac:dyDescent="0.25">
      <c r="E1859" s="2"/>
      <c r="I1859" s="10"/>
    </row>
    <row r="1860" spans="5:9" x14ac:dyDescent="0.25">
      <c r="E1860" s="2"/>
      <c r="I1860" s="10"/>
    </row>
    <row r="1861" spans="5:9" x14ac:dyDescent="0.25">
      <c r="E1861" s="2"/>
      <c r="I1861" s="10"/>
    </row>
    <row r="1862" spans="5:9" x14ac:dyDescent="0.25">
      <c r="E1862" s="2"/>
      <c r="I1862" s="10"/>
    </row>
    <row r="1863" spans="5:9" x14ac:dyDescent="0.25">
      <c r="E1863" s="2"/>
      <c r="I1863" s="10"/>
    </row>
    <row r="1864" spans="5:9" x14ac:dyDescent="0.25">
      <c r="E1864" s="2"/>
      <c r="I1864" s="10"/>
    </row>
    <row r="1865" spans="5:9" x14ac:dyDescent="0.25">
      <c r="E1865" s="2"/>
      <c r="I1865" s="10"/>
    </row>
    <row r="1866" spans="5:9" x14ac:dyDescent="0.25">
      <c r="E1866" s="2"/>
      <c r="I1866" s="10"/>
    </row>
    <row r="1867" spans="5:9" x14ac:dyDescent="0.25">
      <c r="E1867" s="2"/>
      <c r="I1867" s="10"/>
    </row>
    <row r="1868" spans="5:9" x14ac:dyDescent="0.25">
      <c r="E1868" s="2"/>
      <c r="I1868" s="10"/>
    </row>
    <row r="1869" spans="5:9" x14ac:dyDescent="0.25">
      <c r="E1869" s="2"/>
      <c r="I1869" s="10"/>
    </row>
    <row r="1870" spans="5:9" x14ac:dyDescent="0.25">
      <c r="E1870" s="2"/>
      <c r="I1870" s="10"/>
    </row>
    <row r="1871" spans="5:9" x14ac:dyDescent="0.25">
      <c r="E1871" s="2"/>
      <c r="I1871" s="10"/>
    </row>
    <row r="1872" spans="5:9" x14ac:dyDescent="0.25">
      <c r="E1872" s="2"/>
      <c r="I1872" s="10"/>
    </row>
    <row r="1873" spans="5:9" x14ac:dyDescent="0.25">
      <c r="E1873" s="2"/>
      <c r="I1873" s="10"/>
    </row>
    <row r="1874" spans="5:9" x14ac:dyDescent="0.25">
      <c r="E1874" s="2"/>
      <c r="I1874" s="10"/>
    </row>
    <row r="1875" spans="5:9" x14ac:dyDescent="0.25">
      <c r="E1875" s="2"/>
      <c r="I1875" s="10"/>
    </row>
    <row r="1876" spans="5:9" x14ac:dyDescent="0.25">
      <c r="E1876" s="2"/>
      <c r="I1876" s="10"/>
    </row>
    <row r="1877" spans="5:9" x14ac:dyDescent="0.25">
      <c r="E1877" s="2"/>
      <c r="I1877" s="10"/>
    </row>
    <row r="1878" spans="5:9" x14ac:dyDescent="0.25">
      <c r="E1878" s="2"/>
      <c r="I1878" s="10"/>
    </row>
    <row r="1879" spans="5:9" x14ac:dyDescent="0.25">
      <c r="E1879" s="2"/>
      <c r="I1879" s="10"/>
    </row>
    <row r="1880" spans="5:9" x14ac:dyDescent="0.25">
      <c r="E1880" s="2"/>
      <c r="I1880" s="10"/>
    </row>
    <row r="1881" spans="5:9" x14ac:dyDescent="0.25">
      <c r="E1881" s="2"/>
      <c r="I1881" s="10"/>
    </row>
    <row r="1882" spans="5:9" x14ac:dyDescent="0.25">
      <c r="E1882" s="2"/>
      <c r="I1882" s="10"/>
    </row>
    <row r="1883" spans="5:9" x14ac:dyDescent="0.25">
      <c r="E1883" s="2"/>
      <c r="I1883" s="10"/>
    </row>
    <row r="1884" spans="5:9" x14ac:dyDescent="0.25">
      <c r="E1884" s="2"/>
      <c r="I1884" s="10"/>
    </row>
    <row r="1885" spans="5:9" x14ac:dyDescent="0.25">
      <c r="E1885" s="2"/>
      <c r="I1885" s="10"/>
    </row>
    <row r="1886" spans="5:9" x14ac:dyDescent="0.25">
      <c r="E1886" s="2"/>
      <c r="I1886" s="10"/>
    </row>
    <row r="1887" spans="5:9" x14ac:dyDescent="0.25">
      <c r="E1887" s="2"/>
      <c r="I1887" s="10"/>
    </row>
    <row r="1888" spans="5:9" x14ac:dyDescent="0.25">
      <c r="E1888" s="2"/>
      <c r="I1888" s="10"/>
    </row>
    <row r="1889" spans="5:9" x14ac:dyDescent="0.25">
      <c r="E1889" s="2"/>
      <c r="I1889" s="10"/>
    </row>
    <row r="1890" spans="5:9" x14ac:dyDescent="0.25">
      <c r="E1890" s="2"/>
      <c r="I1890" s="10"/>
    </row>
    <row r="1891" spans="5:9" x14ac:dyDescent="0.25">
      <c r="E1891" s="2"/>
      <c r="I1891" s="10"/>
    </row>
    <row r="1892" spans="5:9" x14ac:dyDescent="0.25">
      <c r="E1892" s="2"/>
      <c r="I1892" s="10"/>
    </row>
    <row r="1893" spans="5:9" x14ac:dyDescent="0.25">
      <c r="E1893" s="2"/>
      <c r="I1893" s="10"/>
    </row>
    <row r="1894" spans="5:9" x14ac:dyDescent="0.25">
      <c r="E1894" s="2"/>
      <c r="I1894" s="10"/>
    </row>
    <row r="1895" spans="5:9" x14ac:dyDescent="0.25">
      <c r="E1895" s="2"/>
      <c r="I1895" s="10"/>
    </row>
    <row r="1896" spans="5:9" x14ac:dyDescent="0.25">
      <c r="E1896" s="2"/>
      <c r="I1896" s="10"/>
    </row>
    <row r="1897" spans="5:9" x14ac:dyDescent="0.25">
      <c r="E1897" s="2"/>
      <c r="I1897" s="10"/>
    </row>
    <row r="1898" spans="5:9" x14ac:dyDescent="0.25">
      <c r="E1898" s="2"/>
      <c r="I1898" s="10"/>
    </row>
    <row r="1899" spans="5:9" x14ac:dyDescent="0.25">
      <c r="E1899" s="2"/>
      <c r="I1899" s="10"/>
    </row>
    <row r="1900" spans="5:9" x14ac:dyDescent="0.25">
      <c r="E1900" s="2"/>
      <c r="I1900" s="10"/>
    </row>
    <row r="1901" spans="5:9" x14ac:dyDescent="0.25">
      <c r="E1901" s="2"/>
      <c r="I1901" s="10"/>
    </row>
    <row r="1902" spans="5:9" x14ac:dyDescent="0.25">
      <c r="E1902" s="2"/>
      <c r="I1902" s="10"/>
    </row>
    <row r="1903" spans="5:9" x14ac:dyDescent="0.25">
      <c r="E1903" s="2"/>
      <c r="I1903" s="10"/>
    </row>
    <row r="1904" spans="5:9" x14ac:dyDescent="0.25">
      <c r="E1904" s="2"/>
      <c r="I1904" s="10"/>
    </row>
    <row r="1905" spans="5:9" x14ac:dyDescent="0.25">
      <c r="E1905" s="2"/>
      <c r="I1905" s="10"/>
    </row>
    <row r="1906" spans="5:9" x14ac:dyDescent="0.25">
      <c r="E1906" s="2"/>
      <c r="I1906" s="10"/>
    </row>
    <row r="1907" spans="5:9" x14ac:dyDescent="0.25">
      <c r="E1907" s="2"/>
      <c r="I1907" s="10"/>
    </row>
    <row r="1908" spans="5:9" x14ac:dyDescent="0.25">
      <c r="E1908" s="2"/>
      <c r="I1908" s="10"/>
    </row>
    <row r="1909" spans="5:9" x14ac:dyDescent="0.25">
      <c r="E1909" s="2"/>
      <c r="I1909" s="10"/>
    </row>
    <row r="1910" spans="5:9" x14ac:dyDescent="0.25">
      <c r="E1910" s="2"/>
      <c r="I1910" s="10"/>
    </row>
    <row r="1911" spans="5:9" x14ac:dyDescent="0.25">
      <c r="E1911" s="2"/>
      <c r="I1911" s="10"/>
    </row>
    <row r="1912" spans="5:9" x14ac:dyDescent="0.25">
      <c r="E1912" s="2"/>
      <c r="I1912" s="10"/>
    </row>
    <row r="1913" spans="5:9" x14ac:dyDescent="0.25">
      <c r="E1913" s="2"/>
      <c r="I1913" s="10"/>
    </row>
    <row r="1914" spans="5:9" x14ac:dyDescent="0.25">
      <c r="E1914" s="2"/>
      <c r="I1914" s="10"/>
    </row>
    <row r="1915" spans="5:9" x14ac:dyDescent="0.25">
      <c r="E1915" s="2"/>
      <c r="I1915" s="10"/>
    </row>
    <row r="1916" spans="5:9" x14ac:dyDescent="0.25">
      <c r="E1916" s="2"/>
      <c r="I1916" s="10"/>
    </row>
    <row r="1917" spans="5:9" x14ac:dyDescent="0.25">
      <c r="E1917" s="2"/>
      <c r="I1917" s="10"/>
    </row>
    <row r="1918" spans="5:9" x14ac:dyDescent="0.25">
      <c r="E1918" s="2"/>
      <c r="I1918" s="10"/>
    </row>
    <row r="1919" spans="5:9" x14ac:dyDescent="0.25">
      <c r="E1919" s="2"/>
      <c r="I1919" s="10"/>
    </row>
    <row r="1920" spans="5:9" x14ac:dyDescent="0.25">
      <c r="E1920" s="2"/>
      <c r="I1920" s="10"/>
    </row>
    <row r="1921" spans="5:9" x14ac:dyDescent="0.25">
      <c r="E1921" s="2"/>
      <c r="I1921" s="10"/>
    </row>
    <row r="1922" spans="5:9" x14ac:dyDescent="0.25">
      <c r="E1922" s="2"/>
      <c r="I1922" s="10"/>
    </row>
    <row r="1923" spans="5:9" x14ac:dyDescent="0.25">
      <c r="E1923" s="2"/>
      <c r="I1923" s="10"/>
    </row>
    <row r="1924" spans="5:9" x14ac:dyDescent="0.25">
      <c r="E1924" s="2"/>
      <c r="I1924" s="10"/>
    </row>
    <row r="1925" spans="5:9" x14ac:dyDescent="0.25">
      <c r="E1925" s="2"/>
      <c r="I1925" s="10"/>
    </row>
    <row r="1926" spans="5:9" x14ac:dyDescent="0.25">
      <c r="E1926" s="2"/>
      <c r="I1926" s="10"/>
    </row>
    <row r="1927" spans="5:9" x14ac:dyDescent="0.25">
      <c r="E1927" s="2"/>
      <c r="I1927" s="10"/>
    </row>
    <row r="1928" spans="5:9" x14ac:dyDescent="0.25">
      <c r="E1928" s="2"/>
      <c r="I1928" s="10"/>
    </row>
    <row r="1929" spans="5:9" x14ac:dyDescent="0.25">
      <c r="E1929" s="2"/>
      <c r="I1929" s="10"/>
    </row>
    <row r="1930" spans="5:9" x14ac:dyDescent="0.25">
      <c r="E1930" s="2"/>
      <c r="I1930" s="10"/>
    </row>
    <row r="1931" spans="5:9" x14ac:dyDescent="0.25">
      <c r="E1931" s="2"/>
      <c r="I1931" s="10"/>
    </row>
    <row r="1932" spans="5:9" x14ac:dyDescent="0.25">
      <c r="E1932" s="2"/>
      <c r="I1932" s="10"/>
    </row>
    <row r="1933" spans="5:9" x14ac:dyDescent="0.25">
      <c r="E1933" s="2"/>
      <c r="I1933" s="10"/>
    </row>
    <row r="1934" spans="5:9" x14ac:dyDescent="0.25">
      <c r="E1934" s="2"/>
      <c r="I1934" s="10"/>
    </row>
    <row r="1935" spans="5:9" x14ac:dyDescent="0.25">
      <c r="E1935" s="2"/>
      <c r="I1935" s="10"/>
    </row>
    <row r="1936" spans="5:9" x14ac:dyDescent="0.25">
      <c r="E1936" s="2"/>
      <c r="I1936" s="10"/>
    </row>
    <row r="1937" spans="5:9" x14ac:dyDescent="0.25">
      <c r="E1937" s="2"/>
      <c r="I1937" s="10"/>
    </row>
    <row r="1938" spans="5:9" x14ac:dyDescent="0.25">
      <c r="E1938" s="2"/>
      <c r="I1938" s="10"/>
    </row>
    <row r="1939" spans="5:9" x14ac:dyDescent="0.25">
      <c r="E1939" s="2"/>
      <c r="I1939" s="10"/>
    </row>
    <row r="1940" spans="5:9" x14ac:dyDescent="0.25">
      <c r="E1940" s="2"/>
      <c r="I1940" s="10"/>
    </row>
    <row r="1941" spans="5:9" x14ac:dyDescent="0.25">
      <c r="E1941" s="2"/>
      <c r="I1941" s="10"/>
    </row>
    <row r="1942" spans="5:9" x14ac:dyDescent="0.25">
      <c r="E1942" s="2"/>
      <c r="I1942" s="10"/>
    </row>
    <row r="1943" spans="5:9" x14ac:dyDescent="0.25">
      <c r="E1943" s="2"/>
      <c r="I1943" s="10"/>
    </row>
    <row r="1944" spans="5:9" x14ac:dyDescent="0.25">
      <c r="E1944" s="2"/>
      <c r="I1944" s="10"/>
    </row>
    <row r="1945" spans="5:9" x14ac:dyDescent="0.25">
      <c r="E1945" s="2"/>
      <c r="I1945" s="10"/>
    </row>
    <row r="1946" spans="5:9" x14ac:dyDescent="0.25">
      <c r="E1946" s="2"/>
      <c r="I1946" s="10"/>
    </row>
    <row r="1947" spans="5:9" x14ac:dyDescent="0.25">
      <c r="E1947" s="2"/>
      <c r="I1947" s="10"/>
    </row>
    <row r="1948" spans="5:9" x14ac:dyDescent="0.25">
      <c r="E1948" s="2"/>
      <c r="I1948" s="10"/>
    </row>
    <row r="1949" spans="5:9" x14ac:dyDescent="0.25">
      <c r="E1949" s="2"/>
      <c r="I1949" s="10"/>
    </row>
    <row r="1950" spans="5:9" x14ac:dyDescent="0.25">
      <c r="E1950" s="2"/>
      <c r="I1950" s="10"/>
    </row>
    <row r="1951" spans="5:9" x14ac:dyDescent="0.25">
      <c r="E1951" s="2"/>
      <c r="I1951" s="10"/>
    </row>
    <row r="1952" spans="5:9" x14ac:dyDescent="0.25">
      <c r="E1952" s="2"/>
      <c r="I1952" s="10"/>
    </row>
    <row r="1953" spans="5:9" x14ac:dyDescent="0.25">
      <c r="E1953" s="2"/>
      <c r="I1953" s="10"/>
    </row>
    <row r="1954" spans="5:9" x14ac:dyDescent="0.25">
      <c r="E1954" s="2"/>
      <c r="I1954" s="10"/>
    </row>
    <row r="1955" spans="5:9" x14ac:dyDescent="0.25">
      <c r="E1955" s="2"/>
      <c r="I1955" s="10"/>
    </row>
    <row r="1956" spans="5:9" x14ac:dyDescent="0.25">
      <c r="E1956" s="2"/>
      <c r="I1956" s="10"/>
    </row>
    <row r="1957" spans="5:9" x14ac:dyDescent="0.25">
      <c r="E1957" s="2"/>
      <c r="I1957" s="10"/>
    </row>
    <row r="1958" spans="5:9" x14ac:dyDescent="0.25">
      <c r="E1958" s="2"/>
      <c r="I1958" s="10"/>
    </row>
    <row r="1959" spans="5:9" x14ac:dyDescent="0.25">
      <c r="E1959" s="2"/>
      <c r="I1959" s="10"/>
    </row>
    <row r="1960" spans="5:9" x14ac:dyDescent="0.25">
      <c r="E1960" s="2"/>
      <c r="I1960" s="10"/>
    </row>
    <row r="1961" spans="5:9" x14ac:dyDescent="0.25">
      <c r="E1961" s="2"/>
      <c r="I1961" s="10"/>
    </row>
    <row r="1962" spans="5:9" x14ac:dyDescent="0.25">
      <c r="E1962" s="2"/>
      <c r="I1962" s="10"/>
    </row>
    <row r="1963" spans="5:9" x14ac:dyDescent="0.25">
      <c r="E1963" s="2"/>
      <c r="I1963" s="10"/>
    </row>
    <row r="1964" spans="5:9" x14ac:dyDescent="0.25">
      <c r="E1964" s="2"/>
      <c r="I1964" s="10"/>
    </row>
    <row r="1965" spans="5:9" x14ac:dyDescent="0.25">
      <c r="E1965" s="2"/>
      <c r="I1965" s="10"/>
    </row>
    <row r="1966" spans="5:9" x14ac:dyDescent="0.25">
      <c r="E1966" s="2"/>
      <c r="I1966" s="10"/>
    </row>
    <row r="1967" spans="5:9" x14ac:dyDescent="0.25">
      <c r="E1967" s="2"/>
      <c r="I1967" s="10"/>
    </row>
    <row r="1968" spans="5:9" x14ac:dyDescent="0.25">
      <c r="E1968" s="2"/>
      <c r="I1968" s="10"/>
    </row>
    <row r="1969" spans="5:9" x14ac:dyDescent="0.25">
      <c r="E1969" s="2"/>
      <c r="I1969" s="10"/>
    </row>
    <row r="1970" spans="5:9" x14ac:dyDescent="0.25">
      <c r="E1970" s="2"/>
      <c r="I1970" s="10"/>
    </row>
    <row r="1971" spans="5:9" x14ac:dyDescent="0.25">
      <c r="E1971" s="2"/>
      <c r="I1971" s="10"/>
    </row>
    <row r="1972" spans="5:9" x14ac:dyDescent="0.25">
      <c r="E1972" s="2"/>
      <c r="I1972" s="10"/>
    </row>
    <row r="1973" spans="5:9" x14ac:dyDescent="0.25">
      <c r="E1973" s="2"/>
      <c r="I1973" s="10"/>
    </row>
    <row r="1974" spans="5:9" x14ac:dyDescent="0.25">
      <c r="E1974" s="2"/>
      <c r="I1974" s="10"/>
    </row>
    <row r="1975" spans="5:9" x14ac:dyDescent="0.25">
      <c r="E1975" s="2"/>
      <c r="I1975" s="10"/>
    </row>
    <row r="1976" spans="5:9" x14ac:dyDescent="0.25">
      <c r="E1976" s="2"/>
      <c r="I1976" s="10"/>
    </row>
    <row r="1977" spans="5:9" x14ac:dyDescent="0.25">
      <c r="E1977" s="2"/>
      <c r="I1977" s="10"/>
    </row>
    <row r="1978" spans="5:9" x14ac:dyDescent="0.25">
      <c r="E1978" s="2"/>
      <c r="I1978" s="10"/>
    </row>
    <row r="1979" spans="5:9" x14ac:dyDescent="0.25">
      <c r="E1979" s="2"/>
      <c r="I1979" s="10"/>
    </row>
    <row r="1980" spans="5:9" x14ac:dyDescent="0.25">
      <c r="E1980" s="2"/>
      <c r="I1980" s="10"/>
    </row>
    <row r="1981" spans="5:9" x14ac:dyDescent="0.25">
      <c r="E1981" s="2"/>
      <c r="I1981" s="10"/>
    </row>
    <row r="1982" spans="5:9" x14ac:dyDescent="0.25">
      <c r="E1982" s="2"/>
      <c r="I1982" s="10"/>
    </row>
    <row r="1983" spans="5:9" x14ac:dyDescent="0.25">
      <c r="E1983" s="2"/>
      <c r="I1983" s="10"/>
    </row>
    <row r="1984" spans="5:9" x14ac:dyDescent="0.25">
      <c r="E1984" s="2"/>
      <c r="I1984" s="10"/>
    </row>
    <row r="1985" spans="5:9" x14ac:dyDescent="0.25">
      <c r="E1985" s="2"/>
      <c r="I1985" s="10"/>
    </row>
    <row r="1986" spans="5:9" x14ac:dyDescent="0.25">
      <c r="E1986" s="2"/>
      <c r="I1986" s="10"/>
    </row>
    <row r="1987" spans="5:9" x14ac:dyDescent="0.25">
      <c r="E1987" s="2"/>
      <c r="I1987" s="10"/>
    </row>
    <row r="1988" spans="5:9" x14ac:dyDescent="0.25">
      <c r="E1988" s="2"/>
      <c r="I1988" s="10"/>
    </row>
    <row r="1989" spans="5:9" x14ac:dyDescent="0.25">
      <c r="E1989" s="2"/>
      <c r="I1989" s="10"/>
    </row>
    <row r="1990" spans="5:9" x14ac:dyDescent="0.25">
      <c r="E1990" s="2"/>
      <c r="I1990" s="10"/>
    </row>
    <row r="1991" spans="5:9" x14ac:dyDescent="0.25">
      <c r="E1991" s="2"/>
      <c r="I1991" s="10"/>
    </row>
    <row r="1992" spans="5:9" x14ac:dyDescent="0.25">
      <c r="E1992" s="2"/>
      <c r="I1992" s="10"/>
    </row>
    <row r="1993" spans="5:9" x14ac:dyDescent="0.25">
      <c r="E1993" s="2"/>
      <c r="I1993" s="10"/>
    </row>
    <row r="1994" spans="5:9" x14ac:dyDescent="0.25">
      <c r="E1994" s="2"/>
      <c r="I1994" s="10"/>
    </row>
    <row r="1995" spans="5:9" x14ac:dyDescent="0.25">
      <c r="E1995" s="2"/>
      <c r="I1995" s="10"/>
    </row>
    <row r="1996" spans="5:9" x14ac:dyDescent="0.25">
      <c r="E1996" s="2"/>
      <c r="I1996" s="10"/>
    </row>
    <row r="1997" spans="5:9" x14ac:dyDescent="0.25">
      <c r="E1997" s="2"/>
      <c r="I1997" s="10"/>
    </row>
    <row r="1998" spans="5:9" x14ac:dyDescent="0.25">
      <c r="E1998" s="2"/>
      <c r="I1998" s="10"/>
    </row>
    <row r="1999" spans="5:9" x14ac:dyDescent="0.25">
      <c r="E1999" s="2"/>
      <c r="I1999" s="10"/>
    </row>
    <row r="2000" spans="5:9" x14ac:dyDescent="0.25">
      <c r="E2000" s="2"/>
      <c r="I2000" s="10"/>
    </row>
    <row r="2001" spans="5:9" x14ac:dyDescent="0.25">
      <c r="E2001" s="2"/>
      <c r="I2001" s="10"/>
    </row>
    <row r="2002" spans="5:9" x14ac:dyDescent="0.25">
      <c r="E2002" s="2"/>
      <c r="I2002" s="10"/>
    </row>
    <row r="2003" spans="5:9" x14ac:dyDescent="0.25">
      <c r="E2003" s="2"/>
      <c r="I2003" s="10"/>
    </row>
    <row r="2004" spans="5:9" x14ac:dyDescent="0.25">
      <c r="E2004" s="2"/>
      <c r="I2004" s="10"/>
    </row>
    <row r="2005" spans="5:9" x14ac:dyDescent="0.25">
      <c r="E2005" s="2"/>
      <c r="I2005" s="10"/>
    </row>
    <row r="2006" spans="5:9" x14ac:dyDescent="0.25">
      <c r="E2006" s="2"/>
      <c r="I2006" s="10"/>
    </row>
    <row r="2007" spans="5:9" x14ac:dyDescent="0.25">
      <c r="E2007" s="2"/>
      <c r="I2007" s="10"/>
    </row>
    <row r="2008" spans="5:9" x14ac:dyDescent="0.25">
      <c r="E2008" s="2"/>
      <c r="I2008" s="10"/>
    </row>
    <row r="2009" spans="5:9" x14ac:dyDescent="0.25">
      <c r="E2009" s="2"/>
      <c r="I2009" s="10"/>
    </row>
    <row r="2010" spans="5:9" x14ac:dyDescent="0.25">
      <c r="E2010" s="2"/>
      <c r="I2010" s="10"/>
    </row>
    <row r="2011" spans="5:9" x14ac:dyDescent="0.25">
      <c r="E2011" s="2"/>
      <c r="I2011" s="10"/>
    </row>
    <row r="2012" spans="5:9" x14ac:dyDescent="0.25">
      <c r="E2012" s="2"/>
      <c r="I2012" s="10"/>
    </row>
    <row r="2013" spans="5:9" x14ac:dyDescent="0.25">
      <c r="E2013" s="2"/>
      <c r="I2013" s="10"/>
    </row>
    <row r="2014" spans="5:9" x14ac:dyDescent="0.25">
      <c r="E2014" s="2"/>
      <c r="I2014" s="10"/>
    </row>
    <row r="2015" spans="5:9" x14ac:dyDescent="0.25">
      <c r="E2015" s="2"/>
      <c r="I2015" s="10"/>
    </row>
    <row r="2016" spans="5:9" x14ac:dyDescent="0.25">
      <c r="E2016" s="2"/>
      <c r="I2016" s="10"/>
    </row>
    <row r="2017" spans="5:9" x14ac:dyDescent="0.25">
      <c r="E2017" s="2"/>
      <c r="I2017" s="10"/>
    </row>
    <row r="2018" spans="5:9" x14ac:dyDescent="0.25">
      <c r="E2018" s="2"/>
      <c r="I2018" s="10"/>
    </row>
    <row r="2019" spans="5:9" x14ac:dyDescent="0.25">
      <c r="E2019" s="2"/>
      <c r="I2019" s="10"/>
    </row>
    <row r="2020" spans="5:9" x14ac:dyDescent="0.25">
      <c r="E2020" s="2"/>
      <c r="I2020" s="10"/>
    </row>
    <row r="2021" spans="5:9" x14ac:dyDescent="0.25">
      <c r="E2021" s="2"/>
      <c r="I2021" s="10"/>
    </row>
    <row r="2022" spans="5:9" x14ac:dyDescent="0.25">
      <c r="E2022" s="2"/>
      <c r="I2022" s="10"/>
    </row>
    <row r="2023" spans="5:9" x14ac:dyDescent="0.25">
      <c r="E2023" s="2"/>
      <c r="I2023" s="10"/>
    </row>
  </sheetData>
  <pageMargins left="0.7" right="0.7" top="0.75" bottom="0.75" header="0.3" footer="0.3"/>
  <pageSetup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Fig 7.13 Goshen</vt:lpstr>
      <vt:lpstr>Fig 7.14 Utah</vt:lpstr>
      <vt:lpstr>Fig 7.15 Wyoming</vt:lpstr>
      <vt:lpstr>Fig 7.16 Oregon Cal</vt:lpstr>
      <vt:lpstr>Fig 7.17 Washington</vt:lpstr>
      <vt:lpstr>BPA NITS</vt:lpstr>
      <vt:lpstr>Fig 7.18 System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2015-03-11T21:43:17Z</dcterms:created>
  <dcterms:modified xsi:type="dcterms:W3CDTF">2017-04-07T18:30:10Z</dcterms:modified>
</cp:coreProperties>
</file>